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C3151C-3FBE-47DA-B455-A300F48316B9}" xr6:coauthVersionLast="47" xr6:coauthVersionMax="47" xr10:uidLastSave="{00000000-0000-0000-0000-000000000000}"/>
  <bookViews>
    <workbookView xWindow="5760" yWindow="3360" windowWidth="17280" windowHeight="8880" xr2:uid="{46D0CC43-5242-48AD-8A09-D6FA36FCC740}"/>
  </bookViews>
  <sheets>
    <sheet name="loan dataset" sheetId="1" r:id="rId1"/>
  </sheets>
  <definedNames>
    <definedName name="_xlnm._FilterDatabase" localSheetId="0" hidden="1">'loan dataset'!$A$1:$U$5001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001" i="1" l="1"/>
  <c r="P5001" i="1"/>
  <c r="N5001" i="1" a="1"/>
  <c r="N5001" i="1" s="1"/>
  <c r="L5001" i="1" a="1"/>
  <c r="L5001" i="1" s="1"/>
  <c r="J5001" i="1"/>
  <c r="J5001" i="1" a="1"/>
  <c r="F5001" i="1" a="1"/>
  <c r="F5001" i="1" s="1"/>
  <c r="C5001" i="1"/>
  <c r="C5001" i="1" a="1"/>
  <c r="S5000" i="1"/>
  <c r="P5000" i="1"/>
  <c r="N5000" i="1" a="1"/>
  <c r="N5000" i="1" s="1"/>
  <c r="L5000" i="1"/>
  <c r="L5000" i="1" a="1"/>
  <c r="J5000" i="1" a="1"/>
  <c r="J5000" i="1" s="1"/>
  <c r="F5000" i="1"/>
  <c r="F5000" i="1" a="1"/>
  <c r="C5000" i="1" a="1"/>
  <c r="C5000" i="1" s="1"/>
  <c r="S4999" i="1"/>
  <c r="P4999" i="1"/>
  <c r="N4999" i="1"/>
  <c r="N4999" i="1" a="1"/>
  <c r="L4999" i="1" a="1"/>
  <c r="L4999" i="1" s="1"/>
  <c r="J4999" i="1" a="1"/>
  <c r="J4999" i="1" s="1"/>
  <c r="F4999" i="1" a="1"/>
  <c r="F4999" i="1" s="1"/>
  <c r="C4999" i="1" a="1"/>
  <c r="C4999" i="1" s="1"/>
  <c r="S4998" i="1"/>
  <c r="P4998" i="1"/>
  <c r="N4998" i="1" a="1"/>
  <c r="N4998" i="1" s="1"/>
  <c r="L4998" i="1" a="1"/>
  <c r="L4998" i="1" s="1"/>
  <c r="J4998" i="1" a="1"/>
  <c r="J4998" i="1" s="1"/>
  <c r="F4998" i="1" a="1"/>
  <c r="F4998" i="1" s="1"/>
  <c r="C4998" i="1"/>
  <c r="C4998" i="1" a="1"/>
  <c r="S4997" i="1"/>
  <c r="P4997" i="1"/>
  <c r="N4997" i="1" a="1"/>
  <c r="N4997" i="1" s="1"/>
  <c r="L4997" i="1"/>
  <c r="L4997" i="1" a="1"/>
  <c r="J4997" i="1" a="1"/>
  <c r="J4997" i="1" s="1"/>
  <c r="F4997" i="1" a="1"/>
  <c r="F4997" i="1" s="1"/>
  <c r="C4997" i="1"/>
  <c r="C4997" i="1" a="1"/>
  <c r="S4996" i="1"/>
  <c r="P4996" i="1"/>
  <c r="N4996" i="1" a="1"/>
  <c r="N4996" i="1" s="1"/>
  <c r="L4996" i="1"/>
  <c r="L4996" i="1" a="1"/>
  <c r="J4996" i="1"/>
  <c r="J4996" i="1" a="1"/>
  <c r="F4996" i="1" a="1"/>
  <c r="F4996" i="1" s="1"/>
  <c r="C4996" i="1" a="1"/>
  <c r="C4996" i="1" s="1"/>
  <c r="S4995" i="1"/>
  <c r="P4995" i="1"/>
  <c r="N4995" i="1" a="1"/>
  <c r="N4995" i="1" s="1"/>
  <c r="L4995" i="1" a="1"/>
  <c r="L4995" i="1" s="1"/>
  <c r="J4995" i="1" a="1"/>
  <c r="J4995" i="1" s="1"/>
  <c r="F4995" i="1" a="1"/>
  <c r="F4995" i="1" s="1"/>
  <c r="C4995" i="1" a="1"/>
  <c r="C4995" i="1" s="1"/>
  <c r="S4994" i="1"/>
  <c r="P4994" i="1"/>
  <c r="N4994" i="1"/>
  <c r="N4994" i="1" a="1"/>
  <c r="L4994" i="1" a="1"/>
  <c r="L4994" i="1" s="1"/>
  <c r="J4994" i="1"/>
  <c r="J4994" i="1" a="1"/>
  <c r="F4994" i="1" a="1"/>
  <c r="F4994" i="1" s="1"/>
  <c r="C4994" i="1"/>
  <c r="C4994" i="1" a="1"/>
  <c r="S4993" i="1"/>
  <c r="P4993" i="1"/>
  <c r="N4993" i="1"/>
  <c r="N4993" i="1" a="1"/>
  <c r="L4993" i="1"/>
  <c r="L4993" i="1" a="1"/>
  <c r="J4993" i="1" a="1"/>
  <c r="J4993" i="1" s="1"/>
  <c r="F4993" i="1" a="1"/>
  <c r="F4993" i="1" s="1"/>
  <c r="C4993" i="1"/>
  <c r="C4993" i="1" a="1"/>
  <c r="S4992" i="1"/>
  <c r="P4992" i="1"/>
  <c r="N4992" i="1" a="1"/>
  <c r="N4992" i="1" s="1"/>
  <c r="L4992" i="1" a="1"/>
  <c r="L4992" i="1" s="1"/>
  <c r="J4992" i="1" a="1"/>
  <c r="J4992" i="1" s="1"/>
  <c r="F4992" i="1" a="1"/>
  <c r="F4992" i="1" s="1"/>
  <c r="C4992" i="1" a="1"/>
  <c r="C4992" i="1" s="1"/>
  <c r="S4991" i="1"/>
  <c r="P4991" i="1"/>
  <c r="N4991" i="1" a="1"/>
  <c r="N4991" i="1" s="1"/>
  <c r="L4991" i="1"/>
  <c r="L4991" i="1" a="1"/>
  <c r="J4991" i="1"/>
  <c r="J4991" i="1" a="1"/>
  <c r="F4991" i="1" a="1"/>
  <c r="F4991" i="1" s="1"/>
  <c r="C4991" i="1" a="1"/>
  <c r="C4991" i="1" s="1"/>
  <c r="S4990" i="1"/>
  <c r="P4990" i="1"/>
  <c r="N4990" i="1"/>
  <c r="N4990" i="1" a="1"/>
  <c r="L4990" i="1"/>
  <c r="L4990" i="1" a="1"/>
  <c r="J4990" i="1" a="1"/>
  <c r="J4990" i="1" s="1"/>
  <c r="F4990" i="1" a="1"/>
  <c r="F4990" i="1" s="1"/>
  <c r="C4990" i="1" a="1"/>
  <c r="C4990" i="1" s="1"/>
  <c r="S4989" i="1"/>
  <c r="P4989" i="1"/>
  <c r="N4989" i="1"/>
  <c r="N4989" i="1" a="1"/>
  <c r="L4989" i="1"/>
  <c r="L4989" i="1" a="1"/>
  <c r="J4989" i="1" a="1"/>
  <c r="J4989" i="1" s="1"/>
  <c r="F4989" i="1" a="1"/>
  <c r="F4989" i="1" s="1"/>
  <c r="C4989" i="1" a="1"/>
  <c r="C4989" i="1" s="1"/>
  <c r="S4988" i="1"/>
  <c r="P4988" i="1"/>
  <c r="N4988" i="1" a="1"/>
  <c r="N4988" i="1" s="1"/>
  <c r="L4988" i="1"/>
  <c r="L4988" i="1" a="1"/>
  <c r="J4988" i="1" a="1"/>
  <c r="J4988" i="1" s="1"/>
  <c r="F4988" i="1"/>
  <c r="F4988" i="1" a="1"/>
  <c r="C4988" i="1"/>
  <c r="C4988" i="1" a="1"/>
  <c r="S4987" i="1"/>
  <c r="P4987" i="1"/>
  <c r="N4987" i="1" a="1"/>
  <c r="N4987" i="1" s="1"/>
  <c r="L4987" i="1"/>
  <c r="L4987" i="1" a="1"/>
  <c r="J4987" i="1"/>
  <c r="J4987" i="1" a="1"/>
  <c r="F4987" i="1" a="1"/>
  <c r="F4987" i="1" s="1"/>
  <c r="C4987" i="1"/>
  <c r="C4987" i="1" a="1"/>
  <c r="S4986" i="1"/>
  <c r="P4986" i="1"/>
  <c r="N4986" i="1" a="1"/>
  <c r="N4986" i="1" s="1"/>
  <c r="L4986" i="1" a="1"/>
  <c r="L4986" i="1" s="1"/>
  <c r="J4986" i="1"/>
  <c r="J4986" i="1" a="1"/>
  <c r="F4986" i="1"/>
  <c r="F4986" i="1" a="1"/>
  <c r="C4986" i="1"/>
  <c r="C4986" i="1" a="1"/>
  <c r="S4985" i="1"/>
  <c r="P4985" i="1"/>
  <c r="N4985" i="1"/>
  <c r="N4985" i="1" a="1"/>
  <c r="L4985" i="1" a="1"/>
  <c r="L4985" i="1" s="1"/>
  <c r="J4985" i="1" a="1"/>
  <c r="J4985" i="1" s="1"/>
  <c r="F4985" i="1" a="1"/>
  <c r="F4985" i="1" s="1"/>
  <c r="C4985" i="1" a="1"/>
  <c r="C4985" i="1" s="1"/>
  <c r="S4984" i="1"/>
  <c r="P4984" i="1"/>
  <c r="N4984" i="1"/>
  <c r="N4984" i="1" a="1"/>
  <c r="L4984" i="1" a="1"/>
  <c r="L4984" i="1" s="1"/>
  <c r="J4984" i="1"/>
  <c r="J4984" i="1" a="1"/>
  <c r="F4984" i="1" a="1"/>
  <c r="F4984" i="1" s="1"/>
  <c r="C4984" i="1" a="1"/>
  <c r="C4984" i="1" s="1"/>
  <c r="S4983" i="1"/>
  <c r="P4983" i="1"/>
  <c r="N4983" i="1" a="1"/>
  <c r="N4983" i="1" s="1"/>
  <c r="L4983" i="1"/>
  <c r="L4983" i="1" a="1"/>
  <c r="J4983" i="1" a="1"/>
  <c r="J4983" i="1" s="1"/>
  <c r="F4983" i="1" a="1"/>
  <c r="F4983" i="1" s="1"/>
  <c r="C4983" i="1"/>
  <c r="C4983" i="1" a="1"/>
  <c r="S4982" i="1"/>
  <c r="P4982" i="1"/>
  <c r="N4982" i="1" a="1"/>
  <c r="N4982" i="1" s="1"/>
  <c r="L4982" i="1"/>
  <c r="L4982" i="1" a="1"/>
  <c r="J4982" i="1" a="1"/>
  <c r="J4982" i="1" s="1"/>
  <c r="F4982" i="1"/>
  <c r="F4982" i="1" a="1"/>
  <c r="C4982" i="1" a="1"/>
  <c r="C4982" i="1" s="1"/>
  <c r="S4981" i="1"/>
  <c r="P4981" i="1"/>
  <c r="N4981" i="1" a="1"/>
  <c r="N4981" i="1" s="1"/>
  <c r="L4981" i="1"/>
  <c r="L4981" i="1" a="1"/>
  <c r="J4981" i="1"/>
  <c r="J4981" i="1" a="1"/>
  <c r="F4981" i="1"/>
  <c r="F4981" i="1" a="1"/>
  <c r="C4981" i="1" a="1"/>
  <c r="C4981" i="1" s="1"/>
  <c r="S4980" i="1"/>
  <c r="P4980" i="1"/>
  <c r="N4980" i="1" a="1"/>
  <c r="N4980" i="1" s="1"/>
  <c r="L4980" i="1" a="1"/>
  <c r="L4980" i="1" s="1"/>
  <c r="J4980" i="1"/>
  <c r="J4980" i="1" a="1"/>
  <c r="F4980" i="1"/>
  <c r="F4980" i="1" a="1"/>
  <c r="C4980" i="1" a="1"/>
  <c r="C4980" i="1" s="1"/>
  <c r="S4979" i="1"/>
  <c r="P4979" i="1"/>
  <c r="N4979" i="1"/>
  <c r="N4979" i="1" a="1"/>
  <c r="L4979" i="1"/>
  <c r="L4979" i="1" a="1"/>
  <c r="J4979" i="1" a="1"/>
  <c r="J4979" i="1" s="1"/>
  <c r="F4979" i="1" a="1"/>
  <c r="F4979" i="1" s="1"/>
  <c r="C4979" i="1"/>
  <c r="C4979" i="1" a="1"/>
  <c r="S4978" i="1"/>
  <c r="P4978" i="1"/>
  <c r="N4978" i="1" a="1"/>
  <c r="N4978" i="1" s="1"/>
  <c r="L4978" i="1" a="1"/>
  <c r="L4978" i="1" s="1"/>
  <c r="J4978" i="1" a="1"/>
  <c r="J4978" i="1" s="1"/>
  <c r="F4978" i="1" a="1"/>
  <c r="F4978" i="1" s="1"/>
  <c r="C4978" i="1"/>
  <c r="C4978" i="1" a="1"/>
  <c r="S4977" i="1"/>
  <c r="P4977" i="1"/>
  <c r="N4977" i="1"/>
  <c r="N4977" i="1" a="1"/>
  <c r="L4977" i="1"/>
  <c r="L4977" i="1" a="1"/>
  <c r="J4977" i="1"/>
  <c r="J4977" i="1" a="1"/>
  <c r="F4977" i="1" a="1"/>
  <c r="F4977" i="1" s="1"/>
  <c r="C4977" i="1" a="1"/>
  <c r="C4977" i="1" s="1"/>
  <c r="S4976" i="1"/>
  <c r="P4976" i="1"/>
  <c r="N4976" i="1" a="1"/>
  <c r="N4976" i="1" s="1"/>
  <c r="L4976" i="1" a="1"/>
  <c r="L4976" i="1" s="1"/>
  <c r="J4976" i="1"/>
  <c r="J4976" i="1" a="1"/>
  <c r="F4976" i="1"/>
  <c r="F4976" i="1" a="1"/>
  <c r="C4976" i="1" a="1"/>
  <c r="C4976" i="1" s="1"/>
  <c r="S4975" i="1"/>
  <c r="P4975" i="1"/>
  <c r="N4975" i="1"/>
  <c r="N4975" i="1" a="1"/>
  <c r="L4975" i="1"/>
  <c r="L4975" i="1" a="1"/>
  <c r="J4975" i="1" a="1"/>
  <c r="J4975" i="1" s="1"/>
  <c r="F4975" i="1" a="1"/>
  <c r="F4975" i="1" s="1"/>
  <c r="C4975" i="1" a="1"/>
  <c r="C4975" i="1" s="1"/>
  <c r="S4974" i="1"/>
  <c r="P4974" i="1"/>
  <c r="N4974" i="1"/>
  <c r="N4974" i="1" a="1"/>
  <c r="L4974" i="1" a="1"/>
  <c r="L4974" i="1" s="1"/>
  <c r="J4974" i="1" a="1"/>
  <c r="J4974" i="1" s="1"/>
  <c r="F4974" i="1"/>
  <c r="F4974" i="1" a="1"/>
  <c r="C4974" i="1" a="1"/>
  <c r="C4974" i="1" s="1"/>
  <c r="S4973" i="1"/>
  <c r="P4973" i="1"/>
  <c r="N4973" i="1" a="1"/>
  <c r="N4973" i="1" s="1"/>
  <c r="L4973" i="1" a="1"/>
  <c r="L4973" i="1" s="1"/>
  <c r="J4973" i="1" a="1"/>
  <c r="J4973" i="1" s="1"/>
  <c r="F4973" i="1" a="1"/>
  <c r="F4973" i="1" s="1"/>
  <c r="C4973" i="1"/>
  <c r="C4973" i="1" a="1"/>
  <c r="S4972" i="1"/>
  <c r="P4972" i="1"/>
  <c r="N4972" i="1" a="1"/>
  <c r="N4972" i="1" s="1"/>
  <c r="L4972" i="1" a="1"/>
  <c r="L4972" i="1" s="1"/>
  <c r="J4972" i="1" a="1"/>
  <c r="J4972" i="1" s="1"/>
  <c r="F4972" i="1" a="1"/>
  <c r="F4972" i="1" s="1"/>
  <c r="C4972" i="1"/>
  <c r="C4972" i="1" a="1"/>
  <c r="S4971" i="1"/>
  <c r="P4971" i="1"/>
  <c r="N4971" i="1" a="1"/>
  <c r="N4971" i="1" s="1"/>
  <c r="L4971" i="1"/>
  <c r="L4971" i="1" a="1"/>
  <c r="J4971" i="1"/>
  <c r="J4971" i="1" a="1"/>
  <c r="F4971" i="1"/>
  <c r="F4971" i="1" a="1"/>
  <c r="C4971" i="1" a="1"/>
  <c r="C4971" i="1" s="1"/>
  <c r="S4970" i="1"/>
  <c r="P4970" i="1"/>
  <c r="N4970" i="1"/>
  <c r="N4970" i="1" a="1"/>
  <c r="L4970" i="1"/>
  <c r="L4970" i="1" a="1"/>
  <c r="J4970" i="1"/>
  <c r="J4970" i="1" a="1"/>
  <c r="F4970" i="1" a="1"/>
  <c r="F4970" i="1" s="1"/>
  <c r="C4970" i="1" a="1"/>
  <c r="C4970" i="1" s="1"/>
  <c r="S4969" i="1"/>
  <c r="P4969" i="1"/>
  <c r="N4969" i="1"/>
  <c r="N4969" i="1" a="1"/>
  <c r="L4969" i="1" a="1"/>
  <c r="L4969" i="1" s="1"/>
  <c r="J4969" i="1"/>
  <c r="J4969" i="1" a="1"/>
  <c r="F4969" i="1" a="1"/>
  <c r="F4969" i="1" s="1"/>
  <c r="C4969" i="1" a="1"/>
  <c r="C4969" i="1" s="1"/>
  <c r="S4968" i="1"/>
  <c r="P4968" i="1"/>
  <c r="N4968" i="1" a="1"/>
  <c r="N4968" i="1" s="1"/>
  <c r="L4968" i="1"/>
  <c r="L4968" i="1" a="1"/>
  <c r="J4968" i="1" a="1"/>
  <c r="J4968" i="1" s="1"/>
  <c r="F4968" i="1"/>
  <c r="F4968" i="1" a="1"/>
  <c r="C4968" i="1"/>
  <c r="C4968" i="1" a="1"/>
  <c r="S4967" i="1"/>
  <c r="P4967" i="1"/>
  <c r="N4967" i="1" a="1"/>
  <c r="N4967" i="1" s="1"/>
  <c r="L4967" i="1" a="1"/>
  <c r="L4967" i="1" s="1"/>
  <c r="J4967" i="1" a="1"/>
  <c r="J4967" i="1" s="1"/>
  <c r="F4967" i="1"/>
  <c r="F4967" i="1" a="1"/>
  <c r="C4967" i="1" a="1"/>
  <c r="C4967" i="1" s="1"/>
  <c r="S4966" i="1"/>
  <c r="P4966" i="1"/>
  <c r="N4966" i="1" a="1"/>
  <c r="N4966" i="1" s="1"/>
  <c r="L4966" i="1" a="1"/>
  <c r="L4966" i="1" s="1"/>
  <c r="J4966" i="1"/>
  <c r="J4966" i="1" a="1"/>
  <c r="F4966" i="1" a="1"/>
  <c r="F4966" i="1" s="1"/>
  <c r="C4966" i="1" a="1"/>
  <c r="C4966" i="1" s="1"/>
  <c r="S4965" i="1"/>
  <c r="P4965" i="1"/>
  <c r="N4965" i="1"/>
  <c r="N4965" i="1" a="1"/>
  <c r="L4965" i="1"/>
  <c r="L4965" i="1" a="1"/>
  <c r="J4965" i="1" a="1"/>
  <c r="J4965" i="1" s="1"/>
  <c r="F4965" i="1" a="1"/>
  <c r="F4965" i="1" s="1"/>
  <c r="C4965" i="1" a="1"/>
  <c r="C4965" i="1" s="1"/>
  <c r="S4964" i="1"/>
  <c r="P4964" i="1"/>
  <c r="N4964" i="1"/>
  <c r="N4964" i="1" a="1"/>
  <c r="L4964" i="1"/>
  <c r="L4964" i="1" a="1"/>
  <c r="J4964" i="1" a="1"/>
  <c r="J4964" i="1" s="1"/>
  <c r="F4964" i="1" a="1"/>
  <c r="F4964" i="1" s="1"/>
  <c r="C4964" i="1" a="1"/>
  <c r="C4964" i="1" s="1"/>
  <c r="S4963" i="1"/>
  <c r="P4963" i="1"/>
  <c r="N4963" i="1"/>
  <c r="N4963" i="1" a="1"/>
  <c r="L4963" i="1"/>
  <c r="L4963" i="1" a="1"/>
  <c r="J4963" i="1" a="1"/>
  <c r="J4963" i="1" s="1"/>
  <c r="F4963" i="1"/>
  <c r="F4963" i="1" a="1"/>
  <c r="C4963" i="1"/>
  <c r="C4963" i="1" a="1"/>
  <c r="S4962" i="1"/>
  <c r="P4962" i="1"/>
  <c r="N4962" i="1" a="1"/>
  <c r="N4962" i="1" s="1"/>
  <c r="L4962" i="1"/>
  <c r="L4962" i="1" a="1"/>
  <c r="J4962" i="1"/>
  <c r="J4962" i="1" a="1"/>
  <c r="F4962" i="1" a="1"/>
  <c r="F4962" i="1" s="1"/>
  <c r="C4962" i="1"/>
  <c r="C4962" i="1" a="1"/>
  <c r="S4961" i="1"/>
  <c r="P4961" i="1"/>
  <c r="N4961" i="1" a="1"/>
  <c r="N4961" i="1" s="1"/>
  <c r="L4961" i="1"/>
  <c r="L4961" i="1" a="1"/>
  <c r="J4961" i="1"/>
  <c r="J4961" i="1" a="1"/>
  <c r="F4961" i="1"/>
  <c r="F4961" i="1" a="1"/>
  <c r="C4961" i="1"/>
  <c r="C4961" i="1" a="1"/>
  <c r="S4960" i="1"/>
  <c r="P4960" i="1"/>
  <c r="N4960" i="1"/>
  <c r="N4960" i="1" a="1"/>
  <c r="L4960" i="1"/>
  <c r="L4960" i="1" a="1"/>
  <c r="J4960" i="1" a="1"/>
  <c r="J4960" i="1" s="1"/>
  <c r="F4960" i="1"/>
  <c r="F4960" i="1" a="1"/>
  <c r="C4960" i="1" a="1"/>
  <c r="C4960" i="1" s="1"/>
  <c r="S4959" i="1"/>
  <c r="P4959" i="1"/>
  <c r="N4959" i="1"/>
  <c r="N4959" i="1" a="1"/>
  <c r="L4959" i="1" a="1"/>
  <c r="L4959" i="1" s="1"/>
  <c r="J4959" i="1" a="1"/>
  <c r="J4959" i="1" s="1"/>
  <c r="F4959" i="1" a="1"/>
  <c r="F4959" i="1" s="1"/>
  <c r="C4959" i="1" a="1"/>
  <c r="C4959" i="1" s="1"/>
  <c r="S4958" i="1"/>
  <c r="P4958" i="1"/>
  <c r="N4958" i="1"/>
  <c r="N4958" i="1" a="1"/>
  <c r="L4958" i="1" a="1"/>
  <c r="L4958" i="1" s="1"/>
  <c r="J4958" i="1" a="1"/>
  <c r="J4958" i="1" s="1"/>
  <c r="F4958" i="1" a="1"/>
  <c r="F4958" i="1" s="1"/>
  <c r="C4958" i="1"/>
  <c r="C4958" i="1" a="1"/>
  <c r="S4957" i="1"/>
  <c r="P4957" i="1"/>
  <c r="N4957" i="1" a="1"/>
  <c r="N4957" i="1" s="1"/>
  <c r="L4957" i="1"/>
  <c r="L4957" i="1" a="1"/>
  <c r="J4957" i="1" a="1"/>
  <c r="J4957" i="1" s="1"/>
  <c r="F4957" i="1"/>
  <c r="F4957" i="1" a="1"/>
  <c r="C4957" i="1" a="1"/>
  <c r="C4957" i="1" s="1"/>
  <c r="S4956" i="1"/>
  <c r="P4956" i="1"/>
  <c r="N4956" i="1" a="1"/>
  <c r="N4956" i="1" s="1"/>
  <c r="L4956" i="1" a="1"/>
  <c r="L4956" i="1" s="1"/>
  <c r="J4956" i="1"/>
  <c r="J4956" i="1" a="1"/>
  <c r="F4956" i="1"/>
  <c r="F4956" i="1" a="1"/>
  <c r="C4956" i="1" a="1"/>
  <c r="C4956" i="1" s="1"/>
  <c r="S4955" i="1"/>
  <c r="P4955" i="1"/>
  <c r="N4955" i="1" a="1"/>
  <c r="N4955" i="1" s="1"/>
  <c r="L4955" i="1" a="1"/>
  <c r="L4955" i="1" s="1"/>
  <c r="J4955" i="1" a="1"/>
  <c r="J4955" i="1" s="1"/>
  <c r="F4955" i="1" a="1"/>
  <c r="F4955" i="1" s="1"/>
  <c r="C4955" i="1" a="1"/>
  <c r="C4955" i="1" s="1"/>
  <c r="S4954" i="1"/>
  <c r="P4954" i="1"/>
  <c r="N4954" i="1"/>
  <c r="N4954" i="1" a="1"/>
  <c r="L4954" i="1"/>
  <c r="L4954" i="1" a="1"/>
  <c r="J4954" i="1"/>
  <c r="J4954" i="1" a="1"/>
  <c r="F4954" i="1" a="1"/>
  <c r="F4954" i="1" s="1"/>
  <c r="C4954" i="1"/>
  <c r="C4954" i="1" a="1"/>
  <c r="S4953" i="1"/>
  <c r="P4953" i="1"/>
  <c r="N4953" i="1" a="1"/>
  <c r="N4953" i="1" s="1"/>
  <c r="L4953" i="1" a="1"/>
  <c r="L4953" i="1" s="1"/>
  <c r="J4953" i="1" a="1"/>
  <c r="J4953" i="1" s="1"/>
  <c r="F4953" i="1" a="1"/>
  <c r="F4953" i="1" s="1"/>
  <c r="C4953" i="1"/>
  <c r="C4953" i="1" a="1"/>
  <c r="S4952" i="1"/>
  <c r="P4952" i="1"/>
  <c r="N4952" i="1"/>
  <c r="N4952" i="1" a="1"/>
  <c r="L4952" i="1" a="1"/>
  <c r="L4952" i="1" s="1"/>
  <c r="J4952" i="1" a="1"/>
  <c r="J4952" i="1" s="1"/>
  <c r="F4952" i="1" a="1"/>
  <c r="F4952" i="1" s="1"/>
  <c r="C4952" i="1" a="1"/>
  <c r="C4952" i="1" s="1"/>
  <c r="S4951" i="1"/>
  <c r="P4951" i="1"/>
  <c r="N4951" i="1" a="1"/>
  <c r="N4951" i="1" s="1"/>
  <c r="L4951" i="1" a="1"/>
  <c r="L4951" i="1" s="1"/>
  <c r="J4951" i="1"/>
  <c r="J4951" i="1" a="1"/>
  <c r="F4951" i="1"/>
  <c r="F4951" i="1" a="1"/>
  <c r="C4951" i="1"/>
  <c r="C4951" i="1" a="1"/>
  <c r="S4950" i="1"/>
  <c r="P4950" i="1"/>
  <c r="N4950" i="1"/>
  <c r="N4950" i="1" a="1"/>
  <c r="L4950" i="1"/>
  <c r="L4950" i="1" a="1"/>
  <c r="J4950" i="1" a="1"/>
  <c r="J4950" i="1" s="1"/>
  <c r="F4950" i="1" a="1"/>
  <c r="F4950" i="1" s="1"/>
  <c r="C4950" i="1" a="1"/>
  <c r="C4950" i="1" s="1"/>
  <c r="S4949" i="1"/>
  <c r="P4949" i="1"/>
  <c r="N4949" i="1"/>
  <c r="N4949" i="1" a="1"/>
  <c r="L4949" i="1" a="1"/>
  <c r="L4949" i="1" s="1"/>
  <c r="J4949" i="1"/>
  <c r="J4949" i="1" a="1"/>
  <c r="F4949" i="1"/>
  <c r="F4949" i="1" a="1"/>
  <c r="C4949" i="1" a="1"/>
  <c r="C4949" i="1" s="1"/>
  <c r="S4948" i="1"/>
  <c r="P4948" i="1"/>
  <c r="N4948" i="1" a="1"/>
  <c r="N4948" i="1" s="1"/>
  <c r="L4948" i="1" a="1"/>
  <c r="L4948" i="1" s="1"/>
  <c r="J4948" i="1" a="1"/>
  <c r="J4948" i="1" s="1"/>
  <c r="F4948" i="1" a="1"/>
  <c r="F4948" i="1" s="1"/>
  <c r="C4948" i="1"/>
  <c r="C4948" i="1" a="1"/>
  <c r="S4947" i="1"/>
  <c r="P4947" i="1"/>
  <c r="N4947" i="1" a="1"/>
  <c r="N4947" i="1" s="1"/>
  <c r="L4947" i="1"/>
  <c r="L4947" i="1" a="1"/>
  <c r="J4947" i="1"/>
  <c r="J4947" i="1" a="1"/>
  <c r="F4947" i="1" a="1"/>
  <c r="F4947" i="1" s="1"/>
  <c r="C4947" i="1"/>
  <c r="C4947" i="1" a="1"/>
  <c r="S4946" i="1"/>
  <c r="P4946" i="1"/>
  <c r="N4946" i="1" a="1"/>
  <c r="N4946" i="1" s="1"/>
  <c r="L4946" i="1" a="1"/>
  <c r="L4946" i="1" s="1"/>
  <c r="J4946" i="1"/>
  <c r="J4946" i="1" a="1"/>
  <c r="F4946" i="1" a="1"/>
  <c r="F4946" i="1" s="1"/>
  <c r="C4946" i="1" a="1"/>
  <c r="C4946" i="1" s="1"/>
  <c r="S4945" i="1"/>
  <c r="P4945" i="1"/>
  <c r="N4945" i="1"/>
  <c r="N4945" i="1" a="1"/>
  <c r="L4945" i="1" a="1"/>
  <c r="L4945" i="1" s="1"/>
  <c r="J4945" i="1" a="1"/>
  <c r="J4945" i="1" s="1"/>
  <c r="F4945" i="1" a="1"/>
  <c r="F4945" i="1" s="1"/>
  <c r="C4945" i="1" a="1"/>
  <c r="C4945" i="1" s="1"/>
  <c r="S4944" i="1"/>
  <c r="P4944" i="1"/>
  <c r="N4944" i="1"/>
  <c r="N4944" i="1" a="1"/>
  <c r="L4944" i="1" a="1"/>
  <c r="L4944" i="1" s="1"/>
  <c r="J4944" i="1"/>
  <c r="J4944" i="1" a="1"/>
  <c r="F4944" i="1"/>
  <c r="F4944" i="1" a="1"/>
  <c r="C4944" i="1"/>
  <c r="C4944" i="1" a="1"/>
  <c r="S4943" i="1"/>
  <c r="P4943" i="1"/>
  <c r="N4943" i="1" a="1"/>
  <c r="N4943" i="1" s="1"/>
  <c r="L4943" i="1"/>
  <c r="L4943" i="1" a="1"/>
  <c r="J4943" i="1" a="1"/>
  <c r="J4943" i="1" s="1"/>
  <c r="F4943" i="1" a="1"/>
  <c r="F4943" i="1" s="1"/>
  <c r="C4943" i="1"/>
  <c r="C4943" i="1" a="1"/>
  <c r="S4942" i="1"/>
  <c r="P4942" i="1"/>
  <c r="N4942" i="1" a="1"/>
  <c r="N4942" i="1" s="1"/>
  <c r="L4942" i="1" a="1"/>
  <c r="L4942" i="1" s="1"/>
  <c r="J4942" i="1" a="1"/>
  <c r="J4942" i="1" s="1"/>
  <c r="F4942" i="1"/>
  <c r="F4942" i="1" a="1"/>
  <c r="C4942" i="1" a="1"/>
  <c r="C4942" i="1" s="1"/>
  <c r="S4941" i="1"/>
  <c r="P4941" i="1"/>
  <c r="N4941" i="1" a="1"/>
  <c r="N4941" i="1" s="1"/>
  <c r="L4941" i="1" a="1"/>
  <c r="L4941" i="1" s="1"/>
  <c r="J4941" i="1"/>
  <c r="J4941" i="1" a="1"/>
  <c r="F4941" i="1"/>
  <c r="F4941" i="1" a="1"/>
  <c r="C4941" i="1"/>
  <c r="C4941" i="1" a="1"/>
  <c r="S4940" i="1"/>
  <c r="P4940" i="1"/>
  <c r="N4940" i="1" a="1"/>
  <c r="N4940" i="1" s="1"/>
  <c r="L4940" i="1"/>
  <c r="L4940" i="1" a="1"/>
  <c r="J4940" i="1"/>
  <c r="J4940" i="1" a="1"/>
  <c r="F4940" i="1" a="1"/>
  <c r="F4940" i="1" s="1"/>
  <c r="C4940" i="1" a="1"/>
  <c r="C4940" i="1" s="1"/>
  <c r="S4939" i="1"/>
  <c r="P4939" i="1"/>
  <c r="N4939" i="1"/>
  <c r="N4939" i="1" a="1"/>
  <c r="L4939" i="1" a="1"/>
  <c r="L4939" i="1" s="1"/>
  <c r="J4939" i="1" a="1"/>
  <c r="J4939" i="1" s="1"/>
  <c r="F4939" i="1"/>
  <c r="F4939" i="1" a="1"/>
  <c r="C4939" i="1" a="1"/>
  <c r="C4939" i="1" s="1"/>
  <c r="S4938" i="1"/>
  <c r="P4938" i="1"/>
  <c r="N4938" i="1"/>
  <c r="N4938" i="1" a="1"/>
  <c r="L4938" i="1" a="1"/>
  <c r="L4938" i="1" s="1"/>
  <c r="J4938" i="1" a="1"/>
  <c r="J4938" i="1" s="1"/>
  <c r="F4938" i="1"/>
  <c r="F4938" i="1" a="1"/>
  <c r="C4938" i="1"/>
  <c r="C4938" i="1" a="1"/>
  <c r="S4937" i="1"/>
  <c r="P4937" i="1"/>
  <c r="N4937" i="1"/>
  <c r="N4937" i="1" a="1"/>
  <c r="L4937" i="1" a="1"/>
  <c r="L4937" i="1" s="1"/>
  <c r="J4937" i="1"/>
  <c r="J4937" i="1" a="1"/>
  <c r="F4937" i="1" a="1"/>
  <c r="F4937" i="1" s="1"/>
  <c r="C4937" i="1"/>
  <c r="C4937" i="1" a="1"/>
  <c r="S4936" i="1"/>
  <c r="P4936" i="1"/>
  <c r="N4936" i="1" a="1"/>
  <c r="N4936" i="1" s="1"/>
  <c r="L4936" i="1" a="1"/>
  <c r="L4936" i="1" s="1"/>
  <c r="J4936" i="1"/>
  <c r="J4936" i="1" a="1"/>
  <c r="F4936" i="1"/>
  <c r="F4936" i="1" a="1"/>
  <c r="C4936" i="1" a="1"/>
  <c r="C4936" i="1" s="1"/>
  <c r="S4935" i="1"/>
  <c r="P4935" i="1"/>
  <c r="N4935" i="1" a="1"/>
  <c r="N4935" i="1" s="1"/>
  <c r="L4935" i="1" a="1"/>
  <c r="L4935" i="1" s="1"/>
  <c r="J4935" i="1"/>
  <c r="J4935" i="1" a="1"/>
  <c r="F4935" i="1"/>
  <c r="F4935" i="1" a="1"/>
  <c r="C4935" i="1" a="1"/>
  <c r="C4935" i="1" s="1"/>
  <c r="S4934" i="1"/>
  <c r="P4934" i="1"/>
  <c r="N4934" i="1"/>
  <c r="N4934" i="1" a="1"/>
  <c r="L4934" i="1" a="1"/>
  <c r="L4934" i="1" s="1"/>
  <c r="J4934" i="1"/>
  <c r="J4934" i="1" a="1"/>
  <c r="F4934" i="1" a="1"/>
  <c r="F4934" i="1" s="1"/>
  <c r="C4934" i="1" a="1"/>
  <c r="C4934" i="1" s="1"/>
  <c r="S4933" i="1"/>
  <c r="P4933" i="1"/>
  <c r="N4933" i="1" a="1"/>
  <c r="N4933" i="1" s="1"/>
  <c r="L4933" i="1"/>
  <c r="L4933" i="1" a="1"/>
  <c r="J4933" i="1" a="1"/>
  <c r="J4933" i="1" s="1"/>
  <c r="F4933" i="1" a="1"/>
  <c r="F4933" i="1" s="1"/>
  <c r="C4933" i="1"/>
  <c r="C4933" i="1" a="1"/>
  <c r="S4932" i="1"/>
  <c r="P4932" i="1"/>
  <c r="N4932" i="1" a="1"/>
  <c r="N4932" i="1" s="1"/>
  <c r="L4932" i="1"/>
  <c r="L4932" i="1" a="1"/>
  <c r="J4932" i="1" a="1"/>
  <c r="J4932" i="1" s="1"/>
  <c r="F4932" i="1" a="1"/>
  <c r="F4932" i="1" s="1"/>
  <c r="C4932" i="1" a="1"/>
  <c r="C4932" i="1" s="1"/>
  <c r="S4931" i="1"/>
  <c r="P4931" i="1"/>
  <c r="N4931" i="1" a="1"/>
  <c r="N4931" i="1" s="1"/>
  <c r="L4931" i="1"/>
  <c r="L4931" i="1" a="1"/>
  <c r="J4931" i="1"/>
  <c r="J4931" i="1" a="1"/>
  <c r="F4931" i="1"/>
  <c r="F4931" i="1" a="1"/>
  <c r="C4931" i="1"/>
  <c r="C4931" i="1" a="1"/>
  <c r="S4930" i="1"/>
  <c r="P4930" i="1"/>
  <c r="N4930" i="1"/>
  <c r="N4930" i="1" a="1"/>
  <c r="L4930" i="1" a="1"/>
  <c r="L4930" i="1" s="1"/>
  <c r="J4930" i="1"/>
  <c r="J4930" i="1" a="1"/>
  <c r="F4930" i="1" a="1"/>
  <c r="F4930" i="1" s="1"/>
  <c r="C4930" i="1" a="1"/>
  <c r="C4930" i="1" s="1"/>
  <c r="S4929" i="1"/>
  <c r="P4929" i="1"/>
  <c r="N4929" i="1"/>
  <c r="N4929" i="1" a="1"/>
  <c r="L4929" i="1" a="1"/>
  <c r="L4929" i="1" s="1"/>
  <c r="J4929" i="1" a="1"/>
  <c r="J4929" i="1" s="1"/>
  <c r="F4929" i="1"/>
  <c r="F4929" i="1" a="1"/>
  <c r="C4929" i="1" a="1"/>
  <c r="C4929" i="1" s="1"/>
  <c r="S4928" i="1"/>
  <c r="P4928" i="1"/>
  <c r="N4928" i="1" a="1"/>
  <c r="N4928" i="1" s="1"/>
  <c r="L4928" i="1" a="1"/>
  <c r="L4928" i="1" s="1"/>
  <c r="J4928" i="1" a="1"/>
  <c r="J4928" i="1" s="1"/>
  <c r="F4928" i="1"/>
  <c r="F4928" i="1" a="1"/>
  <c r="C4928" i="1"/>
  <c r="C4928" i="1" a="1"/>
  <c r="S4927" i="1"/>
  <c r="P4927" i="1"/>
  <c r="N4927" i="1"/>
  <c r="N4927" i="1" a="1"/>
  <c r="L4927" i="1"/>
  <c r="L4927" i="1" a="1"/>
  <c r="J4927" i="1" a="1"/>
  <c r="J4927" i="1" s="1"/>
  <c r="F4927" i="1"/>
  <c r="F4927" i="1" a="1"/>
  <c r="C4927" i="1"/>
  <c r="C4927" i="1" a="1"/>
  <c r="S4926" i="1"/>
  <c r="P4926" i="1"/>
  <c r="N4926" i="1" a="1"/>
  <c r="N4926" i="1" s="1"/>
  <c r="L4926" i="1"/>
  <c r="L4926" i="1" a="1"/>
  <c r="J4926" i="1"/>
  <c r="J4926" i="1" a="1"/>
  <c r="F4926" i="1" a="1"/>
  <c r="F4926" i="1" s="1"/>
  <c r="C4926" i="1" a="1"/>
  <c r="C4926" i="1" s="1"/>
  <c r="S4925" i="1"/>
  <c r="P4925" i="1"/>
  <c r="N4925" i="1" a="1"/>
  <c r="N4925" i="1" s="1"/>
  <c r="L4925" i="1" a="1"/>
  <c r="L4925" i="1" s="1"/>
  <c r="J4925" i="1"/>
  <c r="J4925" i="1" a="1"/>
  <c r="F4925" i="1"/>
  <c r="F4925" i="1" a="1"/>
  <c r="C4925" i="1" a="1"/>
  <c r="C4925" i="1" s="1"/>
  <c r="S4924" i="1"/>
  <c r="P4924" i="1"/>
  <c r="N4924" i="1"/>
  <c r="N4924" i="1" a="1"/>
  <c r="L4924" i="1" a="1"/>
  <c r="L4924" i="1" s="1"/>
  <c r="J4924" i="1" a="1"/>
  <c r="J4924" i="1" s="1"/>
  <c r="F4924" i="1"/>
  <c r="F4924" i="1" a="1"/>
  <c r="C4924" i="1" a="1"/>
  <c r="C4924" i="1" s="1"/>
  <c r="S4923" i="1"/>
  <c r="P4923" i="1"/>
  <c r="N4923" i="1" a="1"/>
  <c r="N4923" i="1" s="1"/>
  <c r="L4923" i="1"/>
  <c r="L4923" i="1" a="1"/>
  <c r="J4923" i="1" a="1"/>
  <c r="J4923" i="1" s="1"/>
  <c r="F4923" i="1" a="1"/>
  <c r="F4923" i="1" s="1"/>
  <c r="C4923" i="1"/>
  <c r="C4923" i="1" a="1"/>
  <c r="S4922" i="1"/>
  <c r="P4922" i="1"/>
  <c r="N4922" i="1" a="1"/>
  <c r="N4922" i="1" s="1"/>
  <c r="L4922" i="1"/>
  <c r="L4922" i="1" a="1"/>
  <c r="J4922" i="1" a="1"/>
  <c r="J4922" i="1" s="1"/>
  <c r="F4922" i="1" a="1"/>
  <c r="F4922" i="1" s="1"/>
  <c r="C4922" i="1" a="1"/>
  <c r="C4922" i="1" s="1"/>
  <c r="S4921" i="1"/>
  <c r="P4921" i="1"/>
  <c r="N4921" i="1" a="1"/>
  <c r="N4921" i="1" s="1"/>
  <c r="L4921" i="1"/>
  <c r="L4921" i="1" a="1"/>
  <c r="J4921" i="1"/>
  <c r="J4921" i="1" a="1"/>
  <c r="F4921" i="1"/>
  <c r="F4921" i="1" a="1"/>
  <c r="C4921" i="1" a="1"/>
  <c r="C4921" i="1" s="1"/>
  <c r="S4920" i="1"/>
  <c r="P4920" i="1"/>
  <c r="N4920" i="1"/>
  <c r="N4920" i="1" a="1"/>
  <c r="L4920" i="1"/>
  <c r="L4920" i="1" a="1"/>
  <c r="J4920" i="1" a="1"/>
  <c r="J4920" i="1" s="1"/>
  <c r="F4920" i="1" a="1"/>
  <c r="F4920" i="1" s="1"/>
  <c r="C4920" i="1" a="1"/>
  <c r="C4920" i="1" s="1"/>
  <c r="S4919" i="1"/>
  <c r="P4919" i="1"/>
  <c r="N4919" i="1"/>
  <c r="N4919" i="1" a="1"/>
  <c r="L4919" i="1" a="1"/>
  <c r="L4919" i="1" s="1"/>
  <c r="J4919" i="1"/>
  <c r="J4919" i="1" a="1"/>
  <c r="F4919" i="1" a="1"/>
  <c r="F4919" i="1" s="1"/>
  <c r="C4919" i="1" a="1"/>
  <c r="C4919" i="1" s="1"/>
  <c r="S4918" i="1"/>
  <c r="P4918" i="1"/>
  <c r="N4918" i="1"/>
  <c r="N4918" i="1" a="1"/>
  <c r="L4918" i="1" a="1"/>
  <c r="L4918" i="1" s="1"/>
  <c r="J4918" i="1" a="1"/>
  <c r="J4918" i="1" s="1"/>
  <c r="F4918" i="1" a="1"/>
  <c r="F4918" i="1" s="1"/>
  <c r="C4918" i="1"/>
  <c r="C4918" i="1" a="1"/>
  <c r="S4917" i="1"/>
  <c r="P4917" i="1"/>
  <c r="N4917" i="1"/>
  <c r="N4917" i="1" a="1"/>
  <c r="L4917" i="1" a="1"/>
  <c r="L4917" i="1" s="1"/>
  <c r="J4917" i="1" a="1"/>
  <c r="J4917" i="1" s="1"/>
  <c r="F4917" i="1"/>
  <c r="F4917" i="1" a="1"/>
  <c r="C4917" i="1" a="1"/>
  <c r="C4917" i="1" s="1"/>
  <c r="S4916" i="1"/>
  <c r="P4916" i="1"/>
  <c r="N4916" i="1" a="1"/>
  <c r="N4916" i="1" s="1"/>
  <c r="L4916" i="1"/>
  <c r="L4916" i="1" a="1"/>
  <c r="J4916" i="1"/>
  <c r="J4916" i="1" a="1"/>
  <c r="F4916" i="1" a="1"/>
  <c r="F4916" i="1" s="1"/>
  <c r="C4916" i="1" a="1"/>
  <c r="C4916" i="1" s="1"/>
  <c r="S4915" i="1"/>
  <c r="P4915" i="1"/>
  <c r="N4915" i="1" a="1"/>
  <c r="N4915" i="1" s="1"/>
  <c r="L4915" i="1" a="1"/>
  <c r="L4915" i="1" s="1"/>
  <c r="J4915" i="1" a="1"/>
  <c r="J4915" i="1" s="1"/>
  <c r="F4915" i="1" a="1"/>
  <c r="F4915" i="1" s="1"/>
  <c r="C4915" i="1" a="1"/>
  <c r="C4915" i="1" s="1"/>
  <c r="S4914" i="1"/>
  <c r="P4914" i="1"/>
  <c r="N4914" i="1"/>
  <c r="N4914" i="1" a="1"/>
  <c r="L4914" i="1"/>
  <c r="L4914" i="1" a="1"/>
  <c r="J4914" i="1"/>
  <c r="J4914" i="1" a="1"/>
  <c r="F4914" i="1"/>
  <c r="F4914" i="1" a="1"/>
  <c r="C4914" i="1" a="1"/>
  <c r="C4914" i="1" s="1"/>
  <c r="S4913" i="1"/>
  <c r="P4913" i="1"/>
  <c r="N4913" i="1"/>
  <c r="N4913" i="1" a="1"/>
  <c r="L4913" i="1" a="1"/>
  <c r="L4913" i="1" s="1"/>
  <c r="J4913" i="1" a="1"/>
  <c r="J4913" i="1" s="1"/>
  <c r="F4913" i="1"/>
  <c r="F4913" i="1" a="1"/>
  <c r="C4913" i="1"/>
  <c r="C4913" i="1" a="1"/>
  <c r="S4912" i="1"/>
  <c r="P4912" i="1"/>
  <c r="N4912" i="1" a="1"/>
  <c r="N4912" i="1" s="1"/>
  <c r="L4912" i="1" a="1"/>
  <c r="L4912" i="1" s="1"/>
  <c r="J4912" i="1"/>
  <c r="J4912" i="1" a="1"/>
  <c r="F4912" i="1" a="1"/>
  <c r="F4912" i="1" s="1"/>
  <c r="C4912" i="1" a="1"/>
  <c r="C4912" i="1" s="1"/>
  <c r="S4911" i="1"/>
  <c r="P4911" i="1"/>
  <c r="N4911" i="1" a="1"/>
  <c r="N4911" i="1" s="1"/>
  <c r="L4911" i="1" a="1"/>
  <c r="L4911" i="1" s="1"/>
  <c r="J4911" i="1"/>
  <c r="J4911" i="1" a="1"/>
  <c r="F4911" i="1" a="1"/>
  <c r="F4911" i="1" s="1"/>
  <c r="C4911" i="1"/>
  <c r="C4911" i="1" a="1"/>
  <c r="S4910" i="1"/>
  <c r="P4910" i="1"/>
  <c r="N4910" i="1"/>
  <c r="N4910" i="1" a="1"/>
  <c r="L4910" i="1" a="1"/>
  <c r="L4910" i="1" s="1"/>
  <c r="J4910" i="1" a="1"/>
  <c r="J4910" i="1" s="1"/>
  <c r="F4910" i="1"/>
  <c r="F4910" i="1" a="1"/>
  <c r="C4910" i="1" a="1"/>
  <c r="C4910" i="1" s="1"/>
  <c r="S4909" i="1"/>
  <c r="P4909" i="1"/>
  <c r="N4909" i="1"/>
  <c r="N4909" i="1" a="1"/>
  <c r="L4909" i="1" a="1"/>
  <c r="L4909" i="1" s="1"/>
  <c r="J4909" i="1" a="1"/>
  <c r="J4909" i="1" s="1"/>
  <c r="F4909" i="1" a="1"/>
  <c r="F4909" i="1" s="1"/>
  <c r="C4909" i="1" a="1"/>
  <c r="C4909" i="1" s="1"/>
  <c r="S4908" i="1"/>
  <c r="P4908" i="1"/>
  <c r="N4908" i="1" a="1"/>
  <c r="N4908" i="1" s="1"/>
  <c r="L4908" i="1" a="1"/>
  <c r="L4908" i="1" s="1"/>
  <c r="J4908" i="1" a="1"/>
  <c r="J4908" i="1" s="1"/>
  <c r="F4908" i="1"/>
  <c r="F4908" i="1" a="1"/>
  <c r="C4908" i="1"/>
  <c r="C4908" i="1" a="1"/>
  <c r="S4907" i="1"/>
  <c r="P4907" i="1"/>
  <c r="N4907" i="1"/>
  <c r="N4907" i="1" a="1"/>
  <c r="L4907" i="1"/>
  <c r="L4907" i="1" a="1"/>
  <c r="J4907" i="1"/>
  <c r="J4907" i="1" a="1"/>
  <c r="F4907" i="1"/>
  <c r="F4907" i="1" a="1"/>
  <c r="C4907" i="1" a="1"/>
  <c r="C4907" i="1" s="1"/>
  <c r="S4906" i="1"/>
  <c r="P4906" i="1"/>
  <c r="N4906" i="1" a="1"/>
  <c r="N4906" i="1" s="1"/>
  <c r="L4906" i="1" a="1"/>
  <c r="L4906" i="1" s="1"/>
  <c r="J4906" i="1"/>
  <c r="J4906" i="1" a="1"/>
  <c r="F4906" i="1" a="1"/>
  <c r="F4906" i="1" s="1"/>
  <c r="C4906" i="1" a="1"/>
  <c r="C4906" i="1" s="1"/>
  <c r="S4905" i="1"/>
  <c r="P4905" i="1"/>
  <c r="N4905" i="1" a="1"/>
  <c r="N4905" i="1" s="1"/>
  <c r="L4905" i="1"/>
  <c r="L4905" i="1" a="1"/>
  <c r="J4905" i="1"/>
  <c r="J4905" i="1" a="1"/>
  <c r="F4905" i="1" a="1"/>
  <c r="F4905" i="1" s="1"/>
  <c r="C4905" i="1" a="1"/>
  <c r="C4905" i="1" s="1"/>
  <c r="S4904" i="1"/>
  <c r="P4904" i="1"/>
  <c r="N4904" i="1"/>
  <c r="N4904" i="1" a="1"/>
  <c r="L4904" i="1" a="1"/>
  <c r="L4904" i="1" s="1"/>
  <c r="J4904" i="1" a="1"/>
  <c r="J4904" i="1" s="1"/>
  <c r="F4904" i="1"/>
  <c r="F4904" i="1" a="1"/>
  <c r="C4904" i="1"/>
  <c r="C4904" i="1" a="1"/>
  <c r="S4903" i="1"/>
  <c r="P4903" i="1"/>
  <c r="N4903" i="1"/>
  <c r="N4903" i="1" a="1"/>
  <c r="L4903" i="1" a="1"/>
  <c r="L4903" i="1" s="1"/>
  <c r="J4903" i="1" a="1"/>
  <c r="J4903" i="1" s="1"/>
  <c r="F4903" i="1"/>
  <c r="F4903" i="1" a="1"/>
  <c r="C4903" i="1"/>
  <c r="C4903" i="1" a="1"/>
  <c r="S4902" i="1"/>
  <c r="P4902" i="1"/>
  <c r="N4902" i="1" a="1"/>
  <c r="N4902" i="1" s="1"/>
  <c r="L4902" i="1" a="1"/>
  <c r="L4902" i="1" s="1"/>
  <c r="J4902" i="1"/>
  <c r="J4902" i="1" a="1"/>
  <c r="F4902" i="1" a="1"/>
  <c r="F4902" i="1" s="1"/>
  <c r="C4902" i="1"/>
  <c r="C4902" i="1" a="1"/>
  <c r="S4901" i="1"/>
  <c r="P4901" i="1"/>
  <c r="N4901" i="1" a="1"/>
  <c r="N4901" i="1" s="1"/>
  <c r="L4901" i="1" a="1"/>
  <c r="L4901" i="1" s="1"/>
  <c r="J4901" i="1"/>
  <c r="J4901" i="1" a="1"/>
  <c r="F4901" i="1"/>
  <c r="F4901" i="1" a="1"/>
  <c r="C4901" i="1" a="1"/>
  <c r="C4901" i="1" s="1"/>
  <c r="S4900" i="1"/>
  <c r="P4900" i="1"/>
  <c r="N4900" i="1" a="1"/>
  <c r="N4900" i="1" s="1"/>
  <c r="L4900" i="1"/>
  <c r="L4900" i="1" a="1"/>
  <c r="J4900" i="1" a="1"/>
  <c r="J4900" i="1" s="1"/>
  <c r="F4900" i="1"/>
  <c r="F4900" i="1" a="1"/>
  <c r="C4900" i="1" a="1"/>
  <c r="C4900" i="1" s="1"/>
  <c r="S4899" i="1"/>
  <c r="P4899" i="1"/>
  <c r="N4899" i="1"/>
  <c r="N4899" i="1" a="1"/>
  <c r="L4899" i="1" a="1"/>
  <c r="L4899" i="1" s="1"/>
  <c r="J4899" i="1" a="1"/>
  <c r="J4899" i="1" s="1"/>
  <c r="F4899" i="1" a="1"/>
  <c r="F4899" i="1" s="1"/>
  <c r="C4899" i="1" a="1"/>
  <c r="C4899" i="1" s="1"/>
  <c r="S4898" i="1"/>
  <c r="P4898" i="1"/>
  <c r="N4898" i="1" a="1"/>
  <c r="N4898" i="1" s="1"/>
  <c r="L4898" i="1" a="1"/>
  <c r="L4898" i="1" s="1"/>
  <c r="J4898" i="1" a="1"/>
  <c r="J4898" i="1" s="1"/>
  <c r="F4898" i="1" a="1"/>
  <c r="F4898" i="1" s="1"/>
  <c r="C4898" i="1"/>
  <c r="C4898" i="1" a="1"/>
  <c r="S4897" i="1"/>
  <c r="P4897" i="1"/>
  <c r="N4897" i="1" a="1"/>
  <c r="N4897" i="1" s="1"/>
  <c r="L4897" i="1" a="1"/>
  <c r="L4897" i="1" s="1"/>
  <c r="J4897" i="1"/>
  <c r="J4897" i="1" a="1"/>
  <c r="F4897" i="1" a="1"/>
  <c r="F4897" i="1" s="1"/>
  <c r="C4897" i="1"/>
  <c r="C4897" i="1" a="1"/>
  <c r="S4896" i="1"/>
  <c r="P4896" i="1"/>
  <c r="N4896" i="1" a="1"/>
  <c r="N4896" i="1" s="1"/>
  <c r="L4896" i="1"/>
  <c r="L4896" i="1" a="1"/>
  <c r="J4896" i="1"/>
  <c r="J4896" i="1" a="1"/>
  <c r="F4896" i="1"/>
  <c r="F4896" i="1" a="1"/>
  <c r="C4896" i="1" a="1"/>
  <c r="C4896" i="1" s="1"/>
  <c r="S4895" i="1"/>
  <c r="P4895" i="1"/>
  <c r="N4895" i="1"/>
  <c r="N4895" i="1" a="1"/>
  <c r="L4895" i="1" a="1"/>
  <c r="L4895" i="1" s="1"/>
  <c r="J4895" i="1" a="1"/>
  <c r="J4895" i="1" s="1"/>
  <c r="F4895" i="1" a="1"/>
  <c r="F4895" i="1" s="1"/>
  <c r="C4895" i="1" a="1"/>
  <c r="C4895" i="1" s="1"/>
  <c r="S4894" i="1"/>
  <c r="P4894" i="1"/>
  <c r="N4894" i="1"/>
  <c r="N4894" i="1" a="1"/>
  <c r="L4894" i="1"/>
  <c r="L4894" i="1" a="1"/>
  <c r="J4894" i="1"/>
  <c r="J4894" i="1" a="1"/>
  <c r="F4894" i="1" a="1"/>
  <c r="F4894" i="1" s="1"/>
  <c r="C4894" i="1" a="1"/>
  <c r="C4894" i="1" s="1"/>
  <c r="S4893" i="1"/>
  <c r="P4893" i="1"/>
  <c r="N4893" i="1"/>
  <c r="N4893" i="1" a="1"/>
  <c r="L4893" i="1"/>
  <c r="L4893" i="1" a="1"/>
  <c r="J4893" i="1" a="1"/>
  <c r="J4893" i="1" s="1"/>
  <c r="F4893" i="1"/>
  <c r="F4893" i="1" a="1"/>
  <c r="C4893" i="1"/>
  <c r="C4893" i="1" a="1"/>
  <c r="S4892" i="1"/>
  <c r="P4892" i="1"/>
  <c r="N4892" i="1" a="1"/>
  <c r="N4892" i="1" s="1"/>
  <c r="L4892" i="1"/>
  <c r="L4892" i="1" a="1"/>
  <c r="J4892" i="1" a="1"/>
  <c r="J4892" i="1" s="1"/>
  <c r="F4892" i="1"/>
  <c r="F4892" i="1" a="1"/>
  <c r="C4892" i="1" a="1"/>
  <c r="C4892" i="1" s="1"/>
  <c r="S4891" i="1"/>
  <c r="P4891" i="1"/>
  <c r="N4891" i="1" a="1"/>
  <c r="N4891" i="1" s="1"/>
  <c r="L4891" i="1" a="1"/>
  <c r="L4891" i="1" s="1"/>
  <c r="J4891" i="1"/>
  <c r="J4891" i="1" a="1"/>
  <c r="F4891" i="1" a="1"/>
  <c r="F4891" i="1" s="1"/>
  <c r="C4891" i="1" a="1"/>
  <c r="C4891" i="1" s="1"/>
  <c r="S4890" i="1"/>
  <c r="P4890" i="1"/>
  <c r="N4890" i="1"/>
  <c r="N4890" i="1" a="1"/>
  <c r="L4890" i="1" a="1"/>
  <c r="L4890" i="1" s="1"/>
  <c r="J4890" i="1"/>
  <c r="J4890" i="1" a="1"/>
  <c r="F4890" i="1" a="1"/>
  <c r="F4890" i="1" s="1"/>
  <c r="C4890" i="1" a="1"/>
  <c r="C4890" i="1" s="1"/>
  <c r="S4889" i="1"/>
  <c r="P4889" i="1"/>
  <c r="N4889" i="1"/>
  <c r="N4889" i="1" a="1"/>
  <c r="L4889" i="1"/>
  <c r="L4889" i="1" a="1"/>
  <c r="J4889" i="1" a="1"/>
  <c r="J4889" i="1" s="1"/>
  <c r="F4889" i="1" a="1"/>
  <c r="F4889" i="1" s="1"/>
  <c r="C4889" i="1"/>
  <c r="C4889" i="1" a="1"/>
  <c r="S4888" i="1"/>
  <c r="P4888" i="1"/>
  <c r="N4888" i="1" a="1"/>
  <c r="N4888" i="1" s="1"/>
  <c r="L4888" i="1"/>
  <c r="L4888" i="1" a="1"/>
  <c r="J4888" i="1" a="1"/>
  <c r="J4888" i="1" s="1"/>
  <c r="F4888" i="1"/>
  <c r="F4888" i="1" a="1"/>
  <c r="C4888" i="1"/>
  <c r="C4888" i="1" a="1"/>
  <c r="S4887" i="1"/>
  <c r="P4887" i="1"/>
  <c r="N4887" i="1" a="1"/>
  <c r="N4887" i="1" s="1"/>
  <c r="L4887" i="1" a="1"/>
  <c r="L4887" i="1" s="1"/>
  <c r="J4887" i="1" a="1"/>
  <c r="J4887" i="1" s="1"/>
  <c r="F4887" i="1" a="1"/>
  <c r="F4887" i="1" s="1"/>
  <c r="C4887" i="1" a="1"/>
  <c r="C4887" i="1" s="1"/>
  <c r="S4886" i="1"/>
  <c r="P4886" i="1"/>
  <c r="N4886" i="1" a="1"/>
  <c r="N4886" i="1" s="1"/>
  <c r="L4886" i="1" a="1"/>
  <c r="L4886" i="1" s="1"/>
  <c r="J4886" i="1"/>
  <c r="J4886" i="1" a="1"/>
  <c r="F4886" i="1" a="1"/>
  <c r="F4886" i="1" s="1"/>
  <c r="C4886" i="1"/>
  <c r="C4886" i="1" a="1"/>
  <c r="S4885" i="1"/>
  <c r="P4885" i="1"/>
  <c r="N4885" i="1"/>
  <c r="N4885" i="1" a="1"/>
  <c r="L4885" i="1"/>
  <c r="L4885" i="1" a="1"/>
  <c r="J4885" i="1" a="1"/>
  <c r="J4885" i="1" s="1"/>
  <c r="F4885" i="1"/>
  <c r="F4885" i="1" a="1"/>
  <c r="C4885" i="1" a="1"/>
  <c r="C4885" i="1" s="1"/>
  <c r="S4884" i="1"/>
  <c r="P4884" i="1"/>
  <c r="N4884" i="1"/>
  <c r="N4884" i="1" a="1"/>
  <c r="L4884" i="1" a="1"/>
  <c r="L4884" i="1" s="1"/>
  <c r="J4884" i="1"/>
  <c r="J4884" i="1" a="1"/>
  <c r="F4884" i="1" a="1"/>
  <c r="F4884" i="1" s="1"/>
  <c r="C4884" i="1" a="1"/>
  <c r="C4884" i="1" s="1"/>
  <c r="S4883" i="1"/>
  <c r="P4883" i="1"/>
  <c r="N4883" i="1"/>
  <c r="N4883" i="1" a="1"/>
  <c r="L4883" i="1" a="1"/>
  <c r="L4883" i="1" s="1"/>
  <c r="J4883" i="1" a="1"/>
  <c r="J4883" i="1" s="1"/>
  <c r="F4883" i="1"/>
  <c r="F4883" i="1" a="1"/>
  <c r="C4883" i="1"/>
  <c r="C4883" i="1" a="1"/>
  <c r="S4882" i="1"/>
  <c r="P4882" i="1"/>
  <c r="N4882" i="1" a="1"/>
  <c r="N4882" i="1" s="1"/>
  <c r="L4882" i="1"/>
  <c r="L4882" i="1" a="1"/>
  <c r="J4882" i="1" a="1"/>
  <c r="J4882" i="1" s="1"/>
  <c r="F4882" i="1" a="1"/>
  <c r="F4882" i="1" s="1"/>
  <c r="C4882" i="1"/>
  <c r="C4882" i="1" a="1"/>
  <c r="S4881" i="1"/>
  <c r="P4881" i="1"/>
  <c r="N4881" i="1" a="1"/>
  <c r="N4881" i="1" s="1"/>
  <c r="L4881" i="1" a="1"/>
  <c r="L4881" i="1" s="1"/>
  <c r="J4881" i="1"/>
  <c r="J4881" i="1" a="1"/>
  <c r="F4881" i="1"/>
  <c r="F4881" i="1" a="1"/>
  <c r="C4881" i="1" a="1"/>
  <c r="C4881" i="1" s="1"/>
  <c r="S4880" i="1"/>
  <c r="P4880" i="1"/>
  <c r="N4880" i="1" a="1"/>
  <c r="N4880" i="1" s="1"/>
  <c r="L4880" i="1" a="1"/>
  <c r="L4880" i="1" s="1"/>
  <c r="J4880" i="1" a="1"/>
  <c r="J4880" i="1" s="1"/>
  <c r="F4880" i="1"/>
  <c r="F4880" i="1" a="1"/>
  <c r="C4880" i="1" a="1"/>
  <c r="C4880" i="1" s="1"/>
  <c r="S4879" i="1"/>
  <c r="P4879" i="1"/>
  <c r="N4879" i="1"/>
  <c r="N4879" i="1" a="1"/>
  <c r="L4879" i="1" a="1"/>
  <c r="L4879" i="1" s="1"/>
  <c r="J4879" i="1" a="1"/>
  <c r="J4879" i="1" s="1"/>
  <c r="F4879" i="1" a="1"/>
  <c r="F4879" i="1" s="1"/>
  <c r="C4879" i="1"/>
  <c r="C4879" i="1" a="1"/>
  <c r="S4878" i="1"/>
  <c r="P4878" i="1"/>
  <c r="N4878" i="1"/>
  <c r="N4878" i="1" a="1"/>
  <c r="L4878" i="1" a="1"/>
  <c r="L4878" i="1" s="1"/>
  <c r="J4878" i="1" a="1"/>
  <c r="J4878" i="1" s="1"/>
  <c r="F4878" i="1" a="1"/>
  <c r="F4878" i="1" s="1"/>
  <c r="C4878" i="1"/>
  <c r="C4878" i="1" a="1"/>
  <c r="S4877" i="1"/>
  <c r="P4877" i="1"/>
  <c r="N4877" i="1"/>
  <c r="N4877" i="1" a="1"/>
  <c r="L4877" i="1"/>
  <c r="L4877" i="1" a="1"/>
  <c r="J4877" i="1"/>
  <c r="J4877" i="1" a="1"/>
  <c r="F4877" i="1" a="1"/>
  <c r="F4877" i="1" s="1"/>
  <c r="C4877" i="1" a="1"/>
  <c r="C4877" i="1" s="1"/>
  <c r="S4876" i="1"/>
  <c r="P4876" i="1"/>
  <c r="N4876" i="1" a="1"/>
  <c r="N4876" i="1" s="1"/>
  <c r="L4876" i="1" a="1"/>
  <c r="L4876" i="1" s="1"/>
  <c r="J4876" i="1"/>
  <c r="J4876" i="1" a="1"/>
  <c r="F4876" i="1"/>
  <c r="F4876" i="1" a="1"/>
  <c r="C4876" i="1"/>
  <c r="C4876" i="1" a="1"/>
  <c r="S4875" i="1"/>
  <c r="P4875" i="1"/>
  <c r="N4875" i="1" a="1"/>
  <c r="N4875" i="1" s="1"/>
  <c r="L4875" i="1"/>
  <c r="L4875" i="1" a="1"/>
  <c r="J4875" i="1" a="1"/>
  <c r="J4875" i="1" s="1"/>
  <c r="F4875" i="1"/>
  <c r="F4875" i="1" a="1"/>
  <c r="C4875" i="1" a="1"/>
  <c r="C4875" i="1" s="1"/>
  <c r="S4874" i="1"/>
  <c r="P4874" i="1"/>
  <c r="N4874" i="1"/>
  <c r="N4874" i="1" a="1"/>
  <c r="L4874" i="1" a="1"/>
  <c r="L4874" i="1" s="1"/>
  <c r="J4874" i="1"/>
  <c r="J4874" i="1" a="1"/>
  <c r="F4874" i="1"/>
  <c r="F4874" i="1" a="1"/>
  <c r="C4874" i="1"/>
  <c r="C4874" i="1" a="1"/>
  <c r="S4873" i="1"/>
  <c r="P4873" i="1"/>
  <c r="N4873" i="1" a="1"/>
  <c r="N4873" i="1" s="1"/>
  <c r="L4873" i="1" a="1"/>
  <c r="L4873" i="1" s="1"/>
  <c r="J4873" i="1" a="1"/>
  <c r="J4873" i="1" s="1"/>
  <c r="F4873" i="1"/>
  <c r="F4873" i="1" a="1"/>
  <c r="C4873" i="1"/>
  <c r="C4873" i="1" a="1"/>
  <c r="S4872" i="1"/>
  <c r="P4872" i="1"/>
  <c r="N4872" i="1" a="1"/>
  <c r="N4872" i="1" s="1"/>
  <c r="L4872" i="1"/>
  <c r="L4872" i="1" a="1"/>
  <c r="J4872" i="1" a="1"/>
  <c r="J4872" i="1" s="1"/>
  <c r="F4872" i="1"/>
  <c r="F4872" i="1" a="1"/>
  <c r="C4872" i="1"/>
  <c r="C4872" i="1" a="1"/>
  <c r="S4871" i="1"/>
  <c r="P4871" i="1"/>
  <c r="N4871" i="1" a="1"/>
  <c r="N4871" i="1" s="1"/>
  <c r="L4871" i="1" a="1"/>
  <c r="L4871" i="1" s="1"/>
  <c r="J4871" i="1"/>
  <c r="J4871" i="1" a="1"/>
  <c r="F4871" i="1"/>
  <c r="F4871" i="1" a="1"/>
  <c r="C4871" i="1" a="1"/>
  <c r="C4871" i="1" s="1"/>
  <c r="S4870" i="1"/>
  <c r="P4870" i="1"/>
  <c r="N4870" i="1"/>
  <c r="N4870" i="1" a="1"/>
  <c r="L4870" i="1"/>
  <c r="L4870" i="1" a="1"/>
  <c r="J4870" i="1"/>
  <c r="J4870" i="1" a="1"/>
  <c r="F4870" i="1" a="1"/>
  <c r="F4870" i="1" s="1"/>
  <c r="C4870" i="1" a="1"/>
  <c r="C4870" i="1" s="1"/>
  <c r="S4869" i="1"/>
  <c r="P4869" i="1"/>
  <c r="N4869" i="1"/>
  <c r="N4869" i="1" a="1"/>
  <c r="L4869" i="1"/>
  <c r="L4869" i="1" a="1"/>
  <c r="J4869" i="1"/>
  <c r="J4869" i="1" a="1"/>
  <c r="F4869" i="1" a="1"/>
  <c r="F4869" i="1" s="1"/>
  <c r="C4869" i="1" a="1"/>
  <c r="C4869" i="1" s="1"/>
  <c r="S4868" i="1"/>
  <c r="P4868" i="1"/>
  <c r="N4868" i="1" a="1"/>
  <c r="N4868" i="1" s="1"/>
  <c r="L4868" i="1"/>
  <c r="L4868" i="1" a="1"/>
  <c r="J4868" i="1" a="1"/>
  <c r="J4868" i="1" s="1"/>
  <c r="F4868" i="1" a="1"/>
  <c r="F4868" i="1" s="1"/>
  <c r="C4868" i="1"/>
  <c r="C4868" i="1" a="1"/>
  <c r="S4867" i="1"/>
  <c r="P4867" i="1"/>
  <c r="N4867" i="1" a="1"/>
  <c r="N4867" i="1" s="1"/>
  <c r="L4867" i="1" a="1"/>
  <c r="L4867" i="1" s="1"/>
  <c r="J4867" i="1"/>
  <c r="J4867" i="1" a="1"/>
  <c r="F4867" i="1"/>
  <c r="F4867" i="1" a="1"/>
  <c r="C4867" i="1"/>
  <c r="C4867" i="1" a="1"/>
  <c r="S4866" i="1"/>
  <c r="P4866" i="1"/>
  <c r="N4866" i="1" a="1"/>
  <c r="N4866" i="1" s="1"/>
  <c r="L4866" i="1" a="1"/>
  <c r="L4866" i="1" s="1"/>
  <c r="J4866" i="1"/>
  <c r="J4866" i="1" a="1"/>
  <c r="F4866" i="1" a="1"/>
  <c r="F4866" i="1" s="1"/>
  <c r="C4866" i="1"/>
  <c r="C4866" i="1" a="1"/>
  <c r="S4865" i="1"/>
  <c r="P4865" i="1"/>
  <c r="N4865" i="1" a="1"/>
  <c r="N4865" i="1" s="1"/>
  <c r="L4865" i="1"/>
  <c r="L4865" i="1" a="1"/>
  <c r="J4865" i="1" a="1"/>
  <c r="J4865" i="1" s="1"/>
  <c r="F4865" i="1" a="1"/>
  <c r="F4865" i="1" s="1"/>
  <c r="C4865" i="1" a="1"/>
  <c r="C4865" i="1" s="1"/>
  <c r="S4864" i="1"/>
  <c r="P4864" i="1"/>
  <c r="N4864" i="1"/>
  <c r="N4864" i="1" a="1"/>
  <c r="L4864" i="1" a="1"/>
  <c r="L4864" i="1" s="1"/>
  <c r="J4864" i="1" a="1"/>
  <c r="J4864" i="1" s="1"/>
  <c r="F4864" i="1" a="1"/>
  <c r="F4864" i="1" s="1"/>
  <c r="C4864" i="1" a="1"/>
  <c r="C4864" i="1" s="1"/>
  <c r="S4863" i="1"/>
  <c r="P4863" i="1"/>
  <c r="N4863" i="1"/>
  <c r="N4863" i="1" a="1"/>
  <c r="L4863" i="1" a="1"/>
  <c r="L4863" i="1" s="1"/>
  <c r="J4863" i="1" a="1"/>
  <c r="J4863" i="1" s="1"/>
  <c r="F4863" i="1"/>
  <c r="F4863" i="1" a="1"/>
  <c r="C4863" i="1"/>
  <c r="C4863" i="1" a="1"/>
  <c r="S4862" i="1"/>
  <c r="P4862" i="1"/>
  <c r="N4862" i="1"/>
  <c r="N4862" i="1" a="1"/>
  <c r="L4862" i="1"/>
  <c r="L4862" i="1" a="1"/>
  <c r="J4862" i="1"/>
  <c r="J4862" i="1" a="1"/>
  <c r="F4862" i="1"/>
  <c r="F4862" i="1" a="1"/>
  <c r="C4862" i="1" a="1"/>
  <c r="C4862" i="1" s="1"/>
  <c r="S4861" i="1"/>
  <c r="P4861" i="1"/>
  <c r="N4861" i="1" a="1"/>
  <c r="N4861" i="1" s="1"/>
  <c r="L4861" i="1"/>
  <c r="L4861" i="1" a="1"/>
  <c r="J4861" i="1"/>
  <c r="J4861" i="1" a="1"/>
  <c r="F4861" i="1"/>
  <c r="F4861" i="1" a="1"/>
  <c r="C4861" i="1" a="1"/>
  <c r="C4861" i="1" s="1"/>
  <c r="S4860" i="1"/>
  <c r="P4860" i="1"/>
  <c r="N4860" i="1"/>
  <c r="N4860" i="1" a="1"/>
  <c r="L4860" i="1"/>
  <c r="L4860" i="1" a="1"/>
  <c r="J4860" i="1" a="1"/>
  <c r="J4860" i="1" s="1"/>
  <c r="F4860" i="1"/>
  <c r="F4860" i="1" a="1"/>
  <c r="C4860" i="1" a="1"/>
  <c r="C4860" i="1" s="1"/>
  <c r="S4859" i="1"/>
  <c r="P4859" i="1"/>
  <c r="N4859" i="1"/>
  <c r="N4859" i="1" a="1"/>
  <c r="L4859" i="1" a="1"/>
  <c r="L4859" i="1" s="1"/>
  <c r="J4859" i="1" a="1"/>
  <c r="J4859" i="1" s="1"/>
  <c r="F4859" i="1" a="1"/>
  <c r="F4859" i="1" s="1"/>
  <c r="C4859" i="1" a="1"/>
  <c r="C4859" i="1" s="1"/>
  <c r="S4858" i="1"/>
  <c r="P4858" i="1"/>
  <c r="N4858" i="1" a="1"/>
  <c r="N4858" i="1" s="1"/>
  <c r="L4858" i="1"/>
  <c r="L4858" i="1" a="1"/>
  <c r="J4858" i="1"/>
  <c r="J4858" i="1" a="1"/>
  <c r="F4858" i="1"/>
  <c r="F4858" i="1" a="1"/>
  <c r="C4858" i="1"/>
  <c r="C4858" i="1" a="1"/>
  <c r="S4857" i="1"/>
  <c r="P4857" i="1"/>
  <c r="N4857" i="1" a="1"/>
  <c r="N4857" i="1" s="1"/>
  <c r="L4857" i="1"/>
  <c r="L4857" i="1" a="1"/>
  <c r="J4857" i="1" a="1"/>
  <c r="J4857" i="1" s="1"/>
  <c r="F4857" i="1"/>
  <c r="F4857" i="1" a="1"/>
  <c r="C4857" i="1" a="1"/>
  <c r="C4857" i="1" s="1"/>
  <c r="S4856" i="1"/>
  <c r="P4856" i="1"/>
  <c r="N4856" i="1" a="1"/>
  <c r="N4856" i="1" s="1"/>
  <c r="L4856" i="1"/>
  <c r="L4856" i="1" a="1"/>
  <c r="J4856" i="1"/>
  <c r="J4856" i="1" a="1"/>
  <c r="F4856" i="1"/>
  <c r="F4856" i="1" a="1"/>
  <c r="C4856" i="1" a="1"/>
  <c r="C4856" i="1" s="1"/>
  <c r="S4855" i="1"/>
  <c r="P4855" i="1"/>
  <c r="N4855" i="1" a="1"/>
  <c r="N4855" i="1" s="1"/>
  <c r="L4855" i="1"/>
  <c r="L4855" i="1" a="1"/>
  <c r="J4855" i="1" a="1"/>
  <c r="J4855" i="1" s="1"/>
  <c r="F4855" i="1"/>
  <c r="F4855" i="1" a="1"/>
  <c r="C4855" i="1" a="1"/>
  <c r="C4855" i="1" s="1"/>
  <c r="S4854" i="1"/>
  <c r="P4854" i="1"/>
  <c r="N4854" i="1"/>
  <c r="N4854" i="1" a="1"/>
  <c r="L4854" i="1" a="1"/>
  <c r="L4854" i="1" s="1"/>
  <c r="J4854" i="1" a="1"/>
  <c r="J4854" i="1" s="1"/>
  <c r="F4854" i="1" a="1"/>
  <c r="F4854" i="1" s="1"/>
  <c r="C4854" i="1"/>
  <c r="C4854" i="1" a="1"/>
  <c r="S4853" i="1"/>
  <c r="P4853" i="1"/>
  <c r="N4853" i="1" a="1"/>
  <c r="N4853" i="1" s="1"/>
  <c r="L4853" i="1"/>
  <c r="L4853" i="1" a="1"/>
  <c r="J4853" i="1" a="1"/>
  <c r="J4853" i="1" s="1"/>
  <c r="F4853" i="1"/>
  <c r="F4853" i="1" a="1"/>
  <c r="C4853" i="1"/>
  <c r="C4853" i="1" a="1"/>
  <c r="S4852" i="1"/>
  <c r="P4852" i="1"/>
  <c r="N4852" i="1"/>
  <c r="N4852" i="1" a="1"/>
  <c r="L4852" i="1" a="1"/>
  <c r="L4852" i="1" s="1"/>
  <c r="J4852" i="1" a="1"/>
  <c r="J4852" i="1" s="1"/>
  <c r="F4852" i="1" a="1"/>
  <c r="F4852" i="1" s="1"/>
  <c r="C4852" i="1" a="1"/>
  <c r="C4852" i="1" s="1"/>
  <c r="S4851" i="1"/>
  <c r="P4851" i="1"/>
  <c r="N4851" i="1"/>
  <c r="N4851" i="1" a="1"/>
  <c r="L4851" i="1"/>
  <c r="L4851" i="1" a="1"/>
  <c r="J4851" i="1"/>
  <c r="J4851" i="1" a="1"/>
  <c r="F4851" i="1"/>
  <c r="F4851" i="1" a="1"/>
  <c r="C4851" i="1"/>
  <c r="C4851" i="1" a="1"/>
  <c r="S4850" i="1"/>
  <c r="P4850" i="1"/>
  <c r="N4850" i="1" a="1"/>
  <c r="N4850" i="1" s="1"/>
  <c r="L4850" i="1" a="1"/>
  <c r="L4850" i="1" s="1"/>
  <c r="J4850" i="1" a="1"/>
  <c r="J4850" i="1" s="1"/>
  <c r="F4850" i="1"/>
  <c r="F4850" i="1" a="1"/>
  <c r="C4850" i="1"/>
  <c r="C4850" i="1" a="1"/>
  <c r="S4849" i="1"/>
  <c r="P4849" i="1"/>
  <c r="N4849" i="1"/>
  <c r="N4849" i="1" a="1"/>
  <c r="L4849" i="1" a="1"/>
  <c r="L4849" i="1" s="1"/>
  <c r="J4849" i="1" a="1"/>
  <c r="J4849" i="1" s="1"/>
  <c r="F4849" i="1" a="1"/>
  <c r="F4849" i="1" s="1"/>
  <c r="C4849" i="1"/>
  <c r="C4849" i="1" a="1"/>
  <c r="S4848" i="1"/>
  <c r="P4848" i="1"/>
  <c r="N4848" i="1" a="1"/>
  <c r="N4848" i="1" s="1"/>
  <c r="L4848" i="1"/>
  <c r="L4848" i="1" a="1"/>
  <c r="J4848" i="1"/>
  <c r="J4848" i="1" a="1"/>
  <c r="F4848" i="1"/>
  <c r="F4848" i="1" a="1"/>
  <c r="C4848" i="1"/>
  <c r="C4848" i="1" a="1"/>
  <c r="S4847" i="1"/>
  <c r="P4847" i="1"/>
  <c r="N4847" i="1"/>
  <c r="N4847" i="1" a="1"/>
  <c r="L4847" i="1"/>
  <c r="L4847" i="1" a="1"/>
  <c r="J4847" i="1" a="1"/>
  <c r="J4847" i="1" s="1"/>
  <c r="F4847" i="1"/>
  <c r="F4847" i="1" a="1"/>
  <c r="C4847" i="1" a="1"/>
  <c r="C4847" i="1" s="1"/>
  <c r="S4846" i="1"/>
  <c r="P4846" i="1"/>
  <c r="N4846" i="1" a="1"/>
  <c r="N4846" i="1" s="1"/>
  <c r="L4846" i="1"/>
  <c r="L4846" i="1" a="1"/>
  <c r="J4846" i="1"/>
  <c r="J4846" i="1" a="1"/>
  <c r="F4846" i="1" a="1"/>
  <c r="F4846" i="1" s="1"/>
  <c r="C4846" i="1" a="1"/>
  <c r="C4846" i="1" s="1"/>
  <c r="S4845" i="1"/>
  <c r="P4845" i="1"/>
  <c r="N4845" i="1" a="1"/>
  <c r="N4845" i="1" s="1"/>
  <c r="L4845" i="1"/>
  <c r="L4845" i="1" a="1"/>
  <c r="J4845" i="1" a="1"/>
  <c r="J4845" i="1" s="1"/>
  <c r="F4845" i="1"/>
  <c r="F4845" i="1" a="1"/>
  <c r="C4845" i="1" a="1"/>
  <c r="C4845" i="1" s="1"/>
  <c r="S4844" i="1"/>
  <c r="P4844" i="1"/>
  <c r="N4844" i="1"/>
  <c r="N4844" i="1" a="1"/>
  <c r="L4844" i="1" a="1"/>
  <c r="L4844" i="1" s="1"/>
  <c r="J4844" i="1"/>
  <c r="J4844" i="1" a="1"/>
  <c r="F4844" i="1"/>
  <c r="F4844" i="1" a="1"/>
  <c r="C4844" i="1"/>
  <c r="C4844" i="1" a="1"/>
  <c r="S4843" i="1"/>
  <c r="P4843" i="1"/>
  <c r="N4843" i="1" a="1"/>
  <c r="N4843" i="1" s="1"/>
  <c r="L4843" i="1"/>
  <c r="L4843" i="1" a="1"/>
  <c r="J4843" i="1" a="1"/>
  <c r="J4843" i="1" s="1"/>
  <c r="F4843" i="1" a="1"/>
  <c r="F4843" i="1" s="1"/>
  <c r="C4843" i="1"/>
  <c r="C4843" i="1" a="1"/>
  <c r="S4842" i="1"/>
  <c r="P4842" i="1"/>
  <c r="N4842" i="1"/>
  <c r="N4842" i="1" a="1"/>
  <c r="L4842" i="1" a="1"/>
  <c r="L4842" i="1" s="1"/>
  <c r="J4842" i="1" a="1"/>
  <c r="J4842" i="1" s="1"/>
  <c r="F4842" i="1" a="1"/>
  <c r="F4842" i="1" s="1"/>
  <c r="C4842" i="1" a="1"/>
  <c r="C4842" i="1" s="1"/>
  <c r="S4841" i="1"/>
  <c r="P4841" i="1"/>
  <c r="N4841" i="1" a="1"/>
  <c r="N4841" i="1" s="1"/>
  <c r="L4841" i="1" a="1"/>
  <c r="L4841" i="1" s="1"/>
  <c r="J4841" i="1"/>
  <c r="J4841" i="1" a="1"/>
  <c r="F4841" i="1"/>
  <c r="F4841" i="1" a="1"/>
  <c r="C4841" i="1"/>
  <c r="C4841" i="1" a="1"/>
  <c r="S4840" i="1"/>
  <c r="P4840" i="1"/>
  <c r="N4840" i="1"/>
  <c r="N4840" i="1" a="1"/>
  <c r="L4840" i="1"/>
  <c r="L4840" i="1" a="1"/>
  <c r="J4840" i="1" a="1"/>
  <c r="J4840" i="1" s="1"/>
  <c r="F4840" i="1"/>
  <c r="F4840" i="1" a="1"/>
  <c r="C4840" i="1"/>
  <c r="C4840" i="1" a="1"/>
  <c r="S4839" i="1"/>
  <c r="P4839" i="1"/>
  <c r="N4839" i="1"/>
  <c r="N4839" i="1" a="1"/>
  <c r="L4839" i="1" a="1"/>
  <c r="L4839" i="1" s="1"/>
  <c r="J4839" i="1" a="1"/>
  <c r="J4839" i="1" s="1"/>
  <c r="F4839" i="1"/>
  <c r="F4839" i="1" a="1"/>
  <c r="C4839" i="1" a="1"/>
  <c r="C4839" i="1" s="1"/>
  <c r="S4838" i="1"/>
  <c r="P4838" i="1"/>
  <c r="N4838" i="1" a="1"/>
  <c r="N4838" i="1" s="1"/>
  <c r="L4838" i="1"/>
  <c r="L4838" i="1" a="1"/>
  <c r="J4838" i="1" a="1"/>
  <c r="J4838" i="1" s="1"/>
  <c r="F4838" i="1" a="1"/>
  <c r="F4838" i="1" s="1"/>
  <c r="C4838" i="1"/>
  <c r="C4838" i="1" a="1"/>
  <c r="S4837" i="1"/>
  <c r="P4837" i="1"/>
  <c r="N4837" i="1"/>
  <c r="N4837" i="1" a="1"/>
  <c r="L4837" i="1"/>
  <c r="L4837" i="1" a="1"/>
  <c r="J4837" i="1"/>
  <c r="J4837" i="1" a="1"/>
  <c r="F4837" i="1"/>
  <c r="F4837" i="1" a="1"/>
  <c r="C4837" i="1" a="1"/>
  <c r="C4837" i="1" s="1"/>
  <c r="S4836" i="1"/>
  <c r="P4836" i="1"/>
  <c r="N4836" i="1"/>
  <c r="N4836" i="1" a="1"/>
  <c r="L4836" i="1"/>
  <c r="L4836" i="1" a="1"/>
  <c r="J4836" i="1"/>
  <c r="J4836" i="1" a="1"/>
  <c r="F4836" i="1"/>
  <c r="F4836" i="1" a="1"/>
  <c r="C4836" i="1" a="1"/>
  <c r="C4836" i="1" s="1"/>
  <c r="S4835" i="1"/>
  <c r="P4835" i="1"/>
  <c r="N4835" i="1"/>
  <c r="N4835" i="1" a="1"/>
  <c r="L4835" i="1" a="1"/>
  <c r="L4835" i="1" s="1"/>
  <c r="J4835" i="1" a="1"/>
  <c r="J4835" i="1" s="1"/>
  <c r="F4835" i="1"/>
  <c r="F4835" i="1" a="1"/>
  <c r="C4835" i="1" a="1"/>
  <c r="C4835" i="1" s="1"/>
  <c r="S4834" i="1"/>
  <c r="P4834" i="1"/>
  <c r="N4834" i="1"/>
  <c r="N4834" i="1" a="1"/>
  <c r="L4834" i="1"/>
  <c r="L4834" i="1" a="1"/>
  <c r="J4834" i="1"/>
  <c r="J4834" i="1" a="1"/>
  <c r="F4834" i="1" a="1"/>
  <c r="F4834" i="1" s="1"/>
  <c r="C4834" i="1" a="1"/>
  <c r="C4834" i="1" s="1"/>
  <c r="S4833" i="1"/>
  <c r="P4833" i="1"/>
  <c r="N4833" i="1" a="1"/>
  <c r="N4833" i="1" s="1"/>
  <c r="L4833" i="1"/>
  <c r="L4833" i="1" a="1"/>
  <c r="J4833" i="1" a="1"/>
  <c r="J4833" i="1" s="1"/>
  <c r="F4833" i="1" a="1"/>
  <c r="F4833" i="1" s="1"/>
  <c r="C4833" i="1"/>
  <c r="C4833" i="1" a="1"/>
  <c r="S4832" i="1"/>
  <c r="P4832" i="1"/>
  <c r="N4832" i="1"/>
  <c r="N4832" i="1" a="1"/>
  <c r="L4832" i="1" a="1"/>
  <c r="L4832" i="1" s="1"/>
  <c r="J4832" i="1" a="1"/>
  <c r="J4832" i="1" s="1"/>
  <c r="F4832" i="1"/>
  <c r="F4832" i="1" a="1"/>
  <c r="C4832" i="1" a="1"/>
  <c r="C4832" i="1" s="1"/>
  <c r="S4831" i="1"/>
  <c r="P4831" i="1"/>
  <c r="N4831" i="1"/>
  <c r="N4831" i="1" a="1"/>
  <c r="L4831" i="1"/>
  <c r="L4831" i="1" a="1"/>
  <c r="J4831" i="1"/>
  <c r="J4831" i="1" a="1"/>
  <c r="F4831" i="1" a="1"/>
  <c r="F4831" i="1" s="1"/>
  <c r="C4831" i="1" a="1"/>
  <c r="C4831" i="1" s="1"/>
  <c r="S4830" i="1"/>
  <c r="P4830" i="1"/>
  <c r="N4830" i="1" a="1"/>
  <c r="N4830" i="1" s="1"/>
  <c r="L4830" i="1" a="1"/>
  <c r="L4830" i="1" s="1"/>
  <c r="J4830" i="1" a="1"/>
  <c r="J4830" i="1" s="1"/>
  <c r="F4830" i="1"/>
  <c r="F4830" i="1" a="1"/>
  <c r="C4830" i="1" a="1"/>
  <c r="C4830" i="1" s="1"/>
  <c r="S4829" i="1"/>
  <c r="P4829" i="1"/>
  <c r="N4829" i="1"/>
  <c r="N4829" i="1" a="1"/>
  <c r="L4829" i="1" a="1"/>
  <c r="L4829" i="1" s="1"/>
  <c r="J4829" i="1"/>
  <c r="J4829" i="1" a="1"/>
  <c r="F4829" i="1" a="1"/>
  <c r="F4829" i="1" s="1"/>
  <c r="C4829" i="1"/>
  <c r="C4829" i="1" a="1"/>
  <c r="S4828" i="1"/>
  <c r="P4828" i="1"/>
  <c r="N4828" i="1" a="1"/>
  <c r="N4828" i="1" s="1"/>
  <c r="L4828" i="1"/>
  <c r="L4828" i="1" a="1"/>
  <c r="J4828" i="1"/>
  <c r="J4828" i="1" a="1"/>
  <c r="F4828" i="1"/>
  <c r="F4828" i="1" a="1"/>
  <c r="C4828" i="1"/>
  <c r="C4828" i="1" a="1"/>
  <c r="S4827" i="1"/>
  <c r="P4827" i="1"/>
  <c r="N4827" i="1" a="1"/>
  <c r="N4827" i="1" s="1"/>
  <c r="L4827" i="1"/>
  <c r="L4827" i="1" a="1"/>
  <c r="J4827" i="1" a="1"/>
  <c r="J4827" i="1" s="1"/>
  <c r="F4827" i="1" a="1"/>
  <c r="F4827" i="1" s="1"/>
  <c r="C4827" i="1" a="1"/>
  <c r="C4827" i="1" s="1"/>
  <c r="S4826" i="1"/>
  <c r="P4826" i="1"/>
  <c r="N4826" i="1" a="1"/>
  <c r="N4826" i="1" s="1"/>
  <c r="L4826" i="1" a="1"/>
  <c r="L4826" i="1" s="1"/>
  <c r="J4826" i="1"/>
  <c r="J4826" i="1" a="1"/>
  <c r="F4826" i="1"/>
  <c r="F4826" i="1" a="1"/>
  <c r="C4826" i="1"/>
  <c r="C4826" i="1" a="1"/>
  <c r="S4825" i="1"/>
  <c r="P4825" i="1"/>
  <c r="N4825" i="1" a="1"/>
  <c r="N4825" i="1" s="1"/>
  <c r="L4825" i="1"/>
  <c r="L4825" i="1" a="1"/>
  <c r="J4825" i="1" a="1"/>
  <c r="J4825" i="1" s="1"/>
  <c r="F4825" i="1"/>
  <c r="F4825" i="1" a="1"/>
  <c r="C4825" i="1"/>
  <c r="C4825" i="1" a="1"/>
  <c r="S4824" i="1"/>
  <c r="P4824" i="1"/>
  <c r="N4824" i="1"/>
  <c r="N4824" i="1" a="1"/>
  <c r="L4824" i="1"/>
  <c r="L4824" i="1" a="1"/>
  <c r="J4824" i="1" a="1"/>
  <c r="J4824" i="1" s="1"/>
  <c r="F4824" i="1" a="1"/>
  <c r="F4824" i="1" s="1"/>
  <c r="C4824" i="1"/>
  <c r="C4824" i="1" a="1"/>
  <c r="S4823" i="1"/>
  <c r="P4823" i="1"/>
  <c r="N4823" i="1" a="1"/>
  <c r="N4823" i="1" s="1"/>
  <c r="L4823" i="1"/>
  <c r="L4823" i="1" a="1"/>
  <c r="J4823" i="1" a="1"/>
  <c r="J4823" i="1" s="1"/>
  <c r="F4823" i="1" a="1"/>
  <c r="F4823" i="1" s="1"/>
  <c r="C4823" i="1"/>
  <c r="C4823" i="1" a="1"/>
  <c r="S4822" i="1"/>
  <c r="P4822" i="1"/>
  <c r="N4822" i="1" a="1"/>
  <c r="N4822" i="1" s="1"/>
  <c r="L4822" i="1" a="1"/>
  <c r="L4822" i="1" s="1"/>
  <c r="J4822" i="1"/>
  <c r="J4822" i="1" a="1"/>
  <c r="F4822" i="1" a="1"/>
  <c r="F4822" i="1" s="1"/>
  <c r="C4822" i="1" a="1"/>
  <c r="C4822" i="1" s="1"/>
  <c r="S4821" i="1"/>
  <c r="P4821" i="1"/>
  <c r="N4821" i="1"/>
  <c r="N4821" i="1" a="1"/>
  <c r="L4821" i="1"/>
  <c r="L4821" i="1" a="1"/>
  <c r="J4821" i="1"/>
  <c r="J4821" i="1" a="1"/>
  <c r="F4821" i="1" a="1"/>
  <c r="F4821" i="1" s="1"/>
  <c r="C4821" i="1"/>
  <c r="C4821" i="1" a="1"/>
  <c r="S4820" i="1"/>
  <c r="P4820" i="1"/>
  <c r="N4820" i="1"/>
  <c r="N4820" i="1" a="1"/>
  <c r="L4820" i="1" a="1"/>
  <c r="L4820" i="1" s="1"/>
  <c r="J4820" i="1" a="1"/>
  <c r="J4820" i="1" s="1"/>
  <c r="F4820" i="1"/>
  <c r="F4820" i="1" a="1"/>
  <c r="C4820" i="1" a="1"/>
  <c r="C4820" i="1" s="1"/>
  <c r="S4819" i="1"/>
  <c r="P4819" i="1"/>
  <c r="N4819" i="1"/>
  <c r="N4819" i="1" a="1"/>
  <c r="L4819" i="1" a="1"/>
  <c r="L4819" i="1" s="1"/>
  <c r="J4819" i="1" a="1"/>
  <c r="J4819" i="1" s="1"/>
  <c r="F4819" i="1"/>
  <c r="F4819" i="1" a="1"/>
  <c r="C4819" i="1"/>
  <c r="C4819" i="1" a="1"/>
  <c r="S4818" i="1"/>
  <c r="P4818" i="1"/>
  <c r="N4818" i="1" a="1"/>
  <c r="N4818" i="1" s="1"/>
  <c r="L4818" i="1"/>
  <c r="L4818" i="1" a="1"/>
  <c r="J4818" i="1"/>
  <c r="J4818" i="1" a="1"/>
  <c r="F4818" i="1" a="1"/>
  <c r="F4818" i="1" s="1"/>
  <c r="C4818" i="1"/>
  <c r="C4818" i="1" a="1"/>
  <c r="S4817" i="1"/>
  <c r="P4817" i="1"/>
  <c r="N4817" i="1"/>
  <c r="N4817" i="1" a="1"/>
  <c r="L4817" i="1" a="1"/>
  <c r="L4817" i="1" s="1"/>
  <c r="J4817" i="1"/>
  <c r="J4817" i="1" a="1"/>
  <c r="F4817" i="1" a="1"/>
  <c r="F4817" i="1" s="1"/>
  <c r="C4817" i="1" a="1"/>
  <c r="C4817" i="1" s="1"/>
  <c r="S4816" i="1"/>
  <c r="P4816" i="1"/>
  <c r="N4816" i="1" a="1"/>
  <c r="N4816" i="1" s="1"/>
  <c r="L4816" i="1"/>
  <c r="L4816" i="1" a="1"/>
  <c r="J4816" i="1"/>
  <c r="J4816" i="1" a="1"/>
  <c r="F4816" i="1" a="1"/>
  <c r="F4816" i="1" s="1"/>
  <c r="C4816" i="1" a="1"/>
  <c r="C4816" i="1" s="1"/>
  <c r="S4815" i="1"/>
  <c r="P4815" i="1"/>
  <c r="N4815" i="1"/>
  <c r="N4815" i="1" a="1"/>
  <c r="L4815" i="1" a="1"/>
  <c r="L4815" i="1" s="1"/>
  <c r="J4815" i="1" a="1"/>
  <c r="J4815" i="1" s="1"/>
  <c r="F4815" i="1"/>
  <c r="F4815" i="1" a="1"/>
  <c r="C4815" i="1" a="1"/>
  <c r="C4815" i="1" s="1"/>
  <c r="S4814" i="1"/>
  <c r="P4814" i="1"/>
  <c r="N4814" i="1"/>
  <c r="N4814" i="1" a="1"/>
  <c r="L4814" i="1"/>
  <c r="L4814" i="1" a="1"/>
  <c r="J4814" i="1"/>
  <c r="J4814" i="1" a="1"/>
  <c r="F4814" i="1" a="1"/>
  <c r="F4814" i="1" s="1"/>
  <c r="C4814" i="1"/>
  <c r="C4814" i="1" a="1"/>
  <c r="S4813" i="1"/>
  <c r="P4813" i="1"/>
  <c r="N4813" i="1" a="1"/>
  <c r="N4813" i="1" s="1"/>
  <c r="L4813" i="1"/>
  <c r="L4813" i="1" a="1"/>
  <c r="J4813" i="1"/>
  <c r="J4813" i="1" a="1"/>
  <c r="F4813" i="1" a="1"/>
  <c r="F4813" i="1" s="1"/>
  <c r="C4813" i="1"/>
  <c r="C4813" i="1" a="1"/>
  <c r="S4812" i="1"/>
  <c r="P4812" i="1"/>
  <c r="N4812" i="1" a="1"/>
  <c r="N4812" i="1" s="1"/>
  <c r="L4812" i="1" a="1"/>
  <c r="L4812" i="1" s="1"/>
  <c r="J4812" i="1" a="1"/>
  <c r="J4812" i="1" s="1"/>
  <c r="F4812" i="1"/>
  <c r="F4812" i="1" a="1"/>
  <c r="C4812" i="1" a="1"/>
  <c r="C4812" i="1" s="1"/>
  <c r="S4811" i="1"/>
  <c r="P4811" i="1"/>
  <c r="N4811" i="1" a="1"/>
  <c r="N4811" i="1" s="1"/>
  <c r="L4811" i="1" a="1"/>
  <c r="L4811" i="1" s="1"/>
  <c r="J4811" i="1"/>
  <c r="J4811" i="1" a="1"/>
  <c r="F4811" i="1"/>
  <c r="F4811" i="1" a="1"/>
  <c r="C4811" i="1"/>
  <c r="C4811" i="1" a="1"/>
  <c r="S4810" i="1"/>
  <c r="P4810" i="1"/>
  <c r="N4810" i="1" a="1"/>
  <c r="N4810" i="1" s="1"/>
  <c r="L4810" i="1" a="1"/>
  <c r="L4810" i="1" s="1"/>
  <c r="J4810" i="1" a="1"/>
  <c r="J4810" i="1" s="1"/>
  <c r="F4810" i="1"/>
  <c r="F4810" i="1" a="1"/>
  <c r="C4810" i="1" a="1"/>
  <c r="C4810" i="1" s="1"/>
  <c r="S4809" i="1"/>
  <c r="P4809" i="1"/>
  <c r="N4809" i="1"/>
  <c r="N4809" i="1" a="1"/>
  <c r="L4809" i="1" a="1"/>
  <c r="L4809" i="1" s="1"/>
  <c r="J4809" i="1" a="1"/>
  <c r="J4809" i="1" s="1"/>
  <c r="F4809" i="1" a="1"/>
  <c r="F4809" i="1" s="1"/>
  <c r="C4809" i="1" a="1"/>
  <c r="C4809" i="1" s="1"/>
  <c r="S4808" i="1"/>
  <c r="P4808" i="1"/>
  <c r="N4808" i="1" a="1"/>
  <c r="N4808" i="1" s="1"/>
  <c r="L4808" i="1"/>
  <c r="L4808" i="1" a="1"/>
  <c r="J4808" i="1" a="1"/>
  <c r="J4808" i="1" s="1"/>
  <c r="F4808" i="1"/>
  <c r="F4808" i="1" a="1"/>
  <c r="C4808" i="1"/>
  <c r="C4808" i="1" a="1"/>
  <c r="S4807" i="1"/>
  <c r="P4807" i="1"/>
  <c r="N4807" i="1" a="1"/>
  <c r="N4807" i="1" s="1"/>
  <c r="L4807" i="1"/>
  <c r="L4807" i="1" a="1"/>
  <c r="J4807" i="1"/>
  <c r="J4807" i="1" a="1"/>
  <c r="F4807" i="1"/>
  <c r="F4807" i="1" a="1"/>
  <c r="C4807" i="1" a="1"/>
  <c r="C4807" i="1" s="1"/>
  <c r="S4806" i="1"/>
  <c r="P4806" i="1"/>
  <c r="N4806" i="1" a="1"/>
  <c r="N4806" i="1" s="1"/>
  <c r="L4806" i="1"/>
  <c r="L4806" i="1" a="1"/>
  <c r="J4806" i="1"/>
  <c r="J4806" i="1" a="1"/>
  <c r="F4806" i="1"/>
  <c r="F4806" i="1" a="1"/>
  <c r="C4806" i="1" a="1"/>
  <c r="C4806" i="1" s="1"/>
  <c r="S4805" i="1"/>
  <c r="P4805" i="1"/>
  <c r="N4805" i="1" a="1"/>
  <c r="N4805" i="1" s="1"/>
  <c r="L4805" i="1" a="1"/>
  <c r="L4805" i="1" s="1"/>
  <c r="J4805" i="1" a="1"/>
  <c r="J4805" i="1" s="1"/>
  <c r="F4805" i="1"/>
  <c r="F4805" i="1" a="1"/>
  <c r="C4805" i="1" a="1"/>
  <c r="C4805" i="1" s="1"/>
  <c r="S4804" i="1"/>
  <c r="P4804" i="1"/>
  <c r="N4804" i="1"/>
  <c r="N4804" i="1" a="1"/>
  <c r="L4804" i="1" a="1"/>
  <c r="L4804" i="1" s="1"/>
  <c r="J4804" i="1"/>
  <c r="J4804" i="1" a="1"/>
  <c r="F4804" i="1" a="1"/>
  <c r="F4804" i="1" s="1"/>
  <c r="C4804" i="1"/>
  <c r="C4804" i="1" a="1"/>
  <c r="S4803" i="1"/>
  <c r="P4803" i="1"/>
  <c r="N4803" i="1" a="1"/>
  <c r="N4803" i="1" s="1"/>
  <c r="L4803" i="1"/>
  <c r="L4803" i="1" a="1"/>
  <c r="J4803" i="1"/>
  <c r="J4803" i="1" a="1"/>
  <c r="F4803" i="1" a="1"/>
  <c r="F4803" i="1" s="1"/>
  <c r="C4803" i="1"/>
  <c r="C4803" i="1" a="1"/>
  <c r="S4802" i="1"/>
  <c r="P4802" i="1"/>
  <c r="N4802" i="1" a="1"/>
  <c r="N4802" i="1" s="1"/>
  <c r="L4802" i="1"/>
  <c r="L4802" i="1" a="1"/>
  <c r="J4802" i="1"/>
  <c r="J4802" i="1" a="1"/>
  <c r="F4802" i="1" a="1"/>
  <c r="F4802" i="1" s="1"/>
  <c r="C4802" i="1" a="1"/>
  <c r="C4802" i="1" s="1"/>
  <c r="S4801" i="1"/>
  <c r="P4801" i="1"/>
  <c r="N4801" i="1" a="1"/>
  <c r="N4801" i="1" s="1"/>
  <c r="L4801" i="1"/>
  <c r="L4801" i="1" a="1"/>
  <c r="J4801" i="1"/>
  <c r="J4801" i="1" a="1"/>
  <c r="F4801" i="1" a="1"/>
  <c r="F4801" i="1" s="1"/>
  <c r="C4801" i="1"/>
  <c r="C4801" i="1" a="1"/>
  <c r="S4800" i="1"/>
  <c r="P4800" i="1"/>
  <c r="N4800" i="1"/>
  <c r="N4800" i="1" a="1"/>
  <c r="L4800" i="1"/>
  <c r="L4800" i="1" a="1"/>
  <c r="J4800" i="1" a="1"/>
  <c r="J4800" i="1" s="1"/>
  <c r="F4800" i="1"/>
  <c r="F4800" i="1" a="1"/>
  <c r="C4800" i="1"/>
  <c r="C4800" i="1" a="1"/>
  <c r="S4799" i="1"/>
  <c r="P4799" i="1"/>
  <c r="N4799" i="1"/>
  <c r="N4799" i="1" a="1"/>
  <c r="L4799" i="1" a="1"/>
  <c r="L4799" i="1" s="1"/>
  <c r="J4799" i="1" a="1"/>
  <c r="J4799" i="1" s="1"/>
  <c r="F4799" i="1"/>
  <c r="F4799" i="1" a="1"/>
  <c r="C4799" i="1" a="1"/>
  <c r="C4799" i="1" s="1"/>
  <c r="S4798" i="1"/>
  <c r="P4798" i="1"/>
  <c r="N4798" i="1" a="1"/>
  <c r="N4798" i="1" s="1"/>
  <c r="L4798" i="1"/>
  <c r="L4798" i="1" a="1"/>
  <c r="J4798" i="1" a="1"/>
  <c r="J4798" i="1" s="1"/>
  <c r="F4798" i="1"/>
  <c r="F4798" i="1" a="1"/>
  <c r="C4798" i="1"/>
  <c r="C4798" i="1" a="1"/>
  <c r="S4797" i="1"/>
  <c r="P4797" i="1"/>
  <c r="N4797" i="1" a="1"/>
  <c r="N4797" i="1" s="1"/>
  <c r="L4797" i="1" a="1"/>
  <c r="L4797" i="1" s="1"/>
  <c r="J4797" i="1" a="1"/>
  <c r="J4797" i="1" s="1"/>
  <c r="F4797" i="1"/>
  <c r="F4797" i="1" a="1"/>
  <c r="C4797" i="1" a="1"/>
  <c r="C4797" i="1" s="1"/>
  <c r="S4796" i="1"/>
  <c r="P4796" i="1"/>
  <c r="N4796" i="1" a="1"/>
  <c r="N4796" i="1" s="1"/>
  <c r="L4796" i="1"/>
  <c r="L4796" i="1" a="1"/>
  <c r="J4796" i="1"/>
  <c r="J4796" i="1" a="1"/>
  <c r="F4796" i="1"/>
  <c r="F4796" i="1" a="1"/>
  <c r="C4796" i="1" a="1"/>
  <c r="C4796" i="1" s="1"/>
  <c r="S4795" i="1"/>
  <c r="P4795" i="1"/>
  <c r="N4795" i="1" a="1"/>
  <c r="N4795" i="1" s="1"/>
  <c r="L4795" i="1"/>
  <c r="L4795" i="1" a="1"/>
  <c r="J4795" i="1" a="1"/>
  <c r="J4795" i="1" s="1"/>
  <c r="F4795" i="1"/>
  <c r="F4795" i="1" a="1"/>
  <c r="C4795" i="1"/>
  <c r="C4795" i="1" a="1"/>
  <c r="S4794" i="1"/>
  <c r="P4794" i="1"/>
  <c r="N4794" i="1"/>
  <c r="N4794" i="1" a="1"/>
  <c r="L4794" i="1" a="1"/>
  <c r="L4794" i="1" s="1"/>
  <c r="J4794" i="1" a="1"/>
  <c r="J4794" i="1" s="1"/>
  <c r="F4794" i="1" a="1"/>
  <c r="F4794" i="1" s="1"/>
  <c r="C4794" i="1" a="1"/>
  <c r="C4794" i="1" s="1"/>
  <c r="S4793" i="1"/>
  <c r="P4793" i="1"/>
  <c r="N4793" i="1" a="1"/>
  <c r="N4793" i="1" s="1"/>
  <c r="L4793" i="1"/>
  <c r="L4793" i="1" a="1"/>
  <c r="J4793" i="1" a="1"/>
  <c r="J4793" i="1" s="1"/>
  <c r="F4793" i="1" a="1"/>
  <c r="F4793" i="1" s="1"/>
  <c r="C4793" i="1"/>
  <c r="C4793" i="1" a="1"/>
  <c r="S4792" i="1"/>
  <c r="P4792" i="1"/>
  <c r="N4792" i="1" a="1"/>
  <c r="N4792" i="1" s="1"/>
  <c r="L4792" i="1"/>
  <c r="L4792" i="1" a="1"/>
  <c r="J4792" i="1" a="1"/>
  <c r="J4792" i="1" s="1"/>
  <c r="F4792" i="1" a="1"/>
  <c r="F4792" i="1" s="1"/>
  <c r="C4792" i="1" a="1"/>
  <c r="C4792" i="1" s="1"/>
  <c r="S4791" i="1"/>
  <c r="P4791" i="1"/>
  <c r="N4791" i="1"/>
  <c r="N4791" i="1" a="1"/>
  <c r="L4791" i="1"/>
  <c r="L4791" i="1" a="1"/>
  <c r="J4791" i="1"/>
  <c r="J4791" i="1" a="1"/>
  <c r="F4791" i="1" a="1"/>
  <c r="F4791" i="1" s="1"/>
  <c r="C4791" i="1" a="1"/>
  <c r="C4791" i="1" s="1"/>
  <c r="S4790" i="1"/>
  <c r="P4790" i="1"/>
  <c r="N4790" i="1" a="1"/>
  <c r="N4790" i="1" s="1"/>
  <c r="L4790" i="1" a="1"/>
  <c r="L4790" i="1" s="1"/>
  <c r="J4790" i="1" a="1"/>
  <c r="J4790" i="1" s="1"/>
  <c r="F4790" i="1"/>
  <c r="F4790" i="1" a="1"/>
  <c r="C4790" i="1" a="1"/>
  <c r="C4790" i="1" s="1"/>
  <c r="S4789" i="1"/>
  <c r="P4789" i="1"/>
  <c r="N4789" i="1"/>
  <c r="N4789" i="1" a="1"/>
  <c r="L4789" i="1" a="1"/>
  <c r="L4789" i="1" s="1"/>
  <c r="J4789" i="1" a="1"/>
  <c r="J4789" i="1" s="1"/>
  <c r="F4789" i="1"/>
  <c r="F4789" i="1" a="1"/>
  <c r="C4789" i="1"/>
  <c r="C4789" i="1" a="1"/>
  <c r="S4788" i="1"/>
  <c r="P4788" i="1"/>
  <c r="N4788" i="1" a="1"/>
  <c r="N4788" i="1" s="1"/>
  <c r="L4788" i="1"/>
  <c r="L4788" i="1" a="1"/>
  <c r="J4788" i="1"/>
  <c r="J4788" i="1" a="1"/>
  <c r="F4788" i="1"/>
  <c r="F4788" i="1" a="1"/>
  <c r="C4788" i="1"/>
  <c r="C4788" i="1" a="1"/>
  <c r="S4787" i="1"/>
  <c r="P4787" i="1"/>
  <c r="N4787" i="1" a="1"/>
  <c r="N4787" i="1" s="1"/>
  <c r="L4787" i="1" a="1"/>
  <c r="L4787" i="1" s="1"/>
  <c r="J4787" i="1"/>
  <c r="J4787" i="1" a="1"/>
  <c r="F4787" i="1" a="1"/>
  <c r="F4787" i="1" s="1"/>
  <c r="C4787" i="1" a="1"/>
  <c r="C4787" i="1" s="1"/>
  <c r="S4786" i="1"/>
  <c r="P4786" i="1"/>
  <c r="N4786" i="1"/>
  <c r="N4786" i="1" a="1"/>
  <c r="L4786" i="1" a="1"/>
  <c r="L4786" i="1" s="1"/>
  <c r="J4786" i="1"/>
  <c r="J4786" i="1" a="1"/>
  <c r="F4786" i="1" a="1"/>
  <c r="F4786" i="1" s="1"/>
  <c r="C4786" i="1" a="1"/>
  <c r="C4786" i="1" s="1"/>
  <c r="S4785" i="1"/>
  <c r="P4785" i="1"/>
  <c r="N4785" i="1" a="1"/>
  <c r="N4785" i="1" s="1"/>
  <c r="L4785" i="1" a="1"/>
  <c r="L4785" i="1" s="1"/>
  <c r="J4785" i="1" a="1"/>
  <c r="J4785" i="1" s="1"/>
  <c r="F4785" i="1"/>
  <c r="F4785" i="1" a="1"/>
  <c r="C4785" i="1"/>
  <c r="C4785" i="1" a="1"/>
  <c r="S4784" i="1"/>
  <c r="P4784" i="1"/>
  <c r="N4784" i="1"/>
  <c r="N4784" i="1" a="1"/>
  <c r="L4784" i="1"/>
  <c r="L4784" i="1" a="1"/>
  <c r="J4784" i="1" a="1"/>
  <c r="J4784" i="1" s="1"/>
  <c r="F4784" i="1"/>
  <c r="F4784" i="1" a="1"/>
  <c r="C4784" i="1" a="1"/>
  <c r="C4784" i="1" s="1"/>
  <c r="S4783" i="1"/>
  <c r="P4783" i="1"/>
  <c r="N4783" i="1" a="1"/>
  <c r="N4783" i="1" s="1"/>
  <c r="L4783" i="1"/>
  <c r="L4783" i="1" a="1"/>
  <c r="J4783" i="1" a="1"/>
  <c r="J4783" i="1" s="1"/>
  <c r="F4783" i="1" a="1"/>
  <c r="F4783" i="1" s="1"/>
  <c r="C4783" i="1" a="1"/>
  <c r="C4783" i="1" s="1"/>
  <c r="S4782" i="1"/>
  <c r="P4782" i="1"/>
  <c r="N4782" i="1"/>
  <c r="N4782" i="1" a="1"/>
  <c r="L4782" i="1" a="1"/>
  <c r="L4782" i="1" s="1"/>
  <c r="J4782" i="1" a="1"/>
  <c r="J4782" i="1" s="1"/>
  <c r="F4782" i="1" a="1"/>
  <c r="F4782" i="1" s="1"/>
  <c r="C4782" i="1"/>
  <c r="C4782" i="1" a="1"/>
  <c r="S4781" i="1"/>
  <c r="P4781" i="1"/>
  <c r="N4781" i="1" a="1"/>
  <c r="N4781" i="1" s="1"/>
  <c r="L4781" i="1" a="1"/>
  <c r="L4781" i="1" s="1"/>
  <c r="J4781" i="1" a="1"/>
  <c r="J4781" i="1" s="1"/>
  <c r="F4781" i="1" a="1"/>
  <c r="F4781" i="1" s="1"/>
  <c r="C4781" i="1"/>
  <c r="C4781" i="1" a="1"/>
  <c r="S4780" i="1"/>
  <c r="P4780" i="1"/>
  <c r="N4780" i="1"/>
  <c r="N4780" i="1" a="1"/>
  <c r="L4780" i="1" a="1"/>
  <c r="L4780" i="1" s="1"/>
  <c r="J4780" i="1"/>
  <c r="J4780" i="1" a="1"/>
  <c r="F4780" i="1"/>
  <c r="F4780" i="1" a="1"/>
  <c r="C4780" i="1"/>
  <c r="C4780" i="1" a="1"/>
  <c r="S4779" i="1"/>
  <c r="P4779" i="1"/>
  <c r="N4779" i="1" a="1"/>
  <c r="N4779" i="1" s="1"/>
  <c r="L4779" i="1"/>
  <c r="L4779" i="1" a="1"/>
  <c r="J4779" i="1"/>
  <c r="J4779" i="1" a="1"/>
  <c r="F4779" i="1" a="1"/>
  <c r="F4779" i="1" s="1"/>
  <c r="C4779" i="1" a="1"/>
  <c r="C4779" i="1" s="1"/>
  <c r="S4778" i="1"/>
  <c r="P4778" i="1"/>
  <c r="N4778" i="1" a="1"/>
  <c r="N4778" i="1" s="1"/>
  <c r="L4778" i="1"/>
  <c r="L4778" i="1" a="1"/>
  <c r="J4778" i="1" a="1"/>
  <c r="J4778" i="1" s="1"/>
  <c r="F4778" i="1" a="1"/>
  <c r="F4778" i="1" s="1"/>
  <c r="C4778" i="1" a="1"/>
  <c r="C4778" i="1" s="1"/>
  <c r="S4777" i="1"/>
  <c r="P4777" i="1"/>
  <c r="N4777" i="1" a="1"/>
  <c r="N4777" i="1" s="1"/>
  <c r="L4777" i="1" a="1"/>
  <c r="L4777" i="1" s="1"/>
  <c r="J4777" i="1" a="1"/>
  <c r="J4777" i="1" s="1"/>
  <c r="F4777" i="1" a="1"/>
  <c r="F4777" i="1" s="1"/>
  <c r="C4777" i="1" a="1"/>
  <c r="C4777" i="1" s="1"/>
  <c r="S4776" i="1"/>
  <c r="P4776" i="1"/>
  <c r="N4776" i="1" a="1"/>
  <c r="N4776" i="1" s="1"/>
  <c r="L4776" i="1"/>
  <c r="L4776" i="1" a="1"/>
  <c r="J4776" i="1" a="1"/>
  <c r="J4776" i="1" s="1"/>
  <c r="F4776" i="1"/>
  <c r="F4776" i="1" a="1"/>
  <c r="C4776" i="1" a="1"/>
  <c r="C4776" i="1" s="1"/>
  <c r="S4775" i="1"/>
  <c r="P4775" i="1"/>
  <c r="N4775" i="1" a="1"/>
  <c r="N4775" i="1" s="1"/>
  <c r="L4775" i="1" a="1"/>
  <c r="L4775" i="1" s="1"/>
  <c r="J4775" i="1" a="1"/>
  <c r="J4775" i="1" s="1"/>
  <c r="F4775" i="1"/>
  <c r="F4775" i="1" a="1"/>
  <c r="C4775" i="1"/>
  <c r="C4775" i="1" a="1"/>
  <c r="S4774" i="1"/>
  <c r="P4774" i="1"/>
  <c r="N4774" i="1" a="1"/>
  <c r="N4774" i="1" s="1"/>
  <c r="L4774" i="1"/>
  <c r="L4774" i="1" a="1"/>
  <c r="J4774" i="1"/>
  <c r="J4774" i="1" a="1"/>
  <c r="F4774" i="1"/>
  <c r="F4774" i="1" a="1"/>
  <c r="C4774" i="1"/>
  <c r="C4774" i="1" a="1"/>
  <c r="S4773" i="1"/>
  <c r="P4773" i="1"/>
  <c r="N4773" i="1"/>
  <c r="N4773" i="1" a="1"/>
  <c r="L4773" i="1"/>
  <c r="L4773" i="1" a="1"/>
  <c r="J4773" i="1"/>
  <c r="J4773" i="1" a="1"/>
  <c r="F4773" i="1" a="1"/>
  <c r="F4773" i="1" s="1"/>
  <c r="C4773" i="1" a="1"/>
  <c r="C4773" i="1" s="1"/>
  <c r="S4772" i="1"/>
  <c r="P4772" i="1"/>
  <c r="N4772" i="1"/>
  <c r="N4772" i="1" a="1"/>
  <c r="L4772" i="1"/>
  <c r="L4772" i="1" a="1"/>
  <c r="J4772" i="1"/>
  <c r="J4772" i="1" a="1"/>
  <c r="F4772" i="1"/>
  <c r="F4772" i="1" a="1"/>
  <c r="C4772" i="1"/>
  <c r="C4772" i="1" a="1"/>
  <c r="S4771" i="1"/>
  <c r="P4771" i="1"/>
  <c r="N4771" i="1"/>
  <c r="N4771" i="1" a="1"/>
  <c r="L4771" i="1"/>
  <c r="L4771" i="1" a="1"/>
  <c r="J4771" i="1" a="1"/>
  <c r="J4771" i="1" s="1"/>
  <c r="F4771" i="1"/>
  <c r="F4771" i="1" a="1"/>
  <c r="C4771" i="1" a="1"/>
  <c r="C4771" i="1" s="1"/>
  <c r="S4770" i="1"/>
  <c r="P4770" i="1"/>
  <c r="N4770" i="1" a="1"/>
  <c r="N4770" i="1" s="1"/>
  <c r="L4770" i="1" a="1"/>
  <c r="L4770" i="1" s="1"/>
  <c r="J4770" i="1" a="1"/>
  <c r="J4770" i="1" s="1"/>
  <c r="F4770" i="1"/>
  <c r="F4770" i="1" a="1"/>
  <c r="C4770" i="1" a="1"/>
  <c r="C4770" i="1" s="1"/>
  <c r="S4769" i="1"/>
  <c r="P4769" i="1"/>
  <c r="N4769" i="1" a="1"/>
  <c r="N4769" i="1" s="1"/>
  <c r="L4769" i="1"/>
  <c r="L4769" i="1" a="1"/>
  <c r="J4769" i="1" a="1"/>
  <c r="J4769" i="1" s="1"/>
  <c r="F4769" i="1" a="1"/>
  <c r="F4769" i="1" s="1"/>
  <c r="C4769" i="1" a="1"/>
  <c r="C4769" i="1" s="1"/>
  <c r="S4768" i="1"/>
  <c r="P4768" i="1"/>
  <c r="N4768" i="1"/>
  <c r="N4768" i="1" a="1"/>
  <c r="L4768" i="1"/>
  <c r="L4768" i="1" a="1"/>
  <c r="J4768" i="1" a="1"/>
  <c r="J4768" i="1" s="1"/>
  <c r="F4768" i="1" a="1"/>
  <c r="F4768" i="1" s="1"/>
  <c r="C4768" i="1" a="1"/>
  <c r="C4768" i="1" s="1"/>
  <c r="S4767" i="1"/>
  <c r="P4767" i="1"/>
  <c r="N4767" i="1"/>
  <c r="N4767" i="1" a="1"/>
  <c r="L4767" i="1" a="1"/>
  <c r="L4767" i="1" s="1"/>
  <c r="J4767" i="1" a="1"/>
  <c r="J4767" i="1" s="1"/>
  <c r="F4767" i="1" a="1"/>
  <c r="F4767" i="1" s="1"/>
  <c r="C4767" i="1" a="1"/>
  <c r="C4767" i="1" s="1"/>
  <c r="S4766" i="1"/>
  <c r="P4766" i="1"/>
  <c r="N4766" i="1"/>
  <c r="N4766" i="1" a="1"/>
  <c r="L4766" i="1"/>
  <c r="L4766" i="1" a="1"/>
  <c r="J4766" i="1" a="1"/>
  <c r="J4766" i="1" s="1"/>
  <c r="F4766" i="1"/>
  <c r="F4766" i="1" a="1"/>
  <c r="C4766" i="1"/>
  <c r="C4766" i="1" a="1"/>
  <c r="S4765" i="1"/>
  <c r="P4765" i="1"/>
  <c r="N4765" i="1"/>
  <c r="N4765" i="1" a="1"/>
  <c r="L4765" i="1"/>
  <c r="L4765" i="1" a="1"/>
  <c r="J4765" i="1" a="1"/>
  <c r="J4765" i="1" s="1"/>
  <c r="F4765" i="1"/>
  <c r="F4765" i="1" a="1"/>
  <c r="C4765" i="1" a="1"/>
  <c r="C4765" i="1" s="1"/>
  <c r="S4764" i="1"/>
  <c r="P4764" i="1"/>
  <c r="N4764" i="1" a="1"/>
  <c r="N4764" i="1" s="1"/>
  <c r="L4764" i="1" a="1"/>
  <c r="L4764" i="1" s="1"/>
  <c r="J4764" i="1" a="1"/>
  <c r="J4764" i="1" s="1"/>
  <c r="F4764" i="1"/>
  <c r="F4764" i="1" a="1"/>
  <c r="C4764" i="1" a="1"/>
  <c r="C4764" i="1" s="1"/>
  <c r="S4763" i="1"/>
  <c r="P4763" i="1"/>
  <c r="N4763" i="1" a="1"/>
  <c r="N4763" i="1" s="1"/>
  <c r="L4763" i="1"/>
  <c r="L4763" i="1" a="1"/>
  <c r="J4763" i="1" a="1"/>
  <c r="J4763" i="1" s="1"/>
  <c r="F4763" i="1" a="1"/>
  <c r="F4763" i="1" s="1"/>
  <c r="C4763" i="1" a="1"/>
  <c r="C4763" i="1" s="1"/>
  <c r="S4762" i="1"/>
  <c r="P4762" i="1"/>
  <c r="N4762" i="1"/>
  <c r="N4762" i="1" a="1"/>
  <c r="L4762" i="1"/>
  <c r="L4762" i="1" a="1"/>
  <c r="J4762" i="1" a="1"/>
  <c r="J4762" i="1" s="1"/>
  <c r="F4762" i="1" a="1"/>
  <c r="F4762" i="1" s="1"/>
  <c r="C4762" i="1"/>
  <c r="C4762" i="1" a="1"/>
  <c r="S4761" i="1"/>
  <c r="P4761" i="1"/>
  <c r="N4761" i="1"/>
  <c r="N4761" i="1" a="1"/>
  <c r="L4761" i="1"/>
  <c r="L4761" i="1" a="1"/>
  <c r="J4761" i="1" a="1"/>
  <c r="J4761" i="1" s="1"/>
  <c r="F4761" i="1"/>
  <c r="F4761" i="1" a="1"/>
  <c r="C4761" i="1"/>
  <c r="C4761" i="1" a="1"/>
  <c r="S4760" i="1"/>
  <c r="P4760" i="1"/>
  <c r="N4760" i="1"/>
  <c r="N4760" i="1" a="1"/>
  <c r="L4760" i="1" a="1"/>
  <c r="L4760" i="1" s="1"/>
  <c r="J4760" i="1" a="1"/>
  <c r="J4760" i="1" s="1"/>
  <c r="F4760" i="1"/>
  <c r="F4760" i="1" a="1"/>
  <c r="C4760" i="1" a="1"/>
  <c r="C4760" i="1" s="1"/>
  <c r="S4759" i="1"/>
  <c r="P4759" i="1"/>
  <c r="N4759" i="1" a="1"/>
  <c r="N4759" i="1" s="1"/>
  <c r="L4759" i="1" a="1"/>
  <c r="L4759" i="1" s="1"/>
  <c r="J4759" i="1" a="1"/>
  <c r="J4759" i="1" s="1"/>
  <c r="F4759" i="1"/>
  <c r="F4759" i="1" a="1"/>
  <c r="C4759" i="1" a="1"/>
  <c r="C4759" i="1" s="1"/>
  <c r="S4758" i="1"/>
  <c r="P4758" i="1"/>
  <c r="N4758" i="1"/>
  <c r="N4758" i="1" a="1"/>
  <c r="L4758" i="1"/>
  <c r="L4758" i="1" a="1"/>
  <c r="J4758" i="1" a="1"/>
  <c r="J4758" i="1" s="1"/>
  <c r="F4758" i="1" a="1"/>
  <c r="F4758" i="1" s="1"/>
  <c r="C4758" i="1" a="1"/>
  <c r="C4758" i="1" s="1"/>
  <c r="S4757" i="1"/>
  <c r="P4757" i="1"/>
  <c r="N4757" i="1"/>
  <c r="N4757" i="1" a="1"/>
  <c r="L4757" i="1"/>
  <c r="L4757" i="1" a="1"/>
  <c r="J4757" i="1" a="1"/>
  <c r="J4757" i="1" s="1"/>
  <c r="F4757" i="1"/>
  <c r="F4757" i="1" a="1"/>
  <c r="C4757" i="1" a="1"/>
  <c r="C4757" i="1" s="1"/>
  <c r="S4756" i="1"/>
  <c r="P4756" i="1"/>
  <c r="N4756" i="1"/>
  <c r="N4756" i="1" a="1"/>
  <c r="L4756" i="1" a="1"/>
  <c r="L4756" i="1" s="1"/>
  <c r="J4756" i="1" a="1"/>
  <c r="J4756" i="1" s="1"/>
  <c r="F4756" i="1" a="1"/>
  <c r="F4756" i="1" s="1"/>
  <c r="C4756" i="1" a="1"/>
  <c r="C4756" i="1" s="1"/>
  <c r="S4755" i="1"/>
  <c r="P4755" i="1"/>
  <c r="N4755" i="1"/>
  <c r="N4755" i="1" a="1"/>
  <c r="L4755" i="1" a="1"/>
  <c r="L4755" i="1" s="1"/>
  <c r="J4755" i="1" a="1"/>
  <c r="J4755" i="1" s="1"/>
  <c r="F4755" i="1"/>
  <c r="F4755" i="1" a="1"/>
  <c r="C4755" i="1" a="1"/>
  <c r="C4755" i="1" s="1"/>
  <c r="S4754" i="1"/>
  <c r="P4754" i="1"/>
  <c r="N4754" i="1" a="1"/>
  <c r="N4754" i="1" s="1"/>
  <c r="L4754" i="1"/>
  <c r="L4754" i="1" a="1"/>
  <c r="J4754" i="1" a="1"/>
  <c r="J4754" i="1" s="1"/>
  <c r="F4754" i="1" a="1"/>
  <c r="F4754" i="1" s="1"/>
  <c r="C4754" i="1"/>
  <c r="C4754" i="1" a="1"/>
  <c r="S4753" i="1"/>
  <c r="P4753" i="1"/>
  <c r="N4753" i="1"/>
  <c r="N4753" i="1" a="1"/>
  <c r="L4753" i="1"/>
  <c r="L4753" i="1" a="1"/>
  <c r="J4753" i="1" a="1"/>
  <c r="J4753" i="1" s="1"/>
  <c r="F4753" i="1"/>
  <c r="F4753" i="1" a="1"/>
  <c r="C4753" i="1" a="1"/>
  <c r="C4753" i="1" s="1"/>
  <c r="S4752" i="1"/>
  <c r="P4752" i="1"/>
  <c r="N4752" i="1"/>
  <c r="N4752" i="1" a="1"/>
  <c r="L4752" i="1" a="1"/>
  <c r="L4752" i="1" s="1"/>
  <c r="J4752" i="1" a="1"/>
  <c r="J4752" i="1" s="1"/>
  <c r="F4752" i="1"/>
  <c r="F4752" i="1" a="1"/>
  <c r="C4752" i="1" a="1"/>
  <c r="C4752" i="1" s="1"/>
  <c r="S4751" i="1"/>
  <c r="P4751" i="1"/>
  <c r="N4751" i="1" a="1"/>
  <c r="N4751" i="1" s="1"/>
  <c r="L4751" i="1" a="1"/>
  <c r="L4751" i="1" s="1"/>
  <c r="J4751" i="1" a="1"/>
  <c r="J4751" i="1" s="1"/>
  <c r="F4751" i="1"/>
  <c r="F4751" i="1" a="1"/>
  <c r="C4751" i="1" a="1"/>
  <c r="C4751" i="1" s="1"/>
  <c r="S4750" i="1"/>
  <c r="P4750" i="1"/>
  <c r="N4750" i="1"/>
  <c r="N4750" i="1" a="1"/>
  <c r="L4750" i="1"/>
  <c r="L4750" i="1" a="1"/>
  <c r="J4750" i="1" a="1"/>
  <c r="J4750" i="1" s="1"/>
  <c r="F4750" i="1"/>
  <c r="F4750" i="1" a="1"/>
  <c r="C4750" i="1" a="1"/>
  <c r="C4750" i="1" s="1"/>
  <c r="S4749" i="1"/>
  <c r="P4749" i="1"/>
  <c r="N4749" i="1" a="1"/>
  <c r="N4749" i="1" s="1"/>
  <c r="L4749" i="1"/>
  <c r="L4749" i="1" a="1"/>
  <c r="J4749" i="1" a="1"/>
  <c r="J4749" i="1" s="1"/>
  <c r="F4749" i="1" a="1"/>
  <c r="F4749" i="1" s="1"/>
  <c r="C4749" i="1"/>
  <c r="C4749" i="1" a="1"/>
  <c r="S4748" i="1"/>
  <c r="P4748" i="1"/>
  <c r="N4748" i="1"/>
  <c r="N4748" i="1" a="1"/>
  <c r="L4748" i="1"/>
  <c r="L4748" i="1" a="1"/>
  <c r="J4748" i="1" a="1"/>
  <c r="J4748" i="1" s="1"/>
  <c r="F4748" i="1" a="1"/>
  <c r="F4748" i="1" s="1"/>
  <c r="C4748" i="1" a="1"/>
  <c r="C4748" i="1" s="1"/>
  <c r="S4747" i="1"/>
  <c r="P4747" i="1"/>
  <c r="N4747" i="1" a="1"/>
  <c r="N4747" i="1" s="1"/>
  <c r="L4747" i="1"/>
  <c r="L4747" i="1" a="1"/>
  <c r="J4747" i="1" a="1"/>
  <c r="J4747" i="1" s="1"/>
  <c r="F4747" i="1" a="1"/>
  <c r="F4747" i="1" s="1"/>
  <c r="C4747" i="1"/>
  <c r="C4747" i="1" a="1"/>
  <c r="S4746" i="1"/>
  <c r="P4746" i="1"/>
  <c r="N4746" i="1"/>
  <c r="N4746" i="1" a="1"/>
  <c r="L4746" i="1" a="1"/>
  <c r="L4746" i="1" s="1"/>
  <c r="J4746" i="1" a="1"/>
  <c r="J4746" i="1" s="1"/>
  <c r="F4746" i="1"/>
  <c r="F4746" i="1" a="1"/>
  <c r="C4746" i="1" a="1"/>
  <c r="C4746" i="1" s="1"/>
  <c r="S4745" i="1"/>
  <c r="P4745" i="1"/>
  <c r="N4745" i="1"/>
  <c r="N4745" i="1" a="1"/>
  <c r="L4745" i="1" a="1"/>
  <c r="L4745" i="1" s="1"/>
  <c r="J4745" i="1"/>
  <c r="J4745" i="1" a="1"/>
  <c r="F4745" i="1"/>
  <c r="F4745" i="1" a="1"/>
  <c r="C4745" i="1" a="1"/>
  <c r="C4745" i="1" s="1"/>
  <c r="S4744" i="1"/>
  <c r="P4744" i="1"/>
  <c r="N4744" i="1" a="1"/>
  <c r="N4744" i="1" s="1"/>
  <c r="L4744" i="1" a="1"/>
  <c r="L4744" i="1" s="1"/>
  <c r="J4744" i="1" a="1"/>
  <c r="J4744" i="1" s="1"/>
  <c r="F4744" i="1" a="1"/>
  <c r="F4744" i="1" s="1"/>
  <c r="C4744" i="1"/>
  <c r="C4744" i="1" a="1"/>
  <c r="S4743" i="1"/>
  <c r="P4743" i="1"/>
  <c r="N4743" i="1"/>
  <c r="N4743" i="1" a="1"/>
  <c r="L4743" i="1"/>
  <c r="L4743" i="1" a="1"/>
  <c r="J4743" i="1" a="1"/>
  <c r="J4743" i="1" s="1"/>
  <c r="F4743" i="1"/>
  <c r="F4743" i="1" a="1"/>
  <c r="C4743" i="1" a="1"/>
  <c r="C4743" i="1" s="1"/>
  <c r="S4742" i="1"/>
  <c r="P4742" i="1"/>
  <c r="N4742" i="1" a="1"/>
  <c r="N4742" i="1" s="1"/>
  <c r="L4742" i="1"/>
  <c r="L4742" i="1" a="1"/>
  <c r="J4742" i="1" a="1"/>
  <c r="J4742" i="1" s="1"/>
  <c r="F4742" i="1" a="1"/>
  <c r="F4742" i="1" s="1"/>
  <c r="C4742" i="1"/>
  <c r="C4742" i="1" a="1"/>
  <c r="S4741" i="1"/>
  <c r="P4741" i="1"/>
  <c r="N4741" i="1"/>
  <c r="N4741" i="1" a="1"/>
  <c r="L4741" i="1"/>
  <c r="L4741" i="1" a="1"/>
  <c r="J4741" i="1" a="1"/>
  <c r="J4741" i="1" s="1"/>
  <c r="F4741" i="1" a="1"/>
  <c r="F4741" i="1" s="1"/>
  <c r="C4741" i="1"/>
  <c r="C4741" i="1" a="1"/>
  <c r="S4740" i="1"/>
  <c r="P4740" i="1"/>
  <c r="N4740" i="1"/>
  <c r="N4740" i="1" a="1"/>
  <c r="L4740" i="1" a="1"/>
  <c r="L4740" i="1" s="1"/>
  <c r="J4740" i="1" a="1"/>
  <c r="J4740" i="1" s="1"/>
  <c r="F4740" i="1"/>
  <c r="F4740" i="1" a="1"/>
  <c r="C4740" i="1" a="1"/>
  <c r="C4740" i="1" s="1"/>
  <c r="S4739" i="1"/>
  <c r="P4739" i="1"/>
  <c r="N4739" i="1" a="1"/>
  <c r="N4739" i="1" s="1"/>
  <c r="L4739" i="1"/>
  <c r="L4739" i="1" a="1"/>
  <c r="J4739" i="1"/>
  <c r="J4739" i="1" a="1"/>
  <c r="F4739" i="1" a="1"/>
  <c r="F4739" i="1" s="1"/>
  <c r="C4739" i="1" a="1"/>
  <c r="C4739" i="1" s="1"/>
  <c r="S4738" i="1"/>
  <c r="P4738" i="1"/>
  <c r="N4738" i="1" a="1"/>
  <c r="N4738" i="1" s="1"/>
  <c r="L4738" i="1"/>
  <c r="L4738" i="1" a="1"/>
  <c r="J4738" i="1" a="1"/>
  <c r="J4738" i="1" s="1"/>
  <c r="F4738" i="1"/>
  <c r="F4738" i="1" a="1"/>
  <c r="C4738" i="1" a="1"/>
  <c r="C4738" i="1" s="1"/>
  <c r="S4737" i="1"/>
  <c r="P4737" i="1"/>
  <c r="N4737" i="1" a="1"/>
  <c r="N4737" i="1" s="1"/>
  <c r="L4737" i="1" a="1"/>
  <c r="L4737" i="1" s="1"/>
  <c r="J4737" i="1" a="1"/>
  <c r="J4737" i="1" s="1"/>
  <c r="F4737" i="1" a="1"/>
  <c r="F4737" i="1" s="1"/>
  <c r="C4737" i="1"/>
  <c r="C4737" i="1" a="1"/>
  <c r="S4736" i="1"/>
  <c r="P4736" i="1"/>
  <c r="N4736" i="1"/>
  <c r="N4736" i="1" a="1"/>
  <c r="L4736" i="1" a="1"/>
  <c r="L4736" i="1" s="1"/>
  <c r="J4736" i="1" a="1"/>
  <c r="J4736" i="1" s="1"/>
  <c r="F4736" i="1"/>
  <c r="F4736" i="1" a="1"/>
  <c r="C4736" i="1"/>
  <c r="C4736" i="1" a="1"/>
  <c r="S4735" i="1"/>
  <c r="P4735" i="1"/>
  <c r="N4735" i="1"/>
  <c r="N4735" i="1" a="1"/>
  <c r="L4735" i="1" a="1"/>
  <c r="L4735" i="1" s="1"/>
  <c r="J4735" i="1" a="1"/>
  <c r="J4735" i="1" s="1"/>
  <c r="F4735" i="1"/>
  <c r="F4735" i="1" a="1"/>
  <c r="C4735" i="1" a="1"/>
  <c r="C4735" i="1" s="1"/>
  <c r="S4734" i="1"/>
  <c r="P4734" i="1"/>
  <c r="N4734" i="1" a="1"/>
  <c r="N4734" i="1" s="1"/>
  <c r="L4734" i="1" a="1"/>
  <c r="L4734" i="1" s="1"/>
  <c r="J4734" i="1"/>
  <c r="J4734" i="1" a="1"/>
  <c r="F4734" i="1"/>
  <c r="F4734" i="1" a="1"/>
  <c r="C4734" i="1"/>
  <c r="C4734" i="1" a="1"/>
  <c r="S4733" i="1"/>
  <c r="P4733" i="1"/>
  <c r="N4733" i="1" a="1"/>
  <c r="N4733" i="1" s="1"/>
  <c r="L4733" i="1"/>
  <c r="L4733" i="1" a="1"/>
  <c r="J4733" i="1" a="1"/>
  <c r="J4733" i="1" s="1"/>
  <c r="F4733" i="1"/>
  <c r="F4733" i="1" a="1"/>
  <c r="C4733" i="1" a="1"/>
  <c r="C4733" i="1" s="1"/>
  <c r="S4732" i="1"/>
  <c r="P4732" i="1"/>
  <c r="N4732" i="1" a="1"/>
  <c r="N4732" i="1" s="1"/>
  <c r="L4732" i="1" a="1"/>
  <c r="L4732" i="1" s="1"/>
  <c r="J4732" i="1" a="1"/>
  <c r="J4732" i="1" s="1"/>
  <c r="F4732" i="1"/>
  <c r="F4732" i="1" a="1"/>
  <c r="C4732" i="1" a="1"/>
  <c r="C4732" i="1" s="1"/>
  <c r="S4731" i="1"/>
  <c r="P4731" i="1"/>
  <c r="N4731" i="1" a="1"/>
  <c r="N4731" i="1" s="1"/>
  <c r="L4731" i="1"/>
  <c r="L4731" i="1" a="1"/>
  <c r="J4731" i="1" a="1"/>
  <c r="J4731" i="1" s="1"/>
  <c r="F4731" i="1" a="1"/>
  <c r="F4731" i="1" s="1"/>
  <c r="C4731" i="1" a="1"/>
  <c r="C4731" i="1" s="1"/>
  <c r="S4730" i="1"/>
  <c r="P4730" i="1"/>
  <c r="N4730" i="1" a="1"/>
  <c r="N4730" i="1" s="1"/>
  <c r="L4730" i="1" a="1"/>
  <c r="L4730" i="1" s="1"/>
  <c r="J4730" i="1" a="1"/>
  <c r="J4730" i="1" s="1"/>
  <c r="F4730" i="1"/>
  <c r="F4730" i="1" a="1"/>
  <c r="C4730" i="1" a="1"/>
  <c r="C4730" i="1" s="1"/>
  <c r="S4729" i="1"/>
  <c r="P4729" i="1"/>
  <c r="N4729" i="1" a="1"/>
  <c r="N4729" i="1" s="1"/>
  <c r="L4729" i="1" a="1"/>
  <c r="L4729" i="1" s="1"/>
  <c r="J4729" i="1"/>
  <c r="J4729" i="1" a="1"/>
  <c r="F4729" i="1"/>
  <c r="F4729" i="1" a="1"/>
  <c r="C4729" i="1"/>
  <c r="C4729" i="1" a="1"/>
  <c r="S4728" i="1"/>
  <c r="P4728" i="1"/>
  <c r="N4728" i="1"/>
  <c r="N4728" i="1" a="1"/>
  <c r="L4728" i="1"/>
  <c r="L4728" i="1" a="1"/>
  <c r="J4728" i="1"/>
  <c r="J4728" i="1" a="1"/>
  <c r="F4728" i="1"/>
  <c r="F4728" i="1" a="1"/>
  <c r="C4728" i="1" a="1"/>
  <c r="C4728" i="1" s="1"/>
  <c r="S4727" i="1"/>
  <c r="P4727" i="1"/>
  <c r="N4727" i="1"/>
  <c r="N4727" i="1" a="1"/>
  <c r="L4727" i="1" a="1"/>
  <c r="L4727" i="1" s="1"/>
  <c r="J4727" i="1"/>
  <c r="J4727" i="1" a="1"/>
  <c r="F4727" i="1"/>
  <c r="F4727" i="1" a="1"/>
  <c r="C4727" i="1"/>
  <c r="C4727" i="1" a="1"/>
  <c r="S4726" i="1"/>
  <c r="P4726" i="1"/>
  <c r="N4726" i="1" a="1"/>
  <c r="N4726" i="1" s="1"/>
  <c r="L4726" i="1"/>
  <c r="L4726" i="1" a="1"/>
  <c r="J4726" i="1" a="1"/>
  <c r="J4726" i="1" s="1"/>
  <c r="F4726" i="1" a="1"/>
  <c r="F4726" i="1" s="1"/>
  <c r="C4726" i="1" a="1"/>
  <c r="C4726" i="1" s="1"/>
  <c r="S4725" i="1"/>
  <c r="P4725" i="1"/>
  <c r="N4725" i="1" a="1"/>
  <c r="N4725" i="1" s="1"/>
  <c r="L4725" i="1" a="1"/>
  <c r="L4725" i="1" s="1"/>
  <c r="J4725" i="1" a="1"/>
  <c r="J4725" i="1" s="1"/>
  <c r="F4725" i="1"/>
  <c r="F4725" i="1" a="1"/>
  <c r="C4725" i="1" a="1"/>
  <c r="C4725" i="1" s="1"/>
  <c r="S4724" i="1"/>
  <c r="P4724" i="1"/>
  <c r="N4724" i="1" a="1"/>
  <c r="N4724" i="1" s="1"/>
  <c r="L4724" i="1" a="1"/>
  <c r="L4724" i="1" s="1"/>
  <c r="J4724" i="1" a="1"/>
  <c r="J4724" i="1" s="1"/>
  <c r="F4724" i="1" a="1"/>
  <c r="F4724" i="1" s="1"/>
  <c r="C4724" i="1" a="1"/>
  <c r="C4724" i="1" s="1"/>
  <c r="S4723" i="1"/>
  <c r="P4723" i="1"/>
  <c r="N4723" i="1" a="1"/>
  <c r="N4723" i="1" s="1"/>
  <c r="L4723" i="1"/>
  <c r="L4723" i="1" a="1"/>
  <c r="J4723" i="1" a="1"/>
  <c r="J4723" i="1" s="1"/>
  <c r="F4723" i="1"/>
  <c r="F4723" i="1" a="1"/>
  <c r="C4723" i="1" a="1"/>
  <c r="C4723" i="1" s="1"/>
  <c r="S4722" i="1"/>
  <c r="P4722" i="1"/>
  <c r="N4722" i="1"/>
  <c r="N4722" i="1" a="1"/>
  <c r="L4722" i="1"/>
  <c r="L4722" i="1" a="1"/>
  <c r="J4722" i="1"/>
  <c r="J4722" i="1" a="1"/>
  <c r="F4722" i="1"/>
  <c r="F4722" i="1" a="1"/>
  <c r="C4722" i="1"/>
  <c r="C4722" i="1" a="1"/>
  <c r="S4721" i="1"/>
  <c r="P4721" i="1"/>
  <c r="N4721" i="1"/>
  <c r="N4721" i="1" a="1"/>
  <c r="L4721" i="1" a="1"/>
  <c r="L4721" i="1" s="1"/>
  <c r="J4721" i="1" a="1"/>
  <c r="J4721" i="1" s="1"/>
  <c r="F4721" i="1" a="1"/>
  <c r="F4721" i="1" s="1"/>
  <c r="C4721" i="1" a="1"/>
  <c r="C4721" i="1" s="1"/>
  <c r="S4720" i="1"/>
  <c r="P4720" i="1"/>
  <c r="N4720" i="1" a="1"/>
  <c r="N4720" i="1" s="1"/>
  <c r="L4720" i="1" a="1"/>
  <c r="L4720" i="1" s="1"/>
  <c r="J4720" i="1" a="1"/>
  <c r="J4720" i="1" s="1"/>
  <c r="F4720" i="1"/>
  <c r="F4720" i="1" a="1"/>
  <c r="C4720" i="1"/>
  <c r="C4720" i="1" a="1"/>
  <c r="S4719" i="1"/>
  <c r="P4719" i="1"/>
  <c r="N4719" i="1" a="1"/>
  <c r="N4719" i="1" s="1"/>
  <c r="L4719" i="1" a="1"/>
  <c r="L4719" i="1" s="1"/>
  <c r="J4719" i="1" a="1"/>
  <c r="J4719" i="1" s="1"/>
  <c r="F4719" i="1" a="1"/>
  <c r="F4719" i="1" s="1"/>
  <c r="C4719" i="1" a="1"/>
  <c r="C4719" i="1" s="1"/>
  <c r="S4718" i="1"/>
  <c r="P4718" i="1"/>
  <c r="N4718" i="1" a="1"/>
  <c r="N4718" i="1" s="1"/>
  <c r="L4718" i="1"/>
  <c r="L4718" i="1" a="1"/>
  <c r="J4718" i="1"/>
  <c r="J4718" i="1" a="1"/>
  <c r="F4718" i="1" a="1"/>
  <c r="F4718" i="1" s="1"/>
  <c r="C4718" i="1" a="1"/>
  <c r="C4718" i="1" s="1"/>
  <c r="S4717" i="1"/>
  <c r="P4717" i="1"/>
  <c r="N4717" i="1" a="1"/>
  <c r="N4717" i="1" s="1"/>
  <c r="L4717" i="1"/>
  <c r="L4717" i="1" a="1"/>
  <c r="J4717" i="1"/>
  <c r="J4717" i="1" a="1"/>
  <c r="F4717" i="1"/>
  <c r="F4717" i="1" a="1"/>
  <c r="C4717" i="1" a="1"/>
  <c r="C4717" i="1" s="1"/>
  <c r="S4716" i="1"/>
  <c r="P4716" i="1"/>
  <c r="N4716" i="1"/>
  <c r="N4716" i="1" a="1"/>
  <c r="L4716" i="1" a="1"/>
  <c r="L4716" i="1" s="1"/>
  <c r="J4716" i="1" a="1"/>
  <c r="J4716" i="1" s="1"/>
  <c r="F4716" i="1"/>
  <c r="F4716" i="1" a="1"/>
  <c r="C4716" i="1" a="1"/>
  <c r="C4716" i="1" s="1"/>
  <c r="S4715" i="1"/>
  <c r="P4715" i="1"/>
  <c r="N4715" i="1"/>
  <c r="N4715" i="1" a="1"/>
  <c r="L4715" i="1" a="1"/>
  <c r="L4715" i="1" s="1"/>
  <c r="J4715" i="1"/>
  <c r="J4715" i="1" a="1"/>
  <c r="F4715" i="1"/>
  <c r="F4715" i="1" a="1"/>
  <c r="C4715" i="1" a="1"/>
  <c r="C4715" i="1" s="1"/>
  <c r="S4714" i="1"/>
  <c r="P4714" i="1"/>
  <c r="N4714" i="1" a="1"/>
  <c r="N4714" i="1" s="1"/>
  <c r="L4714" i="1" a="1"/>
  <c r="L4714" i="1" s="1"/>
  <c r="J4714" i="1" a="1"/>
  <c r="J4714" i="1" s="1"/>
  <c r="F4714" i="1"/>
  <c r="F4714" i="1" a="1"/>
  <c r="C4714" i="1" a="1"/>
  <c r="C4714" i="1" s="1"/>
  <c r="S4713" i="1"/>
  <c r="P4713" i="1"/>
  <c r="N4713" i="1" a="1"/>
  <c r="N4713" i="1" s="1"/>
  <c r="L4713" i="1"/>
  <c r="L4713" i="1" a="1"/>
  <c r="J4713" i="1"/>
  <c r="J4713" i="1" a="1"/>
  <c r="F4713" i="1" a="1"/>
  <c r="F4713" i="1" s="1"/>
  <c r="C4713" i="1" a="1"/>
  <c r="C4713" i="1" s="1"/>
  <c r="S4712" i="1"/>
  <c r="P4712" i="1"/>
  <c r="N4712" i="1"/>
  <c r="N4712" i="1" a="1"/>
  <c r="L4712" i="1" a="1"/>
  <c r="L4712" i="1" s="1"/>
  <c r="J4712" i="1" a="1"/>
  <c r="J4712" i="1" s="1"/>
  <c r="F4712" i="1" a="1"/>
  <c r="F4712" i="1" s="1"/>
  <c r="C4712" i="1" a="1"/>
  <c r="C4712" i="1" s="1"/>
  <c r="S4711" i="1"/>
  <c r="P4711" i="1"/>
  <c r="N4711" i="1" a="1"/>
  <c r="N4711" i="1" s="1"/>
  <c r="L4711" i="1" a="1"/>
  <c r="L4711" i="1" s="1"/>
  <c r="J4711" i="1" a="1"/>
  <c r="J4711" i="1" s="1"/>
  <c r="F4711" i="1" a="1"/>
  <c r="F4711" i="1" s="1"/>
  <c r="C4711" i="1" a="1"/>
  <c r="C4711" i="1" s="1"/>
  <c r="S4710" i="1"/>
  <c r="P4710" i="1"/>
  <c r="N4710" i="1"/>
  <c r="N4710" i="1" a="1"/>
  <c r="L4710" i="1" a="1"/>
  <c r="L4710" i="1" s="1"/>
  <c r="J4710" i="1" a="1"/>
  <c r="J4710" i="1" s="1"/>
  <c r="F4710" i="1"/>
  <c r="F4710" i="1" a="1"/>
  <c r="C4710" i="1" a="1"/>
  <c r="C4710" i="1" s="1"/>
  <c r="S4709" i="1"/>
  <c r="P4709" i="1"/>
  <c r="N4709" i="1" a="1"/>
  <c r="N4709" i="1" s="1"/>
  <c r="L4709" i="1" a="1"/>
  <c r="L4709" i="1" s="1"/>
  <c r="J4709" i="1" a="1"/>
  <c r="J4709" i="1" s="1"/>
  <c r="F4709" i="1" a="1"/>
  <c r="F4709" i="1" s="1"/>
  <c r="C4709" i="1" a="1"/>
  <c r="C4709" i="1" s="1"/>
  <c r="S4708" i="1"/>
  <c r="P4708" i="1"/>
  <c r="N4708" i="1"/>
  <c r="N4708" i="1" a="1"/>
  <c r="L4708" i="1"/>
  <c r="L4708" i="1" a="1"/>
  <c r="J4708" i="1"/>
  <c r="J4708" i="1" a="1"/>
  <c r="F4708" i="1" a="1"/>
  <c r="F4708" i="1" s="1"/>
  <c r="C4708" i="1" a="1"/>
  <c r="C4708" i="1" s="1"/>
  <c r="S4707" i="1"/>
  <c r="P4707" i="1"/>
  <c r="N4707" i="1"/>
  <c r="N4707" i="1" a="1"/>
  <c r="L4707" i="1"/>
  <c r="L4707" i="1" a="1"/>
  <c r="J4707" i="1"/>
  <c r="J4707" i="1" a="1"/>
  <c r="F4707" i="1" a="1"/>
  <c r="F4707" i="1" s="1"/>
  <c r="C4707" i="1" a="1"/>
  <c r="C4707" i="1" s="1"/>
  <c r="S4706" i="1"/>
  <c r="P4706" i="1"/>
  <c r="N4706" i="1"/>
  <c r="N4706" i="1" a="1"/>
  <c r="L4706" i="1" a="1"/>
  <c r="L4706" i="1" s="1"/>
  <c r="J4706" i="1" a="1"/>
  <c r="J4706" i="1" s="1"/>
  <c r="F4706" i="1"/>
  <c r="F4706" i="1" a="1"/>
  <c r="C4706" i="1" a="1"/>
  <c r="C4706" i="1" s="1"/>
  <c r="S4705" i="1"/>
  <c r="P4705" i="1"/>
  <c r="N4705" i="1"/>
  <c r="N4705" i="1" a="1"/>
  <c r="L4705" i="1"/>
  <c r="L4705" i="1" a="1"/>
  <c r="J4705" i="1" a="1"/>
  <c r="J4705" i="1" s="1"/>
  <c r="F4705" i="1"/>
  <c r="F4705" i="1" a="1"/>
  <c r="C4705" i="1"/>
  <c r="C4705" i="1" a="1"/>
  <c r="S4704" i="1"/>
  <c r="P4704" i="1"/>
  <c r="N4704" i="1" a="1"/>
  <c r="N4704" i="1" s="1"/>
  <c r="L4704" i="1" a="1"/>
  <c r="L4704" i="1" s="1"/>
  <c r="J4704" i="1" a="1"/>
  <c r="J4704" i="1" s="1"/>
  <c r="F4704" i="1"/>
  <c r="F4704" i="1" a="1"/>
  <c r="C4704" i="1" a="1"/>
  <c r="C4704" i="1" s="1"/>
  <c r="S4703" i="1"/>
  <c r="P4703" i="1"/>
  <c r="N4703" i="1" a="1"/>
  <c r="N4703" i="1" s="1"/>
  <c r="L4703" i="1"/>
  <c r="L4703" i="1" a="1"/>
  <c r="J4703" i="1"/>
  <c r="J4703" i="1" a="1"/>
  <c r="F4703" i="1"/>
  <c r="F4703" i="1" a="1"/>
  <c r="C4703" i="1" a="1"/>
  <c r="C4703" i="1" s="1"/>
  <c r="S4702" i="1"/>
  <c r="P4702" i="1"/>
  <c r="N4702" i="1"/>
  <c r="N4702" i="1" a="1"/>
  <c r="L4702" i="1"/>
  <c r="L4702" i="1" a="1"/>
  <c r="J4702" i="1" a="1"/>
  <c r="J4702" i="1" s="1"/>
  <c r="F4702" i="1"/>
  <c r="F4702" i="1" a="1"/>
  <c r="C4702" i="1"/>
  <c r="C4702" i="1" a="1"/>
  <c r="S4701" i="1"/>
  <c r="P4701" i="1"/>
  <c r="N4701" i="1"/>
  <c r="N4701" i="1" a="1"/>
  <c r="L4701" i="1"/>
  <c r="L4701" i="1" a="1"/>
  <c r="J4701" i="1" a="1"/>
  <c r="J4701" i="1" s="1"/>
  <c r="F4701" i="1" a="1"/>
  <c r="F4701" i="1" s="1"/>
  <c r="C4701" i="1"/>
  <c r="C4701" i="1" a="1"/>
  <c r="S4700" i="1"/>
  <c r="P4700" i="1"/>
  <c r="N4700" i="1"/>
  <c r="N4700" i="1" a="1"/>
  <c r="L4700" i="1" a="1"/>
  <c r="L4700" i="1" s="1"/>
  <c r="J4700" i="1"/>
  <c r="J4700" i="1" a="1"/>
  <c r="F4700" i="1"/>
  <c r="F4700" i="1" a="1"/>
  <c r="C4700" i="1"/>
  <c r="C4700" i="1" a="1"/>
  <c r="S4699" i="1"/>
  <c r="P4699" i="1"/>
  <c r="N4699" i="1" a="1"/>
  <c r="N4699" i="1" s="1"/>
  <c r="L4699" i="1"/>
  <c r="L4699" i="1" a="1"/>
  <c r="J4699" i="1" a="1"/>
  <c r="J4699" i="1" s="1"/>
  <c r="F4699" i="1" a="1"/>
  <c r="F4699" i="1" s="1"/>
  <c r="C4699" i="1" a="1"/>
  <c r="C4699" i="1" s="1"/>
  <c r="S4698" i="1"/>
  <c r="P4698" i="1"/>
  <c r="N4698" i="1"/>
  <c r="N4698" i="1" a="1"/>
  <c r="L4698" i="1"/>
  <c r="L4698" i="1" a="1"/>
  <c r="J4698" i="1" a="1"/>
  <c r="J4698" i="1" s="1"/>
  <c r="F4698" i="1"/>
  <c r="F4698" i="1" a="1"/>
  <c r="C4698" i="1" a="1"/>
  <c r="C4698" i="1" s="1"/>
  <c r="S4697" i="1"/>
  <c r="P4697" i="1"/>
  <c r="N4697" i="1" a="1"/>
  <c r="N4697" i="1" s="1"/>
  <c r="L4697" i="1" a="1"/>
  <c r="L4697" i="1" s="1"/>
  <c r="J4697" i="1"/>
  <c r="J4697" i="1" a="1"/>
  <c r="F4697" i="1" a="1"/>
  <c r="F4697" i="1" s="1"/>
  <c r="C4697" i="1"/>
  <c r="C4697" i="1" a="1"/>
  <c r="S4696" i="1"/>
  <c r="P4696" i="1"/>
  <c r="N4696" i="1" a="1"/>
  <c r="N4696" i="1" s="1"/>
  <c r="L4696" i="1" a="1"/>
  <c r="L4696" i="1" s="1"/>
  <c r="J4696" i="1" a="1"/>
  <c r="J4696" i="1" s="1"/>
  <c r="F4696" i="1" a="1"/>
  <c r="F4696" i="1" s="1"/>
  <c r="C4696" i="1"/>
  <c r="C4696" i="1" a="1"/>
  <c r="S4695" i="1"/>
  <c r="P4695" i="1"/>
  <c r="N4695" i="1"/>
  <c r="N4695" i="1" a="1"/>
  <c r="L4695" i="1" a="1"/>
  <c r="L4695" i="1" s="1"/>
  <c r="J4695" i="1"/>
  <c r="J4695" i="1" a="1"/>
  <c r="F4695" i="1"/>
  <c r="F4695" i="1" a="1"/>
  <c r="C4695" i="1"/>
  <c r="C4695" i="1" a="1"/>
  <c r="S4694" i="1"/>
  <c r="P4694" i="1"/>
  <c r="N4694" i="1" a="1"/>
  <c r="N4694" i="1" s="1"/>
  <c r="L4694" i="1" a="1"/>
  <c r="L4694" i="1" s="1"/>
  <c r="J4694" i="1" a="1"/>
  <c r="J4694" i="1" s="1"/>
  <c r="F4694" i="1" a="1"/>
  <c r="F4694" i="1" s="1"/>
  <c r="C4694" i="1"/>
  <c r="C4694" i="1" a="1"/>
  <c r="S4693" i="1"/>
  <c r="P4693" i="1"/>
  <c r="N4693" i="1" a="1"/>
  <c r="N4693" i="1" s="1"/>
  <c r="L4693" i="1"/>
  <c r="L4693" i="1" a="1"/>
  <c r="J4693" i="1" a="1"/>
  <c r="J4693" i="1" s="1"/>
  <c r="F4693" i="1"/>
  <c r="F4693" i="1" a="1"/>
  <c r="C4693" i="1" a="1"/>
  <c r="C4693" i="1" s="1"/>
  <c r="S4692" i="1"/>
  <c r="P4692" i="1"/>
  <c r="N4692" i="1" a="1"/>
  <c r="N4692" i="1" s="1"/>
  <c r="L4692" i="1"/>
  <c r="L4692" i="1" a="1"/>
  <c r="J4692" i="1" a="1"/>
  <c r="J4692" i="1" s="1"/>
  <c r="F4692" i="1" a="1"/>
  <c r="F4692" i="1" s="1"/>
  <c r="C4692" i="1" a="1"/>
  <c r="C4692" i="1" s="1"/>
  <c r="S4691" i="1"/>
  <c r="P4691" i="1"/>
  <c r="N4691" i="1" a="1"/>
  <c r="N4691" i="1" s="1"/>
  <c r="L4691" i="1"/>
  <c r="L4691" i="1" a="1"/>
  <c r="J4691" i="1" a="1"/>
  <c r="J4691" i="1" s="1"/>
  <c r="F4691" i="1"/>
  <c r="F4691" i="1" a="1"/>
  <c r="C4691" i="1" a="1"/>
  <c r="C4691" i="1" s="1"/>
  <c r="S4690" i="1"/>
  <c r="P4690" i="1"/>
  <c r="N4690" i="1" a="1"/>
  <c r="N4690" i="1" s="1"/>
  <c r="L4690" i="1" a="1"/>
  <c r="L4690" i="1" s="1"/>
  <c r="J4690" i="1"/>
  <c r="J4690" i="1" a="1"/>
  <c r="F4690" i="1"/>
  <c r="F4690" i="1" a="1"/>
  <c r="C4690" i="1"/>
  <c r="C4690" i="1" a="1"/>
  <c r="S4689" i="1"/>
  <c r="P4689" i="1"/>
  <c r="N4689" i="1" a="1"/>
  <c r="N4689" i="1" s="1"/>
  <c r="L4689" i="1"/>
  <c r="L4689" i="1" a="1"/>
  <c r="J4689" i="1"/>
  <c r="J4689" i="1" a="1"/>
  <c r="F4689" i="1" a="1"/>
  <c r="F4689" i="1" s="1"/>
  <c r="C4689" i="1" a="1"/>
  <c r="C4689" i="1" s="1"/>
  <c r="S4688" i="1"/>
  <c r="P4688" i="1"/>
  <c r="N4688" i="1"/>
  <c r="N4688" i="1" a="1"/>
  <c r="L4688" i="1"/>
  <c r="L4688" i="1" a="1"/>
  <c r="J4688" i="1" a="1"/>
  <c r="J4688" i="1" s="1"/>
  <c r="F4688" i="1" a="1"/>
  <c r="F4688" i="1" s="1"/>
  <c r="C4688" i="1" a="1"/>
  <c r="C4688" i="1" s="1"/>
  <c r="S4687" i="1"/>
  <c r="P4687" i="1"/>
  <c r="N4687" i="1" a="1"/>
  <c r="N4687" i="1" s="1"/>
  <c r="L4687" i="1" a="1"/>
  <c r="L4687" i="1" s="1"/>
  <c r="J4687" i="1" a="1"/>
  <c r="J4687" i="1" s="1"/>
  <c r="F4687" i="1" a="1"/>
  <c r="F4687" i="1" s="1"/>
  <c r="C4687" i="1"/>
  <c r="C4687" i="1" a="1"/>
  <c r="S4686" i="1"/>
  <c r="P4686" i="1"/>
  <c r="N4686" i="1" a="1"/>
  <c r="N4686" i="1" s="1"/>
  <c r="L4686" i="1" a="1"/>
  <c r="L4686" i="1" s="1"/>
  <c r="J4686" i="1" a="1"/>
  <c r="J4686" i="1" s="1"/>
  <c r="F4686" i="1"/>
  <c r="F4686" i="1" a="1"/>
  <c r="C4686" i="1"/>
  <c r="C4686" i="1" a="1"/>
  <c r="S4685" i="1"/>
  <c r="P4685" i="1"/>
  <c r="N4685" i="1"/>
  <c r="N4685" i="1" a="1"/>
  <c r="L4685" i="1" a="1"/>
  <c r="L4685" i="1" s="1"/>
  <c r="J4685" i="1" a="1"/>
  <c r="J4685" i="1" s="1"/>
  <c r="F4685" i="1"/>
  <c r="F4685" i="1" a="1"/>
  <c r="C4685" i="1" a="1"/>
  <c r="C4685" i="1" s="1"/>
  <c r="S4684" i="1"/>
  <c r="P4684" i="1"/>
  <c r="N4684" i="1" a="1"/>
  <c r="N4684" i="1" s="1"/>
  <c r="L4684" i="1" a="1"/>
  <c r="L4684" i="1" s="1"/>
  <c r="J4684" i="1" a="1"/>
  <c r="J4684" i="1" s="1"/>
  <c r="F4684" i="1" a="1"/>
  <c r="F4684" i="1" s="1"/>
  <c r="C4684" i="1" a="1"/>
  <c r="C4684" i="1" s="1"/>
  <c r="S4683" i="1"/>
  <c r="P4683" i="1"/>
  <c r="N4683" i="1" a="1"/>
  <c r="N4683" i="1" s="1"/>
  <c r="L4683" i="1"/>
  <c r="L4683" i="1" a="1"/>
  <c r="J4683" i="1" a="1"/>
  <c r="J4683" i="1" s="1"/>
  <c r="F4683" i="1"/>
  <c r="F4683" i="1" a="1"/>
  <c r="C4683" i="1" a="1"/>
  <c r="C4683" i="1" s="1"/>
  <c r="S4682" i="1"/>
  <c r="P4682" i="1"/>
  <c r="N4682" i="1"/>
  <c r="N4682" i="1" a="1"/>
  <c r="L4682" i="1"/>
  <c r="L4682" i="1" a="1"/>
  <c r="J4682" i="1"/>
  <c r="J4682" i="1" a="1"/>
  <c r="F4682" i="1" a="1"/>
  <c r="F4682" i="1" s="1"/>
  <c r="C4682" i="1"/>
  <c r="C4682" i="1" a="1"/>
  <c r="S4681" i="1"/>
  <c r="P4681" i="1"/>
  <c r="N4681" i="1"/>
  <c r="N4681" i="1" a="1"/>
  <c r="L4681" i="1" a="1"/>
  <c r="L4681" i="1" s="1"/>
  <c r="J4681" i="1" a="1"/>
  <c r="J4681" i="1" s="1"/>
  <c r="F4681" i="1" a="1"/>
  <c r="F4681" i="1" s="1"/>
  <c r="C4681" i="1" a="1"/>
  <c r="C4681" i="1" s="1"/>
  <c r="S4680" i="1"/>
  <c r="P4680" i="1"/>
  <c r="N4680" i="1" a="1"/>
  <c r="N4680" i="1" s="1"/>
  <c r="L4680" i="1" a="1"/>
  <c r="L4680" i="1" s="1"/>
  <c r="J4680" i="1"/>
  <c r="J4680" i="1" a="1"/>
  <c r="F4680" i="1"/>
  <c r="F4680" i="1" a="1"/>
  <c r="C4680" i="1" a="1"/>
  <c r="C4680" i="1" s="1"/>
  <c r="S4679" i="1"/>
  <c r="P4679" i="1"/>
  <c r="N4679" i="1" a="1"/>
  <c r="N4679" i="1" s="1"/>
  <c r="L4679" i="1" a="1"/>
  <c r="L4679" i="1" s="1"/>
  <c r="J4679" i="1"/>
  <c r="J4679" i="1" a="1"/>
  <c r="F4679" i="1" a="1"/>
  <c r="F4679" i="1" s="1"/>
  <c r="C4679" i="1" a="1"/>
  <c r="C4679" i="1" s="1"/>
  <c r="S4678" i="1"/>
  <c r="P4678" i="1"/>
  <c r="N4678" i="1"/>
  <c r="N4678" i="1" a="1"/>
  <c r="L4678" i="1"/>
  <c r="L4678" i="1" a="1"/>
  <c r="J4678" i="1"/>
  <c r="J4678" i="1" a="1"/>
  <c r="F4678" i="1" a="1"/>
  <c r="F4678" i="1" s="1"/>
  <c r="C4678" i="1" a="1"/>
  <c r="C4678" i="1" s="1"/>
  <c r="S4677" i="1"/>
  <c r="P4677" i="1"/>
  <c r="N4677" i="1"/>
  <c r="N4677" i="1" a="1"/>
  <c r="L4677" i="1"/>
  <c r="L4677" i="1" a="1"/>
  <c r="J4677" i="1" a="1"/>
  <c r="J4677" i="1" s="1"/>
  <c r="F4677" i="1" a="1"/>
  <c r="F4677" i="1" s="1"/>
  <c r="C4677" i="1" a="1"/>
  <c r="C4677" i="1" s="1"/>
  <c r="S4676" i="1"/>
  <c r="P4676" i="1"/>
  <c r="N4676" i="1"/>
  <c r="N4676" i="1" a="1"/>
  <c r="L4676" i="1"/>
  <c r="L4676" i="1" a="1"/>
  <c r="J4676" i="1" a="1"/>
  <c r="J4676" i="1" s="1"/>
  <c r="F4676" i="1"/>
  <c r="F4676" i="1" a="1"/>
  <c r="C4676" i="1" a="1"/>
  <c r="C4676" i="1" s="1"/>
  <c r="S4675" i="1"/>
  <c r="P4675" i="1"/>
  <c r="N4675" i="1" a="1"/>
  <c r="N4675" i="1" s="1"/>
  <c r="L4675" i="1" a="1"/>
  <c r="L4675" i="1" s="1"/>
  <c r="J4675" i="1" a="1"/>
  <c r="J4675" i="1" s="1"/>
  <c r="F4675" i="1"/>
  <c r="F4675" i="1" a="1"/>
  <c r="C4675" i="1" a="1"/>
  <c r="C4675" i="1" s="1"/>
  <c r="S4674" i="1"/>
  <c r="P4674" i="1"/>
  <c r="N4674" i="1"/>
  <c r="N4674" i="1" a="1"/>
  <c r="L4674" i="1" a="1"/>
  <c r="L4674" i="1" s="1"/>
  <c r="J4674" i="1" a="1"/>
  <c r="J4674" i="1" s="1"/>
  <c r="F4674" i="1" a="1"/>
  <c r="F4674" i="1" s="1"/>
  <c r="C4674" i="1" a="1"/>
  <c r="C4674" i="1" s="1"/>
  <c r="S4673" i="1"/>
  <c r="P4673" i="1"/>
  <c r="N4673" i="1" a="1"/>
  <c r="N4673" i="1" s="1"/>
  <c r="L4673" i="1"/>
  <c r="L4673" i="1" a="1"/>
  <c r="J4673" i="1"/>
  <c r="J4673" i="1" a="1"/>
  <c r="F4673" i="1" a="1"/>
  <c r="F4673" i="1" s="1"/>
  <c r="C4673" i="1"/>
  <c r="C4673" i="1" a="1"/>
  <c r="S4672" i="1"/>
  <c r="P4672" i="1"/>
  <c r="N4672" i="1" a="1"/>
  <c r="N4672" i="1" s="1"/>
  <c r="L4672" i="1" a="1"/>
  <c r="L4672" i="1" s="1"/>
  <c r="J4672" i="1" a="1"/>
  <c r="J4672" i="1" s="1"/>
  <c r="F4672" i="1" a="1"/>
  <c r="F4672" i="1" s="1"/>
  <c r="C4672" i="1" a="1"/>
  <c r="C4672" i="1" s="1"/>
  <c r="S4671" i="1"/>
  <c r="P4671" i="1"/>
  <c r="N4671" i="1" a="1"/>
  <c r="N4671" i="1" s="1"/>
  <c r="L4671" i="1" a="1"/>
  <c r="L4671" i="1" s="1"/>
  <c r="J4671" i="1" a="1"/>
  <c r="J4671" i="1" s="1"/>
  <c r="F4671" i="1"/>
  <c r="F4671" i="1" a="1"/>
  <c r="C4671" i="1" a="1"/>
  <c r="C4671" i="1" s="1"/>
  <c r="S4670" i="1"/>
  <c r="P4670" i="1"/>
  <c r="N4670" i="1" a="1"/>
  <c r="N4670" i="1" s="1"/>
  <c r="L4670" i="1" a="1"/>
  <c r="L4670" i="1" s="1"/>
  <c r="J4670" i="1"/>
  <c r="J4670" i="1" a="1"/>
  <c r="F4670" i="1"/>
  <c r="F4670" i="1" a="1"/>
  <c r="C4670" i="1" a="1"/>
  <c r="C4670" i="1" s="1"/>
  <c r="S4669" i="1"/>
  <c r="P4669" i="1"/>
  <c r="N4669" i="1" a="1"/>
  <c r="N4669" i="1" s="1"/>
  <c r="L4669" i="1" a="1"/>
  <c r="L4669" i="1" s="1"/>
  <c r="J4669" i="1" a="1"/>
  <c r="J4669" i="1" s="1"/>
  <c r="F4669" i="1" a="1"/>
  <c r="F4669" i="1" s="1"/>
  <c r="C4669" i="1" a="1"/>
  <c r="C4669" i="1" s="1"/>
  <c r="S4668" i="1"/>
  <c r="P4668" i="1"/>
  <c r="N4668" i="1"/>
  <c r="N4668" i="1" a="1"/>
  <c r="L4668" i="1"/>
  <c r="L4668" i="1" a="1"/>
  <c r="J4668" i="1"/>
  <c r="J4668" i="1" a="1"/>
  <c r="F4668" i="1" a="1"/>
  <c r="F4668" i="1" s="1"/>
  <c r="C4668" i="1" a="1"/>
  <c r="C4668" i="1" s="1"/>
  <c r="S4667" i="1"/>
  <c r="P4667" i="1"/>
  <c r="N4667" i="1" a="1"/>
  <c r="N4667" i="1" s="1"/>
  <c r="L4667" i="1"/>
  <c r="L4667" i="1" a="1"/>
  <c r="J4667" i="1" a="1"/>
  <c r="J4667" i="1" s="1"/>
  <c r="F4667" i="1" a="1"/>
  <c r="F4667" i="1" s="1"/>
  <c r="C4667" i="1" a="1"/>
  <c r="C4667" i="1" s="1"/>
  <c r="S4666" i="1"/>
  <c r="P4666" i="1"/>
  <c r="N4666" i="1"/>
  <c r="N4666" i="1" a="1"/>
  <c r="L4666" i="1"/>
  <c r="L4666" i="1" a="1"/>
  <c r="J4666" i="1" a="1"/>
  <c r="J4666" i="1" s="1"/>
  <c r="F4666" i="1" a="1"/>
  <c r="F4666" i="1" s="1"/>
  <c r="C4666" i="1" a="1"/>
  <c r="C4666" i="1" s="1"/>
  <c r="S4665" i="1"/>
  <c r="P4665" i="1"/>
  <c r="N4665" i="1" a="1"/>
  <c r="N4665" i="1" s="1"/>
  <c r="L4665" i="1" a="1"/>
  <c r="L4665" i="1" s="1"/>
  <c r="J4665" i="1" a="1"/>
  <c r="J4665" i="1" s="1"/>
  <c r="F4665" i="1"/>
  <c r="F4665" i="1" a="1"/>
  <c r="C4665" i="1" a="1"/>
  <c r="C4665" i="1" s="1"/>
  <c r="S4664" i="1"/>
  <c r="P4664" i="1"/>
  <c r="N4664" i="1"/>
  <c r="N4664" i="1" a="1"/>
  <c r="L4664" i="1" a="1"/>
  <c r="L4664" i="1" s="1"/>
  <c r="J4664" i="1" a="1"/>
  <c r="J4664" i="1" s="1"/>
  <c r="F4664" i="1"/>
  <c r="F4664" i="1" a="1"/>
  <c r="C4664" i="1" a="1"/>
  <c r="C4664" i="1" s="1"/>
  <c r="S4663" i="1"/>
  <c r="P4663" i="1"/>
  <c r="N4663" i="1" a="1"/>
  <c r="N4663" i="1" s="1"/>
  <c r="L4663" i="1" a="1"/>
  <c r="L4663" i="1" s="1"/>
  <c r="J4663" i="1" a="1"/>
  <c r="J4663" i="1" s="1"/>
  <c r="F4663" i="1"/>
  <c r="F4663" i="1" a="1"/>
  <c r="C4663" i="1"/>
  <c r="C4663" i="1" a="1"/>
  <c r="S4662" i="1"/>
  <c r="P4662" i="1"/>
  <c r="N4662" i="1"/>
  <c r="N4662" i="1" a="1"/>
  <c r="L4662" i="1"/>
  <c r="L4662" i="1" a="1"/>
  <c r="J4662" i="1" a="1"/>
  <c r="J4662" i="1" s="1"/>
  <c r="F4662" i="1" a="1"/>
  <c r="F4662" i="1" s="1"/>
  <c r="C4662" i="1" a="1"/>
  <c r="C4662" i="1" s="1"/>
  <c r="S4661" i="1"/>
  <c r="P4661" i="1"/>
  <c r="N4661" i="1" a="1"/>
  <c r="N4661" i="1" s="1"/>
  <c r="L4661" i="1" a="1"/>
  <c r="L4661" i="1" s="1"/>
  <c r="J4661" i="1" a="1"/>
  <c r="J4661" i="1" s="1"/>
  <c r="F4661" i="1"/>
  <c r="F4661" i="1" a="1"/>
  <c r="C4661" i="1" a="1"/>
  <c r="C4661" i="1" s="1"/>
  <c r="S4660" i="1"/>
  <c r="P4660" i="1"/>
  <c r="N4660" i="1" a="1"/>
  <c r="N4660" i="1" s="1"/>
  <c r="L4660" i="1" a="1"/>
  <c r="L4660" i="1" s="1"/>
  <c r="J4660" i="1" a="1"/>
  <c r="J4660" i="1" s="1"/>
  <c r="F4660" i="1"/>
  <c r="F4660" i="1" a="1"/>
  <c r="C4660" i="1" a="1"/>
  <c r="C4660" i="1" s="1"/>
  <c r="S4659" i="1"/>
  <c r="P4659" i="1"/>
  <c r="N4659" i="1"/>
  <c r="N4659" i="1" a="1"/>
  <c r="L4659" i="1" a="1"/>
  <c r="L4659" i="1" s="1"/>
  <c r="J4659" i="1"/>
  <c r="J4659" i="1" a="1"/>
  <c r="F4659" i="1" a="1"/>
  <c r="F4659" i="1" s="1"/>
  <c r="C4659" i="1" a="1"/>
  <c r="C4659" i="1" s="1"/>
  <c r="S4658" i="1"/>
  <c r="P4658" i="1"/>
  <c r="N4658" i="1"/>
  <c r="N4658" i="1" a="1"/>
  <c r="L4658" i="1" a="1"/>
  <c r="L4658" i="1" s="1"/>
  <c r="J4658" i="1"/>
  <c r="J4658" i="1" a="1"/>
  <c r="F4658" i="1" a="1"/>
  <c r="F4658" i="1" s="1"/>
  <c r="C4658" i="1" a="1"/>
  <c r="C4658" i="1" s="1"/>
  <c r="S4657" i="1"/>
  <c r="P4657" i="1"/>
  <c r="N4657" i="1" a="1"/>
  <c r="N4657" i="1" s="1"/>
  <c r="L4657" i="1"/>
  <c r="L4657" i="1" a="1"/>
  <c r="J4657" i="1" a="1"/>
  <c r="J4657" i="1" s="1"/>
  <c r="F4657" i="1" a="1"/>
  <c r="F4657" i="1" s="1"/>
  <c r="C4657" i="1" a="1"/>
  <c r="C4657" i="1" s="1"/>
  <c r="S4656" i="1"/>
  <c r="P4656" i="1"/>
  <c r="N4656" i="1"/>
  <c r="N4656" i="1" a="1"/>
  <c r="L4656" i="1"/>
  <c r="L4656" i="1" a="1"/>
  <c r="J4656" i="1" a="1"/>
  <c r="J4656" i="1" s="1"/>
  <c r="F4656" i="1"/>
  <c r="F4656" i="1" a="1"/>
  <c r="C4656" i="1"/>
  <c r="C4656" i="1" a="1"/>
  <c r="S4655" i="1"/>
  <c r="P4655" i="1"/>
  <c r="N4655" i="1" a="1"/>
  <c r="N4655" i="1" s="1"/>
  <c r="L4655" i="1" a="1"/>
  <c r="L4655" i="1" s="1"/>
  <c r="J4655" i="1"/>
  <c r="J4655" i="1" a="1"/>
  <c r="F4655" i="1"/>
  <c r="F4655" i="1" a="1"/>
  <c r="C4655" i="1" a="1"/>
  <c r="C4655" i="1" s="1"/>
  <c r="S4654" i="1"/>
  <c r="P4654" i="1"/>
  <c r="N4654" i="1"/>
  <c r="N4654" i="1" a="1"/>
  <c r="L4654" i="1" a="1"/>
  <c r="L4654" i="1" s="1"/>
  <c r="J4654" i="1"/>
  <c r="J4654" i="1" a="1"/>
  <c r="F4654" i="1" a="1"/>
  <c r="F4654" i="1" s="1"/>
  <c r="C4654" i="1" a="1"/>
  <c r="C4654" i="1" s="1"/>
  <c r="S4653" i="1"/>
  <c r="P4653" i="1"/>
  <c r="N4653" i="1" a="1"/>
  <c r="N4653" i="1" s="1"/>
  <c r="L4653" i="1"/>
  <c r="L4653" i="1" a="1"/>
  <c r="J4653" i="1" a="1"/>
  <c r="J4653" i="1" s="1"/>
  <c r="F4653" i="1"/>
  <c r="F4653" i="1" a="1"/>
  <c r="C4653" i="1" a="1"/>
  <c r="C4653" i="1" s="1"/>
  <c r="S4652" i="1"/>
  <c r="P4652" i="1"/>
  <c r="N4652" i="1" a="1"/>
  <c r="N4652" i="1" s="1"/>
  <c r="L4652" i="1"/>
  <c r="L4652" i="1" a="1"/>
  <c r="J4652" i="1" a="1"/>
  <c r="J4652" i="1" s="1"/>
  <c r="F4652" i="1" a="1"/>
  <c r="F4652" i="1" s="1"/>
  <c r="C4652" i="1" a="1"/>
  <c r="C4652" i="1" s="1"/>
  <c r="S4651" i="1"/>
  <c r="P4651" i="1"/>
  <c r="N4651" i="1" a="1"/>
  <c r="N4651" i="1" s="1"/>
  <c r="L4651" i="1"/>
  <c r="L4651" i="1" a="1"/>
  <c r="J4651" i="1" a="1"/>
  <c r="J4651" i="1" s="1"/>
  <c r="F4651" i="1"/>
  <c r="F4651" i="1" a="1"/>
  <c r="C4651" i="1" a="1"/>
  <c r="C4651" i="1" s="1"/>
  <c r="S4650" i="1"/>
  <c r="P4650" i="1"/>
  <c r="N4650" i="1" a="1"/>
  <c r="N4650" i="1" s="1"/>
  <c r="L4650" i="1" a="1"/>
  <c r="L4650" i="1" s="1"/>
  <c r="J4650" i="1" a="1"/>
  <c r="J4650" i="1" s="1"/>
  <c r="F4650" i="1" a="1"/>
  <c r="F4650" i="1" s="1"/>
  <c r="C4650" i="1" a="1"/>
  <c r="C4650" i="1" s="1"/>
  <c r="S4649" i="1"/>
  <c r="P4649" i="1"/>
  <c r="N4649" i="1" a="1"/>
  <c r="N4649" i="1" s="1"/>
  <c r="L4649" i="1" a="1"/>
  <c r="L4649" i="1" s="1"/>
  <c r="J4649" i="1"/>
  <c r="J4649" i="1" a="1"/>
  <c r="F4649" i="1" a="1"/>
  <c r="F4649" i="1" s="1"/>
  <c r="C4649" i="1" a="1"/>
  <c r="C4649" i="1" s="1"/>
  <c r="S4648" i="1"/>
  <c r="P4648" i="1"/>
  <c r="N4648" i="1" a="1"/>
  <c r="N4648" i="1" s="1"/>
  <c r="L4648" i="1"/>
  <c r="L4648" i="1" a="1"/>
  <c r="J4648" i="1"/>
  <c r="J4648" i="1" a="1"/>
  <c r="F4648" i="1" a="1"/>
  <c r="F4648" i="1" s="1"/>
  <c r="C4648" i="1"/>
  <c r="C4648" i="1" a="1"/>
  <c r="S4647" i="1"/>
  <c r="P4647" i="1"/>
  <c r="N4647" i="1"/>
  <c r="N4647" i="1" a="1"/>
  <c r="L4647" i="1"/>
  <c r="L4647" i="1" a="1"/>
  <c r="J4647" i="1" a="1"/>
  <c r="J4647" i="1" s="1"/>
  <c r="F4647" i="1" a="1"/>
  <c r="F4647" i="1" s="1"/>
  <c r="C4647" i="1"/>
  <c r="C4647" i="1" a="1"/>
  <c r="S4646" i="1"/>
  <c r="P4646" i="1"/>
  <c r="N4646" i="1"/>
  <c r="N4646" i="1" a="1"/>
  <c r="L4646" i="1"/>
  <c r="L4646" i="1" a="1"/>
  <c r="J4646" i="1" a="1"/>
  <c r="J4646" i="1" s="1"/>
  <c r="F4646" i="1"/>
  <c r="F4646" i="1" a="1"/>
  <c r="C4646" i="1" a="1"/>
  <c r="C4646" i="1" s="1"/>
  <c r="S4645" i="1"/>
  <c r="P4645" i="1"/>
  <c r="N4645" i="1" a="1"/>
  <c r="N4645" i="1" s="1"/>
  <c r="L4645" i="1" a="1"/>
  <c r="L4645" i="1" s="1"/>
  <c r="J4645" i="1" a="1"/>
  <c r="J4645" i="1" s="1"/>
  <c r="F4645" i="1" a="1"/>
  <c r="F4645" i="1" s="1"/>
  <c r="C4645" i="1"/>
  <c r="C4645" i="1" a="1"/>
  <c r="S4644" i="1"/>
  <c r="P4644" i="1"/>
  <c r="N4644" i="1"/>
  <c r="N4644" i="1" a="1"/>
  <c r="L4644" i="1" a="1"/>
  <c r="L4644" i="1" s="1"/>
  <c r="J4644" i="1" a="1"/>
  <c r="J4644" i="1" s="1"/>
  <c r="F4644" i="1" a="1"/>
  <c r="F4644" i="1" s="1"/>
  <c r="C4644" i="1" a="1"/>
  <c r="C4644" i="1" s="1"/>
  <c r="S4643" i="1"/>
  <c r="P4643" i="1"/>
  <c r="N4643" i="1" a="1"/>
  <c r="N4643" i="1" s="1"/>
  <c r="L4643" i="1" a="1"/>
  <c r="L4643" i="1" s="1"/>
  <c r="J4643" i="1" a="1"/>
  <c r="J4643" i="1" s="1"/>
  <c r="F4643" i="1" a="1"/>
  <c r="F4643" i="1" s="1"/>
  <c r="C4643" i="1" a="1"/>
  <c r="C4643" i="1" s="1"/>
  <c r="S4642" i="1"/>
  <c r="P4642" i="1"/>
  <c r="N4642" i="1"/>
  <c r="N4642" i="1" a="1"/>
  <c r="L4642" i="1" a="1"/>
  <c r="L4642" i="1" s="1"/>
  <c r="J4642" i="1" a="1"/>
  <c r="J4642" i="1" s="1"/>
  <c r="F4642" i="1" a="1"/>
  <c r="F4642" i="1" s="1"/>
  <c r="C4642" i="1" a="1"/>
  <c r="C4642" i="1" s="1"/>
  <c r="S4641" i="1"/>
  <c r="P4641" i="1"/>
  <c r="N4641" i="1" a="1"/>
  <c r="N4641" i="1" s="1"/>
  <c r="L4641" i="1" a="1"/>
  <c r="L4641" i="1" s="1"/>
  <c r="J4641" i="1"/>
  <c r="J4641" i="1" a="1"/>
  <c r="F4641" i="1" a="1"/>
  <c r="F4641" i="1" s="1"/>
  <c r="C4641" i="1" a="1"/>
  <c r="C4641" i="1" s="1"/>
  <c r="S4640" i="1"/>
  <c r="P4640" i="1"/>
  <c r="N4640" i="1" a="1"/>
  <c r="N4640" i="1" s="1"/>
  <c r="L4640" i="1" a="1"/>
  <c r="L4640" i="1" s="1"/>
  <c r="J4640" i="1" a="1"/>
  <c r="J4640" i="1" s="1"/>
  <c r="F4640" i="1"/>
  <c r="F4640" i="1" a="1"/>
  <c r="C4640" i="1" a="1"/>
  <c r="C4640" i="1" s="1"/>
  <c r="S4639" i="1"/>
  <c r="P4639" i="1"/>
  <c r="N4639" i="1"/>
  <c r="N4639" i="1" a="1"/>
  <c r="L4639" i="1" a="1"/>
  <c r="L4639" i="1" s="1"/>
  <c r="J4639" i="1" a="1"/>
  <c r="J4639" i="1" s="1"/>
  <c r="F4639" i="1" a="1"/>
  <c r="F4639" i="1" s="1"/>
  <c r="C4639" i="1" a="1"/>
  <c r="C4639" i="1" s="1"/>
  <c r="S4638" i="1"/>
  <c r="P4638" i="1"/>
  <c r="N4638" i="1"/>
  <c r="N4638" i="1" a="1"/>
  <c r="L4638" i="1" a="1"/>
  <c r="L4638" i="1" s="1"/>
  <c r="J4638" i="1"/>
  <c r="J4638" i="1" a="1"/>
  <c r="F4638" i="1" a="1"/>
  <c r="F4638" i="1" s="1"/>
  <c r="C4638" i="1" a="1"/>
  <c r="C4638" i="1" s="1"/>
  <c r="S4637" i="1"/>
  <c r="P4637" i="1"/>
  <c r="N4637" i="1" a="1"/>
  <c r="N4637" i="1" s="1"/>
  <c r="L4637" i="1"/>
  <c r="L4637" i="1" a="1"/>
  <c r="J4637" i="1" a="1"/>
  <c r="J4637" i="1" s="1"/>
  <c r="F4637" i="1" a="1"/>
  <c r="F4637" i="1" s="1"/>
  <c r="C4637" i="1"/>
  <c r="C4637" i="1" a="1"/>
  <c r="S4636" i="1"/>
  <c r="P4636" i="1"/>
  <c r="N4636" i="1"/>
  <c r="N4636" i="1" a="1"/>
  <c r="L4636" i="1"/>
  <c r="L4636" i="1" a="1"/>
  <c r="J4636" i="1" a="1"/>
  <c r="J4636" i="1" s="1"/>
  <c r="F4636" i="1" a="1"/>
  <c r="F4636" i="1" s="1"/>
  <c r="C4636" i="1" a="1"/>
  <c r="C4636" i="1" s="1"/>
  <c r="S4635" i="1"/>
  <c r="P4635" i="1"/>
  <c r="N4635" i="1" a="1"/>
  <c r="N4635" i="1" s="1"/>
  <c r="L4635" i="1" a="1"/>
  <c r="L4635" i="1" s="1"/>
  <c r="J4635" i="1"/>
  <c r="J4635" i="1" a="1"/>
  <c r="F4635" i="1" a="1"/>
  <c r="F4635" i="1" s="1"/>
  <c r="C4635" i="1"/>
  <c r="C4635" i="1" a="1"/>
  <c r="S4634" i="1"/>
  <c r="P4634" i="1"/>
  <c r="N4634" i="1"/>
  <c r="N4634" i="1" a="1"/>
  <c r="L4634" i="1" a="1"/>
  <c r="L4634" i="1" s="1"/>
  <c r="J4634" i="1"/>
  <c r="J4634" i="1" a="1"/>
  <c r="F4634" i="1" a="1"/>
  <c r="F4634" i="1" s="1"/>
  <c r="C4634" i="1" a="1"/>
  <c r="C4634" i="1" s="1"/>
  <c r="S4633" i="1"/>
  <c r="P4633" i="1"/>
  <c r="N4633" i="1" a="1"/>
  <c r="N4633" i="1" s="1"/>
  <c r="L4633" i="1" a="1"/>
  <c r="L4633" i="1" s="1"/>
  <c r="J4633" i="1"/>
  <c r="J4633" i="1" a="1"/>
  <c r="F4633" i="1" a="1"/>
  <c r="F4633" i="1" s="1"/>
  <c r="C4633" i="1"/>
  <c r="C4633" i="1" a="1"/>
  <c r="S4632" i="1"/>
  <c r="P4632" i="1"/>
  <c r="N4632" i="1" a="1"/>
  <c r="N4632" i="1" s="1"/>
  <c r="L4632" i="1" a="1"/>
  <c r="L4632" i="1" s="1"/>
  <c r="J4632" i="1" a="1"/>
  <c r="J4632" i="1" s="1"/>
  <c r="F4632" i="1" a="1"/>
  <c r="F4632" i="1" s="1"/>
  <c r="C4632" i="1" a="1"/>
  <c r="C4632" i="1" s="1"/>
  <c r="S4631" i="1"/>
  <c r="P4631" i="1"/>
  <c r="N4631" i="1" a="1"/>
  <c r="N4631" i="1" s="1"/>
  <c r="L4631" i="1" a="1"/>
  <c r="L4631" i="1" s="1"/>
  <c r="J4631" i="1" a="1"/>
  <c r="J4631" i="1" s="1"/>
  <c r="F4631" i="1"/>
  <c r="F4631" i="1" a="1"/>
  <c r="C4631" i="1" a="1"/>
  <c r="C4631" i="1" s="1"/>
  <c r="S4630" i="1"/>
  <c r="P4630" i="1"/>
  <c r="N4630" i="1" a="1"/>
  <c r="N4630" i="1" s="1"/>
  <c r="L4630" i="1" a="1"/>
  <c r="L4630" i="1" s="1"/>
  <c r="J4630" i="1"/>
  <c r="J4630" i="1" a="1"/>
  <c r="F4630" i="1" a="1"/>
  <c r="F4630" i="1" s="1"/>
  <c r="C4630" i="1" a="1"/>
  <c r="C4630" i="1" s="1"/>
  <c r="S4629" i="1"/>
  <c r="P4629" i="1"/>
  <c r="N4629" i="1" a="1"/>
  <c r="N4629" i="1" s="1"/>
  <c r="L4629" i="1" a="1"/>
  <c r="L4629" i="1" s="1"/>
  <c r="J4629" i="1"/>
  <c r="J4629" i="1" a="1"/>
  <c r="F4629" i="1" a="1"/>
  <c r="F4629" i="1" s="1"/>
  <c r="C4629" i="1" a="1"/>
  <c r="C4629" i="1" s="1"/>
  <c r="S4628" i="1"/>
  <c r="P4628" i="1"/>
  <c r="N4628" i="1" a="1"/>
  <c r="N4628" i="1" s="1"/>
  <c r="L4628" i="1"/>
  <c r="L4628" i="1" a="1"/>
  <c r="J4628" i="1"/>
  <c r="J4628" i="1" a="1"/>
  <c r="F4628" i="1"/>
  <c r="F4628" i="1" a="1"/>
  <c r="C4628" i="1"/>
  <c r="C4628" i="1" a="1"/>
  <c r="S4627" i="1"/>
  <c r="P4627" i="1"/>
  <c r="N4627" i="1"/>
  <c r="N4627" i="1" a="1"/>
  <c r="L4627" i="1"/>
  <c r="L4627" i="1" a="1"/>
  <c r="J4627" i="1" a="1"/>
  <c r="J4627" i="1" s="1"/>
  <c r="F4627" i="1" a="1"/>
  <c r="F4627" i="1" s="1"/>
  <c r="C4627" i="1" a="1"/>
  <c r="C4627" i="1" s="1"/>
  <c r="S4626" i="1"/>
  <c r="P4626" i="1"/>
  <c r="N4626" i="1" a="1"/>
  <c r="N4626" i="1" s="1"/>
  <c r="L4626" i="1"/>
  <c r="L4626" i="1" a="1"/>
  <c r="J4626" i="1"/>
  <c r="J4626" i="1" a="1"/>
  <c r="F4626" i="1"/>
  <c r="F4626" i="1" a="1"/>
  <c r="C4626" i="1" a="1"/>
  <c r="C4626" i="1" s="1"/>
  <c r="S4625" i="1"/>
  <c r="P4625" i="1"/>
  <c r="N4625" i="1" a="1"/>
  <c r="N4625" i="1" s="1"/>
  <c r="L4625" i="1" a="1"/>
  <c r="L4625" i="1" s="1"/>
  <c r="J4625" i="1" a="1"/>
  <c r="J4625" i="1" s="1"/>
  <c r="F4625" i="1"/>
  <c r="F4625" i="1" a="1"/>
  <c r="C4625" i="1"/>
  <c r="C4625" i="1" a="1"/>
  <c r="S4624" i="1"/>
  <c r="P4624" i="1"/>
  <c r="N4624" i="1"/>
  <c r="N4624" i="1" a="1"/>
  <c r="L4624" i="1" a="1"/>
  <c r="L4624" i="1" s="1"/>
  <c r="J4624" i="1"/>
  <c r="J4624" i="1" a="1"/>
  <c r="F4624" i="1"/>
  <c r="F4624" i="1" a="1"/>
  <c r="C4624" i="1" a="1"/>
  <c r="C4624" i="1" s="1"/>
  <c r="S4623" i="1"/>
  <c r="P4623" i="1"/>
  <c r="N4623" i="1" a="1"/>
  <c r="N4623" i="1" s="1"/>
  <c r="L4623" i="1" a="1"/>
  <c r="L4623" i="1" s="1"/>
  <c r="J4623" i="1"/>
  <c r="J4623" i="1" a="1"/>
  <c r="F4623" i="1"/>
  <c r="F4623" i="1" a="1"/>
  <c r="C4623" i="1" a="1"/>
  <c r="C4623" i="1" s="1"/>
  <c r="S4622" i="1"/>
  <c r="P4622" i="1"/>
  <c r="N4622" i="1" a="1"/>
  <c r="N4622" i="1" s="1"/>
  <c r="L4622" i="1" a="1"/>
  <c r="L4622" i="1" s="1"/>
  <c r="J4622" i="1" a="1"/>
  <c r="J4622" i="1" s="1"/>
  <c r="F4622" i="1" a="1"/>
  <c r="F4622" i="1" s="1"/>
  <c r="C4622" i="1"/>
  <c r="C4622" i="1" a="1"/>
  <c r="S4621" i="1"/>
  <c r="P4621" i="1"/>
  <c r="N4621" i="1" a="1"/>
  <c r="N4621" i="1" s="1"/>
  <c r="L4621" i="1" a="1"/>
  <c r="L4621" i="1" s="1"/>
  <c r="J4621" i="1" a="1"/>
  <c r="J4621" i="1" s="1"/>
  <c r="F4621" i="1"/>
  <c r="F4621" i="1" a="1"/>
  <c r="C4621" i="1" a="1"/>
  <c r="C4621" i="1" s="1"/>
  <c r="S4620" i="1"/>
  <c r="P4620" i="1"/>
  <c r="N4620" i="1" a="1"/>
  <c r="N4620" i="1" s="1"/>
  <c r="L4620" i="1" a="1"/>
  <c r="L4620" i="1" s="1"/>
  <c r="J4620" i="1" a="1"/>
  <c r="J4620" i="1" s="1"/>
  <c r="F4620" i="1" a="1"/>
  <c r="F4620" i="1" s="1"/>
  <c r="C4620" i="1" a="1"/>
  <c r="C4620" i="1" s="1"/>
  <c r="S4619" i="1"/>
  <c r="P4619" i="1"/>
  <c r="N4619" i="1" a="1"/>
  <c r="N4619" i="1" s="1"/>
  <c r="L4619" i="1" a="1"/>
  <c r="L4619" i="1" s="1"/>
  <c r="J4619" i="1"/>
  <c r="J4619" i="1" a="1"/>
  <c r="F4619" i="1" a="1"/>
  <c r="F4619" i="1" s="1"/>
  <c r="C4619" i="1" a="1"/>
  <c r="C4619" i="1" s="1"/>
  <c r="S4618" i="1"/>
  <c r="P4618" i="1"/>
  <c r="N4618" i="1"/>
  <c r="N4618" i="1" a="1"/>
  <c r="L4618" i="1" a="1"/>
  <c r="L4618" i="1" s="1"/>
  <c r="J4618" i="1"/>
  <c r="J4618" i="1" a="1"/>
  <c r="F4618" i="1" a="1"/>
  <c r="F4618" i="1" s="1"/>
  <c r="C4618" i="1" a="1"/>
  <c r="C4618" i="1" s="1"/>
  <c r="S4617" i="1"/>
  <c r="P4617" i="1"/>
  <c r="N4617" i="1" a="1"/>
  <c r="N4617" i="1" s="1"/>
  <c r="L4617" i="1"/>
  <c r="L4617" i="1" a="1"/>
  <c r="J4617" i="1" a="1"/>
  <c r="J4617" i="1" s="1"/>
  <c r="F4617" i="1" a="1"/>
  <c r="F4617" i="1" s="1"/>
  <c r="C4617" i="1" a="1"/>
  <c r="C4617" i="1" s="1"/>
  <c r="S4616" i="1"/>
  <c r="P4616" i="1"/>
  <c r="N4616" i="1" a="1"/>
  <c r="N4616" i="1" s="1"/>
  <c r="L4616" i="1"/>
  <c r="L4616" i="1" a="1"/>
  <c r="J4616" i="1" a="1"/>
  <c r="J4616" i="1" s="1"/>
  <c r="F4616" i="1"/>
  <c r="F4616" i="1" a="1"/>
  <c r="C4616" i="1" a="1"/>
  <c r="C4616" i="1" s="1"/>
  <c r="S4615" i="1"/>
  <c r="P4615" i="1"/>
  <c r="N4615" i="1" a="1"/>
  <c r="N4615" i="1" s="1"/>
  <c r="L4615" i="1" a="1"/>
  <c r="L4615" i="1" s="1"/>
  <c r="J4615" i="1"/>
  <c r="J4615" i="1" a="1"/>
  <c r="F4615" i="1"/>
  <c r="F4615" i="1" a="1"/>
  <c r="C4615" i="1"/>
  <c r="C4615" i="1" a="1"/>
  <c r="S4614" i="1"/>
  <c r="P4614" i="1"/>
  <c r="N4614" i="1"/>
  <c r="N4614" i="1" a="1"/>
  <c r="L4614" i="1" a="1"/>
  <c r="L4614" i="1" s="1"/>
  <c r="J4614" i="1" a="1"/>
  <c r="J4614" i="1" s="1"/>
  <c r="F4614" i="1"/>
  <c r="F4614" i="1" a="1"/>
  <c r="C4614" i="1" a="1"/>
  <c r="C4614" i="1" s="1"/>
  <c r="S4613" i="1"/>
  <c r="P4613" i="1"/>
  <c r="N4613" i="1" a="1"/>
  <c r="N4613" i="1" s="1"/>
  <c r="L4613" i="1" a="1"/>
  <c r="L4613" i="1" s="1"/>
  <c r="J4613" i="1"/>
  <c r="J4613" i="1" a="1"/>
  <c r="F4613" i="1" a="1"/>
  <c r="F4613" i="1" s="1"/>
  <c r="C4613" i="1"/>
  <c r="C4613" i="1" a="1"/>
  <c r="S4612" i="1"/>
  <c r="P4612" i="1"/>
  <c r="N4612" i="1" a="1"/>
  <c r="N4612" i="1" s="1"/>
  <c r="L4612" i="1" a="1"/>
  <c r="L4612" i="1" s="1"/>
  <c r="J4612" i="1" a="1"/>
  <c r="J4612" i="1" s="1"/>
  <c r="F4612" i="1" a="1"/>
  <c r="F4612" i="1" s="1"/>
  <c r="C4612" i="1" a="1"/>
  <c r="C4612" i="1" s="1"/>
  <c r="S4611" i="1"/>
  <c r="P4611" i="1"/>
  <c r="N4611" i="1"/>
  <c r="N4611" i="1" a="1"/>
  <c r="L4611" i="1" a="1"/>
  <c r="L4611" i="1" s="1"/>
  <c r="J4611" i="1"/>
  <c r="J4611" i="1" a="1"/>
  <c r="F4611" i="1"/>
  <c r="F4611" i="1" a="1"/>
  <c r="C4611" i="1" a="1"/>
  <c r="C4611" i="1" s="1"/>
  <c r="S4610" i="1"/>
  <c r="P4610" i="1"/>
  <c r="N4610" i="1" a="1"/>
  <c r="N4610" i="1" s="1"/>
  <c r="L4610" i="1" a="1"/>
  <c r="L4610" i="1" s="1"/>
  <c r="J4610" i="1" a="1"/>
  <c r="J4610" i="1" s="1"/>
  <c r="F4610" i="1" a="1"/>
  <c r="F4610" i="1" s="1"/>
  <c r="C4610" i="1" a="1"/>
  <c r="C4610" i="1" s="1"/>
  <c r="S4609" i="1"/>
  <c r="P4609" i="1"/>
  <c r="N4609" i="1" a="1"/>
  <c r="N4609" i="1" s="1"/>
  <c r="L4609" i="1" a="1"/>
  <c r="L4609" i="1" s="1"/>
  <c r="J4609" i="1"/>
  <c r="J4609" i="1" a="1"/>
  <c r="F4609" i="1" a="1"/>
  <c r="F4609" i="1" s="1"/>
  <c r="C4609" i="1" a="1"/>
  <c r="C4609" i="1" s="1"/>
  <c r="S4608" i="1"/>
  <c r="P4608" i="1"/>
  <c r="N4608" i="1" a="1"/>
  <c r="N4608" i="1" s="1"/>
  <c r="L4608" i="1"/>
  <c r="L4608" i="1" a="1"/>
  <c r="J4608" i="1"/>
  <c r="J4608" i="1" a="1"/>
  <c r="F4608" i="1" a="1"/>
  <c r="F4608" i="1" s="1"/>
  <c r="C4608" i="1" a="1"/>
  <c r="C4608" i="1" s="1"/>
  <c r="S4607" i="1"/>
  <c r="P4607" i="1"/>
  <c r="N4607" i="1"/>
  <c r="N4607" i="1" a="1"/>
  <c r="L4607" i="1"/>
  <c r="L4607" i="1" a="1"/>
  <c r="J4607" i="1" a="1"/>
  <c r="J4607" i="1" s="1"/>
  <c r="F4607" i="1" a="1"/>
  <c r="F4607" i="1" s="1"/>
  <c r="C4607" i="1"/>
  <c r="C4607" i="1" a="1"/>
  <c r="S4606" i="1"/>
  <c r="P4606" i="1"/>
  <c r="N4606" i="1"/>
  <c r="N4606" i="1" a="1"/>
  <c r="L4606" i="1"/>
  <c r="L4606" i="1" a="1"/>
  <c r="J4606" i="1" a="1"/>
  <c r="J4606" i="1" s="1"/>
  <c r="F4606" i="1" a="1"/>
  <c r="F4606" i="1" s="1"/>
  <c r="C4606" i="1"/>
  <c r="C4606" i="1" a="1"/>
  <c r="S4605" i="1"/>
  <c r="P4605" i="1"/>
  <c r="N4605" i="1" a="1"/>
  <c r="N4605" i="1" s="1"/>
  <c r="L4605" i="1" a="1"/>
  <c r="L4605" i="1" s="1"/>
  <c r="J4605" i="1" a="1"/>
  <c r="J4605" i="1" s="1"/>
  <c r="F4605" i="1"/>
  <c r="F4605" i="1" a="1"/>
  <c r="C4605" i="1" a="1"/>
  <c r="C4605" i="1" s="1"/>
  <c r="S4604" i="1"/>
  <c r="P4604" i="1"/>
  <c r="N4604" i="1"/>
  <c r="N4604" i="1" a="1"/>
  <c r="L4604" i="1" a="1"/>
  <c r="L4604" i="1" s="1"/>
  <c r="J4604" i="1" a="1"/>
  <c r="J4604" i="1" s="1"/>
  <c r="F4604" i="1" a="1"/>
  <c r="F4604" i="1" s="1"/>
  <c r="C4604" i="1" a="1"/>
  <c r="C4604" i="1" s="1"/>
  <c r="S4603" i="1"/>
  <c r="P4603" i="1"/>
  <c r="N4603" i="1" a="1"/>
  <c r="N4603" i="1" s="1"/>
  <c r="L4603" i="1" a="1"/>
  <c r="L4603" i="1" s="1"/>
  <c r="J4603" i="1" a="1"/>
  <c r="J4603" i="1" s="1"/>
  <c r="F4603" i="1"/>
  <c r="F4603" i="1" a="1"/>
  <c r="C4603" i="1" a="1"/>
  <c r="C4603" i="1" s="1"/>
  <c r="S4602" i="1"/>
  <c r="P4602" i="1"/>
  <c r="N4602" i="1"/>
  <c r="N4602" i="1" a="1"/>
  <c r="L4602" i="1" a="1"/>
  <c r="L4602" i="1" s="1"/>
  <c r="J4602" i="1" a="1"/>
  <c r="J4602" i="1" s="1"/>
  <c r="F4602" i="1" a="1"/>
  <c r="F4602" i="1" s="1"/>
  <c r="C4602" i="1" a="1"/>
  <c r="C4602" i="1" s="1"/>
  <c r="S4601" i="1"/>
  <c r="P4601" i="1"/>
  <c r="N4601" i="1" a="1"/>
  <c r="N4601" i="1" s="1"/>
  <c r="L4601" i="1" a="1"/>
  <c r="L4601" i="1" s="1"/>
  <c r="J4601" i="1" a="1"/>
  <c r="J4601" i="1" s="1"/>
  <c r="F4601" i="1" a="1"/>
  <c r="F4601" i="1" s="1"/>
  <c r="C4601" i="1" a="1"/>
  <c r="C4601" i="1" s="1"/>
  <c r="S4600" i="1"/>
  <c r="P4600" i="1"/>
  <c r="N4600" i="1" a="1"/>
  <c r="N4600" i="1" s="1"/>
  <c r="L4600" i="1" a="1"/>
  <c r="L4600" i="1" s="1"/>
  <c r="J4600" i="1"/>
  <c r="J4600" i="1" a="1"/>
  <c r="F4600" i="1" a="1"/>
  <c r="F4600" i="1" s="1"/>
  <c r="C4600" i="1" a="1"/>
  <c r="C4600" i="1" s="1"/>
  <c r="S4599" i="1"/>
  <c r="P4599" i="1"/>
  <c r="N4599" i="1" a="1"/>
  <c r="N4599" i="1" s="1"/>
  <c r="L4599" i="1" a="1"/>
  <c r="L4599" i="1" s="1"/>
  <c r="J4599" i="1"/>
  <c r="J4599" i="1" a="1"/>
  <c r="F4599" i="1" a="1"/>
  <c r="F4599" i="1" s="1"/>
  <c r="C4599" i="1" a="1"/>
  <c r="C4599" i="1" s="1"/>
  <c r="S4598" i="1"/>
  <c r="P4598" i="1"/>
  <c r="N4598" i="1"/>
  <c r="N4598" i="1" a="1"/>
  <c r="L4598" i="1" a="1"/>
  <c r="L4598" i="1" s="1"/>
  <c r="J4598" i="1"/>
  <c r="J4598" i="1" a="1"/>
  <c r="F4598" i="1" a="1"/>
  <c r="F4598" i="1" s="1"/>
  <c r="C4598" i="1" a="1"/>
  <c r="C4598" i="1" s="1"/>
  <c r="S4597" i="1"/>
  <c r="P4597" i="1"/>
  <c r="N4597" i="1"/>
  <c r="N4597" i="1" a="1"/>
  <c r="L4597" i="1"/>
  <c r="L4597" i="1" a="1"/>
  <c r="J4597" i="1" a="1"/>
  <c r="J4597" i="1" s="1"/>
  <c r="F4597" i="1" a="1"/>
  <c r="F4597" i="1" s="1"/>
  <c r="C4597" i="1" a="1"/>
  <c r="C4597" i="1" s="1"/>
  <c r="S4596" i="1"/>
  <c r="P4596" i="1"/>
  <c r="N4596" i="1"/>
  <c r="N4596" i="1" a="1"/>
  <c r="L4596" i="1"/>
  <c r="L4596" i="1" a="1"/>
  <c r="J4596" i="1" a="1"/>
  <c r="J4596" i="1" s="1"/>
  <c r="F4596" i="1" a="1"/>
  <c r="F4596" i="1" s="1"/>
  <c r="C4596" i="1" a="1"/>
  <c r="C4596" i="1" s="1"/>
  <c r="S4595" i="1"/>
  <c r="P4595" i="1"/>
  <c r="N4595" i="1" a="1"/>
  <c r="N4595" i="1" s="1"/>
  <c r="L4595" i="1" a="1"/>
  <c r="L4595" i="1" s="1"/>
  <c r="J4595" i="1" a="1"/>
  <c r="J4595" i="1" s="1"/>
  <c r="F4595" i="1" a="1"/>
  <c r="F4595" i="1" s="1"/>
  <c r="C4595" i="1" a="1"/>
  <c r="C4595" i="1" s="1"/>
  <c r="S4594" i="1"/>
  <c r="P4594" i="1"/>
  <c r="N4594" i="1"/>
  <c r="N4594" i="1" a="1"/>
  <c r="L4594" i="1" a="1"/>
  <c r="L4594" i="1" s="1"/>
  <c r="J4594" i="1"/>
  <c r="J4594" i="1" a="1"/>
  <c r="F4594" i="1" a="1"/>
  <c r="F4594" i="1" s="1"/>
  <c r="C4594" i="1" a="1"/>
  <c r="C4594" i="1" s="1"/>
  <c r="S4593" i="1"/>
  <c r="P4593" i="1"/>
  <c r="N4593" i="1" a="1"/>
  <c r="N4593" i="1" s="1"/>
  <c r="L4593" i="1"/>
  <c r="L4593" i="1" a="1"/>
  <c r="J4593" i="1"/>
  <c r="J4593" i="1" a="1"/>
  <c r="F4593" i="1" a="1"/>
  <c r="F4593" i="1" s="1"/>
  <c r="C4593" i="1"/>
  <c r="C4593" i="1" a="1"/>
  <c r="S4592" i="1"/>
  <c r="P4592" i="1"/>
  <c r="N4592" i="1" a="1"/>
  <c r="N4592" i="1" s="1"/>
  <c r="L4592" i="1" a="1"/>
  <c r="L4592" i="1" s="1"/>
  <c r="J4592" i="1" a="1"/>
  <c r="J4592" i="1" s="1"/>
  <c r="F4592" i="1" a="1"/>
  <c r="F4592" i="1" s="1"/>
  <c r="C4592" i="1" a="1"/>
  <c r="C4592" i="1" s="1"/>
  <c r="S4591" i="1"/>
  <c r="P4591" i="1"/>
  <c r="N4591" i="1" a="1"/>
  <c r="N4591" i="1" s="1"/>
  <c r="L4591" i="1"/>
  <c r="L4591" i="1" a="1"/>
  <c r="J4591" i="1" a="1"/>
  <c r="J4591" i="1" s="1"/>
  <c r="F4591" i="1"/>
  <c r="F4591" i="1" a="1"/>
  <c r="C4591" i="1" a="1"/>
  <c r="C4591" i="1" s="1"/>
  <c r="S4590" i="1"/>
  <c r="P4590" i="1"/>
  <c r="N4590" i="1" a="1"/>
  <c r="N4590" i="1" s="1"/>
  <c r="L4590" i="1" a="1"/>
  <c r="L4590" i="1" s="1"/>
  <c r="J4590" i="1"/>
  <c r="J4590" i="1" a="1"/>
  <c r="F4590" i="1"/>
  <c r="F4590" i="1" a="1"/>
  <c r="C4590" i="1" a="1"/>
  <c r="C4590" i="1" s="1"/>
  <c r="S4589" i="1"/>
  <c r="P4589" i="1"/>
  <c r="N4589" i="1" a="1"/>
  <c r="N4589" i="1" s="1"/>
  <c r="L4589" i="1" a="1"/>
  <c r="L4589" i="1" s="1"/>
  <c r="J4589" i="1" a="1"/>
  <c r="J4589" i="1" s="1"/>
  <c r="F4589" i="1" a="1"/>
  <c r="F4589" i="1" s="1"/>
  <c r="C4589" i="1" a="1"/>
  <c r="C4589" i="1" s="1"/>
  <c r="S4588" i="1"/>
  <c r="P4588" i="1"/>
  <c r="N4588" i="1"/>
  <c r="N4588" i="1" a="1"/>
  <c r="L4588" i="1" a="1"/>
  <c r="L4588" i="1" s="1"/>
  <c r="J4588" i="1"/>
  <c r="J4588" i="1" a="1"/>
  <c r="F4588" i="1" a="1"/>
  <c r="F4588" i="1" s="1"/>
  <c r="C4588" i="1" a="1"/>
  <c r="C4588" i="1" s="1"/>
  <c r="S4587" i="1"/>
  <c r="P4587" i="1"/>
  <c r="N4587" i="1"/>
  <c r="N4587" i="1" a="1"/>
  <c r="L4587" i="1"/>
  <c r="L4587" i="1" a="1"/>
  <c r="J4587" i="1" a="1"/>
  <c r="J4587" i="1" s="1"/>
  <c r="F4587" i="1" a="1"/>
  <c r="F4587" i="1" s="1"/>
  <c r="C4587" i="1" a="1"/>
  <c r="C4587" i="1" s="1"/>
  <c r="S4586" i="1"/>
  <c r="P4586" i="1"/>
  <c r="N4586" i="1"/>
  <c r="N4586" i="1" a="1"/>
  <c r="L4586" i="1"/>
  <c r="L4586" i="1" a="1"/>
  <c r="J4586" i="1" a="1"/>
  <c r="J4586" i="1" s="1"/>
  <c r="F4586" i="1" a="1"/>
  <c r="F4586" i="1" s="1"/>
  <c r="C4586" i="1" a="1"/>
  <c r="C4586" i="1" s="1"/>
  <c r="S4585" i="1"/>
  <c r="P4585" i="1"/>
  <c r="N4585" i="1" a="1"/>
  <c r="N4585" i="1" s="1"/>
  <c r="L4585" i="1" a="1"/>
  <c r="L4585" i="1" s="1"/>
  <c r="J4585" i="1" a="1"/>
  <c r="J4585" i="1" s="1"/>
  <c r="F4585" i="1" a="1"/>
  <c r="F4585" i="1" s="1"/>
  <c r="C4585" i="1" a="1"/>
  <c r="C4585" i="1" s="1"/>
  <c r="S4584" i="1"/>
  <c r="P4584" i="1"/>
  <c r="N4584" i="1"/>
  <c r="N4584" i="1" a="1"/>
  <c r="L4584" i="1"/>
  <c r="L4584" i="1" a="1"/>
  <c r="J4584" i="1" a="1"/>
  <c r="J4584" i="1" s="1"/>
  <c r="F4584" i="1"/>
  <c r="F4584" i="1" a="1"/>
  <c r="C4584" i="1" a="1"/>
  <c r="C4584" i="1" s="1"/>
  <c r="S4583" i="1"/>
  <c r="P4583" i="1"/>
  <c r="N4583" i="1" a="1"/>
  <c r="N4583" i="1" s="1"/>
  <c r="L4583" i="1" a="1"/>
  <c r="L4583" i="1" s="1"/>
  <c r="J4583" i="1" a="1"/>
  <c r="J4583" i="1" s="1"/>
  <c r="F4583" i="1" a="1"/>
  <c r="F4583" i="1" s="1"/>
  <c r="C4583" i="1" a="1"/>
  <c r="C4583" i="1" s="1"/>
  <c r="S4582" i="1"/>
  <c r="P4582" i="1"/>
  <c r="N4582" i="1"/>
  <c r="N4582" i="1" a="1"/>
  <c r="L4582" i="1"/>
  <c r="L4582" i="1" a="1"/>
  <c r="J4582" i="1" a="1"/>
  <c r="J4582" i="1" s="1"/>
  <c r="F4582" i="1" a="1"/>
  <c r="F4582" i="1" s="1"/>
  <c r="C4582" i="1" a="1"/>
  <c r="C4582" i="1" s="1"/>
  <c r="S4581" i="1"/>
  <c r="P4581" i="1"/>
  <c r="N4581" i="1" a="1"/>
  <c r="N4581" i="1" s="1"/>
  <c r="L4581" i="1" a="1"/>
  <c r="L4581" i="1" s="1"/>
  <c r="J4581" i="1"/>
  <c r="J4581" i="1" a="1"/>
  <c r="F4581" i="1"/>
  <c r="F4581" i="1" a="1"/>
  <c r="C4581" i="1" a="1"/>
  <c r="C4581" i="1" s="1"/>
  <c r="S4580" i="1"/>
  <c r="P4580" i="1"/>
  <c r="N4580" i="1" a="1"/>
  <c r="N4580" i="1" s="1"/>
  <c r="L4580" i="1" a="1"/>
  <c r="L4580" i="1" s="1"/>
  <c r="J4580" i="1"/>
  <c r="J4580" i="1" a="1"/>
  <c r="F4580" i="1"/>
  <c r="F4580" i="1" a="1"/>
  <c r="C4580" i="1" a="1"/>
  <c r="C4580" i="1" s="1"/>
  <c r="S4579" i="1"/>
  <c r="P4579" i="1"/>
  <c r="N4579" i="1"/>
  <c r="N4579" i="1" a="1"/>
  <c r="L4579" i="1" a="1"/>
  <c r="L4579" i="1" s="1"/>
  <c r="J4579" i="1"/>
  <c r="J4579" i="1" a="1"/>
  <c r="F4579" i="1" a="1"/>
  <c r="F4579" i="1" s="1"/>
  <c r="C4579" i="1" a="1"/>
  <c r="C4579" i="1" s="1"/>
  <c r="S4578" i="1"/>
  <c r="P4578" i="1"/>
  <c r="N4578" i="1" a="1"/>
  <c r="N4578" i="1" s="1"/>
  <c r="L4578" i="1" a="1"/>
  <c r="L4578" i="1" s="1"/>
  <c r="J4578" i="1"/>
  <c r="J4578" i="1" a="1"/>
  <c r="F4578" i="1" a="1"/>
  <c r="F4578" i="1" s="1"/>
  <c r="C4578" i="1" a="1"/>
  <c r="C4578" i="1" s="1"/>
  <c r="S4577" i="1"/>
  <c r="P4577" i="1"/>
  <c r="N4577" i="1" a="1"/>
  <c r="N4577" i="1" s="1"/>
  <c r="L4577" i="1"/>
  <c r="L4577" i="1" a="1"/>
  <c r="J4577" i="1" a="1"/>
  <c r="J4577" i="1" s="1"/>
  <c r="F4577" i="1" a="1"/>
  <c r="F4577" i="1" s="1"/>
  <c r="C4577" i="1"/>
  <c r="C4577" i="1" a="1"/>
  <c r="S4576" i="1"/>
  <c r="P4576" i="1"/>
  <c r="N4576" i="1"/>
  <c r="N4576" i="1" a="1"/>
  <c r="L4576" i="1"/>
  <c r="L4576" i="1" a="1"/>
  <c r="J4576" i="1" a="1"/>
  <c r="J4576" i="1" s="1"/>
  <c r="F4576" i="1"/>
  <c r="F4576" i="1" a="1"/>
  <c r="C4576" i="1"/>
  <c r="C4576" i="1" a="1"/>
  <c r="S4575" i="1"/>
  <c r="P4575" i="1"/>
  <c r="N4575" i="1" a="1"/>
  <c r="N4575" i="1" s="1"/>
  <c r="L4575" i="1" a="1"/>
  <c r="L4575" i="1" s="1"/>
  <c r="J4575" i="1"/>
  <c r="J4575" i="1" a="1"/>
  <c r="F4575" i="1" a="1"/>
  <c r="F4575" i="1" s="1"/>
  <c r="C4575" i="1" a="1"/>
  <c r="C4575" i="1" s="1"/>
  <c r="S4574" i="1"/>
  <c r="P4574" i="1"/>
  <c r="N4574" i="1"/>
  <c r="N4574" i="1" a="1"/>
  <c r="L4574" i="1" a="1"/>
  <c r="L4574" i="1" s="1"/>
  <c r="J4574" i="1" a="1"/>
  <c r="J4574" i="1" s="1"/>
  <c r="F4574" i="1"/>
  <c r="F4574" i="1" a="1"/>
  <c r="C4574" i="1" a="1"/>
  <c r="C4574" i="1" s="1"/>
  <c r="S4573" i="1"/>
  <c r="P4573" i="1"/>
  <c r="N4573" i="1" a="1"/>
  <c r="N4573" i="1" s="1"/>
  <c r="L4573" i="1" a="1"/>
  <c r="L4573" i="1" s="1"/>
  <c r="J4573" i="1" a="1"/>
  <c r="J4573" i="1" s="1"/>
  <c r="F4573" i="1"/>
  <c r="F4573" i="1" a="1"/>
  <c r="C4573" i="1" a="1"/>
  <c r="C4573" i="1" s="1"/>
  <c r="S4572" i="1"/>
  <c r="P4572" i="1"/>
  <c r="N4572" i="1" a="1"/>
  <c r="N4572" i="1" s="1"/>
  <c r="L4572" i="1" a="1"/>
  <c r="L4572" i="1" s="1"/>
  <c r="J4572" i="1" a="1"/>
  <c r="J4572" i="1" s="1"/>
  <c r="F4572" i="1" a="1"/>
  <c r="F4572" i="1" s="1"/>
  <c r="C4572" i="1"/>
  <c r="C4572" i="1" a="1"/>
  <c r="S4571" i="1"/>
  <c r="P4571" i="1"/>
  <c r="N4571" i="1" a="1"/>
  <c r="N4571" i="1" s="1"/>
  <c r="L4571" i="1" a="1"/>
  <c r="L4571" i="1" s="1"/>
  <c r="J4571" i="1" a="1"/>
  <c r="J4571" i="1" s="1"/>
  <c r="F4571" i="1" a="1"/>
  <c r="F4571" i="1" s="1"/>
  <c r="C4571" i="1" a="1"/>
  <c r="C4571" i="1" s="1"/>
  <c r="S4570" i="1"/>
  <c r="P4570" i="1"/>
  <c r="N4570" i="1" a="1"/>
  <c r="N4570" i="1" s="1"/>
  <c r="L4570" i="1" a="1"/>
  <c r="L4570" i="1" s="1"/>
  <c r="J4570" i="1" a="1"/>
  <c r="J4570" i="1" s="1"/>
  <c r="F4570" i="1"/>
  <c r="F4570" i="1" a="1"/>
  <c r="C4570" i="1" a="1"/>
  <c r="C4570" i="1" s="1"/>
  <c r="S4569" i="1"/>
  <c r="P4569" i="1"/>
  <c r="N4569" i="1" a="1"/>
  <c r="N4569" i="1" s="1"/>
  <c r="L4569" i="1"/>
  <c r="L4569" i="1" a="1"/>
  <c r="J4569" i="1" a="1"/>
  <c r="J4569" i="1" s="1"/>
  <c r="F4569" i="1" a="1"/>
  <c r="F4569" i="1" s="1"/>
  <c r="C4569" i="1" a="1"/>
  <c r="C4569" i="1" s="1"/>
  <c r="S4568" i="1"/>
  <c r="P4568" i="1"/>
  <c r="N4568" i="1" a="1"/>
  <c r="N4568" i="1" s="1"/>
  <c r="L4568" i="1" a="1"/>
  <c r="L4568" i="1" s="1"/>
  <c r="J4568" i="1"/>
  <c r="J4568" i="1" a="1"/>
  <c r="F4568" i="1" a="1"/>
  <c r="F4568" i="1" s="1"/>
  <c r="C4568" i="1"/>
  <c r="C4568" i="1" a="1"/>
  <c r="S4567" i="1"/>
  <c r="P4567" i="1"/>
  <c r="N4567" i="1"/>
  <c r="N4567" i="1" a="1"/>
  <c r="L4567" i="1"/>
  <c r="L4567" i="1" a="1"/>
  <c r="J4567" i="1" a="1"/>
  <c r="J4567" i="1" s="1"/>
  <c r="F4567" i="1" a="1"/>
  <c r="F4567" i="1" s="1"/>
  <c r="C4567" i="1" a="1"/>
  <c r="C4567" i="1" s="1"/>
  <c r="S4566" i="1"/>
  <c r="P4566" i="1"/>
  <c r="N4566" i="1" a="1"/>
  <c r="N4566" i="1" s="1"/>
  <c r="L4566" i="1"/>
  <c r="L4566" i="1" a="1"/>
  <c r="J4566" i="1"/>
  <c r="J4566" i="1" a="1"/>
  <c r="F4566" i="1"/>
  <c r="F4566" i="1" a="1"/>
  <c r="C4566" i="1" a="1"/>
  <c r="C4566" i="1" s="1"/>
  <c r="S4565" i="1"/>
  <c r="P4565" i="1"/>
  <c r="N4565" i="1" a="1"/>
  <c r="N4565" i="1" s="1"/>
  <c r="L4565" i="1" a="1"/>
  <c r="L4565" i="1" s="1"/>
  <c r="J4565" i="1" a="1"/>
  <c r="J4565" i="1" s="1"/>
  <c r="F4565" i="1" a="1"/>
  <c r="F4565" i="1" s="1"/>
  <c r="C4565" i="1" a="1"/>
  <c r="C4565" i="1" s="1"/>
  <c r="S4564" i="1"/>
  <c r="P4564" i="1"/>
  <c r="N4564" i="1"/>
  <c r="N4564" i="1" a="1"/>
  <c r="L4564" i="1" a="1"/>
  <c r="L4564" i="1" s="1"/>
  <c r="J4564" i="1" a="1"/>
  <c r="J4564" i="1" s="1"/>
  <c r="F4564" i="1" a="1"/>
  <c r="F4564" i="1" s="1"/>
  <c r="C4564" i="1" a="1"/>
  <c r="C4564" i="1" s="1"/>
  <c r="S4563" i="1"/>
  <c r="P4563" i="1"/>
  <c r="N4563" i="1" a="1"/>
  <c r="N4563" i="1" s="1"/>
  <c r="L4563" i="1" a="1"/>
  <c r="L4563" i="1" s="1"/>
  <c r="J4563" i="1"/>
  <c r="J4563" i="1" a="1"/>
  <c r="F4563" i="1" a="1"/>
  <c r="F4563" i="1" s="1"/>
  <c r="C4563" i="1"/>
  <c r="C4563" i="1" a="1"/>
  <c r="S4562" i="1"/>
  <c r="P4562" i="1"/>
  <c r="N4562" i="1" a="1"/>
  <c r="N4562" i="1" s="1"/>
  <c r="L4562" i="1" a="1"/>
  <c r="L4562" i="1" s="1"/>
  <c r="J4562" i="1" a="1"/>
  <c r="J4562" i="1" s="1"/>
  <c r="F4562" i="1" a="1"/>
  <c r="F4562" i="1" s="1"/>
  <c r="C4562" i="1" a="1"/>
  <c r="C4562" i="1" s="1"/>
  <c r="S4561" i="1"/>
  <c r="P4561" i="1"/>
  <c r="N4561" i="1" a="1"/>
  <c r="N4561" i="1" s="1"/>
  <c r="L4561" i="1"/>
  <c r="L4561" i="1" a="1"/>
  <c r="J4561" i="1"/>
  <c r="J4561" i="1" a="1"/>
  <c r="F4561" i="1"/>
  <c r="F4561" i="1" a="1"/>
  <c r="C4561" i="1" a="1"/>
  <c r="C4561" i="1" s="1"/>
  <c r="S4560" i="1"/>
  <c r="P4560" i="1"/>
  <c r="N4560" i="1" a="1"/>
  <c r="N4560" i="1" s="1"/>
  <c r="L4560" i="1" a="1"/>
  <c r="L4560" i="1" s="1"/>
  <c r="J4560" i="1"/>
  <c r="J4560" i="1" a="1"/>
  <c r="F4560" i="1"/>
  <c r="F4560" i="1" a="1"/>
  <c r="C4560" i="1" a="1"/>
  <c r="C4560" i="1" s="1"/>
  <c r="S4559" i="1"/>
  <c r="P4559" i="1"/>
  <c r="N4559" i="1" a="1"/>
  <c r="N4559" i="1" s="1"/>
  <c r="L4559" i="1"/>
  <c r="L4559" i="1" a="1"/>
  <c r="J4559" i="1"/>
  <c r="J4559" i="1" a="1"/>
  <c r="F4559" i="1" a="1"/>
  <c r="F4559" i="1" s="1"/>
  <c r="C4559" i="1" a="1"/>
  <c r="C4559" i="1" s="1"/>
  <c r="S4558" i="1"/>
  <c r="P4558" i="1"/>
  <c r="N4558" i="1" a="1"/>
  <c r="N4558" i="1" s="1"/>
  <c r="L4558" i="1" a="1"/>
  <c r="L4558" i="1" s="1"/>
  <c r="J4558" i="1"/>
  <c r="J4558" i="1" a="1"/>
  <c r="F4558" i="1" a="1"/>
  <c r="F4558" i="1" s="1"/>
  <c r="C4558" i="1" a="1"/>
  <c r="C4558" i="1" s="1"/>
  <c r="S4557" i="1"/>
  <c r="P4557" i="1"/>
  <c r="N4557" i="1" a="1"/>
  <c r="N4557" i="1" s="1"/>
  <c r="L4557" i="1"/>
  <c r="L4557" i="1" a="1"/>
  <c r="J4557" i="1" a="1"/>
  <c r="J4557" i="1" s="1"/>
  <c r="F4557" i="1" a="1"/>
  <c r="F4557" i="1" s="1"/>
  <c r="C4557" i="1"/>
  <c r="C4557" i="1" a="1"/>
  <c r="S4556" i="1"/>
  <c r="P4556" i="1"/>
  <c r="N4556" i="1" a="1"/>
  <c r="N4556" i="1" s="1"/>
  <c r="L4556" i="1"/>
  <c r="L4556" i="1" a="1"/>
  <c r="J4556" i="1" a="1"/>
  <c r="J4556" i="1" s="1"/>
  <c r="F4556" i="1" a="1"/>
  <c r="F4556" i="1" s="1"/>
  <c r="C4556" i="1" a="1"/>
  <c r="C4556" i="1" s="1"/>
  <c r="S4555" i="1"/>
  <c r="P4555" i="1"/>
  <c r="N4555" i="1" a="1"/>
  <c r="N4555" i="1" s="1"/>
  <c r="L4555" i="1" a="1"/>
  <c r="L4555" i="1" s="1"/>
  <c r="J4555" i="1"/>
  <c r="J4555" i="1" a="1"/>
  <c r="F4555" i="1"/>
  <c r="F4555" i="1" a="1"/>
  <c r="C4555" i="1"/>
  <c r="C4555" i="1" a="1"/>
  <c r="S4554" i="1"/>
  <c r="P4554" i="1"/>
  <c r="N4554" i="1"/>
  <c r="N4554" i="1" a="1"/>
  <c r="L4554" i="1" a="1"/>
  <c r="L4554" i="1" s="1"/>
  <c r="J4554" i="1"/>
  <c r="J4554" i="1" a="1"/>
  <c r="F4554" i="1" a="1"/>
  <c r="F4554" i="1" s="1"/>
  <c r="C4554" i="1" a="1"/>
  <c r="C4554" i="1" s="1"/>
  <c r="S4553" i="1"/>
  <c r="P4553" i="1"/>
  <c r="N4553" i="1" a="1"/>
  <c r="N4553" i="1" s="1"/>
  <c r="L4553" i="1" a="1"/>
  <c r="L4553" i="1" s="1"/>
  <c r="J4553" i="1"/>
  <c r="J4553" i="1" a="1"/>
  <c r="F4553" i="1"/>
  <c r="F4553" i="1" a="1"/>
  <c r="C4553" i="1"/>
  <c r="C4553" i="1" a="1"/>
  <c r="S4552" i="1"/>
  <c r="P4552" i="1"/>
  <c r="N4552" i="1" a="1"/>
  <c r="N4552" i="1" s="1"/>
  <c r="L4552" i="1" a="1"/>
  <c r="L4552" i="1" s="1"/>
  <c r="J4552" i="1" a="1"/>
  <c r="J4552" i="1" s="1"/>
  <c r="F4552" i="1" a="1"/>
  <c r="F4552" i="1" s="1"/>
  <c r="C4552" i="1" a="1"/>
  <c r="C4552" i="1" s="1"/>
  <c r="S4551" i="1"/>
  <c r="P4551" i="1"/>
  <c r="N4551" i="1" a="1"/>
  <c r="N4551" i="1" s="1"/>
  <c r="L4551" i="1"/>
  <c r="L4551" i="1" a="1"/>
  <c r="J4551" i="1" a="1"/>
  <c r="J4551" i="1" s="1"/>
  <c r="F4551" i="1" a="1"/>
  <c r="F4551" i="1" s="1"/>
  <c r="C4551" i="1" a="1"/>
  <c r="C4551" i="1" s="1"/>
  <c r="S4550" i="1"/>
  <c r="P4550" i="1"/>
  <c r="N4550" i="1" a="1"/>
  <c r="N4550" i="1" s="1"/>
  <c r="L4550" i="1" a="1"/>
  <c r="L4550" i="1" s="1"/>
  <c r="J4550" i="1"/>
  <c r="J4550" i="1" a="1"/>
  <c r="F4550" i="1" a="1"/>
  <c r="F4550" i="1" s="1"/>
  <c r="C4550" i="1" a="1"/>
  <c r="C4550" i="1" s="1"/>
  <c r="S4549" i="1"/>
  <c r="P4549" i="1"/>
  <c r="N4549" i="1"/>
  <c r="N4549" i="1" a="1"/>
  <c r="L4549" i="1" a="1"/>
  <c r="L4549" i="1" s="1"/>
  <c r="J4549" i="1"/>
  <c r="J4549" i="1" a="1"/>
  <c r="F4549" i="1" a="1"/>
  <c r="F4549" i="1" s="1"/>
  <c r="C4549" i="1" a="1"/>
  <c r="C4549" i="1" s="1"/>
  <c r="S4548" i="1"/>
  <c r="P4548" i="1"/>
  <c r="N4548" i="1"/>
  <c r="N4548" i="1" a="1"/>
  <c r="L4548" i="1"/>
  <c r="L4548" i="1" a="1"/>
  <c r="J4548" i="1"/>
  <c r="J4548" i="1" a="1"/>
  <c r="F4548" i="1"/>
  <c r="F4548" i="1" a="1"/>
  <c r="C4548" i="1"/>
  <c r="C4548" i="1" a="1"/>
  <c r="S4547" i="1"/>
  <c r="P4547" i="1"/>
  <c r="N4547" i="1" a="1"/>
  <c r="N4547" i="1" s="1"/>
  <c r="L4547" i="1"/>
  <c r="L4547" i="1" a="1"/>
  <c r="J4547" i="1" a="1"/>
  <c r="J4547" i="1" s="1"/>
  <c r="F4547" i="1" a="1"/>
  <c r="F4547" i="1" s="1"/>
  <c r="C4547" i="1" a="1"/>
  <c r="C4547" i="1" s="1"/>
  <c r="S4546" i="1"/>
  <c r="P4546" i="1"/>
  <c r="N4546" i="1" a="1"/>
  <c r="N4546" i="1" s="1"/>
  <c r="L4546" i="1"/>
  <c r="L4546" i="1" a="1"/>
  <c r="J4546" i="1" a="1"/>
  <c r="J4546" i="1" s="1"/>
  <c r="F4546" i="1"/>
  <c r="F4546" i="1" a="1"/>
  <c r="C4546" i="1"/>
  <c r="C4546" i="1" a="1"/>
  <c r="S4545" i="1"/>
  <c r="P4545" i="1"/>
  <c r="N4545" i="1" a="1"/>
  <c r="N4545" i="1" s="1"/>
  <c r="L4545" i="1" a="1"/>
  <c r="L4545" i="1" s="1"/>
  <c r="J4545" i="1" a="1"/>
  <c r="J4545" i="1" s="1"/>
  <c r="F4545" i="1" a="1"/>
  <c r="F4545" i="1" s="1"/>
  <c r="C4545" i="1"/>
  <c r="C4545" i="1" a="1"/>
  <c r="S4544" i="1"/>
  <c r="P4544" i="1"/>
  <c r="N4544" i="1"/>
  <c r="N4544" i="1" a="1"/>
  <c r="L4544" i="1" a="1"/>
  <c r="L4544" i="1" s="1"/>
  <c r="J4544" i="1" a="1"/>
  <c r="J4544" i="1" s="1"/>
  <c r="F4544" i="1" a="1"/>
  <c r="F4544" i="1" s="1"/>
  <c r="C4544" i="1" a="1"/>
  <c r="C4544" i="1" s="1"/>
  <c r="S4543" i="1"/>
  <c r="P4543" i="1"/>
  <c r="N4543" i="1" a="1"/>
  <c r="N4543" i="1" s="1"/>
  <c r="L4543" i="1" a="1"/>
  <c r="L4543" i="1" s="1"/>
  <c r="J4543" i="1" a="1"/>
  <c r="J4543" i="1" s="1"/>
  <c r="F4543" i="1" a="1"/>
  <c r="F4543" i="1" s="1"/>
  <c r="C4543" i="1" a="1"/>
  <c r="C4543" i="1" s="1"/>
  <c r="S4542" i="1"/>
  <c r="P4542" i="1"/>
  <c r="N4542" i="1" a="1"/>
  <c r="N4542" i="1" s="1"/>
  <c r="L4542" i="1"/>
  <c r="L4542" i="1" a="1"/>
  <c r="J4542" i="1" a="1"/>
  <c r="J4542" i="1" s="1"/>
  <c r="F4542" i="1" a="1"/>
  <c r="F4542" i="1" s="1"/>
  <c r="C4542" i="1" a="1"/>
  <c r="C4542" i="1" s="1"/>
  <c r="S4541" i="1"/>
  <c r="P4541" i="1"/>
  <c r="N4541" i="1" a="1"/>
  <c r="N4541" i="1" s="1"/>
  <c r="L4541" i="1" a="1"/>
  <c r="L4541" i="1" s="1"/>
  <c r="J4541" i="1" a="1"/>
  <c r="J4541" i="1" s="1"/>
  <c r="F4541" i="1"/>
  <c r="F4541" i="1" a="1"/>
  <c r="C4541" i="1" a="1"/>
  <c r="C4541" i="1" s="1"/>
  <c r="S4540" i="1"/>
  <c r="P4540" i="1"/>
  <c r="N4540" i="1" a="1"/>
  <c r="N4540" i="1" s="1"/>
  <c r="L4540" i="1" a="1"/>
  <c r="L4540" i="1" s="1"/>
  <c r="J4540" i="1" a="1"/>
  <c r="J4540" i="1" s="1"/>
  <c r="F4540" i="1"/>
  <c r="F4540" i="1" a="1"/>
  <c r="C4540" i="1" a="1"/>
  <c r="C4540" i="1" s="1"/>
  <c r="S4539" i="1"/>
  <c r="P4539" i="1"/>
  <c r="N4539" i="1" a="1"/>
  <c r="N4539" i="1" s="1"/>
  <c r="L4539" i="1"/>
  <c r="L4539" i="1" a="1"/>
  <c r="J4539" i="1" a="1"/>
  <c r="J4539" i="1" s="1"/>
  <c r="F4539" i="1" a="1"/>
  <c r="F4539" i="1" s="1"/>
  <c r="C4539" i="1" a="1"/>
  <c r="C4539" i="1" s="1"/>
  <c r="S4538" i="1"/>
  <c r="P4538" i="1"/>
  <c r="N4538" i="1"/>
  <c r="N4538" i="1" a="1"/>
  <c r="L4538" i="1" a="1"/>
  <c r="L4538" i="1" s="1"/>
  <c r="J4538" i="1"/>
  <c r="J4538" i="1" a="1"/>
  <c r="F4538" i="1" a="1"/>
  <c r="F4538" i="1" s="1"/>
  <c r="C4538" i="1" a="1"/>
  <c r="C4538" i="1" s="1"/>
  <c r="S4537" i="1"/>
  <c r="P4537" i="1"/>
  <c r="N4537" i="1" a="1"/>
  <c r="N4537" i="1" s="1"/>
  <c r="L4537" i="1"/>
  <c r="L4537" i="1" a="1"/>
  <c r="J4537" i="1" a="1"/>
  <c r="J4537" i="1" s="1"/>
  <c r="F4537" i="1" a="1"/>
  <c r="F4537" i="1" s="1"/>
  <c r="C4537" i="1" a="1"/>
  <c r="C4537" i="1" s="1"/>
  <c r="S4536" i="1"/>
  <c r="P4536" i="1"/>
  <c r="N4536" i="1" a="1"/>
  <c r="N4536" i="1" s="1"/>
  <c r="L4536" i="1"/>
  <c r="L4536" i="1" a="1"/>
  <c r="J4536" i="1" a="1"/>
  <c r="J4536" i="1" s="1"/>
  <c r="F4536" i="1"/>
  <c r="F4536" i="1" a="1"/>
  <c r="C4536" i="1" a="1"/>
  <c r="C4536" i="1" s="1"/>
  <c r="S4535" i="1"/>
  <c r="P4535" i="1"/>
  <c r="N4535" i="1" a="1"/>
  <c r="N4535" i="1" s="1"/>
  <c r="L4535" i="1" a="1"/>
  <c r="L4535" i="1" s="1"/>
  <c r="J4535" i="1" a="1"/>
  <c r="J4535" i="1" s="1"/>
  <c r="F4535" i="1" a="1"/>
  <c r="F4535" i="1" s="1"/>
  <c r="C4535" i="1" a="1"/>
  <c r="C4535" i="1" s="1"/>
  <c r="S4534" i="1"/>
  <c r="P4534" i="1"/>
  <c r="N4534" i="1"/>
  <c r="N4534" i="1" a="1"/>
  <c r="L4534" i="1" a="1"/>
  <c r="L4534" i="1" s="1"/>
  <c r="J4534" i="1" a="1"/>
  <c r="J4534" i="1" s="1"/>
  <c r="F4534" i="1" a="1"/>
  <c r="F4534" i="1" s="1"/>
  <c r="C4534" i="1" a="1"/>
  <c r="C4534" i="1" s="1"/>
  <c r="S4533" i="1"/>
  <c r="P4533" i="1"/>
  <c r="N4533" i="1" a="1"/>
  <c r="N4533" i="1" s="1"/>
  <c r="L4533" i="1"/>
  <c r="L4533" i="1" a="1"/>
  <c r="J4533" i="1"/>
  <c r="J4533" i="1" a="1"/>
  <c r="F4533" i="1"/>
  <c r="F4533" i="1" a="1"/>
  <c r="C4533" i="1" a="1"/>
  <c r="C4533" i="1" s="1"/>
  <c r="S4532" i="1"/>
  <c r="P4532" i="1"/>
  <c r="N4532" i="1" a="1"/>
  <c r="N4532" i="1" s="1"/>
  <c r="L4532" i="1" a="1"/>
  <c r="L4532" i="1" s="1"/>
  <c r="J4532" i="1" a="1"/>
  <c r="J4532" i="1" s="1"/>
  <c r="F4532" i="1" a="1"/>
  <c r="F4532" i="1" s="1"/>
  <c r="C4532" i="1" a="1"/>
  <c r="C4532" i="1" s="1"/>
  <c r="S4531" i="1"/>
  <c r="P4531" i="1"/>
  <c r="N4531" i="1" a="1"/>
  <c r="N4531" i="1" s="1"/>
  <c r="L4531" i="1"/>
  <c r="L4531" i="1" a="1"/>
  <c r="J4531" i="1" a="1"/>
  <c r="J4531" i="1" s="1"/>
  <c r="F4531" i="1"/>
  <c r="F4531" i="1" a="1"/>
  <c r="C4531" i="1" a="1"/>
  <c r="C4531" i="1" s="1"/>
  <c r="S4530" i="1"/>
  <c r="P4530" i="1"/>
  <c r="N4530" i="1" a="1"/>
  <c r="N4530" i="1" s="1"/>
  <c r="L4530" i="1" a="1"/>
  <c r="L4530" i="1" s="1"/>
  <c r="J4530" i="1" a="1"/>
  <c r="J4530" i="1" s="1"/>
  <c r="F4530" i="1"/>
  <c r="F4530" i="1" a="1"/>
  <c r="C4530" i="1" a="1"/>
  <c r="C4530" i="1" s="1"/>
  <c r="S4529" i="1"/>
  <c r="P4529" i="1"/>
  <c r="N4529" i="1" a="1"/>
  <c r="N4529" i="1" s="1"/>
  <c r="L4529" i="1" a="1"/>
  <c r="L4529" i="1" s="1"/>
  <c r="J4529" i="1" a="1"/>
  <c r="J4529" i="1" s="1"/>
  <c r="F4529" i="1" a="1"/>
  <c r="F4529" i="1" s="1"/>
  <c r="C4529" i="1" a="1"/>
  <c r="C4529" i="1" s="1"/>
  <c r="S4528" i="1"/>
  <c r="P4528" i="1"/>
  <c r="N4528" i="1" a="1"/>
  <c r="N4528" i="1" s="1"/>
  <c r="L4528" i="1"/>
  <c r="L4528" i="1" a="1"/>
  <c r="J4528" i="1"/>
  <c r="J4528" i="1" a="1"/>
  <c r="F4528" i="1" a="1"/>
  <c r="F4528" i="1" s="1"/>
  <c r="C4528" i="1" a="1"/>
  <c r="C4528" i="1" s="1"/>
  <c r="S4527" i="1"/>
  <c r="P4527" i="1"/>
  <c r="N4527" i="1" a="1"/>
  <c r="N4527" i="1" s="1"/>
  <c r="L4527" i="1"/>
  <c r="L4527" i="1" a="1"/>
  <c r="J4527" i="1" a="1"/>
  <c r="J4527" i="1" s="1"/>
  <c r="F4527" i="1" a="1"/>
  <c r="F4527" i="1" s="1"/>
  <c r="C4527" i="1"/>
  <c r="C4527" i="1" a="1"/>
  <c r="S4526" i="1"/>
  <c r="P4526" i="1"/>
  <c r="N4526" i="1" a="1"/>
  <c r="N4526" i="1" s="1"/>
  <c r="L4526" i="1"/>
  <c r="L4526" i="1" a="1"/>
  <c r="J4526" i="1" a="1"/>
  <c r="J4526" i="1" s="1"/>
  <c r="F4526" i="1"/>
  <c r="F4526" i="1" a="1"/>
  <c r="C4526" i="1"/>
  <c r="C4526" i="1" a="1"/>
  <c r="S4525" i="1"/>
  <c r="P4525" i="1"/>
  <c r="N4525" i="1" a="1"/>
  <c r="N4525" i="1" s="1"/>
  <c r="L4525" i="1" a="1"/>
  <c r="L4525" i="1" s="1"/>
  <c r="J4525" i="1" a="1"/>
  <c r="J4525" i="1" s="1"/>
  <c r="F4525" i="1" a="1"/>
  <c r="F4525" i="1" s="1"/>
  <c r="C4525" i="1" a="1"/>
  <c r="C4525" i="1" s="1"/>
  <c r="S4524" i="1"/>
  <c r="P4524" i="1"/>
  <c r="N4524" i="1"/>
  <c r="N4524" i="1" a="1"/>
  <c r="L4524" i="1"/>
  <c r="L4524" i="1" a="1"/>
  <c r="J4524" i="1" a="1"/>
  <c r="J4524" i="1" s="1"/>
  <c r="F4524" i="1" a="1"/>
  <c r="F4524" i="1" s="1"/>
  <c r="C4524" i="1" a="1"/>
  <c r="C4524" i="1" s="1"/>
  <c r="S4523" i="1"/>
  <c r="P4523" i="1"/>
  <c r="N4523" i="1" a="1"/>
  <c r="N4523" i="1" s="1"/>
  <c r="L4523" i="1" a="1"/>
  <c r="L4523" i="1" s="1"/>
  <c r="J4523" i="1" a="1"/>
  <c r="J4523" i="1" s="1"/>
  <c r="F4523" i="1"/>
  <c r="F4523" i="1" a="1"/>
  <c r="C4523" i="1" a="1"/>
  <c r="C4523" i="1" s="1"/>
  <c r="S4522" i="1"/>
  <c r="P4522" i="1"/>
  <c r="N4522" i="1"/>
  <c r="N4522" i="1" a="1"/>
  <c r="L4522" i="1"/>
  <c r="L4522" i="1" a="1"/>
  <c r="J4522" i="1" a="1"/>
  <c r="J4522" i="1" s="1"/>
  <c r="F4522" i="1" a="1"/>
  <c r="F4522" i="1" s="1"/>
  <c r="C4522" i="1" a="1"/>
  <c r="C4522" i="1" s="1"/>
  <c r="S4521" i="1"/>
  <c r="P4521" i="1"/>
  <c r="N4521" i="1" a="1"/>
  <c r="N4521" i="1" s="1"/>
  <c r="L4521" i="1"/>
  <c r="L4521" i="1" a="1"/>
  <c r="J4521" i="1" a="1"/>
  <c r="J4521" i="1" s="1"/>
  <c r="F4521" i="1" a="1"/>
  <c r="F4521" i="1" s="1"/>
  <c r="C4521" i="1" a="1"/>
  <c r="C4521" i="1" s="1"/>
  <c r="S4520" i="1"/>
  <c r="P4520" i="1"/>
  <c r="N4520" i="1" a="1"/>
  <c r="N4520" i="1" s="1"/>
  <c r="L4520" i="1" a="1"/>
  <c r="L4520" i="1" s="1"/>
  <c r="J4520" i="1" a="1"/>
  <c r="J4520" i="1" s="1"/>
  <c r="F4520" i="1" a="1"/>
  <c r="F4520" i="1" s="1"/>
  <c r="C4520" i="1" a="1"/>
  <c r="C4520" i="1" s="1"/>
  <c r="S4519" i="1"/>
  <c r="P4519" i="1"/>
  <c r="N4519" i="1"/>
  <c r="N4519" i="1" a="1"/>
  <c r="L4519" i="1" a="1"/>
  <c r="L4519" i="1" s="1"/>
  <c r="J4519" i="1"/>
  <c r="J4519" i="1" a="1"/>
  <c r="F4519" i="1" a="1"/>
  <c r="F4519" i="1" s="1"/>
  <c r="C4519" i="1" a="1"/>
  <c r="C4519" i="1" s="1"/>
  <c r="S4518" i="1"/>
  <c r="P4518" i="1"/>
  <c r="N4518" i="1"/>
  <c r="N4518" i="1" a="1"/>
  <c r="L4518" i="1" a="1"/>
  <c r="L4518" i="1" s="1"/>
  <c r="J4518" i="1"/>
  <c r="J4518" i="1" a="1"/>
  <c r="F4518" i="1" a="1"/>
  <c r="F4518" i="1" s="1"/>
  <c r="C4518" i="1"/>
  <c r="C4518" i="1" a="1"/>
  <c r="S4517" i="1"/>
  <c r="P4517" i="1"/>
  <c r="N4517" i="1" a="1"/>
  <c r="N4517" i="1" s="1"/>
  <c r="L4517" i="1"/>
  <c r="L4517" i="1" a="1"/>
  <c r="J4517" i="1" a="1"/>
  <c r="J4517" i="1" s="1"/>
  <c r="F4517" i="1" a="1"/>
  <c r="F4517" i="1" s="1"/>
  <c r="C4517" i="1" a="1"/>
  <c r="C4517" i="1" s="1"/>
  <c r="S4516" i="1"/>
  <c r="P4516" i="1"/>
  <c r="N4516" i="1" a="1"/>
  <c r="N4516" i="1" s="1"/>
  <c r="L4516" i="1"/>
  <c r="L4516" i="1" a="1"/>
  <c r="J4516" i="1" a="1"/>
  <c r="J4516" i="1" s="1"/>
  <c r="F4516" i="1"/>
  <c r="F4516" i="1" a="1"/>
  <c r="C4516" i="1" a="1"/>
  <c r="C4516" i="1" s="1"/>
  <c r="S4515" i="1"/>
  <c r="P4515" i="1"/>
  <c r="N4515" i="1" a="1"/>
  <c r="N4515" i="1" s="1"/>
  <c r="L4515" i="1" a="1"/>
  <c r="L4515" i="1" s="1"/>
  <c r="J4515" i="1" a="1"/>
  <c r="J4515" i="1" s="1"/>
  <c r="F4515" i="1" a="1"/>
  <c r="F4515" i="1" s="1"/>
  <c r="C4515" i="1"/>
  <c r="C4515" i="1" a="1"/>
  <c r="S4514" i="1"/>
  <c r="P4514" i="1"/>
  <c r="N4514" i="1"/>
  <c r="N4514" i="1" a="1"/>
  <c r="L4514" i="1" a="1"/>
  <c r="L4514" i="1" s="1"/>
  <c r="J4514" i="1" a="1"/>
  <c r="J4514" i="1" s="1"/>
  <c r="F4514" i="1"/>
  <c r="F4514" i="1" a="1"/>
  <c r="C4514" i="1" a="1"/>
  <c r="C4514" i="1" s="1"/>
  <c r="S4513" i="1"/>
  <c r="P4513" i="1"/>
  <c r="N4513" i="1" a="1"/>
  <c r="N4513" i="1" s="1"/>
  <c r="L4513" i="1" a="1"/>
  <c r="L4513" i="1" s="1"/>
  <c r="J4513" i="1"/>
  <c r="J4513" i="1" a="1"/>
  <c r="F4513" i="1" a="1"/>
  <c r="F4513" i="1" s="1"/>
  <c r="C4513" i="1" a="1"/>
  <c r="C4513" i="1" s="1"/>
  <c r="S4512" i="1"/>
  <c r="P4512" i="1"/>
  <c r="N4512" i="1" a="1"/>
  <c r="N4512" i="1" s="1"/>
  <c r="L4512" i="1" a="1"/>
  <c r="L4512" i="1" s="1"/>
  <c r="J4512" i="1" a="1"/>
  <c r="J4512" i="1" s="1"/>
  <c r="F4512" i="1" a="1"/>
  <c r="F4512" i="1" s="1"/>
  <c r="C4512" i="1" a="1"/>
  <c r="C4512" i="1" s="1"/>
  <c r="S4511" i="1"/>
  <c r="P4511" i="1"/>
  <c r="N4511" i="1"/>
  <c r="N4511" i="1" a="1"/>
  <c r="L4511" i="1" a="1"/>
  <c r="L4511" i="1" s="1"/>
  <c r="J4511" i="1" a="1"/>
  <c r="J4511" i="1" s="1"/>
  <c r="F4511" i="1"/>
  <c r="F4511" i="1" a="1"/>
  <c r="C4511" i="1" a="1"/>
  <c r="C4511" i="1" s="1"/>
  <c r="S4510" i="1"/>
  <c r="P4510" i="1"/>
  <c r="N4510" i="1" a="1"/>
  <c r="N4510" i="1" s="1"/>
  <c r="L4510" i="1" a="1"/>
  <c r="L4510" i="1" s="1"/>
  <c r="J4510" i="1" a="1"/>
  <c r="J4510" i="1" s="1"/>
  <c r="F4510" i="1" a="1"/>
  <c r="F4510" i="1" s="1"/>
  <c r="C4510" i="1" a="1"/>
  <c r="C4510" i="1" s="1"/>
  <c r="S4509" i="1"/>
  <c r="P4509" i="1"/>
  <c r="N4509" i="1" a="1"/>
  <c r="N4509" i="1" s="1"/>
  <c r="L4509" i="1"/>
  <c r="L4509" i="1" a="1"/>
  <c r="J4509" i="1" a="1"/>
  <c r="J4509" i="1" s="1"/>
  <c r="F4509" i="1" a="1"/>
  <c r="F4509" i="1" s="1"/>
  <c r="C4509" i="1" a="1"/>
  <c r="C4509" i="1" s="1"/>
  <c r="S4508" i="1"/>
  <c r="P4508" i="1"/>
  <c r="N4508" i="1" a="1"/>
  <c r="N4508" i="1" s="1"/>
  <c r="L4508" i="1" a="1"/>
  <c r="L4508" i="1" s="1"/>
  <c r="J4508" i="1"/>
  <c r="J4508" i="1" a="1"/>
  <c r="F4508" i="1" a="1"/>
  <c r="F4508" i="1" s="1"/>
  <c r="C4508" i="1"/>
  <c r="C4508" i="1" a="1"/>
  <c r="S4507" i="1"/>
  <c r="P4507" i="1"/>
  <c r="N4507" i="1" a="1"/>
  <c r="N4507" i="1" s="1"/>
  <c r="L4507" i="1"/>
  <c r="L4507" i="1" a="1"/>
  <c r="J4507" i="1" a="1"/>
  <c r="J4507" i="1" s="1"/>
  <c r="F4507" i="1" a="1"/>
  <c r="F4507" i="1" s="1"/>
  <c r="C4507" i="1" a="1"/>
  <c r="C4507" i="1" s="1"/>
  <c r="S4506" i="1"/>
  <c r="P4506" i="1"/>
  <c r="N4506" i="1" a="1"/>
  <c r="N4506" i="1" s="1"/>
  <c r="L4506" i="1"/>
  <c r="L4506" i="1" a="1"/>
  <c r="J4506" i="1" a="1"/>
  <c r="J4506" i="1" s="1"/>
  <c r="F4506" i="1"/>
  <c r="F4506" i="1" a="1"/>
  <c r="C4506" i="1"/>
  <c r="C4506" i="1" a="1"/>
  <c r="S4505" i="1"/>
  <c r="P4505" i="1"/>
  <c r="N4505" i="1" a="1"/>
  <c r="N4505" i="1" s="1"/>
  <c r="L4505" i="1" a="1"/>
  <c r="L4505" i="1" s="1"/>
  <c r="J4505" i="1" a="1"/>
  <c r="J4505" i="1" s="1"/>
  <c r="F4505" i="1"/>
  <c r="F4505" i="1" a="1"/>
  <c r="C4505" i="1"/>
  <c r="C4505" i="1" a="1"/>
  <c r="S4504" i="1"/>
  <c r="P4504" i="1"/>
  <c r="N4504" i="1"/>
  <c r="N4504" i="1" a="1"/>
  <c r="L4504" i="1" a="1"/>
  <c r="L4504" i="1" s="1"/>
  <c r="J4504" i="1" a="1"/>
  <c r="J4504" i="1" s="1"/>
  <c r="F4504" i="1"/>
  <c r="F4504" i="1" a="1"/>
  <c r="C4504" i="1" a="1"/>
  <c r="C4504" i="1" s="1"/>
  <c r="S4503" i="1"/>
  <c r="P4503" i="1"/>
  <c r="N4503" i="1" a="1"/>
  <c r="N4503" i="1" s="1"/>
  <c r="L4503" i="1" a="1"/>
  <c r="L4503" i="1" s="1"/>
  <c r="J4503" i="1" a="1"/>
  <c r="J4503" i="1" s="1"/>
  <c r="F4503" i="1" a="1"/>
  <c r="F4503" i="1" s="1"/>
  <c r="C4503" i="1"/>
  <c r="C4503" i="1" a="1"/>
  <c r="S4502" i="1"/>
  <c r="P4502" i="1"/>
  <c r="N4502" i="1" a="1"/>
  <c r="N4502" i="1" s="1"/>
  <c r="L4502" i="1" a="1"/>
  <c r="L4502" i="1" s="1"/>
  <c r="J4502" i="1" a="1"/>
  <c r="J4502" i="1" s="1"/>
  <c r="F4502" i="1" a="1"/>
  <c r="F4502" i="1" s="1"/>
  <c r="C4502" i="1"/>
  <c r="C4502" i="1" a="1"/>
  <c r="S4501" i="1"/>
  <c r="P4501" i="1"/>
  <c r="N4501" i="1" a="1"/>
  <c r="N4501" i="1" s="1"/>
  <c r="L4501" i="1" a="1"/>
  <c r="L4501" i="1" s="1"/>
  <c r="J4501" i="1" a="1"/>
  <c r="J4501" i="1" s="1"/>
  <c r="F4501" i="1" a="1"/>
  <c r="F4501" i="1" s="1"/>
  <c r="C4501" i="1" a="1"/>
  <c r="C4501" i="1" s="1"/>
  <c r="S4500" i="1"/>
  <c r="P4500" i="1"/>
  <c r="N4500" i="1" a="1"/>
  <c r="N4500" i="1" s="1"/>
  <c r="L4500" i="1" a="1"/>
  <c r="L4500" i="1" s="1"/>
  <c r="J4500" i="1" a="1"/>
  <c r="J4500" i="1" s="1"/>
  <c r="F4500" i="1" a="1"/>
  <c r="F4500" i="1" s="1"/>
  <c r="C4500" i="1" a="1"/>
  <c r="C4500" i="1" s="1"/>
  <c r="S4499" i="1"/>
  <c r="P4499" i="1"/>
  <c r="N4499" i="1"/>
  <c r="N4499" i="1" a="1"/>
  <c r="L4499" i="1" a="1"/>
  <c r="L4499" i="1" s="1"/>
  <c r="J4499" i="1"/>
  <c r="J4499" i="1" a="1"/>
  <c r="F4499" i="1" a="1"/>
  <c r="F4499" i="1" s="1"/>
  <c r="C4499" i="1" a="1"/>
  <c r="C4499" i="1" s="1"/>
  <c r="S4498" i="1"/>
  <c r="P4498" i="1"/>
  <c r="N4498" i="1" a="1"/>
  <c r="N4498" i="1" s="1"/>
  <c r="L4498" i="1"/>
  <c r="L4498" i="1" a="1"/>
  <c r="J4498" i="1"/>
  <c r="J4498" i="1" a="1"/>
  <c r="F4498" i="1" a="1"/>
  <c r="F4498" i="1" s="1"/>
  <c r="C4498" i="1" a="1"/>
  <c r="C4498" i="1" s="1"/>
  <c r="S4497" i="1"/>
  <c r="P4497" i="1"/>
  <c r="N4497" i="1" a="1"/>
  <c r="N4497" i="1" s="1"/>
  <c r="L4497" i="1"/>
  <c r="L4497" i="1" a="1"/>
  <c r="J4497" i="1" a="1"/>
  <c r="J4497" i="1" s="1"/>
  <c r="F4497" i="1" a="1"/>
  <c r="F4497" i="1" s="1"/>
  <c r="C4497" i="1"/>
  <c r="C4497" i="1" a="1"/>
  <c r="S4496" i="1"/>
  <c r="P4496" i="1"/>
  <c r="N4496" i="1" a="1"/>
  <c r="N4496" i="1" s="1"/>
  <c r="L4496" i="1"/>
  <c r="L4496" i="1" a="1"/>
  <c r="J4496" i="1" a="1"/>
  <c r="J4496" i="1" s="1"/>
  <c r="F4496" i="1" a="1"/>
  <c r="F4496" i="1" s="1"/>
  <c r="C4496" i="1" a="1"/>
  <c r="C4496" i="1" s="1"/>
  <c r="S4495" i="1"/>
  <c r="P4495" i="1"/>
  <c r="N4495" i="1" a="1"/>
  <c r="N4495" i="1" s="1"/>
  <c r="L4495" i="1" a="1"/>
  <c r="L4495" i="1" s="1"/>
  <c r="J4495" i="1" a="1"/>
  <c r="J4495" i="1" s="1"/>
  <c r="F4495" i="1"/>
  <c r="F4495" i="1" a="1"/>
  <c r="C4495" i="1" a="1"/>
  <c r="C4495" i="1" s="1"/>
  <c r="S4494" i="1"/>
  <c r="P4494" i="1"/>
  <c r="N4494" i="1"/>
  <c r="N4494" i="1" a="1"/>
  <c r="L4494" i="1" a="1"/>
  <c r="L4494" i="1" s="1"/>
  <c r="J4494" i="1" a="1"/>
  <c r="J4494" i="1" s="1"/>
  <c r="F4494" i="1"/>
  <c r="F4494" i="1" a="1"/>
  <c r="C4494" i="1" a="1"/>
  <c r="C4494" i="1" s="1"/>
  <c r="S4493" i="1"/>
  <c r="P4493" i="1"/>
  <c r="N4493" i="1" a="1"/>
  <c r="N4493" i="1" s="1"/>
  <c r="L4493" i="1"/>
  <c r="L4493" i="1" a="1"/>
  <c r="J4493" i="1" a="1"/>
  <c r="J4493" i="1" s="1"/>
  <c r="F4493" i="1"/>
  <c r="F4493" i="1" a="1"/>
  <c r="C4493" i="1" a="1"/>
  <c r="C4493" i="1" s="1"/>
  <c r="S4492" i="1"/>
  <c r="P4492" i="1"/>
  <c r="N4492" i="1" a="1"/>
  <c r="N4492" i="1" s="1"/>
  <c r="L4492" i="1" a="1"/>
  <c r="L4492" i="1" s="1"/>
  <c r="J4492" i="1" a="1"/>
  <c r="J4492" i="1" s="1"/>
  <c r="F4492" i="1" a="1"/>
  <c r="F4492" i="1" s="1"/>
  <c r="C4492" i="1"/>
  <c r="C4492" i="1" a="1"/>
  <c r="S4491" i="1"/>
  <c r="P4491" i="1"/>
  <c r="N4491" i="1"/>
  <c r="N4491" i="1" a="1"/>
  <c r="L4491" i="1"/>
  <c r="L4491" i="1" a="1"/>
  <c r="J4491" i="1"/>
  <c r="J4491" i="1" a="1"/>
  <c r="F4491" i="1" a="1"/>
  <c r="F4491" i="1" s="1"/>
  <c r="C4491" i="1" a="1"/>
  <c r="C4491" i="1" s="1"/>
  <c r="S4490" i="1"/>
  <c r="P4490" i="1"/>
  <c r="N4490" i="1" a="1"/>
  <c r="N4490" i="1" s="1"/>
  <c r="L4490" i="1" a="1"/>
  <c r="L4490" i="1" s="1"/>
  <c r="J4490" i="1" a="1"/>
  <c r="J4490" i="1" s="1"/>
  <c r="F4490" i="1"/>
  <c r="F4490" i="1" a="1"/>
  <c r="C4490" i="1" a="1"/>
  <c r="C4490" i="1" s="1"/>
  <c r="S4489" i="1"/>
  <c r="P4489" i="1"/>
  <c r="N4489" i="1"/>
  <c r="N4489" i="1" a="1"/>
  <c r="L4489" i="1"/>
  <c r="L4489" i="1" a="1"/>
  <c r="J4489" i="1"/>
  <c r="J4489" i="1" a="1"/>
  <c r="F4489" i="1" a="1"/>
  <c r="F4489" i="1" s="1"/>
  <c r="C4489" i="1" a="1"/>
  <c r="C4489" i="1" s="1"/>
  <c r="S4488" i="1"/>
  <c r="P4488" i="1"/>
  <c r="N4488" i="1"/>
  <c r="N4488" i="1" a="1"/>
  <c r="L4488" i="1" a="1"/>
  <c r="L4488" i="1" s="1"/>
  <c r="J4488" i="1"/>
  <c r="J4488" i="1" a="1"/>
  <c r="F4488" i="1"/>
  <c r="F4488" i="1" a="1"/>
  <c r="C4488" i="1" a="1"/>
  <c r="C4488" i="1" s="1"/>
  <c r="S4487" i="1"/>
  <c r="P4487" i="1"/>
  <c r="N4487" i="1" a="1"/>
  <c r="N4487" i="1" s="1"/>
  <c r="L4487" i="1"/>
  <c r="L4487" i="1" a="1"/>
  <c r="J4487" i="1" a="1"/>
  <c r="J4487" i="1" s="1"/>
  <c r="F4487" i="1" a="1"/>
  <c r="F4487" i="1" s="1"/>
  <c r="C4487" i="1" a="1"/>
  <c r="C4487" i="1" s="1"/>
  <c r="S4486" i="1"/>
  <c r="P4486" i="1"/>
  <c r="N4486" i="1"/>
  <c r="N4486" i="1" a="1"/>
  <c r="L4486" i="1"/>
  <c r="L4486" i="1" a="1"/>
  <c r="J4486" i="1" a="1"/>
  <c r="J4486" i="1" s="1"/>
  <c r="F4486" i="1" a="1"/>
  <c r="F4486" i="1" s="1"/>
  <c r="C4486" i="1" a="1"/>
  <c r="C4486" i="1" s="1"/>
  <c r="S4485" i="1"/>
  <c r="P4485" i="1"/>
  <c r="N4485" i="1" a="1"/>
  <c r="N4485" i="1" s="1"/>
  <c r="L4485" i="1" a="1"/>
  <c r="L4485" i="1" s="1"/>
  <c r="J4485" i="1" a="1"/>
  <c r="J4485" i="1" s="1"/>
  <c r="F4485" i="1" a="1"/>
  <c r="F4485" i="1" s="1"/>
  <c r="C4485" i="1"/>
  <c r="C4485" i="1" a="1"/>
  <c r="S4484" i="1"/>
  <c r="P4484" i="1"/>
  <c r="N4484" i="1"/>
  <c r="N4484" i="1" a="1"/>
  <c r="L4484" i="1"/>
  <c r="L4484" i="1" a="1"/>
  <c r="J4484" i="1"/>
  <c r="J4484" i="1" a="1"/>
  <c r="F4484" i="1" a="1"/>
  <c r="F4484" i="1" s="1"/>
  <c r="C4484" i="1" a="1"/>
  <c r="C4484" i="1" s="1"/>
  <c r="S4483" i="1"/>
  <c r="P4483" i="1"/>
  <c r="N4483" i="1" a="1"/>
  <c r="N4483" i="1" s="1"/>
  <c r="L4483" i="1" a="1"/>
  <c r="L4483" i="1" s="1"/>
  <c r="J4483" i="1"/>
  <c r="J4483" i="1" a="1"/>
  <c r="F4483" i="1" a="1"/>
  <c r="F4483" i="1" s="1"/>
  <c r="C4483" i="1" a="1"/>
  <c r="C4483" i="1" s="1"/>
  <c r="S4482" i="1"/>
  <c r="P4482" i="1"/>
  <c r="N4482" i="1" a="1"/>
  <c r="N4482" i="1" s="1"/>
  <c r="L4482" i="1"/>
  <c r="L4482" i="1" a="1"/>
  <c r="J4482" i="1" a="1"/>
  <c r="J4482" i="1" s="1"/>
  <c r="F4482" i="1"/>
  <c r="F4482" i="1" a="1"/>
  <c r="C4482" i="1"/>
  <c r="C4482" i="1" a="1"/>
  <c r="S4481" i="1"/>
  <c r="P4481" i="1"/>
  <c r="N4481" i="1" a="1"/>
  <c r="N4481" i="1" s="1"/>
  <c r="L4481" i="1" a="1"/>
  <c r="L4481" i="1" s="1"/>
  <c r="J4481" i="1" a="1"/>
  <c r="J4481" i="1" s="1"/>
  <c r="F4481" i="1"/>
  <c r="F4481" i="1" a="1"/>
  <c r="C4481" i="1"/>
  <c r="C4481" i="1" a="1"/>
  <c r="S4480" i="1"/>
  <c r="P4480" i="1"/>
  <c r="N4480" i="1" a="1"/>
  <c r="N4480" i="1" s="1"/>
  <c r="L4480" i="1" a="1"/>
  <c r="L4480" i="1" s="1"/>
  <c r="J4480" i="1" a="1"/>
  <c r="J4480" i="1" s="1"/>
  <c r="F4480" i="1" a="1"/>
  <c r="F4480" i="1" s="1"/>
  <c r="C4480" i="1"/>
  <c r="C4480" i="1" a="1"/>
  <c r="S4479" i="1"/>
  <c r="P4479" i="1"/>
  <c r="N4479" i="1"/>
  <c r="N4479" i="1" a="1"/>
  <c r="L4479" i="1"/>
  <c r="L4479" i="1" a="1"/>
  <c r="J4479" i="1" a="1"/>
  <c r="J4479" i="1" s="1"/>
  <c r="F4479" i="1" a="1"/>
  <c r="F4479" i="1" s="1"/>
  <c r="C4479" i="1" a="1"/>
  <c r="C4479" i="1" s="1"/>
  <c r="S4478" i="1"/>
  <c r="P4478" i="1"/>
  <c r="N4478" i="1" a="1"/>
  <c r="N4478" i="1" s="1"/>
  <c r="L4478" i="1"/>
  <c r="L4478" i="1" a="1"/>
  <c r="J4478" i="1" a="1"/>
  <c r="J4478" i="1" s="1"/>
  <c r="F4478" i="1" a="1"/>
  <c r="F4478" i="1" s="1"/>
  <c r="C4478" i="1"/>
  <c r="C4478" i="1" a="1"/>
  <c r="S4477" i="1"/>
  <c r="P4477" i="1"/>
  <c r="N4477" i="1"/>
  <c r="N4477" i="1" a="1"/>
  <c r="L4477" i="1"/>
  <c r="L4477" i="1" a="1"/>
  <c r="J4477" i="1" a="1"/>
  <c r="J4477" i="1" s="1"/>
  <c r="F4477" i="1" a="1"/>
  <c r="F4477" i="1" s="1"/>
  <c r="C4477" i="1" a="1"/>
  <c r="C4477" i="1" s="1"/>
  <c r="S4476" i="1"/>
  <c r="P4476" i="1"/>
  <c r="N4476" i="1" a="1"/>
  <c r="N4476" i="1" s="1"/>
  <c r="L4476" i="1" a="1"/>
  <c r="L4476" i="1" s="1"/>
  <c r="J4476" i="1" a="1"/>
  <c r="J4476" i="1" s="1"/>
  <c r="F4476" i="1"/>
  <c r="F4476" i="1" a="1"/>
  <c r="C4476" i="1" a="1"/>
  <c r="C4476" i="1" s="1"/>
  <c r="S4475" i="1"/>
  <c r="P4475" i="1"/>
  <c r="N4475" i="1" a="1"/>
  <c r="N4475" i="1" s="1"/>
  <c r="L4475" i="1"/>
  <c r="L4475" i="1" a="1"/>
  <c r="J4475" i="1" a="1"/>
  <c r="J4475" i="1" s="1"/>
  <c r="F4475" i="1"/>
  <c r="F4475" i="1" a="1"/>
  <c r="C4475" i="1"/>
  <c r="C4475" i="1" a="1"/>
  <c r="S4474" i="1"/>
  <c r="P4474" i="1"/>
  <c r="N4474" i="1"/>
  <c r="N4474" i="1" a="1"/>
  <c r="L4474" i="1" a="1"/>
  <c r="L4474" i="1" s="1"/>
  <c r="J4474" i="1" a="1"/>
  <c r="J4474" i="1" s="1"/>
  <c r="F4474" i="1"/>
  <c r="F4474" i="1" a="1"/>
  <c r="C4474" i="1" a="1"/>
  <c r="C4474" i="1" s="1"/>
  <c r="S4473" i="1"/>
  <c r="P4473" i="1"/>
  <c r="N4473" i="1" a="1"/>
  <c r="N4473" i="1" s="1"/>
  <c r="L4473" i="1" a="1"/>
  <c r="L4473" i="1" s="1"/>
  <c r="J4473" i="1"/>
  <c r="J4473" i="1" a="1"/>
  <c r="F4473" i="1" a="1"/>
  <c r="F4473" i="1" s="1"/>
  <c r="C4473" i="1" a="1"/>
  <c r="C4473" i="1" s="1"/>
  <c r="S4472" i="1"/>
  <c r="P4472" i="1"/>
  <c r="N4472" i="1"/>
  <c r="N4472" i="1" a="1"/>
  <c r="L4472" i="1" a="1"/>
  <c r="L4472" i="1" s="1"/>
  <c r="J4472" i="1" a="1"/>
  <c r="J4472" i="1" s="1"/>
  <c r="F4472" i="1"/>
  <c r="F4472" i="1" a="1"/>
  <c r="C4472" i="1"/>
  <c r="C4472" i="1" a="1"/>
  <c r="S4471" i="1"/>
  <c r="P4471" i="1"/>
  <c r="N4471" i="1"/>
  <c r="N4471" i="1" a="1"/>
  <c r="L4471" i="1"/>
  <c r="L4471" i="1" a="1"/>
  <c r="J4471" i="1" a="1"/>
  <c r="J4471" i="1" s="1"/>
  <c r="F4471" i="1"/>
  <c r="F4471" i="1" a="1"/>
  <c r="C4471" i="1"/>
  <c r="C4471" i="1" a="1"/>
  <c r="S4470" i="1"/>
  <c r="P4470" i="1"/>
  <c r="N4470" i="1" a="1"/>
  <c r="N4470" i="1" s="1"/>
  <c r="L4470" i="1" a="1"/>
  <c r="L4470" i="1" s="1"/>
  <c r="J4470" i="1" a="1"/>
  <c r="J4470" i="1" s="1"/>
  <c r="F4470" i="1" a="1"/>
  <c r="F4470" i="1" s="1"/>
  <c r="C4470" i="1" a="1"/>
  <c r="C4470" i="1" s="1"/>
  <c r="S4469" i="1"/>
  <c r="P4469" i="1"/>
  <c r="N4469" i="1" a="1"/>
  <c r="N4469" i="1" s="1"/>
  <c r="L4469" i="1"/>
  <c r="L4469" i="1" a="1"/>
  <c r="J4469" i="1" a="1"/>
  <c r="J4469" i="1" s="1"/>
  <c r="F4469" i="1"/>
  <c r="F4469" i="1" a="1"/>
  <c r="C4469" i="1" a="1"/>
  <c r="C4469" i="1" s="1"/>
  <c r="S4468" i="1"/>
  <c r="P4468" i="1"/>
  <c r="N4468" i="1"/>
  <c r="N4468" i="1" a="1"/>
  <c r="L4468" i="1"/>
  <c r="L4468" i="1" a="1"/>
  <c r="J4468" i="1"/>
  <c r="J4468" i="1" a="1"/>
  <c r="F4468" i="1"/>
  <c r="F4468" i="1" a="1"/>
  <c r="C4468" i="1"/>
  <c r="C4468" i="1" a="1"/>
  <c r="S4467" i="1"/>
  <c r="P4467" i="1"/>
  <c r="N4467" i="1" a="1"/>
  <c r="N4467" i="1" s="1"/>
  <c r="L4467" i="1" a="1"/>
  <c r="L4467" i="1" s="1"/>
  <c r="J4467" i="1" a="1"/>
  <c r="J4467" i="1" s="1"/>
  <c r="F4467" i="1"/>
  <c r="F4467" i="1" a="1"/>
  <c r="C4467" i="1" a="1"/>
  <c r="C4467" i="1" s="1"/>
  <c r="S4466" i="1"/>
  <c r="P4466" i="1"/>
  <c r="N4466" i="1" a="1"/>
  <c r="N4466" i="1" s="1"/>
  <c r="L4466" i="1" a="1"/>
  <c r="L4466" i="1" s="1"/>
  <c r="J4466" i="1" a="1"/>
  <c r="J4466" i="1" s="1"/>
  <c r="F4466" i="1" a="1"/>
  <c r="F4466" i="1" s="1"/>
  <c r="C4466" i="1"/>
  <c r="C4466" i="1" a="1"/>
  <c r="S4465" i="1"/>
  <c r="P4465" i="1"/>
  <c r="N4465" i="1" a="1"/>
  <c r="N4465" i="1" s="1"/>
  <c r="L4465" i="1"/>
  <c r="L4465" i="1" a="1"/>
  <c r="J4465" i="1"/>
  <c r="J4465" i="1" a="1"/>
  <c r="F4465" i="1"/>
  <c r="F4465" i="1" a="1"/>
  <c r="C4465" i="1" a="1"/>
  <c r="C4465" i="1" s="1"/>
  <c r="S4464" i="1"/>
  <c r="P4464" i="1"/>
  <c r="N4464" i="1" a="1"/>
  <c r="N4464" i="1" s="1"/>
  <c r="L4464" i="1"/>
  <c r="L4464" i="1" a="1"/>
  <c r="J4464" i="1" a="1"/>
  <c r="J4464" i="1" s="1"/>
  <c r="F4464" i="1" a="1"/>
  <c r="F4464" i="1" s="1"/>
  <c r="C4464" i="1" a="1"/>
  <c r="C4464" i="1" s="1"/>
  <c r="S4463" i="1"/>
  <c r="P4463" i="1"/>
  <c r="N4463" i="1"/>
  <c r="N4463" i="1" a="1"/>
  <c r="L4463" i="1" a="1"/>
  <c r="L4463" i="1" s="1"/>
  <c r="J4463" i="1" a="1"/>
  <c r="J4463" i="1" s="1"/>
  <c r="F4463" i="1"/>
  <c r="F4463" i="1" a="1"/>
  <c r="C4463" i="1"/>
  <c r="C4463" i="1" a="1"/>
  <c r="S4462" i="1"/>
  <c r="P4462" i="1"/>
  <c r="N4462" i="1" a="1"/>
  <c r="N4462" i="1" s="1"/>
  <c r="L4462" i="1" a="1"/>
  <c r="L4462" i="1" s="1"/>
  <c r="J4462" i="1" a="1"/>
  <c r="J4462" i="1" s="1"/>
  <c r="F4462" i="1" a="1"/>
  <c r="F4462" i="1" s="1"/>
  <c r="C4462" i="1" a="1"/>
  <c r="C4462" i="1" s="1"/>
  <c r="S4461" i="1"/>
  <c r="P4461" i="1"/>
  <c r="N4461" i="1"/>
  <c r="N4461" i="1" a="1"/>
  <c r="L4461" i="1" a="1"/>
  <c r="L4461" i="1" s="1"/>
  <c r="J4461" i="1" a="1"/>
  <c r="J4461" i="1" s="1"/>
  <c r="F4461" i="1"/>
  <c r="F4461" i="1" a="1"/>
  <c r="C4461" i="1" a="1"/>
  <c r="C4461" i="1" s="1"/>
  <c r="S4460" i="1"/>
  <c r="P4460" i="1"/>
  <c r="N4460" i="1" a="1"/>
  <c r="N4460" i="1" s="1"/>
  <c r="L4460" i="1" a="1"/>
  <c r="L4460" i="1" s="1"/>
  <c r="J4460" i="1"/>
  <c r="J4460" i="1" a="1"/>
  <c r="F4460" i="1" a="1"/>
  <c r="F4460" i="1" s="1"/>
  <c r="C4460" i="1" a="1"/>
  <c r="C4460" i="1" s="1"/>
  <c r="S4459" i="1"/>
  <c r="P4459" i="1"/>
  <c r="N4459" i="1" a="1"/>
  <c r="N4459" i="1" s="1"/>
  <c r="L4459" i="1" a="1"/>
  <c r="L4459" i="1" s="1"/>
  <c r="J4459" i="1" a="1"/>
  <c r="J4459" i="1" s="1"/>
  <c r="F4459" i="1" a="1"/>
  <c r="F4459" i="1" s="1"/>
  <c r="C4459" i="1"/>
  <c r="C4459" i="1" a="1"/>
  <c r="S4458" i="1"/>
  <c r="P4458" i="1"/>
  <c r="N4458" i="1" a="1"/>
  <c r="N4458" i="1" s="1"/>
  <c r="L4458" i="1" a="1"/>
  <c r="L4458" i="1" s="1"/>
  <c r="J4458" i="1" a="1"/>
  <c r="J4458" i="1" s="1"/>
  <c r="F4458" i="1" a="1"/>
  <c r="F4458" i="1" s="1"/>
  <c r="C4458" i="1"/>
  <c r="C4458" i="1" a="1"/>
  <c r="S4457" i="1"/>
  <c r="P4457" i="1"/>
  <c r="N4457" i="1" a="1"/>
  <c r="N4457" i="1" s="1"/>
  <c r="L4457" i="1" a="1"/>
  <c r="L4457" i="1" s="1"/>
  <c r="J4457" i="1"/>
  <c r="J4457" i="1" a="1"/>
  <c r="F4457" i="1" a="1"/>
  <c r="F4457" i="1" s="1"/>
  <c r="C4457" i="1"/>
  <c r="C4457" i="1" a="1"/>
  <c r="S4456" i="1"/>
  <c r="P4456" i="1"/>
  <c r="N4456" i="1"/>
  <c r="N4456" i="1" a="1"/>
  <c r="L4456" i="1" a="1"/>
  <c r="L4456" i="1" s="1"/>
  <c r="J4456" i="1"/>
  <c r="J4456" i="1" a="1"/>
  <c r="F4456" i="1" a="1"/>
  <c r="F4456" i="1" s="1"/>
  <c r="C4456" i="1" a="1"/>
  <c r="C4456" i="1" s="1"/>
  <c r="S4455" i="1"/>
  <c r="P4455" i="1"/>
  <c r="N4455" i="1" a="1"/>
  <c r="N4455" i="1" s="1"/>
  <c r="L4455" i="1"/>
  <c r="L4455" i="1" a="1"/>
  <c r="J4455" i="1" a="1"/>
  <c r="J4455" i="1" s="1"/>
  <c r="F4455" i="1" a="1"/>
  <c r="F4455" i="1" s="1"/>
  <c r="C4455" i="1" a="1"/>
  <c r="C4455" i="1" s="1"/>
  <c r="S4454" i="1"/>
  <c r="P4454" i="1"/>
  <c r="N4454" i="1" a="1"/>
  <c r="N4454" i="1" s="1"/>
  <c r="L4454" i="1" a="1"/>
  <c r="L4454" i="1" s="1"/>
  <c r="J4454" i="1" a="1"/>
  <c r="J4454" i="1" s="1"/>
  <c r="F4454" i="1"/>
  <c r="F4454" i="1" a="1"/>
  <c r="C4454" i="1" a="1"/>
  <c r="C4454" i="1" s="1"/>
  <c r="S4453" i="1"/>
  <c r="P4453" i="1"/>
  <c r="N4453" i="1" a="1"/>
  <c r="N4453" i="1" s="1"/>
  <c r="L4453" i="1" a="1"/>
  <c r="L4453" i="1" s="1"/>
  <c r="J4453" i="1"/>
  <c r="J4453" i="1" a="1"/>
  <c r="F4453" i="1"/>
  <c r="F4453" i="1" a="1"/>
  <c r="C4453" i="1"/>
  <c r="C4453" i="1" a="1"/>
  <c r="S4452" i="1"/>
  <c r="P4452" i="1"/>
  <c r="N4452" i="1" a="1"/>
  <c r="N4452" i="1" s="1"/>
  <c r="L4452" i="1" a="1"/>
  <c r="L4452" i="1" s="1"/>
  <c r="J4452" i="1"/>
  <c r="J4452" i="1" a="1"/>
  <c r="F4452" i="1" a="1"/>
  <c r="F4452" i="1" s="1"/>
  <c r="C4452" i="1"/>
  <c r="C4452" i="1" a="1"/>
  <c r="S4451" i="1"/>
  <c r="P4451" i="1"/>
  <c r="N4451" i="1" a="1"/>
  <c r="N4451" i="1" s="1"/>
  <c r="L4451" i="1" a="1"/>
  <c r="L4451" i="1" s="1"/>
  <c r="J4451" i="1" a="1"/>
  <c r="J4451" i="1" s="1"/>
  <c r="F4451" i="1" a="1"/>
  <c r="F4451" i="1" s="1"/>
  <c r="C4451" i="1" a="1"/>
  <c r="C4451" i="1" s="1"/>
  <c r="S4450" i="1"/>
  <c r="P4450" i="1"/>
  <c r="N4450" i="1"/>
  <c r="N4450" i="1" a="1"/>
  <c r="L4450" i="1" a="1"/>
  <c r="L4450" i="1" s="1"/>
  <c r="J4450" i="1" a="1"/>
  <c r="J4450" i="1" s="1"/>
  <c r="F4450" i="1" a="1"/>
  <c r="F4450" i="1" s="1"/>
  <c r="C4450" i="1" a="1"/>
  <c r="C4450" i="1" s="1"/>
  <c r="S4449" i="1"/>
  <c r="P4449" i="1"/>
  <c r="N4449" i="1"/>
  <c r="N4449" i="1" a="1"/>
  <c r="L4449" i="1"/>
  <c r="L4449" i="1" a="1"/>
  <c r="J4449" i="1" a="1"/>
  <c r="J4449" i="1" s="1"/>
  <c r="F4449" i="1" a="1"/>
  <c r="F4449" i="1" s="1"/>
  <c r="C4449" i="1" a="1"/>
  <c r="C4449" i="1" s="1"/>
  <c r="S4448" i="1"/>
  <c r="P4448" i="1"/>
  <c r="N4448" i="1"/>
  <c r="N4448" i="1" a="1"/>
  <c r="L4448" i="1" a="1"/>
  <c r="L4448" i="1" s="1"/>
  <c r="J4448" i="1"/>
  <c r="J4448" i="1" a="1"/>
  <c r="F4448" i="1" a="1"/>
  <c r="F4448" i="1" s="1"/>
  <c r="C4448" i="1"/>
  <c r="C4448" i="1" a="1"/>
  <c r="S4447" i="1"/>
  <c r="P4447" i="1"/>
  <c r="N4447" i="1" a="1"/>
  <c r="N4447" i="1" s="1"/>
  <c r="L4447" i="1"/>
  <c r="L4447" i="1" a="1"/>
  <c r="J4447" i="1" a="1"/>
  <c r="J4447" i="1" s="1"/>
  <c r="F4447" i="1" a="1"/>
  <c r="F4447" i="1" s="1"/>
  <c r="C4447" i="1" a="1"/>
  <c r="C4447" i="1" s="1"/>
  <c r="S4446" i="1"/>
  <c r="P4446" i="1"/>
  <c r="N4446" i="1" a="1"/>
  <c r="N4446" i="1" s="1"/>
  <c r="L4446" i="1"/>
  <c r="L4446" i="1" a="1"/>
  <c r="J4446" i="1" a="1"/>
  <c r="J4446" i="1" s="1"/>
  <c r="F4446" i="1"/>
  <c r="F4446" i="1" a="1"/>
  <c r="C4446" i="1" a="1"/>
  <c r="C4446" i="1" s="1"/>
  <c r="S4445" i="1"/>
  <c r="P4445" i="1"/>
  <c r="N4445" i="1" a="1"/>
  <c r="N4445" i="1" s="1"/>
  <c r="L4445" i="1" a="1"/>
  <c r="L4445" i="1" s="1"/>
  <c r="J4445" i="1" a="1"/>
  <c r="J4445" i="1" s="1"/>
  <c r="F4445" i="1" a="1"/>
  <c r="F4445" i="1" s="1"/>
  <c r="C4445" i="1"/>
  <c r="C4445" i="1" a="1"/>
  <c r="S4444" i="1"/>
  <c r="P4444" i="1"/>
  <c r="N4444" i="1" a="1"/>
  <c r="N4444" i="1" s="1"/>
  <c r="L4444" i="1" a="1"/>
  <c r="L4444" i="1" s="1"/>
  <c r="J4444" i="1" a="1"/>
  <c r="J4444" i="1" s="1"/>
  <c r="F4444" i="1" a="1"/>
  <c r="F4444" i="1" s="1"/>
  <c r="C4444" i="1" a="1"/>
  <c r="C4444" i="1" s="1"/>
  <c r="S4443" i="1"/>
  <c r="P4443" i="1"/>
  <c r="N4443" i="1" a="1"/>
  <c r="N4443" i="1" s="1"/>
  <c r="L4443" i="1" a="1"/>
  <c r="L4443" i="1" s="1"/>
  <c r="J4443" i="1" a="1"/>
  <c r="J4443" i="1" s="1"/>
  <c r="F4443" i="1" a="1"/>
  <c r="F4443" i="1" s="1"/>
  <c r="C4443" i="1" a="1"/>
  <c r="C4443" i="1" s="1"/>
  <c r="S4442" i="1"/>
  <c r="P4442" i="1"/>
  <c r="N4442" i="1" a="1"/>
  <c r="N4442" i="1" s="1"/>
  <c r="L4442" i="1"/>
  <c r="L4442" i="1" a="1"/>
  <c r="J4442" i="1"/>
  <c r="J4442" i="1" a="1"/>
  <c r="F4442" i="1" a="1"/>
  <c r="F4442" i="1" s="1"/>
  <c r="C4442" i="1" a="1"/>
  <c r="C4442" i="1" s="1"/>
  <c r="S4441" i="1"/>
  <c r="P4441" i="1"/>
  <c r="N4441" i="1" a="1"/>
  <c r="N4441" i="1" s="1"/>
  <c r="L4441" i="1"/>
  <c r="L4441" i="1" a="1"/>
  <c r="J4441" i="1" a="1"/>
  <c r="J4441" i="1" s="1"/>
  <c r="F4441" i="1"/>
  <c r="F4441" i="1" a="1"/>
  <c r="C4441" i="1" a="1"/>
  <c r="C4441" i="1" s="1"/>
  <c r="S4440" i="1"/>
  <c r="P4440" i="1"/>
  <c r="N4440" i="1" a="1"/>
  <c r="N4440" i="1" s="1"/>
  <c r="L4440" i="1"/>
  <c r="L4440" i="1" a="1"/>
  <c r="J4440" i="1"/>
  <c r="J4440" i="1" a="1"/>
  <c r="F4440" i="1" a="1"/>
  <c r="F4440" i="1" s="1"/>
  <c r="C4440" i="1"/>
  <c r="C4440" i="1" a="1"/>
  <c r="S4439" i="1"/>
  <c r="P4439" i="1"/>
  <c r="N4439" i="1"/>
  <c r="N4439" i="1" a="1"/>
  <c r="L4439" i="1" a="1"/>
  <c r="L4439" i="1" s="1"/>
  <c r="J4439" i="1" a="1"/>
  <c r="J4439" i="1" s="1"/>
  <c r="F4439" i="1" a="1"/>
  <c r="F4439" i="1" s="1"/>
  <c r="C4439" i="1" a="1"/>
  <c r="C4439" i="1" s="1"/>
  <c r="S4438" i="1"/>
  <c r="P4438" i="1"/>
  <c r="N4438" i="1" a="1"/>
  <c r="N4438" i="1" s="1"/>
  <c r="L4438" i="1" a="1"/>
  <c r="L4438" i="1" s="1"/>
  <c r="J4438" i="1" a="1"/>
  <c r="J4438" i="1" s="1"/>
  <c r="F4438" i="1"/>
  <c r="F4438" i="1" a="1"/>
  <c r="C4438" i="1" a="1"/>
  <c r="C4438" i="1" s="1"/>
  <c r="S4437" i="1"/>
  <c r="P4437" i="1"/>
  <c r="N4437" i="1" a="1"/>
  <c r="N4437" i="1" s="1"/>
  <c r="L4437" i="1"/>
  <c r="L4437" i="1" a="1"/>
  <c r="J4437" i="1" a="1"/>
  <c r="J4437" i="1" s="1"/>
  <c r="F4437" i="1" a="1"/>
  <c r="F4437" i="1" s="1"/>
  <c r="C4437" i="1" a="1"/>
  <c r="C4437" i="1" s="1"/>
  <c r="S4436" i="1"/>
  <c r="P4436" i="1"/>
  <c r="N4436" i="1"/>
  <c r="N4436" i="1" a="1"/>
  <c r="L4436" i="1" a="1"/>
  <c r="L4436" i="1" s="1"/>
  <c r="J4436" i="1" a="1"/>
  <c r="J4436" i="1" s="1"/>
  <c r="F4436" i="1" a="1"/>
  <c r="F4436" i="1" s="1"/>
  <c r="C4436" i="1" a="1"/>
  <c r="C4436" i="1" s="1"/>
  <c r="S4435" i="1"/>
  <c r="P4435" i="1"/>
  <c r="N4435" i="1" a="1"/>
  <c r="N4435" i="1" s="1"/>
  <c r="L4435" i="1"/>
  <c r="L4435" i="1" a="1"/>
  <c r="J4435" i="1"/>
  <c r="J4435" i="1" a="1"/>
  <c r="F4435" i="1" a="1"/>
  <c r="F4435" i="1" s="1"/>
  <c r="C4435" i="1"/>
  <c r="C4435" i="1" a="1"/>
  <c r="S4434" i="1"/>
  <c r="P4434" i="1"/>
  <c r="N4434" i="1" a="1"/>
  <c r="N4434" i="1" s="1"/>
  <c r="L4434" i="1"/>
  <c r="L4434" i="1" a="1"/>
  <c r="J4434" i="1" a="1"/>
  <c r="J4434" i="1" s="1"/>
  <c r="F4434" i="1" a="1"/>
  <c r="F4434" i="1" s="1"/>
  <c r="C4434" i="1" a="1"/>
  <c r="C4434" i="1" s="1"/>
  <c r="S4433" i="1"/>
  <c r="P4433" i="1"/>
  <c r="N4433" i="1"/>
  <c r="N4433" i="1" a="1"/>
  <c r="L4433" i="1" a="1"/>
  <c r="L4433" i="1" s="1"/>
  <c r="J4433" i="1"/>
  <c r="J4433" i="1" a="1"/>
  <c r="F4433" i="1"/>
  <c r="F4433" i="1" a="1"/>
  <c r="C4433" i="1"/>
  <c r="C4433" i="1" a="1"/>
  <c r="S4432" i="1"/>
  <c r="P4432" i="1"/>
  <c r="N4432" i="1" a="1"/>
  <c r="N4432" i="1" s="1"/>
  <c r="L4432" i="1" a="1"/>
  <c r="L4432" i="1" s="1"/>
  <c r="J4432" i="1" a="1"/>
  <c r="J4432" i="1" s="1"/>
  <c r="F4432" i="1"/>
  <c r="F4432" i="1" a="1"/>
  <c r="C4432" i="1" a="1"/>
  <c r="C4432" i="1" s="1"/>
  <c r="S4431" i="1"/>
  <c r="P4431" i="1"/>
  <c r="N4431" i="1" a="1"/>
  <c r="N4431" i="1" s="1"/>
  <c r="L4431" i="1"/>
  <c r="L4431" i="1" a="1"/>
  <c r="J4431" i="1" a="1"/>
  <c r="J4431" i="1" s="1"/>
  <c r="F4431" i="1" a="1"/>
  <c r="F4431" i="1" s="1"/>
  <c r="C4431" i="1" a="1"/>
  <c r="C4431" i="1" s="1"/>
  <c r="S4430" i="1"/>
  <c r="P4430" i="1"/>
  <c r="N4430" i="1" a="1"/>
  <c r="N4430" i="1" s="1"/>
  <c r="L4430" i="1" a="1"/>
  <c r="L4430" i="1" s="1"/>
  <c r="J4430" i="1"/>
  <c r="J4430" i="1" a="1"/>
  <c r="F4430" i="1" a="1"/>
  <c r="F4430" i="1" s="1"/>
  <c r="C4430" i="1" a="1"/>
  <c r="C4430" i="1" s="1"/>
  <c r="S4429" i="1"/>
  <c r="P4429" i="1"/>
  <c r="N4429" i="1"/>
  <c r="N4429" i="1" a="1"/>
  <c r="L4429" i="1"/>
  <c r="L4429" i="1" a="1"/>
  <c r="J4429" i="1" a="1"/>
  <c r="J4429" i="1" s="1"/>
  <c r="F4429" i="1" a="1"/>
  <c r="F4429" i="1" s="1"/>
  <c r="C4429" i="1"/>
  <c r="C4429" i="1" a="1"/>
  <c r="S4428" i="1"/>
  <c r="P4428" i="1"/>
  <c r="N4428" i="1"/>
  <c r="N4428" i="1" a="1"/>
  <c r="L4428" i="1" a="1"/>
  <c r="L4428" i="1" s="1"/>
  <c r="J4428" i="1" a="1"/>
  <c r="J4428" i="1" s="1"/>
  <c r="F4428" i="1" a="1"/>
  <c r="F4428" i="1" s="1"/>
  <c r="C4428" i="1" a="1"/>
  <c r="C4428" i="1" s="1"/>
  <c r="S4427" i="1"/>
  <c r="P4427" i="1"/>
  <c r="N4427" i="1" a="1"/>
  <c r="N4427" i="1" s="1"/>
  <c r="L4427" i="1"/>
  <c r="L4427" i="1" a="1"/>
  <c r="J4427" i="1" a="1"/>
  <c r="J4427" i="1" s="1"/>
  <c r="F4427" i="1"/>
  <c r="F4427" i="1" a="1"/>
  <c r="C4427" i="1" a="1"/>
  <c r="C4427" i="1" s="1"/>
  <c r="S4426" i="1"/>
  <c r="P4426" i="1"/>
  <c r="N4426" i="1" a="1"/>
  <c r="N4426" i="1" s="1"/>
  <c r="L4426" i="1"/>
  <c r="L4426" i="1" a="1"/>
  <c r="J4426" i="1"/>
  <c r="J4426" i="1" a="1"/>
  <c r="F4426" i="1" a="1"/>
  <c r="F4426" i="1" s="1"/>
  <c r="C4426" i="1" a="1"/>
  <c r="C4426" i="1" s="1"/>
  <c r="S4425" i="1"/>
  <c r="P4425" i="1"/>
  <c r="N4425" i="1" a="1"/>
  <c r="N4425" i="1" s="1"/>
  <c r="L4425" i="1" a="1"/>
  <c r="L4425" i="1" s="1"/>
  <c r="J4425" i="1"/>
  <c r="J4425" i="1" a="1"/>
  <c r="F4425" i="1" a="1"/>
  <c r="F4425" i="1" s="1"/>
  <c r="C4425" i="1" a="1"/>
  <c r="C4425" i="1" s="1"/>
  <c r="S4424" i="1"/>
  <c r="P4424" i="1"/>
  <c r="N4424" i="1" a="1"/>
  <c r="N4424" i="1" s="1"/>
  <c r="L4424" i="1"/>
  <c r="L4424" i="1" a="1"/>
  <c r="J4424" i="1" a="1"/>
  <c r="J4424" i="1" s="1"/>
  <c r="F4424" i="1" a="1"/>
  <c r="F4424" i="1" s="1"/>
  <c r="C4424" i="1"/>
  <c r="C4424" i="1" a="1"/>
  <c r="S4423" i="1"/>
  <c r="P4423" i="1"/>
  <c r="N4423" i="1" a="1"/>
  <c r="N4423" i="1" s="1"/>
  <c r="L4423" i="1"/>
  <c r="L4423" i="1" a="1"/>
  <c r="J4423" i="1" a="1"/>
  <c r="J4423" i="1" s="1"/>
  <c r="F4423" i="1"/>
  <c r="F4423" i="1" a="1"/>
  <c r="C4423" i="1"/>
  <c r="C4423" i="1" a="1"/>
  <c r="S4422" i="1"/>
  <c r="P4422" i="1"/>
  <c r="N4422" i="1" a="1"/>
  <c r="N4422" i="1" s="1"/>
  <c r="L4422" i="1"/>
  <c r="L4422" i="1" a="1"/>
  <c r="J4422" i="1" a="1"/>
  <c r="J4422" i="1" s="1"/>
  <c r="F4422" i="1" a="1"/>
  <c r="F4422" i="1" s="1"/>
  <c r="C4422" i="1" a="1"/>
  <c r="C4422" i="1" s="1"/>
  <c r="S4421" i="1"/>
  <c r="P4421" i="1"/>
  <c r="N4421" i="1"/>
  <c r="N4421" i="1" a="1"/>
  <c r="L4421" i="1" a="1"/>
  <c r="L4421" i="1" s="1"/>
  <c r="J4421" i="1"/>
  <c r="J4421" i="1" a="1"/>
  <c r="F4421" i="1"/>
  <c r="F4421" i="1" a="1"/>
  <c r="C4421" i="1" a="1"/>
  <c r="C4421" i="1" s="1"/>
  <c r="S4420" i="1"/>
  <c r="P4420" i="1"/>
  <c r="N4420" i="1"/>
  <c r="N4420" i="1" a="1"/>
  <c r="L4420" i="1"/>
  <c r="L4420" i="1" a="1"/>
  <c r="J4420" i="1" a="1"/>
  <c r="J4420" i="1" s="1"/>
  <c r="F4420" i="1" a="1"/>
  <c r="F4420" i="1" s="1"/>
  <c r="C4420" i="1" a="1"/>
  <c r="C4420" i="1" s="1"/>
  <c r="S4419" i="1"/>
  <c r="P4419" i="1"/>
  <c r="N4419" i="1" a="1"/>
  <c r="N4419" i="1" s="1"/>
  <c r="L4419" i="1"/>
  <c r="L4419" i="1" a="1"/>
  <c r="J4419" i="1" a="1"/>
  <c r="J4419" i="1" s="1"/>
  <c r="F4419" i="1" a="1"/>
  <c r="F4419" i="1" s="1"/>
  <c r="C4419" i="1"/>
  <c r="C4419" i="1" a="1"/>
  <c r="S4418" i="1"/>
  <c r="P4418" i="1"/>
  <c r="N4418" i="1" a="1"/>
  <c r="N4418" i="1" s="1"/>
  <c r="L4418" i="1"/>
  <c r="L4418" i="1" a="1"/>
  <c r="J4418" i="1" a="1"/>
  <c r="J4418" i="1" s="1"/>
  <c r="F4418" i="1" a="1"/>
  <c r="F4418" i="1" s="1"/>
  <c r="C4418" i="1"/>
  <c r="C4418" i="1" a="1"/>
  <c r="S4417" i="1"/>
  <c r="P4417" i="1"/>
  <c r="N4417" i="1" a="1"/>
  <c r="N4417" i="1" s="1"/>
  <c r="L4417" i="1" a="1"/>
  <c r="L4417" i="1" s="1"/>
  <c r="J4417" i="1" a="1"/>
  <c r="J4417" i="1" s="1"/>
  <c r="F4417" i="1" a="1"/>
  <c r="F4417" i="1" s="1"/>
  <c r="C4417" i="1"/>
  <c r="C4417" i="1" a="1"/>
  <c r="S4416" i="1"/>
  <c r="P4416" i="1"/>
  <c r="N4416" i="1" a="1"/>
  <c r="N4416" i="1" s="1"/>
  <c r="L4416" i="1" a="1"/>
  <c r="L4416" i="1" s="1"/>
  <c r="J4416" i="1" a="1"/>
  <c r="J4416" i="1" s="1"/>
  <c r="F4416" i="1" a="1"/>
  <c r="F4416" i="1" s="1"/>
  <c r="C4416" i="1" a="1"/>
  <c r="C4416" i="1" s="1"/>
  <c r="S4415" i="1"/>
  <c r="P4415" i="1"/>
  <c r="N4415" i="1"/>
  <c r="N4415" i="1" a="1"/>
  <c r="L4415" i="1" a="1"/>
  <c r="L4415" i="1" s="1"/>
  <c r="J4415" i="1"/>
  <c r="J4415" i="1" a="1"/>
  <c r="F4415" i="1" a="1"/>
  <c r="F4415" i="1" s="1"/>
  <c r="C4415" i="1"/>
  <c r="C4415" i="1" a="1"/>
  <c r="S4414" i="1"/>
  <c r="P4414" i="1"/>
  <c r="N4414" i="1"/>
  <c r="N4414" i="1" a="1"/>
  <c r="L4414" i="1" a="1"/>
  <c r="L4414" i="1" s="1"/>
  <c r="J4414" i="1" a="1"/>
  <c r="J4414" i="1" s="1"/>
  <c r="F4414" i="1" a="1"/>
  <c r="F4414" i="1" s="1"/>
  <c r="C4414" i="1"/>
  <c r="C4414" i="1" a="1"/>
  <c r="S4413" i="1"/>
  <c r="P4413" i="1"/>
  <c r="N4413" i="1"/>
  <c r="N4413" i="1" a="1"/>
  <c r="L4413" i="1"/>
  <c r="L4413" i="1" a="1"/>
  <c r="J4413" i="1" a="1"/>
  <c r="J4413" i="1" s="1"/>
  <c r="F4413" i="1"/>
  <c r="F4413" i="1" a="1"/>
  <c r="C4413" i="1" a="1"/>
  <c r="C4413" i="1" s="1"/>
  <c r="S4412" i="1"/>
  <c r="P4412" i="1"/>
  <c r="N4412" i="1" a="1"/>
  <c r="N4412" i="1" s="1"/>
  <c r="L4412" i="1"/>
  <c r="L4412" i="1" a="1"/>
  <c r="J4412" i="1" a="1"/>
  <c r="J4412" i="1" s="1"/>
  <c r="F4412" i="1"/>
  <c r="F4412" i="1" a="1"/>
  <c r="C4412" i="1"/>
  <c r="C4412" i="1" a="1"/>
  <c r="S4411" i="1"/>
  <c r="P4411" i="1"/>
  <c r="N4411" i="1" a="1"/>
  <c r="N4411" i="1" s="1"/>
  <c r="L4411" i="1" a="1"/>
  <c r="L4411" i="1" s="1"/>
  <c r="J4411" i="1"/>
  <c r="J4411" i="1" a="1"/>
  <c r="F4411" i="1" a="1"/>
  <c r="F4411" i="1" s="1"/>
  <c r="C4411" i="1" a="1"/>
  <c r="C4411" i="1" s="1"/>
  <c r="S4410" i="1"/>
  <c r="P4410" i="1"/>
  <c r="N4410" i="1"/>
  <c r="N4410" i="1" a="1"/>
  <c r="L4410" i="1"/>
  <c r="L4410" i="1" a="1"/>
  <c r="J4410" i="1"/>
  <c r="J4410" i="1" a="1"/>
  <c r="F4410" i="1"/>
  <c r="F4410" i="1" a="1"/>
  <c r="C4410" i="1"/>
  <c r="C4410" i="1" a="1"/>
  <c r="S4409" i="1"/>
  <c r="P4409" i="1"/>
  <c r="N4409" i="1" a="1"/>
  <c r="N4409" i="1" s="1"/>
  <c r="L4409" i="1" a="1"/>
  <c r="L4409" i="1" s="1"/>
  <c r="J4409" i="1" a="1"/>
  <c r="J4409" i="1" s="1"/>
  <c r="F4409" i="1" a="1"/>
  <c r="F4409" i="1" s="1"/>
  <c r="C4409" i="1" a="1"/>
  <c r="C4409" i="1" s="1"/>
  <c r="S4408" i="1"/>
  <c r="P4408" i="1"/>
  <c r="N4408" i="1" a="1"/>
  <c r="N4408" i="1" s="1"/>
  <c r="L4408" i="1" a="1"/>
  <c r="L4408" i="1" s="1"/>
  <c r="J4408" i="1" a="1"/>
  <c r="J4408" i="1" s="1"/>
  <c r="F4408" i="1" a="1"/>
  <c r="F4408" i="1" s="1"/>
  <c r="C4408" i="1" a="1"/>
  <c r="C4408" i="1" s="1"/>
  <c r="S4407" i="1"/>
  <c r="P4407" i="1"/>
  <c r="N4407" i="1" a="1"/>
  <c r="N4407" i="1" s="1"/>
  <c r="L4407" i="1" a="1"/>
  <c r="L4407" i="1" s="1"/>
  <c r="J4407" i="1"/>
  <c r="J4407" i="1" a="1"/>
  <c r="F4407" i="1" a="1"/>
  <c r="F4407" i="1" s="1"/>
  <c r="C4407" i="1" a="1"/>
  <c r="C4407" i="1" s="1"/>
  <c r="S4406" i="1"/>
  <c r="P4406" i="1"/>
  <c r="N4406" i="1" a="1"/>
  <c r="N4406" i="1" s="1"/>
  <c r="L4406" i="1"/>
  <c r="L4406" i="1" a="1"/>
  <c r="J4406" i="1" a="1"/>
  <c r="J4406" i="1" s="1"/>
  <c r="F4406" i="1"/>
  <c r="F4406" i="1" a="1"/>
  <c r="C4406" i="1" a="1"/>
  <c r="C4406" i="1" s="1"/>
  <c r="S4405" i="1"/>
  <c r="P4405" i="1"/>
  <c r="N4405" i="1"/>
  <c r="N4405" i="1" a="1"/>
  <c r="L4405" i="1" a="1"/>
  <c r="L4405" i="1" s="1"/>
  <c r="J4405" i="1"/>
  <c r="J4405" i="1" a="1"/>
  <c r="F4405" i="1" a="1"/>
  <c r="F4405" i="1" s="1"/>
  <c r="C4405" i="1" a="1"/>
  <c r="C4405" i="1" s="1"/>
  <c r="S4404" i="1"/>
  <c r="P4404" i="1"/>
  <c r="N4404" i="1" a="1"/>
  <c r="N4404" i="1" s="1"/>
  <c r="L4404" i="1" a="1"/>
  <c r="L4404" i="1" s="1"/>
  <c r="J4404" i="1" a="1"/>
  <c r="J4404" i="1" s="1"/>
  <c r="F4404" i="1" a="1"/>
  <c r="F4404" i="1" s="1"/>
  <c r="C4404" i="1" a="1"/>
  <c r="C4404" i="1" s="1"/>
  <c r="S4403" i="1"/>
  <c r="P4403" i="1"/>
  <c r="N4403" i="1"/>
  <c r="N4403" i="1" a="1"/>
  <c r="L4403" i="1" a="1"/>
  <c r="L4403" i="1" s="1"/>
  <c r="J4403" i="1" a="1"/>
  <c r="J4403" i="1" s="1"/>
  <c r="F4403" i="1"/>
  <c r="F4403" i="1" a="1"/>
  <c r="C4403" i="1"/>
  <c r="C4403" i="1" a="1"/>
  <c r="S4402" i="1"/>
  <c r="P4402" i="1"/>
  <c r="N4402" i="1" a="1"/>
  <c r="N4402" i="1" s="1"/>
  <c r="L4402" i="1" a="1"/>
  <c r="L4402" i="1" s="1"/>
  <c r="J4402" i="1"/>
  <c r="J4402" i="1" a="1"/>
  <c r="F4402" i="1" a="1"/>
  <c r="F4402" i="1" s="1"/>
  <c r="C4402" i="1" a="1"/>
  <c r="C4402" i="1" s="1"/>
  <c r="S4401" i="1"/>
  <c r="P4401" i="1"/>
  <c r="N4401" i="1"/>
  <c r="N4401" i="1" a="1"/>
  <c r="L4401" i="1" a="1"/>
  <c r="L4401" i="1" s="1"/>
  <c r="J4401" i="1"/>
  <c r="J4401" i="1" a="1"/>
  <c r="F4401" i="1" a="1"/>
  <c r="F4401" i="1" s="1"/>
  <c r="C4401" i="1" a="1"/>
  <c r="C4401" i="1" s="1"/>
  <c r="S4400" i="1"/>
  <c r="P4400" i="1"/>
  <c r="N4400" i="1" a="1"/>
  <c r="N4400" i="1" s="1"/>
  <c r="L4400" i="1" a="1"/>
  <c r="L4400" i="1" s="1"/>
  <c r="J4400" i="1" a="1"/>
  <c r="J4400" i="1" s="1"/>
  <c r="F4400" i="1" a="1"/>
  <c r="F4400" i="1" s="1"/>
  <c r="C4400" i="1"/>
  <c r="C4400" i="1" a="1"/>
  <c r="S4399" i="1"/>
  <c r="P4399" i="1"/>
  <c r="N4399" i="1" a="1"/>
  <c r="N4399" i="1" s="1"/>
  <c r="L4399" i="1"/>
  <c r="L4399" i="1" a="1"/>
  <c r="J4399" i="1" a="1"/>
  <c r="J4399" i="1" s="1"/>
  <c r="F4399" i="1" a="1"/>
  <c r="F4399" i="1" s="1"/>
  <c r="C4399" i="1" a="1"/>
  <c r="C4399" i="1" s="1"/>
  <c r="S4398" i="1"/>
  <c r="P4398" i="1"/>
  <c r="N4398" i="1" a="1"/>
  <c r="N4398" i="1" s="1"/>
  <c r="L4398" i="1" a="1"/>
  <c r="L4398" i="1" s="1"/>
  <c r="J4398" i="1" a="1"/>
  <c r="J4398" i="1" s="1"/>
  <c r="F4398" i="1" a="1"/>
  <c r="F4398" i="1" s="1"/>
  <c r="C4398" i="1" a="1"/>
  <c r="C4398" i="1" s="1"/>
  <c r="S4397" i="1"/>
  <c r="P4397" i="1"/>
  <c r="N4397" i="1" a="1"/>
  <c r="N4397" i="1" s="1"/>
  <c r="L4397" i="1" a="1"/>
  <c r="L4397" i="1" s="1"/>
  <c r="J4397" i="1" a="1"/>
  <c r="J4397" i="1" s="1"/>
  <c r="F4397" i="1" a="1"/>
  <c r="F4397" i="1" s="1"/>
  <c r="C4397" i="1" a="1"/>
  <c r="C4397" i="1" s="1"/>
  <c r="S4396" i="1"/>
  <c r="P4396" i="1"/>
  <c r="N4396" i="1"/>
  <c r="N4396" i="1" a="1"/>
  <c r="L4396" i="1" a="1"/>
  <c r="L4396" i="1" s="1"/>
  <c r="J4396" i="1"/>
  <c r="J4396" i="1" a="1"/>
  <c r="F4396" i="1" a="1"/>
  <c r="F4396" i="1" s="1"/>
  <c r="C4396" i="1" a="1"/>
  <c r="C4396" i="1" s="1"/>
  <c r="S4395" i="1"/>
  <c r="P4395" i="1"/>
  <c r="N4395" i="1" a="1"/>
  <c r="N4395" i="1" s="1"/>
  <c r="L4395" i="1" a="1"/>
  <c r="L4395" i="1" s="1"/>
  <c r="J4395" i="1" a="1"/>
  <c r="J4395" i="1" s="1"/>
  <c r="F4395" i="1" a="1"/>
  <c r="F4395" i="1" s="1"/>
  <c r="C4395" i="1" a="1"/>
  <c r="C4395" i="1" s="1"/>
  <c r="S4394" i="1"/>
  <c r="P4394" i="1"/>
  <c r="N4394" i="1"/>
  <c r="N4394" i="1" a="1"/>
  <c r="L4394" i="1"/>
  <c r="L4394" i="1" a="1"/>
  <c r="J4394" i="1" a="1"/>
  <c r="J4394" i="1" s="1"/>
  <c r="F4394" i="1"/>
  <c r="F4394" i="1" a="1"/>
  <c r="C4394" i="1" a="1"/>
  <c r="C4394" i="1" s="1"/>
  <c r="S4393" i="1"/>
  <c r="P4393" i="1"/>
  <c r="N4393" i="1" a="1"/>
  <c r="N4393" i="1" s="1"/>
  <c r="L4393" i="1"/>
  <c r="L4393" i="1" a="1"/>
  <c r="J4393" i="1" a="1"/>
  <c r="J4393" i="1" s="1"/>
  <c r="F4393" i="1" a="1"/>
  <c r="F4393" i="1" s="1"/>
  <c r="C4393" i="1"/>
  <c r="C4393" i="1" a="1"/>
  <c r="S4392" i="1"/>
  <c r="P4392" i="1"/>
  <c r="N4392" i="1" a="1"/>
  <c r="N4392" i="1" s="1"/>
  <c r="L4392" i="1" a="1"/>
  <c r="L4392" i="1" s="1"/>
  <c r="J4392" i="1" a="1"/>
  <c r="J4392" i="1" s="1"/>
  <c r="F4392" i="1"/>
  <c r="F4392" i="1" a="1"/>
  <c r="C4392" i="1" a="1"/>
  <c r="C4392" i="1" s="1"/>
  <c r="S4391" i="1"/>
  <c r="P4391" i="1"/>
  <c r="N4391" i="1" a="1"/>
  <c r="N4391" i="1" s="1"/>
  <c r="L4391" i="1"/>
  <c r="L4391" i="1" a="1"/>
  <c r="J4391" i="1" a="1"/>
  <c r="J4391" i="1" s="1"/>
  <c r="F4391" i="1" a="1"/>
  <c r="F4391" i="1" s="1"/>
  <c r="C4391" i="1" a="1"/>
  <c r="C4391" i="1" s="1"/>
  <c r="S4390" i="1"/>
  <c r="P4390" i="1"/>
  <c r="N4390" i="1"/>
  <c r="N4390" i="1" a="1"/>
  <c r="L4390" i="1" a="1"/>
  <c r="L4390" i="1" s="1"/>
  <c r="J4390" i="1"/>
  <c r="J4390" i="1" a="1"/>
  <c r="F4390" i="1"/>
  <c r="F4390" i="1" a="1"/>
  <c r="C4390" i="1"/>
  <c r="C4390" i="1" a="1"/>
  <c r="S4389" i="1"/>
  <c r="P4389" i="1"/>
  <c r="N4389" i="1"/>
  <c r="N4389" i="1" a="1"/>
  <c r="L4389" i="1" a="1"/>
  <c r="L4389" i="1" s="1"/>
  <c r="J4389" i="1" a="1"/>
  <c r="J4389" i="1" s="1"/>
  <c r="F4389" i="1" a="1"/>
  <c r="F4389" i="1" s="1"/>
  <c r="C4389" i="1" a="1"/>
  <c r="C4389" i="1" s="1"/>
  <c r="S4388" i="1"/>
  <c r="P4388" i="1"/>
  <c r="N4388" i="1" a="1"/>
  <c r="N4388" i="1" s="1"/>
  <c r="L4388" i="1" a="1"/>
  <c r="L4388" i="1" s="1"/>
  <c r="J4388" i="1" a="1"/>
  <c r="J4388" i="1" s="1"/>
  <c r="F4388" i="1" a="1"/>
  <c r="F4388" i="1" s="1"/>
  <c r="C4388" i="1" a="1"/>
  <c r="C4388" i="1" s="1"/>
  <c r="S4387" i="1"/>
  <c r="P4387" i="1"/>
  <c r="N4387" i="1" a="1"/>
  <c r="N4387" i="1" s="1"/>
  <c r="L4387" i="1" a="1"/>
  <c r="L4387" i="1" s="1"/>
  <c r="J4387" i="1" a="1"/>
  <c r="J4387" i="1" s="1"/>
  <c r="F4387" i="1"/>
  <c r="F4387" i="1" a="1"/>
  <c r="C4387" i="1" a="1"/>
  <c r="C4387" i="1" s="1"/>
  <c r="S4386" i="1"/>
  <c r="P4386" i="1"/>
  <c r="N4386" i="1" a="1"/>
  <c r="N4386" i="1" s="1"/>
  <c r="L4386" i="1" a="1"/>
  <c r="L4386" i="1" s="1"/>
  <c r="J4386" i="1"/>
  <c r="J4386" i="1" a="1"/>
  <c r="F4386" i="1"/>
  <c r="F4386" i="1" a="1"/>
  <c r="C4386" i="1" a="1"/>
  <c r="C4386" i="1" s="1"/>
  <c r="S4385" i="1"/>
  <c r="P4385" i="1"/>
  <c r="N4385" i="1" a="1"/>
  <c r="N4385" i="1" s="1"/>
  <c r="L4385" i="1" a="1"/>
  <c r="L4385" i="1" s="1"/>
  <c r="J4385" i="1" a="1"/>
  <c r="J4385" i="1" s="1"/>
  <c r="F4385" i="1" a="1"/>
  <c r="F4385" i="1" s="1"/>
  <c r="C4385" i="1" a="1"/>
  <c r="C4385" i="1" s="1"/>
  <c r="S4384" i="1"/>
  <c r="P4384" i="1"/>
  <c r="N4384" i="1" a="1"/>
  <c r="N4384" i="1" s="1"/>
  <c r="L4384" i="1" a="1"/>
  <c r="L4384" i="1" s="1"/>
  <c r="J4384" i="1" a="1"/>
  <c r="J4384" i="1" s="1"/>
  <c r="F4384" i="1"/>
  <c r="F4384" i="1" a="1"/>
  <c r="C4384" i="1"/>
  <c r="C4384" i="1" a="1"/>
  <c r="S4383" i="1"/>
  <c r="P4383" i="1"/>
  <c r="N4383" i="1"/>
  <c r="N4383" i="1" a="1"/>
  <c r="L4383" i="1" a="1"/>
  <c r="L4383" i="1" s="1"/>
  <c r="J4383" i="1" a="1"/>
  <c r="J4383" i="1" s="1"/>
  <c r="F4383" i="1"/>
  <c r="F4383" i="1" a="1"/>
  <c r="C4383" i="1" a="1"/>
  <c r="C4383" i="1" s="1"/>
  <c r="S4382" i="1"/>
  <c r="P4382" i="1"/>
  <c r="N4382" i="1" a="1"/>
  <c r="N4382" i="1" s="1"/>
  <c r="L4382" i="1" a="1"/>
  <c r="L4382" i="1" s="1"/>
  <c r="J4382" i="1"/>
  <c r="J4382" i="1" a="1"/>
  <c r="F4382" i="1"/>
  <c r="F4382" i="1" a="1"/>
  <c r="C4382" i="1" a="1"/>
  <c r="C4382" i="1" s="1"/>
  <c r="S4381" i="1"/>
  <c r="P4381" i="1"/>
  <c r="N4381" i="1"/>
  <c r="N4381" i="1" a="1"/>
  <c r="L4381" i="1" a="1"/>
  <c r="L4381" i="1" s="1"/>
  <c r="J4381" i="1"/>
  <c r="J4381" i="1" a="1"/>
  <c r="F4381" i="1"/>
  <c r="F4381" i="1" a="1"/>
  <c r="C4381" i="1" a="1"/>
  <c r="C4381" i="1" s="1"/>
  <c r="S4380" i="1"/>
  <c r="P4380" i="1"/>
  <c r="N4380" i="1" a="1"/>
  <c r="N4380" i="1" s="1"/>
  <c r="L4380" i="1"/>
  <c r="L4380" i="1" a="1"/>
  <c r="J4380" i="1" a="1"/>
  <c r="J4380" i="1" s="1"/>
  <c r="F4380" i="1"/>
  <c r="F4380" i="1" a="1"/>
  <c r="C4380" i="1" a="1"/>
  <c r="C4380" i="1" s="1"/>
  <c r="S4379" i="1"/>
  <c r="P4379" i="1"/>
  <c r="N4379" i="1" a="1"/>
  <c r="N4379" i="1" s="1"/>
  <c r="L4379" i="1"/>
  <c r="L4379" i="1" a="1"/>
  <c r="J4379" i="1" a="1"/>
  <c r="J4379" i="1" s="1"/>
  <c r="F4379" i="1" a="1"/>
  <c r="F4379" i="1" s="1"/>
  <c r="C4379" i="1" a="1"/>
  <c r="C4379" i="1" s="1"/>
  <c r="S4378" i="1"/>
  <c r="P4378" i="1"/>
  <c r="N4378" i="1"/>
  <c r="N4378" i="1" a="1"/>
  <c r="L4378" i="1"/>
  <c r="L4378" i="1" a="1"/>
  <c r="J4378" i="1" a="1"/>
  <c r="J4378" i="1" s="1"/>
  <c r="F4378" i="1"/>
  <c r="F4378" i="1" a="1"/>
  <c r="C4378" i="1"/>
  <c r="C4378" i="1" a="1"/>
  <c r="S4377" i="1"/>
  <c r="P4377" i="1"/>
  <c r="N4377" i="1" a="1"/>
  <c r="N4377" i="1" s="1"/>
  <c r="L4377" i="1" a="1"/>
  <c r="L4377" i="1" s="1"/>
  <c r="J4377" i="1"/>
  <c r="J4377" i="1" a="1"/>
  <c r="F4377" i="1" a="1"/>
  <c r="F4377" i="1" s="1"/>
  <c r="C4377" i="1" a="1"/>
  <c r="C4377" i="1" s="1"/>
  <c r="S4376" i="1"/>
  <c r="P4376" i="1"/>
  <c r="N4376" i="1"/>
  <c r="N4376" i="1" a="1"/>
  <c r="L4376" i="1" a="1"/>
  <c r="L4376" i="1" s="1"/>
  <c r="J4376" i="1" a="1"/>
  <c r="J4376" i="1" s="1"/>
  <c r="F4376" i="1"/>
  <c r="F4376" i="1" a="1"/>
  <c r="C4376" i="1" a="1"/>
  <c r="C4376" i="1" s="1"/>
  <c r="S4375" i="1"/>
  <c r="P4375" i="1"/>
  <c r="N4375" i="1" a="1"/>
  <c r="N4375" i="1" s="1"/>
  <c r="L4375" i="1" a="1"/>
  <c r="L4375" i="1" s="1"/>
  <c r="J4375" i="1" a="1"/>
  <c r="J4375" i="1" s="1"/>
  <c r="F4375" i="1"/>
  <c r="F4375" i="1" a="1"/>
  <c r="C4375" i="1" a="1"/>
  <c r="C4375" i="1" s="1"/>
  <c r="S4374" i="1"/>
  <c r="P4374" i="1"/>
  <c r="N4374" i="1" a="1"/>
  <c r="N4374" i="1" s="1"/>
  <c r="L4374" i="1"/>
  <c r="L4374" i="1" a="1"/>
  <c r="J4374" i="1" a="1"/>
  <c r="J4374" i="1" s="1"/>
  <c r="F4374" i="1" a="1"/>
  <c r="F4374" i="1" s="1"/>
  <c r="C4374" i="1"/>
  <c r="C4374" i="1" a="1"/>
  <c r="S4373" i="1"/>
  <c r="P4373" i="1"/>
  <c r="N4373" i="1"/>
  <c r="N4373" i="1" a="1"/>
  <c r="L4373" i="1" a="1"/>
  <c r="L4373" i="1" s="1"/>
  <c r="J4373" i="1"/>
  <c r="J4373" i="1" a="1"/>
  <c r="F4373" i="1"/>
  <c r="F4373" i="1" a="1"/>
  <c r="C4373" i="1" a="1"/>
  <c r="C4373" i="1" s="1"/>
  <c r="S4372" i="1"/>
  <c r="P4372" i="1"/>
  <c r="N4372" i="1" a="1"/>
  <c r="N4372" i="1" s="1"/>
  <c r="L4372" i="1"/>
  <c r="L4372" i="1" a="1"/>
  <c r="J4372" i="1" a="1"/>
  <c r="J4372" i="1" s="1"/>
  <c r="F4372" i="1"/>
  <c r="F4372" i="1" a="1"/>
  <c r="C4372" i="1" a="1"/>
  <c r="C4372" i="1" s="1"/>
  <c r="S4371" i="1"/>
  <c r="P4371" i="1"/>
  <c r="N4371" i="1" a="1"/>
  <c r="N4371" i="1" s="1"/>
  <c r="L4371" i="1"/>
  <c r="L4371" i="1" a="1"/>
  <c r="J4371" i="1" a="1"/>
  <c r="J4371" i="1" s="1"/>
  <c r="F4371" i="1"/>
  <c r="F4371" i="1" a="1"/>
  <c r="C4371" i="1" a="1"/>
  <c r="C4371" i="1" s="1"/>
  <c r="S4370" i="1"/>
  <c r="P4370" i="1"/>
  <c r="N4370" i="1"/>
  <c r="N4370" i="1" a="1"/>
  <c r="L4370" i="1" a="1"/>
  <c r="L4370" i="1" s="1"/>
  <c r="J4370" i="1"/>
  <c r="J4370" i="1" a="1"/>
  <c r="F4370" i="1" a="1"/>
  <c r="F4370" i="1" s="1"/>
  <c r="C4370" i="1"/>
  <c r="C4370" i="1" a="1"/>
  <c r="S4369" i="1"/>
  <c r="P4369" i="1"/>
  <c r="N4369" i="1"/>
  <c r="N4369" i="1" a="1"/>
  <c r="L4369" i="1" a="1"/>
  <c r="L4369" i="1" s="1"/>
  <c r="J4369" i="1" a="1"/>
  <c r="J4369" i="1" s="1"/>
  <c r="F4369" i="1"/>
  <c r="F4369" i="1" a="1"/>
  <c r="C4369" i="1" a="1"/>
  <c r="C4369" i="1" s="1"/>
  <c r="S4368" i="1"/>
  <c r="P4368" i="1"/>
  <c r="N4368" i="1" a="1"/>
  <c r="N4368" i="1" s="1"/>
  <c r="L4368" i="1"/>
  <c r="L4368" i="1" a="1"/>
  <c r="J4368" i="1" a="1"/>
  <c r="J4368" i="1" s="1"/>
  <c r="F4368" i="1"/>
  <c r="F4368" i="1" a="1"/>
  <c r="C4368" i="1" a="1"/>
  <c r="C4368" i="1" s="1"/>
  <c r="S4367" i="1"/>
  <c r="P4367" i="1"/>
  <c r="N4367" i="1" a="1"/>
  <c r="N4367" i="1" s="1"/>
  <c r="L4367" i="1" a="1"/>
  <c r="L4367" i="1" s="1"/>
  <c r="J4367" i="1" a="1"/>
  <c r="J4367" i="1" s="1"/>
  <c r="F4367" i="1" a="1"/>
  <c r="F4367" i="1" s="1"/>
  <c r="C4367" i="1" a="1"/>
  <c r="C4367" i="1" s="1"/>
  <c r="S4366" i="1"/>
  <c r="P4366" i="1"/>
  <c r="N4366" i="1" a="1"/>
  <c r="N4366" i="1" s="1"/>
  <c r="L4366" i="1" a="1"/>
  <c r="L4366" i="1" s="1"/>
  <c r="J4366" i="1" a="1"/>
  <c r="J4366" i="1" s="1"/>
  <c r="F4366" i="1"/>
  <c r="F4366" i="1" a="1"/>
  <c r="C4366" i="1" a="1"/>
  <c r="C4366" i="1" s="1"/>
  <c r="S4365" i="1"/>
  <c r="P4365" i="1"/>
  <c r="N4365" i="1" a="1"/>
  <c r="N4365" i="1" s="1"/>
  <c r="L4365" i="1"/>
  <c r="L4365" i="1" a="1"/>
  <c r="J4365" i="1"/>
  <c r="J4365" i="1" a="1"/>
  <c r="F4365" i="1"/>
  <c r="F4365" i="1" a="1"/>
  <c r="C4365" i="1"/>
  <c r="C4365" i="1" a="1"/>
  <c r="S4364" i="1"/>
  <c r="P4364" i="1"/>
  <c r="N4364" i="1"/>
  <c r="N4364" i="1" a="1"/>
  <c r="L4364" i="1"/>
  <c r="L4364" i="1" a="1"/>
  <c r="J4364" i="1" a="1"/>
  <c r="J4364" i="1" s="1"/>
  <c r="F4364" i="1" a="1"/>
  <c r="F4364" i="1" s="1"/>
  <c r="C4364" i="1"/>
  <c r="C4364" i="1" a="1"/>
  <c r="S4363" i="1"/>
  <c r="P4363" i="1"/>
  <c r="N4363" i="1"/>
  <c r="N4363" i="1" a="1"/>
  <c r="L4363" i="1"/>
  <c r="L4363" i="1" a="1"/>
  <c r="J4363" i="1"/>
  <c r="J4363" i="1" a="1"/>
  <c r="F4363" i="1"/>
  <c r="F4363" i="1" a="1"/>
  <c r="C4363" i="1" a="1"/>
  <c r="C4363" i="1" s="1"/>
  <c r="S4362" i="1"/>
  <c r="P4362" i="1"/>
  <c r="N4362" i="1" a="1"/>
  <c r="N4362" i="1" s="1"/>
  <c r="L4362" i="1" a="1"/>
  <c r="L4362" i="1" s="1"/>
  <c r="J4362" i="1" a="1"/>
  <c r="J4362" i="1" s="1"/>
  <c r="F4362" i="1" a="1"/>
  <c r="F4362" i="1" s="1"/>
  <c r="C4362" i="1"/>
  <c r="C4362" i="1" a="1"/>
  <c r="S4361" i="1"/>
  <c r="P4361" i="1"/>
  <c r="N4361" i="1"/>
  <c r="N4361" i="1" a="1"/>
  <c r="L4361" i="1" a="1"/>
  <c r="L4361" i="1" s="1"/>
  <c r="J4361" i="1"/>
  <c r="J4361" i="1" a="1"/>
  <c r="F4361" i="1" a="1"/>
  <c r="F4361" i="1" s="1"/>
  <c r="C4361" i="1" a="1"/>
  <c r="C4361" i="1" s="1"/>
  <c r="S4360" i="1"/>
  <c r="P4360" i="1"/>
  <c r="N4360" i="1" a="1"/>
  <c r="N4360" i="1" s="1"/>
  <c r="L4360" i="1" a="1"/>
  <c r="L4360" i="1" s="1"/>
  <c r="J4360" i="1"/>
  <c r="J4360" i="1" a="1"/>
  <c r="F4360" i="1" a="1"/>
  <c r="F4360" i="1" s="1"/>
  <c r="C4360" i="1"/>
  <c r="C4360" i="1" a="1"/>
  <c r="S4359" i="1"/>
  <c r="P4359" i="1"/>
  <c r="N4359" i="1"/>
  <c r="N4359" i="1" a="1"/>
  <c r="L4359" i="1"/>
  <c r="L4359" i="1" a="1"/>
  <c r="J4359" i="1" a="1"/>
  <c r="J4359" i="1" s="1"/>
  <c r="F4359" i="1" a="1"/>
  <c r="F4359" i="1" s="1"/>
  <c r="C4359" i="1" a="1"/>
  <c r="C4359" i="1" s="1"/>
  <c r="S4358" i="1"/>
  <c r="P4358" i="1"/>
  <c r="N4358" i="1" a="1"/>
  <c r="N4358" i="1" s="1"/>
  <c r="L4358" i="1" a="1"/>
  <c r="L4358" i="1" s="1"/>
  <c r="J4358" i="1"/>
  <c r="J4358" i="1" a="1"/>
  <c r="F4358" i="1" a="1"/>
  <c r="F4358" i="1" s="1"/>
  <c r="C4358" i="1"/>
  <c r="C4358" i="1" a="1"/>
  <c r="S4357" i="1"/>
  <c r="P4357" i="1"/>
  <c r="N4357" i="1" a="1"/>
  <c r="N4357" i="1" s="1"/>
  <c r="L4357" i="1" a="1"/>
  <c r="L4357" i="1" s="1"/>
  <c r="J4357" i="1"/>
  <c r="J4357" i="1" a="1"/>
  <c r="F4357" i="1" a="1"/>
  <c r="F4357" i="1" s="1"/>
  <c r="C4357" i="1" a="1"/>
  <c r="C4357" i="1" s="1"/>
  <c r="S4356" i="1"/>
  <c r="P4356" i="1"/>
  <c r="N4356" i="1" a="1"/>
  <c r="N4356" i="1" s="1"/>
  <c r="L4356" i="1"/>
  <c r="L4356" i="1" a="1"/>
  <c r="J4356" i="1"/>
  <c r="J4356" i="1" a="1"/>
  <c r="F4356" i="1"/>
  <c r="F4356" i="1" a="1"/>
  <c r="C4356" i="1" a="1"/>
  <c r="C4356" i="1" s="1"/>
  <c r="S4355" i="1"/>
  <c r="P4355" i="1"/>
  <c r="N4355" i="1" a="1"/>
  <c r="N4355" i="1" s="1"/>
  <c r="L4355" i="1" a="1"/>
  <c r="L4355" i="1" s="1"/>
  <c r="J4355" i="1" a="1"/>
  <c r="J4355" i="1" s="1"/>
  <c r="F4355" i="1" a="1"/>
  <c r="F4355" i="1" s="1"/>
  <c r="C4355" i="1"/>
  <c r="C4355" i="1" a="1"/>
  <c r="S4354" i="1"/>
  <c r="P4354" i="1"/>
  <c r="N4354" i="1" a="1"/>
  <c r="N4354" i="1" s="1"/>
  <c r="L4354" i="1" a="1"/>
  <c r="L4354" i="1" s="1"/>
  <c r="J4354" i="1" a="1"/>
  <c r="J4354" i="1" s="1"/>
  <c r="F4354" i="1" a="1"/>
  <c r="F4354" i="1" s="1"/>
  <c r="C4354" i="1" a="1"/>
  <c r="C4354" i="1" s="1"/>
  <c r="S4353" i="1"/>
  <c r="P4353" i="1"/>
  <c r="N4353" i="1" a="1"/>
  <c r="N4353" i="1" s="1"/>
  <c r="L4353" i="1" a="1"/>
  <c r="L4353" i="1" s="1"/>
  <c r="J4353" i="1"/>
  <c r="J4353" i="1" a="1"/>
  <c r="F4353" i="1" a="1"/>
  <c r="F4353" i="1" s="1"/>
  <c r="C4353" i="1" a="1"/>
  <c r="C4353" i="1" s="1"/>
  <c r="S4352" i="1"/>
  <c r="P4352" i="1"/>
  <c r="N4352" i="1" a="1"/>
  <c r="N4352" i="1" s="1"/>
  <c r="L4352" i="1"/>
  <c r="L4352" i="1" a="1"/>
  <c r="J4352" i="1" a="1"/>
  <c r="J4352" i="1" s="1"/>
  <c r="F4352" i="1"/>
  <c r="F4352" i="1" a="1"/>
  <c r="C4352" i="1" a="1"/>
  <c r="C4352" i="1" s="1"/>
  <c r="S4351" i="1"/>
  <c r="P4351" i="1"/>
  <c r="N4351" i="1" a="1"/>
  <c r="N4351" i="1" s="1"/>
  <c r="L4351" i="1"/>
  <c r="L4351" i="1" a="1"/>
  <c r="J4351" i="1"/>
  <c r="J4351" i="1" a="1"/>
  <c r="F4351" i="1"/>
  <c r="F4351" i="1" a="1"/>
  <c r="C4351" i="1" a="1"/>
  <c r="C4351" i="1" s="1"/>
  <c r="S4350" i="1"/>
  <c r="P4350" i="1"/>
  <c r="N4350" i="1" a="1"/>
  <c r="N4350" i="1" s="1"/>
  <c r="L4350" i="1" a="1"/>
  <c r="L4350" i="1" s="1"/>
  <c r="J4350" i="1"/>
  <c r="J4350" i="1" a="1"/>
  <c r="F4350" i="1" a="1"/>
  <c r="F4350" i="1" s="1"/>
  <c r="C4350" i="1" a="1"/>
  <c r="C4350" i="1" s="1"/>
  <c r="S4349" i="1"/>
  <c r="P4349" i="1"/>
  <c r="N4349" i="1" a="1"/>
  <c r="N4349" i="1" s="1"/>
  <c r="L4349" i="1" a="1"/>
  <c r="L4349" i="1" s="1"/>
  <c r="J4349" i="1" a="1"/>
  <c r="J4349" i="1" s="1"/>
  <c r="F4349" i="1"/>
  <c r="F4349" i="1" a="1"/>
  <c r="C4349" i="1" a="1"/>
  <c r="C4349" i="1" s="1"/>
  <c r="S4348" i="1"/>
  <c r="P4348" i="1"/>
  <c r="N4348" i="1" a="1"/>
  <c r="N4348" i="1" s="1"/>
  <c r="L4348" i="1" a="1"/>
  <c r="L4348" i="1" s="1"/>
  <c r="J4348" i="1"/>
  <c r="J4348" i="1" a="1"/>
  <c r="F4348" i="1"/>
  <c r="F4348" i="1" a="1"/>
  <c r="C4348" i="1" a="1"/>
  <c r="C4348" i="1" s="1"/>
  <c r="S4347" i="1"/>
  <c r="P4347" i="1"/>
  <c r="N4347" i="1" a="1"/>
  <c r="N4347" i="1" s="1"/>
  <c r="L4347" i="1"/>
  <c r="L4347" i="1" a="1"/>
  <c r="J4347" i="1"/>
  <c r="J4347" i="1" a="1"/>
  <c r="F4347" i="1" a="1"/>
  <c r="F4347" i="1" s="1"/>
  <c r="C4347" i="1"/>
  <c r="C4347" i="1" a="1"/>
  <c r="S4346" i="1"/>
  <c r="P4346" i="1"/>
  <c r="N4346" i="1" a="1"/>
  <c r="N4346" i="1" s="1"/>
  <c r="L4346" i="1"/>
  <c r="L4346" i="1" a="1"/>
  <c r="J4346" i="1"/>
  <c r="J4346" i="1" a="1"/>
  <c r="F4346" i="1" a="1"/>
  <c r="F4346" i="1" s="1"/>
  <c r="C4346" i="1" a="1"/>
  <c r="C4346" i="1" s="1"/>
  <c r="S4345" i="1"/>
  <c r="P4345" i="1"/>
  <c r="N4345" i="1"/>
  <c r="N4345" i="1" a="1"/>
  <c r="L4345" i="1"/>
  <c r="L4345" i="1" a="1"/>
  <c r="J4345" i="1" a="1"/>
  <c r="J4345" i="1" s="1"/>
  <c r="F4345" i="1" a="1"/>
  <c r="F4345" i="1" s="1"/>
  <c r="C4345" i="1" a="1"/>
  <c r="C4345" i="1" s="1"/>
  <c r="S4344" i="1"/>
  <c r="P4344" i="1"/>
  <c r="N4344" i="1"/>
  <c r="N4344" i="1" a="1"/>
  <c r="L4344" i="1" a="1"/>
  <c r="L4344" i="1" s="1"/>
  <c r="J4344" i="1" a="1"/>
  <c r="J4344" i="1" s="1"/>
  <c r="F4344" i="1" a="1"/>
  <c r="F4344" i="1" s="1"/>
  <c r="C4344" i="1" a="1"/>
  <c r="C4344" i="1" s="1"/>
  <c r="S4343" i="1"/>
  <c r="P4343" i="1"/>
  <c r="N4343" i="1" a="1"/>
  <c r="N4343" i="1" s="1"/>
  <c r="L4343" i="1" a="1"/>
  <c r="L4343" i="1" s="1"/>
  <c r="J4343" i="1"/>
  <c r="J4343" i="1" a="1"/>
  <c r="F4343" i="1" a="1"/>
  <c r="F4343" i="1" s="1"/>
  <c r="C4343" i="1"/>
  <c r="C4343" i="1" a="1"/>
  <c r="S4342" i="1"/>
  <c r="P4342" i="1"/>
  <c r="N4342" i="1" a="1"/>
  <c r="N4342" i="1" s="1"/>
  <c r="L4342" i="1" a="1"/>
  <c r="L4342" i="1" s="1"/>
  <c r="J4342" i="1"/>
  <c r="J4342" i="1" a="1"/>
  <c r="F4342" i="1" a="1"/>
  <c r="F4342" i="1" s="1"/>
  <c r="C4342" i="1" a="1"/>
  <c r="C4342" i="1" s="1"/>
  <c r="S4341" i="1"/>
  <c r="P4341" i="1"/>
  <c r="N4341" i="1" a="1"/>
  <c r="N4341" i="1" s="1"/>
  <c r="L4341" i="1" a="1"/>
  <c r="L4341" i="1" s="1"/>
  <c r="J4341" i="1"/>
  <c r="J4341" i="1" a="1"/>
  <c r="F4341" i="1" a="1"/>
  <c r="F4341" i="1" s="1"/>
  <c r="C4341" i="1" a="1"/>
  <c r="C4341" i="1" s="1"/>
  <c r="S4340" i="1"/>
  <c r="P4340" i="1"/>
  <c r="N4340" i="1" a="1"/>
  <c r="N4340" i="1" s="1"/>
  <c r="L4340" i="1"/>
  <c r="L4340" i="1" a="1"/>
  <c r="J4340" i="1" a="1"/>
  <c r="J4340" i="1" s="1"/>
  <c r="F4340" i="1"/>
  <c r="F4340" i="1" a="1"/>
  <c r="C4340" i="1"/>
  <c r="C4340" i="1" a="1"/>
  <c r="S4339" i="1"/>
  <c r="P4339" i="1"/>
  <c r="N4339" i="1" a="1"/>
  <c r="N4339" i="1" s="1"/>
  <c r="L4339" i="1"/>
  <c r="L4339" i="1" a="1"/>
  <c r="J4339" i="1" a="1"/>
  <c r="J4339" i="1" s="1"/>
  <c r="F4339" i="1"/>
  <c r="F4339" i="1" a="1"/>
  <c r="C4339" i="1" a="1"/>
  <c r="C4339" i="1" s="1"/>
  <c r="S4338" i="1"/>
  <c r="P4338" i="1"/>
  <c r="N4338" i="1" a="1"/>
  <c r="N4338" i="1" s="1"/>
  <c r="L4338" i="1"/>
  <c r="L4338" i="1" a="1"/>
  <c r="J4338" i="1" a="1"/>
  <c r="J4338" i="1" s="1"/>
  <c r="F4338" i="1"/>
  <c r="F4338" i="1" a="1"/>
  <c r="C4338" i="1" a="1"/>
  <c r="C4338" i="1" s="1"/>
  <c r="S4337" i="1"/>
  <c r="P4337" i="1"/>
  <c r="N4337" i="1" a="1"/>
  <c r="N4337" i="1" s="1"/>
  <c r="L4337" i="1" a="1"/>
  <c r="L4337" i="1" s="1"/>
  <c r="J4337" i="1"/>
  <c r="J4337" i="1" a="1"/>
  <c r="F4337" i="1" a="1"/>
  <c r="F4337" i="1" s="1"/>
  <c r="C4337" i="1" a="1"/>
  <c r="C4337" i="1" s="1"/>
  <c r="S4336" i="1"/>
  <c r="P4336" i="1"/>
  <c r="N4336" i="1" a="1"/>
  <c r="N4336" i="1" s="1"/>
  <c r="L4336" i="1"/>
  <c r="L4336" i="1" a="1"/>
  <c r="J4336" i="1"/>
  <c r="J4336" i="1" a="1"/>
  <c r="F4336" i="1" a="1"/>
  <c r="F4336" i="1" s="1"/>
  <c r="C4336" i="1" a="1"/>
  <c r="C4336" i="1" s="1"/>
  <c r="S4335" i="1"/>
  <c r="P4335" i="1"/>
  <c r="N4335" i="1" a="1"/>
  <c r="N4335" i="1" s="1"/>
  <c r="L4335" i="1"/>
  <c r="L4335" i="1" a="1"/>
  <c r="J4335" i="1" a="1"/>
  <c r="J4335" i="1" s="1"/>
  <c r="F4335" i="1" a="1"/>
  <c r="F4335" i="1" s="1"/>
  <c r="C4335" i="1" a="1"/>
  <c r="C4335" i="1" s="1"/>
  <c r="S4334" i="1"/>
  <c r="P4334" i="1"/>
  <c r="N4334" i="1" a="1"/>
  <c r="N4334" i="1" s="1"/>
  <c r="L4334" i="1" a="1"/>
  <c r="L4334" i="1" s="1"/>
  <c r="J4334" i="1" a="1"/>
  <c r="J4334" i="1" s="1"/>
  <c r="F4334" i="1"/>
  <c r="F4334" i="1" a="1"/>
  <c r="C4334" i="1" a="1"/>
  <c r="C4334" i="1" s="1"/>
  <c r="S4333" i="1"/>
  <c r="P4333" i="1"/>
  <c r="N4333" i="1" a="1"/>
  <c r="N4333" i="1" s="1"/>
  <c r="L4333" i="1" a="1"/>
  <c r="L4333" i="1" s="1"/>
  <c r="J4333" i="1" a="1"/>
  <c r="J4333" i="1" s="1"/>
  <c r="F4333" i="1"/>
  <c r="F4333" i="1" a="1"/>
  <c r="C4333" i="1" a="1"/>
  <c r="C4333" i="1" s="1"/>
  <c r="S4332" i="1"/>
  <c r="P4332" i="1"/>
  <c r="N4332" i="1" a="1"/>
  <c r="N4332" i="1" s="1"/>
  <c r="L4332" i="1"/>
  <c r="L4332" i="1" a="1"/>
  <c r="J4332" i="1" a="1"/>
  <c r="J4332" i="1" s="1"/>
  <c r="F4332" i="1"/>
  <c r="F4332" i="1" a="1"/>
  <c r="C4332" i="1"/>
  <c r="C4332" i="1" a="1"/>
  <c r="S4331" i="1"/>
  <c r="P4331" i="1"/>
  <c r="N4331" i="1"/>
  <c r="N4331" i="1" a="1"/>
  <c r="L4331" i="1"/>
  <c r="L4331" i="1" a="1"/>
  <c r="J4331" i="1"/>
  <c r="J4331" i="1" a="1"/>
  <c r="F4331" i="1" a="1"/>
  <c r="F4331" i="1" s="1"/>
  <c r="C4331" i="1" a="1"/>
  <c r="C4331" i="1" s="1"/>
  <c r="S4330" i="1"/>
  <c r="P4330" i="1"/>
  <c r="N4330" i="1"/>
  <c r="N4330" i="1" a="1"/>
  <c r="L4330" i="1" a="1"/>
  <c r="L4330" i="1" s="1"/>
  <c r="J4330" i="1" a="1"/>
  <c r="J4330" i="1" s="1"/>
  <c r="F4330" i="1"/>
  <c r="F4330" i="1" a="1"/>
  <c r="C4330" i="1" a="1"/>
  <c r="C4330" i="1" s="1"/>
  <c r="S4329" i="1"/>
  <c r="P4329" i="1"/>
  <c r="N4329" i="1" a="1"/>
  <c r="N4329" i="1" s="1"/>
  <c r="L4329" i="1" a="1"/>
  <c r="L4329" i="1" s="1"/>
  <c r="J4329" i="1" a="1"/>
  <c r="J4329" i="1" s="1"/>
  <c r="F4329" i="1" a="1"/>
  <c r="F4329" i="1" s="1"/>
  <c r="C4329" i="1" a="1"/>
  <c r="C4329" i="1" s="1"/>
  <c r="S4328" i="1"/>
  <c r="P4328" i="1"/>
  <c r="N4328" i="1" a="1"/>
  <c r="N4328" i="1" s="1"/>
  <c r="L4328" i="1" a="1"/>
  <c r="L4328" i="1" s="1"/>
  <c r="J4328" i="1" a="1"/>
  <c r="J4328" i="1" s="1"/>
  <c r="F4328" i="1" a="1"/>
  <c r="F4328" i="1" s="1"/>
  <c r="C4328" i="1" a="1"/>
  <c r="C4328" i="1" s="1"/>
  <c r="S4327" i="1"/>
  <c r="P4327" i="1"/>
  <c r="N4327" i="1" a="1"/>
  <c r="N4327" i="1" s="1"/>
  <c r="L4327" i="1"/>
  <c r="L4327" i="1" a="1"/>
  <c r="J4327" i="1" a="1"/>
  <c r="J4327" i="1" s="1"/>
  <c r="F4327" i="1"/>
  <c r="F4327" i="1" a="1"/>
  <c r="C4327" i="1" a="1"/>
  <c r="C4327" i="1" s="1"/>
  <c r="S4326" i="1"/>
  <c r="P4326" i="1"/>
  <c r="N4326" i="1" a="1"/>
  <c r="N4326" i="1" s="1"/>
  <c r="L4326" i="1" a="1"/>
  <c r="L4326" i="1" s="1"/>
  <c r="J4326" i="1" a="1"/>
  <c r="J4326" i="1" s="1"/>
  <c r="F4326" i="1" a="1"/>
  <c r="F4326" i="1" s="1"/>
  <c r="C4326" i="1" a="1"/>
  <c r="C4326" i="1" s="1"/>
  <c r="S4325" i="1"/>
  <c r="P4325" i="1"/>
  <c r="N4325" i="1" a="1"/>
  <c r="N4325" i="1" s="1"/>
  <c r="L4325" i="1"/>
  <c r="L4325" i="1" a="1"/>
  <c r="J4325" i="1" a="1"/>
  <c r="J4325" i="1" s="1"/>
  <c r="F4325" i="1"/>
  <c r="F4325" i="1" a="1"/>
  <c r="C4325" i="1" a="1"/>
  <c r="C4325" i="1" s="1"/>
  <c r="S4324" i="1"/>
  <c r="P4324" i="1"/>
  <c r="N4324" i="1"/>
  <c r="N4324" i="1" a="1"/>
  <c r="L4324" i="1" a="1"/>
  <c r="L4324" i="1" s="1"/>
  <c r="J4324" i="1" a="1"/>
  <c r="J4324" i="1" s="1"/>
  <c r="F4324" i="1"/>
  <c r="F4324" i="1" a="1"/>
  <c r="C4324" i="1"/>
  <c r="C4324" i="1" a="1"/>
  <c r="S4323" i="1"/>
  <c r="P4323" i="1"/>
  <c r="N4323" i="1"/>
  <c r="N4323" i="1" a="1"/>
  <c r="L4323" i="1"/>
  <c r="L4323" i="1" a="1"/>
  <c r="J4323" i="1"/>
  <c r="J4323" i="1" a="1"/>
  <c r="F4323" i="1"/>
  <c r="F4323" i="1" a="1"/>
  <c r="C4323" i="1" a="1"/>
  <c r="C4323" i="1" s="1"/>
  <c r="S4322" i="1"/>
  <c r="P4322" i="1"/>
  <c r="N4322" i="1" a="1"/>
  <c r="N4322" i="1" s="1"/>
  <c r="L4322" i="1" a="1"/>
  <c r="L4322" i="1" s="1"/>
  <c r="J4322" i="1"/>
  <c r="J4322" i="1" a="1"/>
  <c r="F4322" i="1" a="1"/>
  <c r="F4322" i="1" s="1"/>
  <c r="C4322" i="1"/>
  <c r="C4322" i="1" a="1"/>
  <c r="S4321" i="1"/>
  <c r="P4321" i="1"/>
  <c r="N4321" i="1" a="1"/>
  <c r="N4321" i="1" s="1"/>
  <c r="L4321" i="1"/>
  <c r="L4321" i="1" a="1"/>
  <c r="J4321" i="1"/>
  <c r="J4321" i="1" a="1"/>
  <c r="F4321" i="1" a="1"/>
  <c r="F4321" i="1" s="1"/>
  <c r="C4321" i="1" a="1"/>
  <c r="C4321" i="1" s="1"/>
  <c r="S4320" i="1"/>
  <c r="P4320" i="1"/>
  <c r="N4320" i="1" a="1"/>
  <c r="N4320" i="1" s="1"/>
  <c r="L4320" i="1"/>
  <c r="L4320" i="1" a="1"/>
  <c r="J4320" i="1" a="1"/>
  <c r="J4320" i="1" s="1"/>
  <c r="F4320" i="1"/>
  <c r="F4320" i="1" a="1"/>
  <c r="C4320" i="1"/>
  <c r="C4320" i="1" a="1"/>
  <c r="S4319" i="1"/>
  <c r="P4319" i="1"/>
  <c r="N4319" i="1"/>
  <c r="N4319" i="1" a="1"/>
  <c r="L4319" i="1"/>
  <c r="L4319" i="1" a="1"/>
  <c r="J4319" i="1" a="1"/>
  <c r="J4319" i="1" s="1"/>
  <c r="F4319" i="1" a="1"/>
  <c r="F4319" i="1" s="1"/>
  <c r="C4319" i="1" a="1"/>
  <c r="C4319" i="1" s="1"/>
  <c r="S4318" i="1"/>
  <c r="P4318" i="1"/>
  <c r="N4318" i="1" a="1"/>
  <c r="N4318" i="1" s="1"/>
  <c r="L4318" i="1"/>
  <c r="L4318" i="1" a="1"/>
  <c r="J4318" i="1" a="1"/>
  <c r="J4318" i="1" s="1"/>
  <c r="F4318" i="1"/>
  <c r="F4318" i="1" a="1"/>
  <c r="C4318" i="1"/>
  <c r="C4318" i="1" a="1"/>
  <c r="S4317" i="1"/>
  <c r="P4317" i="1"/>
  <c r="N4317" i="1" a="1"/>
  <c r="N4317" i="1" s="1"/>
  <c r="L4317" i="1" a="1"/>
  <c r="L4317" i="1" s="1"/>
  <c r="J4317" i="1" a="1"/>
  <c r="J4317" i="1" s="1"/>
  <c r="F4317" i="1" a="1"/>
  <c r="F4317" i="1" s="1"/>
  <c r="C4317" i="1"/>
  <c r="C4317" i="1" a="1"/>
  <c r="S4316" i="1"/>
  <c r="P4316" i="1"/>
  <c r="N4316" i="1"/>
  <c r="N4316" i="1" a="1"/>
  <c r="L4316" i="1" a="1"/>
  <c r="L4316" i="1" s="1"/>
  <c r="J4316" i="1" a="1"/>
  <c r="J4316" i="1" s="1"/>
  <c r="F4316" i="1" a="1"/>
  <c r="F4316" i="1" s="1"/>
  <c r="C4316" i="1" a="1"/>
  <c r="C4316" i="1" s="1"/>
  <c r="S4315" i="1"/>
  <c r="P4315" i="1"/>
  <c r="N4315" i="1" a="1"/>
  <c r="N4315" i="1" s="1"/>
  <c r="L4315" i="1"/>
  <c r="L4315" i="1" a="1"/>
  <c r="J4315" i="1"/>
  <c r="J4315" i="1" a="1"/>
  <c r="F4315" i="1" a="1"/>
  <c r="F4315" i="1" s="1"/>
  <c r="C4315" i="1" a="1"/>
  <c r="C4315" i="1" s="1"/>
  <c r="S4314" i="1"/>
  <c r="P4314" i="1"/>
  <c r="N4314" i="1" a="1"/>
  <c r="N4314" i="1" s="1"/>
  <c r="L4314" i="1"/>
  <c r="L4314" i="1" a="1"/>
  <c r="J4314" i="1" a="1"/>
  <c r="J4314" i="1" s="1"/>
  <c r="F4314" i="1" a="1"/>
  <c r="F4314" i="1" s="1"/>
  <c r="C4314" i="1"/>
  <c r="C4314" i="1" a="1"/>
  <c r="S4313" i="1"/>
  <c r="P4313" i="1"/>
  <c r="N4313" i="1"/>
  <c r="N4313" i="1" a="1"/>
  <c r="L4313" i="1"/>
  <c r="L4313" i="1" a="1"/>
  <c r="J4313" i="1" a="1"/>
  <c r="J4313" i="1" s="1"/>
  <c r="F4313" i="1" a="1"/>
  <c r="F4313" i="1" s="1"/>
  <c r="C4313" i="1" a="1"/>
  <c r="C4313" i="1" s="1"/>
  <c r="S4312" i="1"/>
  <c r="P4312" i="1"/>
  <c r="N4312" i="1" a="1"/>
  <c r="N4312" i="1" s="1"/>
  <c r="L4312" i="1" a="1"/>
  <c r="L4312" i="1" s="1"/>
  <c r="J4312" i="1" a="1"/>
  <c r="J4312" i="1" s="1"/>
  <c r="F4312" i="1"/>
  <c r="F4312" i="1" a="1"/>
  <c r="C4312" i="1"/>
  <c r="C4312" i="1" a="1"/>
  <c r="S4311" i="1"/>
  <c r="P4311" i="1"/>
  <c r="N4311" i="1" a="1"/>
  <c r="N4311" i="1" s="1"/>
  <c r="L4311" i="1" a="1"/>
  <c r="L4311" i="1" s="1"/>
  <c r="J4311" i="1" a="1"/>
  <c r="J4311" i="1" s="1"/>
  <c r="F4311" i="1" a="1"/>
  <c r="F4311" i="1" s="1"/>
  <c r="C4311" i="1" a="1"/>
  <c r="C4311" i="1" s="1"/>
  <c r="S4310" i="1"/>
  <c r="P4310" i="1"/>
  <c r="N4310" i="1" a="1"/>
  <c r="N4310" i="1" s="1"/>
  <c r="L4310" i="1" a="1"/>
  <c r="L4310" i="1" s="1"/>
  <c r="J4310" i="1"/>
  <c r="J4310" i="1" a="1"/>
  <c r="F4310" i="1"/>
  <c r="F4310" i="1" a="1"/>
  <c r="C4310" i="1"/>
  <c r="C4310" i="1" a="1"/>
  <c r="S4309" i="1"/>
  <c r="P4309" i="1"/>
  <c r="N4309" i="1"/>
  <c r="N4309" i="1" a="1"/>
  <c r="L4309" i="1" a="1"/>
  <c r="L4309" i="1" s="1"/>
  <c r="J4309" i="1" a="1"/>
  <c r="J4309" i="1" s="1"/>
  <c r="F4309" i="1" a="1"/>
  <c r="F4309" i="1" s="1"/>
  <c r="C4309" i="1" a="1"/>
  <c r="C4309" i="1" s="1"/>
  <c r="S4308" i="1"/>
  <c r="P4308" i="1"/>
  <c r="N4308" i="1" a="1"/>
  <c r="N4308" i="1" s="1"/>
  <c r="L4308" i="1" a="1"/>
  <c r="L4308" i="1" s="1"/>
  <c r="J4308" i="1" a="1"/>
  <c r="J4308" i="1" s="1"/>
  <c r="F4308" i="1" a="1"/>
  <c r="F4308" i="1" s="1"/>
  <c r="C4308" i="1"/>
  <c r="C4308" i="1" a="1"/>
  <c r="S4307" i="1"/>
  <c r="P4307" i="1"/>
  <c r="N4307" i="1" a="1"/>
  <c r="N4307" i="1" s="1"/>
  <c r="L4307" i="1" a="1"/>
  <c r="L4307" i="1" s="1"/>
  <c r="J4307" i="1"/>
  <c r="J4307" i="1" a="1"/>
  <c r="F4307" i="1" a="1"/>
  <c r="F4307" i="1" s="1"/>
  <c r="C4307" i="1"/>
  <c r="C4307" i="1" a="1"/>
  <c r="S4306" i="1"/>
  <c r="P4306" i="1"/>
  <c r="N4306" i="1" a="1"/>
  <c r="N4306" i="1" s="1"/>
  <c r="L4306" i="1"/>
  <c r="L4306" i="1" a="1"/>
  <c r="J4306" i="1" a="1"/>
  <c r="J4306" i="1" s="1"/>
  <c r="F4306" i="1" a="1"/>
  <c r="F4306" i="1" s="1"/>
  <c r="C4306" i="1" a="1"/>
  <c r="C4306" i="1" s="1"/>
  <c r="S4305" i="1"/>
  <c r="P4305" i="1"/>
  <c r="N4305" i="1" a="1"/>
  <c r="N4305" i="1" s="1"/>
  <c r="L4305" i="1" a="1"/>
  <c r="L4305" i="1" s="1"/>
  <c r="J4305" i="1" a="1"/>
  <c r="J4305" i="1" s="1"/>
  <c r="F4305" i="1" a="1"/>
  <c r="F4305" i="1" s="1"/>
  <c r="C4305" i="1"/>
  <c r="C4305" i="1" a="1"/>
  <c r="S4304" i="1"/>
  <c r="P4304" i="1"/>
  <c r="N4304" i="1" a="1"/>
  <c r="N4304" i="1" s="1"/>
  <c r="L4304" i="1"/>
  <c r="L4304" i="1" a="1"/>
  <c r="J4304" i="1" a="1"/>
  <c r="J4304" i="1" s="1"/>
  <c r="F4304" i="1" a="1"/>
  <c r="F4304" i="1" s="1"/>
  <c r="C4304" i="1"/>
  <c r="C4304" i="1" a="1"/>
  <c r="S4303" i="1"/>
  <c r="P4303" i="1"/>
  <c r="N4303" i="1" a="1"/>
  <c r="N4303" i="1" s="1"/>
  <c r="L4303" i="1" a="1"/>
  <c r="L4303" i="1" s="1"/>
  <c r="J4303" i="1" a="1"/>
  <c r="J4303" i="1" s="1"/>
  <c r="F4303" i="1" a="1"/>
  <c r="F4303" i="1" s="1"/>
  <c r="C4303" i="1"/>
  <c r="C4303" i="1" a="1"/>
  <c r="S4302" i="1"/>
  <c r="P4302" i="1"/>
  <c r="N4302" i="1" a="1"/>
  <c r="N4302" i="1" s="1"/>
  <c r="L4302" i="1"/>
  <c r="L4302" i="1" a="1"/>
  <c r="J4302" i="1" a="1"/>
  <c r="J4302" i="1" s="1"/>
  <c r="F4302" i="1"/>
  <c r="F4302" i="1" a="1"/>
  <c r="C4302" i="1" a="1"/>
  <c r="C4302" i="1" s="1"/>
  <c r="S4301" i="1"/>
  <c r="P4301" i="1"/>
  <c r="N4301" i="1" a="1"/>
  <c r="N4301" i="1" s="1"/>
  <c r="L4301" i="1"/>
  <c r="L4301" i="1" a="1"/>
  <c r="J4301" i="1"/>
  <c r="J4301" i="1" a="1"/>
  <c r="F4301" i="1" a="1"/>
  <c r="F4301" i="1" s="1"/>
  <c r="C4301" i="1" a="1"/>
  <c r="C4301" i="1" s="1"/>
  <c r="S4300" i="1"/>
  <c r="P4300" i="1"/>
  <c r="N4300" i="1" a="1"/>
  <c r="N4300" i="1" s="1"/>
  <c r="L4300" i="1" a="1"/>
  <c r="L4300" i="1" s="1"/>
  <c r="J4300" i="1"/>
  <c r="J4300" i="1" a="1"/>
  <c r="F4300" i="1" a="1"/>
  <c r="F4300" i="1" s="1"/>
  <c r="C4300" i="1"/>
  <c r="C4300" i="1" a="1"/>
  <c r="S4299" i="1"/>
  <c r="P4299" i="1"/>
  <c r="N4299" i="1" a="1"/>
  <c r="N4299" i="1" s="1"/>
  <c r="L4299" i="1"/>
  <c r="L4299" i="1" a="1"/>
  <c r="J4299" i="1" a="1"/>
  <c r="J4299" i="1" s="1"/>
  <c r="F4299" i="1"/>
  <c r="F4299" i="1" a="1"/>
  <c r="C4299" i="1" a="1"/>
  <c r="C4299" i="1" s="1"/>
  <c r="S4298" i="1"/>
  <c r="P4298" i="1"/>
  <c r="N4298" i="1" a="1"/>
  <c r="N4298" i="1" s="1"/>
  <c r="L4298" i="1"/>
  <c r="L4298" i="1" a="1"/>
  <c r="J4298" i="1" a="1"/>
  <c r="J4298" i="1" s="1"/>
  <c r="F4298" i="1"/>
  <c r="F4298" i="1" a="1"/>
  <c r="C4298" i="1" a="1"/>
  <c r="C4298" i="1" s="1"/>
  <c r="S4297" i="1"/>
  <c r="P4297" i="1"/>
  <c r="N4297" i="1" a="1"/>
  <c r="N4297" i="1" s="1"/>
  <c r="L4297" i="1" a="1"/>
  <c r="L4297" i="1" s="1"/>
  <c r="J4297" i="1"/>
  <c r="J4297" i="1" a="1"/>
  <c r="F4297" i="1" a="1"/>
  <c r="F4297" i="1" s="1"/>
  <c r="C4297" i="1"/>
  <c r="C4297" i="1" a="1"/>
  <c r="S4296" i="1"/>
  <c r="P4296" i="1"/>
  <c r="N4296" i="1" a="1"/>
  <c r="N4296" i="1" s="1"/>
  <c r="L4296" i="1"/>
  <c r="L4296" i="1" a="1"/>
  <c r="J4296" i="1" a="1"/>
  <c r="J4296" i="1" s="1"/>
  <c r="F4296" i="1" a="1"/>
  <c r="F4296" i="1" s="1"/>
  <c r="C4296" i="1" a="1"/>
  <c r="C4296" i="1" s="1"/>
  <c r="S4295" i="1"/>
  <c r="P4295" i="1"/>
  <c r="N4295" i="1"/>
  <c r="N4295" i="1" a="1"/>
  <c r="L4295" i="1"/>
  <c r="L4295" i="1" a="1"/>
  <c r="J4295" i="1" a="1"/>
  <c r="J4295" i="1" s="1"/>
  <c r="F4295" i="1" a="1"/>
  <c r="F4295" i="1" s="1"/>
  <c r="C4295" i="1" a="1"/>
  <c r="C4295" i="1" s="1"/>
  <c r="S4294" i="1"/>
  <c r="P4294" i="1"/>
  <c r="N4294" i="1"/>
  <c r="N4294" i="1" a="1"/>
  <c r="L4294" i="1"/>
  <c r="L4294" i="1" a="1"/>
  <c r="J4294" i="1" a="1"/>
  <c r="J4294" i="1" s="1"/>
  <c r="F4294" i="1"/>
  <c r="F4294" i="1" a="1"/>
  <c r="C4294" i="1" a="1"/>
  <c r="C4294" i="1" s="1"/>
  <c r="S4293" i="1"/>
  <c r="P4293" i="1"/>
  <c r="N4293" i="1"/>
  <c r="N4293" i="1" a="1"/>
  <c r="L4293" i="1" a="1"/>
  <c r="L4293" i="1" s="1"/>
  <c r="J4293" i="1" a="1"/>
  <c r="J4293" i="1" s="1"/>
  <c r="F4293" i="1"/>
  <c r="F4293" i="1" a="1"/>
  <c r="C4293" i="1" a="1"/>
  <c r="C4293" i="1" s="1"/>
  <c r="S4292" i="1"/>
  <c r="P4292" i="1"/>
  <c r="N4292" i="1" a="1"/>
  <c r="N4292" i="1" s="1"/>
  <c r="L4292" i="1" a="1"/>
  <c r="L4292" i="1" s="1"/>
  <c r="J4292" i="1" a="1"/>
  <c r="J4292" i="1" s="1"/>
  <c r="F4292" i="1"/>
  <c r="F4292" i="1" a="1"/>
  <c r="C4292" i="1" a="1"/>
  <c r="C4292" i="1" s="1"/>
  <c r="S4291" i="1"/>
  <c r="P4291" i="1"/>
  <c r="N4291" i="1" a="1"/>
  <c r="N4291" i="1" s="1"/>
  <c r="L4291" i="1"/>
  <c r="L4291" i="1" a="1"/>
  <c r="J4291" i="1"/>
  <c r="J4291" i="1" a="1"/>
  <c r="F4291" i="1"/>
  <c r="F4291" i="1" a="1"/>
  <c r="C4291" i="1" a="1"/>
  <c r="C4291" i="1" s="1"/>
  <c r="S4290" i="1"/>
  <c r="P4290" i="1"/>
  <c r="N4290" i="1"/>
  <c r="N4290" i="1" a="1"/>
  <c r="L4290" i="1" a="1"/>
  <c r="L4290" i="1" s="1"/>
  <c r="J4290" i="1"/>
  <c r="J4290" i="1" a="1"/>
  <c r="F4290" i="1" a="1"/>
  <c r="F4290" i="1" s="1"/>
  <c r="C4290" i="1"/>
  <c r="C4290" i="1" a="1"/>
  <c r="S4289" i="1"/>
  <c r="P4289" i="1"/>
  <c r="N4289" i="1" a="1"/>
  <c r="N4289" i="1" s="1"/>
  <c r="L4289" i="1" a="1"/>
  <c r="L4289" i="1" s="1"/>
  <c r="J4289" i="1" a="1"/>
  <c r="J4289" i="1" s="1"/>
  <c r="F4289" i="1" a="1"/>
  <c r="F4289" i="1" s="1"/>
  <c r="C4289" i="1" a="1"/>
  <c r="C4289" i="1" s="1"/>
  <c r="S4288" i="1"/>
  <c r="P4288" i="1"/>
  <c r="N4288" i="1" a="1"/>
  <c r="N4288" i="1" s="1"/>
  <c r="L4288" i="1" a="1"/>
  <c r="L4288" i="1" s="1"/>
  <c r="J4288" i="1"/>
  <c r="J4288" i="1" a="1"/>
  <c r="F4288" i="1" a="1"/>
  <c r="F4288" i="1" s="1"/>
  <c r="C4288" i="1" a="1"/>
  <c r="C4288" i="1" s="1"/>
  <c r="S4287" i="1"/>
  <c r="P4287" i="1"/>
  <c r="N4287" i="1" a="1"/>
  <c r="N4287" i="1" s="1"/>
  <c r="L4287" i="1"/>
  <c r="L4287" i="1" a="1"/>
  <c r="J4287" i="1"/>
  <c r="J4287" i="1" a="1"/>
  <c r="F4287" i="1"/>
  <c r="F4287" i="1" a="1"/>
  <c r="C4287" i="1" a="1"/>
  <c r="C4287" i="1" s="1"/>
  <c r="S4286" i="1"/>
  <c r="P4286" i="1"/>
  <c r="N4286" i="1" a="1"/>
  <c r="N4286" i="1" s="1"/>
  <c r="L4286" i="1" a="1"/>
  <c r="L4286" i="1" s="1"/>
  <c r="J4286" i="1" a="1"/>
  <c r="J4286" i="1" s="1"/>
  <c r="F4286" i="1" a="1"/>
  <c r="F4286" i="1" s="1"/>
  <c r="C4286" i="1" a="1"/>
  <c r="C4286" i="1" s="1"/>
  <c r="S4285" i="1"/>
  <c r="P4285" i="1"/>
  <c r="N4285" i="1"/>
  <c r="N4285" i="1" a="1"/>
  <c r="L4285" i="1" a="1"/>
  <c r="L4285" i="1" s="1"/>
  <c r="J4285" i="1" a="1"/>
  <c r="J4285" i="1" s="1"/>
  <c r="F4285" i="1" a="1"/>
  <c r="F4285" i="1" s="1"/>
  <c r="C4285" i="1"/>
  <c r="C4285" i="1" a="1"/>
  <c r="S4284" i="1"/>
  <c r="P4284" i="1"/>
  <c r="N4284" i="1"/>
  <c r="N4284" i="1" a="1"/>
  <c r="L4284" i="1" a="1"/>
  <c r="L4284" i="1" s="1"/>
  <c r="J4284" i="1"/>
  <c r="J4284" i="1" a="1"/>
  <c r="F4284" i="1" a="1"/>
  <c r="F4284" i="1" s="1"/>
  <c r="C4284" i="1" a="1"/>
  <c r="C4284" i="1" s="1"/>
  <c r="S4283" i="1"/>
  <c r="P4283" i="1"/>
  <c r="N4283" i="1" a="1"/>
  <c r="N4283" i="1" s="1"/>
  <c r="L4283" i="1"/>
  <c r="L4283" i="1" a="1"/>
  <c r="J4283" i="1" a="1"/>
  <c r="J4283" i="1" s="1"/>
  <c r="F4283" i="1"/>
  <c r="F4283" i="1" a="1"/>
  <c r="C4283" i="1" a="1"/>
  <c r="C4283" i="1" s="1"/>
  <c r="S4282" i="1"/>
  <c r="P4282" i="1"/>
  <c r="N4282" i="1" a="1"/>
  <c r="N4282" i="1" s="1"/>
  <c r="L4282" i="1"/>
  <c r="L4282" i="1" a="1"/>
  <c r="J4282" i="1"/>
  <c r="J4282" i="1" a="1"/>
  <c r="F4282" i="1"/>
  <c r="F4282" i="1" a="1"/>
  <c r="C4282" i="1" a="1"/>
  <c r="C4282" i="1" s="1"/>
  <c r="S4281" i="1"/>
  <c r="P4281" i="1"/>
  <c r="N4281" i="1" a="1"/>
  <c r="N4281" i="1" s="1"/>
  <c r="L4281" i="1" a="1"/>
  <c r="L4281" i="1" s="1"/>
  <c r="J4281" i="1" a="1"/>
  <c r="J4281" i="1" s="1"/>
  <c r="F4281" i="1" a="1"/>
  <c r="F4281" i="1" s="1"/>
  <c r="C4281" i="1" a="1"/>
  <c r="C4281" i="1" s="1"/>
  <c r="S4280" i="1"/>
  <c r="P4280" i="1"/>
  <c r="N4280" i="1" a="1"/>
  <c r="N4280" i="1" s="1"/>
  <c r="L4280" i="1"/>
  <c r="L4280" i="1" a="1"/>
  <c r="J4280" i="1" a="1"/>
  <c r="J4280" i="1" s="1"/>
  <c r="F4280" i="1"/>
  <c r="F4280" i="1" a="1"/>
  <c r="C4280" i="1"/>
  <c r="C4280" i="1" a="1"/>
  <c r="S4279" i="1"/>
  <c r="P4279" i="1"/>
  <c r="N4279" i="1"/>
  <c r="N4279" i="1" a="1"/>
  <c r="L4279" i="1" a="1"/>
  <c r="L4279" i="1" s="1"/>
  <c r="J4279" i="1"/>
  <c r="J4279" i="1" a="1"/>
  <c r="F4279" i="1" a="1"/>
  <c r="F4279" i="1" s="1"/>
  <c r="C4279" i="1"/>
  <c r="C4279" i="1" a="1"/>
  <c r="S4278" i="1"/>
  <c r="P4278" i="1"/>
  <c r="N4278" i="1" a="1"/>
  <c r="N4278" i="1" s="1"/>
  <c r="L4278" i="1"/>
  <c r="L4278" i="1" a="1"/>
  <c r="J4278" i="1"/>
  <c r="J4278" i="1" a="1"/>
  <c r="F4278" i="1" a="1"/>
  <c r="F4278" i="1" s="1"/>
  <c r="C4278" i="1"/>
  <c r="C4278" i="1" a="1"/>
  <c r="S4277" i="1"/>
  <c r="P4277" i="1"/>
  <c r="N4277" i="1"/>
  <c r="N4277" i="1" a="1"/>
  <c r="L4277" i="1" a="1"/>
  <c r="L4277" i="1" s="1"/>
  <c r="J4277" i="1" a="1"/>
  <c r="J4277" i="1" s="1"/>
  <c r="F4277" i="1" a="1"/>
  <c r="F4277" i="1" s="1"/>
  <c r="C4277" i="1" a="1"/>
  <c r="C4277" i="1" s="1"/>
  <c r="S4276" i="1"/>
  <c r="P4276" i="1"/>
  <c r="N4276" i="1" a="1"/>
  <c r="N4276" i="1" s="1"/>
  <c r="L4276" i="1" a="1"/>
  <c r="L4276" i="1" s="1"/>
  <c r="J4276" i="1"/>
  <c r="J4276" i="1" a="1"/>
  <c r="F4276" i="1"/>
  <c r="F4276" i="1" a="1"/>
  <c r="C4276" i="1"/>
  <c r="C4276" i="1" a="1"/>
  <c r="S4275" i="1"/>
  <c r="P4275" i="1"/>
  <c r="N4275" i="1" a="1"/>
  <c r="N4275" i="1" s="1"/>
  <c r="L4275" i="1" a="1"/>
  <c r="L4275" i="1" s="1"/>
  <c r="J4275" i="1" a="1"/>
  <c r="J4275" i="1" s="1"/>
  <c r="F4275" i="1" a="1"/>
  <c r="F4275" i="1" s="1"/>
  <c r="C4275" i="1"/>
  <c r="C4275" i="1" a="1"/>
  <c r="S4274" i="1"/>
  <c r="P4274" i="1"/>
  <c r="N4274" i="1"/>
  <c r="N4274" i="1" a="1"/>
  <c r="L4274" i="1"/>
  <c r="L4274" i="1" a="1"/>
  <c r="J4274" i="1" a="1"/>
  <c r="J4274" i="1" s="1"/>
  <c r="F4274" i="1" a="1"/>
  <c r="F4274" i="1" s="1"/>
  <c r="C4274" i="1" a="1"/>
  <c r="C4274" i="1" s="1"/>
  <c r="S4273" i="1"/>
  <c r="P4273" i="1"/>
  <c r="N4273" i="1" a="1"/>
  <c r="N4273" i="1" s="1"/>
  <c r="L4273" i="1" a="1"/>
  <c r="L4273" i="1" s="1"/>
  <c r="J4273" i="1" a="1"/>
  <c r="J4273" i="1" s="1"/>
  <c r="F4273" i="1"/>
  <c r="F4273" i="1" a="1"/>
  <c r="C4273" i="1"/>
  <c r="C4273" i="1" a="1"/>
  <c r="S4272" i="1"/>
  <c r="P4272" i="1"/>
  <c r="N4272" i="1"/>
  <c r="N4272" i="1" a="1"/>
  <c r="L4272" i="1"/>
  <c r="L4272" i="1" a="1"/>
  <c r="J4272" i="1"/>
  <c r="J4272" i="1" a="1"/>
  <c r="F4272" i="1"/>
  <c r="F4272" i="1" a="1"/>
  <c r="C4272" i="1" a="1"/>
  <c r="C4272" i="1" s="1"/>
  <c r="S4271" i="1"/>
  <c r="P4271" i="1"/>
  <c r="N4271" i="1" a="1"/>
  <c r="N4271" i="1" s="1"/>
  <c r="L4271" i="1" a="1"/>
  <c r="L4271" i="1" s="1"/>
  <c r="J4271" i="1"/>
  <c r="J4271" i="1" a="1"/>
  <c r="F4271" i="1"/>
  <c r="F4271" i="1" a="1"/>
  <c r="C4271" i="1"/>
  <c r="C4271" i="1" a="1"/>
  <c r="S4270" i="1"/>
  <c r="P4270" i="1"/>
  <c r="N4270" i="1"/>
  <c r="N4270" i="1" a="1"/>
  <c r="L4270" i="1" a="1"/>
  <c r="L4270" i="1" s="1"/>
  <c r="J4270" i="1" a="1"/>
  <c r="J4270" i="1" s="1"/>
  <c r="F4270" i="1" a="1"/>
  <c r="F4270" i="1" s="1"/>
  <c r="C4270" i="1" a="1"/>
  <c r="C4270" i="1" s="1"/>
  <c r="S4269" i="1"/>
  <c r="P4269" i="1"/>
  <c r="N4269" i="1" a="1"/>
  <c r="N4269" i="1" s="1"/>
  <c r="L4269" i="1" a="1"/>
  <c r="L4269" i="1" s="1"/>
  <c r="J4269" i="1"/>
  <c r="J4269" i="1" a="1"/>
  <c r="F4269" i="1"/>
  <c r="F4269" i="1" a="1"/>
  <c r="C4269" i="1"/>
  <c r="C4269" i="1" a="1"/>
  <c r="S4268" i="1"/>
  <c r="P4268" i="1"/>
  <c r="N4268" i="1" a="1"/>
  <c r="N4268" i="1" s="1"/>
  <c r="L4268" i="1"/>
  <c r="L4268" i="1" a="1"/>
  <c r="J4268" i="1" a="1"/>
  <c r="J4268" i="1" s="1"/>
  <c r="F4268" i="1" a="1"/>
  <c r="F4268" i="1" s="1"/>
  <c r="C4268" i="1" a="1"/>
  <c r="C4268" i="1" s="1"/>
  <c r="S4267" i="1"/>
  <c r="P4267" i="1"/>
  <c r="N4267" i="1" a="1"/>
  <c r="N4267" i="1" s="1"/>
  <c r="L4267" i="1" a="1"/>
  <c r="L4267" i="1" s="1"/>
  <c r="J4267" i="1" a="1"/>
  <c r="J4267" i="1" s="1"/>
  <c r="F4267" i="1" a="1"/>
  <c r="F4267" i="1" s="1"/>
  <c r="C4267" i="1" a="1"/>
  <c r="C4267" i="1" s="1"/>
  <c r="S4266" i="1"/>
  <c r="P4266" i="1"/>
  <c r="N4266" i="1"/>
  <c r="N4266" i="1" a="1"/>
  <c r="L4266" i="1" a="1"/>
  <c r="L4266" i="1" s="1"/>
  <c r="J4266" i="1"/>
  <c r="J4266" i="1" a="1"/>
  <c r="F4266" i="1"/>
  <c r="F4266" i="1" a="1"/>
  <c r="C4266" i="1" a="1"/>
  <c r="C4266" i="1" s="1"/>
  <c r="S4265" i="1"/>
  <c r="P4265" i="1"/>
  <c r="N4265" i="1"/>
  <c r="N4265" i="1" a="1"/>
  <c r="L4265" i="1" a="1"/>
  <c r="L4265" i="1" s="1"/>
  <c r="J4265" i="1" a="1"/>
  <c r="J4265" i="1" s="1"/>
  <c r="F4265" i="1" a="1"/>
  <c r="F4265" i="1" s="1"/>
  <c r="C4265" i="1"/>
  <c r="C4265" i="1" a="1"/>
  <c r="S4264" i="1"/>
  <c r="P4264" i="1"/>
  <c r="N4264" i="1" a="1"/>
  <c r="N4264" i="1" s="1"/>
  <c r="L4264" i="1" a="1"/>
  <c r="L4264" i="1" s="1"/>
  <c r="J4264" i="1" a="1"/>
  <c r="J4264" i="1" s="1"/>
  <c r="F4264" i="1" a="1"/>
  <c r="F4264" i="1" s="1"/>
  <c r="C4264" i="1"/>
  <c r="C4264" i="1" a="1"/>
  <c r="S4263" i="1"/>
  <c r="P4263" i="1"/>
  <c r="N4263" i="1" a="1"/>
  <c r="N4263" i="1" s="1"/>
  <c r="L4263" i="1"/>
  <c r="L4263" i="1" a="1"/>
  <c r="J4263" i="1" a="1"/>
  <c r="J4263" i="1" s="1"/>
  <c r="F4263" i="1" a="1"/>
  <c r="F4263" i="1" s="1"/>
  <c r="C4263" i="1" a="1"/>
  <c r="C4263" i="1" s="1"/>
  <c r="S4262" i="1"/>
  <c r="P4262" i="1"/>
  <c r="N4262" i="1" a="1"/>
  <c r="N4262" i="1" s="1"/>
  <c r="L4262" i="1"/>
  <c r="L4262" i="1" a="1"/>
  <c r="J4262" i="1" a="1"/>
  <c r="J4262" i="1" s="1"/>
  <c r="F4262" i="1"/>
  <c r="F4262" i="1" a="1"/>
  <c r="C4262" i="1" a="1"/>
  <c r="C4262" i="1" s="1"/>
  <c r="S4261" i="1"/>
  <c r="P4261" i="1"/>
  <c r="N4261" i="1" a="1"/>
  <c r="N4261" i="1" s="1"/>
  <c r="L4261" i="1" a="1"/>
  <c r="L4261" i="1" s="1"/>
  <c r="J4261" i="1"/>
  <c r="J4261" i="1" a="1"/>
  <c r="F4261" i="1" a="1"/>
  <c r="F4261" i="1" s="1"/>
  <c r="C4261" i="1" a="1"/>
  <c r="C4261" i="1" s="1"/>
  <c r="S4260" i="1"/>
  <c r="P4260" i="1"/>
  <c r="N4260" i="1"/>
  <c r="N4260" i="1" a="1"/>
  <c r="L4260" i="1"/>
  <c r="L4260" i="1" a="1"/>
  <c r="J4260" i="1" a="1"/>
  <c r="J4260" i="1" s="1"/>
  <c r="F4260" i="1" a="1"/>
  <c r="F4260" i="1" s="1"/>
  <c r="C4260" i="1"/>
  <c r="C4260" i="1" a="1"/>
  <c r="S4259" i="1"/>
  <c r="P4259" i="1"/>
  <c r="N4259" i="1" a="1"/>
  <c r="N4259" i="1" s="1"/>
  <c r="L4259" i="1"/>
  <c r="L4259" i="1" a="1"/>
  <c r="J4259" i="1" a="1"/>
  <c r="J4259" i="1" s="1"/>
  <c r="F4259" i="1" a="1"/>
  <c r="F4259" i="1" s="1"/>
  <c r="C4259" i="1"/>
  <c r="C4259" i="1" a="1"/>
  <c r="S4258" i="1"/>
  <c r="P4258" i="1"/>
  <c r="N4258" i="1" a="1"/>
  <c r="N4258" i="1" s="1"/>
  <c r="L4258" i="1" a="1"/>
  <c r="L4258" i="1" s="1"/>
  <c r="J4258" i="1" a="1"/>
  <c r="J4258" i="1" s="1"/>
  <c r="F4258" i="1" a="1"/>
  <c r="F4258" i="1" s="1"/>
  <c r="C4258" i="1" a="1"/>
  <c r="C4258" i="1" s="1"/>
  <c r="S4257" i="1"/>
  <c r="P4257" i="1"/>
  <c r="N4257" i="1" a="1"/>
  <c r="N4257" i="1" s="1"/>
  <c r="L4257" i="1" a="1"/>
  <c r="L4257" i="1" s="1"/>
  <c r="J4257" i="1" a="1"/>
  <c r="J4257" i="1" s="1"/>
  <c r="F4257" i="1" a="1"/>
  <c r="F4257" i="1" s="1"/>
  <c r="C4257" i="1" a="1"/>
  <c r="C4257" i="1" s="1"/>
  <c r="S4256" i="1"/>
  <c r="P4256" i="1"/>
  <c r="N4256" i="1" a="1"/>
  <c r="N4256" i="1" s="1"/>
  <c r="L4256" i="1"/>
  <c r="L4256" i="1" a="1"/>
  <c r="J4256" i="1" a="1"/>
  <c r="J4256" i="1" s="1"/>
  <c r="F4256" i="1" a="1"/>
  <c r="F4256" i="1" s="1"/>
  <c r="C4256" i="1"/>
  <c r="C4256" i="1" a="1"/>
  <c r="S4255" i="1"/>
  <c r="P4255" i="1"/>
  <c r="N4255" i="1" a="1"/>
  <c r="N4255" i="1" s="1"/>
  <c r="L4255" i="1" a="1"/>
  <c r="L4255" i="1" s="1"/>
  <c r="J4255" i="1" a="1"/>
  <c r="J4255" i="1" s="1"/>
  <c r="F4255" i="1" a="1"/>
  <c r="F4255" i="1" s="1"/>
  <c r="C4255" i="1" a="1"/>
  <c r="C4255" i="1" s="1"/>
  <c r="S4254" i="1"/>
  <c r="P4254" i="1"/>
  <c r="N4254" i="1" a="1"/>
  <c r="N4254" i="1" s="1"/>
  <c r="L4254" i="1" a="1"/>
  <c r="L4254" i="1" s="1"/>
  <c r="J4254" i="1"/>
  <c r="J4254" i="1" a="1"/>
  <c r="F4254" i="1" a="1"/>
  <c r="F4254" i="1" s="1"/>
  <c r="C4254" i="1" a="1"/>
  <c r="C4254" i="1" s="1"/>
  <c r="S4253" i="1"/>
  <c r="P4253" i="1"/>
  <c r="N4253" i="1" a="1"/>
  <c r="N4253" i="1" s="1"/>
  <c r="L4253" i="1" a="1"/>
  <c r="L4253" i="1" s="1"/>
  <c r="J4253" i="1"/>
  <c r="J4253" i="1" a="1"/>
  <c r="F4253" i="1"/>
  <c r="F4253" i="1" a="1"/>
  <c r="C4253" i="1"/>
  <c r="C4253" i="1" a="1"/>
  <c r="S4252" i="1"/>
  <c r="P4252" i="1"/>
  <c r="N4252" i="1" a="1"/>
  <c r="N4252" i="1" s="1"/>
  <c r="L4252" i="1"/>
  <c r="L4252" i="1" a="1"/>
  <c r="J4252" i="1"/>
  <c r="J4252" i="1" a="1"/>
  <c r="F4252" i="1"/>
  <c r="F4252" i="1" a="1"/>
  <c r="C4252" i="1" a="1"/>
  <c r="C4252" i="1" s="1"/>
  <c r="S4251" i="1"/>
  <c r="P4251" i="1"/>
  <c r="N4251" i="1" a="1"/>
  <c r="N4251" i="1" s="1"/>
  <c r="L4251" i="1" a="1"/>
  <c r="L4251" i="1" s="1"/>
  <c r="J4251" i="1"/>
  <c r="J4251" i="1" a="1"/>
  <c r="F4251" i="1" a="1"/>
  <c r="F4251" i="1" s="1"/>
  <c r="C4251" i="1" a="1"/>
  <c r="C4251" i="1" s="1"/>
  <c r="S4250" i="1"/>
  <c r="P4250" i="1"/>
  <c r="N4250" i="1"/>
  <c r="N4250" i="1" a="1"/>
  <c r="L4250" i="1" a="1"/>
  <c r="L4250" i="1" s="1"/>
  <c r="J4250" i="1" a="1"/>
  <c r="J4250" i="1" s="1"/>
  <c r="F4250" i="1"/>
  <c r="F4250" i="1" a="1"/>
  <c r="C4250" i="1" a="1"/>
  <c r="C4250" i="1" s="1"/>
  <c r="S4249" i="1"/>
  <c r="P4249" i="1"/>
  <c r="N4249" i="1" a="1"/>
  <c r="N4249" i="1" s="1"/>
  <c r="L4249" i="1"/>
  <c r="L4249" i="1" a="1"/>
  <c r="J4249" i="1" a="1"/>
  <c r="J4249" i="1" s="1"/>
  <c r="F4249" i="1" a="1"/>
  <c r="F4249" i="1" s="1"/>
  <c r="C4249" i="1" a="1"/>
  <c r="C4249" i="1" s="1"/>
  <c r="S4248" i="1"/>
  <c r="P4248" i="1"/>
  <c r="N4248" i="1" a="1"/>
  <c r="N4248" i="1" s="1"/>
  <c r="L4248" i="1"/>
  <c r="L4248" i="1" a="1"/>
  <c r="J4248" i="1" a="1"/>
  <c r="J4248" i="1" s="1"/>
  <c r="F4248" i="1"/>
  <c r="F4248" i="1" a="1"/>
  <c r="C4248" i="1" a="1"/>
  <c r="C4248" i="1" s="1"/>
  <c r="S4247" i="1"/>
  <c r="P4247" i="1"/>
  <c r="N4247" i="1" a="1"/>
  <c r="N4247" i="1" s="1"/>
  <c r="L4247" i="1" a="1"/>
  <c r="L4247" i="1" s="1"/>
  <c r="J4247" i="1" a="1"/>
  <c r="J4247" i="1" s="1"/>
  <c r="F4247" i="1" a="1"/>
  <c r="F4247" i="1" s="1"/>
  <c r="C4247" i="1" a="1"/>
  <c r="C4247" i="1" s="1"/>
  <c r="S4246" i="1"/>
  <c r="P4246" i="1"/>
  <c r="N4246" i="1" a="1"/>
  <c r="N4246" i="1" s="1"/>
  <c r="L4246" i="1"/>
  <c r="L4246" i="1" a="1"/>
  <c r="J4246" i="1"/>
  <c r="J4246" i="1" a="1"/>
  <c r="F4246" i="1"/>
  <c r="F4246" i="1" a="1"/>
  <c r="C4246" i="1"/>
  <c r="C4246" i="1" a="1"/>
  <c r="S4245" i="1"/>
  <c r="P4245" i="1"/>
  <c r="N4245" i="1"/>
  <c r="N4245" i="1" a="1"/>
  <c r="L4245" i="1"/>
  <c r="L4245" i="1" a="1"/>
  <c r="J4245" i="1" a="1"/>
  <c r="J4245" i="1" s="1"/>
  <c r="F4245" i="1" a="1"/>
  <c r="F4245" i="1" s="1"/>
  <c r="C4245" i="1" a="1"/>
  <c r="C4245" i="1" s="1"/>
  <c r="S4244" i="1"/>
  <c r="P4244" i="1"/>
  <c r="N4244" i="1" a="1"/>
  <c r="N4244" i="1" s="1"/>
  <c r="L4244" i="1" a="1"/>
  <c r="L4244" i="1" s="1"/>
  <c r="J4244" i="1" a="1"/>
  <c r="J4244" i="1" s="1"/>
  <c r="F4244" i="1" a="1"/>
  <c r="F4244" i="1" s="1"/>
  <c r="C4244" i="1" a="1"/>
  <c r="C4244" i="1" s="1"/>
  <c r="S4243" i="1"/>
  <c r="P4243" i="1"/>
  <c r="N4243" i="1" a="1"/>
  <c r="N4243" i="1" s="1"/>
  <c r="L4243" i="1" a="1"/>
  <c r="L4243" i="1" s="1"/>
  <c r="J4243" i="1" a="1"/>
  <c r="J4243" i="1" s="1"/>
  <c r="F4243" i="1" a="1"/>
  <c r="F4243" i="1" s="1"/>
  <c r="C4243" i="1"/>
  <c r="C4243" i="1" a="1"/>
  <c r="S4242" i="1"/>
  <c r="P4242" i="1"/>
  <c r="N4242" i="1" a="1"/>
  <c r="N4242" i="1" s="1"/>
  <c r="L4242" i="1"/>
  <c r="L4242" i="1" a="1"/>
  <c r="J4242" i="1"/>
  <c r="J4242" i="1" a="1"/>
  <c r="F4242" i="1" a="1"/>
  <c r="F4242" i="1" s="1"/>
  <c r="C4242" i="1" a="1"/>
  <c r="C4242" i="1" s="1"/>
  <c r="S4241" i="1"/>
  <c r="P4241" i="1"/>
  <c r="N4241" i="1" a="1"/>
  <c r="N4241" i="1" s="1"/>
  <c r="L4241" i="1" a="1"/>
  <c r="L4241" i="1" s="1"/>
  <c r="J4241" i="1" a="1"/>
  <c r="J4241" i="1" s="1"/>
  <c r="F4241" i="1" a="1"/>
  <c r="F4241" i="1" s="1"/>
  <c r="C4241" i="1" a="1"/>
  <c r="C4241" i="1" s="1"/>
  <c r="S4240" i="1"/>
  <c r="P4240" i="1"/>
  <c r="N4240" i="1" a="1"/>
  <c r="N4240" i="1" s="1"/>
  <c r="L4240" i="1" a="1"/>
  <c r="L4240" i="1" s="1"/>
  <c r="J4240" i="1" a="1"/>
  <c r="J4240" i="1" s="1"/>
  <c r="F4240" i="1"/>
  <c r="F4240" i="1" a="1"/>
  <c r="C4240" i="1"/>
  <c r="C4240" i="1" a="1"/>
  <c r="S4239" i="1"/>
  <c r="P4239" i="1"/>
  <c r="N4239" i="1" a="1"/>
  <c r="N4239" i="1" s="1"/>
  <c r="L4239" i="1"/>
  <c r="L4239" i="1" a="1"/>
  <c r="J4239" i="1"/>
  <c r="J4239" i="1" a="1"/>
  <c r="F4239" i="1"/>
  <c r="F4239" i="1" a="1"/>
  <c r="C4239" i="1"/>
  <c r="C4239" i="1" a="1"/>
  <c r="S4238" i="1"/>
  <c r="P4238" i="1"/>
  <c r="N4238" i="1" a="1"/>
  <c r="N4238" i="1" s="1"/>
  <c r="L4238" i="1"/>
  <c r="L4238" i="1" a="1"/>
  <c r="J4238" i="1" a="1"/>
  <c r="J4238" i="1" s="1"/>
  <c r="F4238" i="1"/>
  <c r="F4238" i="1" a="1"/>
  <c r="C4238" i="1" a="1"/>
  <c r="C4238" i="1" s="1"/>
  <c r="S4237" i="1"/>
  <c r="P4237" i="1"/>
  <c r="N4237" i="1" a="1"/>
  <c r="N4237" i="1" s="1"/>
  <c r="L4237" i="1" a="1"/>
  <c r="L4237" i="1" s="1"/>
  <c r="J4237" i="1"/>
  <c r="J4237" i="1" a="1"/>
  <c r="F4237" i="1" a="1"/>
  <c r="F4237" i="1" s="1"/>
  <c r="C4237" i="1" a="1"/>
  <c r="C4237" i="1" s="1"/>
  <c r="S4236" i="1"/>
  <c r="P4236" i="1"/>
  <c r="N4236" i="1" a="1"/>
  <c r="N4236" i="1" s="1"/>
  <c r="L4236" i="1"/>
  <c r="L4236" i="1" a="1"/>
  <c r="J4236" i="1"/>
  <c r="J4236" i="1" a="1"/>
  <c r="F4236" i="1"/>
  <c r="F4236" i="1" a="1"/>
  <c r="C4236" i="1"/>
  <c r="C4236" i="1" a="1"/>
  <c r="S4235" i="1"/>
  <c r="P4235" i="1"/>
  <c r="N4235" i="1" a="1"/>
  <c r="N4235" i="1" s="1"/>
  <c r="L4235" i="1"/>
  <c r="L4235" i="1" a="1"/>
  <c r="J4235" i="1" a="1"/>
  <c r="J4235" i="1" s="1"/>
  <c r="F4235" i="1"/>
  <c r="F4235" i="1" a="1"/>
  <c r="C4235" i="1"/>
  <c r="C4235" i="1" a="1"/>
  <c r="S4234" i="1"/>
  <c r="P4234" i="1"/>
  <c r="N4234" i="1"/>
  <c r="N4234" i="1" a="1"/>
  <c r="L4234" i="1"/>
  <c r="L4234" i="1" a="1"/>
  <c r="J4234" i="1" a="1"/>
  <c r="J4234" i="1" s="1"/>
  <c r="F4234" i="1"/>
  <c r="F4234" i="1" a="1"/>
  <c r="C4234" i="1" a="1"/>
  <c r="C4234" i="1" s="1"/>
  <c r="S4233" i="1"/>
  <c r="P4233" i="1"/>
  <c r="N4233" i="1" a="1"/>
  <c r="N4233" i="1" s="1"/>
  <c r="L4233" i="1" a="1"/>
  <c r="L4233" i="1" s="1"/>
  <c r="J4233" i="1" a="1"/>
  <c r="J4233" i="1" s="1"/>
  <c r="F4233" i="1"/>
  <c r="F4233" i="1" a="1"/>
  <c r="C4233" i="1" a="1"/>
  <c r="C4233" i="1" s="1"/>
  <c r="S4232" i="1"/>
  <c r="P4232" i="1"/>
  <c r="N4232" i="1" a="1"/>
  <c r="N4232" i="1" s="1"/>
  <c r="L4232" i="1"/>
  <c r="L4232" i="1" a="1"/>
  <c r="J4232" i="1"/>
  <c r="J4232" i="1" a="1"/>
  <c r="F4232" i="1"/>
  <c r="F4232" i="1" a="1"/>
  <c r="C4232" i="1" a="1"/>
  <c r="C4232" i="1" s="1"/>
  <c r="S4231" i="1"/>
  <c r="P4231" i="1"/>
  <c r="N4231" i="1" a="1"/>
  <c r="N4231" i="1" s="1"/>
  <c r="L4231" i="1" a="1"/>
  <c r="L4231" i="1" s="1"/>
  <c r="J4231" i="1" a="1"/>
  <c r="J4231" i="1" s="1"/>
  <c r="F4231" i="1" a="1"/>
  <c r="F4231" i="1" s="1"/>
  <c r="C4231" i="1" a="1"/>
  <c r="C4231" i="1" s="1"/>
  <c r="S4230" i="1"/>
  <c r="P4230" i="1"/>
  <c r="N4230" i="1"/>
  <c r="N4230" i="1" a="1"/>
  <c r="L4230" i="1" a="1"/>
  <c r="L4230" i="1" s="1"/>
  <c r="J4230" i="1" a="1"/>
  <c r="J4230" i="1" s="1"/>
  <c r="F4230" i="1"/>
  <c r="F4230" i="1" a="1"/>
  <c r="C4230" i="1"/>
  <c r="C4230" i="1" a="1"/>
  <c r="S4229" i="1"/>
  <c r="P4229" i="1"/>
  <c r="N4229" i="1" a="1"/>
  <c r="N4229" i="1" s="1"/>
  <c r="L4229" i="1" a="1"/>
  <c r="L4229" i="1" s="1"/>
  <c r="J4229" i="1"/>
  <c r="J4229" i="1" a="1"/>
  <c r="F4229" i="1"/>
  <c r="F4229" i="1" a="1"/>
  <c r="C4229" i="1"/>
  <c r="C4229" i="1" a="1"/>
  <c r="S4228" i="1"/>
  <c r="P4228" i="1"/>
  <c r="N4228" i="1" a="1"/>
  <c r="N4228" i="1" s="1"/>
  <c r="L4228" i="1" a="1"/>
  <c r="L4228" i="1" s="1"/>
  <c r="J4228" i="1" a="1"/>
  <c r="J4228" i="1" s="1"/>
  <c r="F4228" i="1"/>
  <c r="F4228" i="1" a="1"/>
  <c r="C4228" i="1" a="1"/>
  <c r="C4228" i="1" s="1"/>
  <c r="S4227" i="1"/>
  <c r="P4227" i="1"/>
  <c r="N4227" i="1" a="1"/>
  <c r="N4227" i="1" s="1"/>
  <c r="L4227" i="1" a="1"/>
  <c r="L4227" i="1" s="1"/>
  <c r="J4227" i="1"/>
  <c r="J4227" i="1" a="1"/>
  <c r="F4227" i="1"/>
  <c r="F4227" i="1" a="1"/>
  <c r="C4227" i="1" a="1"/>
  <c r="C4227" i="1" s="1"/>
  <c r="S4226" i="1"/>
  <c r="P4226" i="1"/>
  <c r="N4226" i="1"/>
  <c r="N4226" i="1" a="1"/>
  <c r="L4226" i="1"/>
  <c r="L4226" i="1" a="1"/>
  <c r="J4226" i="1" a="1"/>
  <c r="J4226" i="1" s="1"/>
  <c r="F4226" i="1"/>
  <c r="F4226" i="1" a="1"/>
  <c r="C4226" i="1" a="1"/>
  <c r="C4226" i="1" s="1"/>
  <c r="S4225" i="1"/>
  <c r="P4225" i="1"/>
  <c r="N4225" i="1" a="1"/>
  <c r="N4225" i="1" s="1"/>
  <c r="L4225" i="1" a="1"/>
  <c r="L4225" i="1" s="1"/>
  <c r="J4225" i="1" a="1"/>
  <c r="J4225" i="1" s="1"/>
  <c r="F4225" i="1" a="1"/>
  <c r="F4225" i="1" s="1"/>
  <c r="C4225" i="1"/>
  <c r="C4225" i="1" a="1"/>
  <c r="S4224" i="1"/>
  <c r="P4224" i="1"/>
  <c r="N4224" i="1" a="1"/>
  <c r="N4224" i="1" s="1"/>
  <c r="L4224" i="1" a="1"/>
  <c r="L4224" i="1" s="1"/>
  <c r="J4224" i="1" a="1"/>
  <c r="J4224" i="1" s="1"/>
  <c r="F4224" i="1" a="1"/>
  <c r="F4224" i="1" s="1"/>
  <c r="C4224" i="1" a="1"/>
  <c r="C4224" i="1" s="1"/>
  <c r="S4223" i="1"/>
  <c r="P4223" i="1"/>
  <c r="N4223" i="1" a="1"/>
  <c r="N4223" i="1" s="1"/>
  <c r="L4223" i="1"/>
  <c r="L4223" i="1" a="1"/>
  <c r="J4223" i="1" a="1"/>
  <c r="J4223" i="1" s="1"/>
  <c r="F4223" i="1"/>
  <c r="F4223" i="1" a="1"/>
  <c r="C4223" i="1" a="1"/>
  <c r="C4223" i="1" s="1"/>
  <c r="S4222" i="1"/>
  <c r="P4222" i="1"/>
  <c r="N4222" i="1" a="1"/>
  <c r="N4222" i="1" s="1"/>
  <c r="L4222" i="1" a="1"/>
  <c r="L4222" i="1" s="1"/>
  <c r="J4222" i="1" a="1"/>
  <c r="J4222" i="1" s="1"/>
  <c r="F4222" i="1"/>
  <c r="F4222" i="1" a="1"/>
  <c r="C4222" i="1" a="1"/>
  <c r="C4222" i="1" s="1"/>
  <c r="S4221" i="1"/>
  <c r="P4221" i="1"/>
  <c r="N4221" i="1" a="1"/>
  <c r="N4221" i="1" s="1"/>
  <c r="L4221" i="1"/>
  <c r="L4221" i="1" a="1"/>
  <c r="J4221" i="1" a="1"/>
  <c r="J4221" i="1" s="1"/>
  <c r="F4221" i="1" a="1"/>
  <c r="F4221" i="1" s="1"/>
  <c r="C4221" i="1" a="1"/>
  <c r="C4221" i="1" s="1"/>
  <c r="S4220" i="1"/>
  <c r="P4220" i="1"/>
  <c r="N4220" i="1" a="1"/>
  <c r="N4220" i="1" s="1"/>
  <c r="L4220" i="1" a="1"/>
  <c r="L4220" i="1" s="1"/>
  <c r="J4220" i="1" a="1"/>
  <c r="J4220" i="1" s="1"/>
  <c r="F4220" i="1" a="1"/>
  <c r="F4220" i="1" s="1"/>
  <c r="C4220" i="1"/>
  <c r="C4220" i="1" a="1"/>
  <c r="S4219" i="1"/>
  <c r="P4219" i="1"/>
  <c r="N4219" i="1"/>
  <c r="N4219" i="1" a="1"/>
  <c r="L4219" i="1" a="1"/>
  <c r="L4219" i="1" s="1"/>
  <c r="J4219" i="1"/>
  <c r="J4219" i="1" a="1"/>
  <c r="F4219" i="1"/>
  <c r="F4219" i="1" a="1"/>
  <c r="C4219" i="1" a="1"/>
  <c r="C4219" i="1" s="1"/>
  <c r="S4218" i="1"/>
  <c r="P4218" i="1"/>
  <c r="N4218" i="1" a="1"/>
  <c r="N4218" i="1" s="1"/>
  <c r="L4218" i="1" a="1"/>
  <c r="L4218" i="1" s="1"/>
  <c r="J4218" i="1"/>
  <c r="J4218" i="1" a="1"/>
  <c r="F4218" i="1" a="1"/>
  <c r="F4218" i="1" s="1"/>
  <c r="C4218" i="1"/>
  <c r="C4218" i="1" a="1"/>
  <c r="S4217" i="1"/>
  <c r="P4217" i="1"/>
  <c r="N4217" i="1" a="1"/>
  <c r="N4217" i="1" s="1"/>
  <c r="L4217" i="1"/>
  <c r="L4217" i="1" a="1"/>
  <c r="J4217" i="1"/>
  <c r="J4217" i="1" a="1"/>
  <c r="F4217" i="1" a="1"/>
  <c r="F4217" i="1" s="1"/>
  <c r="C4217" i="1" a="1"/>
  <c r="C4217" i="1" s="1"/>
  <c r="S4216" i="1"/>
  <c r="P4216" i="1"/>
  <c r="N4216" i="1" a="1"/>
  <c r="N4216" i="1" s="1"/>
  <c r="L4216" i="1"/>
  <c r="L4216" i="1" a="1"/>
  <c r="J4216" i="1" a="1"/>
  <c r="J4216" i="1" s="1"/>
  <c r="F4216" i="1"/>
  <c r="F4216" i="1" a="1"/>
  <c r="C4216" i="1" a="1"/>
  <c r="C4216" i="1" s="1"/>
  <c r="S4215" i="1"/>
  <c r="P4215" i="1"/>
  <c r="N4215" i="1" a="1"/>
  <c r="N4215" i="1" s="1"/>
  <c r="L4215" i="1" a="1"/>
  <c r="L4215" i="1" s="1"/>
  <c r="J4215" i="1" a="1"/>
  <c r="J4215" i="1" s="1"/>
  <c r="F4215" i="1" a="1"/>
  <c r="F4215" i="1" s="1"/>
  <c r="C4215" i="1" a="1"/>
  <c r="C4215" i="1" s="1"/>
  <c r="S4214" i="1"/>
  <c r="P4214" i="1"/>
  <c r="N4214" i="1" a="1"/>
  <c r="N4214" i="1" s="1"/>
  <c r="L4214" i="1" a="1"/>
  <c r="L4214" i="1" s="1"/>
  <c r="J4214" i="1" a="1"/>
  <c r="J4214" i="1" s="1"/>
  <c r="F4214" i="1"/>
  <c r="F4214" i="1" a="1"/>
  <c r="C4214" i="1" a="1"/>
  <c r="C4214" i="1" s="1"/>
  <c r="S4213" i="1"/>
  <c r="P4213" i="1"/>
  <c r="N4213" i="1" a="1"/>
  <c r="N4213" i="1" s="1"/>
  <c r="L4213" i="1" a="1"/>
  <c r="L4213" i="1" s="1"/>
  <c r="J4213" i="1"/>
  <c r="J4213" i="1" a="1"/>
  <c r="F4213" i="1"/>
  <c r="F4213" i="1" a="1"/>
  <c r="C4213" i="1" a="1"/>
  <c r="C4213" i="1" s="1"/>
  <c r="S4212" i="1"/>
  <c r="P4212" i="1"/>
  <c r="N4212" i="1"/>
  <c r="N4212" i="1" a="1"/>
  <c r="L4212" i="1" a="1"/>
  <c r="L4212" i="1" s="1"/>
  <c r="J4212" i="1" a="1"/>
  <c r="J4212" i="1" s="1"/>
  <c r="F4212" i="1" a="1"/>
  <c r="F4212" i="1" s="1"/>
  <c r="C4212" i="1" a="1"/>
  <c r="C4212" i="1" s="1"/>
  <c r="S4211" i="1"/>
  <c r="P4211" i="1"/>
  <c r="N4211" i="1" a="1"/>
  <c r="N4211" i="1" s="1"/>
  <c r="L4211" i="1" a="1"/>
  <c r="L4211" i="1" s="1"/>
  <c r="J4211" i="1" a="1"/>
  <c r="J4211" i="1" s="1"/>
  <c r="F4211" i="1" a="1"/>
  <c r="F4211" i="1" s="1"/>
  <c r="C4211" i="1"/>
  <c r="C4211" i="1" a="1"/>
  <c r="S4210" i="1"/>
  <c r="P4210" i="1"/>
  <c r="N4210" i="1"/>
  <c r="N4210" i="1" a="1"/>
  <c r="L4210" i="1" a="1"/>
  <c r="L4210" i="1" s="1"/>
  <c r="J4210" i="1" a="1"/>
  <c r="J4210" i="1" s="1"/>
  <c r="F4210" i="1"/>
  <c r="F4210" i="1" a="1"/>
  <c r="C4210" i="1" a="1"/>
  <c r="C4210" i="1" s="1"/>
  <c r="S4209" i="1"/>
  <c r="P4209" i="1"/>
  <c r="N4209" i="1" a="1"/>
  <c r="N4209" i="1" s="1"/>
  <c r="L4209" i="1" a="1"/>
  <c r="L4209" i="1" s="1"/>
  <c r="J4209" i="1" a="1"/>
  <c r="J4209" i="1" s="1"/>
  <c r="F4209" i="1"/>
  <c r="F4209" i="1" a="1"/>
  <c r="C4209" i="1" a="1"/>
  <c r="C4209" i="1" s="1"/>
  <c r="S4208" i="1"/>
  <c r="P4208" i="1"/>
  <c r="N4208" i="1" a="1"/>
  <c r="N4208" i="1" s="1"/>
  <c r="L4208" i="1" a="1"/>
  <c r="L4208" i="1" s="1"/>
  <c r="J4208" i="1" a="1"/>
  <c r="J4208" i="1" s="1"/>
  <c r="F4208" i="1"/>
  <c r="F4208" i="1" a="1"/>
  <c r="C4208" i="1" a="1"/>
  <c r="C4208" i="1" s="1"/>
  <c r="S4207" i="1"/>
  <c r="P4207" i="1"/>
  <c r="N4207" i="1" a="1"/>
  <c r="N4207" i="1" s="1"/>
  <c r="L4207" i="1" a="1"/>
  <c r="L4207" i="1" s="1"/>
  <c r="J4207" i="1" a="1"/>
  <c r="J4207" i="1" s="1"/>
  <c r="F4207" i="1" a="1"/>
  <c r="F4207" i="1" s="1"/>
  <c r="C4207" i="1" a="1"/>
  <c r="C4207" i="1" s="1"/>
  <c r="S4206" i="1"/>
  <c r="P4206" i="1"/>
  <c r="N4206" i="1" a="1"/>
  <c r="N4206" i="1" s="1"/>
  <c r="L4206" i="1" a="1"/>
  <c r="L4206" i="1" s="1"/>
  <c r="J4206" i="1" a="1"/>
  <c r="J4206" i="1" s="1"/>
  <c r="F4206" i="1"/>
  <c r="F4206" i="1" a="1"/>
  <c r="C4206" i="1" a="1"/>
  <c r="C4206" i="1" s="1"/>
  <c r="S4205" i="1"/>
  <c r="P4205" i="1"/>
  <c r="N4205" i="1"/>
  <c r="N4205" i="1" a="1"/>
  <c r="L4205" i="1" a="1"/>
  <c r="L4205" i="1" s="1"/>
  <c r="J4205" i="1" a="1"/>
  <c r="J4205" i="1" s="1"/>
  <c r="F4205" i="1"/>
  <c r="F4205" i="1" a="1"/>
  <c r="C4205" i="1" a="1"/>
  <c r="C4205" i="1" s="1"/>
  <c r="S4204" i="1"/>
  <c r="P4204" i="1"/>
  <c r="N4204" i="1" a="1"/>
  <c r="N4204" i="1" s="1"/>
  <c r="L4204" i="1" a="1"/>
  <c r="L4204" i="1" s="1"/>
  <c r="J4204" i="1"/>
  <c r="J4204" i="1" a="1"/>
  <c r="F4204" i="1"/>
  <c r="F4204" i="1" a="1"/>
  <c r="C4204" i="1"/>
  <c r="C4204" i="1" a="1"/>
  <c r="S4203" i="1"/>
  <c r="P4203" i="1"/>
  <c r="N4203" i="1" a="1"/>
  <c r="N4203" i="1" s="1"/>
  <c r="L4203" i="1"/>
  <c r="L4203" i="1" a="1"/>
  <c r="J4203" i="1"/>
  <c r="J4203" i="1" a="1"/>
  <c r="F4203" i="1" a="1"/>
  <c r="F4203" i="1" s="1"/>
  <c r="C4203" i="1" a="1"/>
  <c r="C4203" i="1" s="1"/>
  <c r="S4202" i="1"/>
  <c r="P4202" i="1"/>
  <c r="N4202" i="1"/>
  <c r="N4202" i="1" a="1"/>
  <c r="L4202" i="1"/>
  <c r="L4202" i="1" a="1"/>
  <c r="J4202" i="1" a="1"/>
  <c r="J4202" i="1" s="1"/>
  <c r="F4202" i="1"/>
  <c r="F4202" i="1" a="1"/>
  <c r="C4202" i="1" a="1"/>
  <c r="C4202" i="1" s="1"/>
  <c r="S4201" i="1"/>
  <c r="P4201" i="1"/>
  <c r="N4201" i="1"/>
  <c r="N4201" i="1" a="1"/>
  <c r="L4201" i="1"/>
  <c r="L4201" i="1" a="1"/>
  <c r="J4201" i="1"/>
  <c r="J4201" i="1" a="1"/>
  <c r="F4201" i="1" a="1"/>
  <c r="F4201" i="1" s="1"/>
  <c r="C4201" i="1" a="1"/>
  <c r="C4201" i="1" s="1"/>
  <c r="S4200" i="1"/>
  <c r="P4200" i="1"/>
  <c r="N4200" i="1"/>
  <c r="N4200" i="1" a="1"/>
  <c r="L4200" i="1" a="1"/>
  <c r="L4200" i="1" s="1"/>
  <c r="J4200" i="1" a="1"/>
  <c r="J4200" i="1" s="1"/>
  <c r="F4200" i="1" a="1"/>
  <c r="F4200" i="1" s="1"/>
  <c r="C4200" i="1" a="1"/>
  <c r="C4200" i="1" s="1"/>
  <c r="S4199" i="1"/>
  <c r="P4199" i="1"/>
  <c r="N4199" i="1" a="1"/>
  <c r="N4199" i="1" s="1"/>
  <c r="L4199" i="1" a="1"/>
  <c r="L4199" i="1" s="1"/>
  <c r="J4199" i="1" a="1"/>
  <c r="J4199" i="1" s="1"/>
  <c r="F4199" i="1"/>
  <c r="F4199" i="1" a="1"/>
  <c r="C4199" i="1"/>
  <c r="C4199" i="1" a="1"/>
  <c r="S4198" i="1"/>
  <c r="P4198" i="1"/>
  <c r="N4198" i="1" a="1"/>
  <c r="N4198" i="1" s="1"/>
  <c r="L4198" i="1"/>
  <c r="L4198" i="1" a="1"/>
  <c r="J4198" i="1" a="1"/>
  <c r="J4198" i="1" s="1"/>
  <c r="F4198" i="1" a="1"/>
  <c r="F4198" i="1" s="1"/>
  <c r="C4198" i="1" a="1"/>
  <c r="C4198" i="1" s="1"/>
  <c r="S4197" i="1"/>
  <c r="P4197" i="1"/>
  <c r="N4197" i="1" a="1"/>
  <c r="N4197" i="1" s="1"/>
  <c r="L4197" i="1"/>
  <c r="L4197" i="1" a="1"/>
  <c r="J4197" i="1"/>
  <c r="J4197" i="1" a="1"/>
  <c r="F4197" i="1"/>
  <c r="F4197" i="1" a="1"/>
  <c r="C4197" i="1" a="1"/>
  <c r="C4197" i="1" s="1"/>
  <c r="S4196" i="1"/>
  <c r="P4196" i="1"/>
  <c r="N4196" i="1" a="1"/>
  <c r="N4196" i="1" s="1"/>
  <c r="L4196" i="1" a="1"/>
  <c r="L4196" i="1" s="1"/>
  <c r="J4196" i="1"/>
  <c r="J4196" i="1" a="1"/>
  <c r="F4196" i="1" a="1"/>
  <c r="F4196" i="1" s="1"/>
  <c r="C4196" i="1" a="1"/>
  <c r="C4196" i="1" s="1"/>
  <c r="S4195" i="1"/>
  <c r="P4195" i="1"/>
  <c r="N4195" i="1"/>
  <c r="N4195" i="1" a="1"/>
  <c r="L4195" i="1" a="1"/>
  <c r="L4195" i="1" s="1"/>
  <c r="J4195" i="1" a="1"/>
  <c r="J4195" i="1" s="1"/>
  <c r="F4195" i="1"/>
  <c r="F4195" i="1" a="1"/>
  <c r="C4195" i="1" a="1"/>
  <c r="C4195" i="1" s="1"/>
  <c r="S4194" i="1"/>
  <c r="P4194" i="1"/>
  <c r="N4194" i="1" a="1"/>
  <c r="N4194" i="1" s="1"/>
  <c r="L4194" i="1" a="1"/>
  <c r="L4194" i="1" s="1"/>
  <c r="J4194" i="1"/>
  <c r="J4194" i="1" a="1"/>
  <c r="F4194" i="1" a="1"/>
  <c r="F4194" i="1" s="1"/>
  <c r="C4194" i="1" a="1"/>
  <c r="C4194" i="1" s="1"/>
  <c r="S4193" i="1"/>
  <c r="P4193" i="1"/>
  <c r="N4193" i="1" a="1"/>
  <c r="N4193" i="1" s="1"/>
  <c r="L4193" i="1"/>
  <c r="L4193" i="1" a="1"/>
  <c r="J4193" i="1" a="1"/>
  <c r="J4193" i="1" s="1"/>
  <c r="F4193" i="1" a="1"/>
  <c r="F4193" i="1" s="1"/>
  <c r="C4193" i="1"/>
  <c r="C4193" i="1" a="1"/>
  <c r="S4192" i="1"/>
  <c r="P4192" i="1"/>
  <c r="N4192" i="1"/>
  <c r="N4192" i="1" a="1"/>
  <c r="L4192" i="1" a="1"/>
  <c r="L4192" i="1" s="1"/>
  <c r="J4192" i="1" a="1"/>
  <c r="J4192" i="1" s="1"/>
  <c r="F4192" i="1" a="1"/>
  <c r="F4192" i="1" s="1"/>
  <c r="C4192" i="1" a="1"/>
  <c r="C4192" i="1" s="1"/>
  <c r="S4191" i="1"/>
  <c r="P4191" i="1"/>
  <c r="N4191" i="1"/>
  <c r="N4191" i="1" a="1"/>
  <c r="L4191" i="1" a="1"/>
  <c r="L4191" i="1" s="1"/>
  <c r="J4191" i="1" a="1"/>
  <c r="J4191" i="1" s="1"/>
  <c r="F4191" i="1" a="1"/>
  <c r="F4191" i="1" s="1"/>
  <c r="C4191" i="1" a="1"/>
  <c r="C4191" i="1" s="1"/>
  <c r="S4190" i="1"/>
  <c r="P4190" i="1"/>
  <c r="N4190" i="1" a="1"/>
  <c r="N4190" i="1" s="1"/>
  <c r="L4190" i="1" a="1"/>
  <c r="L4190" i="1" s="1"/>
  <c r="J4190" i="1" a="1"/>
  <c r="J4190" i="1" s="1"/>
  <c r="F4190" i="1" a="1"/>
  <c r="F4190" i="1" s="1"/>
  <c r="C4190" i="1" a="1"/>
  <c r="C4190" i="1" s="1"/>
  <c r="S4189" i="1"/>
  <c r="P4189" i="1"/>
  <c r="N4189" i="1"/>
  <c r="N4189" i="1" a="1"/>
  <c r="L4189" i="1" a="1"/>
  <c r="L4189" i="1" s="1"/>
  <c r="J4189" i="1" a="1"/>
  <c r="J4189" i="1" s="1"/>
  <c r="F4189" i="1" a="1"/>
  <c r="F4189" i="1" s="1"/>
  <c r="C4189" i="1" a="1"/>
  <c r="C4189" i="1" s="1"/>
  <c r="S4188" i="1"/>
  <c r="P4188" i="1"/>
  <c r="N4188" i="1" a="1"/>
  <c r="N4188" i="1" s="1"/>
  <c r="L4188" i="1" a="1"/>
  <c r="L4188" i="1" s="1"/>
  <c r="J4188" i="1" a="1"/>
  <c r="J4188" i="1" s="1"/>
  <c r="F4188" i="1"/>
  <c r="F4188" i="1" a="1"/>
  <c r="C4188" i="1" a="1"/>
  <c r="C4188" i="1" s="1"/>
  <c r="S4187" i="1"/>
  <c r="P4187" i="1"/>
  <c r="N4187" i="1" a="1"/>
  <c r="N4187" i="1" s="1"/>
  <c r="L4187" i="1"/>
  <c r="L4187" i="1" a="1"/>
  <c r="J4187" i="1"/>
  <c r="J4187" i="1" a="1"/>
  <c r="F4187" i="1" a="1"/>
  <c r="F4187" i="1" s="1"/>
  <c r="C4187" i="1" a="1"/>
  <c r="C4187" i="1" s="1"/>
  <c r="S4186" i="1"/>
  <c r="P4186" i="1"/>
  <c r="N4186" i="1" a="1"/>
  <c r="N4186" i="1" s="1"/>
  <c r="L4186" i="1" a="1"/>
  <c r="L4186" i="1" s="1"/>
  <c r="J4186" i="1" a="1"/>
  <c r="J4186" i="1" s="1"/>
  <c r="F4186" i="1"/>
  <c r="F4186" i="1" a="1"/>
  <c r="C4186" i="1" a="1"/>
  <c r="C4186" i="1" s="1"/>
  <c r="S4185" i="1"/>
  <c r="P4185" i="1"/>
  <c r="N4185" i="1"/>
  <c r="N4185" i="1" a="1"/>
  <c r="L4185" i="1" a="1"/>
  <c r="L4185" i="1" s="1"/>
  <c r="J4185" i="1" a="1"/>
  <c r="J4185" i="1" s="1"/>
  <c r="F4185" i="1"/>
  <c r="F4185" i="1" a="1"/>
  <c r="C4185" i="1" a="1"/>
  <c r="C4185" i="1" s="1"/>
  <c r="S4184" i="1"/>
  <c r="P4184" i="1"/>
  <c r="N4184" i="1"/>
  <c r="N4184" i="1" a="1"/>
  <c r="L4184" i="1"/>
  <c r="L4184" i="1" a="1"/>
  <c r="J4184" i="1"/>
  <c r="J4184" i="1" a="1"/>
  <c r="F4184" i="1" a="1"/>
  <c r="F4184" i="1" s="1"/>
  <c r="C4184" i="1" a="1"/>
  <c r="C4184" i="1" s="1"/>
  <c r="S4183" i="1"/>
  <c r="P4183" i="1"/>
  <c r="N4183" i="1" a="1"/>
  <c r="N4183" i="1" s="1"/>
  <c r="L4183" i="1" a="1"/>
  <c r="L4183" i="1" s="1"/>
  <c r="J4183" i="1" a="1"/>
  <c r="J4183" i="1" s="1"/>
  <c r="F4183" i="1" a="1"/>
  <c r="F4183" i="1" s="1"/>
  <c r="C4183" i="1" a="1"/>
  <c r="C4183" i="1" s="1"/>
  <c r="S4182" i="1"/>
  <c r="P4182" i="1"/>
  <c r="N4182" i="1" a="1"/>
  <c r="N4182" i="1" s="1"/>
  <c r="L4182" i="1" a="1"/>
  <c r="L4182" i="1" s="1"/>
  <c r="J4182" i="1"/>
  <c r="J4182" i="1" a="1"/>
  <c r="F4182" i="1" a="1"/>
  <c r="F4182" i="1" s="1"/>
  <c r="C4182" i="1" a="1"/>
  <c r="C4182" i="1" s="1"/>
  <c r="S4181" i="1"/>
  <c r="P4181" i="1"/>
  <c r="N4181" i="1"/>
  <c r="N4181" i="1" a="1"/>
  <c r="L4181" i="1" a="1"/>
  <c r="L4181" i="1" s="1"/>
  <c r="J4181" i="1" a="1"/>
  <c r="J4181" i="1" s="1"/>
  <c r="F4181" i="1" a="1"/>
  <c r="F4181" i="1" s="1"/>
  <c r="C4181" i="1"/>
  <c r="C4181" i="1" a="1"/>
  <c r="S4180" i="1"/>
  <c r="P4180" i="1"/>
  <c r="N4180" i="1"/>
  <c r="N4180" i="1" a="1"/>
  <c r="L4180" i="1" a="1"/>
  <c r="L4180" i="1" s="1"/>
  <c r="J4180" i="1" a="1"/>
  <c r="J4180" i="1" s="1"/>
  <c r="F4180" i="1" a="1"/>
  <c r="F4180" i="1" s="1"/>
  <c r="C4180" i="1" a="1"/>
  <c r="C4180" i="1" s="1"/>
  <c r="S4179" i="1"/>
  <c r="P4179" i="1"/>
  <c r="N4179" i="1"/>
  <c r="N4179" i="1" a="1"/>
  <c r="L4179" i="1" a="1"/>
  <c r="L4179" i="1" s="1"/>
  <c r="J4179" i="1"/>
  <c r="J4179" i="1" a="1"/>
  <c r="F4179" i="1"/>
  <c r="F4179" i="1" a="1"/>
  <c r="C4179" i="1" a="1"/>
  <c r="C4179" i="1" s="1"/>
  <c r="S4178" i="1"/>
  <c r="P4178" i="1"/>
  <c r="N4178" i="1" a="1"/>
  <c r="N4178" i="1" s="1"/>
  <c r="L4178" i="1"/>
  <c r="L4178" i="1" a="1"/>
  <c r="J4178" i="1" a="1"/>
  <c r="J4178" i="1" s="1"/>
  <c r="F4178" i="1" a="1"/>
  <c r="F4178" i="1" s="1"/>
  <c r="C4178" i="1"/>
  <c r="C4178" i="1" a="1"/>
  <c r="S4177" i="1"/>
  <c r="P4177" i="1"/>
  <c r="N4177" i="1" a="1"/>
  <c r="N4177" i="1" s="1"/>
  <c r="L4177" i="1"/>
  <c r="L4177" i="1" a="1"/>
  <c r="J4177" i="1"/>
  <c r="J4177" i="1" a="1"/>
  <c r="F4177" i="1"/>
  <c r="F4177" i="1" a="1"/>
  <c r="C4177" i="1" a="1"/>
  <c r="C4177" i="1" s="1"/>
  <c r="S4176" i="1"/>
  <c r="P4176" i="1"/>
  <c r="N4176" i="1" a="1"/>
  <c r="N4176" i="1" s="1"/>
  <c r="L4176" i="1" a="1"/>
  <c r="L4176" i="1" s="1"/>
  <c r="J4176" i="1" a="1"/>
  <c r="J4176" i="1" s="1"/>
  <c r="F4176" i="1" a="1"/>
  <c r="F4176" i="1" s="1"/>
  <c r="C4176" i="1"/>
  <c r="C4176" i="1" a="1"/>
  <c r="S4175" i="1"/>
  <c r="P4175" i="1"/>
  <c r="N4175" i="1" a="1"/>
  <c r="N4175" i="1" s="1"/>
  <c r="L4175" i="1" a="1"/>
  <c r="L4175" i="1" s="1"/>
  <c r="J4175" i="1" a="1"/>
  <c r="J4175" i="1" s="1"/>
  <c r="F4175" i="1" a="1"/>
  <c r="F4175" i="1" s="1"/>
  <c r="C4175" i="1"/>
  <c r="C4175" i="1" a="1"/>
  <c r="S4174" i="1"/>
  <c r="P4174" i="1"/>
  <c r="N4174" i="1"/>
  <c r="N4174" i="1" a="1"/>
  <c r="L4174" i="1" a="1"/>
  <c r="L4174" i="1" s="1"/>
  <c r="J4174" i="1"/>
  <c r="J4174" i="1" a="1"/>
  <c r="F4174" i="1"/>
  <c r="F4174" i="1" a="1"/>
  <c r="C4174" i="1" a="1"/>
  <c r="C4174" i="1" s="1"/>
  <c r="S4173" i="1"/>
  <c r="P4173" i="1"/>
  <c r="N4173" i="1" a="1"/>
  <c r="N4173" i="1" s="1"/>
  <c r="L4173" i="1" a="1"/>
  <c r="L4173" i="1" s="1"/>
  <c r="J4173" i="1"/>
  <c r="J4173" i="1" a="1"/>
  <c r="F4173" i="1" a="1"/>
  <c r="F4173" i="1" s="1"/>
  <c r="C4173" i="1" a="1"/>
  <c r="C4173" i="1" s="1"/>
  <c r="S4172" i="1"/>
  <c r="P4172" i="1"/>
  <c r="N4172" i="1" a="1"/>
  <c r="N4172" i="1" s="1"/>
  <c r="L4172" i="1" a="1"/>
  <c r="L4172" i="1" s="1"/>
  <c r="J4172" i="1"/>
  <c r="J4172" i="1" a="1"/>
  <c r="F4172" i="1" a="1"/>
  <c r="F4172" i="1" s="1"/>
  <c r="C4172" i="1" a="1"/>
  <c r="C4172" i="1" s="1"/>
  <c r="S4171" i="1"/>
  <c r="P4171" i="1"/>
  <c r="N4171" i="1" a="1"/>
  <c r="N4171" i="1" s="1"/>
  <c r="L4171" i="1"/>
  <c r="L4171" i="1" a="1"/>
  <c r="J4171" i="1" a="1"/>
  <c r="J4171" i="1" s="1"/>
  <c r="F4171" i="1" a="1"/>
  <c r="F4171" i="1" s="1"/>
  <c r="C4171" i="1"/>
  <c r="C4171" i="1" a="1"/>
  <c r="S4170" i="1"/>
  <c r="P4170" i="1"/>
  <c r="N4170" i="1" a="1"/>
  <c r="N4170" i="1" s="1"/>
  <c r="L4170" i="1"/>
  <c r="L4170" i="1" a="1"/>
  <c r="J4170" i="1" a="1"/>
  <c r="J4170" i="1" s="1"/>
  <c r="F4170" i="1"/>
  <c r="F4170" i="1" a="1"/>
  <c r="C4170" i="1" a="1"/>
  <c r="C4170" i="1" s="1"/>
  <c r="S4169" i="1"/>
  <c r="P4169" i="1"/>
  <c r="N4169" i="1" a="1"/>
  <c r="N4169" i="1" s="1"/>
  <c r="L4169" i="1"/>
  <c r="L4169" i="1" a="1"/>
  <c r="J4169" i="1"/>
  <c r="J4169" i="1" a="1"/>
  <c r="F4169" i="1"/>
  <c r="F4169" i="1" a="1"/>
  <c r="C4169" i="1" a="1"/>
  <c r="C4169" i="1" s="1"/>
  <c r="S4168" i="1"/>
  <c r="P4168" i="1"/>
  <c r="N4168" i="1" a="1"/>
  <c r="N4168" i="1" s="1"/>
  <c r="L4168" i="1"/>
  <c r="L4168" i="1" a="1"/>
  <c r="J4168" i="1" a="1"/>
  <c r="J4168" i="1" s="1"/>
  <c r="F4168" i="1"/>
  <c r="F4168" i="1" a="1"/>
  <c r="C4168" i="1"/>
  <c r="C4168" i="1" a="1"/>
  <c r="S4167" i="1"/>
  <c r="P4167" i="1"/>
  <c r="N4167" i="1" a="1"/>
  <c r="N4167" i="1" s="1"/>
  <c r="L4167" i="1" a="1"/>
  <c r="L4167" i="1" s="1"/>
  <c r="J4167" i="1" a="1"/>
  <c r="J4167" i="1" s="1"/>
  <c r="F4167" i="1"/>
  <c r="F4167" i="1" a="1"/>
  <c r="C4167" i="1" a="1"/>
  <c r="C4167" i="1" s="1"/>
  <c r="S4166" i="1"/>
  <c r="P4166" i="1"/>
  <c r="N4166" i="1" a="1"/>
  <c r="N4166" i="1" s="1"/>
  <c r="L4166" i="1"/>
  <c r="L4166" i="1" a="1"/>
  <c r="J4166" i="1"/>
  <c r="J4166" i="1" a="1"/>
  <c r="F4166" i="1" a="1"/>
  <c r="F4166" i="1" s="1"/>
  <c r="C4166" i="1" a="1"/>
  <c r="C4166" i="1" s="1"/>
  <c r="S4165" i="1"/>
  <c r="P4165" i="1"/>
  <c r="N4165" i="1" a="1"/>
  <c r="N4165" i="1" s="1"/>
  <c r="L4165" i="1" a="1"/>
  <c r="L4165" i="1" s="1"/>
  <c r="J4165" i="1" a="1"/>
  <c r="J4165" i="1" s="1"/>
  <c r="F4165" i="1" a="1"/>
  <c r="F4165" i="1" s="1"/>
  <c r="C4165" i="1" a="1"/>
  <c r="C4165" i="1" s="1"/>
  <c r="S4164" i="1"/>
  <c r="P4164" i="1"/>
  <c r="N4164" i="1"/>
  <c r="N4164" i="1" a="1"/>
  <c r="L4164" i="1"/>
  <c r="L4164" i="1" a="1"/>
  <c r="J4164" i="1" a="1"/>
  <c r="J4164" i="1" s="1"/>
  <c r="F4164" i="1" a="1"/>
  <c r="F4164" i="1" s="1"/>
  <c r="C4164" i="1" a="1"/>
  <c r="C4164" i="1" s="1"/>
  <c r="S4163" i="1"/>
  <c r="P4163" i="1"/>
  <c r="N4163" i="1" a="1"/>
  <c r="N4163" i="1" s="1"/>
  <c r="L4163" i="1" a="1"/>
  <c r="L4163" i="1" s="1"/>
  <c r="J4163" i="1" a="1"/>
  <c r="J4163" i="1" s="1"/>
  <c r="F4163" i="1" a="1"/>
  <c r="F4163" i="1" s="1"/>
  <c r="C4163" i="1" a="1"/>
  <c r="C4163" i="1" s="1"/>
  <c r="S4162" i="1"/>
  <c r="P4162" i="1"/>
  <c r="N4162" i="1" a="1"/>
  <c r="N4162" i="1" s="1"/>
  <c r="L4162" i="1"/>
  <c r="L4162" i="1" a="1"/>
  <c r="J4162" i="1"/>
  <c r="J4162" i="1" a="1"/>
  <c r="F4162" i="1" a="1"/>
  <c r="F4162" i="1" s="1"/>
  <c r="C4162" i="1" a="1"/>
  <c r="C4162" i="1" s="1"/>
  <c r="S4161" i="1"/>
  <c r="P4161" i="1"/>
  <c r="N4161" i="1" a="1"/>
  <c r="N4161" i="1" s="1"/>
  <c r="L4161" i="1" a="1"/>
  <c r="L4161" i="1" s="1"/>
  <c r="J4161" i="1" a="1"/>
  <c r="J4161" i="1" s="1"/>
  <c r="F4161" i="1" a="1"/>
  <c r="F4161" i="1" s="1"/>
  <c r="C4161" i="1"/>
  <c r="C4161" i="1" a="1"/>
  <c r="S4160" i="1"/>
  <c r="P4160" i="1"/>
  <c r="N4160" i="1"/>
  <c r="N4160" i="1" a="1"/>
  <c r="L4160" i="1"/>
  <c r="L4160" i="1" a="1"/>
  <c r="J4160" i="1" a="1"/>
  <c r="J4160" i="1" s="1"/>
  <c r="F4160" i="1"/>
  <c r="F4160" i="1" a="1"/>
  <c r="C4160" i="1" a="1"/>
  <c r="C4160" i="1" s="1"/>
  <c r="S4159" i="1"/>
  <c r="P4159" i="1"/>
  <c r="N4159" i="1" a="1"/>
  <c r="N4159" i="1" s="1"/>
  <c r="L4159" i="1" a="1"/>
  <c r="L4159" i="1" s="1"/>
  <c r="J4159" i="1" a="1"/>
  <c r="J4159" i="1" s="1"/>
  <c r="F4159" i="1" a="1"/>
  <c r="F4159" i="1" s="1"/>
  <c r="C4159" i="1"/>
  <c r="C4159" i="1" a="1"/>
  <c r="S4158" i="1"/>
  <c r="P4158" i="1"/>
  <c r="N4158" i="1" a="1"/>
  <c r="N4158" i="1" s="1"/>
  <c r="L4158" i="1" a="1"/>
  <c r="L4158" i="1" s="1"/>
  <c r="J4158" i="1"/>
  <c r="J4158" i="1" a="1"/>
  <c r="F4158" i="1" a="1"/>
  <c r="F4158" i="1" s="1"/>
  <c r="C4158" i="1"/>
  <c r="C4158" i="1" a="1"/>
  <c r="S4157" i="1"/>
  <c r="P4157" i="1"/>
  <c r="N4157" i="1" a="1"/>
  <c r="N4157" i="1" s="1"/>
  <c r="L4157" i="1"/>
  <c r="L4157" i="1" a="1"/>
  <c r="J4157" i="1" a="1"/>
  <c r="J4157" i="1" s="1"/>
  <c r="F4157" i="1" a="1"/>
  <c r="F4157" i="1" s="1"/>
  <c r="C4157" i="1" a="1"/>
  <c r="C4157" i="1" s="1"/>
  <c r="S4156" i="1"/>
  <c r="P4156" i="1"/>
  <c r="N4156" i="1" a="1"/>
  <c r="N4156" i="1" s="1"/>
  <c r="L4156" i="1"/>
  <c r="L4156" i="1" a="1"/>
  <c r="J4156" i="1" a="1"/>
  <c r="J4156" i="1" s="1"/>
  <c r="F4156" i="1" a="1"/>
  <c r="F4156" i="1" s="1"/>
  <c r="C4156" i="1"/>
  <c r="C4156" i="1" a="1"/>
  <c r="S4155" i="1"/>
  <c r="P4155" i="1"/>
  <c r="N4155" i="1" a="1"/>
  <c r="N4155" i="1" s="1"/>
  <c r="L4155" i="1" a="1"/>
  <c r="L4155" i="1" s="1"/>
  <c r="J4155" i="1" a="1"/>
  <c r="J4155" i="1" s="1"/>
  <c r="F4155" i="1" a="1"/>
  <c r="F4155" i="1" s="1"/>
  <c r="C4155" i="1" a="1"/>
  <c r="C4155" i="1" s="1"/>
  <c r="S4154" i="1"/>
  <c r="P4154" i="1"/>
  <c r="N4154" i="1"/>
  <c r="N4154" i="1" a="1"/>
  <c r="L4154" i="1" a="1"/>
  <c r="L4154" i="1" s="1"/>
  <c r="J4154" i="1" a="1"/>
  <c r="J4154" i="1" s="1"/>
  <c r="F4154" i="1" a="1"/>
  <c r="F4154" i="1" s="1"/>
  <c r="C4154" i="1"/>
  <c r="C4154" i="1" a="1"/>
  <c r="S4153" i="1"/>
  <c r="P4153" i="1"/>
  <c r="N4153" i="1" a="1"/>
  <c r="N4153" i="1" s="1"/>
  <c r="L4153" i="1" a="1"/>
  <c r="L4153" i="1" s="1"/>
  <c r="J4153" i="1" a="1"/>
  <c r="J4153" i="1" s="1"/>
  <c r="F4153" i="1"/>
  <c r="F4153" i="1" a="1"/>
  <c r="C4153" i="1" a="1"/>
  <c r="C4153" i="1" s="1"/>
  <c r="S4152" i="1"/>
  <c r="P4152" i="1"/>
  <c r="N4152" i="1" a="1"/>
  <c r="N4152" i="1" s="1"/>
  <c r="L4152" i="1"/>
  <c r="L4152" i="1" a="1"/>
  <c r="J4152" i="1" a="1"/>
  <c r="J4152" i="1" s="1"/>
  <c r="F4152" i="1" a="1"/>
  <c r="F4152" i="1" s="1"/>
  <c r="C4152" i="1" a="1"/>
  <c r="C4152" i="1" s="1"/>
  <c r="S4151" i="1"/>
  <c r="P4151" i="1"/>
  <c r="N4151" i="1" a="1"/>
  <c r="N4151" i="1" s="1"/>
  <c r="L4151" i="1" a="1"/>
  <c r="L4151" i="1" s="1"/>
  <c r="J4151" i="1"/>
  <c r="J4151" i="1" a="1"/>
  <c r="F4151" i="1"/>
  <c r="F4151" i="1" a="1"/>
  <c r="C4151" i="1"/>
  <c r="C4151" i="1" a="1"/>
  <c r="S4150" i="1"/>
  <c r="P4150" i="1"/>
  <c r="N4150" i="1" a="1"/>
  <c r="N4150" i="1" s="1"/>
  <c r="L4150" i="1"/>
  <c r="L4150" i="1" a="1"/>
  <c r="J4150" i="1" a="1"/>
  <c r="J4150" i="1" s="1"/>
  <c r="F4150" i="1" a="1"/>
  <c r="F4150" i="1" s="1"/>
  <c r="C4150" i="1"/>
  <c r="C4150" i="1" a="1"/>
  <c r="S4149" i="1"/>
  <c r="P4149" i="1"/>
  <c r="N4149" i="1" a="1"/>
  <c r="N4149" i="1" s="1"/>
  <c r="L4149" i="1" a="1"/>
  <c r="L4149" i="1" s="1"/>
  <c r="J4149" i="1"/>
  <c r="J4149" i="1" a="1"/>
  <c r="F4149" i="1" a="1"/>
  <c r="F4149" i="1" s="1"/>
  <c r="C4149" i="1"/>
  <c r="C4149" i="1" a="1"/>
  <c r="S4148" i="1"/>
  <c r="P4148" i="1"/>
  <c r="N4148" i="1" a="1"/>
  <c r="N4148" i="1" s="1"/>
  <c r="L4148" i="1" a="1"/>
  <c r="L4148" i="1" s="1"/>
  <c r="J4148" i="1" a="1"/>
  <c r="J4148" i="1" s="1"/>
  <c r="F4148" i="1" a="1"/>
  <c r="F4148" i="1" s="1"/>
  <c r="C4148" i="1"/>
  <c r="C4148" i="1" a="1"/>
  <c r="S4147" i="1"/>
  <c r="P4147" i="1"/>
  <c r="N4147" i="1" a="1"/>
  <c r="N4147" i="1" s="1"/>
  <c r="L4147" i="1" a="1"/>
  <c r="L4147" i="1" s="1"/>
  <c r="J4147" i="1" a="1"/>
  <c r="J4147" i="1" s="1"/>
  <c r="F4147" i="1" a="1"/>
  <c r="F4147" i="1" s="1"/>
  <c r="C4147" i="1" a="1"/>
  <c r="C4147" i="1" s="1"/>
  <c r="S4146" i="1"/>
  <c r="P4146" i="1"/>
  <c r="N4146" i="1" a="1"/>
  <c r="N4146" i="1" s="1"/>
  <c r="L4146" i="1" a="1"/>
  <c r="L4146" i="1" s="1"/>
  <c r="J4146" i="1" a="1"/>
  <c r="J4146" i="1" s="1"/>
  <c r="F4146" i="1" a="1"/>
  <c r="F4146" i="1" s="1"/>
  <c r="C4146" i="1"/>
  <c r="C4146" i="1" a="1"/>
  <c r="S4145" i="1"/>
  <c r="P4145" i="1"/>
  <c r="N4145" i="1"/>
  <c r="N4145" i="1" a="1"/>
  <c r="L4145" i="1" a="1"/>
  <c r="L4145" i="1" s="1"/>
  <c r="J4145" i="1" a="1"/>
  <c r="J4145" i="1" s="1"/>
  <c r="F4145" i="1"/>
  <c r="F4145" i="1" a="1"/>
  <c r="C4145" i="1" a="1"/>
  <c r="C4145" i="1" s="1"/>
  <c r="S4144" i="1"/>
  <c r="P4144" i="1"/>
  <c r="N4144" i="1"/>
  <c r="N4144" i="1" a="1"/>
  <c r="L4144" i="1"/>
  <c r="L4144" i="1" a="1"/>
  <c r="J4144" i="1" a="1"/>
  <c r="J4144" i="1" s="1"/>
  <c r="F4144" i="1"/>
  <c r="F4144" i="1" a="1"/>
  <c r="C4144" i="1" a="1"/>
  <c r="C4144" i="1" s="1"/>
  <c r="S4143" i="1"/>
  <c r="P4143" i="1"/>
  <c r="N4143" i="1" a="1"/>
  <c r="N4143" i="1" s="1"/>
  <c r="L4143" i="1"/>
  <c r="L4143" i="1" a="1"/>
  <c r="J4143" i="1" a="1"/>
  <c r="J4143" i="1" s="1"/>
  <c r="F4143" i="1"/>
  <c r="F4143" i="1" a="1"/>
  <c r="C4143" i="1" a="1"/>
  <c r="C4143" i="1" s="1"/>
  <c r="S4142" i="1"/>
  <c r="P4142" i="1"/>
  <c r="N4142" i="1" a="1"/>
  <c r="N4142" i="1" s="1"/>
  <c r="L4142" i="1"/>
  <c r="L4142" i="1" a="1"/>
  <c r="J4142" i="1"/>
  <c r="J4142" i="1" a="1"/>
  <c r="F4142" i="1"/>
  <c r="F4142" i="1" a="1"/>
  <c r="C4142" i="1" a="1"/>
  <c r="C4142" i="1" s="1"/>
  <c r="S4141" i="1"/>
  <c r="P4141" i="1"/>
  <c r="N4141" i="1"/>
  <c r="N4141" i="1" a="1"/>
  <c r="L4141" i="1" a="1"/>
  <c r="L4141" i="1" s="1"/>
  <c r="J4141" i="1"/>
  <c r="J4141" i="1" a="1"/>
  <c r="F4141" i="1" a="1"/>
  <c r="F4141" i="1" s="1"/>
  <c r="C4141" i="1" a="1"/>
  <c r="C4141" i="1" s="1"/>
  <c r="S4140" i="1"/>
  <c r="P4140" i="1"/>
  <c r="N4140" i="1" a="1"/>
  <c r="N4140" i="1" s="1"/>
  <c r="L4140" i="1"/>
  <c r="L4140" i="1" a="1"/>
  <c r="J4140" i="1" a="1"/>
  <c r="J4140" i="1" s="1"/>
  <c r="F4140" i="1"/>
  <c r="F4140" i="1" a="1"/>
  <c r="C4140" i="1" a="1"/>
  <c r="C4140" i="1" s="1"/>
  <c r="S4139" i="1"/>
  <c r="P4139" i="1"/>
  <c r="N4139" i="1" a="1"/>
  <c r="N4139" i="1" s="1"/>
  <c r="L4139" i="1"/>
  <c r="L4139" i="1" a="1"/>
  <c r="J4139" i="1" a="1"/>
  <c r="J4139" i="1" s="1"/>
  <c r="F4139" i="1" a="1"/>
  <c r="F4139" i="1" s="1"/>
  <c r="C4139" i="1" a="1"/>
  <c r="C4139" i="1" s="1"/>
  <c r="S4138" i="1"/>
  <c r="P4138" i="1"/>
  <c r="N4138" i="1" a="1"/>
  <c r="N4138" i="1" s="1"/>
  <c r="L4138" i="1" a="1"/>
  <c r="L4138" i="1" s="1"/>
  <c r="J4138" i="1"/>
  <c r="J4138" i="1" a="1"/>
  <c r="F4138" i="1"/>
  <c r="F4138" i="1" a="1"/>
  <c r="C4138" i="1" a="1"/>
  <c r="C4138" i="1" s="1"/>
  <c r="S4137" i="1"/>
  <c r="P4137" i="1"/>
  <c r="N4137" i="1"/>
  <c r="N4137" i="1" a="1"/>
  <c r="L4137" i="1" a="1"/>
  <c r="L4137" i="1" s="1"/>
  <c r="J4137" i="1" a="1"/>
  <c r="J4137" i="1" s="1"/>
  <c r="F4137" i="1" a="1"/>
  <c r="F4137" i="1" s="1"/>
  <c r="C4137" i="1" a="1"/>
  <c r="C4137" i="1" s="1"/>
  <c r="S4136" i="1"/>
  <c r="P4136" i="1"/>
  <c r="N4136" i="1" a="1"/>
  <c r="N4136" i="1" s="1"/>
  <c r="L4136" i="1"/>
  <c r="L4136" i="1" a="1"/>
  <c r="J4136" i="1" a="1"/>
  <c r="J4136" i="1" s="1"/>
  <c r="F4136" i="1"/>
  <c r="F4136" i="1" a="1"/>
  <c r="C4136" i="1" a="1"/>
  <c r="C4136" i="1" s="1"/>
  <c r="S4135" i="1"/>
  <c r="P4135" i="1"/>
  <c r="N4135" i="1" a="1"/>
  <c r="N4135" i="1" s="1"/>
  <c r="L4135" i="1"/>
  <c r="L4135" i="1" a="1"/>
  <c r="J4135" i="1" a="1"/>
  <c r="J4135" i="1" s="1"/>
  <c r="F4135" i="1" a="1"/>
  <c r="F4135" i="1" s="1"/>
  <c r="C4135" i="1"/>
  <c r="C4135" i="1" a="1"/>
  <c r="S4134" i="1"/>
  <c r="P4134" i="1"/>
  <c r="N4134" i="1"/>
  <c r="N4134" i="1" a="1"/>
  <c r="L4134" i="1" a="1"/>
  <c r="L4134" i="1" s="1"/>
  <c r="J4134" i="1" a="1"/>
  <c r="J4134" i="1" s="1"/>
  <c r="F4134" i="1" a="1"/>
  <c r="F4134" i="1" s="1"/>
  <c r="C4134" i="1"/>
  <c r="C4134" i="1" a="1"/>
  <c r="S4133" i="1"/>
  <c r="P4133" i="1"/>
  <c r="N4133" i="1" a="1"/>
  <c r="N4133" i="1" s="1"/>
  <c r="L4133" i="1" a="1"/>
  <c r="L4133" i="1" s="1"/>
  <c r="J4133" i="1"/>
  <c r="J4133" i="1" a="1"/>
  <c r="F4133" i="1"/>
  <c r="F4133" i="1" a="1"/>
  <c r="C4133" i="1"/>
  <c r="C4133" i="1" a="1"/>
  <c r="S4132" i="1"/>
  <c r="P4132" i="1"/>
  <c r="N4132" i="1" a="1"/>
  <c r="N4132" i="1" s="1"/>
  <c r="L4132" i="1"/>
  <c r="L4132" i="1" a="1"/>
  <c r="J4132" i="1"/>
  <c r="J4132" i="1" a="1"/>
  <c r="F4132" i="1"/>
  <c r="F4132" i="1" a="1"/>
  <c r="C4132" i="1" a="1"/>
  <c r="C4132" i="1" s="1"/>
  <c r="S4131" i="1"/>
  <c r="P4131" i="1"/>
  <c r="N4131" i="1" a="1"/>
  <c r="N4131" i="1" s="1"/>
  <c r="L4131" i="1" a="1"/>
  <c r="L4131" i="1" s="1"/>
  <c r="J4131" i="1" a="1"/>
  <c r="J4131" i="1" s="1"/>
  <c r="F4131" i="1"/>
  <c r="F4131" i="1" a="1"/>
  <c r="C4131" i="1" a="1"/>
  <c r="C4131" i="1" s="1"/>
  <c r="S4130" i="1"/>
  <c r="P4130" i="1"/>
  <c r="N4130" i="1" a="1"/>
  <c r="N4130" i="1" s="1"/>
  <c r="L4130" i="1" a="1"/>
  <c r="L4130" i="1" s="1"/>
  <c r="J4130" i="1" a="1"/>
  <c r="J4130" i="1" s="1"/>
  <c r="F4130" i="1"/>
  <c r="F4130" i="1" a="1"/>
  <c r="C4130" i="1" a="1"/>
  <c r="C4130" i="1" s="1"/>
  <c r="S4129" i="1"/>
  <c r="P4129" i="1"/>
  <c r="N4129" i="1" a="1"/>
  <c r="N4129" i="1" s="1"/>
  <c r="L4129" i="1" a="1"/>
  <c r="L4129" i="1" s="1"/>
  <c r="J4129" i="1" a="1"/>
  <c r="J4129" i="1" s="1"/>
  <c r="F4129" i="1"/>
  <c r="F4129" i="1" a="1"/>
  <c r="C4129" i="1" a="1"/>
  <c r="C4129" i="1" s="1"/>
  <c r="S4128" i="1"/>
  <c r="P4128" i="1"/>
  <c r="N4128" i="1" a="1"/>
  <c r="N4128" i="1" s="1"/>
  <c r="L4128" i="1"/>
  <c r="L4128" i="1" a="1"/>
  <c r="J4128" i="1" a="1"/>
  <c r="J4128" i="1" s="1"/>
  <c r="F4128" i="1"/>
  <c r="F4128" i="1" a="1"/>
  <c r="C4128" i="1" a="1"/>
  <c r="C4128" i="1" s="1"/>
  <c r="S4127" i="1"/>
  <c r="P4127" i="1"/>
  <c r="N4127" i="1"/>
  <c r="N4127" i="1" a="1"/>
  <c r="L4127" i="1" a="1"/>
  <c r="L4127" i="1" s="1"/>
  <c r="J4127" i="1"/>
  <c r="J4127" i="1" a="1"/>
  <c r="F4127" i="1" a="1"/>
  <c r="F4127" i="1" s="1"/>
  <c r="C4127" i="1" a="1"/>
  <c r="C4127" i="1" s="1"/>
  <c r="S4126" i="1"/>
  <c r="P4126" i="1"/>
  <c r="N4126" i="1"/>
  <c r="N4126" i="1" a="1"/>
  <c r="L4126" i="1"/>
  <c r="L4126" i="1" a="1"/>
  <c r="J4126" i="1" a="1"/>
  <c r="J4126" i="1" s="1"/>
  <c r="F4126" i="1"/>
  <c r="F4126" i="1" a="1"/>
  <c r="C4126" i="1" a="1"/>
  <c r="C4126" i="1" s="1"/>
  <c r="S4125" i="1"/>
  <c r="P4125" i="1"/>
  <c r="N4125" i="1" a="1"/>
  <c r="N4125" i="1" s="1"/>
  <c r="L4125" i="1" a="1"/>
  <c r="L4125" i="1" s="1"/>
  <c r="J4125" i="1" a="1"/>
  <c r="J4125" i="1" s="1"/>
  <c r="F4125" i="1" a="1"/>
  <c r="F4125" i="1" s="1"/>
  <c r="C4125" i="1"/>
  <c r="C4125" i="1" a="1"/>
  <c r="S4124" i="1"/>
  <c r="P4124" i="1"/>
  <c r="N4124" i="1"/>
  <c r="N4124" i="1" a="1"/>
  <c r="L4124" i="1"/>
  <c r="L4124" i="1" a="1"/>
  <c r="J4124" i="1"/>
  <c r="J4124" i="1" a="1"/>
  <c r="F4124" i="1"/>
  <c r="F4124" i="1" a="1"/>
  <c r="C4124" i="1" a="1"/>
  <c r="C4124" i="1" s="1"/>
  <c r="S4123" i="1"/>
  <c r="P4123" i="1"/>
  <c r="N4123" i="1" a="1"/>
  <c r="N4123" i="1" s="1"/>
  <c r="L4123" i="1" a="1"/>
  <c r="L4123" i="1" s="1"/>
  <c r="J4123" i="1" a="1"/>
  <c r="J4123" i="1" s="1"/>
  <c r="F4123" i="1" a="1"/>
  <c r="F4123" i="1" s="1"/>
  <c r="C4123" i="1"/>
  <c r="C4123" i="1" a="1"/>
  <c r="S4122" i="1"/>
  <c r="P4122" i="1"/>
  <c r="N4122" i="1"/>
  <c r="N4122" i="1" a="1"/>
  <c r="L4122" i="1"/>
  <c r="L4122" i="1" a="1"/>
  <c r="J4122" i="1" a="1"/>
  <c r="J4122" i="1" s="1"/>
  <c r="F4122" i="1" a="1"/>
  <c r="F4122" i="1" s="1"/>
  <c r="C4122" i="1" a="1"/>
  <c r="C4122" i="1" s="1"/>
  <c r="S4121" i="1"/>
  <c r="P4121" i="1"/>
  <c r="N4121" i="1" a="1"/>
  <c r="N4121" i="1" s="1"/>
  <c r="L4121" i="1" a="1"/>
  <c r="L4121" i="1" s="1"/>
  <c r="J4121" i="1" a="1"/>
  <c r="J4121" i="1" s="1"/>
  <c r="F4121" i="1"/>
  <c r="F4121" i="1" a="1"/>
  <c r="C4121" i="1" a="1"/>
  <c r="C4121" i="1" s="1"/>
  <c r="S4120" i="1"/>
  <c r="P4120" i="1"/>
  <c r="N4120" i="1"/>
  <c r="N4120" i="1" a="1"/>
  <c r="L4120" i="1" a="1"/>
  <c r="L4120" i="1" s="1"/>
  <c r="J4120" i="1" a="1"/>
  <c r="J4120" i="1" s="1"/>
  <c r="F4120" i="1" a="1"/>
  <c r="F4120" i="1" s="1"/>
  <c r="C4120" i="1"/>
  <c r="C4120" i="1" a="1"/>
  <c r="S4119" i="1"/>
  <c r="P4119" i="1"/>
  <c r="N4119" i="1" a="1"/>
  <c r="N4119" i="1" s="1"/>
  <c r="L4119" i="1" a="1"/>
  <c r="L4119" i="1" s="1"/>
  <c r="J4119" i="1" a="1"/>
  <c r="J4119" i="1" s="1"/>
  <c r="F4119" i="1" a="1"/>
  <c r="F4119" i="1" s="1"/>
  <c r="C4119" i="1"/>
  <c r="C4119" i="1" a="1"/>
  <c r="S4118" i="1"/>
  <c r="P4118" i="1"/>
  <c r="N4118" i="1" a="1"/>
  <c r="N4118" i="1" s="1"/>
  <c r="L4118" i="1" a="1"/>
  <c r="L4118" i="1" s="1"/>
  <c r="J4118" i="1" a="1"/>
  <c r="J4118" i="1" s="1"/>
  <c r="F4118" i="1" a="1"/>
  <c r="F4118" i="1" s="1"/>
  <c r="C4118" i="1"/>
  <c r="C4118" i="1" a="1"/>
  <c r="S4117" i="1"/>
  <c r="P4117" i="1"/>
  <c r="N4117" i="1" a="1"/>
  <c r="N4117" i="1" s="1"/>
  <c r="L4117" i="1"/>
  <c r="L4117" i="1" a="1"/>
  <c r="J4117" i="1"/>
  <c r="J4117" i="1" a="1"/>
  <c r="F4117" i="1"/>
  <c r="F4117" i="1" a="1"/>
  <c r="C4117" i="1" a="1"/>
  <c r="C4117" i="1" s="1"/>
  <c r="S4116" i="1"/>
  <c r="P4116" i="1"/>
  <c r="N4116" i="1"/>
  <c r="N4116" i="1" a="1"/>
  <c r="L4116" i="1"/>
  <c r="L4116" i="1" a="1"/>
  <c r="J4116" i="1" a="1"/>
  <c r="J4116" i="1" s="1"/>
  <c r="F4116" i="1" a="1"/>
  <c r="F4116" i="1" s="1"/>
  <c r="C4116" i="1" a="1"/>
  <c r="C4116" i="1" s="1"/>
  <c r="S4115" i="1"/>
  <c r="P4115" i="1"/>
  <c r="N4115" i="1" a="1"/>
  <c r="N4115" i="1" s="1"/>
  <c r="L4115" i="1" a="1"/>
  <c r="L4115" i="1" s="1"/>
  <c r="J4115" i="1" a="1"/>
  <c r="J4115" i="1" s="1"/>
  <c r="F4115" i="1" a="1"/>
  <c r="F4115" i="1" s="1"/>
  <c r="C4115" i="1"/>
  <c r="C4115" i="1" a="1"/>
  <c r="S4114" i="1"/>
  <c r="P4114" i="1"/>
  <c r="N4114" i="1"/>
  <c r="N4114" i="1" a="1"/>
  <c r="L4114" i="1" a="1"/>
  <c r="L4114" i="1" s="1"/>
  <c r="J4114" i="1"/>
  <c r="J4114" i="1" a="1"/>
  <c r="F4114" i="1"/>
  <c r="F4114" i="1" a="1"/>
  <c r="C4114" i="1"/>
  <c r="C4114" i="1" a="1"/>
  <c r="S4113" i="1"/>
  <c r="P4113" i="1"/>
  <c r="N4113" i="1" a="1"/>
  <c r="N4113" i="1" s="1"/>
  <c r="L4113" i="1" a="1"/>
  <c r="L4113" i="1" s="1"/>
  <c r="J4113" i="1"/>
  <c r="J4113" i="1" a="1"/>
  <c r="F4113" i="1"/>
  <c r="F4113" i="1" a="1"/>
  <c r="C4113" i="1"/>
  <c r="C4113" i="1" a="1"/>
  <c r="S4112" i="1"/>
  <c r="P4112" i="1"/>
  <c r="N4112" i="1" a="1"/>
  <c r="N4112" i="1" s="1"/>
  <c r="L4112" i="1"/>
  <c r="L4112" i="1" a="1"/>
  <c r="J4112" i="1" a="1"/>
  <c r="J4112" i="1" s="1"/>
  <c r="F4112" i="1" a="1"/>
  <c r="F4112" i="1" s="1"/>
  <c r="C4112" i="1" a="1"/>
  <c r="C4112" i="1" s="1"/>
  <c r="S4111" i="1"/>
  <c r="P4111" i="1"/>
  <c r="N4111" i="1" a="1"/>
  <c r="N4111" i="1" s="1"/>
  <c r="L4111" i="1"/>
  <c r="L4111" i="1" a="1"/>
  <c r="J4111" i="1"/>
  <c r="J4111" i="1" a="1"/>
  <c r="F4111" i="1"/>
  <c r="F4111" i="1" a="1"/>
  <c r="C4111" i="1"/>
  <c r="C4111" i="1" a="1"/>
  <c r="S4110" i="1"/>
  <c r="P4110" i="1"/>
  <c r="N4110" i="1" a="1"/>
  <c r="N4110" i="1" s="1"/>
  <c r="L4110" i="1"/>
  <c r="L4110" i="1" a="1"/>
  <c r="J4110" i="1" a="1"/>
  <c r="J4110" i="1" s="1"/>
  <c r="F4110" i="1"/>
  <c r="F4110" i="1" a="1"/>
  <c r="C4110" i="1" a="1"/>
  <c r="C4110" i="1" s="1"/>
  <c r="S4109" i="1"/>
  <c r="P4109" i="1"/>
  <c r="N4109" i="1"/>
  <c r="N4109" i="1" a="1"/>
  <c r="L4109" i="1"/>
  <c r="L4109" i="1" a="1"/>
  <c r="J4109" i="1" a="1"/>
  <c r="J4109" i="1" s="1"/>
  <c r="F4109" i="1"/>
  <c r="F4109" i="1" a="1"/>
  <c r="C4109" i="1" a="1"/>
  <c r="C4109" i="1" s="1"/>
  <c r="S4108" i="1"/>
  <c r="P4108" i="1"/>
  <c r="N4108" i="1" a="1"/>
  <c r="N4108" i="1" s="1"/>
  <c r="L4108" i="1"/>
  <c r="L4108" i="1" a="1"/>
  <c r="J4108" i="1"/>
  <c r="J4108" i="1" a="1"/>
  <c r="F4108" i="1" a="1"/>
  <c r="F4108" i="1" s="1"/>
  <c r="C4108" i="1" a="1"/>
  <c r="C4108" i="1" s="1"/>
  <c r="S4107" i="1"/>
  <c r="P4107" i="1"/>
  <c r="N4107" i="1"/>
  <c r="N4107" i="1" a="1"/>
  <c r="L4107" i="1"/>
  <c r="L4107" i="1" a="1"/>
  <c r="J4107" i="1"/>
  <c r="J4107" i="1" a="1"/>
  <c r="F4107" i="1" a="1"/>
  <c r="F4107" i="1" s="1"/>
  <c r="C4107" i="1" a="1"/>
  <c r="C4107" i="1" s="1"/>
  <c r="S4106" i="1"/>
  <c r="P4106" i="1"/>
  <c r="N4106" i="1" a="1"/>
  <c r="N4106" i="1" s="1"/>
  <c r="L4106" i="1" a="1"/>
  <c r="L4106" i="1" s="1"/>
  <c r="J4106" i="1" a="1"/>
  <c r="J4106" i="1" s="1"/>
  <c r="F4106" i="1" a="1"/>
  <c r="F4106" i="1" s="1"/>
  <c r="C4106" i="1"/>
  <c r="C4106" i="1" a="1"/>
  <c r="S4105" i="1"/>
  <c r="P4105" i="1"/>
  <c r="N4105" i="1" a="1"/>
  <c r="N4105" i="1" s="1"/>
  <c r="L4105" i="1"/>
  <c r="L4105" i="1" a="1"/>
  <c r="J4105" i="1" a="1"/>
  <c r="J4105" i="1" s="1"/>
  <c r="F4105" i="1"/>
  <c r="F4105" i="1" a="1"/>
  <c r="C4105" i="1" a="1"/>
  <c r="C4105" i="1" s="1"/>
  <c r="S4104" i="1"/>
  <c r="P4104" i="1"/>
  <c r="N4104" i="1" a="1"/>
  <c r="N4104" i="1" s="1"/>
  <c r="L4104" i="1"/>
  <c r="L4104" i="1" a="1"/>
  <c r="J4104" i="1"/>
  <c r="J4104" i="1" a="1"/>
  <c r="F4104" i="1" a="1"/>
  <c r="F4104" i="1" s="1"/>
  <c r="C4104" i="1"/>
  <c r="C4104" i="1" a="1"/>
  <c r="S4103" i="1"/>
  <c r="P4103" i="1"/>
  <c r="N4103" i="1" a="1"/>
  <c r="N4103" i="1" s="1"/>
  <c r="L4103" i="1" a="1"/>
  <c r="L4103" i="1" s="1"/>
  <c r="J4103" i="1"/>
  <c r="J4103" i="1" a="1"/>
  <c r="F4103" i="1"/>
  <c r="F4103" i="1" a="1"/>
  <c r="C4103" i="1" a="1"/>
  <c r="C4103" i="1" s="1"/>
  <c r="S4102" i="1"/>
  <c r="P4102" i="1"/>
  <c r="N4102" i="1" a="1"/>
  <c r="N4102" i="1" s="1"/>
  <c r="L4102" i="1" a="1"/>
  <c r="L4102" i="1" s="1"/>
  <c r="J4102" i="1" a="1"/>
  <c r="J4102" i="1" s="1"/>
  <c r="F4102" i="1"/>
  <c r="F4102" i="1" a="1"/>
  <c r="C4102" i="1" a="1"/>
  <c r="C4102" i="1" s="1"/>
  <c r="S4101" i="1"/>
  <c r="P4101" i="1"/>
  <c r="N4101" i="1" a="1"/>
  <c r="N4101" i="1" s="1"/>
  <c r="L4101" i="1" a="1"/>
  <c r="L4101" i="1" s="1"/>
  <c r="J4101" i="1"/>
  <c r="J4101" i="1" a="1"/>
  <c r="F4101" i="1" a="1"/>
  <c r="F4101" i="1" s="1"/>
  <c r="C4101" i="1" a="1"/>
  <c r="C4101" i="1" s="1"/>
  <c r="S4100" i="1"/>
  <c r="P4100" i="1"/>
  <c r="N4100" i="1"/>
  <c r="N4100" i="1" a="1"/>
  <c r="L4100" i="1"/>
  <c r="L4100" i="1" a="1"/>
  <c r="J4100" i="1" a="1"/>
  <c r="J4100" i="1" s="1"/>
  <c r="F4100" i="1" a="1"/>
  <c r="F4100" i="1" s="1"/>
  <c r="C4100" i="1" a="1"/>
  <c r="C4100" i="1" s="1"/>
  <c r="S4099" i="1"/>
  <c r="P4099" i="1"/>
  <c r="N4099" i="1" a="1"/>
  <c r="N4099" i="1" s="1"/>
  <c r="L4099" i="1" a="1"/>
  <c r="L4099" i="1" s="1"/>
  <c r="J4099" i="1"/>
  <c r="J4099" i="1" a="1"/>
  <c r="F4099" i="1" a="1"/>
  <c r="F4099" i="1" s="1"/>
  <c r="C4099" i="1" a="1"/>
  <c r="C4099" i="1" s="1"/>
  <c r="S4098" i="1"/>
  <c r="P4098" i="1"/>
  <c r="N4098" i="1" a="1"/>
  <c r="N4098" i="1" s="1"/>
  <c r="L4098" i="1" a="1"/>
  <c r="L4098" i="1" s="1"/>
  <c r="J4098" i="1" a="1"/>
  <c r="J4098" i="1" s="1"/>
  <c r="F4098" i="1" a="1"/>
  <c r="F4098" i="1" s="1"/>
  <c r="C4098" i="1" a="1"/>
  <c r="C4098" i="1" s="1"/>
  <c r="S4097" i="1"/>
  <c r="P4097" i="1"/>
  <c r="N4097" i="1" a="1"/>
  <c r="N4097" i="1" s="1"/>
  <c r="L4097" i="1" a="1"/>
  <c r="L4097" i="1" s="1"/>
  <c r="J4097" i="1"/>
  <c r="J4097" i="1" a="1"/>
  <c r="F4097" i="1" a="1"/>
  <c r="F4097" i="1" s="1"/>
  <c r="C4097" i="1" a="1"/>
  <c r="C4097" i="1" s="1"/>
  <c r="S4096" i="1"/>
  <c r="P4096" i="1"/>
  <c r="N4096" i="1" a="1"/>
  <c r="N4096" i="1" s="1"/>
  <c r="L4096" i="1" a="1"/>
  <c r="L4096" i="1" s="1"/>
  <c r="J4096" i="1" a="1"/>
  <c r="J4096" i="1" s="1"/>
  <c r="F4096" i="1" a="1"/>
  <c r="F4096" i="1" s="1"/>
  <c r="C4096" i="1" a="1"/>
  <c r="C4096" i="1" s="1"/>
  <c r="S4095" i="1"/>
  <c r="P4095" i="1"/>
  <c r="N4095" i="1"/>
  <c r="N4095" i="1" a="1"/>
  <c r="L4095" i="1"/>
  <c r="L4095" i="1" a="1"/>
  <c r="J4095" i="1" a="1"/>
  <c r="J4095" i="1" s="1"/>
  <c r="F4095" i="1"/>
  <c r="F4095" i="1" a="1"/>
  <c r="C4095" i="1"/>
  <c r="C4095" i="1" a="1"/>
  <c r="S4094" i="1"/>
  <c r="P4094" i="1"/>
  <c r="N4094" i="1" a="1"/>
  <c r="N4094" i="1" s="1"/>
  <c r="L4094" i="1" a="1"/>
  <c r="L4094" i="1" s="1"/>
  <c r="J4094" i="1"/>
  <c r="J4094" i="1" a="1"/>
  <c r="F4094" i="1" a="1"/>
  <c r="F4094" i="1" s="1"/>
  <c r="C4094" i="1" a="1"/>
  <c r="C4094" i="1" s="1"/>
  <c r="S4093" i="1"/>
  <c r="P4093" i="1"/>
  <c r="N4093" i="1" a="1"/>
  <c r="N4093" i="1" s="1"/>
  <c r="L4093" i="1"/>
  <c r="L4093" i="1" a="1"/>
  <c r="J4093" i="1"/>
  <c r="J4093" i="1" a="1"/>
  <c r="F4093" i="1" a="1"/>
  <c r="F4093" i="1" s="1"/>
  <c r="C4093" i="1"/>
  <c r="C4093" i="1" a="1"/>
  <c r="S4092" i="1"/>
  <c r="P4092" i="1"/>
  <c r="N4092" i="1" a="1"/>
  <c r="N4092" i="1" s="1"/>
  <c r="L4092" i="1" a="1"/>
  <c r="L4092" i="1" s="1"/>
  <c r="J4092" i="1" a="1"/>
  <c r="J4092" i="1" s="1"/>
  <c r="F4092" i="1"/>
  <c r="F4092" i="1" a="1"/>
  <c r="C4092" i="1" a="1"/>
  <c r="C4092" i="1" s="1"/>
  <c r="S4091" i="1"/>
  <c r="P4091" i="1"/>
  <c r="N4091" i="1" a="1"/>
  <c r="N4091" i="1" s="1"/>
  <c r="L4091" i="1"/>
  <c r="L4091" i="1" a="1"/>
  <c r="J4091" i="1"/>
  <c r="J4091" i="1" a="1"/>
  <c r="F4091" i="1"/>
  <c r="F4091" i="1" a="1"/>
  <c r="C4091" i="1" a="1"/>
  <c r="C4091" i="1" s="1"/>
  <c r="S4090" i="1"/>
  <c r="P4090" i="1"/>
  <c r="N4090" i="1" a="1"/>
  <c r="N4090" i="1" s="1"/>
  <c r="L4090" i="1" a="1"/>
  <c r="L4090" i="1" s="1"/>
  <c r="J4090" i="1" a="1"/>
  <c r="J4090" i="1" s="1"/>
  <c r="F4090" i="1" a="1"/>
  <c r="F4090" i="1" s="1"/>
  <c r="C4090" i="1" a="1"/>
  <c r="C4090" i="1" s="1"/>
  <c r="S4089" i="1"/>
  <c r="P4089" i="1"/>
  <c r="N4089" i="1" a="1"/>
  <c r="N4089" i="1" s="1"/>
  <c r="L4089" i="1" a="1"/>
  <c r="L4089" i="1" s="1"/>
  <c r="J4089" i="1"/>
  <c r="J4089" i="1" a="1"/>
  <c r="F4089" i="1" a="1"/>
  <c r="F4089" i="1" s="1"/>
  <c r="C4089" i="1" a="1"/>
  <c r="C4089" i="1" s="1"/>
  <c r="S4088" i="1"/>
  <c r="P4088" i="1"/>
  <c r="N4088" i="1" a="1"/>
  <c r="N4088" i="1" s="1"/>
  <c r="L4088" i="1" a="1"/>
  <c r="L4088" i="1" s="1"/>
  <c r="J4088" i="1"/>
  <c r="J4088" i="1" a="1"/>
  <c r="F4088" i="1"/>
  <c r="F4088" i="1" a="1"/>
  <c r="C4088" i="1"/>
  <c r="C4088" i="1" a="1"/>
  <c r="S4087" i="1"/>
  <c r="P4087" i="1"/>
  <c r="N4087" i="1" a="1"/>
  <c r="N4087" i="1" s="1"/>
  <c r="L4087" i="1"/>
  <c r="L4087" i="1" a="1"/>
  <c r="J4087" i="1"/>
  <c r="J4087" i="1" a="1"/>
  <c r="F4087" i="1" a="1"/>
  <c r="F4087" i="1" s="1"/>
  <c r="C4087" i="1" a="1"/>
  <c r="C4087" i="1" s="1"/>
  <c r="S4086" i="1"/>
  <c r="P4086" i="1"/>
  <c r="N4086" i="1" a="1"/>
  <c r="N4086" i="1" s="1"/>
  <c r="L4086" i="1"/>
  <c r="L4086" i="1" a="1"/>
  <c r="J4086" i="1"/>
  <c r="J4086" i="1" a="1"/>
  <c r="F4086" i="1"/>
  <c r="F4086" i="1" a="1"/>
  <c r="C4086" i="1"/>
  <c r="C4086" i="1" a="1"/>
  <c r="S4085" i="1"/>
  <c r="P4085" i="1"/>
  <c r="N4085" i="1"/>
  <c r="N4085" i="1" a="1"/>
  <c r="L4085" i="1" a="1"/>
  <c r="L4085" i="1" s="1"/>
  <c r="J4085" i="1" a="1"/>
  <c r="J4085" i="1" s="1"/>
  <c r="F4085" i="1" a="1"/>
  <c r="F4085" i="1" s="1"/>
  <c r="C4085" i="1" a="1"/>
  <c r="C4085" i="1" s="1"/>
  <c r="S4084" i="1"/>
  <c r="P4084" i="1"/>
  <c r="N4084" i="1"/>
  <c r="N4084" i="1" a="1"/>
  <c r="L4084" i="1" a="1"/>
  <c r="L4084" i="1" s="1"/>
  <c r="J4084" i="1" a="1"/>
  <c r="J4084" i="1" s="1"/>
  <c r="F4084" i="1" a="1"/>
  <c r="F4084" i="1" s="1"/>
  <c r="C4084" i="1"/>
  <c r="C4084" i="1" a="1"/>
  <c r="S4083" i="1"/>
  <c r="P4083" i="1"/>
  <c r="N4083" i="1" a="1"/>
  <c r="N4083" i="1" s="1"/>
  <c r="L4083" i="1" a="1"/>
  <c r="L4083" i="1" s="1"/>
  <c r="J4083" i="1"/>
  <c r="J4083" i="1" a="1"/>
  <c r="F4083" i="1" a="1"/>
  <c r="F4083" i="1" s="1"/>
  <c r="C4083" i="1" a="1"/>
  <c r="C4083" i="1" s="1"/>
  <c r="S4082" i="1"/>
  <c r="P4082" i="1"/>
  <c r="N4082" i="1"/>
  <c r="N4082" i="1" a="1"/>
  <c r="L4082" i="1"/>
  <c r="L4082" i="1" a="1"/>
  <c r="J4082" i="1" a="1"/>
  <c r="J4082" i="1" s="1"/>
  <c r="F4082" i="1"/>
  <c r="F4082" i="1" a="1"/>
  <c r="C4082" i="1" a="1"/>
  <c r="C4082" i="1" s="1"/>
  <c r="S4081" i="1"/>
  <c r="P4081" i="1"/>
  <c r="N4081" i="1" a="1"/>
  <c r="N4081" i="1" s="1"/>
  <c r="L4081" i="1" a="1"/>
  <c r="L4081" i="1" s="1"/>
  <c r="J4081" i="1"/>
  <c r="J4081" i="1" a="1"/>
  <c r="F4081" i="1" a="1"/>
  <c r="F4081" i="1" s="1"/>
  <c r="C4081" i="1" a="1"/>
  <c r="C4081" i="1" s="1"/>
  <c r="S4080" i="1"/>
  <c r="P4080" i="1"/>
  <c r="N4080" i="1" a="1"/>
  <c r="N4080" i="1" s="1"/>
  <c r="L4080" i="1" a="1"/>
  <c r="L4080" i="1" s="1"/>
  <c r="J4080" i="1" a="1"/>
  <c r="J4080" i="1" s="1"/>
  <c r="F4080" i="1" a="1"/>
  <c r="F4080" i="1" s="1"/>
  <c r="C4080" i="1" a="1"/>
  <c r="C4080" i="1" s="1"/>
  <c r="S4079" i="1"/>
  <c r="P4079" i="1"/>
  <c r="N4079" i="1" a="1"/>
  <c r="N4079" i="1" s="1"/>
  <c r="L4079" i="1"/>
  <c r="L4079" i="1" a="1"/>
  <c r="J4079" i="1"/>
  <c r="J4079" i="1" a="1"/>
  <c r="F4079" i="1"/>
  <c r="F4079" i="1" a="1"/>
  <c r="C4079" i="1" a="1"/>
  <c r="C4079" i="1" s="1"/>
  <c r="S4078" i="1"/>
  <c r="P4078" i="1"/>
  <c r="N4078" i="1" a="1"/>
  <c r="N4078" i="1" s="1"/>
  <c r="L4078" i="1"/>
  <c r="L4078" i="1" a="1"/>
  <c r="J4078" i="1" a="1"/>
  <c r="J4078" i="1" s="1"/>
  <c r="F4078" i="1" a="1"/>
  <c r="F4078" i="1" s="1"/>
  <c r="C4078" i="1" a="1"/>
  <c r="C4078" i="1" s="1"/>
  <c r="S4077" i="1"/>
  <c r="P4077" i="1"/>
  <c r="N4077" i="1" a="1"/>
  <c r="N4077" i="1" s="1"/>
  <c r="L4077" i="1"/>
  <c r="L4077" i="1" a="1"/>
  <c r="J4077" i="1"/>
  <c r="J4077" i="1" a="1"/>
  <c r="F4077" i="1"/>
  <c r="F4077" i="1" a="1"/>
  <c r="C4077" i="1" a="1"/>
  <c r="C4077" i="1" s="1"/>
  <c r="S4076" i="1"/>
  <c r="P4076" i="1"/>
  <c r="N4076" i="1" a="1"/>
  <c r="N4076" i="1" s="1"/>
  <c r="L4076" i="1" a="1"/>
  <c r="L4076" i="1" s="1"/>
  <c r="J4076" i="1" a="1"/>
  <c r="J4076" i="1" s="1"/>
  <c r="F4076" i="1"/>
  <c r="F4076" i="1" a="1"/>
  <c r="C4076" i="1" a="1"/>
  <c r="C4076" i="1" s="1"/>
  <c r="S4075" i="1"/>
  <c r="P4075" i="1"/>
  <c r="N4075" i="1" a="1"/>
  <c r="N4075" i="1" s="1"/>
  <c r="L4075" i="1"/>
  <c r="L4075" i="1" a="1"/>
  <c r="J4075" i="1" a="1"/>
  <c r="J4075" i="1" s="1"/>
  <c r="F4075" i="1"/>
  <c r="F4075" i="1" a="1"/>
  <c r="C4075" i="1"/>
  <c r="C4075" i="1" a="1"/>
  <c r="S4074" i="1"/>
  <c r="P4074" i="1"/>
  <c r="N4074" i="1"/>
  <c r="N4074" i="1" a="1"/>
  <c r="L4074" i="1" a="1"/>
  <c r="L4074" i="1" s="1"/>
  <c r="J4074" i="1"/>
  <c r="J4074" i="1" a="1"/>
  <c r="F4074" i="1" a="1"/>
  <c r="F4074" i="1" s="1"/>
  <c r="C4074" i="1"/>
  <c r="C4074" i="1" a="1"/>
  <c r="S4073" i="1"/>
  <c r="P4073" i="1"/>
  <c r="N4073" i="1" a="1"/>
  <c r="N4073" i="1" s="1"/>
  <c r="L4073" i="1"/>
  <c r="L4073" i="1" a="1"/>
  <c r="J4073" i="1"/>
  <c r="J4073" i="1" a="1"/>
  <c r="F4073" i="1" a="1"/>
  <c r="F4073" i="1" s="1"/>
  <c r="C4073" i="1"/>
  <c r="C4073" i="1" a="1"/>
  <c r="S4072" i="1"/>
  <c r="P4072" i="1"/>
  <c r="N4072" i="1"/>
  <c r="N4072" i="1" a="1"/>
  <c r="L4072" i="1"/>
  <c r="L4072" i="1" a="1"/>
  <c r="J4072" i="1" a="1"/>
  <c r="J4072" i="1" s="1"/>
  <c r="F4072" i="1"/>
  <c r="F4072" i="1" a="1"/>
  <c r="C4072" i="1" a="1"/>
  <c r="C4072" i="1" s="1"/>
  <c r="S4071" i="1"/>
  <c r="P4071" i="1"/>
  <c r="N4071" i="1" a="1"/>
  <c r="N4071" i="1" s="1"/>
  <c r="L4071" i="1"/>
  <c r="L4071" i="1" a="1"/>
  <c r="J4071" i="1" a="1"/>
  <c r="J4071" i="1" s="1"/>
  <c r="F4071" i="1"/>
  <c r="F4071" i="1" a="1"/>
  <c r="C4071" i="1"/>
  <c r="C4071" i="1" a="1"/>
  <c r="S4070" i="1"/>
  <c r="P4070" i="1"/>
  <c r="N4070" i="1"/>
  <c r="N4070" i="1" a="1"/>
  <c r="L4070" i="1" a="1"/>
  <c r="L4070" i="1" s="1"/>
  <c r="J4070" i="1" a="1"/>
  <c r="J4070" i="1" s="1"/>
  <c r="F4070" i="1"/>
  <c r="F4070" i="1" a="1"/>
  <c r="C4070" i="1"/>
  <c r="C4070" i="1" a="1"/>
  <c r="S4069" i="1"/>
  <c r="P4069" i="1"/>
  <c r="N4069" i="1" a="1"/>
  <c r="N4069" i="1" s="1"/>
  <c r="L4069" i="1" a="1"/>
  <c r="L4069" i="1" s="1"/>
  <c r="J4069" i="1" a="1"/>
  <c r="J4069" i="1" s="1"/>
  <c r="F4069" i="1"/>
  <c r="F4069" i="1" a="1"/>
  <c r="C4069" i="1" a="1"/>
  <c r="C4069" i="1" s="1"/>
  <c r="S4068" i="1"/>
  <c r="P4068" i="1"/>
  <c r="N4068" i="1" a="1"/>
  <c r="N4068" i="1" s="1"/>
  <c r="L4068" i="1" a="1"/>
  <c r="L4068" i="1" s="1"/>
  <c r="J4068" i="1" a="1"/>
  <c r="J4068" i="1" s="1"/>
  <c r="F4068" i="1"/>
  <c r="F4068" i="1" a="1"/>
  <c r="C4068" i="1"/>
  <c r="C4068" i="1" a="1"/>
  <c r="S4067" i="1"/>
  <c r="P4067" i="1"/>
  <c r="N4067" i="1" a="1"/>
  <c r="N4067" i="1" s="1"/>
  <c r="L4067" i="1" a="1"/>
  <c r="L4067" i="1" s="1"/>
  <c r="J4067" i="1" a="1"/>
  <c r="J4067" i="1" s="1"/>
  <c r="F4067" i="1"/>
  <c r="F4067" i="1" a="1"/>
  <c r="C4067" i="1" a="1"/>
  <c r="C4067" i="1" s="1"/>
  <c r="S4066" i="1"/>
  <c r="P4066" i="1"/>
  <c r="N4066" i="1" a="1"/>
  <c r="N4066" i="1" s="1"/>
  <c r="L4066" i="1" a="1"/>
  <c r="L4066" i="1" s="1"/>
  <c r="J4066" i="1"/>
  <c r="J4066" i="1" a="1"/>
  <c r="F4066" i="1" a="1"/>
  <c r="F4066" i="1" s="1"/>
  <c r="C4066" i="1"/>
  <c r="C4066" i="1" a="1"/>
  <c r="S4065" i="1"/>
  <c r="P4065" i="1"/>
  <c r="N4065" i="1"/>
  <c r="N4065" i="1" a="1"/>
  <c r="L4065" i="1" a="1"/>
  <c r="L4065" i="1" s="1"/>
  <c r="J4065" i="1" a="1"/>
  <c r="J4065" i="1" s="1"/>
  <c r="F4065" i="1"/>
  <c r="F4065" i="1" a="1"/>
  <c r="C4065" i="1" a="1"/>
  <c r="C4065" i="1" s="1"/>
  <c r="S4064" i="1"/>
  <c r="P4064" i="1"/>
  <c r="N4064" i="1" a="1"/>
  <c r="N4064" i="1" s="1"/>
  <c r="L4064" i="1"/>
  <c r="L4064" i="1" a="1"/>
  <c r="J4064" i="1" a="1"/>
  <c r="J4064" i="1" s="1"/>
  <c r="F4064" i="1" a="1"/>
  <c r="F4064" i="1" s="1"/>
  <c r="C4064" i="1"/>
  <c r="C4064" i="1" a="1"/>
  <c r="S4063" i="1"/>
  <c r="P4063" i="1"/>
  <c r="N4063" i="1" a="1"/>
  <c r="N4063" i="1" s="1"/>
  <c r="L4063" i="1" a="1"/>
  <c r="L4063" i="1" s="1"/>
  <c r="J4063" i="1"/>
  <c r="J4063" i="1" a="1"/>
  <c r="F4063" i="1" a="1"/>
  <c r="F4063" i="1" s="1"/>
  <c r="C4063" i="1" a="1"/>
  <c r="C4063" i="1" s="1"/>
  <c r="S4062" i="1"/>
  <c r="P4062" i="1"/>
  <c r="N4062" i="1" a="1"/>
  <c r="N4062" i="1" s="1"/>
  <c r="L4062" i="1"/>
  <c r="L4062" i="1" a="1"/>
  <c r="J4062" i="1"/>
  <c r="J4062" i="1" a="1"/>
  <c r="F4062" i="1" a="1"/>
  <c r="F4062" i="1" s="1"/>
  <c r="C4062" i="1" a="1"/>
  <c r="C4062" i="1" s="1"/>
  <c r="S4061" i="1"/>
  <c r="P4061" i="1"/>
  <c r="N4061" i="1"/>
  <c r="N4061" i="1" a="1"/>
  <c r="L4061" i="1"/>
  <c r="L4061" i="1" a="1"/>
  <c r="J4061" i="1" a="1"/>
  <c r="J4061" i="1" s="1"/>
  <c r="F4061" i="1"/>
  <c r="F4061" i="1" a="1"/>
  <c r="C4061" i="1"/>
  <c r="C4061" i="1" a="1"/>
  <c r="S4060" i="1"/>
  <c r="P4060" i="1"/>
  <c r="N4060" i="1" a="1"/>
  <c r="N4060" i="1" s="1"/>
  <c r="L4060" i="1"/>
  <c r="L4060" i="1" a="1"/>
  <c r="J4060" i="1" a="1"/>
  <c r="J4060" i="1" s="1"/>
  <c r="F4060" i="1"/>
  <c r="F4060" i="1" a="1"/>
  <c r="C4060" i="1" a="1"/>
  <c r="C4060" i="1" s="1"/>
  <c r="S4059" i="1"/>
  <c r="P4059" i="1"/>
  <c r="N4059" i="1" a="1"/>
  <c r="N4059" i="1" s="1"/>
  <c r="L4059" i="1" a="1"/>
  <c r="L4059" i="1" s="1"/>
  <c r="J4059" i="1"/>
  <c r="J4059" i="1" a="1"/>
  <c r="F4059" i="1" a="1"/>
  <c r="F4059" i="1" s="1"/>
  <c r="C4059" i="1"/>
  <c r="C4059" i="1" a="1"/>
  <c r="S4058" i="1"/>
  <c r="P4058" i="1"/>
  <c r="N4058" i="1" a="1"/>
  <c r="N4058" i="1" s="1"/>
  <c r="L4058" i="1"/>
  <c r="L4058" i="1" a="1"/>
  <c r="J4058" i="1" a="1"/>
  <c r="J4058" i="1" s="1"/>
  <c r="F4058" i="1" a="1"/>
  <c r="F4058" i="1" s="1"/>
  <c r="C4058" i="1"/>
  <c r="C4058" i="1" a="1"/>
  <c r="S4057" i="1"/>
  <c r="P4057" i="1"/>
  <c r="N4057" i="1"/>
  <c r="N4057" i="1" a="1"/>
  <c r="L4057" i="1"/>
  <c r="L4057" i="1" a="1"/>
  <c r="J4057" i="1" a="1"/>
  <c r="J4057" i="1" s="1"/>
  <c r="F4057" i="1" a="1"/>
  <c r="F4057" i="1" s="1"/>
  <c r="C4057" i="1" a="1"/>
  <c r="C4057" i="1" s="1"/>
  <c r="S4056" i="1"/>
  <c r="P4056" i="1"/>
  <c r="N4056" i="1" a="1"/>
  <c r="N4056" i="1" s="1"/>
  <c r="L4056" i="1"/>
  <c r="L4056" i="1" a="1"/>
  <c r="J4056" i="1" a="1"/>
  <c r="J4056" i="1" s="1"/>
  <c r="F4056" i="1" a="1"/>
  <c r="F4056" i="1" s="1"/>
  <c r="C4056" i="1" a="1"/>
  <c r="C4056" i="1" s="1"/>
  <c r="S4055" i="1"/>
  <c r="P4055" i="1"/>
  <c r="N4055" i="1" a="1"/>
  <c r="N4055" i="1" s="1"/>
  <c r="L4055" i="1" a="1"/>
  <c r="L4055" i="1" s="1"/>
  <c r="J4055" i="1" a="1"/>
  <c r="J4055" i="1" s="1"/>
  <c r="F4055" i="1" a="1"/>
  <c r="F4055" i="1" s="1"/>
  <c r="C4055" i="1"/>
  <c r="C4055" i="1" a="1"/>
  <c r="S4054" i="1"/>
  <c r="P4054" i="1"/>
  <c r="N4054" i="1" a="1"/>
  <c r="N4054" i="1" s="1"/>
  <c r="L4054" i="1" a="1"/>
  <c r="L4054" i="1" s="1"/>
  <c r="J4054" i="1" a="1"/>
  <c r="J4054" i="1" s="1"/>
  <c r="F4054" i="1" a="1"/>
  <c r="F4054" i="1" s="1"/>
  <c r="C4054" i="1"/>
  <c r="C4054" i="1" a="1"/>
  <c r="S4053" i="1"/>
  <c r="P4053" i="1"/>
  <c r="N4053" i="1" a="1"/>
  <c r="N4053" i="1" s="1"/>
  <c r="L4053" i="1"/>
  <c r="L4053" i="1" a="1"/>
  <c r="J4053" i="1" a="1"/>
  <c r="J4053" i="1" s="1"/>
  <c r="F4053" i="1"/>
  <c r="F4053" i="1" a="1"/>
  <c r="C4053" i="1" a="1"/>
  <c r="C4053" i="1" s="1"/>
  <c r="S4052" i="1"/>
  <c r="P4052" i="1"/>
  <c r="N4052" i="1"/>
  <c r="N4052" i="1" a="1"/>
  <c r="L4052" i="1"/>
  <c r="L4052" i="1" a="1"/>
  <c r="J4052" i="1" a="1"/>
  <c r="J4052" i="1" s="1"/>
  <c r="F4052" i="1" a="1"/>
  <c r="F4052" i="1" s="1"/>
  <c r="C4052" i="1" a="1"/>
  <c r="C4052" i="1" s="1"/>
  <c r="S4051" i="1"/>
  <c r="P4051" i="1"/>
  <c r="N4051" i="1" a="1"/>
  <c r="N4051" i="1" s="1"/>
  <c r="L4051" i="1" a="1"/>
  <c r="L4051" i="1" s="1"/>
  <c r="J4051" i="1"/>
  <c r="J4051" i="1" a="1"/>
  <c r="F4051" i="1" a="1"/>
  <c r="F4051" i="1" s="1"/>
  <c r="C4051" i="1"/>
  <c r="C4051" i="1" a="1"/>
  <c r="S4050" i="1"/>
  <c r="P4050" i="1"/>
  <c r="N4050" i="1"/>
  <c r="N4050" i="1" a="1"/>
  <c r="L4050" i="1"/>
  <c r="L4050" i="1" a="1"/>
  <c r="J4050" i="1" a="1"/>
  <c r="J4050" i="1" s="1"/>
  <c r="F4050" i="1"/>
  <c r="F4050" i="1" a="1"/>
  <c r="C4050" i="1"/>
  <c r="C4050" i="1" a="1"/>
  <c r="S4049" i="1"/>
  <c r="P4049" i="1"/>
  <c r="N4049" i="1" a="1"/>
  <c r="N4049" i="1" s="1"/>
  <c r="L4049" i="1" a="1"/>
  <c r="L4049" i="1" s="1"/>
  <c r="J4049" i="1"/>
  <c r="J4049" i="1" a="1"/>
  <c r="F4049" i="1" a="1"/>
  <c r="F4049" i="1" s="1"/>
  <c r="C4049" i="1"/>
  <c r="C4049" i="1" a="1"/>
  <c r="S4048" i="1"/>
  <c r="P4048" i="1"/>
  <c r="N4048" i="1" a="1"/>
  <c r="N4048" i="1" s="1"/>
  <c r="L4048" i="1" a="1"/>
  <c r="L4048" i="1" s="1"/>
  <c r="J4048" i="1"/>
  <c r="J4048" i="1" a="1"/>
  <c r="F4048" i="1" a="1"/>
  <c r="F4048" i="1" s="1"/>
  <c r="C4048" i="1" a="1"/>
  <c r="C4048" i="1" s="1"/>
  <c r="S4047" i="1"/>
  <c r="P4047" i="1"/>
  <c r="N4047" i="1" a="1"/>
  <c r="N4047" i="1" s="1"/>
  <c r="L4047" i="1"/>
  <c r="L4047" i="1" a="1"/>
  <c r="J4047" i="1" a="1"/>
  <c r="J4047" i="1" s="1"/>
  <c r="F4047" i="1" a="1"/>
  <c r="F4047" i="1" s="1"/>
  <c r="C4047" i="1" a="1"/>
  <c r="C4047" i="1" s="1"/>
  <c r="S4046" i="1"/>
  <c r="P4046" i="1"/>
  <c r="N4046" i="1"/>
  <c r="N4046" i="1" a="1"/>
  <c r="L4046" i="1" a="1"/>
  <c r="L4046" i="1" s="1"/>
  <c r="J4046" i="1"/>
  <c r="J4046" i="1" a="1"/>
  <c r="F4046" i="1"/>
  <c r="F4046" i="1" a="1"/>
  <c r="C4046" i="1"/>
  <c r="C4046" i="1" a="1"/>
  <c r="S4045" i="1"/>
  <c r="P4045" i="1"/>
  <c r="N4045" i="1"/>
  <c r="N4045" i="1" a="1"/>
  <c r="L4045" i="1"/>
  <c r="L4045" i="1" a="1"/>
  <c r="J4045" i="1" a="1"/>
  <c r="J4045" i="1" s="1"/>
  <c r="F4045" i="1"/>
  <c r="F4045" i="1" a="1"/>
  <c r="C4045" i="1" a="1"/>
  <c r="C4045" i="1" s="1"/>
  <c r="S4044" i="1"/>
  <c r="P4044" i="1"/>
  <c r="N4044" i="1" a="1"/>
  <c r="N4044" i="1" s="1"/>
  <c r="L4044" i="1" a="1"/>
  <c r="L4044" i="1" s="1"/>
  <c r="J4044" i="1"/>
  <c r="J4044" i="1" a="1"/>
  <c r="F4044" i="1"/>
  <c r="F4044" i="1" a="1"/>
  <c r="C4044" i="1" a="1"/>
  <c r="C4044" i="1" s="1"/>
  <c r="S4043" i="1"/>
  <c r="P4043" i="1"/>
  <c r="N4043" i="1" a="1"/>
  <c r="N4043" i="1" s="1"/>
  <c r="L4043" i="1" a="1"/>
  <c r="L4043" i="1" s="1"/>
  <c r="J4043" i="1" a="1"/>
  <c r="J4043" i="1" s="1"/>
  <c r="F4043" i="1" a="1"/>
  <c r="F4043" i="1" s="1"/>
  <c r="C4043" i="1" a="1"/>
  <c r="C4043" i="1" s="1"/>
  <c r="S4042" i="1"/>
  <c r="P4042" i="1"/>
  <c r="N4042" i="1"/>
  <c r="N4042" i="1" a="1"/>
  <c r="L4042" i="1" a="1"/>
  <c r="L4042" i="1" s="1"/>
  <c r="J4042" i="1"/>
  <c r="J4042" i="1" a="1"/>
  <c r="F4042" i="1" a="1"/>
  <c r="F4042" i="1" s="1"/>
  <c r="C4042" i="1" a="1"/>
  <c r="C4042" i="1" s="1"/>
  <c r="S4041" i="1"/>
  <c r="P4041" i="1"/>
  <c r="N4041" i="1"/>
  <c r="N4041" i="1" a="1"/>
  <c r="L4041" i="1" a="1"/>
  <c r="L4041" i="1" s="1"/>
  <c r="J4041" i="1" a="1"/>
  <c r="J4041" i="1" s="1"/>
  <c r="F4041" i="1"/>
  <c r="F4041" i="1" a="1"/>
  <c r="C4041" i="1" a="1"/>
  <c r="C4041" i="1" s="1"/>
  <c r="S4040" i="1"/>
  <c r="P4040" i="1"/>
  <c r="N4040" i="1" a="1"/>
  <c r="N4040" i="1" s="1"/>
  <c r="L4040" i="1" a="1"/>
  <c r="L4040" i="1" s="1"/>
  <c r="J4040" i="1" a="1"/>
  <c r="J4040" i="1" s="1"/>
  <c r="F4040" i="1"/>
  <c r="F4040" i="1" a="1"/>
  <c r="C4040" i="1" a="1"/>
  <c r="C4040" i="1" s="1"/>
  <c r="S4039" i="1"/>
  <c r="P4039" i="1"/>
  <c r="N4039" i="1" a="1"/>
  <c r="N4039" i="1" s="1"/>
  <c r="L4039" i="1"/>
  <c r="L4039" i="1" a="1"/>
  <c r="J4039" i="1"/>
  <c r="J4039" i="1" a="1"/>
  <c r="F4039" i="1" a="1"/>
  <c r="F4039" i="1" s="1"/>
  <c r="C4039" i="1" a="1"/>
  <c r="C4039" i="1" s="1"/>
  <c r="S4038" i="1"/>
  <c r="P4038" i="1"/>
  <c r="N4038" i="1" a="1"/>
  <c r="N4038" i="1" s="1"/>
  <c r="L4038" i="1"/>
  <c r="L4038" i="1" a="1"/>
  <c r="J4038" i="1"/>
  <c r="J4038" i="1" a="1"/>
  <c r="F4038" i="1"/>
  <c r="F4038" i="1" a="1"/>
  <c r="C4038" i="1" a="1"/>
  <c r="C4038" i="1" s="1"/>
  <c r="S4037" i="1"/>
  <c r="P4037" i="1"/>
  <c r="N4037" i="1" a="1"/>
  <c r="N4037" i="1" s="1"/>
  <c r="L4037" i="1"/>
  <c r="L4037" i="1" a="1"/>
  <c r="J4037" i="1" a="1"/>
  <c r="J4037" i="1" s="1"/>
  <c r="F4037" i="1"/>
  <c r="F4037" i="1" a="1"/>
  <c r="C4037" i="1" a="1"/>
  <c r="C4037" i="1" s="1"/>
  <c r="S4036" i="1"/>
  <c r="P4036" i="1"/>
  <c r="N4036" i="1"/>
  <c r="N4036" i="1" a="1"/>
  <c r="L4036" i="1"/>
  <c r="L4036" i="1" a="1"/>
  <c r="J4036" i="1" a="1"/>
  <c r="J4036" i="1" s="1"/>
  <c r="F4036" i="1" a="1"/>
  <c r="F4036" i="1" s="1"/>
  <c r="C4036" i="1" a="1"/>
  <c r="C4036" i="1" s="1"/>
  <c r="S4035" i="1"/>
  <c r="P4035" i="1"/>
  <c r="N4035" i="1" a="1"/>
  <c r="N4035" i="1" s="1"/>
  <c r="L4035" i="1"/>
  <c r="L4035" i="1" a="1"/>
  <c r="J4035" i="1" a="1"/>
  <c r="J4035" i="1" s="1"/>
  <c r="F4035" i="1"/>
  <c r="F4035" i="1" a="1"/>
  <c r="C4035" i="1" a="1"/>
  <c r="C4035" i="1" s="1"/>
  <c r="S4034" i="1"/>
  <c r="P4034" i="1"/>
  <c r="N4034" i="1"/>
  <c r="N4034" i="1" a="1"/>
  <c r="L4034" i="1" a="1"/>
  <c r="L4034" i="1" s="1"/>
  <c r="J4034" i="1" a="1"/>
  <c r="J4034" i="1" s="1"/>
  <c r="F4034" i="1" a="1"/>
  <c r="F4034" i="1" s="1"/>
  <c r="C4034" i="1"/>
  <c r="C4034" i="1" a="1"/>
  <c r="S4033" i="1"/>
  <c r="P4033" i="1"/>
  <c r="N4033" i="1" a="1"/>
  <c r="N4033" i="1" s="1"/>
  <c r="L4033" i="1"/>
  <c r="L4033" i="1" a="1"/>
  <c r="J4033" i="1" a="1"/>
  <c r="J4033" i="1" s="1"/>
  <c r="F4033" i="1"/>
  <c r="F4033" i="1" a="1"/>
  <c r="C4033" i="1" a="1"/>
  <c r="C4033" i="1" s="1"/>
  <c r="S4032" i="1"/>
  <c r="P4032" i="1"/>
  <c r="N4032" i="1" a="1"/>
  <c r="N4032" i="1" s="1"/>
  <c r="L4032" i="1"/>
  <c r="L4032" i="1" a="1"/>
  <c r="J4032" i="1" a="1"/>
  <c r="J4032" i="1" s="1"/>
  <c r="F4032" i="1"/>
  <c r="F4032" i="1" a="1"/>
  <c r="C4032" i="1" a="1"/>
  <c r="C4032" i="1" s="1"/>
  <c r="S4031" i="1"/>
  <c r="P4031" i="1"/>
  <c r="N4031" i="1"/>
  <c r="N4031" i="1" a="1"/>
  <c r="L4031" i="1" a="1"/>
  <c r="L4031" i="1" s="1"/>
  <c r="J4031" i="1"/>
  <c r="J4031" i="1" a="1"/>
  <c r="F4031" i="1"/>
  <c r="F4031" i="1" a="1"/>
  <c r="C4031" i="1" a="1"/>
  <c r="C4031" i="1" s="1"/>
  <c r="S4030" i="1"/>
  <c r="P4030" i="1"/>
  <c r="N4030" i="1"/>
  <c r="N4030" i="1" a="1"/>
  <c r="L4030" i="1" a="1"/>
  <c r="L4030" i="1" s="1"/>
  <c r="J4030" i="1" a="1"/>
  <c r="J4030" i="1" s="1"/>
  <c r="F4030" i="1" a="1"/>
  <c r="F4030" i="1" s="1"/>
  <c r="C4030" i="1"/>
  <c r="C4030" i="1" a="1"/>
  <c r="S4029" i="1"/>
  <c r="P4029" i="1"/>
  <c r="N4029" i="1" a="1"/>
  <c r="N4029" i="1" s="1"/>
  <c r="L4029" i="1" a="1"/>
  <c r="L4029" i="1" s="1"/>
  <c r="J4029" i="1" a="1"/>
  <c r="J4029" i="1" s="1"/>
  <c r="F4029" i="1"/>
  <c r="F4029" i="1" a="1"/>
  <c r="C4029" i="1" a="1"/>
  <c r="C4029" i="1" s="1"/>
  <c r="S4028" i="1"/>
  <c r="P4028" i="1"/>
  <c r="N4028" i="1" a="1"/>
  <c r="N4028" i="1" s="1"/>
  <c r="L4028" i="1" a="1"/>
  <c r="L4028" i="1" s="1"/>
  <c r="J4028" i="1" a="1"/>
  <c r="J4028" i="1" s="1"/>
  <c r="F4028" i="1"/>
  <c r="F4028" i="1" a="1"/>
  <c r="C4028" i="1"/>
  <c r="C4028" i="1" a="1"/>
  <c r="S4027" i="1"/>
  <c r="P4027" i="1"/>
  <c r="N4027" i="1"/>
  <c r="N4027" i="1" a="1"/>
  <c r="L4027" i="1" a="1"/>
  <c r="L4027" i="1" s="1"/>
  <c r="J4027" i="1"/>
  <c r="J4027" i="1" a="1"/>
  <c r="F4027" i="1" a="1"/>
  <c r="F4027" i="1" s="1"/>
  <c r="C4027" i="1" a="1"/>
  <c r="C4027" i="1" s="1"/>
  <c r="S4026" i="1"/>
  <c r="P4026" i="1"/>
  <c r="N4026" i="1" a="1"/>
  <c r="N4026" i="1" s="1"/>
  <c r="L4026" i="1" a="1"/>
  <c r="L4026" i="1" s="1"/>
  <c r="J4026" i="1"/>
  <c r="J4026" i="1" a="1"/>
  <c r="F4026" i="1"/>
  <c r="F4026" i="1" a="1"/>
  <c r="C4026" i="1" a="1"/>
  <c r="C4026" i="1" s="1"/>
  <c r="S4025" i="1"/>
  <c r="P4025" i="1"/>
  <c r="N4025" i="1"/>
  <c r="N4025" i="1" a="1"/>
  <c r="L4025" i="1" a="1"/>
  <c r="L4025" i="1" s="1"/>
  <c r="J4025" i="1" a="1"/>
  <c r="J4025" i="1" s="1"/>
  <c r="F4025" i="1"/>
  <c r="F4025" i="1" a="1"/>
  <c r="C4025" i="1" a="1"/>
  <c r="C4025" i="1" s="1"/>
  <c r="S4024" i="1"/>
  <c r="P4024" i="1"/>
  <c r="N4024" i="1" a="1"/>
  <c r="N4024" i="1" s="1"/>
  <c r="L4024" i="1" a="1"/>
  <c r="L4024" i="1" s="1"/>
  <c r="J4024" i="1" a="1"/>
  <c r="J4024" i="1" s="1"/>
  <c r="F4024" i="1"/>
  <c r="F4024" i="1" a="1"/>
  <c r="C4024" i="1" a="1"/>
  <c r="C4024" i="1" s="1"/>
  <c r="S4023" i="1"/>
  <c r="P4023" i="1"/>
  <c r="N4023" i="1" a="1"/>
  <c r="N4023" i="1" s="1"/>
  <c r="L4023" i="1" a="1"/>
  <c r="L4023" i="1" s="1"/>
  <c r="J4023" i="1"/>
  <c r="J4023" i="1" a="1"/>
  <c r="F4023" i="1" a="1"/>
  <c r="F4023" i="1" s="1"/>
  <c r="C4023" i="1"/>
  <c r="C4023" i="1" a="1"/>
  <c r="S4022" i="1"/>
  <c r="P4022" i="1"/>
  <c r="N4022" i="1" a="1"/>
  <c r="N4022" i="1" s="1"/>
  <c r="L4022" i="1" a="1"/>
  <c r="L4022" i="1" s="1"/>
  <c r="J4022" i="1" a="1"/>
  <c r="J4022" i="1" s="1"/>
  <c r="F4022" i="1"/>
  <c r="F4022" i="1" a="1"/>
  <c r="C4022" i="1" a="1"/>
  <c r="C4022" i="1" s="1"/>
  <c r="S4021" i="1"/>
  <c r="P4021" i="1"/>
  <c r="N4021" i="1"/>
  <c r="N4021" i="1" a="1"/>
  <c r="L4021" i="1"/>
  <c r="L4021" i="1" a="1"/>
  <c r="J4021" i="1" a="1"/>
  <c r="J4021" i="1" s="1"/>
  <c r="F4021" i="1" a="1"/>
  <c r="F4021" i="1" s="1"/>
  <c r="C4021" i="1"/>
  <c r="C4021" i="1" a="1"/>
  <c r="S4020" i="1"/>
  <c r="P4020" i="1"/>
  <c r="N4020" i="1"/>
  <c r="N4020" i="1" a="1"/>
  <c r="L4020" i="1" a="1"/>
  <c r="L4020" i="1" s="1"/>
  <c r="J4020" i="1" a="1"/>
  <c r="J4020" i="1" s="1"/>
  <c r="F4020" i="1"/>
  <c r="F4020" i="1" a="1"/>
  <c r="C4020" i="1"/>
  <c r="C4020" i="1" a="1"/>
  <c r="S4019" i="1"/>
  <c r="P4019" i="1"/>
  <c r="N4019" i="1"/>
  <c r="N4019" i="1" a="1"/>
  <c r="L4019" i="1" a="1"/>
  <c r="L4019" i="1" s="1"/>
  <c r="J4019" i="1" a="1"/>
  <c r="J4019" i="1" s="1"/>
  <c r="F4019" i="1"/>
  <c r="F4019" i="1" a="1"/>
  <c r="C4019" i="1"/>
  <c r="C4019" i="1" a="1"/>
  <c r="S4018" i="1"/>
  <c r="P4018" i="1"/>
  <c r="N4018" i="1" a="1"/>
  <c r="N4018" i="1" s="1"/>
  <c r="L4018" i="1" a="1"/>
  <c r="L4018" i="1" s="1"/>
  <c r="J4018" i="1"/>
  <c r="J4018" i="1" a="1"/>
  <c r="F4018" i="1" a="1"/>
  <c r="F4018" i="1" s="1"/>
  <c r="C4018" i="1"/>
  <c r="C4018" i="1" a="1"/>
  <c r="S4017" i="1"/>
  <c r="P4017" i="1"/>
  <c r="N4017" i="1"/>
  <c r="N4017" i="1" a="1"/>
  <c r="L4017" i="1" a="1"/>
  <c r="L4017" i="1" s="1"/>
  <c r="J4017" i="1"/>
  <c r="J4017" i="1" a="1"/>
  <c r="F4017" i="1"/>
  <c r="F4017" i="1" a="1"/>
  <c r="C4017" i="1" a="1"/>
  <c r="C4017" i="1" s="1"/>
  <c r="S4016" i="1"/>
  <c r="P4016" i="1"/>
  <c r="N4016" i="1" a="1"/>
  <c r="N4016" i="1" s="1"/>
  <c r="L4016" i="1"/>
  <c r="L4016" i="1" a="1"/>
  <c r="J4016" i="1" a="1"/>
  <c r="J4016" i="1" s="1"/>
  <c r="F4016" i="1"/>
  <c r="F4016" i="1" a="1"/>
  <c r="C4016" i="1" a="1"/>
  <c r="C4016" i="1" s="1"/>
  <c r="S4015" i="1"/>
  <c r="P4015" i="1"/>
  <c r="N4015" i="1"/>
  <c r="N4015" i="1" a="1"/>
  <c r="L4015" i="1" a="1"/>
  <c r="L4015" i="1" s="1"/>
  <c r="J4015" i="1" a="1"/>
  <c r="J4015" i="1" s="1"/>
  <c r="F4015" i="1" a="1"/>
  <c r="F4015" i="1" s="1"/>
  <c r="C4015" i="1" a="1"/>
  <c r="C4015" i="1" s="1"/>
  <c r="S4014" i="1"/>
  <c r="P4014" i="1"/>
  <c r="N4014" i="1"/>
  <c r="N4014" i="1" a="1"/>
  <c r="L4014" i="1" a="1"/>
  <c r="L4014" i="1" s="1"/>
  <c r="J4014" i="1"/>
  <c r="J4014" i="1" a="1"/>
  <c r="F4014" i="1" a="1"/>
  <c r="F4014" i="1" s="1"/>
  <c r="C4014" i="1"/>
  <c r="C4014" i="1" a="1"/>
  <c r="S4013" i="1"/>
  <c r="P4013" i="1"/>
  <c r="N4013" i="1" a="1"/>
  <c r="N4013" i="1" s="1"/>
  <c r="L4013" i="1" a="1"/>
  <c r="L4013" i="1" s="1"/>
  <c r="J4013" i="1" a="1"/>
  <c r="J4013" i="1" s="1"/>
  <c r="F4013" i="1" a="1"/>
  <c r="F4013" i="1" s="1"/>
  <c r="C4013" i="1" a="1"/>
  <c r="C4013" i="1" s="1"/>
  <c r="S4012" i="1"/>
  <c r="P4012" i="1"/>
  <c r="N4012" i="1"/>
  <c r="N4012" i="1" a="1"/>
  <c r="L4012" i="1"/>
  <c r="L4012" i="1" a="1"/>
  <c r="J4012" i="1" a="1"/>
  <c r="J4012" i="1" s="1"/>
  <c r="F4012" i="1" a="1"/>
  <c r="F4012" i="1" s="1"/>
  <c r="C4012" i="1" a="1"/>
  <c r="C4012" i="1" s="1"/>
  <c r="S4011" i="1"/>
  <c r="P4011" i="1"/>
  <c r="N4011" i="1" a="1"/>
  <c r="N4011" i="1" s="1"/>
  <c r="L4011" i="1"/>
  <c r="L4011" i="1" a="1"/>
  <c r="J4011" i="1" a="1"/>
  <c r="J4011" i="1" s="1"/>
  <c r="F4011" i="1" a="1"/>
  <c r="F4011" i="1" s="1"/>
  <c r="C4011" i="1"/>
  <c r="C4011" i="1" a="1"/>
  <c r="S4010" i="1"/>
  <c r="P4010" i="1"/>
  <c r="N4010" i="1"/>
  <c r="N4010" i="1" a="1"/>
  <c r="L4010" i="1" a="1"/>
  <c r="L4010" i="1" s="1"/>
  <c r="J4010" i="1" a="1"/>
  <c r="J4010" i="1" s="1"/>
  <c r="F4010" i="1" a="1"/>
  <c r="F4010" i="1" s="1"/>
  <c r="C4010" i="1" a="1"/>
  <c r="C4010" i="1" s="1"/>
  <c r="S4009" i="1"/>
  <c r="P4009" i="1"/>
  <c r="N4009" i="1" a="1"/>
  <c r="N4009" i="1" s="1"/>
  <c r="L4009" i="1"/>
  <c r="L4009" i="1" a="1"/>
  <c r="J4009" i="1" a="1"/>
  <c r="J4009" i="1" s="1"/>
  <c r="F4009" i="1"/>
  <c r="F4009" i="1" a="1"/>
  <c r="C4009" i="1" a="1"/>
  <c r="C4009" i="1" s="1"/>
  <c r="S4008" i="1"/>
  <c r="P4008" i="1"/>
  <c r="N4008" i="1" a="1"/>
  <c r="N4008" i="1" s="1"/>
  <c r="L4008" i="1" a="1"/>
  <c r="L4008" i="1" s="1"/>
  <c r="J4008" i="1"/>
  <c r="J4008" i="1" a="1"/>
  <c r="F4008" i="1" a="1"/>
  <c r="F4008" i="1" s="1"/>
  <c r="C4008" i="1" a="1"/>
  <c r="C4008" i="1" s="1"/>
  <c r="S4007" i="1"/>
  <c r="P4007" i="1"/>
  <c r="N4007" i="1" a="1"/>
  <c r="N4007" i="1" s="1"/>
  <c r="L4007" i="1" a="1"/>
  <c r="L4007" i="1" s="1"/>
  <c r="J4007" i="1"/>
  <c r="J4007" i="1" a="1"/>
  <c r="F4007" i="1"/>
  <c r="F4007" i="1" a="1"/>
  <c r="C4007" i="1" a="1"/>
  <c r="C4007" i="1" s="1"/>
  <c r="S4006" i="1"/>
  <c r="P4006" i="1"/>
  <c r="N4006" i="1" a="1"/>
  <c r="N4006" i="1" s="1"/>
  <c r="L4006" i="1" a="1"/>
  <c r="L4006" i="1" s="1"/>
  <c r="J4006" i="1"/>
  <c r="J4006" i="1" a="1"/>
  <c r="F4006" i="1"/>
  <c r="F4006" i="1" a="1"/>
  <c r="C4006" i="1" a="1"/>
  <c r="C4006" i="1" s="1"/>
  <c r="S4005" i="1"/>
  <c r="P4005" i="1"/>
  <c r="N4005" i="1"/>
  <c r="N4005" i="1" a="1"/>
  <c r="L4005" i="1"/>
  <c r="L4005" i="1" a="1"/>
  <c r="J4005" i="1" a="1"/>
  <c r="J4005" i="1" s="1"/>
  <c r="F4005" i="1"/>
  <c r="F4005" i="1" a="1"/>
  <c r="C4005" i="1" a="1"/>
  <c r="C4005" i="1" s="1"/>
  <c r="S4004" i="1"/>
  <c r="P4004" i="1"/>
  <c r="N4004" i="1" a="1"/>
  <c r="N4004" i="1" s="1"/>
  <c r="L4004" i="1" a="1"/>
  <c r="L4004" i="1" s="1"/>
  <c r="J4004" i="1"/>
  <c r="J4004" i="1" a="1"/>
  <c r="F4004" i="1"/>
  <c r="F4004" i="1" a="1"/>
  <c r="C4004" i="1" a="1"/>
  <c r="C4004" i="1" s="1"/>
  <c r="S4003" i="1"/>
  <c r="P4003" i="1"/>
  <c r="N4003" i="1" a="1"/>
  <c r="N4003" i="1" s="1"/>
  <c r="L4003" i="1" a="1"/>
  <c r="L4003" i="1" s="1"/>
  <c r="J4003" i="1" a="1"/>
  <c r="J4003" i="1" s="1"/>
  <c r="F4003" i="1" a="1"/>
  <c r="F4003" i="1" s="1"/>
  <c r="C4003" i="1" a="1"/>
  <c r="C4003" i="1" s="1"/>
  <c r="S4002" i="1"/>
  <c r="P4002" i="1"/>
  <c r="N4002" i="1" a="1"/>
  <c r="N4002" i="1" s="1"/>
  <c r="L4002" i="1" a="1"/>
  <c r="L4002" i="1" s="1"/>
  <c r="J4002" i="1" a="1"/>
  <c r="J4002" i="1" s="1"/>
  <c r="F4002" i="1"/>
  <c r="F4002" i="1" a="1"/>
  <c r="C4002" i="1" a="1"/>
  <c r="C4002" i="1" s="1"/>
  <c r="S4001" i="1"/>
  <c r="P4001" i="1"/>
  <c r="N4001" i="1" a="1"/>
  <c r="N4001" i="1" s="1"/>
  <c r="L4001" i="1" a="1"/>
  <c r="L4001" i="1" s="1"/>
  <c r="J4001" i="1"/>
  <c r="J4001" i="1" a="1"/>
  <c r="F4001" i="1" a="1"/>
  <c r="F4001" i="1" s="1"/>
  <c r="C4001" i="1"/>
  <c r="C4001" i="1" a="1"/>
  <c r="S4000" i="1"/>
  <c r="P4000" i="1"/>
  <c r="N4000" i="1"/>
  <c r="N4000" i="1" a="1"/>
  <c r="L4000" i="1" a="1"/>
  <c r="L4000" i="1" s="1"/>
  <c r="J4000" i="1" a="1"/>
  <c r="J4000" i="1" s="1"/>
  <c r="F4000" i="1"/>
  <c r="F4000" i="1" a="1"/>
  <c r="C4000" i="1"/>
  <c r="C4000" i="1" a="1"/>
  <c r="S3999" i="1"/>
  <c r="P3999" i="1"/>
  <c r="N3999" i="1" a="1"/>
  <c r="N3999" i="1" s="1"/>
  <c r="L3999" i="1" a="1"/>
  <c r="L3999" i="1" s="1"/>
  <c r="J3999" i="1" a="1"/>
  <c r="J3999" i="1" s="1"/>
  <c r="F3999" i="1"/>
  <c r="F3999" i="1" a="1"/>
  <c r="C3999" i="1" a="1"/>
  <c r="C3999" i="1" s="1"/>
  <c r="S3998" i="1"/>
  <c r="P3998" i="1"/>
  <c r="N3998" i="1" a="1"/>
  <c r="N3998" i="1" s="1"/>
  <c r="L3998" i="1" a="1"/>
  <c r="L3998" i="1" s="1"/>
  <c r="J3998" i="1" a="1"/>
  <c r="J3998" i="1" s="1"/>
  <c r="F3998" i="1" a="1"/>
  <c r="F3998" i="1" s="1"/>
  <c r="C3998" i="1" a="1"/>
  <c r="C3998" i="1" s="1"/>
  <c r="S3997" i="1"/>
  <c r="P3997" i="1"/>
  <c r="N3997" i="1" a="1"/>
  <c r="N3997" i="1" s="1"/>
  <c r="L3997" i="1" a="1"/>
  <c r="L3997" i="1" s="1"/>
  <c r="J3997" i="1" a="1"/>
  <c r="J3997" i="1" s="1"/>
  <c r="F3997" i="1"/>
  <c r="F3997" i="1" a="1"/>
  <c r="C3997" i="1" a="1"/>
  <c r="C3997" i="1" s="1"/>
  <c r="S3996" i="1"/>
  <c r="P3996" i="1"/>
  <c r="N3996" i="1" a="1"/>
  <c r="N3996" i="1" s="1"/>
  <c r="L3996" i="1" a="1"/>
  <c r="L3996" i="1" s="1"/>
  <c r="J3996" i="1" a="1"/>
  <c r="J3996" i="1" s="1"/>
  <c r="F3996" i="1" a="1"/>
  <c r="F3996" i="1" s="1"/>
  <c r="C3996" i="1" a="1"/>
  <c r="C3996" i="1" s="1"/>
  <c r="S3995" i="1"/>
  <c r="P3995" i="1"/>
  <c r="N3995" i="1" a="1"/>
  <c r="N3995" i="1" s="1"/>
  <c r="L3995" i="1"/>
  <c r="L3995" i="1" a="1"/>
  <c r="J3995" i="1" a="1"/>
  <c r="J3995" i="1" s="1"/>
  <c r="F3995" i="1" a="1"/>
  <c r="F3995" i="1" s="1"/>
  <c r="C3995" i="1"/>
  <c r="C3995" i="1" a="1"/>
  <c r="S3994" i="1"/>
  <c r="P3994" i="1"/>
  <c r="N3994" i="1" a="1"/>
  <c r="N3994" i="1" s="1"/>
  <c r="L3994" i="1" a="1"/>
  <c r="L3994" i="1" s="1"/>
  <c r="J3994" i="1"/>
  <c r="J3994" i="1" a="1"/>
  <c r="F3994" i="1" a="1"/>
  <c r="F3994" i="1" s="1"/>
  <c r="C3994" i="1"/>
  <c r="C3994" i="1" a="1"/>
  <c r="S3993" i="1"/>
  <c r="P3993" i="1"/>
  <c r="N3993" i="1" a="1"/>
  <c r="N3993" i="1" s="1"/>
  <c r="L3993" i="1" a="1"/>
  <c r="L3993" i="1" s="1"/>
  <c r="J3993" i="1"/>
  <c r="J3993" i="1" a="1"/>
  <c r="F3993" i="1"/>
  <c r="F3993" i="1" a="1"/>
  <c r="C3993" i="1" a="1"/>
  <c r="C3993" i="1" s="1"/>
  <c r="S3992" i="1"/>
  <c r="P3992" i="1"/>
  <c r="N3992" i="1" a="1"/>
  <c r="N3992" i="1" s="1"/>
  <c r="L3992" i="1" a="1"/>
  <c r="L3992" i="1" s="1"/>
  <c r="J3992" i="1" a="1"/>
  <c r="J3992" i="1" s="1"/>
  <c r="F3992" i="1"/>
  <c r="F3992" i="1" a="1"/>
  <c r="C3992" i="1" a="1"/>
  <c r="C3992" i="1" s="1"/>
  <c r="S3991" i="1"/>
  <c r="P3991" i="1"/>
  <c r="N3991" i="1" a="1"/>
  <c r="N3991" i="1" s="1"/>
  <c r="L3991" i="1" a="1"/>
  <c r="L3991" i="1" s="1"/>
  <c r="J3991" i="1"/>
  <c r="J3991" i="1" a="1"/>
  <c r="F3991" i="1" a="1"/>
  <c r="F3991" i="1" s="1"/>
  <c r="C3991" i="1" a="1"/>
  <c r="C3991" i="1" s="1"/>
  <c r="S3990" i="1"/>
  <c r="P3990" i="1"/>
  <c r="N3990" i="1" a="1"/>
  <c r="N3990" i="1" s="1"/>
  <c r="L3990" i="1"/>
  <c r="L3990" i="1" a="1"/>
  <c r="J3990" i="1" a="1"/>
  <c r="J3990" i="1" s="1"/>
  <c r="F3990" i="1" a="1"/>
  <c r="F3990" i="1" s="1"/>
  <c r="C3990" i="1"/>
  <c r="C3990" i="1" a="1"/>
  <c r="S3989" i="1"/>
  <c r="P3989" i="1"/>
  <c r="N3989" i="1" a="1"/>
  <c r="N3989" i="1" s="1"/>
  <c r="L3989" i="1"/>
  <c r="L3989" i="1" a="1"/>
  <c r="J3989" i="1" a="1"/>
  <c r="J3989" i="1" s="1"/>
  <c r="F3989" i="1"/>
  <c r="F3989" i="1" a="1"/>
  <c r="C3989" i="1" a="1"/>
  <c r="C3989" i="1" s="1"/>
  <c r="S3988" i="1"/>
  <c r="P3988" i="1"/>
  <c r="N3988" i="1" a="1"/>
  <c r="N3988" i="1" s="1"/>
  <c r="L3988" i="1"/>
  <c r="L3988" i="1" a="1"/>
  <c r="J3988" i="1" a="1"/>
  <c r="J3988" i="1" s="1"/>
  <c r="F3988" i="1"/>
  <c r="F3988" i="1" a="1"/>
  <c r="C3988" i="1"/>
  <c r="C3988" i="1" a="1"/>
  <c r="S3987" i="1"/>
  <c r="P3987" i="1"/>
  <c r="N3987" i="1" a="1"/>
  <c r="N3987" i="1" s="1"/>
  <c r="L3987" i="1"/>
  <c r="L3987" i="1" a="1"/>
  <c r="J3987" i="1"/>
  <c r="J3987" i="1" a="1"/>
  <c r="F3987" i="1" a="1"/>
  <c r="F3987" i="1" s="1"/>
  <c r="C3987" i="1" a="1"/>
  <c r="C3987" i="1" s="1"/>
  <c r="S3986" i="1"/>
  <c r="P3986" i="1"/>
  <c r="N3986" i="1" a="1"/>
  <c r="N3986" i="1" s="1"/>
  <c r="L3986" i="1" a="1"/>
  <c r="L3986" i="1" s="1"/>
  <c r="J3986" i="1"/>
  <c r="J3986" i="1" a="1"/>
  <c r="F3986" i="1"/>
  <c r="F3986" i="1" a="1"/>
  <c r="C3986" i="1"/>
  <c r="C3986" i="1" a="1"/>
  <c r="S3985" i="1"/>
  <c r="P3985" i="1"/>
  <c r="N3985" i="1"/>
  <c r="N3985" i="1" a="1"/>
  <c r="L3985" i="1" a="1"/>
  <c r="L3985" i="1" s="1"/>
  <c r="J3985" i="1" a="1"/>
  <c r="J3985" i="1" s="1"/>
  <c r="F3985" i="1" a="1"/>
  <c r="F3985" i="1" s="1"/>
  <c r="C3985" i="1" a="1"/>
  <c r="C3985" i="1" s="1"/>
  <c r="S3984" i="1"/>
  <c r="P3984" i="1"/>
  <c r="N3984" i="1" a="1"/>
  <c r="N3984" i="1" s="1"/>
  <c r="L3984" i="1"/>
  <c r="L3984" i="1" a="1"/>
  <c r="J3984" i="1"/>
  <c r="J3984" i="1" a="1"/>
  <c r="F3984" i="1"/>
  <c r="F3984" i="1" a="1"/>
  <c r="C3984" i="1"/>
  <c r="C3984" i="1" a="1"/>
  <c r="S3983" i="1"/>
  <c r="P3983" i="1"/>
  <c r="N3983" i="1" a="1"/>
  <c r="N3983" i="1" s="1"/>
  <c r="L3983" i="1"/>
  <c r="L3983" i="1" a="1"/>
  <c r="J3983" i="1"/>
  <c r="J3983" i="1" a="1"/>
  <c r="F3983" i="1"/>
  <c r="F3983" i="1" a="1"/>
  <c r="C3983" i="1"/>
  <c r="C3983" i="1" a="1"/>
  <c r="S3982" i="1"/>
  <c r="P3982" i="1"/>
  <c r="N3982" i="1" a="1"/>
  <c r="N3982" i="1" s="1"/>
  <c r="L3982" i="1" a="1"/>
  <c r="L3982" i="1" s="1"/>
  <c r="J3982" i="1" a="1"/>
  <c r="J3982" i="1" s="1"/>
  <c r="F3982" i="1" a="1"/>
  <c r="F3982" i="1" s="1"/>
  <c r="C3982" i="1" a="1"/>
  <c r="C3982" i="1" s="1"/>
  <c r="S3981" i="1"/>
  <c r="P3981" i="1"/>
  <c r="N3981" i="1" a="1"/>
  <c r="N3981" i="1" s="1"/>
  <c r="L3981" i="1" a="1"/>
  <c r="L3981" i="1" s="1"/>
  <c r="J3981" i="1" a="1"/>
  <c r="J3981" i="1" s="1"/>
  <c r="F3981" i="1" a="1"/>
  <c r="F3981" i="1" s="1"/>
  <c r="C3981" i="1"/>
  <c r="C3981" i="1" a="1"/>
  <c r="S3980" i="1"/>
  <c r="P3980" i="1"/>
  <c r="N3980" i="1" a="1"/>
  <c r="N3980" i="1" s="1"/>
  <c r="L3980" i="1" a="1"/>
  <c r="L3980" i="1" s="1"/>
  <c r="J3980" i="1" a="1"/>
  <c r="J3980" i="1" s="1"/>
  <c r="F3980" i="1" a="1"/>
  <c r="F3980" i="1" s="1"/>
  <c r="C3980" i="1"/>
  <c r="C3980" i="1" a="1"/>
  <c r="S3979" i="1"/>
  <c r="P3979" i="1"/>
  <c r="N3979" i="1" a="1"/>
  <c r="N3979" i="1" s="1"/>
  <c r="L3979" i="1" a="1"/>
  <c r="L3979" i="1" s="1"/>
  <c r="J3979" i="1" a="1"/>
  <c r="J3979" i="1" s="1"/>
  <c r="F3979" i="1"/>
  <c r="F3979" i="1" a="1"/>
  <c r="C3979" i="1"/>
  <c r="C3979" i="1" a="1"/>
  <c r="S3978" i="1"/>
  <c r="P3978" i="1"/>
  <c r="N3978" i="1" a="1"/>
  <c r="N3978" i="1" s="1"/>
  <c r="L3978" i="1"/>
  <c r="L3978" i="1" a="1"/>
  <c r="J3978" i="1" a="1"/>
  <c r="J3978" i="1" s="1"/>
  <c r="F3978" i="1" a="1"/>
  <c r="F3978" i="1" s="1"/>
  <c r="C3978" i="1" a="1"/>
  <c r="C3978" i="1" s="1"/>
  <c r="S3977" i="1"/>
  <c r="P3977" i="1"/>
  <c r="N3977" i="1" a="1"/>
  <c r="N3977" i="1" s="1"/>
  <c r="L3977" i="1" a="1"/>
  <c r="L3977" i="1" s="1"/>
  <c r="J3977" i="1" a="1"/>
  <c r="J3977" i="1" s="1"/>
  <c r="F3977" i="1"/>
  <c r="F3977" i="1" a="1"/>
  <c r="C3977" i="1" a="1"/>
  <c r="C3977" i="1" s="1"/>
  <c r="S3976" i="1"/>
  <c r="P3976" i="1"/>
  <c r="N3976" i="1" a="1"/>
  <c r="N3976" i="1" s="1"/>
  <c r="L3976" i="1" a="1"/>
  <c r="L3976" i="1" s="1"/>
  <c r="J3976" i="1" a="1"/>
  <c r="J3976" i="1" s="1"/>
  <c r="F3976" i="1" a="1"/>
  <c r="F3976" i="1" s="1"/>
  <c r="C3976" i="1" a="1"/>
  <c r="C3976" i="1" s="1"/>
  <c r="S3975" i="1"/>
  <c r="P3975" i="1"/>
  <c r="N3975" i="1" a="1"/>
  <c r="N3975" i="1" s="1"/>
  <c r="L3975" i="1" a="1"/>
  <c r="L3975" i="1" s="1"/>
  <c r="J3975" i="1" a="1"/>
  <c r="J3975" i="1" s="1"/>
  <c r="F3975" i="1" a="1"/>
  <c r="F3975" i="1" s="1"/>
  <c r="C3975" i="1"/>
  <c r="C3975" i="1" a="1"/>
  <c r="S3974" i="1"/>
  <c r="P3974" i="1"/>
  <c r="N3974" i="1" a="1"/>
  <c r="N3974" i="1" s="1"/>
  <c r="L3974" i="1"/>
  <c r="L3974" i="1" a="1"/>
  <c r="J3974" i="1"/>
  <c r="J3974" i="1" a="1"/>
  <c r="F3974" i="1" a="1"/>
  <c r="F3974" i="1" s="1"/>
  <c r="C3974" i="1"/>
  <c r="C3974" i="1" a="1"/>
  <c r="S3973" i="1"/>
  <c r="P3973" i="1"/>
  <c r="N3973" i="1" a="1"/>
  <c r="N3973" i="1" s="1"/>
  <c r="L3973" i="1" a="1"/>
  <c r="L3973" i="1" s="1"/>
  <c r="J3973" i="1"/>
  <c r="J3973" i="1" a="1"/>
  <c r="F3973" i="1" a="1"/>
  <c r="F3973" i="1" s="1"/>
  <c r="C3973" i="1" a="1"/>
  <c r="C3973" i="1" s="1"/>
  <c r="S3972" i="1"/>
  <c r="P3972" i="1"/>
  <c r="N3972" i="1" a="1"/>
  <c r="N3972" i="1" s="1"/>
  <c r="L3972" i="1"/>
  <c r="L3972" i="1" a="1"/>
  <c r="J3972" i="1" a="1"/>
  <c r="J3972" i="1" s="1"/>
  <c r="F3972" i="1"/>
  <c r="F3972" i="1" a="1"/>
  <c r="C3972" i="1" a="1"/>
  <c r="C3972" i="1" s="1"/>
  <c r="S3971" i="1"/>
  <c r="P3971" i="1"/>
  <c r="N3971" i="1"/>
  <c r="N3971" i="1" a="1"/>
  <c r="L3971" i="1"/>
  <c r="L3971" i="1" a="1"/>
  <c r="J3971" i="1" a="1"/>
  <c r="J3971" i="1" s="1"/>
  <c r="F3971" i="1" a="1"/>
  <c r="F3971" i="1" s="1"/>
  <c r="C3971" i="1" a="1"/>
  <c r="C3971" i="1" s="1"/>
  <c r="S3970" i="1"/>
  <c r="P3970" i="1"/>
  <c r="N3970" i="1"/>
  <c r="N3970" i="1" a="1"/>
  <c r="L3970" i="1" a="1"/>
  <c r="L3970" i="1" s="1"/>
  <c r="J3970" i="1" a="1"/>
  <c r="J3970" i="1" s="1"/>
  <c r="F3970" i="1" a="1"/>
  <c r="F3970" i="1" s="1"/>
  <c r="C3970" i="1" a="1"/>
  <c r="C3970" i="1" s="1"/>
  <c r="S3969" i="1"/>
  <c r="P3969" i="1"/>
  <c r="N3969" i="1" a="1"/>
  <c r="N3969" i="1" s="1"/>
  <c r="L3969" i="1" a="1"/>
  <c r="L3969" i="1" s="1"/>
  <c r="J3969" i="1" a="1"/>
  <c r="J3969" i="1" s="1"/>
  <c r="F3969" i="1" a="1"/>
  <c r="F3969" i="1" s="1"/>
  <c r="C3969" i="1" a="1"/>
  <c r="C3969" i="1" s="1"/>
  <c r="S3968" i="1"/>
  <c r="P3968" i="1"/>
  <c r="N3968" i="1" a="1"/>
  <c r="N3968" i="1" s="1"/>
  <c r="L3968" i="1"/>
  <c r="L3968" i="1" a="1"/>
  <c r="J3968" i="1" a="1"/>
  <c r="J3968" i="1" s="1"/>
  <c r="F3968" i="1"/>
  <c r="F3968" i="1" a="1"/>
  <c r="C3968" i="1"/>
  <c r="C3968" i="1" a="1"/>
  <c r="S3967" i="1"/>
  <c r="P3967" i="1"/>
  <c r="N3967" i="1" a="1"/>
  <c r="N3967" i="1" s="1"/>
  <c r="L3967" i="1" a="1"/>
  <c r="L3967" i="1" s="1"/>
  <c r="J3967" i="1" a="1"/>
  <c r="J3967" i="1" s="1"/>
  <c r="F3967" i="1" a="1"/>
  <c r="F3967" i="1" s="1"/>
  <c r="C3967" i="1" a="1"/>
  <c r="C3967" i="1" s="1"/>
  <c r="S3966" i="1"/>
  <c r="P3966" i="1"/>
  <c r="N3966" i="1"/>
  <c r="N3966" i="1" a="1"/>
  <c r="L3966" i="1" a="1"/>
  <c r="L3966" i="1" s="1"/>
  <c r="J3966" i="1"/>
  <c r="J3966" i="1" a="1"/>
  <c r="F3966" i="1" a="1"/>
  <c r="F3966" i="1" s="1"/>
  <c r="C3966" i="1"/>
  <c r="C3966" i="1" a="1"/>
  <c r="S3965" i="1"/>
  <c r="P3965" i="1"/>
  <c r="N3965" i="1"/>
  <c r="N3965" i="1" a="1"/>
  <c r="L3965" i="1"/>
  <c r="L3965" i="1" a="1"/>
  <c r="J3965" i="1" a="1"/>
  <c r="J3965" i="1" s="1"/>
  <c r="F3965" i="1"/>
  <c r="F3965" i="1" a="1"/>
  <c r="C3965" i="1" a="1"/>
  <c r="C3965" i="1" s="1"/>
  <c r="S3964" i="1"/>
  <c r="P3964" i="1"/>
  <c r="N3964" i="1" a="1"/>
  <c r="N3964" i="1" s="1"/>
  <c r="L3964" i="1"/>
  <c r="L3964" i="1" a="1"/>
  <c r="J3964" i="1" a="1"/>
  <c r="J3964" i="1" s="1"/>
  <c r="F3964" i="1" a="1"/>
  <c r="F3964" i="1" s="1"/>
  <c r="C3964" i="1" a="1"/>
  <c r="C3964" i="1" s="1"/>
  <c r="S3963" i="1"/>
  <c r="P3963" i="1"/>
  <c r="N3963" i="1" a="1"/>
  <c r="N3963" i="1" s="1"/>
  <c r="L3963" i="1"/>
  <c r="L3963" i="1" a="1"/>
  <c r="J3963" i="1"/>
  <c r="J3963" i="1" a="1"/>
  <c r="F3963" i="1" a="1"/>
  <c r="F3963" i="1" s="1"/>
  <c r="C3963" i="1"/>
  <c r="C3963" i="1" a="1"/>
  <c r="S3962" i="1"/>
  <c r="P3962" i="1"/>
  <c r="N3962" i="1" a="1"/>
  <c r="N3962" i="1" s="1"/>
  <c r="L3962" i="1"/>
  <c r="L3962" i="1" a="1"/>
  <c r="J3962" i="1" a="1"/>
  <c r="J3962" i="1" s="1"/>
  <c r="F3962" i="1" a="1"/>
  <c r="F3962" i="1" s="1"/>
  <c r="C3962" i="1" a="1"/>
  <c r="C3962" i="1" s="1"/>
  <c r="S3961" i="1"/>
  <c r="P3961" i="1"/>
  <c r="N3961" i="1"/>
  <c r="N3961" i="1" a="1"/>
  <c r="L3961" i="1"/>
  <c r="L3961" i="1" a="1"/>
  <c r="J3961" i="1"/>
  <c r="J3961" i="1" a="1"/>
  <c r="F3961" i="1"/>
  <c r="F3961" i="1" a="1"/>
  <c r="C3961" i="1"/>
  <c r="C3961" i="1" a="1"/>
  <c r="S3960" i="1"/>
  <c r="P3960" i="1"/>
  <c r="N3960" i="1" a="1"/>
  <c r="N3960" i="1" s="1"/>
  <c r="L3960" i="1" a="1"/>
  <c r="L3960" i="1" s="1"/>
  <c r="J3960" i="1" a="1"/>
  <c r="J3960" i="1" s="1"/>
  <c r="F3960" i="1" a="1"/>
  <c r="F3960" i="1" s="1"/>
  <c r="C3960" i="1"/>
  <c r="C3960" i="1" a="1"/>
  <c r="S3959" i="1"/>
  <c r="P3959" i="1"/>
  <c r="N3959" i="1" a="1"/>
  <c r="N3959" i="1" s="1"/>
  <c r="L3959" i="1" a="1"/>
  <c r="L3959" i="1" s="1"/>
  <c r="J3959" i="1" a="1"/>
  <c r="J3959" i="1" s="1"/>
  <c r="F3959" i="1" a="1"/>
  <c r="F3959" i="1" s="1"/>
  <c r="C3959" i="1" a="1"/>
  <c r="C3959" i="1" s="1"/>
  <c r="S3958" i="1"/>
  <c r="P3958" i="1"/>
  <c r="N3958" i="1" a="1"/>
  <c r="N3958" i="1" s="1"/>
  <c r="L3958" i="1" a="1"/>
  <c r="L3958" i="1" s="1"/>
  <c r="J3958" i="1" a="1"/>
  <c r="J3958" i="1" s="1"/>
  <c r="F3958" i="1" a="1"/>
  <c r="F3958" i="1" s="1"/>
  <c r="C3958" i="1"/>
  <c r="C3958" i="1" a="1"/>
  <c r="S3957" i="1"/>
  <c r="P3957" i="1"/>
  <c r="N3957" i="1"/>
  <c r="N3957" i="1" a="1"/>
  <c r="L3957" i="1"/>
  <c r="L3957" i="1" a="1"/>
  <c r="J3957" i="1" a="1"/>
  <c r="J3957" i="1" s="1"/>
  <c r="F3957" i="1" a="1"/>
  <c r="F3957" i="1" s="1"/>
  <c r="C3957" i="1" a="1"/>
  <c r="C3957" i="1" s="1"/>
  <c r="S3956" i="1"/>
  <c r="P3956" i="1"/>
  <c r="N3956" i="1" a="1"/>
  <c r="N3956" i="1" s="1"/>
  <c r="L3956" i="1"/>
  <c r="L3956" i="1" a="1"/>
  <c r="J3956" i="1"/>
  <c r="J3956" i="1" a="1"/>
  <c r="F3956" i="1"/>
  <c r="F3956" i="1" a="1"/>
  <c r="C3956" i="1" a="1"/>
  <c r="C3956" i="1" s="1"/>
  <c r="S3955" i="1"/>
  <c r="P3955" i="1"/>
  <c r="N3955" i="1" a="1"/>
  <c r="N3955" i="1" s="1"/>
  <c r="L3955" i="1" a="1"/>
  <c r="L3955" i="1" s="1"/>
  <c r="J3955" i="1" a="1"/>
  <c r="J3955" i="1" s="1"/>
  <c r="F3955" i="1"/>
  <c r="F3955" i="1" a="1"/>
  <c r="C3955" i="1" a="1"/>
  <c r="C3955" i="1" s="1"/>
  <c r="S3954" i="1"/>
  <c r="P3954" i="1"/>
  <c r="N3954" i="1"/>
  <c r="N3954" i="1" a="1"/>
  <c r="L3954" i="1"/>
  <c r="L3954" i="1" a="1"/>
  <c r="J3954" i="1" a="1"/>
  <c r="J3954" i="1" s="1"/>
  <c r="F3954" i="1" a="1"/>
  <c r="F3954" i="1" s="1"/>
  <c r="C3954" i="1"/>
  <c r="C3954" i="1" a="1"/>
  <c r="S3953" i="1"/>
  <c r="P3953" i="1"/>
  <c r="N3953" i="1" a="1"/>
  <c r="N3953" i="1" s="1"/>
  <c r="L3953" i="1" a="1"/>
  <c r="L3953" i="1" s="1"/>
  <c r="J3953" i="1"/>
  <c r="J3953" i="1" a="1"/>
  <c r="F3953" i="1" a="1"/>
  <c r="F3953" i="1" s="1"/>
  <c r="C3953" i="1"/>
  <c r="C3953" i="1" a="1"/>
  <c r="S3952" i="1"/>
  <c r="P3952" i="1"/>
  <c r="N3952" i="1"/>
  <c r="N3952" i="1" a="1"/>
  <c r="L3952" i="1"/>
  <c r="L3952" i="1" a="1"/>
  <c r="J3952" i="1"/>
  <c r="J3952" i="1" a="1"/>
  <c r="F3952" i="1" a="1"/>
  <c r="F3952" i="1" s="1"/>
  <c r="C3952" i="1" a="1"/>
  <c r="C3952" i="1" s="1"/>
  <c r="S3951" i="1"/>
  <c r="P3951" i="1"/>
  <c r="N3951" i="1"/>
  <c r="N3951" i="1" a="1"/>
  <c r="L3951" i="1"/>
  <c r="L3951" i="1" a="1"/>
  <c r="J3951" i="1" a="1"/>
  <c r="J3951" i="1" s="1"/>
  <c r="F3951" i="1"/>
  <c r="F3951" i="1" a="1"/>
  <c r="C3951" i="1"/>
  <c r="C3951" i="1" a="1"/>
  <c r="S3950" i="1"/>
  <c r="P3950" i="1"/>
  <c r="N3950" i="1"/>
  <c r="N3950" i="1" a="1"/>
  <c r="L3950" i="1"/>
  <c r="L3950" i="1" a="1"/>
  <c r="J3950" i="1" a="1"/>
  <c r="J3950" i="1" s="1"/>
  <c r="F3950" i="1" a="1"/>
  <c r="F3950" i="1" s="1"/>
  <c r="C3950" i="1"/>
  <c r="C3950" i="1" a="1"/>
  <c r="S3949" i="1"/>
  <c r="P3949" i="1"/>
  <c r="N3949" i="1"/>
  <c r="N3949" i="1" a="1"/>
  <c r="L3949" i="1" a="1"/>
  <c r="L3949" i="1" s="1"/>
  <c r="J3949" i="1"/>
  <c r="J3949" i="1" a="1"/>
  <c r="F3949" i="1"/>
  <c r="F3949" i="1" a="1"/>
  <c r="C3949" i="1"/>
  <c r="C3949" i="1" a="1"/>
  <c r="S3948" i="1"/>
  <c r="P3948" i="1"/>
  <c r="N3948" i="1" a="1"/>
  <c r="N3948" i="1" s="1"/>
  <c r="L3948" i="1" a="1"/>
  <c r="L3948" i="1" s="1"/>
  <c r="J3948" i="1" a="1"/>
  <c r="J3948" i="1" s="1"/>
  <c r="F3948" i="1" a="1"/>
  <c r="F3948" i="1" s="1"/>
  <c r="C3948" i="1" a="1"/>
  <c r="C3948" i="1" s="1"/>
  <c r="S3947" i="1"/>
  <c r="P3947" i="1"/>
  <c r="N3947" i="1"/>
  <c r="N3947" i="1" a="1"/>
  <c r="L3947" i="1"/>
  <c r="L3947" i="1" a="1"/>
  <c r="J3947" i="1" a="1"/>
  <c r="J3947" i="1" s="1"/>
  <c r="F3947" i="1" a="1"/>
  <c r="F3947" i="1" s="1"/>
  <c r="C3947" i="1" a="1"/>
  <c r="C3947" i="1" s="1"/>
  <c r="S3946" i="1"/>
  <c r="P3946" i="1"/>
  <c r="N3946" i="1"/>
  <c r="N3946" i="1" a="1"/>
  <c r="L3946" i="1" a="1"/>
  <c r="L3946" i="1" s="1"/>
  <c r="J3946" i="1"/>
  <c r="J3946" i="1" a="1"/>
  <c r="F3946" i="1" a="1"/>
  <c r="F3946" i="1" s="1"/>
  <c r="C3946" i="1"/>
  <c r="C3946" i="1" a="1"/>
  <c r="S3945" i="1"/>
  <c r="P3945" i="1"/>
  <c r="N3945" i="1"/>
  <c r="N3945" i="1" a="1"/>
  <c r="L3945" i="1" a="1"/>
  <c r="L3945" i="1" s="1"/>
  <c r="J3945" i="1" a="1"/>
  <c r="J3945" i="1" s="1"/>
  <c r="F3945" i="1"/>
  <c r="F3945" i="1" a="1"/>
  <c r="C3945" i="1" a="1"/>
  <c r="C3945" i="1" s="1"/>
  <c r="S3944" i="1"/>
  <c r="P3944" i="1"/>
  <c r="N3944" i="1" a="1"/>
  <c r="N3944" i="1" s="1"/>
  <c r="L3944" i="1"/>
  <c r="L3944" i="1" a="1"/>
  <c r="J3944" i="1"/>
  <c r="J3944" i="1" a="1"/>
  <c r="F3944" i="1" a="1"/>
  <c r="F3944" i="1" s="1"/>
  <c r="C3944" i="1" a="1"/>
  <c r="C3944" i="1" s="1"/>
  <c r="S3943" i="1"/>
  <c r="P3943" i="1"/>
  <c r="N3943" i="1" a="1"/>
  <c r="N3943" i="1" s="1"/>
  <c r="L3943" i="1" a="1"/>
  <c r="L3943" i="1" s="1"/>
  <c r="J3943" i="1" a="1"/>
  <c r="J3943" i="1" s="1"/>
  <c r="F3943" i="1"/>
  <c r="F3943" i="1" a="1"/>
  <c r="C3943" i="1"/>
  <c r="C3943" i="1" a="1"/>
  <c r="S3942" i="1"/>
  <c r="P3942" i="1"/>
  <c r="N3942" i="1"/>
  <c r="N3942" i="1" a="1"/>
  <c r="L3942" i="1" a="1"/>
  <c r="L3942" i="1" s="1"/>
  <c r="J3942" i="1" a="1"/>
  <c r="J3942" i="1" s="1"/>
  <c r="F3942" i="1"/>
  <c r="F3942" i="1" a="1"/>
  <c r="C3942" i="1" a="1"/>
  <c r="C3942" i="1" s="1"/>
  <c r="S3941" i="1"/>
  <c r="P3941" i="1"/>
  <c r="N3941" i="1"/>
  <c r="N3941" i="1" a="1"/>
  <c r="L3941" i="1" a="1"/>
  <c r="L3941" i="1" s="1"/>
  <c r="J3941" i="1" a="1"/>
  <c r="J3941" i="1" s="1"/>
  <c r="F3941" i="1"/>
  <c r="F3941" i="1" a="1"/>
  <c r="C3941" i="1" a="1"/>
  <c r="C3941" i="1" s="1"/>
  <c r="S3940" i="1"/>
  <c r="P3940" i="1"/>
  <c r="N3940" i="1"/>
  <c r="N3940" i="1" a="1"/>
  <c r="L3940" i="1"/>
  <c r="L3940" i="1" a="1"/>
  <c r="J3940" i="1" a="1"/>
  <c r="J3940" i="1" s="1"/>
  <c r="F3940" i="1" a="1"/>
  <c r="F3940" i="1" s="1"/>
  <c r="C3940" i="1" a="1"/>
  <c r="C3940" i="1" s="1"/>
  <c r="S3939" i="1"/>
  <c r="P3939" i="1"/>
  <c r="N3939" i="1" a="1"/>
  <c r="N3939" i="1" s="1"/>
  <c r="L3939" i="1" a="1"/>
  <c r="L3939" i="1" s="1"/>
  <c r="J3939" i="1" a="1"/>
  <c r="J3939" i="1" s="1"/>
  <c r="F3939" i="1" a="1"/>
  <c r="F3939" i="1" s="1"/>
  <c r="C3939" i="1"/>
  <c r="C3939" i="1" a="1"/>
  <c r="S3938" i="1"/>
  <c r="P3938" i="1"/>
  <c r="N3938" i="1" a="1"/>
  <c r="N3938" i="1" s="1"/>
  <c r="L3938" i="1"/>
  <c r="L3938" i="1" a="1"/>
  <c r="J3938" i="1"/>
  <c r="J3938" i="1" a="1"/>
  <c r="F3938" i="1"/>
  <c r="F3938" i="1" a="1"/>
  <c r="C3938" i="1" a="1"/>
  <c r="C3938" i="1" s="1"/>
  <c r="S3937" i="1"/>
  <c r="P3937" i="1"/>
  <c r="N3937" i="1"/>
  <c r="N3937" i="1" a="1"/>
  <c r="L3937" i="1" a="1"/>
  <c r="L3937" i="1" s="1"/>
  <c r="J3937" i="1"/>
  <c r="J3937" i="1" a="1"/>
  <c r="F3937" i="1" a="1"/>
  <c r="F3937" i="1" s="1"/>
  <c r="C3937" i="1" a="1"/>
  <c r="C3937" i="1" s="1"/>
  <c r="S3936" i="1"/>
  <c r="P3936" i="1"/>
  <c r="N3936" i="1" a="1"/>
  <c r="N3936" i="1" s="1"/>
  <c r="L3936" i="1" a="1"/>
  <c r="L3936" i="1" s="1"/>
  <c r="J3936" i="1" a="1"/>
  <c r="J3936" i="1" s="1"/>
  <c r="F3936" i="1"/>
  <c r="F3936" i="1" a="1"/>
  <c r="C3936" i="1" a="1"/>
  <c r="C3936" i="1" s="1"/>
  <c r="S3935" i="1"/>
  <c r="P3935" i="1"/>
  <c r="N3935" i="1" a="1"/>
  <c r="N3935" i="1" s="1"/>
  <c r="L3935" i="1" a="1"/>
  <c r="L3935" i="1" s="1"/>
  <c r="J3935" i="1" a="1"/>
  <c r="J3935" i="1" s="1"/>
  <c r="F3935" i="1" a="1"/>
  <c r="F3935" i="1" s="1"/>
  <c r="C3935" i="1" a="1"/>
  <c r="C3935" i="1" s="1"/>
  <c r="S3934" i="1"/>
  <c r="P3934" i="1"/>
  <c r="N3934" i="1"/>
  <c r="N3934" i="1" a="1"/>
  <c r="L3934" i="1" a="1"/>
  <c r="L3934" i="1" s="1"/>
  <c r="J3934" i="1" a="1"/>
  <c r="J3934" i="1" s="1"/>
  <c r="F3934" i="1" a="1"/>
  <c r="F3934" i="1" s="1"/>
  <c r="C3934" i="1" a="1"/>
  <c r="C3934" i="1" s="1"/>
  <c r="S3933" i="1"/>
  <c r="P3933" i="1"/>
  <c r="N3933" i="1" a="1"/>
  <c r="N3933" i="1" s="1"/>
  <c r="L3933" i="1"/>
  <c r="L3933" i="1" a="1"/>
  <c r="J3933" i="1" a="1"/>
  <c r="J3933" i="1" s="1"/>
  <c r="F3933" i="1" a="1"/>
  <c r="F3933" i="1" s="1"/>
  <c r="C3933" i="1" a="1"/>
  <c r="C3933" i="1" s="1"/>
  <c r="S3932" i="1"/>
  <c r="P3932" i="1"/>
  <c r="N3932" i="1" a="1"/>
  <c r="N3932" i="1" s="1"/>
  <c r="L3932" i="1"/>
  <c r="L3932" i="1" a="1"/>
  <c r="J3932" i="1" a="1"/>
  <c r="J3932" i="1" s="1"/>
  <c r="F3932" i="1"/>
  <c r="F3932" i="1" a="1"/>
  <c r="C3932" i="1" a="1"/>
  <c r="C3932" i="1" s="1"/>
  <c r="S3931" i="1"/>
  <c r="P3931" i="1"/>
  <c r="N3931" i="1"/>
  <c r="N3931" i="1" a="1"/>
  <c r="L3931" i="1" a="1"/>
  <c r="L3931" i="1" s="1"/>
  <c r="J3931" i="1" a="1"/>
  <c r="J3931" i="1" s="1"/>
  <c r="F3931" i="1"/>
  <c r="F3931" i="1" a="1"/>
  <c r="C3931" i="1" a="1"/>
  <c r="C3931" i="1" s="1"/>
  <c r="S3930" i="1"/>
  <c r="P3930" i="1"/>
  <c r="N3930" i="1"/>
  <c r="N3930" i="1" a="1"/>
  <c r="L3930" i="1"/>
  <c r="L3930" i="1" a="1"/>
  <c r="J3930" i="1" a="1"/>
  <c r="J3930" i="1" s="1"/>
  <c r="F3930" i="1" a="1"/>
  <c r="F3930" i="1" s="1"/>
  <c r="C3930" i="1" a="1"/>
  <c r="C3930" i="1" s="1"/>
  <c r="S3929" i="1"/>
  <c r="P3929" i="1"/>
  <c r="N3929" i="1"/>
  <c r="N3929" i="1" a="1"/>
  <c r="L3929" i="1" a="1"/>
  <c r="L3929" i="1" s="1"/>
  <c r="J3929" i="1" a="1"/>
  <c r="J3929" i="1" s="1"/>
  <c r="F3929" i="1" a="1"/>
  <c r="F3929" i="1" s="1"/>
  <c r="C3929" i="1"/>
  <c r="C3929" i="1" a="1"/>
  <c r="S3928" i="1"/>
  <c r="P3928" i="1"/>
  <c r="N3928" i="1" a="1"/>
  <c r="N3928" i="1" s="1"/>
  <c r="L3928" i="1" a="1"/>
  <c r="L3928" i="1" s="1"/>
  <c r="J3928" i="1" a="1"/>
  <c r="J3928" i="1" s="1"/>
  <c r="F3928" i="1"/>
  <c r="F3928" i="1" a="1"/>
  <c r="C3928" i="1" a="1"/>
  <c r="C3928" i="1" s="1"/>
  <c r="S3927" i="1"/>
  <c r="P3927" i="1"/>
  <c r="N3927" i="1"/>
  <c r="N3927" i="1" a="1"/>
  <c r="L3927" i="1" a="1"/>
  <c r="L3927" i="1" s="1"/>
  <c r="J3927" i="1" a="1"/>
  <c r="J3927" i="1" s="1"/>
  <c r="F3927" i="1"/>
  <c r="F3927" i="1" a="1"/>
  <c r="C3927" i="1" a="1"/>
  <c r="C3927" i="1" s="1"/>
  <c r="S3926" i="1"/>
  <c r="P3926" i="1"/>
  <c r="N3926" i="1" a="1"/>
  <c r="N3926" i="1" s="1"/>
  <c r="L3926" i="1" a="1"/>
  <c r="L3926" i="1" s="1"/>
  <c r="J3926" i="1"/>
  <c r="J3926" i="1" a="1"/>
  <c r="F3926" i="1" a="1"/>
  <c r="F3926" i="1" s="1"/>
  <c r="C3926" i="1" a="1"/>
  <c r="C3926" i="1" s="1"/>
  <c r="S3925" i="1"/>
  <c r="P3925" i="1"/>
  <c r="N3925" i="1" a="1"/>
  <c r="N3925" i="1" s="1"/>
  <c r="L3925" i="1"/>
  <c r="L3925" i="1" a="1"/>
  <c r="J3925" i="1" a="1"/>
  <c r="J3925" i="1" s="1"/>
  <c r="F3925" i="1"/>
  <c r="F3925" i="1" a="1"/>
  <c r="C3925" i="1" a="1"/>
  <c r="C3925" i="1" s="1"/>
  <c r="S3924" i="1"/>
  <c r="P3924" i="1"/>
  <c r="N3924" i="1" a="1"/>
  <c r="N3924" i="1" s="1"/>
  <c r="L3924" i="1"/>
  <c r="L3924" i="1" a="1"/>
  <c r="J3924" i="1" a="1"/>
  <c r="J3924" i="1" s="1"/>
  <c r="F3924" i="1"/>
  <c r="F3924" i="1" a="1"/>
  <c r="C3924" i="1" a="1"/>
  <c r="C3924" i="1" s="1"/>
  <c r="S3923" i="1"/>
  <c r="P3923" i="1"/>
  <c r="N3923" i="1" a="1"/>
  <c r="N3923" i="1" s="1"/>
  <c r="L3923" i="1" a="1"/>
  <c r="L3923" i="1" s="1"/>
  <c r="J3923" i="1"/>
  <c r="J3923" i="1" a="1"/>
  <c r="F3923" i="1" a="1"/>
  <c r="F3923" i="1" s="1"/>
  <c r="C3923" i="1"/>
  <c r="C3923" i="1" a="1"/>
  <c r="S3922" i="1"/>
  <c r="P3922" i="1"/>
  <c r="N3922" i="1"/>
  <c r="N3922" i="1" a="1"/>
  <c r="L3922" i="1" a="1"/>
  <c r="L3922" i="1" s="1"/>
  <c r="J3922" i="1" a="1"/>
  <c r="J3922" i="1" s="1"/>
  <c r="F3922" i="1"/>
  <c r="F3922" i="1" a="1"/>
  <c r="C3922" i="1" a="1"/>
  <c r="C3922" i="1" s="1"/>
  <c r="S3921" i="1"/>
  <c r="P3921" i="1"/>
  <c r="N3921" i="1"/>
  <c r="N3921" i="1" a="1"/>
  <c r="L3921" i="1"/>
  <c r="L3921" i="1" a="1"/>
  <c r="J3921" i="1"/>
  <c r="J3921" i="1" a="1"/>
  <c r="F3921" i="1"/>
  <c r="F3921" i="1" a="1"/>
  <c r="C3921" i="1" a="1"/>
  <c r="C3921" i="1" s="1"/>
  <c r="S3920" i="1"/>
  <c r="P3920" i="1"/>
  <c r="N3920" i="1"/>
  <c r="N3920" i="1" a="1"/>
  <c r="L3920" i="1" a="1"/>
  <c r="L3920" i="1" s="1"/>
  <c r="J3920" i="1" a="1"/>
  <c r="J3920" i="1" s="1"/>
  <c r="F3920" i="1"/>
  <c r="F3920" i="1" a="1"/>
  <c r="C3920" i="1"/>
  <c r="C3920" i="1" a="1"/>
  <c r="S3919" i="1"/>
  <c r="P3919" i="1"/>
  <c r="N3919" i="1"/>
  <c r="N3919" i="1" a="1"/>
  <c r="L3919" i="1" a="1"/>
  <c r="L3919" i="1" s="1"/>
  <c r="J3919" i="1"/>
  <c r="J3919" i="1" a="1"/>
  <c r="F3919" i="1" a="1"/>
  <c r="F3919" i="1" s="1"/>
  <c r="C3919" i="1" a="1"/>
  <c r="C3919" i="1" s="1"/>
  <c r="S3918" i="1"/>
  <c r="P3918" i="1"/>
  <c r="N3918" i="1" a="1"/>
  <c r="N3918" i="1" s="1"/>
  <c r="L3918" i="1"/>
  <c r="L3918" i="1" a="1"/>
  <c r="J3918" i="1" a="1"/>
  <c r="J3918" i="1" s="1"/>
  <c r="F3918" i="1" a="1"/>
  <c r="F3918" i="1" s="1"/>
  <c r="C3918" i="1"/>
  <c r="C3918" i="1" a="1"/>
  <c r="S3917" i="1"/>
  <c r="P3917" i="1"/>
  <c r="N3917" i="1" a="1"/>
  <c r="N3917" i="1" s="1"/>
  <c r="L3917" i="1" a="1"/>
  <c r="L3917" i="1" s="1"/>
  <c r="J3917" i="1"/>
  <c r="J3917" i="1" a="1"/>
  <c r="F3917" i="1"/>
  <c r="F3917" i="1" a="1"/>
  <c r="C3917" i="1" a="1"/>
  <c r="C3917" i="1" s="1"/>
  <c r="S3916" i="1"/>
  <c r="P3916" i="1"/>
  <c r="N3916" i="1" a="1"/>
  <c r="N3916" i="1" s="1"/>
  <c r="L3916" i="1" a="1"/>
  <c r="L3916" i="1" s="1"/>
  <c r="J3916" i="1" a="1"/>
  <c r="J3916" i="1" s="1"/>
  <c r="F3916" i="1"/>
  <c r="F3916" i="1" a="1"/>
  <c r="C3916" i="1" a="1"/>
  <c r="C3916" i="1" s="1"/>
  <c r="S3915" i="1"/>
  <c r="P3915" i="1"/>
  <c r="N3915" i="1" a="1"/>
  <c r="N3915" i="1" s="1"/>
  <c r="L3915" i="1"/>
  <c r="L3915" i="1" a="1"/>
  <c r="J3915" i="1" a="1"/>
  <c r="J3915" i="1" s="1"/>
  <c r="F3915" i="1" a="1"/>
  <c r="F3915" i="1" s="1"/>
  <c r="C3915" i="1"/>
  <c r="C3915" i="1" a="1"/>
  <c r="S3914" i="1"/>
  <c r="P3914" i="1"/>
  <c r="N3914" i="1" a="1"/>
  <c r="N3914" i="1" s="1"/>
  <c r="L3914" i="1" a="1"/>
  <c r="L3914" i="1" s="1"/>
  <c r="J3914" i="1"/>
  <c r="J3914" i="1" a="1"/>
  <c r="F3914" i="1"/>
  <c r="F3914" i="1" a="1"/>
  <c r="C3914" i="1"/>
  <c r="C3914" i="1" a="1"/>
  <c r="S3913" i="1"/>
  <c r="P3913" i="1"/>
  <c r="N3913" i="1" a="1"/>
  <c r="N3913" i="1" s="1"/>
  <c r="L3913" i="1" a="1"/>
  <c r="L3913" i="1" s="1"/>
  <c r="J3913" i="1" a="1"/>
  <c r="J3913" i="1" s="1"/>
  <c r="F3913" i="1"/>
  <c r="F3913" i="1" a="1"/>
  <c r="C3913" i="1" a="1"/>
  <c r="C3913" i="1" s="1"/>
  <c r="S3912" i="1"/>
  <c r="P3912" i="1"/>
  <c r="N3912" i="1" a="1"/>
  <c r="N3912" i="1" s="1"/>
  <c r="L3912" i="1"/>
  <c r="L3912" i="1" a="1"/>
  <c r="J3912" i="1" a="1"/>
  <c r="J3912" i="1" s="1"/>
  <c r="F3912" i="1"/>
  <c r="F3912" i="1" a="1"/>
  <c r="C3912" i="1" a="1"/>
  <c r="C3912" i="1" s="1"/>
  <c r="S3911" i="1"/>
  <c r="P3911" i="1"/>
  <c r="N3911" i="1" a="1"/>
  <c r="N3911" i="1" s="1"/>
  <c r="L3911" i="1"/>
  <c r="L3911" i="1" a="1"/>
  <c r="J3911" i="1"/>
  <c r="J3911" i="1" a="1"/>
  <c r="F3911" i="1" a="1"/>
  <c r="F3911" i="1" s="1"/>
  <c r="C3911" i="1" a="1"/>
  <c r="C3911" i="1" s="1"/>
  <c r="S3910" i="1"/>
  <c r="P3910" i="1"/>
  <c r="N3910" i="1"/>
  <c r="N3910" i="1" a="1"/>
  <c r="L3910" i="1" a="1"/>
  <c r="L3910" i="1" s="1"/>
  <c r="J3910" i="1" a="1"/>
  <c r="J3910" i="1" s="1"/>
  <c r="F3910" i="1" a="1"/>
  <c r="F3910" i="1" s="1"/>
  <c r="C3910" i="1" a="1"/>
  <c r="C3910" i="1" s="1"/>
  <c r="S3909" i="1"/>
  <c r="P3909" i="1"/>
  <c r="N3909" i="1" a="1"/>
  <c r="N3909" i="1" s="1"/>
  <c r="L3909" i="1"/>
  <c r="L3909" i="1" a="1"/>
  <c r="J3909" i="1"/>
  <c r="J3909" i="1" a="1"/>
  <c r="F3909" i="1" a="1"/>
  <c r="F3909" i="1" s="1"/>
  <c r="C3909" i="1"/>
  <c r="C3909" i="1" a="1"/>
  <c r="S3908" i="1"/>
  <c r="P3908" i="1"/>
  <c r="N3908" i="1" a="1"/>
  <c r="N3908" i="1" s="1"/>
  <c r="L3908" i="1" a="1"/>
  <c r="L3908" i="1" s="1"/>
  <c r="J3908" i="1"/>
  <c r="J3908" i="1" a="1"/>
  <c r="F3908" i="1" a="1"/>
  <c r="F3908" i="1" s="1"/>
  <c r="C3908" i="1"/>
  <c r="C3908" i="1" a="1"/>
  <c r="S3907" i="1"/>
  <c r="P3907" i="1"/>
  <c r="N3907" i="1"/>
  <c r="N3907" i="1" a="1"/>
  <c r="L3907" i="1"/>
  <c r="L3907" i="1" a="1"/>
  <c r="J3907" i="1" a="1"/>
  <c r="J3907" i="1" s="1"/>
  <c r="F3907" i="1"/>
  <c r="F3907" i="1" a="1"/>
  <c r="C3907" i="1" a="1"/>
  <c r="C3907" i="1" s="1"/>
  <c r="S3906" i="1"/>
  <c r="P3906" i="1"/>
  <c r="N3906" i="1" a="1"/>
  <c r="N3906" i="1" s="1"/>
  <c r="L3906" i="1" a="1"/>
  <c r="L3906" i="1" s="1"/>
  <c r="J3906" i="1" a="1"/>
  <c r="J3906" i="1" s="1"/>
  <c r="F3906" i="1" a="1"/>
  <c r="F3906" i="1" s="1"/>
  <c r="C3906" i="1"/>
  <c r="C3906" i="1" a="1"/>
  <c r="S3905" i="1"/>
  <c r="P3905" i="1"/>
  <c r="N3905" i="1"/>
  <c r="N3905" i="1" a="1"/>
  <c r="L3905" i="1" a="1"/>
  <c r="L3905" i="1" s="1"/>
  <c r="J3905" i="1" a="1"/>
  <c r="J3905" i="1" s="1"/>
  <c r="F3905" i="1" a="1"/>
  <c r="F3905" i="1" s="1"/>
  <c r="C3905" i="1" a="1"/>
  <c r="C3905" i="1" s="1"/>
  <c r="S3904" i="1"/>
  <c r="P3904" i="1"/>
  <c r="N3904" i="1" a="1"/>
  <c r="N3904" i="1" s="1"/>
  <c r="L3904" i="1" a="1"/>
  <c r="L3904" i="1" s="1"/>
  <c r="J3904" i="1" a="1"/>
  <c r="J3904" i="1" s="1"/>
  <c r="F3904" i="1" a="1"/>
  <c r="F3904" i="1" s="1"/>
  <c r="C3904" i="1"/>
  <c r="C3904" i="1" a="1"/>
  <c r="S3903" i="1"/>
  <c r="P3903" i="1"/>
  <c r="N3903" i="1" a="1"/>
  <c r="N3903" i="1" s="1"/>
  <c r="L3903" i="1"/>
  <c r="L3903" i="1" a="1"/>
  <c r="J3903" i="1" a="1"/>
  <c r="J3903" i="1" s="1"/>
  <c r="F3903" i="1" a="1"/>
  <c r="F3903" i="1" s="1"/>
  <c r="C3903" i="1" a="1"/>
  <c r="C3903" i="1" s="1"/>
  <c r="S3902" i="1"/>
  <c r="P3902" i="1"/>
  <c r="N3902" i="1" a="1"/>
  <c r="N3902" i="1" s="1"/>
  <c r="L3902" i="1"/>
  <c r="L3902" i="1" a="1"/>
  <c r="J3902" i="1"/>
  <c r="J3902" i="1" a="1"/>
  <c r="F3902" i="1" a="1"/>
  <c r="F3902" i="1" s="1"/>
  <c r="C3902" i="1" a="1"/>
  <c r="C3902" i="1" s="1"/>
  <c r="S3901" i="1"/>
  <c r="P3901" i="1"/>
  <c r="N3901" i="1"/>
  <c r="N3901" i="1" a="1"/>
  <c r="L3901" i="1"/>
  <c r="L3901" i="1" a="1"/>
  <c r="J3901" i="1"/>
  <c r="J3901" i="1" a="1"/>
  <c r="F3901" i="1" a="1"/>
  <c r="F3901" i="1" s="1"/>
  <c r="C3901" i="1"/>
  <c r="C3901" i="1" a="1"/>
  <c r="S3900" i="1"/>
  <c r="P3900" i="1"/>
  <c r="N3900" i="1" a="1"/>
  <c r="N3900" i="1" s="1"/>
  <c r="L3900" i="1" a="1"/>
  <c r="L3900" i="1" s="1"/>
  <c r="J3900" i="1" a="1"/>
  <c r="J3900" i="1" s="1"/>
  <c r="F3900" i="1" a="1"/>
  <c r="F3900" i="1" s="1"/>
  <c r="C3900" i="1"/>
  <c r="C3900" i="1" a="1"/>
  <c r="S3899" i="1"/>
  <c r="P3899" i="1"/>
  <c r="N3899" i="1"/>
  <c r="N3899" i="1" a="1"/>
  <c r="L3899" i="1" a="1"/>
  <c r="L3899" i="1" s="1"/>
  <c r="J3899" i="1"/>
  <c r="J3899" i="1" a="1"/>
  <c r="F3899" i="1"/>
  <c r="F3899" i="1" a="1"/>
  <c r="C3899" i="1" a="1"/>
  <c r="C3899" i="1" s="1"/>
  <c r="S3898" i="1"/>
  <c r="P3898" i="1"/>
  <c r="N3898" i="1" a="1"/>
  <c r="N3898" i="1" s="1"/>
  <c r="L3898" i="1"/>
  <c r="L3898" i="1" a="1"/>
  <c r="J3898" i="1" a="1"/>
  <c r="J3898" i="1" s="1"/>
  <c r="F3898" i="1" a="1"/>
  <c r="F3898" i="1" s="1"/>
  <c r="C3898" i="1"/>
  <c r="C3898" i="1" a="1"/>
  <c r="S3897" i="1"/>
  <c r="P3897" i="1"/>
  <c r="N3897" i="1" a="1"/>
  <c r="N3897" i="1" s="1"/>
  <c r="L3897" i="1"/>
  <c r="L3897" i="1" a="1"/>
  <c r="J3897" i="1"/>
  <c r="J3897" i="1" a="1"/>
  <c r="F3897" i="1" a="1"/>
  <c r="F3897" i="1" s="1"/>
  <c r="C3897" i="1" a="1"/>
  <c r="C3897" i="1" s="1"/>
  <c r="S3896" i="1"/>
  <c r="P3896" i="1"/>
  <c r="N3896" i="1" a="1"/>
  <c r="N3896" i="1" s="1"/>
  <c r="L3896" i="1"/>
  <c r="L3896" i="1" a="1"/>
  <c r="J3896" i="1" a="1"/>
  <c r="J3896" i="1" s="1"/>
  <c r="F3896" i="1" a="1"/>
  <c r="F3896" i="1" s="1"/>
  <c r="C3896" i="1" a="1"/>
  <c r="C3896" i="1" s="1"/>
  <c r="S3895" i="1"/>
  <c r="P3895" i="1"/>
  <c r="N3895" i="1" a="1"/>
  <c r="N3895" i="1" s="1"/>
  <c r="L3895" i="1"/>
  <c r="L3895" i="1" a="1"/>
  <c r="J3895" i="1" a="1"/>
  <c r="J3895" i="1" s="1"/>
  <c r="F3895" i="1"/>
  <c r="F3895" i="1" a="1"/>
  <c r="C3895" i="1" a="1"/>
  <c r="C3895" i="1" s="1"/>
  <c r="S3894" i="1"/>
  <c r="P3894" i="1"/>
  <c r="N3894" i="1" a="1"/>
  <c r="N3894" i="1" s="1"/>
  <c r="L3894" i="1" a="1"/>
  <c r="L3894" i="1" s="1"/>
  <c r="J3894" i="1"/>
  <c r="J3894" i="1" a="1"/>
  <c r="F3894" i="1" a="1"/>
  <c r="F3894" i="1" s="1"/>
  <c r="C3894" i="1"/>
  <c r="C3894" i="1" a="1"/>
  <c r="S3893" i="1"/>
  <c r="P3893" i="1"/>
  <c r="N3893" i="1" a="1"/>
  <c r="N3893" i="1" s="1"/>
  <c r="L3893" i="1" a="1"/>
  <c r="L3893" i="1" s="1"/>
  <c r="J3893" i="1"/>
  <c r="J3893" i="1" a="1"/>
  <c r="F3893" i="1"/>
  <c r="F3893" i="1" a="1"/>
  <c r="C3893" i="1" a="1"/>
  <c r="C3893" i="1" s="1"/>
  <c r="S3892" i="1"/>
  <c r="P3892" i="1"/>
  <c r="N3892" i="1"/>
  <c r="N3892" i="1" a="1"/>
  <c r="L3892" i="1" a="1"/>
  <c r="L3892" i="1" s="1"/>
  <c r="J3892" i="1" a="1"/>
  <c r="J3892" i="1" s="1"/>
  <c r="F3892" i="1"/>
  <c r="F3892" i="1" a="1"/>
  <c r="C3892" i="1" a="1"/>
  <c r="C3892" i="1" s="1"/>
  <c r="S3891" i="1"/>
  <c r="P3891" i="1"/>
  <c r="N3891" i="1" a="1"/>
  <c r="N3891" i="1" s="1"/>
  <c r="L3891" i="1" a="1"/>
  <c r="L3891" i="1" s="1"/>
  <c r="J3891" i="1" a="1"/>
  <c r="J3891" i="1" s="1"/>
  <c r="F3891" i="1"/>
  <c r="F3891" i="1" a="1"/>
  <c r="C3891" i="1" a="1"/>
  <c r="C3891" i="1" s="1"/>
  <c r="S3890" i="1"/>
  <c r="P3890" i="1"/>
  <c r="N3890" i="1" a="1"/>
  <c r="N3890" i="1" s="1"/>
  <c r="L3890" i="1" a="1"/>
  <c r="L3890" i="1" s="1"/>
  <c r="J3890" i="1" a="1"/>
  <c r="J3890" i="1" s="1"/>
  <c r="F3890" i="1" a="1"/>
  <c r="F3890" i="1" s="1"/>
  <c r="C3890" i="1"/>
  <c r="C3890" i="1" a="1"/>
  <c r="S3889" i="1"/>
  <c r="P3889" i="1"/>
  <c r="N3889" i="1" a="1"/>
  <c r="N3889" i="1" s="1"/>
  <c r="L3889" i="1" a="1"/>
  <c r="L3889" i="1" s="1"/>
  <c r="J3889" i="1"/>
  <c r="J3889" i="1" a="1"/>
  <c r="F3889" i="1"/>
  <c r="F3889" i="1" a="1"/>
  <c r="C3889" i="1" a="1"/>
  <c r="C3889" i="1" s="1"/>
  <c r="S3888" i="1"/>
  <c r="P3888" i="1"/>
  <c r="N3888" i="1" a="1"/>
  <c r="N3888" i="1" s="1"/>
  <c r="L3888" i="1" a="1"/>
  <c r="L3888" i="1" s="1"/>
  <c r="J3888" i="1" a="1"/>
  <c r="J3888" i="1" s="1"/>
  <c r="F3888" i="1" a="1"/>
  <c r="F3888" i="1" s="1"/>
  <c r="C3888" i="1" a="1"/>
  <c r="C3888" i="1" s="1"/>
  <c r="S3887" i="1"/>
  <c r="P3887" i="1"/>
  <c r="N3887" i="1"/>
  <c r="N3887" i="1" a="1"/>
  <c r="L3887" i="1"/>
  <c r="L3887" i="1" a="1"/>
  <c r="J3887" i="1"/>
  <c r="J3887" i="1" a="1"/>
  <c r="F3887" i="1" a="1"/>
  <c r="F3887" i="1" s="1"/>
  <c r="C3887" i="1" a="1"/>
  <c r="C3887" i="1" s="1"/>
  <c r="S3886" i="1"/>
  <c r="P3886" i="1"/>
  <c r="N3886" i="1"/>
  <c r="N3886" i="1" a="1"/>
  <c r="L3886" i="1" a="1"/>
  <c r="L3886" i="1" s="1"/>
  <c r="J3886" i="1" a="1"/>
  <c r="J3886" i="1" s="1"/>
  <c r="F3886" i="1" a="1"/>
  <c r="F3886" i="1" s="1"/>
  <c r="C3886" i="1"/>
  <c r="C3886" i="1" a="1"/>
  <c r="S3885" i="1"/>
  <c r="P3885" i="1"/>
  <c r="N3885" i="1"/>
  <c r="N3885" i="1" a="1"/>
  <c r="L3885" i="1" a="1"/>
  <c r="L3885" i="1" s="1"/>
  <c r="J3885" i="1" a="1"/>
  <c r="J3885" i="1" s="1"/>
  <c r="F3885" i="1" a="1"/>
  <c r="F3885" i="1" s="1"/>
  <c r="C3885" i="1" a="1"/>
  <c r="C3885" i="1" s="1"/>
  <c r="S3884" i="1"/>
  <c r="P3884" i="1"/>
  <c r="N3884" i="1" a="1"/>
  <c r="N3884" i="1" s="1"/>
  <c r="L3884" i="1" a="1"/>
  <c r="L3884" i="1" s="1"/>
  <c r="J3884" i="1" a="1"/>
  <c r="J3884" i="1" s="1"/>
  <c r="F3884" i="1"/>
  <c r="F3884" i="1" a="1"/>
  <c r="C3884" i="1"/>
  <c r="C3884" i="1" a="1"/>
  <c r="S3883" i="1"/>
  <c r="P3883" i="1"/>
  <c r="N3883" i="1" a="1"/>
  <c r="N3883" i="1" s="1"/>
  <c r="L3883" i="1"/>
  <c r="L3883" i="1" a="1"/>
  <c r="J3883" i="1"/>
  <c r="J3883" i="1" a="1"/>
  <c r="F3883" i="1" a="1"/>
  <c r="F3883" i="1" s="1"/>
  <c r="C3883" i="1"/>
  <c r="C3883" i="1" a="1"/>
  <c r="S3882" i="1"/>
  <c r="P3882" i="1"/>
  <c r="N3882" i="1"/>
  <c r="N3882" i="1" a="1"/>
  <c r="L3882" i="1" a="1"/>
  <c r="L3882" i="1" s="1"/>
  <c r="J3882" i="1" a="1"/>
  <c r="J3882" i="1" s="1"/>
  <c r="F3882" i="1"/>
  <c r="F3882" i="1" a="1"/>
  <c r="C3882" i="1" a="1"/>
  <c r="C3882" i="1" s="1"/>
  <c r="S3881" i="1"/>
  <c r="P3881" i="1"/>
  <c r="N3881" i="1"/>
  <c r="N3881" i="1" a="1"/>
  <c r="L3881" i="1"/>
  <c r="L3881" i="1" a="1"/>
  <c r="J3881" i="1" a="1"/>
  <c r="J3881" i="1" s="1"/>
  <c r="F3881" i="1" a="1"/>
  <c r="F3881" i="1" s="1"/>
  <c r="C3881" i="1" a="1"/>
  <c r="C3881" i="1" s="1"/>
  <c r="S3880" i="1"/>
  <c r="P3880" i="1"/>
  <c r="N3880" i="1" a="1"/>
  <c r="N3880" i="1" s="1"/>
  <c r="L3880" i="1" a="1"/>
  <c r="L3880" i="1" s="1"/>
  <c r="J3880" i="1" a="1"/>
  <c r="J3880" i="1" s="1"/>
  <c r="F3880" i="1" a="1"/>
  <c r="F3880" i="1" s="1"/>
  <c r="C3880" i="1" a="1"/>
  <c r="C3880" i="1" s="1"/>
  <c r="S3879" i="1"/>
  <c r="P3879" i="1"/>
  <c r="N3879" i="1" a="1"/>
  <c r="N3879" i="1" s="1"/>
  <c r="L3879" i="1" a="1"/>
  <c r="L3879" i="1" s="1"/>
  <c r="J3879" i="1" a="1"/>
  <c r="J3879" i="1" s="1"/>
  <c r="F3879" i="1" a="1"/>
  <c r="F3879" i="1" s="1"/>
  <c r="C3879" i="1" a="1"/>
  <c r="C3879" i="1" s="1"/>
  <c r="S3878" i="1"/>
  <c r="P3878" i="1"/>
  <c r="N3878" i="1" a="1"/>
  <c r="N3878" i="1" s="1"/>
  <c r="L3878" i="1"/>
  <c r="L3878" i="1" a="1"/>
  <c r="J3878" i="1" a="1"/>
  <c r="J3878" i="1" s="1"/>
  <c r="F3878" i="1"/>
  <c r="F3878" i="1" a="1"/>
  <c r="C3878" i="1" a="1"/>
  <c r="C3878" i="1" s="1"/>
  <c r="S3877" i="1"/>
  <c r="P3877" i="1"/>
  <c r="N3877" i="1"/>
  <c r="N3877" i="1" a="1"/>
  <c r="L3877" i="1" a="1"/>
  <c r="L3877" i="1" s="1"/>
  <c r="J3877" i="1" a="1"/>
  <c r="J3877" i="1" s="1"/>
  <c r="F3877" i="1" a="1"/>
  <c r="F3877" i="1" s="1"/>
  <c r="C3877" i="1" a="1"/>
  <c r="C3877" i="1" s="1"/>
  <c r="S3876" i="1"/>
  <c r="P3876" i="1"/>
  <c r="N3876" i="1" a="1"/>
  <c r="N3876" i="1" s="1"/>
  <c r="L3876" i="1"/>
  <c r="L3876" i="1" a="1"/>
  <c r="J3876" i="1" a="1"/>
  <c r="J3876" i="1" s="1"/>
  <c r="F3876" i="1"/>
  <c r="F3876" i="1" a="1"/>
  <c r="C3876" i="1" a="1"/>
  <c r="C3876" i="1" s="1"/>
  <c r="S3875" i="1"/>
  <c r="P3875" i="1"/>
  <c r="N3875" i="1" a="1"/>
  <c r="N3875" i="1" s="1"/>
  <c r="L3875" i="1" a="1"/>
  <c r="L3875" i="1" s="1"/>
  <c r="J3875" i="1" a="1"/>
  <c r="J3875" i="1" s="1"/>
  <c r="F3875" i="1" a="1"/>
  <c r="F3875" i="1" s="1"/>
  <c r="C3875" i="1"/>
  <c r="C3875" i="1" a="1"/>
  <c r="S3874" i="1"/>
  <c r="P3874" i="1"/>
  <c r="N3874" i="1" a="1"/>
  <c r="N3874" i="1" s="1"/>
  <c r="L3874" i="1"/>
  <c r="L3874" i="1" a="1"/>
  <c r="J3874" i="1" a="1"/>
  <c r="J3874" i="1" s="1"/>
  <c r="F3874" i="1"/>
  <c r="F3874" i="1" a="1"/>
  <c r="C3874" i="1"/>
  <c r="C3874" i="1" a="1"/>
  <c r="S3873" i="1"/>
  <c r="P3873" i="1"/>
  <c r="N3873" i="1" a="1"/>
  <c r="N3873" i="1" s="1"/>
  <c r="L3873" i="1" a="1"/>
  <c r="L3873" i="1" s="1"/>
  <c r="J3873" i="1" a="1"/>
  <c r="J3873" i="1" s="1"/>
  <c r="F3873" i="1" a="1"/>
  <c r="F3873" i="1" s="1"/>
  <c r="C3873" i="1" a="1"/>
  <c r="C3873" i="1" s="1"/>
  <c r="S3872" i="1"/>
  <c r="P3872" i="1"/>
  <c r="N3872" i="1"/>
  <c r="N3872" i="1" a="1"/>
  <c r="L3872" i="1" a="1"/>
  <c r="L3872" i="1" s="1"/>
  <c r="J3872" i="1"/>
  <c r="J3872" i="1" a="1"/>
  <c r="F3872" i="1"/>
  <c r="F3872" i="1" a="1"/>
  <c r="C3872" i="1" a="1"/>
  <c r="C3872" i="1" s="1"/>
  <c r="S3871" i="1"/>
  <c r="P3871" i="1"/>
  <c r="N3871" i="1" a="1"/>
  <c r="N3871" i="1" s="1"/>
  <c r="L3871" i="1"/>
  <c r="L3871" i="1" a="1"/>
  <c r="J3871" i="1" a="1"/>
  <c r="J3871" i="1" s="1"/>
  <c r="F3871" i="1" a="1"/>
  <c r="F3871" i="1" s="1"/>
  <c r="C3871" i="1" a="1"/>
  <c r="C3871" i="1" s="1"/>
  <c r="S3870" i="1"/>
  <c r="P3870" i="1"/>
  <c r="N3870" i="1"/>
  <c r="N3870" i="1" a="1"/>
  <c r="L3870" i="1" a="1"/>
  <c r="L3870" i="1" s="1"/>
  <c r="J3870" i="1" a="1"/>
  <c r="J3870" i="1" s="1"/>
  <c r="F3870" i="1" a="1"/>
  <c r="F3870" i="1" s="1"/>
  <c r="C3870" i="1" a="1"/>
  <c r="C3870" i="1" s="1"/>
  <c r="S3869" i="1"/>
  <c r="P3869" i="1"/>
  <c r="N3869" i="1" a="1"/>
  <c r="N3869" i="1" s="1"/>
  <c r="L3869" i="1" a="1"/>
  <c r="L3869" i="1" s="1"/>
  <c r="J3869" i="1" a="1"/>
  <c r="J3869" i="1" s="1"/>
  <c r="F3869" i="1" a="1"/>
  <c r="F3869" i="1" s="1"/>
  <c r="C3869" i="1" a="1"/>
  <c r="C3869" i="1" s="1"/>
  <c r="S3868" i="1"/>
  <c r="P3868" i="1"/>
  <c r="N3868" i="1" a="1"/>
  <c r="N3868" i="1" s="1"/>
  <c r="L3868" i="1" a="1"/>
  <c r="L3868" i="1" s="1"/>
  <c r="J3868" i="1" a="1"/>
  <c r="J3868" i="1" s="1"/>
  <c r="F3868" i="1" a="1"/>
  <c r="F3868" i="1" s="1"/>
  <c r="C3868" i="1"/>
  <c r="C3868" i="1" a="1"/>
  <c r="S3867" i="1"/>
  <c r="P3867" i="1"/>
  <c r="N3867" i="1" a="1"/>
  <c r="N3867" i="1" s="1"/>
  <c r="L3867" i="1" a="1"/>
  <c r="L3867" i="1" s="1"/>
  <c r="J3867" i="1" a="1"/>
  <c r="J3867" i="1" s="1"/>
  <c r="F3867" i="1" a="1"/>
  <c r="F3867" i="1" s="1"/>
  <c r="C3867" i="1" a="1"/>
  <c r="C3867" i="1" s="1"/>
  <c r="S3866" i="1"/>
  <c r="P3866" i="1"/>
  <c r="N3866" i="1"/>
  <c r="N3866" i="1" a="1"/>
  <c r="L3866" i="1"/>
  <c r="L3866" i="1" a="1"/>
  <c r="J3866" i="1"/>
  <c r="J3866" i="1" a="1"/>
  <c r="F3866" i="1" a="1"/>
  <c r="F3866" i="1" s="1"/>
  <c r="C3866" i="1" a="1"/>
  <c r="C3866" i="1" s="1"/>
  <c r="S3865" i="1"/>
  <c r="P3865" i="1"/>
  <c r="N3865" i="1" a="1"/>
  <c r="N3865" i="1" s="1"/>
  <c r="L3865" i="1" a="1"/>
  <c r="L3865" i="1" s="1"/>
  <c r="J3865" i="1" a="1"/>
  <c r="J3865" i="1" s="1"/>
  <c r="F3865" i="1"/>
  <c r="F3865" i="1" a="1"/>
  <c r="C3865" i="1"/>
  <c r="C3865" i="1" a="1"/>
  <c r="S3864" i="1"/>
  <c r="P3864" i="1"/>
  <c r="N3864" i="1"/>
  <c r="N3864" i="1" a="1"/>
  <c r="L3864" i="1"/>
  <c r="L3864" i="1" a="1"/>
  <c r="J3864" i="1" a="1"/>
  <c r="J3864" i="1" s="1"/>
  <c r="F3864" i="1" a="1"/>
  <c r="F3864" i="1" s="1"/>
  <c r="C3864" i="1" a="1"/>
  <c r="C3864" i="1" s="1"/>
  <c r="S3863" i="1"/>
  <c r="P3863" i="1"/>
  <c r="N3863" i="1" a="1"/>
  <c r="N3863" i="1" s="1"/>
  <c r="L3863" i="1" a="1"/>
  <c r="L3863" i="1" s="1"/>
  <c r="J3863" i="1"/>
  <c r="J3863" i="1" a="1"/>
  <c r="F3863" i="1"/>
  <c r="F3863" i="1" a="1"/>
  <c r="C3863" i="1"/>
  <c r="C3863" i="1" a="1"/>
  <c r="S3862" i="1"/>
  <c r="P3862" i="1"/>
  <c r="N3862" i="1" a="1"/>
  <c r="N3862" i="1" s="1"/>
  <c r="L3862" i="1" a="1"/>
  <c r="L3862" i="1" s="1"/>
  <c r="J3862" i="1"/>
  <c r="J3862" i="1" a="1"/>
  <c r="F3862" i="1" a="1"/>
  <c r="F3862" i="1" s="1"/>
  <c r="C3862" i="1" a="1"/>
  <c r="C3862" i="1" s="1"/>
  <c r="S3861" i="1"/>
  <c r="P3861" i="1"/>
  <c r="N3861" i="1" a="1"/>
  <c r="N3861" i="1" s="1"/>
  <c r="L3861" i="1" a="1"/>
  <c r="L3861" i="1" s="1"/>
  <c r="J3861" i="1" a="1"/>
  <c r="J3861" i="1" s="1"/>
  <c r="F3861" i="1"/>
  <c r="F3861" i="1" a="1"/>
  <c r="C3861" i="1"/>
  <c r="C3861" i="1" a="1"/>
  <c r="S3860" i="1"/>
  <c r="P3860" i="1"/>
  <c r="N3860" i="1" a="1"/>
  <c r="N3860" i="1" s="1"/>
  <c r="L3860" i="1" a="1"/>
  <c r="L3860" i="1" s="1"/>
  <c r="J3860" i="1" a="1"/>
  <c r="J3860" i="1" s="1"/>
  <c r="F3860" i="1" a="1"/>
  <c r="F3860" i="1" s="1"/>
  <c r="C3860" i="1" a="1"/>
  <c r="C3860" i="1" s="1"/>
  <c r="S3859" i="1"/>
  <c r="P3859" i="1"/>
  <c r="N3859" i="1"/>
  <c r="N3859" i="1" a="1"/>
  <c r="L3859" i="1"/>
  <c r="L3859" i="1" a="1"/>
  <c r="J3859" i="1"/>
  <c r="J3859" i="1" a="1"/>
  <c r="F3859" i="1" a="1"/>
  <c r="F3859" i="1" s="1"/>
  <c r="C3859" i="1" a="1"/>
  <c r="C3859" i="1" s="1"/>
  <c r="S3858" i="1"/>
  <c r="P3858" i="1"/>
  <c r="N3858" i="1" a="1"/>
  <c r="N3858" i="1" s="1"/>
  <c r="L3858" i="1" a="1"/>
  <c r="L3858" i="1" s="1"/>
  <c r="J3858" i="1" a="1"/>
  <c r="J3858" i="1" s="1"/>
  <c r="F3858" i="1" a="1"/>
  <c r="F3858" i="1" s="1"/>
  <c r="C3858" i="1" a="1"/>
  <c r="C3858" i="1" s="1"/>
  <c r="S3857" i="1"/>
  <c r="P3857" i="1"/>
  <c r="N3857" i="1"/>
  <c r="N3857" i="1" a="1"/>
  <c r="L3857" i="1" a="1"/>
  <c r="L3857" i="1" s="1"/>
  <c r="J3857" i="1"/>
  <c r="J3857" i="1" a="1"/>
  <c r="F3857" i="1" a="1"/>
  <c r="F3857" i="1" s="1"/>
  <c r="C3857" i="1" a="1"/>
  <c r="C3857" i="1" s="1"/>
  <c r="S3856" i="1"/>
  <c r="P3856" i="1"/>
  <c r="N3856" i="1" a="1"/>
  <c r="N3856" i="1" s="1"/>
  <c r="L3856" i="1" a="1"/>
  <c r="L3856" i="1" s="1"/>
  <c r="J3856" i="1" a="1"/>
  <c r="J3856" i="1" s="1"/>
  <c r="F3856" i="1" a="1"/>
  <c r="F3856" i="1" s="1"/>
  <c r="C3856" i="1"/>
  <c r="C3856" i="1" a="1"/>
  <c r="S3855" i="1"/>
  <c r="P3855" i="1"/>
  <c r="N3855" i="1"/>
  <c r="N3855" i="1" a="1"/>
  <c r="L3855" i="1" a="1"/>
  <c r="L3855" i="1" s="1"/>
  <c r="J3855" i="1" a="1"/>
  <c r="J3855" i="1" s="1"/>
  <c r="F3855" i="1" a="1"/>
  <c r="F3855" i="1" s="1"/>
  <c r="C3855" i="1" a="1"/>
  <c r="C3855" i="1" s="1"/>
  <c r="S3854" i="1"/>
  <c r="P3854" i="1"/>
  <c r="N3854" i="1" a="1"/>
  <c r="N3854" i="1" s="1"/>
  <c r="L3854" i="1" a="1"/>
  <c r="L3854" i="1" s="1"/>
  <c r="J3854" i="1"/>
  <c r="J3854" i="1" a="1"/>
  <c r="F3854" i="1" a="1"/>
  <c r="F3854" i="1" s="1"/>
  <c r="C3854" i="1" a="1"/>
  <c r="C3854" i="1" s="1"/>
  <c r="S3853" i="1"/>
  <c r="P3853" i="1"/>
  <c r="N3853" i="1"/>
  <c r="N3853" i="1" a="1"/>
  <c r="L3853" i="1"/>
  <c r="L3853" i="1" a="1"/>
  <c r="J3853" i="1"/>
  <c r="J3853" i="1" a="1"/>
  <c r="F3853" i="1" a="1"/>
  <c r="F3853" i="1" s="1"/>
  <c r="C3853" i="1" a="1"/>
  <c r="C3853" i="1" s="1"/>
  <c r="S3852" i="1"/>
  <c r="P3852" i="1"/>
  <c r="N3852" i="1"/>
  <c r="N3852" i="1" a="1"/>
  <c r="L3852" i="1" a="1"/>
  <c r="L3852" i="1" s="1"/>
  <c r="J3852" i="1"/>
  <c r="J3852" i="1" a="1"/>
  <c r="F3852" i="1"/>
  <c r="F3852" i="1" a="1"/>
  <c r="C3852" i="1" a="1"/>
  <c r="C3852" i="1" s="1"/>
  <c r="S3851" i="1"/>
  <c r="P3851" i="1"/>
  <c r="N3851" i="1" a="1"/>
  <c r="N3851" i="1" s="1"/>
  <c r="L3851" i="1" a="1"/>
  <c r="L3851" i="1" s="1"/>
  <c r="J3851" i="1" a="1"/>
  <c r="J3851" i="1" s="1"/>
  <c r="F3851" i="1" a="1"/>
  <c r="F3851" i="1" s="1"/>
  <c r="C3851" i="1"/>
  <c r="C3851" i="1" a="1"/>
  <c r="S3850" i="1"/>
  <c r="P3850" i="1"/>
  <c r="N3850" i="1" a="1"/>
  <c r="N3850" i="1" s="1"/>
  <c r="L3850" i="1"/>
  <c r="L3850" i="1" a="1"/>
  <c r="J3850" i="1" a="1"/>
  <c r="J3850" i="1" s="1"/>
  <c r="F3850" i="1"/>
  <c r="F3850" i="1" a="1"/>
  <c r="C3850" i="1" a="1"/>
  <c r="C3850" i="1" s="1"/>
  <c r="S3849" i="1"/>
  <c r="P3849" i="1"/>
  <c r="N3849" i="1"/>
  <c r="N3849" i="1" a="1"/>
  <c r="L3849" i="1" a="1"/>
  <c r="L3849" i="1" s="1"/>
  <c r="J3849" i="1"/>
  <c r="J3849" i="1" a="1"/>
  <c r="F3849" i="1" a="1"/>
  <c r="F3849" i="1" s="1"/>
  <c r="C3849" i="1" a="1"/>
  <c r="C3849" i="1" s="1"/>
  <c r="S3848" i="1"/>
  <c r="P3848" i="1"/>
  <c r="N3848" i="1" a="1"/>
  <c r="N3848" i="1" s="1"/>
  <c r="L3848" i="1"/>
  <c r="L3848" i="1" a="1"/>
  <c r="J3848" i="1"/>
  <c r="J3848" i="1" a="1"/>
  <c r="F3848" i="1"/>
  <c r="F3848" i="1" a="1"/>
  <c r="C3848" i="1" a="1"/>
  <c r="C3848" i="1" s="1"/>
  <c r="S3847" i="1"/>
  <c r="P3847" i="1"/>
  <c r="N3847" i="1"/>
  <c r="N3847" i="1" a="1"/>
  <c r="L3847" i="1" a="1"/>
  <c r="L3847" i="1" s="1"/>
  <c r="J3847" i="1"/>
  <c r="J3847" i="1" a="1"/>
  <c r="F3847" i="1" a="1"/>
  <c r="F3847" i="1" s="1"/>
  <c r="C3847" i="1"/>
  <c r="C3847" i="1" a="1"/>
  <c r="S3846" i="1"/>
  <c r="P3846" i="1"/>
  <c r="N3846" i="1" a="1"/>
  <c r="N3846" i="1" s="1"/>
  <c r="L3846" i="1"/>
  <c r="L3846" i="1" a="1"/>
  <c r="J3846" i="1" a="1"/>
  <c r="J3846" i="1" s="1"/>
  <c r="F3846" i="1"/>
  <c r="F3846" i="1" a="1"/>
  <c r="C3846" i="1"/>
  <c r="C3846" i="1" a="1"/>
  <c r="S3845" i="1"/>
  <c r="P3845" i="1"/>
  <c r="N3845" i="1"/>
  <c r="N3845" i="1" a="1"/>
  <c r="L3845" i="1" a="1"/>
  <c r="L3845" i="1" s="1"/>
  <c r="J3845" i="1"/>
  <c r="J3845" i="1" a="1"/>
  <c r="F3845" i="1" a="1"/>
  <c r="F3845" i="1" s="1"/>
  <c r="C3845" i="1" a="1"/>
  <c r="C3845" i="1" s="1"/>
  <c r="S3844" i="1"/>
  <c r="P3844" i="1"/>
  <c r="N3844" i="1"/>
  <c r="N3844" i="1" a="1"/>
  <c r="L3844" i="1" a="1"/>
  <c r="L3844" i="1" s="1"/>
  <c r="J3844" i="1"/>
  <c r="J3844" i="1" a="1"/>
  <c r="F3844" i="1" a="1"/>
  <c r="F3844" i="1" s="1"/>
  <c r="C3844" i="1" a="1"/>
  <c r="C3844" i="1" s="1"/>
  <c r="S3843" i="1"/>
  <c r="P3843" i="1"/>
  <c r="N3843" i="1"/>
  <c r="N3843" i="1" a="1"/>
  <c r="L3843" i="1" a="1"/>
  <c r="L3843" i="1" s="1"/>
  <c r="J3843" i="1" a="1"/>
  <c r="J3843" i="1" s="1"/>
  <c r="F3843" i="1" a="1"/>
  <c r="F3843" i="1" s="1"/>
  <c r="C3843" i="1"/>
  <c r="C3843" i="1" a="1"/>
  <c r="S3842" i="1"/>
  <c r="P3842" i="1"/>
  <c r="N3842" i="1"/>
  <c r="N3842" i="1" a="1"/>
  <c r="L3842" i="1" a="1"/>
  <c r="L3842" i="1" s="1"/>
  <c r="J3842" i="1"/>
  <c r="J3842" i="1" a="1"/>
  <c r="F3842" i="1"/>
  <c r="F3842" i="1" a="1"/>
  <c r="C3842" i="1" a="1"/>
  <c r="C3842" i="1" s="1"/>
  <c r="S3841" i="1"/>
  <c r="P3841" i="1"/>
  <c r="N3841" i="1" a="1"/>
  <c r="N3841" i="1" s="1"/>
  <c r="L3841" i="1"/>
  <c r="L3841" i="1" a="1"/>
  <c r="J3841" i="1" a="1"/>
  <c r="J3841" i="1" s="1"/>
  <c r="F3841" i="1"/>
  <c r="F3841" i="1" a="1"/>
  <c r="C3841" i="1"/>
  <c r="C3841" i="1" a="1"/>
  <c r="S3840" i="1"/>
  <c r="P3840" i="1"/>
  <c r="N3840" i="1" a="1"/>
  <c r="N3840" i="1" s="1"/>
  <c r="L3840" i="1"/>
  <c r="L3840" i="1" a="1"/>
  <c r="J3840" i="1" a="1"/>
  <c r="J3840" i="1" s="1"/>
  <c r="F3840" i="1"/>
  <c r="F3840" i="1" a="1"/>
  <c r="C3840" i="1" a="1"/>
  <c r="C3840" i="1" s="1"/>
  <c r="S3839" i="1"/>
  <c r="P3839" i="1"/>
  <c r="N3839" i="1"/>
  <c r="N3839" i="1" a="1"/>
  <c r="L3839" i="1" a="1"/>
  <c r="L3839" i="1" s="1"/>
  <c r="J3839" i="1"/>
  <c r="J3839" i="1" a="1"/>
  <c r="F3839" i="1" a="1"/>
  <c r="F3839" i="1" s="1"/>
  <c r="C3839" i="1" a="1"/>
  <c r="C3839" i="1" s="1"/>
  <c r="S3838" i="1"/>
  <c r="P3838" i="1"/>
  <c r="N3838" i="1" a="1"/>
  <c r="N3838" i="1" s="1"/>
  <c r="L3838" i="1" a="1"/>
  <c r="L3838" i="1" s="1"/>
  <c r="J3838" i="1" a="1"/>
  <c r="J3838" i="1" s="1"/>
  <c r="F3838" i="1" a="1"/>
  <c r="F3838" i="1" s="1"/>
  <c r="C3838" i="1"/>
  <c r="C3838" i="1" a="1"/>
  <c r="S3837" i="1"/>
  <c r="P3837" i="1"/>
  <c r="N3837" i="1"/>
  <c r="N3837" i="1" a="1"/>
  <c r="L3837" i="1" a="1"/>
  <c r="L3837" i="1" s="1"/>
  <c r="J3837" i="1"/>
  <c r="J3837" i="1" a="1"/>
  <c r="F3837" i="1" a="1"/>
  <c r="F3837" i="1" s="1"/>
  <c r="C3837" i="1"/>
  <c r="C3837" i="1" a="1"/>
  <c r="S3836" i="1"/>
  <c r="P3836" i="1"/>
  <c r="N3836" i="1"/>
  <c r="N3836" i="1" a="1"/>
  <c r="L3836" i="1" a="1"/>
  <c r="L3836" i="1" s="1"/>
  <c r="J3836" i="1"/>
  <c r="J3836" i="1" a="1"/>
  <c r="F3836" i="1" a="1"/>
  <c r="F3836" i="1" s="1"/>
  <c r="C3836" i="1"/>
  <c r="C3836" i="1" a="1"/>
  <c r="S3835" i="1"/>
  <c r="P3835" i="1"/>
  <c r="N3835" i="1" a="1"/>
  <c r="N3835" i="1" s="1"/>
  <c r="L3835" i="1"/>
  <c r="L3835" i="1" a="1"/>
  <c r="J3835" i="1"/>
  <c r="J3835" i="1" a="1"/>
  <c r="F3835" i="1" a="1"/>
  <c r="F3835" i="1" s="1"/>
  <c r="C3835" i="1"/>
  <c r="C3835" i="1" a="1"/>
  <c r="S3834" i="1"/>
  <c r="P3834" i="1"/>
  <c r="N3834" i="1" a="1"/>
  <c r="N3834" i="1" s="1"/>
  <c r="L3834" i="1"/>
  <c r="L3834" i="1" a="1"/>
  <c r="J3834" i="1"/>
  <c r="J3834" i="1" a="1"/>
  <c r="F3834" i="1" a="1"/>
  <c r="F3834" i="1" s="1"/>
  <c r="C3834" i="1"/>
  <c r="C3834" i="1" a="1"/>
  <c r="S3833" i="1"/>
  <c r="P3833" i="1"/>
  <c r="N3833" i="1" a="1"/>
  <c r="N3833" i="1" s="1"/>
  <c r="L3833" i="1" a="1"/>
  <c r="L3833" i="1" s="1"/>
  <c r="J3833" i="1" a="1"/>
  <c r="J3833" i="1" s="1"/>
  <c r="F3833" i="1" a="1"/>
  <c r="F3833" i="1" s="1"/>
  <c r="C3833" i="1" a="1"/>
  <c r="C3833" i="1" s="1"/>
  <c r="S3832" i="1"/>
  <c r="P3832" i="1"/>
  <c r="N3832" i="1"/>
  <c r="N3832" i="1" a="1"/>
  <c r="L3832" i="1" a="1"/>
  <c r="L3832" i="1" s="1"/>
  <c r="J3832" i="1"/>
  <c r="J3832" i="1" a="1"/>
  <c r="F3832" i="1" a="1"/>
  <c r="F3832" i="1" s="1"/>
  <c r="C3832" i="1" a="1"/>
  <c r="C3832" i="1" s="1"/>
  <c r="S3831" i="1"/>
  <c r="P3831" i="1"/>
  <c r="N3831" i="1"/>
  <c r="N3831" i="1" a="1"/>
  <c r="L3831" i="1"/>
  <c r="L3831" i="1" a="1"/>
  <c r="J3831" i="1" a="1"/>
  <c r="J3831" i="1" s="1"/>
  <c r="F3831" i="1" a="1"/>
  <c r="F3831" i="1" s="1"/>
  <c r="C3831" i="1"/>
  <c r="C3831" i="1" a="1"/>
  <c r="S3830" i="1"/>
  <c r="P3830" i="1"/>
  <c r="N3830" i="1" a="1"/>
  <c r="N3830" i="1" s="1"/>
  <c r="L3830" i="1"/>
  <c r="L3830" i="1" a="1"/>
  <c r="J3830" i="1"/>
  <c r="J3830" i="1" a="1"/>
  <c r="F3830" i="1"/>
  <c r="F3830" i="1" a="1"/>
  <c r="C3830" i="1" a="1"/>
  <c r="C3830" i="1" s="1"/>
  <c r="S3829" i="1"/>
  <c r="P3829" i="1"/>
  <c r="N3829" i="1" a="1"/>
  <c r="N3829" i="1" s="1"/>
  <c r="L3829" i="1" a="1"/>
  <c r="L3829" i="1" s="1"/>
  <c r="J3829" i="1"/>
  <c r="J3829" i="1" a="1"/>
  <c r="F3829" i="1" a="1"/>
  <c r="F3829" i="1" s="1"/>
  <c r="C3829" i="1" a="1"/>
  <c r="C3829" i="1" s="1"/>
  <c r="S3828" i="1"/>
  <c r="P3828" i="1"/>
  <c r="N3828" i="1"/>
  <c r="N3828" i="1" a="1"/>
  <c r="L3828" i="1"/>
  <c r="L3828" i="1" a="1"/>
  <c r="J3828" i="1" a="1"/>
  <c r="J3828" i="1" s="1"/>
  <c r="F3828" i="1"/>
  <c r="F3828" i="1" a="1"/>
  <c r="C3828" i="1" a="1"/>
  <c r="C3828" i="1" s="1"/>
  <c r="S3827" i="1"/>
  <c r="P3827" i="1"/>
  <c r="N3827" i="1"/>
  <c r="N3827" i="1" a="1"/>
  <c r="L3827" i="1" a="1"/>
  <c r="L3827" i="1" s="1"/>
  <c r="J3827" i="1" a="1"/>
  <c r="J3827" i="1" s="1"/>
  <c r="F3827" i="1" a="1"/>
  <c r="F3827" i="1" s="1"/>
  <c r="C3827" i="1" a="1"/>
  <c r="C3827" i="1" s="1"/>
  <c r="S3826" i="1"/>
  <c r="P3826" i="1"/>
  <c r="N3826" i="1"/>
  <c r="N3826" i="1" a="1"/>
  <c r="L3826" i="1" a="1"/>
  <c r="L3826" i="1" s="1"/>
  <c r="J3826" i="1"/>
  <c r="J3826" i="1" a="1"/>
  <c r="F3826" i="1" a="1"/>
  <c r="F3826" i="1" s="1"/>
  <c r="C3826" i="1"/>
  <c r="C3826" i="1" a="1"/>
  <c r="S3825" i="1"/>
  <c r="P3825" i="1"/>
  <c r="N3825" i="1" a="1"/>
  <c r="N3825" i="1" s="1"/>
  <c r="L3825" i="1"/>
  <c r="L3825" i="1" a="1"/>
  <c r="J3825" i="1" a="1"/>
  <c r="J3825" i="1" s="1"/>
  <c r="F3825" i="1" a="1"/>
  <c r="F3825" i="1" s="1"/>
  <c r="C3825" i="1"/>
  <c r="C3825" i="1" a="1"/>
  <c r="S3824" i="1"/>
  <c r="P3824" i="1"/>
  <c r="N3824" i="1"/>
  <c r="N3824" i="1" a="1"/>
  <c r="L3824" i="1" a="1"/>
  <c r="L3824" i="1" s="1"/>
  <c r="J3824" i="1"/>
  <c r="J3824" i="1" a="1"/>
  <c r="F3824" i="1" a="1"/>
  <c r="F3824" i="1" s="1"/>
  <c r="C3824" i="1" a="1"/>
  <c r="C3824" i="1" s="1"/>
  <c r="S3823" i="1"/>
  <c r="P3823" i="1"/>
  <c r="N3823" i="1" a="1"/>
  <c r="N3823" i="1" s="1"/>
  <c r="L3823" i="1" a="1"/>
  <c r="L3823" i="1" s="1"/>
  <c r="J3823" i="1" a="1"/>
  <c r="J3823" i="1" s="1"/>
  <c r="F3823" i="1" a="1"/>
  <c r="F3823" i="1" s="1"/>
  <c r="C3823" i="1" a="1"/>
  <c r="C3823" i="1" s="1"/>
  <c r="S3822" i="1"/>
  <c r="P3822" i="1"/>
  <c r="N3822" i="1"/>
  <c r="N3822" i="1" a="1"/>
  <c r="L3822" i="1" a="1"/>
  <c r="L3822" i="1" s="1"/>
  <c r="J3822" i="1"/>
  <c r="J3822" i="1" a="1"/>
  <c r="F3822" i="1" a="1"/>
  <c r="F3822" i="1" s="1"/>
  <c r="C3822" i="1"/>
  <c r="C3822" i="1" a="1"/>
  <c r="S3821" i="1"/>
  <c r="P3821" i="1"/>
  <c r="N3821" i="1"/>
  <c r="N3821" i="1" a="1"/>
  <c r="L3821" i="1"/>
  <c r="L3821" i="1" a="1"/>
  <c r="J3821" i="1" a="1"/>
  <c r="J3821" i="1" s="1"/>
  <c r="F3821" i="1"/>
  <c r="F3821" i="1" a="1"/>
  <c r="C3821" i="1"/>
  <c r="C3821" i="1" a="1"/>
  <c r="S3820" i="1"/>
  <c r="P3820" i="1"/>
  <c r="N3820" i="1"/>
  <c r="N3820" i="1" a="1"/>
  <c r="L3820" i="1" a="1"/>
  <c r="L3820" i="1" s="1"/>
  <c r="J3820" i="1" a="1"/>
  <c r="J3820" i="1" s="1"/>
  <c r="F3820" i="1" a="1"/>
  <c r="F3820" i="1" s="1"/>
  <c r="C3820" i="1" a="1"/>
  <c r="C3820" i="1" s="1"/>
  <c r="S3819" i="1"/>
  <c r="P3819" i="1"/>
  <c r="N3819" i="1"/>
  <c r="N3819" i="1" a="1"/>
  <c r="L3819" i="1"/>
  <c r="L3819" i="1" a="1"/>
  <c r="J3819" i="1"/>
  <c r="J3819" i="1" a="1"/>
  <c r="F3819" i="1" a="1"/>
  <c r="F3819" i="1" s="1"/>
  <c r="C3819" i="1"/>
  <c r="C3819" i="1" a="1"/>
  <c r="S3818" i="1"/>
  <c r="P3818" i="1"/>
  <c r="N3818" i="1"/>
  <c r="N3818" i="1" a="1"/>
  <c r="L3818" i="1"/>
  <c r="L3818" i="1" a="1"/>
  <c r="J3818" i="1"/>
  <c r="J3818" i="1" a="1"/>
  <c r="F3818" i="1" a="1"/>
  <c r="F3818" i="1" s="1"/>
  <c r="C3818" i="1" a="1"/>
  <c r="C3818" i="1" s="1"/>
  <c r="S3817" i="1"/>
  <c r="P3817" i="1"/>
  <c r="N3817" i="1"/>
  <c r="N3817" i="1" a="1"/>
  <c r="L3817" i="1" a="1"/>
  <c r="L3817" i="1" s="1"/>
  <c r="J3817" i="1"/>
  <c r="J3817" i="1" a="1"/>
  <c r="F3817" i="1"/>
  <c r="F3817" i="1" a="1"/>
  <c r="C3817" i="1" a="1"/>
  <c r="C3817" i="1" s="1"/>
  <c r="S3816" i="1"/>
  <c r="P3816" i="1"/>
  <c r="N3816" i="1" a="1"/>
  <c r="N3816" i="1" s="1"/>
  <c r="L3816" i="1" a="1"/>
  <c r="L3816" i="1" s="1"/>
  <c r="J3816" i="1"/>
  <c r="J3816" i="1" a="1"/>
  <c r="F3816" i="1" a="1"/>
  <c r="F3816" i="1" s="1"/>
  <c r="C3816" i="1"/>
  <c r="C3816" i="1" a="1"/>
  <c r="S3815" i="1"/>
  <c r="P3815" i="1"/>
  <c r="N3815" i="1"/>
  <c r="N3815" i="1" a="1"/>
  <c r="L3815" i="1" a="1"/>
  <c r="L3815" i="1" s="1"/>
  <c r="J3815" i="1" a="1"/>
  <c r="J3815" i="1" s="1"/>
  <c r="F3815" i="1"/>
  <c r="F3815" i="1" a="1"/>
  <c r="C3815" i="1"/>
  <c r="C3815" i="1" a="1"/>
  <c r="S3814" i="1"/>
  <c r="P3814" i="1"/>
  <c r="N3814" i="1"/>
  <c r="N3814" i="1" a="1"/>
  <c r="L3814" i="1"/>
  <c r="L3814" i="1" a="1"/>
  <c r="J3814" i="1"/>
  <c r="J3814" i="1" a="1"/>
  <c r="F3814" i="1" a="1"/>
  <c r="F3814" i="1" s="1"/>
  <c r="C3814" i="1"/>
  <c r="C3814" i="1" a="1"/>
  <c r="S3813" i="1"/>
  <c r="P3813" i="1"/>
  <c r="N3813" i="1"/>
  <c r="N3813" i="1" a="1"/>
  <c r="L3813" i="1" a="1"/>
  <c r="L3813" i="1" s="1"/>
  <c r="J3813" i="1"/>
  <c r="J3813" i="1" a="1"/>
  <c r="F3813" i="1"/>
  <c r="F3813" i="1" a="1"/>
  <c r="C3813" i="1"/>
  <c r="C3813" i="1" a="1"/>
  <c r="S3812" i="1"/>
  <c r="P3812" i="1"/>
  <c r="N3812" i="1"/>
  <c r="N3812" i="1" a="1"/>
  <c r="L3812" i="1" a="1"/>
  <c r="L3812" i="1" s="1"/>
  <c r="J3812" i="1" a="1"/>
  <c r="J3812" i="1" s="1"/>
  <c r="F3812" i="1"/>
  <c r="F3812" i="1" a="1"/>
  <c r="C3812" i="1" a="1"/>
  <c r="C3812" i="1" s="1"/>
  <c r="S3811" i="1"/>
  <c r="P3811" i="1"/>
  <c r="N3811" i="1" a="1"/>
  <c r="N3811" i="1" s="1"/>
  <c r="L3811" i="1" a="1"/>
  <c r="L3811" i="1" s="1"/>
  <c r="J3811" i="1"/>
  <c r="J3811" i="1" a="1"/>
  <c r="F3811" i="1"/>
  <c r="F3811" i="1" a="1"/>
  <c r="C3811" i="1"/>
  <c r="C3811" i="1" a="1"/>
  <c r="S3810" i="1"/>
  <c r="P3810" i="1"/>
  <c r="N3810" i="1" a="1"/>
  <c r="N3810" i="1" s="1"/>
  <c r="L3810" i="1" a="1"/>
  <c r="L3810" i="1" s="1"/>
  <c r="J3810" i="1"/>
  <c r="J3810" i="1" a="1"/>
  <c r="F3810" i="1" a="1"/>
  <c r="F3810" i="1" s="1"/>
  <c r="C3810" i="1"/>
  <c r="C3810" i="1" a="1"/>
  <c r="S3809" i="1"/>
  <c r="P3809" i="1"/>
  <c r="N3809" i="1" a="1"/>
  <c r="N3809" i="1" s="1"/>
  <c r="L3809" i="1"/>
  <c r="L3809" i="1" a="1"/>
  <c r="J3809" i="1"/>
  <c r="J3809" i="1" a="1"/>
  <c r="F3809" i="1" a="1"/>
  <c r="F3809" i="1" s="1"/>
  <c r="C3809" i="1" a="1"/>
  <c r="C3809" i="1" s="1"/>
  <c r="S3808" i="1"/>
  <c r="P3808" i="1"/>
  <c r="N3808" i="1" a="1"/>
  <c r="N3808" i="1" s="1"/>
  <c r="L3808" i="1"/>
  <c r="L3808" i="1" a="1"/>
  <c r="J3808" i="1"/>
  <c r="J3808" i="1" a="1"/>
  <c r="F3808" i="1"/>
  <c r="F3808" i="1" a="1"/>
  <c r="C3808" i="1" a="1"/>
  <c r="C3808" i="1" s="1"/>
  <c r="S3807" i="1"/>
  <c r="P3807" i="1"/>
  <c r="N3807" i="1"/>
  <c r="N3807" i="1" a="1"/>
  <c r="L3807" i="1" a="1"/>
  <c r="L3807" i="1" s="1"/>
  <c r="J3807" i="1"/>
  <c r="J3807" i="1" a="1"/>
  <c r="F3807" i="1" a="1"/>
  <c r="F3807" i="1" s="1"/>
  <c r="C3807" i="1" a="1"/>
  <c r="C3807" i="1" s="1"/>
  <c r="S3806" i="1"/>
  <c r="P3806" i="1"/>
  <c r="N3806" i="1"/>
  <c r="N3806" i="1" a="1"/>
  <c r="L3806" i="1" a="1"/>
  <c r="L3806" i="1" s="1"/>
  <c r="J3806" i="1"/>
  <c r="J3806" i="1" a="1"/>
  <c r="F3806" i="1" a="1"/>
  <c r="F3806" i="1" s="1"/>
  <c r="C3806" i="1"/>
  <c r="C3806" i="1" a="1"/>
  <c r="S3805" i="1"/>
  <c r="P3805" i="1"/>
  <c r="N3805" i="1"/>
  <c r="N3805" i="1" a="1"/>
  <c r="L3805" i="1" a="1"/>
  <c r="L3805" i="1" s="1"/>
  <c r="J3805" i="1"/>
  <c r="J3805" i="1" a="1"/>
  <c r="F3805" i="1" a="1"/>
  <c r="F3805" i="1" s="1"/>
  <c r="C3805" i="1"/>
  <c r="C3805" i="1" a="1"/>
  <c r="S3804" i="1"/>
  <c r="P3804" i="1"/>
  <c r="N3804" i="1" a="1"/>
  <c r="N3804" i="1" s="1"/>
  <c r="L3804" i="1" a="1"/>
  <c r="L3804" i="1" s="1"/>
  <c r="J3804" i="1"/>
  <c r="J3804" i="1" a="1"/>
  <c r="F3804" i="1" a="1"/>
  <c r="F3804" i="1" s="1"/>
  <c r="C3804" i="1" a="1"/>
  <c r="C3804" i="1" s="1"/>
  <c r="S3803" i="1"/>
  <c r="P3803" i="1"/>
  <c r="N3803" i="1"/>
  <c r="N3803" i="1" a="1"/>
  <c r="L3803" i="1"/>
  <c r="L3803" i="1" a="1"/>
  <c r="J3803" i="1" a="1"/>
  <c r="J3803" i="1" s="1"/>
  <c r="F3803" i="1"/>
  <c r="F3803" i="1" a="1"/>
  <c r="C3803" i="1" a="1"/>
  <c r="C3803" i="1" s="1"/>
  <c r="S3802" i="1"/>
  <c r="P3802" i="1"/>
  <c r="N3802" i="1"/>
  <c r="N3802" i="1" a="1"/>
  <c r="L3802" i="1" a="1"/>
  <c r="L3802" i="1" s="1"/>
  <c r="J3802" i="1" a="1"/>
  <c r="J3802" i="1" s="1"/>
  <c r="F3802" i="1"/>
  <c r="F3802" i="1" a="1"/>
  <c r="C3802" i="1" a="1"/>
  <c r="C3802" i="1" s="1"/>
  <c r="S3801" i="1"/>
  <c r="P3801" i="1"/>
  <c r="N3801" i="1"/>
  <c r="N3801" i="1" a="1"/>
  <c r="L3801" i="1" a="1"/>
  <c r="L3801" i="1" s="1"/>
  <c r="J3801" i="1"/>
  <c r="J3801" i="1" a="1"/>
  <c r="F3801" i="1"/>
  <c r="F3801" i="1" a="1"/>
  <c r="C3801" i="1"/>
  <c r="C3801" i="1" a="1"/>
  <c r="S3800" i="1"/>
  <c r="P3800" i="1"/>
  <c r="N3800" i="1" a="1"/>
  <c r="N3800" i="1" s="1"/>
  <c r="L3800" i="1"/>
  <c r="L3800" i="1" a="1"/>
  <c r="J3800" i="1" a="1"/>
  <c r="J3800" i="1" s="1"/>
  <c r="F3800" i="1" a="1"/>
  <c r="F3800" i="1" s="1"/>
  <c r="C3800" i="1" a="1"/>
  <c r="C3800" i="1" s="1"/>
  <c r="S3799" i="1"/>
  <c r="P3799" i="1"/>
  <c r="N3799" i="1"/>
  <c r="N3799" i="1" a="1"/>
  <c r="L3799" i="1" a="1"/>
  <c r="L3799" i="1" s="1"/>
  <c r="J3799" i="1"/>
  <c r="J3799" i="1" a="1"/>
  <c r="F3799" i="1" a="1"/>
  <c r="F3799" i="1" s="1"/>
  <c r="C3799" i="1" a="1"/>
  <c r="C3799" i="1" s="1"/>
  <c r="S3798" i="1"/>
  <c r="P3798" i="1"/>
  <c r="N3798" i="1" a="1"/>
  <c r="N3798" i="1" s="1"/>
  <c r="L3798" i="1" a="1"/>
  <c r="L3798" i="1" s="1"/>
  <c r="J3798" i="1"/>
  <c r="J3798" i="1" a="1"/>
  <c r="F3798" i="1"/>
  <c r="F3798" i="1" a="1"/>
  <c r="C3798" i="1" a="1"/>
  <c r="C3798" i="1" s="1"/>
  <c r="S3797" i="1"/>
  <c r="P3797" i="1"/>
  <c r="N3797" i="1"/>
  <c r="N3797" i="1" a="1"/>
  <c r="L3797" i="1" a="1"/>
  <c r="L3797" i="1" s="1"/>
  <c r="J3797" i="1"/>
  <c r="J3797" i="1" a="1"/>
  <c r="F3797" i="1"/>
  <c r="F3797" i="1" a="1"/>
  <c r="C3797" i="1"/>
  <c r="C3797" i="1" a="1"/>
  <c r="S3796" i="1"/>
  <c r="P3796" i="1"/>
  <c r="N3796" i="1" a="1"/>
  <c r="N3796" i="1" s="1"/>
  <c r="L3796" i="1"/>
  <c r="L3796" i="1" a="1"/>
  <c r="J3796" i="1"/>
  <c r="J3796" i="1" a="1"/>
  <c r="F3796" i="1"/>
  <c r="F3796" i="1" a="1"/>
  <c r="C3796" i="1"/>
  <c r="C3796" i="1" a="1"/>
  <c r="S3795" i="1"/>
  <c r="P3795" i="1"/>
  <c r="N3795" i="1"/>
  <c r="N3795" i="1" a="1"/>
  <c r="L3795" i="1"/>
  <c r="L3795" i="1" a="1"/>
  <c r="J3795" i="1"/>
  <c r="J3795" i="1" a="1"/>
  <c r="F3795" i="1" a="1"/>
  <c r="F3795" i="1" s="1"/>
  <c r="C3795" i="1" a="1"/>
  <c r="C3795" i="1" s="1"/>
  <c r="S3794" i="1"/>
  <c r="P3794" i="1"/>
  <c r="N3794" i="1"/>
  <c r="N3794" i="1" a="1"/>
  <c r="L3794" i="1" a="1"/>
  <c r="L3794" i="1" s="1"/>
  <c r="J3794" i="1"/>
  <c r="J3794" i="1" a="1"/>
  <c r="F3794" i="1" a="1"/>
  <c r="F3794" i="1" s="1"/>
  <c r="C3794" i="1" a="1"/>
  <c r="C3794" i="1" s="1"/>
  <c r="S3793" i="1"/>
  <c r="P3793" i="1"/>
  <c r="N3793" i="1" a="1"/>
  <c r="N3793" i="1" s="1"/>
  <c r="L3793" i="1" a="1"/>
  <c r="L3793" i="1" s="1"/>
  <c r="J3793" i="1" a="1"/>
  <c r="J3793" i="1" s="1"/>
  <c r="F3793" i="1" a="1"/>
  <c r="F3793" i="1" s="1"/>
  <c r="C3793" i="1" a="1"/>
  <c r="C3793" i="1" s="1"/>
  <c r="S3792" i="1"/>
  <c r="P3792" i="1"/>
  <c r="N3792" i="1"/>
  <c r="N3792" i="1" a="1"/>
  <c r="L3792" i="1" a="1"/>
  <c r="L3792" i="1" s="1"/>
  <c r="J3792" i="1"/>
  <c r="J3792" i="1" a="1"/>
  <c r="F3792" i="1"/>
  <c r="F3792" i="1" a="1"/>
  <c r="C3792" i="1" a="1"/>
  <c r="C3792" i="1" s="1"/>
  <c r="S3791" i="1"/>
  <c r="P3791" i="1"/>
  <c r="N3791" i="1" a="1"/>
  <c r="N3791" i="1" s="1"/>
  <c r="L3791" i="1" a="1"/>
  <c r="L3791" i="1" s="1"/>
  <c r="J3791" i="1" a="1"/>
  <c r="J3791" i="1" s="1"/>
  <c r="F3791" i="1" a="1"/>
  <c r="F3791" i="1" s="1"/>
  <c r="C3791" i="1"/>
  <c r="C3791" i="1" a="1"/>
  <c r="S3790" i="1"/>
  <c r="P3790" i="1"/>
  <c r="N3790" i="1"/>
  <c r="N3790" i="1" a="1"/>
  <c r="L3790" i="1"/>
  <c r="L3790" i="1" a="1"/>
  <c r="J3790" i="1" a="1"/>
  <c r="J3790" i="1" s="1"/>
  <c r="F3790" i="1"/>
  <c r="F3790" i="1" a="1"/>
  <c r="C3790" i="1" a="1"/>
  <c r="C3790" i="1" s="1"/>
  <c r="S3789" i="1"/>
  <c r="P3789" i="1"/>
  <c r="N3789" i="1" a="1"/>
  <c r="N3789" i="1" s="1"/>
  <c r="L3789" i="1"/>
  <c r="L3789" i="1" a="1"/>
  <c r="J3789" i="1"/>
  <c r="J3789" i="1" a="1"/>
  <c r="F3789" i="1" a="1"/>
  <c r="F3789" i="1" s="1"/>
  <c r="C3789" i="1" a="1"/>
  <c r="C3789" i="1" s="1"/>
  <c r="S3788" i="1"/>
  <c r="P3788" i="1"/>
  <c r="N3788" i="1" a="1"/>
  <c r="N3788" i="1" s="1"/>
  <c r="L3788" i="1" a="1"/>
  <c r="L3788" i="1" s="1"/>
  <c r="J3788" i="1" a="1"/>
  <c r="J3788" i="1" s="1"/>
  <c r="F3788" i="1"/>
  <c r="F3788" i="1" a="1"/>
  <c r="C3788" i="1" a="1"/>
  <c r="C3788" i="1" s="1"/>
  <c r="S3787" i="1"/>
  <c r="P3787" i="1"/>
  <c r="N3787" i="1"/>
  <c r="N3787" i="1" a="1"/>
  <c r="L3787" i="1" a="1"/>
  <c r="L3787" i="1" s="1"/>
  <c r="J3787" i="1"/>
  <c r="J3787" i="1" a="1"/>
  <c r="F3787" i="1"/>
  <c r="F3787" i="1" a="1"/>
  <c r="C3787" i="1"/>
  <c r="C3787" i="1" a="1"/>
  <c r="S3786" i="1"/>
  <c r="P3786" i="1"/>
  <c r="N3786" i="1"/>
  <c r="N3786" i="1" a="1"/>
  <c r="L3786" i="1" a="1"/>
  <c r="L3786" i="1" s="1"/>
  <c r="J3786" i="1"/>
  <c r="J3786" i="1" a="1"/>
  <c r="F3786" i="1" a="1"/>
  <c r="F3786" i="1" s="1"/>
  <c r="C3786" i="1"/>
  <c r="C3786" i="1" a="1"/>
  <c r="S3785" i="1"/>
  <c r="P3785" i="1"/>
  <c r="N3785" i="1" a="1"/>
  <c r="N3785" i="1" s="1"/>
  <c r="L3785" i="1"/>
  <c r="L3785" i="1" a="1"/>
  <c r="J3785" i="1"/>
  <c r="J3785" i="1" a="1"/>
  <c r="F3785" i="1" a="1"/>
  <c r="F3785" i="1" s="1"/>
  <c r="C3785" i="1"/>
  <c r="C3785" i="1" a="1"/>
  <c r="S3784" i="1"/>
  <c r="P3784" i="1"/>
  <c r="N3784" i="1"/>
  <c r="N3784" i="1" a="1"/>
  <c r="L3784" i="1" a="1"/>
  <c r="L3784" i="1" s="1"/>
  <c r="J3784" i="1"/>
  <c r="J3784" i="1" a="1"/>
  <c r="F3784" i="1" a="1"/>
  <c r="F3784" i="1" s="1"/>
  <c r="C3784" i="1"/>
  <c r="C3784" i="1" a="1"/>
  <c r="S3783" i="1"/>
  <c r="P3783" i="1"/>
  <c r="N3783" i="1"/>
  <c r="N3783" i="1" a="1"/>
  <c r="L3783" i="1" a="1"/>
  <c r="L3783" i="1" s="1"/>
  <c r="J3783" i="1"/>
  <c r="J3783" i="1" a="1"/>
  <c r="F3783" i="1" a="1"/>
  <c r="F3783" i="1" s="1"/>
  <c r="C3783" i="1" a="1"/>
  <c r="C3783" i="1" s="1"/>
  <c r="S3782" i="1"/>
  <c r="P3782" i="1"/>
  <c r="N3782" i="1"/>
  <c r="N3782" i="1" a="1"/>
  <c r="L3782" i="1" a="1"/>
  <c r="L3782" i="1" s="1"/>
  <c r="J3782" i="1"/>
  <c r="J3782" i="1" a="1"/>
  <c r="F3782" i="1" a="1"/>
  <c r="F3782" i="1" s="1"/>
  <c r="C3782" i="1"/>
  <c r="C3782" i="1" a="1"/>
  <c r="S3781" i="1"/>
  <c r="P3781" i="1"/>
  <c r="N3781" i="1"/>
  <c r="N3781" i="1" a="1"/>
  <c r="L3781" i="1" a="1"/>
  <c r="L3781" i="1" s="1"/>
  <c r="J3781" i="1"/>
  <c r="J3781" i="1" a="1"/>
  <c r="F3781" i="1" a="1"/>
  <c r="F3781" i="1" s="1"/>
  <c r="C3781" i="1"/>
  <c r="C3781" i="1" a="1"/>
  <c r="S3780" i="1"/>
  <c r="P3780" i="1"/>
  <c r="N3780" i="1" a="1"/>
  <c r="N3780" i="1" s="1"/>
  <c r="L3780" i="1" a="1"/>
  <c r="L3780" i="1" s="1"/>
  <c r="J3780" i="1"/>
  <c r="J3780" i="1" a="1"/>
  <c r="F3780" i="1"/>
  <c r="F3780" i="1" a="1"/>
  <c r="C3780" i="1"/>
  <c r="C3780" i="1" a="1"/>
  <c r="S3779" i="1"/>
  <c r="P3779" i="1"/>
  <c r="N3779" i="1"/>
  <c r="N3779" i="1" a="1"/>
  <c r="L3779" i="1" a="1"/>
  <c r="L3779" i="1" s="1"/>
  <c r="J3779" i="1"/>
  <c r="J3779" i="1" a="1"/>
  <c r="F3779" i="1" a="1"/>
  <c r="F3779" i="1" s="1"/>
  <c r="C3779" i="1" a="1"/>
  <c r="C3779" i="1" s="1"/>
  <c r="S3778" i="1"/>
  <c r="P3778" i="1"/>
  <c r="N3778" i="1"/>
  <c r="N3778" i="1" a="1"/>
  <c r="L3778" i="1"/>
  <c r="L3778" i="1" a="1"/>
  <c r="J3778" i="1"/>
  <c r="J3778" i="1" a="1"/>
  <c r="F3778" i="1" a="1"/>
  <c r="F3778" i="1" s="1"/>
  <c r="C3778" i="1" a="1"/>
  <c r="C3778" i="1" s="1"/>
  <c r="S3777" i="1"/>
  <c r="P3777" i="1"/>
  <c r="N3777" i="1"/>
  <c r="N3777" i="1" a="1"/>
  <c r="L3777" i="1"/>
  <c r="L3777" i="1" a="1"/>
  <c r="J3777" i="1" a="1"/>
  <c r="J3777" i="1" s="1"/>
  <c r="F3777" i="1" a="1"/>
  <c r="F3777" i="1" s="1"/>
  <c r="C3777" i="1"/>
  <c r="C3777" i="1" a="1"/>
  <c r="S3776" i="1"/>
  <c r="P3776" i="1"/>
  <c r="N3776" i="1"/>
  <c r="N3776" i="1" a="1"/>
  <c r="L3776" i="1" a="1"/>
  <c r="L3776" i="1" s="1"/>
  <c r="J3776" i="1"/>
  <c r="J3776" i="1" a="1"/>
  <c r="F3776" i="1"/>
  <c r="F3776" i="1" a="1"/>
  <c r="C3776" i="1"/>
  <c r="C3776" i="1" a="1"/>
  <c r="S3775" i="1"/>
  <c r="P3775" i="1"/>
  <c r="N3775" i="1"/>
  <c r="N3775" i="1" a="1"/>
  <c r="L3775" i="1" a="1"/>
  <c r="L3775" i="1" s="1"/>
  <c r="J3775" i="1"/>
  <c r="J3775" i="1" a="1"/>
  <c r="F3775" i="1" a="1"/>
  <c r="F3775" i="1" s="1"/>
  <c r="C3775" i="1"/>
  <c r="C3775" i="1" a="1"/>
  <c r="S3774" i="1"/>
  <c r="P3774" i="1"/>
  <c r="N3774" i="1"/>
  <c r="N3774" i="1" a="1"/>
  <c r="L3774" i="1" a="1"/>
  <c r="L3774" i="1" s="1"/>
  <c r="J3774" i="1"/>
  <c r="J3774" i="1" a="1"/>
  <c r="F3774" i="1"/>
  <c r="F3774" i="1" a="1"/>
  <c r="C3774" i="1"/>
  <c r="C3774" i="1" a="1"/>
  <c r="S3773" i="1"/>
  <c r="P3773" i="1"/>
  <c r="N3773" i="1"/>
  <c r="N3773" i="1" a="1"/>
  <c r="L3773" i="1" a="1"/>
  <c r="L3773" i="1" s="1"/>
  <c r="J3773" i="1"/>
  <c r="J3773" i="1" a="1"/>
  <c r="F3773" i="1" a="1"/>
  <c r="F3773" i="1" s="1"/>
  <c r="C3773" i="1"/>
  <c r="C3773" i="1" a="1"/>
  <c r="S3772" i="1"/>
  <c r="P3772" i="1"/>
  <c r="N3772" i="1"/>
  <c r="N3772" i="1" a="1"/>
  <c r="L3772" i="1" a="1"/>
  <c r="L3772" i="1" s="1"/>
  <c r="J3772" i="1" a="1"/>
  <c r="J3772" i="1" s="1"/>
  <c r="F3772" i="1" a="1"/>
  <c r="F3772" i="1" s="1"/>
  <c r="C3772" i="1"/>
  <c r="C3772" i="1" a="1"/>
  <c r="S3771" i="1"/>
  <c r="P3771" i="1"/>
  <c r="N3771" i="1"/>
  <c r="N3771" i="1" a="1"/>
  <c r="L3771" i="1" a="1"/>
  <c r="L3771" i="1" s="1"/>
  <c r="J3771" i="1" a="1"/>
  <c r="J3771" i="1" s="1"/>
  <c r="F3771" i="1"/>
  <c r="F3771" i="1" a="1"/>
  <c r="C3771" i="1"/>
  <c r="C3771" i="1" a="1"/>
  <c r="S3770" i="1"/>
  <c r="P3770" i="1"/>
  <c r="N3770" i="1" a="1"/>
  <c r="N3770" i="1" s="1"/>
  <c r="L3770" i="1"/>
  <c r="L3770" i="1" a="1"/>
  <c r="J3770" i="1"/>
  <c r="J3770" i="1" a="1"/>
  <c r="F3770" i="1" a="1"/>
  <c r="F3770" i="1" s="1"/>
  <c r="C3770" i="1"/>
  <c r="C3770" i="1" a="1"/>
  <c r="S3769" i="1"/>
  <c r="P3769" i="1"/>
  <c r="N3769" i="1" a="1"/>
  <c r="N3769" i="1" s="1"/>
  <c r="L3769" i="1"/>
  <c r="L3769" i="1" a="1"/>
  <c r="J3769" i="1"/>
  <c r="J3769" i="1" a="1"/>
  <c r="F3769" i="1"/>
  <c r="F3769" i="1" a="1"/>
  <c r="C3769" i="1" a="1"/>
  <c r="C3769" i="1" s="1"/>
  <c r="S3768" i="1"/>
  <c r="P3768" i="1"/>
  <c r="N3768" i="1"/>
  <c r="N3768" i="1" a="1"/>
  <c r="L3768" i="1" a="1"/>
  <c r="L3768" i="1" s="1"/>
  <c r="J3768" i="1"/>
  <c r="J3768" i="1" a="1"/>
  <c r="F3768" i="1" a="1"/>
  <c r="F3768" i="1" s="1"/>
  <c r="C3768" i="1" a="1"/>
  <c r="C3768" i="1" s="1"/>
  <c r="S3767" i="1"/>
  <c r="P3767" i="1"/>
  <c r="N3767" i="1"/>
  <c r="N3767" i="1" a="1"/>
  <c r="L3767" i="1"/>
  <c r="L3767" i="1" a="1"/>
  <c r="J3767" i="1"/>
  <c r="J3767" i="1" a="1"/>
  <c r="F3767" i="1"/>
  <c r="F3767" i="1" a="1"/>
  <c r="C3767" i="1"/>
  <c r="C3767" i="1" a="1"/>
  <c r="S3766" i="1"/>
  <c r="P3766" i="1"/>
  <c r="N3766" i="1"/>
  <c r="N3766" i="1" a="1"/>
  <c r="L3766" i="1" a="1"/>
  <c r="L3766" i="1" s="1"/>
  <c r="J3766" i="1" a="1"/>
  <c r="J3766" i="1" s="1"/>
  <c r="F3766" i="1"/>
  <c r="F3766" i="1" a="1"/>
  <c r="C3766" i="1"/>
  <c r="C3766" i="1" a="1"/>
  <c r="S3765" i="1"/>
  <c r="P3765" i="1"/>
  <c r="N3765" i="1"/>
  <c r="N3765" i="1" a="1"/>
  <c r="L3765" i="1" a="1"/>
  <c r="L3765" i="1" s="1"/>
  <c r="J3765" i="1"/>
  <c r="J3765" i="1" a="1"/>
  <c r="F3765" i="1" a="1"/>
  <c r="F3765" i="1" s="1"/>
  <c r="C3765" i="1"/>
  <c r="C3765" i="1" a="1"/>
  <c r="S3764" i="1"/>
  <c r="P3764" i="1"/>
  <c r="N3764" i="1"/>
  <c r="N3764" i="1" a="1"/>
  <c r="L3764" i="1" a="1"/>
  <c r="L3764" i="1" s="1"/>
  <c r="J3764" i="1"/>
  <c r="J3764" i="1" a="1"/>
  <c r="F3764" i="1" a="1"/>
  <c r="F3764" i="1" s="1"/>
  <c r="C3764" i="1"/>
  <c r="C3764" i="1" a="1"/>
  <c r="S3763" i="1"/>
  <c r="P3763" i="1"/>
  <c r="N3763" i="1"/>
  <c r="N3763" i="1" a="1"/>
  <c r="L3763" i="1" a="1"/>
  <c r="L3763" i="1" s="1"/>
  <c r="J3763" i="1"/>
  <c r="J3763" i="1" a="1"/>
  <c r="F3763" i="1" a="1"/>
  <c r="F3763" i="1" s="1"/>
  <c r="C3763" i="1" a="1"/>
  <c r="C3763" i="1" s="1"/>
  <c r="S3762" i="1"/>
  <c r="P3762" i="1"/>
  <c r="N3762" i="1"/>
  <c r="N3762" i="1" a="1"/>
  <c r="L3762" i="1" a="1"/>
  <c r="L3762" i="1" s="1"/>
  <c r="J3762" i="1" a="1"/>
  <c r="J3762" i="1" s="1"/>
  <c r="F3762" i="1" a="1"/>
  <c r="F3762" i="1" s="1"/>
  <c r="C3762" i="1"/>
  <c r="C3762" i="1" a="1"/>
  <c r="S3761" i="1"/>
  <c r="P3761" i="1"/>
  <c r="N3761" i="1"/>
  <c r="N3761" i="1" a="1"/>
  <c r="L3761" i="1" a="1"/>
  <c r="L3761" i="1" s="1"/>
  <c r="J3761" i="1"/>
  <c r="J3761" i="1" a="1"/>
  <c r="F3761" i="1" a="1"/>
  <c r="F3761" i="1" s="1"/>
  <c r="C3761" i="1"/>
  <c r="C3761" i="1" a="1"/>
  <c r="S3760" i="1"/>
  <c r="P3760" i="1"/>
  <c r="N3760" i="1" a="1"/>
  <c r="N3760" i="1" s="1"/>
  <c r="L3760" i="1"/>
  <c r="L3760" i="1" a="1"/>
  <c r="J3760" i="1"/>
  <c r="J3760" i="1" a="1"/>
  <c r="F3760" i="1"/>
  <c r="F3760" i="1" a="1"/>
  <c r="C3760" i="1"/>
  <c r="C3760" i="1" a="1"/>
  <c r="S3759" i="1"/>
  <c r="P3759" i="1"/>
  <c r="N3759" i="1"/>
  <c r="N3759" i="1" a="1"/>
  <c r="L3759" i="1" a="1"/>
  <c r="L3759" i="1" s="1"/>
  <c r="J3759" i="1"/>
  <c r="J3759" i="1" a="1"/>
  <c r="F3759" i="1"/>
  <c r="F3759" i="1" a="1"/>
  <c r="C3759" i="1" a="1"/>
  <c r="C3759" i="1" s="1"/>
  <c r="S3758" i="1"/>
  <c r="P3758" i="1"/>
  <c r="N3758" i="1"/>
  <c r="N3758" i="1" a="1"/>
  <c r="L3758" i="1"/>
  <c r="L3758" i="1" a="1"/>
  <c r="J3758" i="1"/>
  <c r="J3758" i="1" a="1"/>
  <c r="F3758" i="1" a="1"/>
  <c r="F3758" i="1" s="1"/>
  <c r="C3758" i="1"/>
  <c r="C3758" i="1" a="1"/>
  <c r="S3757" i="1"/>
  <c r="P3757" i="1"/>
  <c r="N3757" i="1"/>
  <c r="N3757" i="1" a="1"/>
  <c r="L3757" i="1"/>
  <c r="L3757" i="1" a="1"/>
  <c r="J3757" i="1" a="1"/>
  <c r="J3757" i="1" s="1"/>
  <c r="F3757" i="1" a="1"/>
  <c r="F3757" i="1" s="1"/>
  <c r="C3757" i="1"/>
  <c r="C3757" i="1" a="1"/>
  <c r="S3756" i="1"/>
  <c r="P3756" i="1"/>
  <c r="N3756" i="1"/>
  <c r="N3756" i="1" a="1"/>
  <c r="L3756" i="1" a="1"/>
  <c r="L3756" i="1" s="1"/>
  <c r="J3756" i="1" a="1"/>
  <c r="J3756" i="1" s="1"/>
  <c r="F3756" i="1"/>
  <c r="F3756" i="1" a="1"/>
  <c r="C3756" i="1"/>
  <c r="C3756" i="1" a="1"/>
  <c r="S3755" i="1"/>
  <c r="P3755" i="1"/>
  <c r="N3755" i="1"/>
  <c r="N3755" i="1" a="1"/>
  <c r="L3755" i="1" a="1"/>
  <c r="L3755" i="1" s="1"/>
  <c r="J3755" i="1"/>
  <c r="J3755" i="1" a="1"/>
  <c r="F3755" i="1" a="1"/>
  <c r="F3755" i="1" s="1"/>
  <c r="C3755" i="1"/>
  <c r="C3755" i="1" a="1"/>
  <c r="S3754" i="1"/>
  <c r="P3754" i="1"/>
  <c r="N3754" i="1" a="1"/>
  <c r="N3754" i="1" s="1"/>
  <c r="L3754" i="1" a="1"/>
  <c r="L3754" i="1" s="1"/>
  <c r="J3754" i="1"/>
  <c r="J3754" i="1" a="1"/>
  <c r="F3754" i="1"/>
  <c r="F3754" i="1" a="1"/>
  <c r="C3754" i="1"/>
  <c r="C3754" i="1" a="1"/>
  <c r="S3753" i="1"/>
  <c r="P3753" i="1"/>
  <c r="N3753" i="1"/>
  <c r="N3753" i="1" a="1"/>
  <c r="L3753" i="1" a="1"/>
  <c r="L3753" i="1" s="1"/>
  <c r="J3753" i="1"/>
  <c r="J3753" i="1" a="1"/>
  <c r="F3753" i="1" a="1"/>
  <c r="F3753" i="1" s="1"/>
  <c r="C3753" i="1" a="1"/>
  <c r="C3753" i="1" s="1"/>
  <c r="S3752" i="1"/>
  <c r="P3752" i="1"/>
  <c r="N3752" i="1"/>
  <c r="N3752" i="1" a="1"/>
  <c r="L3752" i="1"/>
  <c r="L3752" i="1" a="1"/>
  <c r="J3752" i="1"/>
  <c r="J3752" i="1" a="1"/>
  <c r="F3752" i="1" a="1"/>
  <c r="F3752" i="1" s="1"/>
  <c r="C3752" i="1"/>
  <c r="C3752" i="1" a="1"/>
  <c r="S3751" i="1"/>
  <c r="P3751" i="1"/>
  <c r="N3751" i="1"/>
  <c r="N3751" i="1" a="1"/>
  <c r="L3751" i="1" a="1"/>
  <c r="L3751" i="1" s="1"/>
  <c r="J3751" i="1" a="1"/>
  <c r="J3751" i="1" s="1"/>
  <c r="F3751" i="1" a="1"/>
  <c r="F3751" i="1" s="1"/>
  <c r="C3751" i="1"/>
  <c r="C3751" i="1" a="1"/>
  <c r="S3750" i="1"/>
  <c r="P3750" i="1"/>
  <c r="N3750" i="1"/>
  <c r="N3750" i="1" a="1"/>
  <c r="L3750" i="1"/>
  <c r="L3750" i="1" a="1"/>
  <c r="J3750" i="1"/>
  <c r="J3750" i="1" a="1"/>
  <c r="F3750" i="1" a="1"/>
  <c r="F3750" i="1" s="1"/>
  <c r="C3750" i="1"/>
  <c r="C3750" i="1" a="1"/>
  <c r="S3749" i="1"/>
  <c r="P3749" i="1"/>
  <c r="N3749" i="1" a="1"/>
  <c r="N3749" i="1" s="1"/>
  <c r="L3749" i="1" a="1"/>
  <c r="L3749" i="1" s="1"/>
  <c r="J3749" i="1"/>
  <c r="J3749" i="1" a="1"/>
  <c r="F3749" i="1" a="1"/>
  <c r="F3749" i="1" s="1"/>
  <c r="C3749" i="1" a="1"/>
  <c r="C3749" i="1" s="1"/>
  <c r="S3748" i="1"/>
  <c r="P3748" i="1"/>
  <c r="N3748" i="1"/>
  <c r="N3748" i="1" a="1"/>
  <c r="L3748" i="1"/>
  <c r="L3748" i="1" a="1"/>
  <c r="J3748" i="1"/>
  <c r="J3748" i="1" a="1"/>
  <c r="F3748" i="1" a="1"/>
  <c r="F3748" i="1" s="1"/>
  <c r="C3748" i="1" a="1"/>
  <c r="C3748" i="1" s="1"/>
  <c r="S3747" i="1"/>
  <c r="P3747" i="1"/>
  <c r="N3747" i="1"/>
  <c r="N3747" i="1" a="1"/>
  <c r="L3747" i="1"/>
  <c r="L3747" i="1" a="1"/>
  <c r="J3747" i="1"/>
  <c r="J3747" i="1" a="1"/>
  <c r="F3747" i="1"/>
  <c r="F3747" i="1" a="1"/>
  <c r="C3747" i="1"/>
  <c r="C3747" i="1" a="1"/>
  <c r="S3746" i="1"/>
  <c r="P3746" i="1"/>
  <c r="N3746" i="1"/>
  <c r="N3746" i="1" a="1"/>
  <c r="L3746" i="1" a="1"/>
  <c r="L3746" i="1" s="1"/>
  <c r="J3746" i="1"/>
  <c r="J3746" i="1" a="1"/>
  <c r="F3746" i="1" a="1"/>
  <c r="F3746" i="1" s="1"/>
  <c r="C3746" i="1"/>
  <c r="C3746" i="1" a="1"/>
  <c r="S3745" i="1"/>
  <c r="P3745" i="1"/>
  <c r="N3745" i="1" a="1"/>
  <c r="N3745" i="1" s="1"/>
  <c r="L3745" i="1" a="1"/>
  <c r="L3745" i="1" s="1"/>
  <c r="J3745" i="1"/>
  <c r="J3745" i="1" a="1"/>
  <c r="F3745" i="1" a="1"/>
  <c r="F3745" i="1" s="1"/>
  <c r="C3745" i="1"/>
  <c r="C3745" i="1" a="1"/>
  <c r="S3744" i="1"/>
  <c r="P3744" i="1"/>
  <c r="N3744" i="1"/>
  <c r="N3744" i="1" a="1"/>
  <c r="L3744" i="1"/>
  <c r="L3744" i="1" a="1"/>
  <c r="J3744" i="1"/>
  <c r="J3744" i="1" a="1"/>
  <c r="F3744" i="1" a="1"/>
  <c r="F3744" i="1" s="1"/>
  <c r="C3744" i="1" a="1"/>
  <c r="C3744" i="1" s="1"/>
  <c r="S3743" i="1"/>
  <c r="P3743" i="1"/>
  <c r="N3743" i="1"/>
  <c r="N3743" i="1" a="1"/>
  <c r="L3743" i="1" a="1"/>
  <c r="L3743" i="1" s="1"/>
  <c r="J3743" i="1"/>
  <c r="J3743" i="1" a="1"/>
  <c r="F3743" i="1" a="1"/>
  <c r="F3743" i="1" s="1"/>
  <c r="C3743" i="1"/>
  <c r="C3743" i="1" a="1"/>
  <c r="S3742" i="1"/>
  <c r="P3742" i="1"/>
  <c r="N3742" i="1"/>
  <c r="N3742" i="1" a="1"/>
  <c r="L3742" i="1" a="1"/>
  <c r="L3742" i="1" s="1"/>
  <c r="J3742" i="1" a="1"/>
  <c r="J3742" i="1" s="1"/>
  <c r="F3742" i="1" a="1"/>
  <c r="F3742" i="1" s="1"/>
  <c r="C3742" i="1"/>
  <c r="C3742" i="1" a="1"/>
  <c r="S3741" i="1"/>
  <c r="P3741" i="1"/>
  <c r="N3741" i="1"/>
  <c r="N3741" i="1" a="1"/>
  <c r="L3741" i="1" a="1"/>
  <c r="L3741" i="1" s="1"/>
  <c r="J3741" i="1"/>
  <c r="J3741" i="1" a="1"/>
  <c r="F3741" i="1" a="1"/>
  <c r="F3741" i="1" s="1"/>
  <c r="C3741" i="1"/>
  <c r="C3741" i="1" a="1"/>
  <c r="S3740" i="1"/>
  <c r="P3740" i="1"/>
  <c r="N3740" i="1" a="1"/>
  <c r="N3740" i="1" s="1"/>
  <c r="L3740" i="1"/>
  <c r="L3740" i="1" a="1"/>
  <c r="J3740" i="1"/>
  <c r="J3740" i="1" a="1"/>
  <c r="F3740" i="1"/>
  <c r="F3740" i="1" a="1"/>
  <c r="C3740" i="1"/>
  <c r="C3740" i="1" a="1"/>
  <c r="S3739" i="1"/>
  <c r="P3739" i="1"/>
  <c r="N3739" i="1" a="1"/>
  <c r="N3739" i="1" s="1"/>
  <c r="L3739" i="1"/>
  <c r="L3739" i="1" a="1"/>
  <c r="J3739" i="1" a="1"/>
  <c r="J3739" i="1" s="1"/>
  <c r="F3739" i="1" a="1"/>
  <c r="F3739" i="1" s="1"/>
  <c r="C3739" i="1"/>
  <c r="C3739" i="1" a="1"/>
  <c r="S3738" i="1"/>
  <c r="P3738" i="1"/>
  <c r="N3738" i="1" a="1"/>
  <c r="N3738" i="1" s="1"/>
  <c r="L3738" i="1"/>
  <c r="L3738" i="1" a="1"/>
  <c r="J3738" i="1"/>
  <c r="J3738" i="1" a="1"/>
  <c r="F3738" i="1" a="1"/>
  <c r="F3738" i="1" s="1"/>
  <c r="C3738" i="1" a="1"/>
  <c r="C3738" i="1" s="1"/>
  <c r="S3737" i="1"/>
  <c r="P3737" i="1"/>
  <c r="N3737" i="1"/>
  <c r="N3737" i="1" a="1"/>
  <c r="L3737" i="1"/>
  <c r="L3737" i="1" a="1"/>
  <c r="J3737" i="1" a="1"/>
  <c r="J3737" i="1" s="1"/>
  <c r="F3737" i="1" a="1"/>
  <c r="F3737" i="1" s="1"/>
  <c r="C3737" i="1" a="1"/>
  <c r="C3737" i="1" s="1"/>
  <c r="S3736" i="1"/>
  <c r="P3736" i="1"/>
  <c r="N3736" i="1"/>
  <c r="N3736" i="1" a="1"/>
  <c r="L3736" i="1" a="1"/>
  <c r="L3736" i="1" s="1"/>
  <c r="J3736" i="1" a="1"/>
  <c r="J3736" i="1" s="1"/>
  <c r="F3736" i="1" a="1"/>
  <c r="F3736" i="1" s="1"/>
  <c r="C3736" i="1" a="1"/>
  <c r="C3736" i="1" s="1"/>
  <c r="S3735" i="1"/>
  <c r="P3735" i="1"/>
  <c r="N3735" i="1" a="1"/>
  <c r="N3735" i="1" s="1"/>
  <c r="L3735" i="1" a="1"/>
  <c r="L3735" i="1" s="1"/>
  <c r="J3735" i="1"/>
  <c r="J3735" i="1" a="1"/>
  <c r="F3735" i="1" a="1"/>
  <c r="F3735" i="1" s="1"/>
  <c r="C3735" i="1"/>
  <c r="C3735" i="1" a="1"/>
  <c r="S3734" i="1"/>
  <c r="P3734" i="1"/>
  <c r="N3734" i="1" a="1"/>
  <c r="N3734" i="1" s="1"/>
  <c r="L3734" i="1"/>
  <c r="L3734" i="1" a="1"/>
  <c r="J3734" i="1" a="1"/>
  <c r="J3734" i="1" s="1"/>
  <c r="F3734" i="1" a="1"/>
  <c r="F3734" i="1" s="1"/>
  <c r="C3734" i="1" a="1"/>
  <c r="C3734" i="1" s="1"/>
  <c r="S3733" i="1"/>
  <c r="P3733" i="1"/>
  <c r="N3733" i="1" a="1"/>
  <c r="N3733" i="1" s="1"/>
  <c r="L3733" i="1"/>
  <c r="L3733" i="1" a="1"/>
  <c r="J3733" i="1"/>
  <c r="J3733" i="1" a="1"/>
  <c r="F3733" i="1" a="1"/>
  <c r="F3733" i="1" s="1"/>
  <c r="C3733" i="1" a="1"/>
  <c r="C3733" i="1" s="1"/>
  <c r="S3732" i="1"/>
  <c r="P3732" i="1"/>
  <c r="N3732" i="1" a="1"/>
  <c r="N3732" i="1" s="1"/>
  <c r="L3732" i="1"/>
  <c r="L3732" i="1" a="1"/>
  <c r="J3732" i="1"/>
  <c r="J3732" i="1" a="1"/>
  <c r="F3732" i="1" a="1"/>
  <c r="F3732" i="1" s="1"/>
  <c r="C3732" i="1" a="1"/>
  <c r="C3732" i="1" s="1"/>
  <c r="S3731" i="1"/>
  <c r="P3731" i="1"/>
  <c r="N3731" i="1"/>
  <c r="N3731" i="1" a="1"/>
  <c r="L3731" i="1" a="1"/>
  <c r="L3731" i="1" s="1"/>
  <c r="J3731" i="1" a="1"/>
  <c r="J3731" i="1" s="1"/>
  <c r="F3731" i="1" a="1"/>
  <c r="F3731" i="1" s="1"/>
  <c r="C3731" i="1"/>
  <c r="C3731" i="1" a="1"/>
  <c r="S3730" i="1"/>
  <c r="P3730" i="1"/>
  <c r="N3730" i="1" a="1"/>
  <c r="N3730" i="1" s="1"/>
  <c r="L3730" i="1" a="1"/>
  <c r="L3730" i="1" s="1"/>
  <c r="J3730" i="1"/>
  <c r="J3730" i="1" a="1"/>
  <c r="F3730" i="1" a="1"/>
  <c r="F3730" i="1" s="1"/>
  <c r="C3730" i="1"/>
  <c r="C3730" i="1" a="1"/>
  <c r="S3729" i="1"/>
  <c r="P3729" i="1"/>
  <c r="N3729" i="1"/>
  <c r="N3729" i="1" a="1"/>
  <c r="L3729" i="1"/>
  <c r="L3729" i="1" a="1"/>
  <c r="J3729" i="1" a="1"/>
  <c r="J3729" i="1" s="1"/>
  <c r="F3729" i="1"/>
  <c r="F3729" i="1" a="1"/>
  <c r="C3729" i="1"/>
  <c r="C3729" i="1" a="1"/>
  <c r="S3728" i="1"/>
  <c r="P3728" i="1"/>
  <c r="N3728" i="1"/>
  <c r="N3728" i="1" a="1"/>
  <c r="L3728" i="1" a="1"/>
  <c r="L3728" i="1" s="1"/>
  <c r="J3728" i="1"/>
  <c r="J3728" i="1" a="1"/>
  <c r="F3728" i="1" a="1"/>
  <c r="F3728" i="1" s="1"/>
  <c r="C3728" i="1" a="1"/>
  <c r="C3728" i="1" s="1"/>
  <c r="S3727" i="1"/>
  <c r="P3727" i="1"/>
  <c r="N3727" i="1"/>
  <c r="N3727" i="1" a="1"/>
  <c r="L3727" i="1" a="1"/>
  <c r="L3727" i="1" s="1"/>
  <c r="J3727" i="1" a="1"/>
  <c r="J3727" i="1" s="1"/>
  <c r="F3727" i="1" a="1"/>
  <c r="F3727" i="1" s="1"/>
  <c r="C3727" i="1" a="1"/>
  <c r="C3727" i="1" s="1"/>
  <c r="S3726" i="1"/>
  <c r="P3726" i="1"/>
  <c r="N3726" i="1"/>
  <c r="N3726" i="1" a="1"/>
  <c r="L3726" i="1" a="1"/>
  <c r="L3726" i="1" s="1"/>
  <c r="J3726" i="1"/>
  <c r="J3726" i="1" a="1"/>
  <c r="F3726" i="1" a="1"/>
  <c r="F3726" i="1" s="1"/>
  <c r="C3726" i="1"/>
  <c r="C3726" i="1" a="1"/>
  <c r="S3725" i="1"/>
  <c r="P3725" i="1"/>
  <c r="N3725" i="1" a="1"/>
  <c r="N3725" i="1" s="1"/>
  <c r="L3725" i="1" a="1"/>
  <c r="L3725" i="1" s="1"/>
  <c r="J3725" i="1"/>
  <c r="J3725" i="1" a="1"/>
  <c r="F3725" i="1" a="1"/>
  <c r="F3725" i="1" s="1"/>
  <c r="C3725" i="1"/>
  <c r="C3725" i="1" a="1"/>
  <c r="S3724" i="1"/>
  <c r="P3724" i="1"/>
  <c r="N3724" i="1"/>
  <c r="N3724" i="1" a="1"/>
  <c r="L3724" i="1"/>
  <c r="L3724" i="1" a="1"/>
  <c r="J3724" i="1" a="1"/>
  <c r="J3724" i="1" s="1"/>
  <c r="F3724" i="1" a="1"/>
  <c r="F3724" i="1" s="1"/>
  <c r="C3724" i="1" a="1"/>
  <c r="C3724" i="1" s="1"/>
  <c r="S3723" i="1"/>
  <c r="P3723" i="1"/>
  <c r="N3723" i="1"/>
  <c r="N3723" i="1" a="1"/>
  <c r="L3723" i="1" a="1"/>
  <c r="L3723" i="1" s="1"/>
  <c r="J3723" i="1"/>
  <c r="J3723" i="1" a="1"/>
  <c r="F3723" i="1" a="1"/>
  <c r="F3723" i="1" s="1"/>
  <c r="C3723" i="1"/>
  <c r="C3723" i="1" a="1"/>
  <c r="S3722" i="1"/>
  <c r="P3722" i="1"/>
  <c r="N3722" i="1"/>
  <c r="N3722" i="1" a="1"/>
  <c r="L3722" i="1"/>
  <c r="L3722" i="1" a="1"/>
  <c r="J3722" i="1" a="1"/>
  <c r="J3722" i="1" s="1"/>
  <c r="F3722" i="1" a="1"/>
  <c r="F3722" i="1" s="1"/>
  <c r="C3722" i="1"/>
  <c r="C3722" i="1" a="1"/>
  <c r="S3721" i="1"/>
  <c r="P3721" i="1"/>
  <c r="N3721" i="1"/>
  <c r="N3721" i="1" a="1"/>
  <c r="L3721" i="1" a="1"/>
  <c r="L3721" i="1" s="1"/>
  <c r="J3721" i="1"/>
  <c r="J3721" i="1" a="1"/>
  <c r="F3721" i="1"/>
  <c r="F3721" i="1" a="1"/>
  <c r="C3721" i="1" a="1"/>
  <c r="C3721" i="1" s="1"/>
  <c r="S3720" i="1"/>
  <c r="P3720" i="1"/>
  <c r="N3720" i="1"/>
  <c r="N3720" i="1" a="1"/>
  <c r="L3720" i="1"/>
  <c r="L3720" i="1" a="1"/>
  <c r="J3720" i="1" a="1"/>
  <c r="J3720" i="1" s="1"/>
  <c r="F3720" i="1"/>
  <c r="F3720" i="1" a="1"/>
  <c r="C3720" i="1"/>
  <c r="C3720" i="1" a="1"/>
  <c r="S3719" i="1"/>
  <c r="P3719" i="1"/>
  <c r="N3719" i="1" a="1"/>
  <c r="N3719" i="1" s="1"/>
  <c r="L3719" i="1"/>
  <c r="L3719" i="1" a="1"/>
  <c r="J3719" i="1" a="1"/>
  <c r="J3719" i="1" s="1"/>
  <c r="F3719" i="1" a="1"/>
  <c r="F3719" i="1" s="1"/>
  <c r="C3719" i="1"/>
  <c r="C3719" i="1" a="1"/>
  <c r="S3718" i="1"/>
  <c r="P3718" i="1"/>
  <c r="N3718" i="1" a="1"/>
  <c r="N3718" i="1" s="1"/>
  <c r="L3718" i="1"/>
  <c r="L3718" i="1" a="1"/>
  <c r="J3718" i="1"/>
  <c r="J3718" i="1" a="1"/>
  <c r="F3718" i="1" a="1"/>
  <c r="F3718" i="1" s="1"/>
  <c r="C3718" i="1" a="1"/>
  <c r="C3718" i="1" s="1"/>
  <c r="S3717" i="1"/>
  <c r="P3717" i="1"/>
  <c r="N3717" i="1" a="1"/>
  <c r="N3717" i="1" s="1"/>
  <c r="L3717" i="1" a="1"/>
  <c r="L3717" i="1" s="1"/>
  <c r="J3717" i="1" a="1"/>
  <c r="J3717" i="1" s="1"/>
  <c r="F3717" i="1"/>
  <c r="F3717" i="1" a="1"/>
  <c r="C3717" i="1"/>
  <c r="C3717" i="1" a="1"/>
  <c r="S3716" i="1"/>
  <c r="P3716" i="1"/>
  <c r="N3716" i="1"/>
  <c r="N3716" i="1" a="1"/>
  <c r="L3716" i="1" a="1"/>
  <c r="L3716" i="1" s="1"/>
  <c r="J3716" i="1" a="1"/>
  <c r="J3716" i="1" s="1"/>
  <c r="F3716" i="1" a="1"/>
  <c r="F3716" i="1" s="1"/>
  <c r="C3716" i="1"/>
  <c r="C3716" i="1" a="1"/>
  <c r="S3715" i="1"/>
  <c r="P3715" i="1"/>
  <c r="N3715" i="1" a="1"/>
  <c r="N3715" i="1" s="1"/>
  <c r="L3715" i="1"/>
  <c r="L3715" i="1" a="1"/>
  <c r="J3715" i="1" a="1"/>
  <c r="J3715" i="1" s="1"/>
  <c r="F3715" i="1" a="1"/>
  <c r="F3715" i="1" s="1"/>
  <c r="C3715" i="1"/>
  <c r="C3715" i="1" a="1"/>
  <c r="S3714" i="1"/>
  <c r="P3714" i="1"/>
  <c r="N3714" i="1" a="1"/>
  <c r="N3714" i="1" s="1"/>
  <c r="L3714" i="1" a="1"/>
  <c r="L3714" i="1" s="1"/>
  <c r="J3714" i="1"/>
  <c r="J3714" i="1" a="1"/>
  <c r="F3714" i="1" a="1"/>
  <c r="F3714" i="1" s="1"/>
  <c r="C3714" i="1"/>
  <c r="C3714" i="1" a="1"/>
  <c r="S3713" i="1"/>
  <c r="P3713" i="1"/>
  <c r="N3713" i="1" a="1"/>
  <c r="N3713" i="1" s="1"/>
  <c r="L3713" i="1" a="1"/>
  <c r="L3713" i="1" s="1"/>
  <c r="J3713" i="1"/>
  <c r="J3713" i="1" a="1"/>
  <c r="F3713" i="1" a="1"/>
  <c r="F3713" i="1" s="1"/>
  <c r="C3713" i="1" a="1"/>
  <c r="C3713" i="1" s="1"/>
  <c r="S3712" i="1"/>
  <c r="P3712" i="1"/>
  <c r="N3712" i="1"/>
  <c r="N3712" i="1" a="1"/>
  <c r="L3712" i="1" a="1"/>
  <c r="L3712" i="1" s="1"/>
  <c r="J3712" i="1" a="1"/>
  <c r="J3712" i="1" s="1"/>
  <c r="F3712" i="1" a="1"/>
  <c r="F3712" i="1" s="1"/>
  <c r="C3712" i="1" a="1"/>
  <c r="C3712" i="1" s="1"/>
  <c r="S3711" i="1"/>
  <c r="P3711" i="1"/>
  <c r="N3711" i="1"/>
  <c r="N3711" i="1" a="1"/>
  <c r="L3711" i="1" a="1"/>
  <c r="L3711" i="1" s="1"/>
  <c r="J3711" i="1"/>
  <c r="J3711" i="1" a="1"/>
  <c r="F3711" i="1" a="1"/>
  <c r="F3711" i="1" s="1"/>
  <c r="C3711" i="1" a="1"/>
  <c r="C3711" i="1" s="1"/>
  <c r="S3710" i="1"/>
  <c r="P3710" i="1"/>
  <c r="N3710" i="1" a="1"/>
  <c r="N3710" i="1" s="1"/>
  <c r="L3710" i="1" a="1"/>
  <c r="L3710" i="1" s="1"/>
  <c r="J3710" i="1" a="1"/>
  <c r="J3710" i="1" s="1"/>
  <c r="F3710" i="1" a="1"/>
  <c r="F3710" i="1" s="1"/>
  <c r="C3710" i="1"/>
  <c r="C3710" i="1" a="1"/>
  <c r="S3709" i="1"/>
  <c r="P3709" i="1"/>
  <c r="N3709" i="1"/>
  <c r="N3709" i="1" a="1"/>
  <c r="L3709" i="1" a="1"/>
  <c r="L3709" i="1" s="1"/>
  <c r="J3709" i="1"/>
  <c r="J3709" i="1" a="1"/>
  <c r="F3709" i="1"/>
  <c r="F3709" i="1" a="1"/>
  <c r="C3709" i="1" a="1"/>
  <c r="C3709" i="1" s="1"/>
  <c r="S3708" i="1"/>
  <c r="P3708" i="1"/>
  <c r="N3708" i="1" a="1"/>
  <c r="N3708" i="1" s="1"/>
  <c r="L3708" i="1" a="1"/>
  <c r="L3708" i="1" s="1"/>
  <c r="J3708" i="1"/>
  <c r="J3708" i="1" a="1"/>
  <c r="F3708" i="1" a="1"/>
  <c r="F3708" i="1" s="1"/>
  <c r="C3708" i="1"/>
  <c r="C3708" i="1" a="1"/>
  <c r="S3707" i="1"/>
  <c r="P3707" i="1"/>
  <c r="N3707" i="1" a="1"/>
  <c r="N3707" i="1" s="1"/>
  <c r="L3707" i="1"/>
  <c r="L3707" i="1" a="1"/>
  <c r="J3707" i="1" a="1"/>
  <c r="J3707" i="1" s="1"/>
  <c r="F3707" i="1" a="1"/>
  <c r="F3707" i="1" s="1"/>
  <c r="C3707" i="1" a="1"/>
  <c r="C3707" i="1" s="1"/>
  <c r="S3706" i="1"/>
  <c r="P3706" i="1"/>
  <c r="N3706" i="1"/>
  <c r="N3706" i="1" a="1"/>
  <c r="L3706" i="1" a="1"/>
  <c r="L3706" i="1" s="1"/>
  <c r="J3706" i="1"/>
  <c r="J3706" i="1" a="1"/>
  <c r="F3706" i="1"/>
  <c r="F3706" i="1" a="1"/>
  <c r="C3706" i="1" a="1"/>
  <c r="C3706" i="1" s="1"/>
  <c r="S3705" i="1"/>
  <c r="P3705" i="1"/>
  <c r="N3705" i="1"/>
  <c r="N3705" i="1" a="1"/>
  <c r="L3705" i="1"/>
  <c r="L3705" i="1" a="1"/>
  <c r="J3705" i="1" a="1"/>
  <c r="J3705" i="1" s="1"/>
  <c r="F3705" i="1"/>
  <c r="F3705" i="1" a="1"/>
  <c r="C3705" i="1"/>
  <c r="C3705" i="1" a="1"/>
  <c r="S3704" i="1"/>
  <c r="P3704" i="1"/>
  <c r="N3704" i="1" a="1"/>
  <c r="N3704" i="1" s="1"/>
  <c r="L3704" i="1" a="1"/>
  <c r="L3704" i="1" s="1"/>
  <c r="J3704" i="1" a="1"/>
  <c r="J3704" i="1" s="1"/>
  <c r="F3704" i="1" a="1"/>
  <c r="F3704" i="1" s="1"/>
  <c r="C3704" i="1"/>
  <c r="C3704" i="1" a="1"/>
  <c r="S3703" i="1"/>
  <c r="P3703" i="1"/>
  <c r="N3703" i="1"/>
  <c r="N3703" i="1" a="1"/>
  <c r="L3703" i="1" a="1"/>
  <c r="L3703" i="1" s="1"/>
  <c r="J3703" i="1"/>
  <c r="J3703" i="1" a="1"/>
  <c r="F3703" i="1" a="1"/>
  <c r="F3703" i="1" s="1"/>
  <c r="C3703" i="1"/>
  <c r="C3703" i="1" a="1"/>
  <c r="S3702" i="1"/>
  <c r="P3702" i="1"/>
  <c r="N3702" i="1"/>
  <c r="N3702" i="1" a="1"/>
  <c r="L3702" i="1" a="1"/>
  <c r="L3702" i="1" s="1"/>
  <c r="J3702" i="1"/>
  <c r="J3702" i="1" a="1"/>
  <c r="F3702" i="1" a="1"/>
  <c r="F3702" i="1" s="1"/>
  <c r="C3702" i="1" a="1"/>
  <c r="C3702" i="1" s="1"/>
  <c r="S3701" i="1"/>
  <c r="P3701" i="1"/>
  <c r="N3701" i="1"/>
  <c r="N3701" i="1" a="1"/>
  <c r="L3701" i="1" a="1"/>
  <c r="L3701" i="1" s="1"/>
  <c r="J3701" i="1"/>
  <c r="J3701" i="1" a="1"/>
  <c r="F3701" i="1"/>
  <c r="F3701" i="1" a="1"/>
  <c r="C3701" i="1"/>
  <c r="C3701" i="1" a="1"/>
  <c r="S3700" i="1"/>
  <c r="P3700" i="1"/>
  <c r="N3700" i="1" a="1"/>
  <c r="N3700" i="1" s="1"/>
  <c r="L3700" i="1"/>
  <c r="L3700" i="1" a="1"/>
  <c r="J3700" i="1"/>
  <c r="J3700" i="1" a="1"/>
  <c r="F3700" i="1" a="1"/>
  <c r="F3700" i="1" s="1"/>
  <c r="C3700" i="1"/>
  <c r="C3700" i="1" a="1"/>
  <c r="S3699" i="1"/>
  <c r="P3699" i="1"/>
  <c r="N3699" i="1" a="1"/>
  <c r="N3699" i="1" s="1"/>
  <c r="L3699" i="1"/>
  <c r="L3699" i="1" a="1"/>
  <c r="J3699" i="1" a="1"/>
  <c r="J3699" i="1" s="1"/>
  <c r="F3699" i="1"/>
  <c r="F3699" i="1" a="1"/>
  <c r="C3699" i="1" a="1"/>
  <c r="C3699" i="1" s="1"/>
  <c r="S3698" i="1"/>
  <c r="P3698" i="1"/>
  <c r="N3698" i="1" a="1"/>
  <c r="N3698" i="1" s="1"/>
  <c r="L3698" i="1"/>
  <c r="L3698" i="1" a="1"/>
  <c r="J3698" i="1"/>
  <c r="J3698" i="1" a="1"/>
  <c r="F3698" i="1" a="1"/>
  <c r="F3698" i="1" s="1"/>
  <c r="C3698" i="1" a="1"/>
  <c r="C3698" i="1" s="1"/>
  <c r="S3697" i="1"/>
  <c r="P3697" i="1"/>
  <c r="N3697" i="1"/>
  <c r="N3697" i="1" a="1"/>
  <c r="L3697" i="1"/>
  <c r="L3697" i="1" a="1"/>
  <c r="J3697" i="1" a="1"/>
  <c r="J3697" i="1" s="1"/>
  <c r="F3697" i="1"/>
  <c r="F3697" i="1" a="1"/>
  <c r="C3697" i="1" a="1"/>
  <c r="C3697" i="1" s="1"/>
  <c r="S3696" i="1"/>
  <c r="P3696" i="1"/>
  <c r="N3696" i="1"/>
  <c r="N3696" i="1" a="1"/>
  <c r="L3696" i="1" a="1"/>
  <c r="L3696" i="1" s="1"/>
  <c r="J3696" i="1"/>
  <c r="J3696" i="1" a="1"/>
  <c r="F3696" i="1"/>
  <c r="F3696" i="1" a="1"/>
  <c r="C3696" i="1" a="1"/>
  <c r="C3696" i="1" s="1"/>
  <c r="S3695" i="1"/>
  <c r="P3695" i="1"/>
  <c r="N3695" i="1"/>
  <c r="N3695" i="1" a="1"/>
  <c r="L3695" i="1" a="1"/>
  <c r="L3695" i="1" s="1"/>
  <c r="J3695" i="1"/>
  <c r="J3695" i="1" a="1"/>
  <c r="F3695" i="1" a="1"/>
  <c r="F3695" i="1" s="1"/>
  <c r="C3695" i="1"/>
  <c r="C3695" i="1" a="1"/>
  <c r="S3694" i="1"/>
  <c r="P3694" i="1"/>
  <c r="N3694" i="1"/>
  <c r="N3694" i="1" a="1"/>
  <c r="L3694" i="1" a="1"/>
  <c r="L3694" i="1" s="1"/>
  <c r="J3694" i="1"/>
  <c r="J3694" i="1" a="1"/>
  <c r="F3694" i="1" a="1"/>
  <c r="F3694" i="1" s="1"/>
  <c r="C3694" i="1" a="1"/>
  <c r="C3694" i="1" s="1"/>
  <c r="S3693" i="1"/>
  <c r="P3693" i="1"/>
  <c r="N3693" i="1"/>
  <c r="N3693" i="1" a="1"/>
  <c r="L3693" i="1" a="1"/>
  <c r="L3693" i="1" s="1"/>
  <c r="J3693" i="1"/>
  <c r="J3693" i="1" a="1"/>
  <c r="F3693" i="1" a="1"/>
  <c r="F3693" i="1" s="1"/>
  <c r="C3693" i="1"/>
  <c r="C3693" i="1" a="1"/>
  <c r="S3692" i="1"/>
  <c r="P3692" i="1"/>
  <c r="N3692" i="1" a="1"/>
  <c r="N3692" i="1" s="1"/>
  <c r="L3692" i="1"/>
  <c r="L3692" i="1" a="1"/>
  <c r="J3692" i="1" a="1"/>
  <c r="J3692" i="1" s="1"/>
  <c r="F3692" i="1"/>
  <c r="F3692" i="1" a="1"/>
  <c r="C3692" i="1"/>
  <c r="C3692" i="1" a="1"/>
  <c r="S3691" i="1"/>
  <c r="P3691" i="1"/>
  <c r="N3691" i="1"/>
  <c r="N3691" i="1" a="1"/>
  <c r="L3691" i="1" a="1"/>
  <c r="L3691" i="1" s="1"/>
  <c r="J3691" i="1"/>
  <c r="J3691" i="1" a="1"/>
  <c r="F3691" i="1"/>
  <c r="F3691" i="1" a="1"/>
  <c r="C3691" i="1" a="1"/>
  <c r="C3691" i="1" s="1"/>
  <c r="S3690" i="1"/>
  <c r="P3690" i="1"/>
  <c r="N3690" i="1" a="1"/>
  <c r="N3690" i="1" s="1"/>
  <c r="L3690" i="1" a="1"/>
  <c r="L3690" i="1" s="1"/>
  <c r="J3690" i="1" a="1"/>
  <c r="J3690" i="1" s="1"/>
  <c r="F3690" i="1"/>
  <c r="F3690" i="1" a="1"/>
  <c r="C3690" i="1"/>
  <c r="C3690" i="1" a="1"/>
  <c r="S3689" i="1"/>
  <c r="P3689" i="1"/>
  <c r="N3689" i="1" a="1"/>
  <c r="N3689" i="1" s="1"/>
  <c r="L3689" i="1"/>
  <c r="L3689" i="1" a="1"/>
  <c r="J3689" i="1"/>
  <c r="J3689" i="1" a="1"/>
  <c r="F3689" i="1"/>
  <c r="F3689" i="1" a="1"/>
  <c r="C3689" i="1"/>
  <c r="C3689" i="1" a="1"/>
  <c r="S3688" i="1"/>
  <c r="P3688" i="1"/>
  <c r="N3688" i="1" a="1"/>
  <c r="N3688" i="1" s="1"/>
  <c r="L3688" i="1"/>
  <c r="L3688" i="1" a="1"/>
  <c r="J3688" i="1"/>
  <c r="J3688" i="1" a="1"/>
  <c r="F3688" i="1" a="1"/>
  <c r="F3688" i="1" s="1"/>
  <c r="C3688" i="1"/>
  <c r="C3688" i="1" a="1"/>
  <c r="S3687" i="1"/>
  <c r="P3687" i="1"/>
  <c r="N3687" i="1"/>
  <c r="N3687" i="1" a="1"/>
  <c r="L3687" i="1"/>
  <c r="L3687" i="1" a="1"/>
  <c r="J3687" i="1"/>
  <c r="J3687" i="1" a="1"/>
  <c r="F3687" i="1"/>
  <c r="F3687" i="1" a="1"/>
  <c r="C3687" i="1"/>
  <c r="C3687" i="1" a="1"/>
  <c r="S3686" i="1"/>
  <c r="P3686" i="1"/>
  <c r="N3686" i="1"/>
  <c r="N3686" i="1" a="1"/>
  <c r="L3686" i="1" a="1"/>
  <c r="L3686" i="1" s="1"/>
  <c r="J3686" i="1" a="1"/>
  <c r="J3686" i="1" s="1"/>
  <c r="F3686" i="1" a="1"/>
  <c r="F3686" i="1" s="1"/>
  <c r="C3686" i="1"/>
  <c r="C3686" i="1" a="1"/>
  <c r="S3685" i="1"/>
  <c r="P3685" i="1"/>
  <c r="N3685" i="1" a="1"/>
  <c r="N3685" i="1" s="1"/>
  <c r="L3685" i="1" a="1"/>
  <c r="L3685" i="1" s="1"/>
  <c r="J3685" i="1"/>
  <c r="J3685" i="1" a="1"/>
  <c r="F3685" i="1" a="1"/>
  <c r="F3685" i="1" s="1"/>
  <c r="C3685" i="1"/>
  <c r="C3685" i="1" a="1"/>
  <c r="S3684" i="1"/>
  <c r="P3684" i="1"/>
  <c r="N3684" i="1"/>
  <c r="N3684" i="1" a="1"/>
  <c r="L3684" i="1"/>
  <c r="L3684" i="1" a="1"/>
  <c r="J3684" i="1" a="1"/>
  <c r="J3684" i="1" s="1"/>
  <c r="F3684" i="1" a="1"/>
  <c r="F3684" i="1" s="1"/>
  <c r="C3684" i="1"/>
  <c r="C3684" i="1" a="1"/>
  <c r="S3683" i="1"/>
  <c r="P3683" i="1"/>
  <c r="N3683" i="1" a="1"/>
  <c r="N3683" i="1" s="1"/>
  <c r="L3683" i="1" a="1"/>
  <c r="L3683" i="1" s="1"/>
  <c r="J3683" i="1"/>
  <c r="J3683" i="1" a="1"/>
  <c r="F3683" i="1" a="1"/>
  <c r="F3683" i="1" s="1"/>
  <c r="C3683" i="1" a="1"/>
  <c r="C3683" i="1" s="1"/>
  <c r="S3682" i="1"/>
  <c r="P3682" i="1"/>
  <c r="N3682" i="1"/>
  <c r="N3682" i="1" a="1"/>
  <c r="L3682" i="1" a="1"/>
  <c r="L3682" i="1" s="1"/>
  <c r="J3682" i="1" a="1"/>
  <c r="J3682" i="1" s="1"/>
  <c r="F3682" i="1" a="1"/>
  <c r="F3682" i="1" s="1"/>
  <c r="C3682" i="1"/>
  <c r="C3682" i="1" a="1"/>
  <c r="S3681" i="1"/>
  <c r="P3681" i="1"/>
  <c r="N3681" i="1"/>
  <c r="N3681" i="1" a="1"/>
  <c r="L3681" i="1" a="1"/>
  <c r="L3681" i="1" s="1"/>
  <c r="J3681" i="1" a="1"/>
  <c r="J3681" i="1" s="1"/>
  <c r="F3681" i="1" a="1"/>
  <c r="F3681" i="1" s="1"/>
  <c r="C3681" i="1" a="1"/>
  <c r="C3681" i="1" s="1"/>
  <c r="S3680" i="1"/>
  <c r="P3680" i="1"/>
  <c r="N3680" i="1" a="1"/>
  <c r="N3680" i="1" s="1"/>
  <c r="L3680" i="1"/>
  <c r="L3680" i="1" a="1"/>
  <c r="J3680" i="1"/>
  <c r="J3680" i="1" a="1"/>
  <c r="F3680" i="1"/>
  <c r="F3680" i="1" a="1"/>
  <c r="C3680" i="1"/>
  <c r="C3680" i="1" a="1"/>
  <c r="S3679" i="1"/>
  <c r="P3679" i="1"/>
  <c r="N3679" i="1" a="1"/>
  <c r="N3679" i="1" s="1"/>
  <c r="L3679" i="1"/>
  <c r="L3679" i="1" a="1"/>
  <c r="J3679" i="1" a="1"/>
  <c r="J3679" i="1" s="1"/>
  <c r="F3679" i="1" a="1"/>
  <c r="F3679" i="1" s="1"/>
  <c r="C3679" i="1" a="1"/>
  <c r="C3679" i="1" s="1"/>
  <c r="S3678" i="1"/>
  <c r="P3678" i="1"/>
  <c r="N3678" i="1" a="1"/>
  <c r="N3678" i="1" s="1"/>
  <c r="L3678" i="1" a="1"/>
  <c r="L3678" i="1" s="1"/>
  <c r="J3678" i="1"/>
  <c r="J3678" i="1" a="1"/>
  <c r="F3678" i="1" a="1"/>
  <c r="F3678" i="1" s="1"/>
  <c r="C3678" i="1" a="1"/>
  <c r="C3678" i="1" s="1"/>
  <c r="S3677" i="1"/>
  <c r="P3677" i="1"/>
  <c r="N3677" i="1" a="1"/>
  <c r="N3677" i="1" s="1"/>
  <c r="L3677" i="1" a="1"/>
  <c r="L3677" i="1" s="1"/>
  <c r="J3677" i="1" a="1"/>
  <c r="J3677" i="1" s="1"/>
  <c r="F3677" i="1"/>
  <c r="F3677" i="1" a="1"/>
  <c r="C3677" i="1" a="1"/>
  <c r="C3677" i="1" s="1"/>
  <c r="S3676" i="1"/>
  <c r="P3676" i="1"/>
  <c r="N3676" i="1"/>
  <c r="N3676" i="1" a="1"/>
  <c r="L3676" i="1" a="1"/>
  <c r="L3676" i="1" s="1"/>
  <c r="J3676" i="1"/>
  <c r="J3676" i="1" a="1"/>
  <c r="F3676" i="1" a="1"/>
  <c r="F3676" i="1" s="1"/>
  <c r="C3676" i="1" a="1"/>
  <c r="C3676" i="1" s="1"/>
  <c r="S3675" i="1"/>
  <c r="P3675" i="1"/>
  <c r="N3675" i="1"/>
  <c r="N3675" i="1" a="1"/>
  <c r="L3675" i="1"/>
  <c r="L3675" i="1" a="1"/>
  <c r="J3675" i="1"/>
  <c r="J3675" i="1" a="1"/>
  <c r="F3675" i="1" a="1"/>
  <c r="F3675" i="1" s="1"/>
  <c r="C3675" i="1"/>
  <c r="C3675" i="1" a="1"/>
  <c r="S3674" i="1"/>
  <c r="P3674" i="1"/>
  <c r="N3674" i="1"/>
  <c r="N3674" i="1" a="1"/>
  <c r="L3674" i="1" a="1"/>
  <c r="L3674" i="1" s="1"/>
  <c r="J3674" i="1" a="1"/>
  <c r="J3674" i="1" s="1"/>
  <c r="F3674" i="1"/>
  <c r="F3674" i="1" a="1"/>
  <c r="C3674" i="1"/>
  <c r="C3674" i="1" a="1"/>
  <c r="S3673" i="1"/>
  <c r="P3673" i="1"/>
  <c r="N3673" i="1"/>
  <c r="N3673" i="1" a="1"/>
  <c r="L3673" i="1" a="1"/>
  <c r="L3673" i="1" s="1"/>
  <c r="J3673" i="1"/>
  <c r="J3673" i="1" a="1"/>
  <c r="F3673" i="1" a="1"/>
  <c r="F3673" i="1" s="1"/>
  <c r="C3673" i="1"/>
  <c r="C3673" i="1" a="1"/>
  <c r="S3672" i="1"/>
  <c r="P3672" i="1"/>
  <c r="N3672" i="1"/>
  <c r="N3672" i="1" a="1"/>
  <c r="L3672" i="1"/>
  <c r="L3672" i="1" a="1"/>
  <c r="J3672" i="1" a="1"/>
  <c r="J3672" i="1" s="1"/>
  <c r="F3672" i="1" a="1"/>
  <c r="F3672" i="1" s="1"/>
  <c r="C3672" i="1"/>
  <c r="C3672" i="1" a="1"/>
  <c r="S3671" i="1"/>
  <c r="P3671" i="1"/>
  <c r="N3671" i="1"/>
  <c r="N3671" i="1" a="1"/>
  <c r="L3671" i="1" a="1"/>
  <c r="L3671" i="1" s="1"/>
  <c r="J3671" i="1"/>
  <c r="J3671" i="1" a="1"/>
  <c r="F3671" i="1"/>
  <c r="F3671" i="1" a="1"/>
  <c r="C3671" i="1" a="1"/>
  <c r="C3671" i="1" s="1"/>
  <c r="S3670" i="1"/>
  <c r="P3670" i="1"/>
  <c r="N3670" i="1"/>
  <c r="N3670" i="1" a="1"/>
  <c r="L3670" i="1"/>
  <c r="L3670" i="1" a="1"/>
  <c r="J3670" i="1" a="1"/>
  <c r="J3670" i="1" s="1"/>
  <c r="F3670" i="1" a="1"/>
  <c r="F3670" i="1" s="1"/>
  <c r="C3670" i="1"/>
  <c r="C3670" i="1" a="1"/>
  <c r="S3669" i="1"/>
  <c r="P3669" i="1"/>
  <c r="N3669" i="1"/>
  <c r="N3669" i="1" a="1"/>
  <c r="L3669" i="1"/>
  <c r="L3669" i="1" a="1"/>
  <c r="J3669" i="1" a="1"/>
  <c r="J3669" i="1" s="1"/>
  <c r="F3669" i="1" a="1"/>
  <c r="F3669" i="1" s="1"/>
  <c r="C3669" i="1"/>
  <c r="C3669" i="1" a="1"/>
  <c r="S3668" i="1"/>
  <c r="P3668" i="1"/>
  <c r="N3668" i="1" a="1"/>
  <c r="N3668" i="1" s="1"/>
  <c r="L3668" i="1" a="1"/>
  <c r="L3668" i="1" s="1"/>
  <c r="J3668" i="1"/>
  <c r="J3668" i="1" a="1"/>
  <c r="F3668" i="1" a="1"/>
  <c r="F3668" i="1" s="1"/>
  <c r="C3668" i="1" a="1"/>
  <c r="C3668" i="1" s="1"/>
  <c r="S3667" i="1"/>
  <c r="P3667" i="1"/>
  <c r="N3667" i="1" a="1"/>
  <c r="N3667" i="1" s="1"/>
  <c r="L3667" i="1"/>
  <c r="L3667" i="1" a="1"/>
  <c r="J3667" i="1" a="1"/>
  <c r="J3667" i="1" s="1"/>
  <c r="F3667" i="1"/>
  <c r="F3667" i="1" a="1"/>
  <c r="C3667" i="1"/>
  <c r="C3667" i="1" a="1"/>
  <c r="S3666" i="1"/>
  <c r="P3666" i="1"/>
  <c r="N3666" i="1"/>
  <c r="N3666" i="1" a="1"/>
  <c r="L3666" i="1" a="1"/>
  <c r="L3666" i="1" s="1"/>
  <c r="J3666" i="1"/>
  <c r="J3666" i="1" a="1"/>
  <c r="F3666" i="1"/>
  <c r="F3666" i="1" a="1"/>
  <c r="C3666" i="1"/>
  <c r="C3666" i="1" a="1"/>
  <c r="S3665" i="1"/>
  <c r="P3665" i="1"/>
  <c r="N3665" i="1"/>
  <c r="N3665" i="1" a="1"/>
  <c r="L3665" i="1" a="1"/>
  <c r="L3665" i="1" s="1"/>
  <c r="J3665" i="1" a="1"/>
  <c r="J3665" i="1" s="1"/>
  <c r="F3665" i="1" a="1"/>
  <c r="F3665" i="1" s="1"/>
  <c r="C3665" i="1"/>
  <c r="C3665" i="1" a="1"/>
  <c r="S3664" i="1"/>
  <c r="P3664" i="1"/>
  <c r="N3664" i="1"/>
  <c r="N3664" i="1" a="1"/>
  <c r="L3664" i="1" a="1"/>
  <c r="L3664" i="1" s="1"/>
  <c r="J3664" i="1"/>
  <c r="J3664" i="1" a="1"/>
  <c r="F3664" i="1" a="1"/>
  <c r="F3664" i="1" s="1"/>
  <c r="C3664" i="1" a="1"/>
  <c r="C3664" i="1" s="1"/>
  <c r="S3663" i="1"/>
  <c r="P3663" i="1"/>
  <c r="N3663" i="1" a="1"/>
  <c r="N3663" i="1" s="1"/>
  <c r="L3663" i="1" a="1"/>
  <c r="L3663" i="1" s="1"/>
  <c r="J3663" i="1"/>
  <c r="J3663" i="1" a="1"/>
  <c r="F3663" i="1" a="1"/>
  <c r="F3663" i="1" s="1"/>
  <c r="C3663" i="1" a="1"/>
  <c r="C3663" i="1" s="1"/>
  <c r="S3662" i="1"/>
  <c r="P3662" i="1"/>
  <c r="N3662" i="1"/>
  <c r="N3662" i="1" a="1"/>
  <c r="L3662" i="1" a="1"/>
  <c r="L3662" i="1" s="1"/>
  <c r="J3662" i="1" a="1"/>
  <c r="J3662" i="1" s="1"/>
  <c r="F3662" i="1"/>
  <c r="F3662" i="1" a="1"/>
  <c r="C3662" i="1" a="1"/>
  <c r="C3662" i="1" s="1"/>
  <c r="S3661" i="1"/>
  <c r="P3661" i="1"/>
  <c r="N3661" i="1"/>
  <c r="N3661" i="1" a="1"/>
  <c r="L3661" i="1" a="1"/>
  <c r="L3661" i="1" s="1"/>
  <c r="J3661" i="1" a="1"/>
  <c r="J3661" i="1" s="1"/>
  <c r="F3661" i="1" a="1"/>
  <c r="F3661" i="1" s="1"/>
  <c r="C3661" i="1"/>
  <c r="C3661" i="1" a="1"/>
  <c r="S3660" i="1"/>
  <c r="P3660" i="1"/>
  <c r="N3660" i="1" a="1"/>
  <c r="N3660" i="1" s="1"/>
  <c r="L3660" i="1"/>
  <c r="L3660" i="1" a="1"/>
  <c r="J3660" i="1" a="1"/>
  <c r="J3660" i="1" s="1"/>
  <c r="F3660" i="1"/>
  <c r="F3660" i="1" a="1"/>
  <c r="C3660" i="1"/>
  <c r="C3660" i="1" a="1"/>
  <c r="S3659" i="1"/>
  <c r="P3659" i="1"/>
  <c r="N3659" i="1"/>
  <c r="N3659" i="1" a="1"/>
  <c r="L3659" i="1" a="1"/>
  <c r="L3659" i="1" s="1"/>
  <c r="J3659" i="1" a="1"/>
  <c r="J3659" i="1" s="1"/>
  <c r="F3659" i="1"/>
  <c r="F3659" i="1" a="1"/>
  <c r="C3659" i="1" a="1"/>
  <c r="C3659" i="1" s="1"/>
  <c r="S3658" i="1"/>
  <c r="P3658" i="1"/>
  <c r="N3658" i="1"/>
  <c r="N3658" i="1" a="1"/>
  <c r="L3658" i="1" a="1"/>
  <c r="L3658" i="1" s="1"/>
  <c r="J3658" i="1"/>
  <c r="J3658" i="1" a="1"/>
  <c r="F3658" i="1" a="1"/>
  <c r="F3658" i="1" s="1"/>
  <c r="C3658" i="1" a="1"/>
  <c r="C3658" i="1" s="1"/>
  <c r="S3657" i="1"/>
  <c r="P3657" i="1"/>
  <c r="N3657" i="1" a="1"/>
  <c r="N3657" i="1" s="1"/>
  <c r="L3657" i="1"/>
  <c r="L3657" i="1" a="1"/>
  <c r="J3657" i="1" a="1"/>
  <c r="J3657" i="1" s="1"/>
  <c r="F3657" i="1" a="1"/>
  <c r="F3657" i="1" s="1"/>
  <c r="C3657" i="1" a="1"/>
  <c r="C3657" i="1" s="1"/>
  <c r="S3656" i="1"/>
  <c r="P3656" i="1"/>
  <c r="N3656" i="1"/>
  <c r="N3656" i="1" a="1"/>
  <c r="L3656" i="1" a="1"/>
  <c r="L3656" i="1" s="1"/>
  <c r="J3656" i="1"/>
  <c r="J3656" i="1" a="1"/>
  <c r="F3656" i="1"/>
  <c r="F3656" i="1" a="1"/>
  <c r="C3656" i="1"/>
  <c r="C3656" i="1" a="1"/>
  <c r="S3655" i="1"/>
  <c r="P3655" i="1"/>
  <c r="N3655" i="1"/>
  <c r="N3655" i="1" a="1"/>
  <c r="L3655" i="1" a="1"/>
  <c r="L3655" i="1" s="1"/>
  <c r="J3655" i="1" a="1"/>
  <c r="J3655" i="1" s="1"/>
  <c r="F3655" i="1"/>
  <c r="F3655" i="1" a="1"/>
  <c r="C3655" i="1"/>
  <c r="C3655" i="1" a="1"/>
  <c r="S3654" i="1"/>
  <c r="P3654" i="1"/>
  <c r="N3654" i="1" a="1"/>
  <c r="N3654" i="1" s="1"/>
  <c r="L3654" i="1" a="1"/>
  <c r="L3654" i="1" s="1"/>
  <c r="J3654" i="1" a="1"/>
  <c r="J3654" i="1" s="1"/>
  <c r="F3654" i="1" a="1"/>
  <c r="F3654" i="1" s="1"/>
  <c r="C3654" i="1"/>
  <c r="C3654" i="1" a="1"/>
  <c r="S3653" i="1"/>
  <c r="P3653" i="1"/>
  <c r="N3653" i="1" a="1"/>
  <c r="N3653" i="1" s="1"/>
  <c r="L3653" i="1" a="1"/>
  <c r="L3653" i="1" s="1"/>
  <c r="J3653" i="1"/>
  <c r="J3653" i="1" a="1"/>
  <c r="F3653" i="1" a="1"/>
  <c r="F3653" i="1" s="1"/>
  <c r="C3653" i="1"/>
  <c r="C3653" i="1" a="1"/>
  <c r="S3652" i="1"/>
  <c r="P3652" i="1"/>
  <c r="N3652" i="1"/>
  <c r="N3652" i="1" a="1"/>
  <c r="L3652" i="1"/>
  <c r="L3652" i="1" a="1"/>
  <c r="J3652" i="1"/>
  <c r="J3652" i="1" a="1"/>
  <c r="F3652" i="1" a="1"/>
  <c r="F3652" i="1" s="1"/>
  <c r="C3652" i="1" a="1"/>
  <c r="C3652" i="1" s="1"/>
  <c r="S3651" i="1"/>
  <c r="P3651" i="1"/>
  <c r="N3651" i="1"/>
  <c r="N3651" i="1" a="1"/>
  <c r="L3651" i="1" a="1"/>
  <c r="L3651" i="1" s="1"/>
  <c r="J3651" i="1" a="1"/>
  <c r="J3651" i="1" s="1"/>
  <c r="F3651" i="1" a="1"/>
  <c r="F3651" i="1" s="1"/>
  <c r="C3651" i="1" a="1"/>
  <c r="C3651" i="1" s="1"/>
  <c r="S3650" i="1"/>
  <c r="P3650" i="1"/>
  <c r="N3650" i="1" a="1"/>
  <c r="N3650" i="1" s="1"/>
  <c r="L3650" i="1"/>
  <c r="L3650" i="1" a="1"/>
  <c r="J3650" i="1"/>
  <c r="J3650" i="1" a="1"/>
  <c r="F3650" i="1" a="1"/>
  <c r="F3650" i="1" s="1"/>
  <c r="C3650" i="1"/>
  <c r="C3650" i="1" a="1"/>
  <c r="S3649" i="1"/>
  <c r="P3649" i="1"/>
  <c r="N3649" i="1" a="1"/>
  <c r="N3649" i="1" s="1"/>
  <c r="L3649" i="1" a="1"/>
  <c r="L3649" i="1" s="1"/>
  <c r="J3649" i="1" a="1"/>
  <c r="J3649" i="1" s="1"/>
  <c r="F3649" i="1"/>
  <c r="F3649" i="1" a="1"/>
  <c r="C3649" i="1"/>
  <c r="C3649" i="1" a="1"/>
  <c r="S3648" i="1"/>
  <c r="P3648" i="1"/>
  <c r="N3648" i="1"/>
  <c r="N3648" i="1" a="1"/>
  <c r="L3648" i="1" a="1"/>
  <c r="L3648" i="1" s="1"/>
  <c r="J3648" i="1"/>
  <c r="J3648" i="1" a="1"/>
  <c r="F3648" i="1" a="1"/>
  <c r="F3648" i="1" s="1"/>
  <c r="C3648" i="1" a="1"/>
  <c r="C3648" i="1" s="1"/>
  <c r="S3647" i="1"/>
  <c r="P3647" i="1"/>
  <c r="N3647" i="1" a="1"/>
  <c r="N3647" i="1" s="1"/>
  <c r="L3647" i="1" a="1"/>
  <c r="L3647" i="1" s="1"/>
  <c r="J3647" i="1"/>
  <c r="J3647" i="1" a="1"/>
  <c r="F3647" i="1"/>
  <c r="F3647" i="1" a="1"/>
  <c r="C3647" i="1" a="1"/>
  <c r="C3647" i="1" s="1"/>
  <c r="S3646" i="1"/>
  <c r="P3646" i="1"/>
  <c r="N3646" i="1"/>
  <c r="N3646" i="1" a="1"/>
  <c r="L3646" i="1" a="1"/>
  <c r="L3646" i="1" s="1"/>
  <c r="J3646" i="1" a="1"/>
  <c r="J3646" i="1" s="1"/>
  <c r="F3646" i="1" a="1"/>
  <c r="F3646" i="1" s="1"/>
  <c r="C3646" i="1" a="1"/>
  <c r="C3646" i="1" s="1"/>
  <c r="S3645" i="1"/>
  <c r="P3645" i="1"/>
  <c r="N3645" i="1" a="1"/>
  <c r="N3645" i="1" s="1"/>
  <c r="L3645" i="1"/>
  <c r="L3645" i="1" a="1"/>
  <c r="J3645" i="1"/>
  <c r="J3645" i="1" a="1"/>
  <c r="F3645" i="1" a="1"/>
  <c r="F3645" i="1" s="1"/>
  <c r="C3645" i="1"/>
  <c r="C3645" i="1" a="1"/>
  <c r="S3644" i="1"/>
  <c r="P3644" i="1"/>
  <c r="N3644" i="1" a="1"/>
  <c r="N3644" i="1" s="1"/>
  <c r="L3644" i="1" a="1"/>
  <c r="L3644" i="1" s="1"/>
  <c r="J3644" i="1"/>
  <c r="J3644" i="1" a="1"/>
  <c r="F3644" i="1"/>
  <c r="F3644" i="1" a="1"/>
  <c r="C3644" i="1"/>
  <c r="C3644" i="1" a="1"/>
  <c r="S3643" i="1"/>
  <c r="P3643" i="1"/>
  <c r="N3643" i="1"/>
  <c r="N3643" i="1" a="1"/>
  <c r="L3643" i="1" a="1"/>
  <c r="L3643" i="1" s="1"/>
  <c r="J3643" i="1"/>
  <c r="J3643" i="1" a="1"/>
  <c r="F3643" i="1" a="1"/>
  <c r="F3643" i="1" s="1"/>
  <c r="C3643" i="1"/>
  <c r="C3643" i="1" a="1"/>
  <c r="S3642" i="1"/>
  <c r="P3642" i="1"/>
  <c r="N3642" i="1" a="1"/>
  <c r="N3642" i="1" s="1"/>
  <c r="L3642" i="1" a="1"/>
  <c r="L3642" i="1" s="1"/>
  <c r="J3642" i="1"/>
  <c r="J3642" i="1" a="1"/>
  <c r="F3642" i="1" a="1"/>
  <c r="F3642" i="1" s="1"/>
  <c r="C3642" i="1"/>
  <c r="C3642" i="1" a="1"/>
  <c r="S3641" i="1"/>
  <c r="P3641" i="1"/>
  <c r="N3641" i="1"/>
  <c r="N3641" i="1" a="1"/>
  <c r="L3641" i="1" a="1"/>
  <c r="L3641" i="1" s="1"/>
  <c r="J3641" i="1"/>
  <c r="J3641" i="1" a="1"/>
  <c r="F3641" i="1" a="1"/>
  <c r="F3641" i="1" s="1"/>
  <c r="C3641" i="1" a="1"/>
  <c r="C3641" i="1" s="1"/>
  <c r="S3640" i="1"/>
  <c r="P3640" i="1"/>
  <c r="N3640" i="1" a="1"/>
  <c r="N3640" i="1" s="1"/>
  <c r="L3640" i="1"/>
  <c r="L3640" i="1" a="1"/>
  <c r="J3640" i="1"/>
  <c r="J3640" i="1" a="1"/>
  <c r="F3640" i="1"/>
  <c r="F3640" i="1" a="1"/>
  <c r="C3640" i="1"/>
  <c r="C3640" i="1" a="1"/>
  <c r="S3639" i="1"/>
  <c r="P3639" i="1"/>
  <c r="N3639" i="1" a="1"/>
  <c r="N3639" i="1" s="1"/>
  <c r="L3639" i="1" a="1"/>
  <c r="L3639" i="1" s="1"/>
  <c r="J3639" i="1" a="1"/>
  <c r="J3639" i="1" s="1"/>
  <c r="F3639" i="1"/>
  <c r="F3639" i="1" a="1"/>
  <c r="C3639" i="1" a="1"/>
  <c r="C3639" i="1" s="1"/>
  <c r="S3638" i="1"/>
  <c r="P3638" i="1"/>
  <c r="N3638" i="1"/>
  <c r="N3638" i="1" a="1"/>
  <c r="L3638" i="1"/>
  <c r="L3638" i="1" a="1"/>
  <c r="J3638" i="1"/>
  <c r="J3638" i="1" a="1"/>
  <c r="F3638" i="1" a="1"/>
  <c r="F3638" i="1" s="1"/>
  <c r="C3638" i="1" a="1"/>
  <c r="C3638" i="1" s="1"/>
  <c r="S3637" i="1"/>
  <c r="P3637" i="1"/>
  <c r="N3637" i="1" a="1"/>
  <c r="N3637" i="1" s="1"/>
  <c r="L3637" i="1" a="1"/>
  <c r="L3637" i="1" s="1"/>
  <c r="J3637" i="1" a="1"/>
  <c r="J3637" i="1" s="1"/>
  <c r="F3637" i="1" a="1"/>
  <c r="F3637" i="1" s="1"/>
  <c r="C3637" i="1"/>
  <c r="C3637" i="1" a="1"/>
  <c r="S3636" i="1"/>
  <c r="P3636" i="1"/>
  <c r="N3636" i="1"/>
  <c r="N3636" i="1" a="1"/>
  <c r="L3636" i="1" a="1"/>
  <c r="L3636" i="1" s="1"/>
  <c r="J3636" i="1" a="1"/>
  <c r="J3636" i="1" s="1"/>
  <c r="F3636" i="1" a="1"/>
  <c r="F3636" i="1" s="1"/>
  <c r="C3636" i="1"/>
  <c r="C3636" i="1" a="1"/>
  <c r="S3635" i="1"/>
  <c r="P3635" i="1"/>
  <c r="N3635" i="1" a="1"/>
  <c r="N3635" i="1" s="1"/>
  <c r="L3635" i="1" a="1"/>
  <c r="L3635" i="1" s="1"/>
  <c r="J3635" i="1"/>
  <c r="J3635" i="1" a="1"/>
  <c r="F3635" i="1"/>
  <c r="F3635" i="1" a="1"/>
  <c r="C3635" i="1"/>
  <c r="C3635" i="1" a="1"/>
  <c r="S3634" i="1"/>
  <c r="P3634" i="1"/>
  <c r="N3634" i="1" a="1"/>
  <c r="N3634" i="1" s="1"/>
  <c r="L3634" i="1"/>
  <c r="L3634" i="1" a="1"/>
  <c r="J3634" i="1" a="1"/>
  <c r="J3634" i="1" s="1"/>
  <c r="F3634" i="1"/>
  <c r="F3634" i="1" a="1"/>
  <c r="C3634" i="1" a="1"/>
  <c r="C3634" i="1" s="1"/>
  <c r="S3633" i="1"/>
  <c r="P3633" i="1"/>
  <c r="N3633" i="1" a="1"/>
  <c r="N3633" i="1" s="1"/>
  <c r="L3633" i="1" a="1"/>
  <c r="L3633" i="1" s="1"/>
  <c r="J3633" i="1"/>
  <c r="J3633" i="1" a="1"/>
  <c r="F3633" i="1" a="1"/>
  <c r="F3633" i="1" s="1"/>
  <c r="C3633" i="1"/>
  <c r="C3633" i="1" a="1"/>
  <c r="S3632" i="1"/>
  <c r="P3632" i="1"/>
  <c r="N3632" i="1" a="1"/>
  <c r="N3632" i="1" s="1"/>
  <c r="L3632" i="1"/>
  <c r="L3632" i="1" a="1"/>
  <c r="J3632" i="1" a="1"/>
  <c r="J3632" i="1" s="1"/>
  <c r="F3632" i="1" a="1"/>
  <c r="F3632" i="1" s="1"/>
  <c r="C3632" i="1"/>
  <c r="C3632" i="1" a="1"/>
  <c r="S3631" i="1"/>
  <c r="P3631" i="1"/>
  <c r="N3631" i="1"/>
  <c r="N3631" i="1" a="1"/>
  <c r="L3631" i="1" a="1"/>
  <c r="L3631" i="1" s="1"/>
  <c r="J3631" i="1" a="1"/>
  <c r="J3631" i="1" s="1"/>
  <c r="F3631" i="1" a="1"/>
  <c r="F3631" i="1" s="1"/>
  <c r="C3631" i="1"/>
  <c r="C3631" i="1" a="1"/>
  <c r="S3630" i="1"/>
  <c r="P3630" i="1"/>
  <c r="N3630" i="1" a="1"/>
  <c r="N3630" i="1" s="1"/>
  <c r="L3630" i="1"/>
  <c r="L3630" i="1" a="1"/>
  <c r="J3630" i="1" a="1"/>
  <c r="J3630" i="1" s="1"/>
  <c r="F3630" i="1" a="1"/>
  <c r="F3630" i="1" s="1"/>
  <c r="C3630" i="1"/>
  <c r="C3630" i="1" a="1"/>
  <c r="S3629" i="1"/>
  <c r="P3629" i="1"/>
  <c r="N3629" i="1"/>
  <c r="N3629" i="1" a="1"/>
  <c r="L3629" i="1" a="1"/>
  <c r="L3629" i="1" s="1"/>
  <c r="J3629" i="1" a="1"/>
  <c r="J3629" i="1" s="1"/>
  <c r="F3629" i="1" a="1"/>
  <c r="F3629" i="1" s="1"/>
  <c r="C3629" i="1"/>
  <c r="C3629" i="1" a="1"/>
  <c r="S3628" i="1"/>
  <c r="P3628" i="1"/>
  <c r="N3628" i="1"/>
  <c r="N3628" i="1" a="1"/>
  <c r="L3628" i="1" a="1"/>
  <c r="L3628" i="1" s="1"/>
  <c r="J3628" i="1"/>
  <c r="J3628" i="1" a="1"/>
  <c r="F3628" i="1" a="1"/>
  <c r="F3628" i="1" s="1"/>
  <c r="C3628" i="1" a="1"/>
  <c r="C3628" i="1" s="1"/>
  <c r="S3627" i="1"/>
  <c r="P3627" i="1"/>
  <c r="N3627" i="1" a="1"/>
  <c r="N3627" i="1" s="1"/>
  <c r="L3627" i="1"/>
  <c r="L3627" i="1" a="1"/>
  <c r="J3627" i="1" a="1"/>
  <c r="J3627" i="1" s="1"/>
  <c r="F3627" i="1"/>
  <c r="F3627" i="1" a="1"/>
  <c r="C3627" i="1" a="1"/>
  <c r="C3627" i="1" s="1"/>
  <c r="S3626" i="1"/>
  <c r="P3626" i="1"/>
  <c r="N3626" i="1"/>
  <c r="N3626" i="1" a="1"/>
  <c r="L3626" i="1" a="1"/>
  <c r="L3626" i="1" s="1"/>
  <c r="J3626" i="1"/>
  <c r="J3626" i="1" a="1"/>
  <c r="F3626" i="1" a="1"/>
  <c r="F3626" i="1" s="1"/>
  <c r="C3626" i="1"/>
  <c r="C3626" i="1" a="1"/>
  <c r="S3625" i="1"/>
  <c r="P3625" i="1"/>
  <c r="N3625" i="1" a="1"/>
  <c r="N3625" i="1" s="1"/>
  <c r="L3625" i="1" a="1"/>
  <c r="L3625" i="1" s="1"/>
  <c r="J3625" i="1" a="1"/>
  <c r="J3625" i="1" s="1"/>
  <c r="F3625" i="1" a="1"/>
  <c r="F3625" i="1" s="1"/>
  <c r="C3625" i="1"/>
  <c r="C3625" i="1" a="1"/>
  <c r="S3624" i="1"/>
  <c r="P3624" i="1"/>
  <c r="N3624" i="1"/>
  <c r="N3624" i="1" a="1"/>
  <c r="L3624" i="1"/>
  <c r="L3624" i="1" a="1"/>
  <c r="J3624" i="1"/>
  <c r="J3624" i="1" a="1"/>
  <c r="F3624" i="1" a="1"/>
  <c r="F3624" i="1" s="1"/>
  <c r="C3624" i="1"/>
  <c r="C3624" i="1" a="1"/>
  <c r="S3623" i="1"/>
  <c r="P3623" i="1"/>
  <c r="N3623" i="1" a="1"/>
  <c r="N3623" i="1" s="1"/>
  <c r="L3623" i="1"/>
  <c r="L3623" i="1" a="1"/>
  <c r="J3623" i="1"/>
  <c r="J3623" i="1" a="1"/>
  <c r="F3623" i="1" a="1"/>
  <c r="F3623" i="1" s="1"/>
  <c r="C3623" i="1"/>
  <c r="C3623" i="1" a="1"/>
  <c r="S3622" i="1"/>
  <c r="P3622" i="1"/>
  <c r="N3622" i="1"/>
  <c r="N3622" i="1" a="1"/>
  <c r="L3622" i="1" a="1"/>
  <c r="L3622" i="1" s="1"/>
  <c r="J3622" i="1"/>
  <c r="J3622" i="1" a="1"/>
  <c r="F3622" i="1"/>
  <c r="F3622" i="1" a="1"/>
  <c r="C3622" i="1" a="1"/>
  <c r="C3622" i="1" s="1"/>
  <c r="S3621" i="1"/>
  <c r="P3621" i="1"/>
  <c r="N3621" i="1"/>
  <c r="N3621" i="1" a="1"/>
  <c r="L3621" i="1" a="1"/>
  <c r="L3621" i="1" s="1"/>
  <c r="J3621" i="1" a="1"/>
  <c r="J3621" i="1" s="1"/>
  <c r="F3621" i="1"/>
  <c r="F3621" i="1" a="1"/>
  <c r="C3621" i="1" a="1"/>
  <c r="C3621" i="1" s="1"/>
  <c r="S3620" i="1"/>
  <c r="P3620" i="1"/>
  <c r="N3620" i="1" a="1"/>
  <c r="N3620" i="1" s="1"/>
  <c r="L3620" i="1"/>
  <c r="L3620" i="1" a="1"/>
  <c r="J3620" i="1"/>
  <c r="J3620" i="1" a="1"/>
  <c r="F3620" i="1"/>
  <c r="F3620" i="1" a="1"/>
  <c r="C3620" i="1"/>
  <c r="C3620" i="1" a="1"/>
  <c r="S3619" i="1"/>
  <c r="P3619" i="1"/>
  <c r="N3619" i="1" a="1"/>
  <c r="N3619" i="1" s="1"/>
  <c r="L3619" i="1"/>
  <c r="L3619" i="1" a="1"/>
  <c r="J3619" i="1" a="1"/>
  <c r="J3619" i="1" s="1"/>
  <c r="F3619" i="1"/>
  <c r="F3619" i="1" a="1"/>
  <c r="C3619" i="1" a="1"/>
  <c r="C3619" i="1" s="1"/>
  <c r="S3618" i="1"/>
  <c r="P3618" i="1"/>
  <c r="N3618" i="1" a="1"/>
  <c r="N3618" i="1" s="1"/>
  <c r="L3618" i="1" a="1"/>
  <c r="L3618" i="1" s="1"/>
  <c r="J3618" i="1"/>
  <c r="J3618" i="1" a="1"/>
  <c r="F3618" i="1" a="1"/>
  <c r="F3618" i="1" s="1"/>
  <c r="C3618" i="1" a="1"/>
  <c r="C3618" i="1" s="1"/>
  <c r="S3617" i="1"/>
  <c r="P3617" i="1"/>
  <c r="N3617" i="1" a="1"/>
  <c r="N3617" i="1" s="1"/>
  <c r="L3617" i="1" a="1"/>
  <c r="L3617" i="1" s="1"/>
  <c r="J3617" i="1"/>
  <c r="J3617" i="1" a="1"/>
  <c r="F3617" i="1" a="1"/>
  <c r="F3617" i="1" s="1"/>
  <c r="C3617" i="1" a="1"/>
  <c r="C3617" i="1" s="1"/>
  <c r="S3616" i="1"/>
  <c r="P3616" i="1"/>
  <c r="N3616" i="1"/>
  <c r="N3616" i="1" a="1"/>
  <c r="L3616" i="1" a="1"/>
  <c r="L3616" i="1" s="1"/>
  <c r="J3616" i="1" a="1"/>
  <c r="J3616" i="1" s="1"/>
  <c r="F3616" i="1"/>
  <c r="F3616" i="1" a="1"/>
  <c r="C3616" i="1"/>
  <c r="C3616" i="1" a="1"/>
  <c r="S3615" i="1"/>
  <c r="P3615" i="1"/>
  <c r="N3615" i="1" a="1"/>
  <c r="N3615" i="1" s="1"/>
  <c r="L3615" i="1" a="1"/>
  <c r="L3615" i="1" s="1"/>
  <c r="J3615" i="1" a="1"/>
  <c r="J3615" i="1" s="1"/>
  <c r="F3615" i="1"/>
  <c r="F3615" i="1" a="1"/>
  <c r="C3615" i="1"/>
  <c r="C3615" i="1" a="1"/>
  <c r="S3614" i="1"/>
  <c r="P3614" i="1"/>
  <c r="N3614" i="1" a="1"/>
  <c r="N3614" i="1" s="1"/>
  <c r="L3614" i="1" a="1"/>
  <c r="L3614" i="1" s="1"/>
  <c r="J3614" i="1"/>
  <c r="J3614" i="1" a="1"/>
  <c r="F3614" i="1"/>
  <c r="F3614" i="1" a="1"/>
  <c r="C3614" i="1" a="1"/>
  <c r="C3614" i="1" s="1"/>
  <c r="S3613" i="1"/>
  <c r="P3613" i="1"/>
  <c r="N3613" i="1" a="1"/>
  <c r="N3613" i="1" s="1"/>
  <c r="L3613" i="1" a="1"/>
  <c r="L3613" i="1" s="1"/>
  <c r="J3613" i="1"/>
  <c r="J3613" i="1" a="1"/>
  <c r="F3613" i="1" a="1"/>
  <c r="F3613" i="1" s="1"/>
  <c r="C3613" i="1" a="1"/>
  <c r="C3613" i="1" s="1"/>
  <c r="S3612" i="1"/>
  <c r="P3612" i="1"/>
  <c r="N3612" i="1"/>
  <c r="N3612" i="1" a="1"/>
  <c r="L3612" i="1" a="1"/>
  <c r="L3612" i="1" s="1"/>
  <c r="J3612" i="1" a="1"/>
  <c r="J3612" i="1" s="1"/>
  <c r="F3612" i="1" a="1"/>
  <c r="F3612" i="1" s="1"/>
  <c r="C3612" i="1" a="1"/>
  <c r="C3612" i="1" s="1"/>
  <c r="S3611" i="1"/>
  <c r="P3611" i="1"/>
  <c r="N3611" i="1"/>
  <c r="N3611" i="1" a="1"/>
  <c r="L3611" i="1" a="1"/>
  <c r="L3611" i="1" s="1"/>
  <c r="J3611" i="1"/>
  <c r="J3611" i="1" a="1"/>
  <c r="F3611" i="1"/>
  <c r="F3611" i="1" a="1"/>
  <c r="C3611" i="1"/>
  <c r="C3611" i="1" a="1"/>
  <c r="S3610" i="1"/>
  <c r="P3610" i="1"/>
  <c r="N3610" i="1"/>
  <c r="N3610" i="1" a="1"/>
  <c r="L3610" i="1" a="1"/>
  <c r="L3610" i="1" s="1"/>
  <c r="J3610" i="1"/>
  <c r="J3610" i="1" a="1"/>
  <c r="F3610" i="1" a="1"/>
  <c r="F3610" i="1" s="1"/>
  <c r="C3610" i="1"/>
  <c r="C3610" i="1" a="1"/>
  <c r="S3609" i="1"/>
  <c r="P3609" i="1"/>
  <c r="N3609" i="1"/>
  <c r="N3609" i="1" a="1"/>
  <c r="L3609" i="1" a="1"/>
  <c r="L3609" i="1" s="1"/>
  <c r="J3609" i="1" a="1"/>
  <c r="J3609" i="1" s="1"/>
  <c r="F3609" i="1"/>
  <c r="F3609" i="1" a="1"/>
  <c r="C3609" i="1"/>
  <c r="C3609" i="1" a="1"/>
  <c r="S3608" i="1"/>
  <c r="P3608" i="1"/>
  <c r="N3608" i="1"/>
  <c r="N3608" i="1" a="1"/>
  <c r="L3608" i="1" a="1"/>
  <c r="L3608" i="1" s="1"/>
  <c r="J3608" i="1"/>
  <c r="J3608" i="1" a="1"/>
  <c r="F3608" i="1" a="1"/>
  <c r="F3608" i="1" s="1"/>
  <c r="C3608" i="1"/>
  <c r="C3608" i="1" a="1"/>
  <c r="S3607" i="1"/>
  <c r="P3607" i="1"/>
  <c r="N3607" i="1" a="1"/>
  <c r="N3607" i="1" s="1"/>
  <c r="L3607" i="1"/>
  <c r="L3607" i="1" a="1"/>
  <c r="J3607" i="1" a="1"/>
  <c r="J3607" i="1" s="1"/>
  <c r="F3607" i="1" a="1"/>
  <c r="F3607" i="1" s="1"/>
  <c r="C3607" i="1"/>
  <c r="C3607" i="1" a="1"/>
  <c r="S3606" i="1"/>
  <c r="P3606" i="1"/>
  <c r="N3606" i="1"/>
  <c r="N3606" i="1" a="1"/>
  <c r="L3606" i="1" a="1"/>
  <c r="L3606" i="1" s="1"/>
  <c r="J3606" i="1" a="1"/>
  <c r="J3606" i="1" s="1"/>
  <c r="F3606" i="1" a="1"/>
  <c r="F3606" i="1" s="1"/>
  <c r="C3606" i="1" a="1"/>
  <c r="C3606" i="1" s="1"/>
  <c r="S3605" i="1"/>
  <c r="P3605" i="1"/>
  <c r="N3605" i="1"/>
  <c r="N3605" i="1" a="1"/>
  <c r="L3605" i="1"/>
  <c r="L3605" i="1" a="1"/>
  <c r="J3605" i="1" a="1"/>
  <c r="J3605" i="1" s="1"/>
  <c r="F3605" i="1"/>
  <c r="F3605" i="1" a="1"/>
  <c r="C3605" i="1"/>
  <c r="C3605" i="1" a="1"/>
  <c r="S3604" i="1"/>
  <c r="P3604" i="1"/>
  <c r="N3604" i="1" a="1"/>
  <c r="N3604" i="1" s="1"/>
  <c r="L3604" i="1" a="1"/>
  <c r="L3604" i="1" s="1"/>
  <c r="J3604" i="1" a="1"/>
  <c r="J3604" i="1" s="1"/>
  <c r="F3604" i="1" a="1"/>
  <c r="F3604" i="1" s="1"/>
  <c r="C3604" i="1"/>
  <c r="C3604" i="1" a="1"/>
  <c r="S3603" i="1"/>
  <c r="P3603" i="1"/>
  <c r="N3603" i="1" a="1"/>
  <c r="N3603" i="1" s="1"/>
  <c r="L3603" i="1" a="1"/>
  <c r="L3603" i="1" s="1"/>
  <c r="J3603" i="1"/>
  <c r="J3603" i="1" a="1"/>
  <c r="F3603" i="1" a="1"/>
  <c r="F3603" i="1" s="1"/>
  <c r="C3603" i="1" a="1"/>
  <c r="C3603" i="1" s="1"/>
  <c r="S3602" i="1"/>
  <c r="P3602" i="1"/>
  <c r="N3602" i="1" a="1"/>
  <c r="N3602" i="1" s="1"/>
  <c r="L3602" i="1"/>
  <c r="L3602" i="1" a="1"/>
  <c r="J3602" i="1"/>
  <c r="J3602" i="1" a="1"/>
  <c r="F3602" i="1" a="1"/>
  <c r="F3602" i="1" s="1"/>
  <c r="C3602" i="1" a="1"/>
  <c r="C3602" i="1" s="1"/>
  <c r="S3601" i="1"/>
  <c r="P3601" i="1"/>
  <c r="N3601" i="1"/>
  <c r="N3601" i="1" a="1"/>
  <c r="L3601" i="1" a="1"/>
  <c r="L3601" i="1" s="1"/>
  <c r="J3601" i="1" a="1"/>
  <c r="J3601" i="1" s="1"/>
  <c r="F3601" i="1"/>
  <c r="F3601" i="1" a="1"/>
  <c r="C3601" i="1"/>
  <c r="C3601" i="1" a="1"/>
  <c r="S3600" i="1"/>
  <c r="P3600" i="1"/>
  <c r="N3600" i="1"/>
  <c r="N3600" i="1" a="1"/>
  <c r="L3600" i="1"/>
  <c r="L3600" i="1" a="1"/>
  <c r="J3600" i="1" a="1"/>
  <c r="J3600" i="1" s="1"/>
  <c r="F3600" i="1" a="1"/>
  <c r="F3600" i="1" s="1"/>
  <c r="C3600" i="1"/>
  <c r="C3600" i="1" a="1"/>
  <c r="S3599" i="1"/>
  <c r="P3599" i="1"/>
  <c r="N3599" i="1" a="1"/>
  <c r="N3599" i="1" s="1"/>
  <c r="L3599" i="1" a="1"/>
  <c r="L3599" i="1" s="1"/>
  <c r="J3599" i="1"/>
  <c r="J3599" i="1" a="1"/>
  <c r="F3599" i="1"/>
  <c r="F3599" i="1" a="1"/>
  <c r="C3599" i="1"/>
  <c r="C3599" i="1" a="1"/>
  <c r="S3598" i="1"/>
  <c r="P3598" i="1"/>
  <c r="N3598" i="1"/>
  <c r="N3598" i="1" a="1"/>
  <c r="L3598" i="1" a="1"/>
  <c r="L3598" i="1" s="1"/>
  <c r="J3598" i="1"/>
  <c r="J3598" i="1" a="1"/>
  <c r="F3598" i="1" a="1"/>
  <c r="F3598" i="1" s="1"/>
  <c r="C3598" i="1" a="1"/>
  <c r="C3598" i="1" s="1"/>
  <c r="S3597" i="1"/>
  <c r="P3597" i="1"/>
  <c r="N3597" i="1" a="1"/>
  <c r="N3597" i="1" s="1"/>
  <c r="L3597" i="1"/>
  <c r="L3597" i="1" a="1"/>
  <c r="J3597" i="1"/>
  <c r="J3597" i="1" a="1"/>
  <c r="F3597" i="1"/>
  <c r="F3597" i="1" a="1"/>
  <c r="C3597" i="1" a="1"/>
  <c r="C3597" i="1" s="1"/>
  <c r="S3596" i="1"/>
  <c r="P3596" i="1"/>
  <c r="N3596" i="1"/>
  <c r="N3596" i="1" a="1"/>
  <c r="L3596" i="1" a="1"/>
  <c r="L3596" i="1" s="1"/>
  <c r="J3596" i="1" a="1"/>
  <c r="J3596" i="1" s="1"/>
  <c r="F3596" i="1" a="1"/>
  <c r="F3596" i="1" s="1"/>
  <c r="C3596" i="1" a="1"/>
  <c r="C3596" i="1" s="1"/>
  <c r="S3595" i="1"/>
  <c r="P3595" i="1"/>
  <c r="N3595" i="1"/>
  <c r="N3595" i="1" a="1"/>
  <c r="L3595" i="1" a="1"/>
  <c r="L3595" i="1" s="1"/>
  <c r="J3595" i="1"/>
  <c r="J3595" i="1" a="1"/>
  <c r="F3595" i="1"/>
  <c r="F3595" i="1" a="1"/>
  <c r="C3595" i="1"/>
  <c r="C3595" i="1" a="1"/>
  <c r="S3594" i="1"/>
  <c r="P3594" i="1"/>
  <c r="N3594" i="1" a="1"/>
  <c r="N3594" i="1" s="1"/>
  <c r="L3594" i="1" a="1"/>
  <c r="L3594" i="1" s="1"/>
  <c r="J3594" i="1" a="1"/>
  <c r="J3594" i="1" s="1"/>
  <c r="F3594" i="1" a="1"/>
  <c r="F3594" i="1" s="1"/>
  <c r="C3594" i="1" a="1"/>
  <c r="C3594" i="1" s="1"/>
  <c r="S3593" i="1"/>
  <c r="P3593" i="1"/>
  <c r="N3593" i="1"/>
  <c r="N3593" i="1" a="1"/>
  <c r="L3593" i="1"/>
  <c r="L3593" i="1" a="1"/>
  <c r="J3593" i="1"/>
  <c r="J3593" i="1" a="1"/>
  <c r="F3593" i="1" a="1"/>
  <c r="F3593" i="1" s="1"/>
  <c r="C3593" i="1" a="1"/>
  <c r="C3593" i="1" s="1"/>
  <c r="S3592" i="1"/>
  <c r="P3592" i="1"/>
  <c r="N3592" i="1" a="1"/>
  <c r="N3592" i="1" s="1"/>
  <c r="L3592" i="1" a="1"/>
  <c r="L3592" i="1" s="1"/>
  <c r="J3592" i="1" a="1"/>
  <c r="J3592" i="1" s="1"/>
  <c r="F3592" i="1" a="1"/>
  <c r="F3592" i="1" s="1"/>
  <c r="C3592" i="1"/>
  <c r="C3592" i="1" a="1"/>
  <c r="S3591" i="1"/>
  <c r="P3591" i="1"/>
  <c r="N3591" i="1"/>
  <c r="N3591" i="1" a="1"/>
  <c r="L3591" i="1" a="1"/>
  <c r="L3591" i="1" s="1"/>
  <c r="J3591" i="1" a="1"/>
  <c r="J3591" i="1" s="1"/>
  <c r="F3591" i="1" a="1"/>
  <c r="F3591" i="1" s="1"/>
  <c r="C3591" i="1" a="1"/>
  <c r="C3591" i="1" s="1"/>
  <c r="S3590" i="1"/>
  <c r="P3590" i="1"/>
  <c r="N3590" i="1" a="1"/>
  <c r="N3590" i="1" s="1"/>
  <c r="L3590" i="1" a="1"/>
  <c r="L3590" i="1" s="1"/>
  <c r="J3590" i="1" a="1"/>
  <c r="J3590" i="1" s="1"/>
  <c r="F3590" i="1"/>
  <c r="F3590" i="1" a="1"/>
  <c r="C3590" i="1"/>
  <c r="C3590" i="1" a="1"/>
  <c r="S3589" i="1"/>
  <c r="P3589" i="1"/>
  <c r="N3589" i="1"/>
  <c r="N3589" i="1" a="1"/>
  <c r="L3589" i="1"/>
  <c r="L3589" i="1" a="1"/>
  <c r="J3589" i="1" a="1"/>
  <c r="J3589" i="1" s="1"/>
  <c r="F3589" i="1" a="1"/>
  <c r="F3589" i="1" s="1"/>
  <c r="C3589" i="1"/>
  <c r="C3589" i="1" a="1"/>
  <c r="S3588" i="1"/>
  <c r="P3588" i="1"/>
  <c r="N3588" i="1" a="1"/>
  <c r="N3588" i="1" s="1"/>
  <c r="L3588" i="1"/>
  <c r="L3588" i="1" a="1"/>
  <c r="J3588" i="1"/>
  <c r="J3588" i="1" a="1"/>
  <c r="F3588" i="1" a="1"/>
  <c r="F3588" i="1" s="1"/>
  <c r="C3588" i="1"/>
  <c r="C3588" i="1" a="1"/>
  <c r="S3587" i="1"/>
  <c r="P3587" i="1"/>
  <c r="N3587" i="1"/>
  <c r="N3587" i="1" a="1"/>
  <c r="L3587" i="1" a="1"/>
  <c r="L3587" i="1" s="1"/>
  <c r="J3587" i="1" a="1"/>
  <c r="J3587" i="1" s="1"/>
  <c r="F3587" i="1"/>
  <c r="F3587" i="1" a="1"/>
  <c r="C3587" i="1" a="1"/>
  <c r="C3587" i="1" s="1"/>
  <c r="S3586" i="1"/>
  <c r="P3586" i="1"/>
  <c r="N3586" i="1"/>
  <c r="N3586" i="1" a="1"/>
  <c r="L3586" i="1" a="1"/>
  <c r="L3586" i="1" s="1"/>
  <c r="J3586" i="1" a="1"/>
  <c r="J3586" i="1" s="1"/>
  <c r="F3586" i="1"/>
  <c r="F3586" i="1" a="1"/>
  <c r="C3586" i="1"/>
  <c r="C3586" i="1" a="1"/>
  <c r="S3585" i="1"/>
  <c r="P3585" i="1"/>
  <c r="N3585" i="1" a="1"/>
  <c r="N3585" i="1" s="1"/>
  <c r="L3585" i="1" a="1"/>
  <c r="L3585" i="1" s="1"/>
  <c r="J3585" i="1" a="1"/>
  <c r="J3585" i="1" s="1"/>
  <c r="F3585" i="1"/>
  <c r="F3585" i="1" a="1"/>
  <c r="C3585" i="1"/>
  <c r="C3585" i="1" a="1"/>
  <c r="S3584" i="1"/>
  <c r="P3584" i="1"/>
  <c r="N3584" i="1" a="1"/>
  <c r="N3584" i="1" s="1"/>
  <c r="L3584" i="1"/>
  <c r="L3584" i="1" a="1"/>
  <c r="J3584" i="1"/>
  <c r="J3584" i="1" a="1"/>
  <c r="F3584" i="1" a="1"/>
  <c r="F3584" i="1" s="1"/>
  <c r="C3584" i="1" a="1"/>
  <c r="C3584" i="1" s="1"/>
  <c r="S3583" i="1"/>
  <c r="P3583" i="1"/>
  <c r="N3583" i="1" a="1"/>
  <c r="N3583" i="1" s="1"/>
  <c r="L3583" i="1" a="1"/>
  <c r="L3583" i="1" s="1"/>
  <c r="J3583" i="1"/>
  <c r="J3583" i="1" a="1"/>
  <c r="F3583" i="1" a="1"/>
  <c r="F3583" i="1" s="1"/>
  <c r="C3583" i="1" a="1"/>
  <c r="C3583" i="1" s="1"/>
  <c r="S3582" i="1"/>
  <c r="P3582" i="1"/>
  <c r="N3582" i="1" a="1"/>
  <c r="N3582" i="1" s="1"/>
  <c r="L3582" i="1"/>
  <c r="L3582" i="1" a="1"/>
  <c r="J3582" i="1" a="1"/>
  <c r="J3582" i="1" s="1"/>
  <c r="F3582" i="1" a="1"/>
  <c r="F3582" i="1" s="1"/>
  <c r="C3582" i="1"/>
  <c r="C3582" i="1" a="1"/>
  <c r="S3581" i="1"/>
  <c r="P3581" i="1"/>
  <c r="N3581" i="1"/>
  <c r="N3581" i="1" a="1"/>
  <c r="L3581" i="1" a="1"/>
  <c r="L3581" i="1" s="1"/>
  <c r="J3581" i="1"/>
  <c r="J3581" i="1" a="1"/>
  <c r="F3581" i="1" a="1"/>
  <c r="F3581" i="1" s="1"/>
  <c r="C3581" i="1" a="1"/>
  <c r="C3581" i="1" s="1"/>
  <c r="S3580" i="1"/>
  <c r="P3580" i="1"/>
  <c r="N3580" i="1" a="1"/>
  <c r="N3580" i="1" s="1"/>
  <c r="L3580" i="1" a="1"/>
  <c r="L3580" i="1" s="1"/>
  <c r="J3580" i="1" a="1"/>
  <c r="J3580" i="1" s="1"/>
  <c r="F3580" i="1"/>
  <c r="F3580" i="1" a="1"/>
  <c r="C3580" i="1"/>
  <c r="C3580" i="1" a="1"/>
  <c r="S3579" i="1"/>
  <c r="P3579" i="1"/>
  <c r="N3579" i="1"/>
  <c r="N3579" i="1" a="1"/>
  <c r="L3579" i="1"/>
  <c r="L3579" i="1" a="1"/>
  <c r="J3579" i="1"/>
  <c r="J3579" i="1" a="1"/>
  <c r="F3579" i="1" a="1"/>
  <c r="F3579" i="1" s="1"/>
  <c r="C3579" i="1" a="1"/>
  <c r="C3579" i="1" s="1"/>
  <c r="S3578" i="1"/>
  <c r="P3578" i="1"/>
  <c r="N3578" i="1"/>
  <c r="N3578" i="1" a="1"/>
  <c r="L3578" i="1" a="1"/>
  <c r="L3578" i="1" s="1"/>
  <c r="J3578" i="1"/>
  <c r="J3578" i="1" a="1"/>
  <c r="F3578" i="1" a="1"/>
  <c r="F3578" i="1" s="1"/>
  <c r="C3578" i="1" a="1"/>
  <c r="C3578" i="1" s="1"/>
  <c r="S3577" i="1"/>
  <c r="P3577" i="1"/>
  <c r="N3577" i="1"/>
  <c r="N3577" i="1" a="1"/>
  <c r="L3577" i="1"/>
  <c r="L3577" i="1" a="1"/>
  <c r="J3577" i="1"/>
  <c r="J3577" i="1" a="1"/>
  <c r="F3577" i="1" a="1"/>
  <c r="F3577" i="1" s="1"/>
  <c r="C3577" i="1" a="1"/>
  <c r="C3577" i="1" s="1"/>
  <c r="S3576" i="1"/>
  <c r="P3576" i="1"/>
  <c r="N3576" i="1"/>
  <c r="N3576" i="1" a="1"/>
  <c r="L3576" i="1" a="1"/>
  <c r="L3576" i="1" s="1"/>
  <c r="J3576" i="1"/>
  <c r="J3576" i="1" a="1"/>
  <c r="F3576" i="1" a="1"/>
  <c r="F3576" i="1" s="1"/>
  <c r="C3576" i="1" a="1"/>
  <c r="C3576" i="1" s="1"/>
  <c r="S3575" i="1"/>
  <c r="P3575" i="1"/>
  <c r="N3575" i="1"/>
  <c r="N3575" i="1" a="1"/>
  <c r="L3575" i="1"/>
  <c r="L3575" i="1" a="1"/>
  <c r="J3575" i="1" a="1"/>
  <c r="J3575" i="1" s="1"/>
  <c r="F3575" i="1" a="1"/>
  <c r="F3575" i="1" s="1"/>
  <c r="C3575" i="1"/>
  <c r="C3575" i="1" a="1"/>
  <c r="S3574" i="1"/>
  <c r="P3574" i="1"/>
  <c r="N3574" i="1"/>
  <c r="N3574" i="1" a="1"/>
  <c r="L3574" i="1"/>
  <c r="L3574" i="1" a="1"/>
  <c r="J3574" i="1" a="1"/>
  <c r="J3574" i="1" s="1"/>
  <c r="F3574" i="1" a="1"/>
  <c r="F3574" i="1" s="1"/>
  <c r="C3574" i="1" a="1"/>
  <c r="C3574" i="1" s="1"/>
  <c r="S3573" i="1"/>
  <c r="P3573" i="1"/>
  <c r="N3573" i="1" a="1"/>
  <c r="N3573" i="1" s="1"/>
  <c r="L3573" i="1" a="1"/>
  <c r="L3573" i="1" s="1"/>
  <c r="J3573" i="1"/>
  <c r="J3573" i="1" a="1"/>
  <c r="F3573" i="1" a="1"/>
  <c r="F3573" i="1" s="1"/>
  <c r="C3573" i="1"/>
  <c r="C3573" i="1" a="1"/>
  <c r="S3572" i="1"/>
  <c r="P3572" i="1"/>
  <c r="N3572" i="1"/>
  <c r="N3572" i="1" a="1"/>
  <c r="L3572" i="1" a="1"/>
  <c r="L3572" i="1" s="1"/>
  <c r="J3572" i="1"/>
  <c r="J3572" i="1" a="1"/>
  <c r="F3572" i="1" a="1"/>
  <c r="F3572" i="1" s="1"/>
  <c r="C3572" i="1" a="1"/>
  <c r="C3572" i="1" s="1"/>
  <c r="S3571" i="1"/>
  <c r="P3571" i="1"/>
  <c r="N3571" i="1"/>
  <c r="N3571" i="1" a="1"/>
  <c r="L3571" i="1" a="1"/>
  <c r="L3571" i="1" s="1"/>
  <c r="J3571" i="1" a="1"/>
  <c r="J3571" i="1" s="1"/>
  <c r="F3571" i="1"/>
  <c r="F3571" i="1" a="1"/>
  <c r="C3571" i="1" a="1"/>
  <c r="C3571" i="1" s="1"/>
  <c r="S3570" i="1"/>
  <c r="P3570" i="1"/>
  <c r="N3570" i="1" a="1"/>
  <c r="N3570" i="1" s="1"/>
  <c r="L3570" i="1" a="1"/>
  <c r="L3570" i="1" s="1"/>
  <c r="J3570" i="1"/>
  <c r="J3570" i="1" a="1"/>
  <c r="F3570" i="1" a="1"/>
  <c r="F3570" i="1" s="1"/>
  <c r="C3570" i="1"/>
  <c r="C3570" i="1" a="1"/>
  <c r="S3569" i="1"/>
  <c r="P3569" i="1"/>
  <c r="N3569" i="1"/>
  <c r="N3569" i="1" a="1"/>
  <c r="L3569" i="1"/>
  <c r="L3569" i="1" a="1"/>
  <c r="J3569" i="1"/>
  <c r="J3569" i="1" a="1"/>
  <c r="F3569" i="1"/>
  <c r="F3569" i="1" a="1"/>
  <c r="C3569" i="1"/>
  <c r="C3569" i="1" a="1"/>
  <c r="S3568" i="1"/>
  <c r="P3568" i="1"/>
  <c r="N3568" i="1"/>
  <c r="N3568" i="1" a="1"/>
  <c r="L3568" i="1" a="1"/>
  <c r="L3568" i="1" s="1"/>
  <c r="J3568" i="1"/>
  <c r="J3568" i="1" a="1"/>
  <c r="F3568" i="1" a="1"/>
  <c r="F3568" i="1" s="1"/>
  <c r="C3568" i="1" a="1"/>
  <c r="C3568" i="1" s="1"/>
  <c r="S3567" i="1"/>
  <c r="P3567" i="1"/>
  <c r="N3567" i="1" a="1"/>
  <c r="N3567" i="1" s="1"/>
  <c r="L3567" i="1" a="1"/>
  <c r="L3567" i="1" s="1"/>
  <c r="J3567" i="1"/>
  <c r="J3567" i="1" a="1"/>
  <c r="F3567" i="1"/>
  <c r="F3567" i="1" a="1"/>
  <c r="C3567" i="1"/>
  <c r="C3567" i="1" a="1"/>
  <c r="S3566" i="1"/>
  <c r="P3566" i="1"/>
  <c r="N3566" i="1"/>
  <c r="N3566" i="1" a="1"/>
  <c r="L3566" i="1" a="1"/>
  <c r="L3566" i="1" s="1"/>
  <c r="J3566" i="1"/>
  <c r="J3566" i="1" a="1"/>
  <c r="F3566" i="1" a="1"/>
  <c r="F3566" i="1" s="1"/>
  <c r="C3566" i="1"/>
  <c r="C3566" i="1" a="1"/>
  <c r="S3565" i="1"/>
  <c r="P3565" i="1"/>
  <c r="N3565" i="1"/>
  <c r="N3565" i="1" a="1"/>
  <c r="L3565" i="1" a="1"/>
  <c r="L3565" i="1" s="1"/>
  <c r="J3565" i="1" a="1"/>
  <c r="J3565" i="1" s="1"/>
  <c r="F3565" i="1" a="1"/>
  <c r="F3565" i="1" s="1"/>
  <c r="C3565" i="1"/>
  <c r="C3565" i="1" a="1"/>
  <c r="S3564" i="1"/>
  <c r="P3564" i="1"/>
  <c r="N3564" i="1" a="1"/>
  <c r="N3564" i="1" s="1"/>
  <c r="L3564" i="1"/>
  <c r="L3564" i="1" a="1"/>
  <c r="J3564" i="1"/>
  <c r="J3564" i="1" a="1"/>
  <c r="F3564" i="1"/>
  <c r="F3564" i="1" a="1"/>
  <c r="C3564" i="1"/>
  <c r="C3564" i="1" a="1"/>
  <c r="S3563" i="1"/>
  <c r="P3563" i="1"/>
  <c r="N3563" i="1" a="1"/>
  <c r="N3563" i="1" s="1"/>
  <c r="L3563" i="1" a="1"/>
  <c r="L3563" i="1" s="1"/>
  <c r="J3563" i="1" a="1"/>
  <c r="J3563" i="1" s="1"/>
  <c r="F3563" i="1" a="1"/>
  <c r="F3563" i="1" s="1"/>
  <c r="C3563" i="1" a="1"/>
  <c r="C3563" i="1" s="1"/>
  <c r="S3562" i="1"/>
  <c r="P3562" i="1"/>
  <c r="N3562" i="1"/>
  <c r="N3562" i="1" a="1"/>
  <c r="L3562" i="1" a="1"/>
  <c r="L3562" i="1" s="1"/>
  <c r="J3562" i="1" a="1"/>
  <c r="J3562" i="1" s="1"/>
  <c r="F3562" i="1" a="1"/>
  <c r="F3562" i="1" s="1"/>
  <c r="C3562" i="1" a="1"/>
  <c r="C3562" i="1" s="1"/>
  <c r="S3561" i="1"/>
  <c r="P3561" i="1"/>
  <c r="N3561" i="1"/>
  <c r="N3561" i="1" a="1"/>
  <c r="L3561" i="1" a="1"/>
  <c r="L3561" i="1" s="1"/>
  <c r="J3561" i="1" a="1"/>
  <c r="J3561" i="1" s="1"/>
  <c r="F3561" i="1" a="1"/>
  <c r="F3561" i="1" s="1"/>
  <c r="C3561" i="1" a="1"/>
  <c r="C3561" i="1" s="1"/>
  <c r="S3560" i="1"/>
  <c r="P3560" i="1"/>
  <c r="N3560" i="1" a="1"/>
  <c r="N3560" i="1" s="1"/>
  <c r="L3560" i="1" a="1"/>
  <c r="L3560" i="1" s="1"/>
  <c r="J3560" i="1" a="1"/>
  <c r="J3560" i="1" s="1"/>
  <c r="F3560" i="1" a="1"/>
  <c r="F3560" i="1" s="1"/>
  <c r="C3560" i="1" a="1"/>
  <c r="C3560" i="1" s="1"/>
  <c r="S3559" i="1"/>
  <c r="P3559" i="1"/>
  <c r="N3559" i="1" a="1"/>
  <c r="N3559" i="1" s="1"/>
  <c r="L3559" i="1"/>
  <c r="L3559" i="1" a="1"/>
  <c r="J3559" i="1" a="1"/>
  <c r="J3559" i="1" s="1"/>
  <c r="F3559" i="1"/>
  <c r="F3559" i="1" a="1"/>
  <c r="C3559" i="1"/>
  <c r="C3559" i="1" a="1"/>
  <c r="S3558" i="1"/>
  <c r="P3558" i="1"/>
  <c r="N3558" i="1"/>
  <c r="N3558" i="1" a="1"/>
  <c r="L3558" i="1"/>
  <c r="L3558" i="1" a="1"/>
  <c r="J3558" i="1" a="1"/>
  <c r="J3558" i="1" s="1"/>
  <c r="F3558" i="1" a="1"/>
  <c r="F3558" i="1" s="1"/>
  <c r="C3558" i="1" a="1"/>
  <c r="C3558" i="1" s="1"/>
  <c r="S3557" i="1"/>
  <c r="P3557" i="1"/>
  <c r="N3557" i="1"/>
  <c r="N3557" i="1" a="1"/>
  <c r="L3557" i="1"/>
  <c r="L3557" i="1" a="1"/>
  <c r="J3557" i="1" a="1"/>
  <c r="J3557" i="1" s="1"/>
  <c r="F3557" i="1" a="1"/>
  <c r="F3557" i="1" s="1"/>
  <c r="C3557" i="1"/>
  <c r="C3557" i="1" a="1"/>
  <c r="S3556" i="1"/>
  <c r="P3556" i="1"/>
  <c r="N3556" i="1" a="1"/>
  <c r="N3556" i="1" s="1"/>
  <c r="L3556" i="1" a="1"/>
  <c r="L3556" i="1" s="1"/>
  <c r="J3556" i="1"/>
  <c r="J3556" i="1" a="1"/>
  <c r="F3556" i="1" a="1"/>
  <c r="F3556" i="1" s="1"/>
  <c r="C3556" i="1" a="1"/>
  <c r="C3556" i="1" s="1"/>
  <c r="S3555" i="1"/>
  <c r="P3555" i="1"/>
  <c r="N3555" i="1"/>
  <c r="N3555" i="1" a="1"/>
  <c r="L3555" i="1" a="1"/>
  <c r="L3555" i="1" s="1"/>
  <c r="J3555" i="1" a="1"/>
  <c r="J3555" i="1" s="1"/>
  <c r="F3555" i="1" a="1"/>
  <c r="F3555" i="1" s="1"/>
  <c r="C3555" i="1" a="1"/>
  <c r="C3555" i="1" s="1"/>
  <c r="S3554" i="1"/>
  <c r="P3554" i="1"/>
  <c r="N3554" i="1" a="1"/>
  <c r="N3554" i="1" s="1"/>
  <c r="L3554" i="1" a="1"/>
  <c r="L3554" i="1" s="1"/>
  <c r="J3554" i="1"/>
  <c r="J3554" i="1" a="1"/>
  <c r="F3554" i="1" a="1"/>
  <c r="F3554" i="1" s="1"/>
  <c r="C3554" i="1"/>
  <c r="C3554" i="1" a="1"/>
  <c r="S3553" i="1"/>
  <c r="P3553" i="1"/>
  <c r="N3553" i="1" a="1"/>
  <c r="N3553" i="1" s="1"/>
  <c r="L3553" i="1" a="1"/>
  <c r="L3553" i="1" s="1"/>
  <c r="J3553" i="1"/>
  <c r="J3553" i="1" a="1"/>
  <c r="F3553" i="1" a="1"/>
  <c r="F3553" i="1" s="1"/>
  <c r="C3553" i="1" a="1"/>
  <c r="C3553" i="1" s="1"/>
  <c r="S3552" i="1"/>
  <c r="P3552" i="1"/>
  <c r="N3552" i="1" a="1"/>
  <c r="N3552" i="1" s="1"/>
  <c r="L3552" i="1" a="1"/>
  <c r="L3552" i="1" s="1"/>
  <c r="J3552" i="1"/>
  <c r="J3552" i="1" a="1"/>
  <c r="F3552" i="1" a="1"/>
  <c r="F3552" i="1" s="1"/>
  <c r="C3552" i="1" a="1"/>
  <c r="C3552" i="1" s="1"/>
  <c r="S3551" i="1"/>
  <c r="P3551" i="1"/>
  <c r="N3551" i="1" a="1"/>
  <c r="N3551" i="1" s="1"/>
  <c r="L3551" i="1" a="1"/>
  <c r="L3551" i="1" s="1"/>
  <c r="J3551" i="1"/>
  <c r="J3551" i="1" a="1"/>
  <c r="F3551" i="1"/>
  <c r="F3551" i="1" a="1"/>
  <c r="C3551" i="1"/>
  <c r="C3551" i="1" a="1"/>
  <c r="S3550" i="1"/>
  <c r="P3550" i="1"/>
  <c r="N3550" i="1" a="1"/>
  <c r="N3550" i="1" s="1"/>
  <c r="L3550" i="1"/>
  <c r="L3550" i="1" a="1"/>
  <c r="J3550" i="1"/>
  <c r="J3550" i="1" a="1"/>
  <c r="F3550" i="1"/>
  <c r="F3550" i="1" a="1"/>
  <c r="C3550" i="1"/>
  <c r="C3550" i="1" a="1"/>
  <c r="S3549" i="1"/>
  <c r="P3549" i="1"/>
  <c r="N3549" i="1"/>
  <c r="N3549" i="1" a="1"/>
  <c r="L3549" i="1"/>
  <c r="L3549" i="1" a="1"/>
  <c r="J3549" i="1"/>
  <c r="J3549" i="1" a="1"/>
  <c r="F3549" i="1" a="1"/>
  <c r="F3549" i="1" s="1"/>
  <c r="C3549" i="1"/>
  <c r="C3549" i="1" a="1"/>
  <c r="S3548" i="1"/>
  <c r="P3548" i="1"/>
  <c r="N3548" i="1" a="1"/>
  <c r="N3548" i="1" s="1"/>
  <c r="L3548" i="1" a="1"/>
  <c r="L3548" i="1" s="1"/>
  <c r="J3548" i="1"/>
  <c r="J3548" i="1" a="1"/>
  <c r="F3548" i="1" a="1"/>
  <c r="F3548" i="1" s="1"/>
  <c r="C3548" i="1" a="1"/>
  <c r="C3548" i="1" s="1"/>
  <c r="S3547" i="1"/>
  <c r="P3547" i="1"/>
  <c r="N3547" i="1"/>
  <c r="N3547" i="1" a="1"/>
  <c r="L3547" i="1" a="1"/>
  <c r="L3547" i="1" s="1"/>
  <c r="J3547" i="1" a="1"/>
  <c r="J3547" i="1" s="1"/>
  <c r="F3547" i="1"/>
  <c r="F3547" i="1" a="1"/>
  <c r="C3547" i="1" a="1"/>
  <c r="C3547" i="1" s="1"/>
  <c r="S3546" i="1"/>
  <c r="P3546" i="1"/>
  <c r="N3546" i="1"/>
  <c r="N3546" i="1" a="1"/>
  <c r="L3546" i="1" a="1"/>
  <c r="L3546" i="1" s="1"/>
  <c r="J3546" i="1"/>
  <c r="J3546" i="1" a="1"/>
  <c r="F3546" i="1" a="1"/>
  <c r="F3546" i="1" s="1"/>
  <c r="C3546" i="1" a="1"/>
  <c r="C3546" i="1" s="1"/>
  <c r="S3545" i="1"/>
  <c r="P3545" i="1"/>
  <c r="N3545" i="1" a="1"/>
  <c r="N3545" i="1" s="1"/>
  <c r="L3545" i="1" a="1"/>
  <c r="L3545" i="1" s="1"/>
  <c r="J3545" i="1"/>
  <c r="J3545" i="1" a="1"/>
  <c r="F3545" i="1" a="1"/>
  <c r="F3545" i="1" s="1"/>
  <c r="C3545" i="1" a="1"/>
  <c r="C3545" i="1" s="1"/>
  <c r="S3544" i="1"/>
  <c r="P3544" i="1"/>
  <c r="N3544" i="1" a="1"/>
  <c r="N3544" i="1" s="1"/>
  <c r="L3544" i="1"/>
  <c r="L3544" i="1" a="1"/>
  <c r="J3544" i="1" a="1"/>
  <c r="J3544" i="1" s="1"/>
  <c r="F3544" i="1"/>
  <c r="F3544" i="1" a="1"/>
  <c r="C3544" i="1" a="1"/>
  <c r="C3544" i="1" s="1"/>
  <c r="S3543" i="1"/>
  <c r="P3543" i="1"/>
  <c r="N3543" i="1"/>
  <c r="N3543" i="1" a="1"/>
  <c r="L3543" i="1" a="1"/>
  <c r="L3543" i="1" s="1"/>
  <c r="J3543" i="1" a="1"/>
  <c r="J3543" i="1" s="1"/>
  <c r="F3543" i="1" a="1"/>
  <c r="F3543" i="1" s="1"/>
  <c r="C3543" i="1"/>
  <c r="C3543" i="1" a="1"/>
  <c r="S3542" i="1"/>
  <c r="P3542" i="1"/>
  <c r="N3542" i="1"/>
  <c r="N3542" i="1" a="1"/>
  <c r="L3542" i="1" a="1"/>
  <c r="L3542" i="1" s="1"/>
  <c r="J3542" i="1"/>
  <c r="J3542" i="1" a="1"/>
  <c r="F3542" i="1" a="1"/>
  <c r="F3542" i="1" s="1"/>
  <c r="C3542" i="1"/>
  <c r="C3542" i="1" a="1"/>
  <c r="S3541" i="1"/>
  <c r="P3541" i="1"/>
  <c r="N3541" i="1" a="1"/>
  <c r="N3541" i="1" s="1"/>
  <c r="L3541" i="1" a="1"/>
  <c r="L3541" i="1" s="1"/>
  <c r="J3541" i="1" a="1"/>
  <c r="J3541" i="1" s="1"/>
  <c r="F3541" i="1"/>
  <c r="F3541" i="1" a="1"/>
  <c r="C3541" i="1" a="1"/>
  <c r="C3541" i="1" s="1"/>
  <c r="S3540" i="1"/>
  <c r="P3540" i="1"/>
  <c r="N3540" i="1" a="1"/>
  <c r="N3540" i="1" s="1"/>
  <c r="L3540" i="1" a="1"/>
  <c r="L3540" i="1" s="1"/>
  <c r="J3540" i="1" a="1"/>
  <c r="J3540" i="1" s="1"/>
  <c r="F3540" i="1"/>
  <c r="F3540" i="1" a="1"/>
  <c r="C3540" i="1"/>
  <c r="C3540" i="1" a="1"/>
  <c r="S3539" i="1"/>
  <c r="P3539" i="1"/>
  <c r="N3539" i="1" a="1"/>
  <c r="N3539" i="1" s="1"/>
  <c r="L3539" i="1"/>
  <c r="L3539" i="1" a="1"/>
  <c r="J3539" i="1"/>
  <c r="J3539" i="1" a="1"/>
  <c r="F3539" i="1"/>
  <c r="F3539" i="1" a="1"/>
  <c r="C3539" i="1"/>
  <c r="C3539" i="1" a="1"/>
  <c r="S3538" i="1"/>
  <c r="P3538" i="1"/>
  <c r="N3538" i="1" a="1"/>
  <c r="N3538" i="1" s="1"/>
  <c r="L3538" i="1"/>
  <c r="L3538" i="1" a="1"/>
  <c r="J3538" i="1" a="1"/>
  <c r="J3538" i="1" s="1"/>
  <c r="F3538" i="1" a="1"/>
  <c r="F3538" i="1" s="1"/>
  <c r="C3538" i="1"/>
  <c r="C3538" i="1" a="1"/>
  <c r="S3537" i="1"/>
  <c r="P3537" i="1"/>
  <c r="N3537" i="1" a="1"/>
  <c r="N3537" i="1" s="1"/>
  <c r="L3537" i="1"/>
  <c r="L3537" i="1" a="1"/>
  <c r="J3537" i="1" a="1"/>
  <c r="J3537" i="1" s="1"/>
  <c r="F3537" i="1"/>
  <c r="F3537" i="1" a="1"/>
  <c r="C3537" i="1" a="1"/>
  <c r="C3537" i="1" s="1"/>
  <c r="S3536" i="1"/>
  <c r="P3536" i="1"/>
  <c r="N3536" i="1" a="1"/>
  <c r="N3536" i="1" s="1"/>
  <c r="L3536" i="1" a="1"/>
  <c r="L3536" i="1" s="1"/>
  <c r="J3536" i="1" a="1"/>
  <c r="J3536" i="1" s="1"/>
  <c r="F3536" i="1" a="1"/>
  <c r="F3536" i="1" s="1"/>
  <c r="C3536" i="1"/>
  <c r="C3536" i="1" a="1"/>
  <c r="S3535" i="1"/>
  <c r="P3535" i="1"/>
  <c r="N3535" i="1" a="1"/>
  <c r="N3535" i="1" s="1"/>
  <c r="L3535" i="1" a="1"/>
  <c r="L3535" i="1" s="1"/>
  <c r="J3535" i="1"/>
  <c r="J3535" i="1" a="1"/>
  <c r="F3535" i="1" a="1"/>
  <c r="F3535" i="1" s="1"/>
  <c r="C3535" i="1"/>
  <c r="C3535" i="1" a="1"/>
  <c r="S3534" i="1"/>
  <c r="P3534" i="1"/>
  <c r="N3534" i="1"/>
  <c r="N3534" i="1" a="1"/>
  <c r="L3534" i="1" a="1"/>
  <c r="L3534" i="1" s="1"/>
  <c r="J3534" i="1" a="1"/>
  <c r="J3534" i="1" s="1"/>
  <c r="F3534" i="1" a="1"/>
  <c r="F3534" i="1" s="1"/>
  <c r="C3534" i="1" a="1"/>
  <c r="C3534" i="1" s="1"/>
  <c r="S3533" i="1"/>
  <c r="P3533" i="1"/>
  <c r="N3533" i="1"/>
  <c r="N3533" i="1" a="1"/>
  <c r="L3533" i="1" a="1"/>
  <c r="L3533" i="1" s="1"/>
  <c r="J3533" i="1"/>
  <c r="J3533" i="1" a="1"/>
  <c r="F3533" i="1" a="1"/>
  <c r="F3533" i="1" s="1"/>
  <c r="C3533" i="1"/>
  <c r="C3533" i="1" a="1"/>
  <c r="S3532" i="1"/>
  <c r="P3532" i="1"/>
  <c r="N3532" i="1" a="1"/>
  <c r="N3532" i="1" s="1"/>
  <c r="L3532" i="1" a="1"/>
  <c r="L3532" i="1" s="1"/>
  <c r="J3532" i="1" a="1"/>
  <c r="J3532" i="1" s="1"/>
  <c r="F3532" i="1" a="1"/>
  <c r="F3532" i="1" s="1"/>
  <c r="C3532" i="1"/>
  <c r="C3532" i="1" a="1"/>
  <c r="S3531" i="1"/>
  <c r="P3531" i="1"/>
  <c r="N3531" i="1"/>
  <c r="N3531" i="1" a="1"/>
  <c r="L3531" i="1" a="1"/>
  <c r="L3531" i="1" s="1"/>
  <c r="J3531" i="1" a="1"/>
  <c r="J3531" i="1" s="1"/>
  <c r="F3531" i="1" a="1"/>
  <c r="F3531" i="1" s="1"/>
  <c r="C3531" i="1"/>
  <c r="C3531" i="1" a="1"/>
  <c r="S3530" i="1"/>
  <c r="P3530" i="1"/>
  <c r="N3530" i="1" a="1"/>
  <c r="N3530" i="1" s="1"/>
  <c r="L3530" i="1" a="1"/>
  <c r="L3530" i="1" s="1"/>
  <c r="J3530" i="1" a="1"/>
  <c r="J3530" i="1" s="1"/>
  <c r="F3530" i="1"/>
  <c r="F3530" i="1" a="1"/>
  <c r="C3530" i="1" a="1"/>
  <c r="C3530" i="1" s="1"/>
  <c r="S3529" i="1"/>
  <c r="P3529" i="1"/>
  <c r="N3529" i="1"/>
  <c r="N3529" i="1" a="1"/>
  <c r="L3529" i="1"/>
  <c r="L3529" i="1" a="1"/>
  <c r="J3529" i="1"/>
  <c r="J3529" i="1" a="1"/>
  <c r="F3529" i="1"/>
  <c r="F3529" i="1" a="1"/>
  <c r="C3529" i="1" a="1"/>
  <c r="C3529" i="1" s="1"/>
  <c r="S3528" i="1"/>
  <c r="P3528" i="1"/>
  <c r="N3528" i="1" a="1"/>
  <c r="N3528" i="1" s="1"/>
  <c r="L3528" i="1"/>
  <c r="L3528" i="1" a="1"/>
  <c r="J3528" i="1" a="1"/>
  <c r="J3528" i="1" s="1"/>
  <c r="F3528" i="1" a="1"/>
  <c r="F3528" i="1" s="1"/>
  <c r="C3528" i="1" a="1"/>
  <c r="C3528" i="1" s="1"/>
  <c r="S3527" i="1"/>
  <c r="P3527" i="1"/>
  <c r="N3527" i="1" a="1"/>
  <c r="N3527" i="1" s="1"/>
  <c r="L3527" i="1" a="1"/>
  <c r="L3527" i="1" s="1"/>
  <c r="J3527" i="1" a="1"/>
  <c r="J3527" i="1" s="1"/>
  <c r="F3527" i="1" a="1"/>
  <c r="F3527" i="1" s="1"/>
  <c r="C3527" i="1"/>
  <c r="C3527" i="1" a="1"/>
  <c r="S3526" i="1"/>
  <c r="P3526" i="1"/>
  <c r="N3526" i="1"/>
  <c r="N3526" i="1" a="1"/>
  <c r="L3526" i="1" a="1"/>
  <c r="L3526" i="1" s="1"/>
  <c r="J3526" i="1"/>
  <c r="J3526" i="1" a="1"/>
  <c r="F3526" i="1"/>
  <c r="F3526" i="1" a="1"/>
  <c r="C3526" i="1"/>
  <c r="C3526" i="1" a="1"/>
  <c r="S3525" i="1"/>
  <c r="P3525" i="1"/>
  <c r="N3525" i="1" a="1"/>
  <c r="N3525" i="1" s="1"/>
  <c r="L3525" i="1"/>
  <c r="L3525" i="1" a="1"/>
  <c r="J3525" i="1" a="1"/>
  <c r="J3525" i="1" s="1"/>
  <c r="F3525" i="1"/>
  <c r="F3525" i="1" a="1"/>
  <c r="C3525" i="1" a="1"/>
  <c r="C3525" i="1" s="1"/>
  <c r="S3524" i="1"/>
  <c r="P3524" i="1"/>
  <c r="N3524" i="1"/>
  <c r="N3524" i="1" a="1"/>
  <c r="L3524" i="1"/>
  <c r="L3524" i="1" a="1"/>
  <c r="J3524" i="1"/>
  <c r="J3524" i="1" a="1"/>
  <c r="F3524" i="1"/>
  <c r="F3524" i="1" a="1"/>
  <c r="C3524" i="1" a="1"/>
  <c r="C3524" i="1" s="1"/>
  <c r="S3523" i="1"/>
  <c r="P3523" i="1"/>
  <c r="N3523" i="1"/>
  <c r="N3523" i="1" a="1"/>
  <c r="L3523" i="1"/>
  <c r="L3523" i="1" a="1"/>
  <c r="J3523" i="1" a="1"/>
  <c r="J3523" i="1" s="1"/>
  <c r="F3523" i="1" a="1"/>
  <c r="F3523" i="1" s="1"/>
  <c r="C3523" i="1"/>
  <c r="C3523" i="1" a="1"/>
  <c r="S3522" i="1"/>
  <c r="P3522" i="1"/>
  <c r="N3522" i="1" a="1"/>
  <c r="N3522" i="1" s="1"/>
  <c r="L3522" i="1" a="1"/>
  <c r="L3522" i="1" s="1"/>
  <c r="J3522" i="1" a="1"/>
  <c r="J3522" i="1" s="1"/>
  <c r="F3522" i="1" a="1"/>
  <c r="F3522" i="1" s="1"/>
  <c r="C3522" i="1" a="1"/>
  <c r="C3522" i="1" s="1"/>
  <c r="S3521" i="1"/>
  <c r="P3521" i="1"/>
  <c r="N3521" i="1" a="1"/>
  <c r="N3521" i="1" s="1"/>
  <c r="L3521" i="1" a="1"/>
  <c r="L3521" i="1" s="1"/>
  <c r="J3521" i="1" a="1"/>
  <c r="J3521" i="1" s="1"/>
  <c r="F3521" i="1"/>
  <c r="F3521" i="1" a="1"/>
  <c r="C3521" i="1" a="1"/>
  <c r="C3521" i="1" s="1"/>
  <c r="S3520" i="1"/>
  <c r="P3520" i="1"/>
  <c r="N3520" i="1" a="1"/>
  <c r="N3520" i="1" s="1"/>
  <c r="L3520" i="1" a="1"/>
  <c r="L3520" i="1" s="1"/>
  <c r="J3520" i="1" a="1"/>
  <c r="J3520" i="1" s="1"/>
  <c r="F3520" i="1" a="1"/>
  <c r="F3520" i="1" s="1"/>
  <c r="C3520" i="1" a="1"/>
  <c r="C3520" i="1" s="1"/>
  <c r="S3519" i="1"/>
  <c r="P3519" i="1"/>
  <c r="N3519" i="1" a="1"/>
  <c r="N3519" i="1" s="1"/>
  <c r="L3519" i="1"/>
  <c r="L3519" i="1" a="1"/>
  <c r="J3519" i="1" a="1"/>
  <c r="J3519" i="1" s="1"/>
  <c r="F3519" i="1" a="1"/>
  <c r="F3519" i="1" s="1"/>
  <c r="C3519" i="1"/>
  <c r="C3519" i="1" a="1"/>
  <c r="S3518" i="1"/>
  <c r="P3518" i="1"/>
  <c r="N3518" i="1" a="1"/>
  <c r="N3518" i="1" s="1"/>
  <c r="L3518" i="1"/>
  <c r="L3518" i="1" a="1"/>
  <c r="J3518" i="1" a="1"/>
  <c r="J3518" i="1" s="1"/>
  <c r="F3518" i="1" a="1"/>
  <c r="F3518" i="1" s="1"/>
  <c r="C3518" i="1"/>
  <c r="C3518" i="1" a="1"/>
  <c r="S3517" i="1"/>
  <c r="P3517" i="1"/>
  <c r="N3517" i="1" a="1"/>
  <c r="N3517" i="1" s="1"/>
  <c r="L3517" i="1" a="1"/>
  <c r="L3517" i="1" s="1"/>
  <c r="J3517" i="1" a="1"/>
  <c r="J3517" i="1" s="1"/>
  <c r="F3517" i="1"/>
  <c r="F3517" i="1" a="1"/>
  <c r="C3517" i="1"/>
  <c r="C3517" i="1" a="1"/>
  <c r="S3516" i="1"/>
  <c r="P3516" i="1"/>
  <c r="N3516" i="1"/>
  <c r="N3516" i="1" a="1"/>
  <c r="L3516" i="1" a="1"/>
  <c r="L3516" i="1" s="1"/>
  <c r="J3516" i="1" a="1"/>
  <c r="J3516" i="1" s="1"/>
  <c r="F3516" i="1"/>
  <c r="F3516" i="1" a="1"/>
  <c r="C3516" i="1"/>
  <c r="C3516" i="1" a="1"/>
  <c r="S3515" i="1"/>
  <c r="P3515" i="1"/>
  <c r="N3515" i="1" a="1"/>
  <c r="N3515" i="1" s="1"/>
  <c r="L3515" i="1" a="1"/>
  <c r="L3515" i="1" s="1"/>
  <c r="J3515" i="1" a="1"/>
  <c r="J3515" i="1" s="1"/>
  <c r="F3515" i="1" a="1"/>
  <c r="F3515" i="1" s="1"/>
  <c r="C3515" i="1" a="1"/>
  <c r="C3515" i="1" s="1"/>
  <c r="S3514" i="1"/>
  <c r="P3514" i="1"/>
  <c r="N3514" i="1" a="1"/>
  <c r="N3514" i="1" s="1"/>
  <c r="L3514" i="1"/>
  <c r="L3514" i="1" a="1"/>
  <c r="J3514" i="1"/>
  <c r="J3514" i="1" a="1"/>
  <c r="F3514" i="1" a="1"/>
  <c r="F3514" i="1" s="1"/>
  <c r="C3514" i="1" a="1"/>
  <c r="C3514" i="1" s="1"/>
  <c r="S3513" i="1"/>
  <c r="P3513" i="1"/>
  <c r="N3513" i="1" a="1"/>
  <c r="N3513" i="1" s="1"/>
  <c r="L3513" i="1" a="1"/>
  <c r="L3513" i="1" s="1"/>
  <c r="J3513" i="1" a="1"/>
  <c r="J3513" i="1" s="1"/>
  <c r="F3513" i="1" a="1"/>
  <c r="F3513" i="1" s="1"/>
  <c r="C3513" i="1"/>
  <c r="C3513" i="1" a="1"/>
  <c r="S3512" i="1"/>
  <c r="P3512" i="1"/>
  <c r="N3512" i="1"/>
  <c r="N3512" i="1" a="1"/>
  <c r="L3512" i="1" a="1"/>
  <c r="L3512" i="1" s="1"/>
  <c r="J3512" i="1" a="1"/>
  <c r="J3512" i="1" s="1"/>
  <c r="F3512" i="1" a="1"/>
  <c r="F3512" i="1" s="1"/>
  <c r="C3512" i="1" a="1"/>
  <c r="C3512" i="1" s="1"/>
  <c r="S3511" i="1"/>
  <c r="P3511" i="1"/>
  <c r="N3511" i="1" a="1"/>
  <c r="N3511" i="1" s="1"/>
  <c r="L3511" i="1" a="1"/>
  <c r="L3511" i="1" s="1"/>
  <c r="J3511" i="1"/>
  <c r="J3511" i="1" a="1"/>
  <c r="F3511" i="1" a="1"/>
  <c r="F3511" i="1" s="1"/>
  <c r="C3511" i="1"/>
  <c r="C3511" i="1" a="1"/>
  <c r="S3510" i="1"/>
  <c r="P3510" i="1"/>
  <c r="N3510" i="1" a="1"/>
  <c r="N3510" i="1" s="1"/>
  <c r="L3510" i="1" a="1"/>
  <c r="L3510" i="1" s="1"/>
  <c r="J3510" i="1" a="1"/>
  <c r="J3510" i="1" s="1"/>
  <c r="F3510" i="1"/>
  <c r="F3510" i="1" a="1"/>
  <c r="C3510" i="1"/>
  <c r="C3510" i="1" a="1"/>
  <c r="S3509" i="1"/>
  <c r="P3509" i="1"/>
  <c r="N3509" i="1"/>
  <c r="N3509" i="1" a="1"/>
  <c r="L3509" i="1" a="1"/>
  <c r="L3509" i="1" s="1"/>
  <c r="J3509" i="1" a="1"/>
  <c r="J3509" i="1" s="1"/>
  <c r="F3509" i="1"/>
  <c r="F3509" i="1" a="1"/>
  <c r="C3509" i="1" a="1"/>
  <c r="C3509" i="1" s="1"/>
  <c r="S3508" i="1"/>
  <c r="P3508" i="1"/>
  <c r="N3508" i="1" a="1"/>
  <c r="N3508" i="1" s="1"/>
  <c r="L3508" i="1"/>
  <c r="L3508" i="1" a="1"/>
  <c r="J3508" i="1"/>
  <c r="J3508" i="1" a="1"/>
  <c r="F3508" i="1" a="1"/>
  <c r="F3508" i="1" s="1"/>
  <c r="C3508" i="1" a="1"/>
  <c r="C3508" i="1" s="1"/>
  <c r="S3507" i="1"/>
  <c r="P3507" i="1"/>
  <c r="N3507" i="1" a="1"/>
  <c r="N3507" i="1" s="1"/>
  <c r="L3507" i="1"/>
  <c r="L3507" i="1" a="1"/>
  <c r="J3507" i="1" a="1"/>
  <c r="J3507" i="1" s="1"/>
  <c r="F3507" i="1" a="1"/>
  <c r="F3507" i="1" s="1"/>
  <c r="C3507" i="1" a="1"/>
  <c r="C3507" i="1" s="1"/>
  <c r="S3506" i="1"/>
  <c r="P3506" i="1"/>
  <c r="N3506" i="1"/>
  <c r="N3506" i="1" a="1"/>
  <c r="L3506" i="1" a="1"/>
  <c r="L3506" i="1" s="1"/>
  <c r="J3506" i="1" a="1"/>
  <c r="J3506" i="1" s="1"/>
  <c r="F3506" i="1" a="1"/>
  <c r="F3506" i="1" s="1"/>
  <c r="C3506" i="1" a="1"/>
  <c r="C3506" i="1" s="1"/>
  <c r="S3505" i="1"/>
  <c r="P3505" i="1"/>
  <c r="N3505" i="1"/>
  <c r="N3505" i="1" a="1"/>
  <c r="L3505" i="1" a="1"/>
  <c r="L3505" i="1" s="1"/>
  <c r="J3505" i="1" a="1"/>
  <c r="J3505" i="1" s="1"/>
  <c r="F3505" i="1"/>
  <c r="F3505" i="1" a="1"/>
  <c r="C3505" i="1" a="1"/>
  <c r="C3505" i="1" s="1"/>
  <c r="S3504" i="1"/>
  <c r="P3504" i="1"/>
  <c r="N3504" i="1"/>
  <c r="N3504" i="1" a="1"/>
  <c r="L3504" i="1" a="1"/>
  <c r="L3504" i="1" s="1"/>
  <c r="J3504" i="1" a="1"/>
  <c r="J3504" i="1" s="1"/>
  <c r="F3504" i="1"/>
  <c r="F3504" i="1" a="1"/>
  <c r="C3504" i="1"/>
  <c r="C3504" i="1" a="1"/>
  <c r="S3503" i="1"/>
  <c r="P3503" i="1"/>
  <c r="N3503" i="1" a="1"/>
  <c r="N3503" i="1" s="1"/>
  <c r="L3503" i="1"/>
  <c r="L3503" i="1" a="1"/>
  <c r="J3503" i="1" a="1"/>
  <c r="J3503" i="1" s="1"/>
  <c r="F3503" i="1" a="1"/>
  <c r="F3503" i="1" s="1"/>
  <c r="C3503" i="1" a="1"/>
  <c r="C3503" i="1" s="1"/>
  <c r="S3502" i="1"/>
  <c r="P3502" i="1"/>
  <c r="N3502" i="1" a="1"/>
  <c r="N3502" i="1" s="1"/>
  <c r="L3502" i="1" a="1"/>
  <c r="L3502" i="1" s="1"/>
  <c r="J3502" i="1"/>
  <c r="J3502" i="1" a="1"/>
  <c r="F3502" i="1" a="1"/>
  <c r="F3502" i="1" s="1"/>
  <c r="C3502" i="1" a="1"/>
  <c r="C3502" i="1" s="1"/>
  <c r="S3501" i="1"/>
  <c r="P3501" i="1"/>
  <c r="N3501" i="1" a="1"/>
  <c r="N3501" i="1" s="1"/>
  <c r="L3501" i="1" a="1"/>
  <c r="L3501" i="1" s="1"/>
  <c r="J3501" i="1"/>
  <c r="J3501" i="1" a="1"/>
  <c r="F3501" i="1"/>
  <c r="F3501" i="1" a="1"/>
  <c r="C3501" i="1"/>
  <c r="C3501" i="1" a="1"/>
  <c r="S3500" i="1"/>
  <c r="P3500" i="1"/>
  <c r="N3500" i="1" a="1"/>
  <c r="N3500" i="1" s="1"/>
  <c r="L3500" i="1"/>
  <c r="L3500" i="1" a="1"/>
  <c r="J3500" i="1" a="1"/>
  <c r="J3500" i="1" s="1"/>
  <c r="F3500" i="1" a="1"/>
  <c r="F3500" i="1" s="1"/>
  <c r="C3500" i="1"/>
  <c r="C3500" i="1" a="1"/>
  <c r="S3499" i="1"/>
  <c r="P3499" i="1"/>
  <c r="N3499" i="1"/>
  <c r="N3499" i="1" a="1"/>
  <c r="L3499" i="1"/>
  <c r="L3499" i="1" a="1"/>
  <c r="J3499" i="1" a="1"/>
  <c r="J3499" i="1" s="1"/>
  <c r="F3499" i="1" a="1"/>
  <c r="F3499" i="1" s="1"/>
  <c r="C3499" i="1" a="1"/>
  <c r="C3499" i="1" s="1"/>
  <c r="S3498" i="1"/>
  <c r="P3498" i="1"/>
  <c r="N3498" i="1" a="1"/>
  <c r="N3498" i="1" s="1"/>
  <c r="L3498" i="1" a="1"/>
  <c r="L3498" i="1" s="1"/>
  <c r="J3498" i="1" a="1"/>
  <c r="J3498" i="1" s="1"/>
  <c r="F3498" i="1" a="1"/>
  <c r="F3498" i="1" s="1"/>
  <c r="C3498" i="1"/>
  <c r="C3498" i="1" a="1"/>
  <c r="S3497" i="1"/>
  <c r="P3497" i="1"/>
  <c r="N3497" i="1" a="1"/>
  <c r="N3497" i="1" s="1"/>
  <c r="L3497" i="1" a="1"/>
  <c r="L3497" i="1" s="1"/>
  <c r="J3497" i="1" a="1"/>
  <c r="J3497" i="1" s="1"/>
  <c r="F3497" i="1"/>
  <c r="F3497" i="1" a="1"/>
  <c r="C3497" i="1" a="1"/>
  <c r="C3497" i="1" s="1"/>
  <c r="S3496" i="1"/>
  <c r="P3496" i="1"/>
  <c r="N3496" i="1"/>
  <c r="N3496" i="1" a="1"/>
  <c r="L3496" i="1" a="1"/>
  <c r="L3496" i="1" s="1"/>
  <c r="J3496" i="1"/>
  <c r="J3496" i="1" a="1"/>
  <c r="F3496" i="1" a="1"/>
  <c r="F3496" i="1" s="1"/>
  <c r="C3496" i="1"/>
  <c r="C3496" i="1" a="1"/>
  <c r="S3495" i="1"/>
  <c r="P3495" i="1"/>
  <c r="N3495" i="1" a="1"/>
  <c r="N3495" i="1" s="1"/>
  <c r="L3495" i="1" a="1"/>
  <c r="L3495" i="1" s="1"/>
  <c r="J3495" i="1"/>
  <c r="J3495" i="1" a="1"/>
  <c r="F3495" i="1"/>
  <c r="F3495" i="1" a="1"/>
  <c r="C3495" i="1" a="1"/>
  <c r="C3495" i="1" s="1"/>
  <c r="S3494" i="1"/>
  <c r="P3494" i="1"/>
  <c r="N3494" i="1"/>
  <c r="N3494" i="1" a="1"/>
  <c r="L3494" i="1" a="1"/>
  <c r="L3494" i="1" s="1"/>
  <c r="J3494" i="1" a="1"/>
  <c r="J3494" i="1" s="1"/>
  <c r="F3494" i="1" a="1"/>
  <c r="F3494" i="1" s="1"/>
  <c r="C3494" i="1"/>
  <c r="C3494" i="1" a="1"/>
  <c r="S3493" i="1"/>
  <c r="P3493" i="1"/>
  <c r="N3493" i="1"/>
  <c r="N3493" i="1" a="1"/>
  <c r="L3493" i="1"/>
  <c r="L3493" i="1" a="1"/>
  <c r="J3493" i="1" a="1"/>
  <c r="J3493" i="1" s="1"/>
  <c r="F3493" i="1" a="1"/>
  <c r="F3493" i="1" s="1"/>
  <c r="C3493" i="1" a="1"/>
  <c r="C3493" i="1" s="1"/>
  <c r="S3492" i="1"/>
  <c r="P3492" i="1"/>
  <c r="N3492" i="1" a="1"/>
  <c r="N3492" i="1" s="1"/>
  <c r="L3492" i="1" a="1"/>
  <c r="L3492" i="1" s="1"/>
  <c r="J3492" i="1" a="1"/>
  <c r="J3492" i="1" s="1"/>
  <c r="F3492" i="1"/>
  <c r="F3492" i="1" a="1"/>
  <c r="C3492" i="1"/>
  <c r="C3492" i="1" a="1"/>
  <c r="S3491" i="1"/>
  <c r="P3491" i="1"/>
  <c r="N3491" i="1" a="1"/>
  <c r="N3491" i="1" s="1"/>
  <c r="L3491" i="1" a="1"/>
  <c r="L3491" i="1" s="1"/>
  <c r="J3491" i="1"/>
  <c r="J3491" i="1" a="1"/>
  <c r="F3491" i="1" a="1"/>
  <c r="F3491" i="1" s="1"/>
  <c r="C3491" i="1" a="1"/>
  <c r="C3491" i="1" s="1"/>
  <c r="S3490" i="1"/>
  <c r="P3490" i="1"/>
  <c r="N3490" i="1" a="1"/>
  <c r="N3490" i="1" s="1"/>
  <c r="L3490" i="1" a="1"/>
  <c r="L3490" i="1" s="1"/>
  <c r="J3490" i="1"/>
  <c r="J3490" i="1" a="1"/>
  <c r="F3490" i="1"/>
  <c r="F3490" i="1" a="1"/>
  <c r="C3490" i="1"/>
  <c r="C3490" i="1" a="1"/>
  <c r="S3489" i="1"/>
  <c r="P3489" i="1"/>
  <c r="N3489" i="1"/>
  <c r="N3489" i="1" a="1"/>
  <c r="L3489" i="1" a="1"/>
  <c r="L3489" i="1" s="1"/>
  <c r="J3489" i="1"/>
  <c r="J3489" i="1" a="1"/>
  <c r="F3489" i="1" a="1"/>
  <c r="F3489" i="1" s="1"/>
  <c r="C3489" i="1" a="1"/>
  <c r="C3489" i="1" s="1"/>
  <c r="S3488" i="1"/>
  <c r="P3488" i="1"/>
  <c r="N3488" i="1"/>
  <c r="N3488" i="1" a="1"/>
  <c r="L3488" i="1"/>
  <c r="L3488" i="1" a="1"/>
  <c r="J3488" i="1"/>
  <c r="J3488" i="1" a="1"/>
  <c r="F3488" i="1" a="1"/>
  <c r="F3488" i="1" s="1"/>
  <c r="C3488" i="1"/>
  <c r="C3488" i="1" a="1"/>
  <c r="S3487" i="1"/>
  <c r="P3487" i="1"/>
  <c r="N3487" i="1" a="1"/>
  <c r="N3487" i="1" s="1"/>
  <c r="L3487" i="1" a="1"/>
  <c r="L3487" i="1" s="1"/>
  <c r="J3487" i="1"/>
  <c r="J3487" i="1" a="1"/>
  <c r="F3487" i="1" a="1"/>
  <c r="F3487" i="1" s="1"/>
  <c r="C3487" i="1"/>
  <c r="C3487" i="1" a="1"/>
  <c r="S3486" i="1"/>
  <c r="P3486" i="1"/>
  <c r="N3486" i="1" a="1"/>
  <c r="N3486" i="1" s="1"/>
  <c r="L3486" i="1" a="1"/>
  <c r="L3486" i="1" s="1"/>
  <c r="J3486" i="1" a="1"/>
  <c r="J3486" i="1" s="1"/>
  <c r="F3486" i="1"/>
  <c r="F3486" i="1" a="1"/>
  <c r="C3486" i="1"/>
  <c r="C3486" i="1" a="1"/>
  <c r="S3485" i="1"/>
  <c r="P3485" i="1"/>
  <c r="N3485" i="1" a="1"/>
  <c r="N3485" i="1" s="1"/>
  <c r="L3485" i="1" a="1"/>
  <c r="L3485" i="1" s="1"/>
  <c r="J3485" i="1" a="1"/>
  <c r="J3485" i="1" s="1"/>
  <c r="F3485" i="1" a="1"/>
  <c r="F3485" i="1" s="1"/>
  <c r="C3485" i="1"/>
  <c r="C3485" i="1" a="1"/>
  <c r="S3484" i="1"/>
  <c r="P3484" i="1"/>
  <c r="N3484" i="1" a="1"/>
  <c r="N3484" i="1" s="1"/>
  <c r="L3484" i="1" a="1"/>
  <c r="L3484" i="1" s="1"/>
  <c r="J3484" i="1" a="1"/>
  <c r="J3484" i="1" s="1"/>
  <c r="F3484" i="1" a="1"/>
  <c r="F3484" i="1" s="1"/>
  <c r="C3484" i="1"/>
  <c r="C3484" i="1" a="1"/>
  <c r="S3483" i="1"/>
  <c r="P3483" i="1"/>
  <c r="N3483" i="1"/>
  <c r="N3483" i="1" a="1"/>
  <c r="L3483" i="1" a="1"/>
  <c r="L3483" i="1" s="1"/>
  <c r="J3483" i="1"/>
  <c r="J3483" i="1" a="1"/>
  <c r="F3483" i="1" a="1"/>
  <c r="F3483" i="1" s="1"/>
  <c r="C3483" i="1"/>
  <c r="C3483" i="1" a="1"/>
  <c r="S3482" i="1"/>
  <c r="P3482" i="1"/>
  <c r="N3482" i="1" a="1"/>
  <c r="N3482" i="1" s="1"/>
  <c r="L3482" i="1" a="1"/>
  <c r="L3482" i="1" s="1"/>
  <c r="J3482" i="1"/>
  <c r="J3482" i="1" a="1"/>
  <c r="F3482" i="1" a="1"/>
  <c r="F3482" i="1" s="1"/>
  <c r="C3482" i="1"/>
  <c r="C3482" i="1" a="1"/>
  <c r="S3481" i="1"/>
  <c r="P3481" i="1"/>
  <c r="N3481" i="1"/>
  <c r="N3481" i="1" a="1"/>
  <c r="L3481" i="1" a="1"/>
  <c r="L3481" i="1" s="1"/>
  <c r="J3481" i="1" a="1"/>
  <c r="J3481" i="1" s="1"/>
  <c r="F3481" i="1" a="1"/>
  <c r="F3481" i="1" s="1"/>
  <c r="C3481" i="1" a="1"/>
  <c r="C3481" i="1" s="1"/>
  <c r="S3480" i="1"/>
  <c r="P3480" i="1"/>
  <c r="N3480" i="1" a="1"/>
  <c r="N3480" i="1" s="1"/>
  <c r="L3480" i="1"/>
  <c r="L3480" i="1" a="1"/>
  <c r="J3480" i="1"/>
  <c r="J3480" i="1" a="1"/>
  <c r="F3480" i="1" a="1"/>
  <c r="F3480" i="1" s="1"/>
  <c r="C3480" i="1"/>
  <c r="C3480" i="1" a="1"/>
  <c r="S3479" i="1"/>
  <c r="P3479" i="1"/>
  <c r="N3479" i="1"/>
  <c r="N3479" i="1" a="1"/>
  <c r="L3479" i="1" a="1"/>
  <c r="L3479" i="1" s="1"/>
  <c r="J3479" i="1" a="1"/>
  <c r="J3479" i="1" s="1"/>
  <c r="F3479" i="1"/>
  <c r="F3479" i="1" a="1"/>
  <c r="C3479" i="1" a="1"/>
  <c r="C3479" i="1" s="1"/>
  <c r="S3478" i="1"/>
  <c r="P3478" i="1"/>
  <c r="N3478" i="1" a="1"/>
  <c r="N3478" i="1" s="1"/>
  <c r="L3478" i="1"/>
  <c r="L3478" i="1" a="1"/>
  <c r="J3478" i="1" a="1"/>
  <c r="J3478" i="1" s="1"/>
  <c r="F3478" i="1" a="1"/>
  <c r="F3478" i="1" s="1"/>
  <c r="C3478" i="1" a="1"/>
  <c r="C3478" i="1" s="1"/>
  <c r="S3477" i="1"/>
  <c r="P3477" i="1"/>
  <c r="N3477" i="1" a="1"/>
  <c r="N3477" i="1" s="1"/>
  <c r="L3477" i="1"/>
  <c r="L3477" i="1" a="1"/>
  <c r="J3477" i="1" a="1"/>
  <c r="J3477" i="1" s="1"/>
  <c r="F3477" i="1" a="1"/>
  <c r="F3477" i="1" s="1"/>
  <c r="C3477" i="1" a="1"/>
  <c r="C3477" i="1" s="1"/>
  <c r="S3476" i="1"/>
  <c r="P3476" i="1"/>
  <c r="N3476" i="1" a="1"/>
  <c r="N3476" i="1" s="1"/>
  <c r="L3476" i="1" a="1"/>
  <c r="L3476" i="1" s="1"/>
  <c r="J3476" i="1"/>
  <c r="J3476" i="1" a="1"/>
  <c r="F3476" i="1"/>
  <c r="F3476" i="1" a="1"/>
  <c r="C3476" i="1"/>
  <c r="C3476" i="1" a="1"/>
  <c r="S3475" i="1"/>
  <c r="P3475" i="1"/>
  <c r="N3475" i="1" a="1"/>
  <c r="N3475" i="1" s="1"/>
  <c r="L3475" i="1" a="1"/>
  <c r="L3475" i="1" s="1"/>
  <c r="J3475" i="1"/>
  <c r="J3475" i="1" a="1"/>
  <c r="F3475" i="1"/>
  <c r="F3475" i="1" a="1"/>
  <c r="C3475" i="1" a="1"/>
  <c r="C3475" i="1" s="1"/>
  <c r="S3474" i="1"/>
  <c r="P3474" i="1"/>
  <c r="N3474" i="1"/>
  <c r="N3474" i="1" a="1"/>
  <c r="L3474" i="1" a="1"/>
  <c r="L3474" i="1" s="1"/>
  <c r="J3474" i="1"/>
  <c r="J3474" i="1" a="1"/>
  <c r="F3474" i="1" a="1"/>
  <c r="F3474" i="1" s="1"/>
  <c r="C3474" i="1"/>
  <c r="C3474" i="1" a="1"/>
  <c r="S3473" i="1"/>
  <c r="P3473" i="1"/>
  <c r="N3473" i="1" a="1"/>
  <c r="N3473" i="1" s="1"/>
  <c r="L3473" i="1" a="1"/>
  <c r="L3473" i="1" s="1"/>
  <c r="J3473" i="1"/>
  <c r="J3473" i="1" a="1"/>
  <c r="F3473" i="1" a="1"/>
  <c r="F3473" i="1" s="1"/>
  <c r="C3473" i="1"/>
  <c r="C3473" i="1" a="1"/>
  <c r="S3472" i="1"/>
  <c r="P3472" i="1"/>
  <c r="N3472" i="1" a="1"/>
  <c r="N3472" i="1" s="1"/>
  <c r="L3472" i="1" a="1"/>
  <c r="L3472" i="1" s="1"/>
  <c r="J3472" i="1"/>
  <c r="J3472" i="1" a="1"/>
  <c r="F3472" i="1"/>
  <c r="F3472" i="1" a="1"/>
  <c r="C3472" i="1" a="1"/>
  <c r="C3472" i="1" s="1"/>
  <c r="S3471" i="1"/>
  <c r="P3471" i="1"/>
  <c r="N3471" i="1" a="1"/>
  <c r="N3471" i="1" s="1"/>
  <c r="L3471" i="1" a="1"/>
  <c r="L3471" i="1" s="1"/>
  <c r="J3471" i="1"/>
  <c r="J3471" i="1" a="1"/>
  <c r="F3471" i="1"/>
  <c r="F3471" i="1" a="1"/>
  <c r="C3471" i="1" a="1"/>
  <c r="C3471" i="1" s="1"/>
  <c r="S3470" i="1"/>
  <c r="P3470" i="1"/>
  <c r="N3470" i="1" a="1"/>
  <c r="N3470" i="1" s="1"/>
  <c r="L3470" i="1"/>
  <c r="L3470" i="1" a="1"/>
  <c r="J3470" i="1"/>
  <c r="J3470" i="1" a="1"/>
  <c r="F3470" i="1" a="1"/>
  <c r="F3470" i="1" s="1"/>
  <c r="C3470" i="1"/>
  <c r="C3470" i="1" a="1"/>
  <c r="S3469" i="1"/>
  <c r="P3469" i="1"/>
  <c r="N3469" i="1" a="1"/>
  <c r="N3469" i="1" s="1"/>
  <c r="L3469" i="1"/>
  <c r="L3469" i="1" a="1"/>
  <c r="J3469" i="1" a="1"/>
  <c r="J3469" i="1" s="1"/>
  <c r="F3469" i="1"/>
  <c r="F3469" i="1" a="1"/>
  <c r="C3469" i="1" a="1"/>
  <c r="C3469" i="1" s="1"/>
  <c r="S3468" i="1"/>
  <c r="P3468" i="1"/>
  <c r="N3468" i="1" a="1"/>
  <c r="N3468" i="1" s="1"/>
  <c r="L3468" i="1" a="1"/>
  <c r="L3468" i="1" s="1"/>
  <c r="J3468" i="1" a="1"/>
  <c r="J3468" i="1" s="1"/>
  <c r="F3468" i="1" a="1"/>
  <c r="F3468" i="1" s="1"/>
  <c r="C3468" i="1" a="1"/>
  <c r="C3468" i="1" s="1"/>
  <c r="S3467" i="1"/>
  <c r="P3467" i="1"/>
  <c r="N3467" i="1" a="1"/>
  <c r="N3467" i="1" s="1"/>
  <c r="L3467" i="1"/>
  <c r="L3467" i="1" a="1"/>
  <c r="J3467" i="1"/>
  <c r="J3467" i="1" a="1"/>
  <c r="F3467" i="1" a="1"/>
  <c r="F3467" i="1" s="1"/>
  <c r="C3467" i="1" a="1"/>
  <c r="C3467" i="1" s="1"/>
  <c r="S3466" i="1"/>
  <c r="P3466" i="1"/>
  <c r="N3466" i="1"/>
  <c r="N3466" i="1" a="1"/>
  <c r="L3466" i="1" a="1"/>
  <c r="L3466" i="1" s="1"/>
  <c r="J3466" i="1" a="1"/>
  <c r="J3466" i="1" s="1"/>
  <c r="F3466" i="1" a="1"/>
  <c r="F3466" i="1" s="1"/>
  <c r="C3466" i="1"/>
  <c r="C3466" i="1" a="1"/>
  <c r="S3465" i="1"/>
  <c r="P3465" i="1"/>
  <c r="N3465" i="1"/>
  <c r="N3465" i="1" a="1"/>
  <c r="L3465" i="1" a="1"/>
  <c r="L3465" i="1" s="1"/>
  <c r="J3465" i="1"/>
  <c r="J3465" i="1" a="1"/>
  <c r="F3465" i="1"/>
  <c r="F3465" i="1" a="1"/>
  <c r="C3465" i="1"/>
  <c r="C3465" i="1" a="1"/>
  <c r="S3464" i="1"/>
  <c r="P3464" i="1"/>
  <c r="N3464" i="1"/>
  <c r="N3464" i="1" a="1"/>
  <c r="L3464" i="1" a="1"/>
  <c r="L3464" i="1" s="1"/>
  <c r="J3464" i="1"/>
  <c r="J3464" i="1" a="1"/>
  <c r="F3464" i="1" a="1"/>
  <c r="F3464" i="1" s="1"/>
  <c r="C3464" i="1" a="1"/>
  <c r="C3464" i="1" s="1"/>
  <c r="S3463" i="1"/>
  <c r="P3463" i="1"/>
  <c r="N3463" i="1" a="1"/>
  <c r="N3463" i="1" s="1"/>
  <c r="L3463" i="1"/>
  <c r="L3463" i="1" a="1"/>
  <c r="J3463" i="1"/>
  <c r="J3463" i="1" a="1"/>
  <c r="F3463" i="1" a="1"/>
  <c r="F3463" i="1" s="1"/>
  <c r="C3463" i="1" a="1"/>
  <c r="C3463" i="1" s="1"/>
  <c r="S3462" i="1"/>
  <c r="P3462" i="1"/>
  <c r="N3462" i="1"/>
  <c r="N3462" i="1" a="1"/>
  <c r="L3462" i="1" a="1"/>
  <c r="L3462" i="1" s="1"/>
  <c r="J3462" i="1"/>
  <c r="J3462" i="1" a="1"/>
  <c r="F3462" i="1"/>
  <c r="F3462" i="1" a="1"/>
  <c r="C3462" i="1" a="1"/>
  <c r="C3462" i="1" s="1"/>
  <c r="S3461" i="1"/>
  <c r="P3461" i="1"/>
  <c r="N3461" i="1" a="1"/>
  <c r="N3461" i="1" s="1"/>
  <c r="L3461" i="1" a="1"/>
  <c r="L3461" i="1" s="1"/>
  <c r="J3461" i="1"/>
  <c r="J3461" i="1" a="1"/>
  <c r="F3461" i="1"/>
  <c r="F3461" i="1" a="1"/>
  <c r="C3461" i="1"/>
  <c r="C3461" i="1" a="1"/>
  <c r="S3460" i="1"/>
  <c r="P3460" i="1"/>
  <c r="N3460" i="1" a="1"/>
  <c r="N3460" i="1" s="1"/>
  <c r="L3460" i="1"/>
  <c r="L3460" i="1" a="1"/>
  <c r="J3460" i="1"/>
  <c r="J3460" i="1" a="1"/>
  <c r="F3460" i="1" a="1"/>
  <c r="F3460" i="1" s="1"/>
  <c r="C3460" i="1" a="1"/>
  <c r="C3460" i="1" s="1"/>
  <c r="S3459" i="1"/>
  <c r="P3459" i="1"/>
  <c r="N3459" i="1" a="1"/>
  <c r="N3459" i="1" s="1"/>
  <c r="L3459" i="1" a="1"/>
  <c r="L3459" i="1" s="1"/>
  <c r="J3459" i="1" a="1"/>
  <c r="J3459" i="1" s="1"/>
  <c r="F3459" i="1"/>
  <c r="F3459" i="1" a="1"/>
  <c r="C3459" i="1"/>
  <c r="C3459" i="1" a="1"/>
  <c r="S3458" i="1"/>
  <c r="P3458" i="1"/>
  <c r="N3458" i="1"/>
  <c r="N3458" i="1" a="1"/>
  <c r="L3458" i="1" a="1"/>
  <c r="L3458" i="1" s="1"/>
  <c r="J3458" i="1"/>
  <c r="J3458" i="1" a="1"/>
  <c r="F3458" i="1" a="1"/>
  <c r="F3458" i="1" s="1"/>
  <c r="C3458" i="1" a="1"/>
  <c r="C3458" i="1" s="1"/>
  <c r="S3457" i="1"/>
  <c r="P3457" i="1"/>
  <c r="N3457" i="1" a="1"/>
  <c r="N3457" i="1" s="1"/>
  <c r="L3457" i="1"/>
  <c r="L3457" i="1" a="1"/>
  <c r="J3457" i="1" a="1"/>
  <c r="J3457" i="1" s="1"/>
  <c r="F3457" i="1" a="1"/>
  <c r="F3457" i="1" s="1"/>
  <c r="C3457" i="1"/>
  <c r="C3457" i="1" a="1"/>
  <c r="S3456" i="1"/>
  <c r="P3456" i="1"/>
  <c r="N3456" i="1" a="1"/>
  <c r="N3456" i="1" s="1"/>
  <c r="L3456" i="1" a="1"/>
  <c r="L3456" i="1" s="1"/>
  <c r="J3456" i="1" a="1"/>
  <c r="J3456" i="1" s="1"/>
  <c r="F3456" i="1" a="1"/>
  <c r="F3456" i="1" s="1"/>
  <c r="C3456" i="1" a="1"/>
  <c r="C3456" i="1" s="1"/>
  <c r="S3455" i="1"/>
  <c r="P3455" i="1"/>
  <c r="N3455" i="1"/>
  <c r="N3455" i="1" a="1"/>
  <c r="L3455" i="1"/>
  <c r="L3455" i="1" a="1"/>
  <c r="J3455" i="1" a="1"/>
  <c r="J3455" i="1" s="1"/>
  <c r="F3455" i="1"/>
  <c r="F3455" i="1" a="1"/>
  <c r="C3455" i="1" a="1"/>
  <c r="C3455" i="1" s="1"/>
  <c r="S3454" i="1"/>
  <c r="P3454" i="1"/>
  <c r="N3454" i="1" a="1"/>
  <c r="N3454" i="1" s="1"/>
  <c r="L3454" i="1" a="1"/>
  <c r="L3454" i="1" s="1"/>
  <c r="J3454" i="1"/>
  <c r="J3454" i="1" a="1"/>
  <c r="F3454" i="1" a="1"/>
  <c r="F3454" i="1" s="1"/>
  <c r="C3454" i="1"/>
  <c r="C3454" i="1" a="1"/>
  <c r="S3453" i="1"/>
  <c r="P3453" i="1"/>
  <c r="N3453" i="1" a="1"/>
  <c r="N3453" i="1" s="1"/>
  <c r="L3453" i="1" a="1"/>
  <c r="L3453" i="1" s="1"/>
  <c r="J3453" i="1" a="1"/>
  <c r="J3453" i="1" s="1"/>
  <c r="F3453" i="1" a="1"/>
  <c r="F3453" i="1" s="1"/>
  <c r="C3453" i="1" a="1"/>
  <c r="C3453" i="1" s="1"/>
  <c r="S3452" i="1"/>
  <c r="P3452" i="1"/>
  <c r="N3452" i="1"/>
  <c r="N3452" i="1" a="1"/>
  <c r="L3452" i="1" a="1"/>
  <c r="L3452" i="1" s="1"/>
  <c r="J3452" i="1"/>
  <c r="J3452" i="1" a="1"/>
  <c r="F3452" i="1" a="1"/>
  <c r="F3452" i="1" s="1"/>
  <c r="C3452" i="1"/>
  <c r="C3452" i="1" a="1"/>
  <c r="S3451" i="1"/>
  <c r="P3451" i="1"/>
  <c r="N3451" i="1"/>
  <c r="N3451" i="1" a="1"/>
  <c r="L3451" i="1" a="1"/>
  <c r="L3451" i="1" s="1"/>
  <c r="J3451" i="1" a="1"/>
  <c r="J3451" i="1" s="1"/>
  <c r="F3451" i="1" a="1"/>
  <c r="F3451" i="1" s="1"/>
  <c r="C3451" i="1"/>
  <c r="C3451" i="1" a="1"/>
  <c r="S3450" i="1"/>
  <c r="P3450" i="1"/>
  <c r="N3450" i="1"/>
  <c r="N3450" i="1" a="1"/>
  <c r="L3450" i="1"/>
  <c r="L3450" i="1" a="1"/>
  <c r="J3450" i="1"/>
  <c r="J3450" i="1" a="1"/>
  <c r="F3450" i="1"/>
  <c r="F3450" i="1" a="1"/>
  <c r="C3450" i="1"/>
  <c r="C3450" i="1" a="1"/>
  <c r="S3449" i="1"/>
  <c r="P3449" i="1"/>
  <c r="N3449" i="1" a="1"/>
  <c r="N3449" i="1" s="1"/>
  <c r="L3449" i="1" a="1"/>
  <c r="L3449" i="1" s="1"/>
  <c r="J3449" i="1" a="1"/>
  <c r="J3449" i="1" s="1"/>
  <c r="F3449" i="1"/>
  <c r="F3449" i="1" a="1"/>
  <c r="C3449" i="1" a="1"/>
  <c r="C3449" i="1" s="1"/>
  <c r="S3448" i="1"/>
  <c r="P3448" i="1"/>
  <c r="N3448" i="1"/>
  <c r="N3448" i="1" a="1"/>
  <c r="L3448" i="1" a="1"/>
  <c r="L3448" i="1" s="1"/>
  <c r="J3448" i="1" a="1"/>
  <c r="J3448" i="1" s="1"/>
  <c r="F3448" i="1" a="1"/>
  <c r="F3448" i="1" s="1"/>
  <c r="C3448" i="1" a="1"/>
  <c r="C3448" i="1" s="1"/>
  <c r="S3447" i="1"/>
  <c r="P3447" i="1"/>
  <c r="N3447" i="1" a="1"/>
  <c r="N3447" i="1" s="1"/>
  <c r="L3447" i="1" a="1"/>
  <c r="L3447" i="1" s="1"/>
  <c r="J3447" i="1" a="1"/>
  <c r="J3447" i="1" s="1"/>
  <c r="F3447" i="1"/>
  <c r="F3447" i="1" a="1"/>
  <c r="C3447" i="1" a="1"/>
  <c r="C3447" i="1" s="1"/>
  <c r="S3446" i="1"/>
  <c r="P3446" i="1"/>
  <c r="N3446" i="1"/>
  <c r="N3446" i="1" a="1"/>
  <c r="L3446" i="1" a="1"/>
  <c r="L3446" i="1" s="1"/>
  <c r="J3446" i="1" a="1"/>
  <c r="J3446" i="1" s="1"/>
  <c r="F3446" i="1" a="1"/>
  <c r="F3446" i="1" s="1"/>
  <c r="C3446" i="1" a="1"/>
  <c r="C3446" i="1" s="1"/>
  <c r="S3445" i="1"/>
  <c r="P3445" i="1"/>
  <c r="N3445" i="1"/>
  <c r="N3445" i="1" a="1"/>
  <c r="L3445" i="1" a="1"/>
  <c r="L3445" i="1" s="1"/>
  <c r="J3445" i="1"/>
  <c r="J3445" i="1" a="1"/>
  <c r="F3445" i="1"/>
  <c r="F3445" i="1" a="1"/>
  <c r="C3445" i="1" a="1"/>
  <c r="C3445" i="1" s="1"/>
  <c r="S3444" i="1"/>
  <c r="P3444" i="1"/>
  <c r="N3444" i="1"/>
  <c r="N3444" i="1" a="1"/>
  <c r="L3444" i="1" a="1"/>
  <c r="L3444" i="1" s="1"/>
  <c r="J3444" i="1"/>
  <c r="J3444" i="1" a="1"/>
  <c r="F3444" i="1"/>
  <c r="F3444" i="1" a="1"/>
  <c r="C3444" i="1" a="1"/>
  <c r="C3444" i="1" s="1"/>
  <c r="S3443" i="1"/>
  <c r="P3443" i="1"/>
  <c r="N3443" i="1"/>
  <c r="N3443" i="1" a="1"/>
  <c r="L3443" i="1"/>
  <c r="L3443" i="1" a="1"/>
  <c r="J3443" i="1" a="1"/>
  <c r="J3443" i="1" s="1"/>
  <c r="F3443" i="1" a="1"/>
  <c r="F3443" i="1" s="1"/>
  <c r="C3443" i="1"/>
  <c r="C3443" i="1" a="1"/>
  <c r="S3442" i="1"/>
  <c r="P3442" i="1"/>
  <c r="N3442" i="1" a="1"/>
  <c r="N3442" i="1" s="1"/>
  <c r="L3442" i="1" a="1"/>
  <c r="L3442" i="1" s="1"/>
  <c r="J3442" i="1"/>
  <c r="J3442" i="1" a="1"/>
  <c r="F3442" i="1" a="1"/>
  <c r="F3442" i="1" s="1"/>
  <c r="C3442" i="1"/>
  <c r="C3442" i="1" a="1"/>
  <c r="S3441" i="1"/>
  <c r="P3441" i="1"/>
  <c r="N3441" i="1" a="1"/>
  <c r="N3441" i="1" s="1"/>
  <c r="L3441" i="1" a="1"/>
  <c r="L3441" i="1" s="1"/>
  <c r="J3441" i="1" a="1"/>
  <c r="J3441" i="1" s="1"/>
  <c r="F3441" i="1"/>
  <c r="F3441" i="1" a="1"/>
  <c r="C3441" i="1" a="1"/>
  <c r="C3441" i="1" s="1"/>
  <c r="S3440" i="1"/>
  <c r="P3440" i="1"/>
  <c r="N3440" i="1" a="1"/>
  <c r="N3440" i="1" s="1"/>
  <c r="L3440" i="1"/>
  <c r="L3440" i="1" a="1"/>
  <c r="J3440" i="1"/>
  <c r="J3440" i="1" a="1"/>
  <c r="F3440" i="1"/>
  <c r="F3440" i="1" a="1"/>
  <c r="C3440" i="1" a="1"/>
  <c r="C3440" i="1" s="1"/>
  <c r="S3439" i="1"/>
  <c r="P3439" i="1"/>
  <c r="N3439" i="1"/>
  <c r="N3439" i="1" a="1"/>
  <c r="L3439" i="1" a="1"/>
  <c r="L3439" i="1" s="1"/>
  <c r="J3439" i="1" a="1"/>
  <c r="J3439" i="1" s="1"/>
  <c r="F3439" i="1"/>
  <c r="F3439" i="1" a="1"/>
  <c r="C3439" i="1"/>
  <c r="C3439" i="1" a="1"/>
  <c r="S3438" i="1"/>
  <c r="P3438" i="1"/>
  <c r="N3438" i="1" a="1"/>
  <c r="N3438" i="1" s="1"/>
  <c r="L3438" i="1"/>
  <c r="L3438" i="1" a="1"/>
  <c r="J3438" i="1" a="1"/>
  <c r="J3438" i="1" s="1"/>
  <c r="F3438" i="1" a="1"/>
  <c r="F3438" i="1" s="1"/>
  <c r="C3438" i="1"/>
  <c r="C3438" i="1" a="1"/>
  <c r="S3437" i="1"/>
  <c r="P3437" i="1"/>
  <c r="N3437" i="1"/>
  <c r="N3437" i="1" a="1"/>
  <c r="L3437" i="1" a="1"/>
  <c r="L3437" i="1" s="1"/>
  <c r="J3437" i="1"/>
  <c r="J3437" i="1" a="1"/>
  <c r="F3437" i="1" a="1"/>
  <c r="F3437" i="1" s="1"/>
  <c r="C3437" i="1" a="1"/>
  <c r="C3437" i="1" s="1"/>
  <c r="S3436" i="1"/>
  <c r="P3436" i="1"/>
  <c r="N3436" i="1" a="1"/>
  <c r="N3436" i="1" s="1"/>
  <c r="L3436" i="1" a="1"/>
  <c r="L3436" i="1" s="1"/>
  <c r="J3436" i="1" a="1"/>
  <c r="J3436" i="1" s="1"/>
  <c r="F3436" i="1" a="1"/>
  <c r="F3436" i="1" s="1"/>
  <c r="C3436" i="1" a="1"/>
  <c r="C3436" i="1" s="1"/>
  <c r="S3435" i="1"/>
  <c r="P3435" i="1"/>
  <c r="N3435" i="1" a="1"/>
  <c r="N3435" i="1" s="1"/>
  <c r="L3435" i="1"/>
  <c r="L3435" i="1" a="1"/>
  <c r="J3435" i="1" a="1"/>
  <c r="J3435" i="1" s="1"/>
  <c r="F3435" i="1"/>
  <c r="F3435" i="1" a="1"/>
  <c r="C3435" i="1"/>
  <c r="C3435" i="1" a="1"/>
  <c r="S3434" i="1"/>
  <c r="P3434" i="1"/>
  <c r="N3434" i="1"/>
  <c r="N3434" i="1" a="1"/>
  <c r="L3434" i="1" a="1"/>
  <c r="L3434" i="1" s="1"/>
  <c r="J3434" i="1" a="1"/>
  <c r="J3434" i="1" s="1"/>
  <c r="F3434" i="1"/>
  <c r="F3434" i="1" a="1"/>
  <c r="C3434" i="1" a="1"/>
  <c r="C3434" i="1" s="1"/>
  <c r="S3433" i="1"/>
  <c r="P3433" i="1"/>
  <c r="N3433" i="1"/>
  <c r="N3433" i="1" a="1"/>
  <c r="L3433" i="1" a="1"/>
  <c r="L3433" i="1" s="1"/>
  <c r="J3433" i="1"/>
  <c r="J3433" i="1" a="1"/>
  <c r="F3433" i="1" a="1"/>
  <c r="F3433" i="1" s="1"/>
  <c r="C3433" i="1" a="1"/>
  <c r="C3433" i="1" s="1"/>
  <c r="S3432" i="1"/>
  <c r="P3432" i="1"/>
  <c r="N3432" i="1" a="1"/>
  <c r="N3432" i="1" s="1"/>
  <c r="L3432" i="1" a="1"/>
  <c r="L3432" i="1" s="1"/>
  <c r="J3432" i="1" a="1"/>
  <c r="J3432" i="1" s="1"/>
  <c r="F3432" i="1"/>
  <c r="F3432" i="1" a="1"/>
  <c r="C3432" i="1"/>
  <c r="C3432" i="1" a="1"/>
  <c r="S3431" i="1"/>
  <c r="P3431" i="1"/>
  <c r="N3431" i="1"/>
  <c r="N3431" i="1" a="1"/>
  <c r="L3431" i="1" a="1"/>
  <c r="L3431" i="1" s="1"/>
  <c r="J3431" i="1" a="1"/>
  <c r="J3431" i="1" s="1"/>
  <c r="F3431" i="1" a="1"/>
  <c r="F3431" i="1" s="1"/>
  <c r="C3431" i="1"/>
  <c r="C3431" i="1" a="1"/>
  <c r="S3430" i="1"/>
  <c r="P3430" i="1"/>
  <c r="N3430" i="1"/>
  <c r="N3430" i="1" a="1"/>
  <c r="L3430" i="1" a="1"/>
  <c r="L3430" i="1" s="1"/>
  <c r="J3430" i="1"/>
  <c r="J3430" i="1" a="1"/>
  <c r="F3430" i="1"/>
  <c r="F3430" i="1" a="1"/>
  <c r="C3430" i="1"/>
  <c r="C3430" i="1" a="1"/>
  <c r="S3429" i="1"/>
  <c r="P3429" i="1"/>
  <c r="N3429" i="1"/>
  <c r="N3429" i="1" a="1"/>
  <c r="L3429" i="1"/>
  <c r="L3429" i="1" a="1"/>
  <c r="J3429" i="1" a="1"/>
  <c r="J3429" i="1" s="1"/>
  <c r="F3429" i="1"/>
  <c r="F3429" i="1" a="1"/>
  <c r="C3429" i="1"/>
  <c r="C3429" i="1" a="1"/>
  <c r="S3428" i="1"/>
  <c r="P3428" i="1"/>
  <c r="N3428" i="1" a="1"/>
  <c r="N3428" i="1" s="1"/>
  <c r="L3428" i="1"/>
  <c r="L3428" i="1" a="1"/>
  <c r="J3428" i="1"/>
  <c r="J3428" i="1" a="1"/>
  <c r="F3428" i="1" a="1"/>
  <c r="F3428" i="1" s="1"/>
  <c r="C3428" i="1" a="1"/>
  <c r="C3428" i="1" s="1"/>
  <c r="S3427" i="1"/>
  <c r="P3427" i="1"/>
  <c r="N3427" i="1"/>
  <c r="N3427" i="1" a="1"/>
  <c r="L3427" i="1" a="1"/>
  <c r="L3427" i="1" s="1"/>
  <c r="J3427" i="1"/>
  <c r="J3427" i="1" a="1"/>
  <c r="F3427" i="1"/>
  <c r="F3427" i="1" a="1"/>
  <c r="C3427" i="1" a="1"/>
  <c r="C3427" i="1" s="1"/>
  <c r="S3426" i="1"/>
  <c r="P3426" i="1"/>
  <c r="N3426" i="1" a="1"/>
  <c r="N3426" i="1" s="1"/>
  <c r="L3426" i="1" a="1"/>
  <c r="L3426" i="1" s="1"/>
  <c r="J3426" i="1"/>
  <c r="J3426" i="1" a="1"/>
  <c r="F3426" i="1" a="1"/>
  <c r="F3426" i="1" s="1"/>
  <c r="C3426" i="1"/>
  <c r="C3426" i="1" a="1"/>
  <c r="S3425" i="1"/>
  <c r="P3425" i="1"/>
  <c r="N3425" i="1" a="1"/>
  <c r="N3425" i="1" s="1"/>
  <c r="L3425" i="1"/>
  <c r="L3425" i="1" a="1"/>
  <c r="J3425" i="1" a="1"/>
  <c r="J3425" i="1" s="1"/>
  <c r="F3425" i="1" a="1"/>
  <c r="F3425" i="1" s="1"/>
  <c r="C3425" i="1" a="1"/>
  <c r="C3425" i="1" s="1"/>
  <c r="S3424" i="1"/>
  <c r="P3424" i="1"/>
  <c r="N3424" i="1"/>
  <c r="N3424" i="1" a="1"/>
  <c r="L3424" i="1" a="1"/>
  <c r="L3424" i="1" s="1"/>
  <c r="J3424" i="1" a="1"/>
  <c r="J3424" i="1" s="1"/>
  <c r="F3424" i="1" a="1"/>
  <c r="F3424" i="1" s="1"/>
  <c r="C3424" i="1"/>
  <c r="C3424" i="1" a="1"/>
  <c r="S3423" i="1"/>
  <c r="P3423" i="1"/>
  <c r="N3423" i="1" a="1"/>
  <c r="N3423" i="1" s="1"/>
  <c r="L3423" i="1" a="1"/>
  <c r="L3423" i="1" s="1"/>
  <c r="J3423" i="1" a="1"/>
  <c r="J3423" i="1" s="1"/>
  <c r="F3423" i="1" a="1"/>
  <c r="F3423" i="1" s="1"/>
  <c r="C3423" i="1"/>
  <c r="C3423" i="1" a="1"/>
  <c r="S3422" i="1"/>
  <c r="P3422" i="1"/>
  <c r="N3422" i="1" a="1"/>
  <c r="N3422" i="1" s="1"/>
  <c r="L3422" i="1" a="1"/>
  <c r="L3422" i="1" s="1"/>
  <c r="J3422" i="1"/>
  <c r="J3422" i="1" a="1"/>
  <c r="F3422" i="1" a="1"/>
  <c r="F3422" i="1" s="1"/>
  <c r="C3422" i="1"/>
  <c r="C3422" i="1" a="1"/>
  <c r="S3421" i="1"/>
  <c r="P3421" i="1"/>
  <c r="N3421" i="1" a="1"/>
  <c r="N3421" i="1" s="1"/>
  <c r="L3421" i="1" a="1"/>
  <c r="L3421" i="1" s="1"/>
  <c r="J3421" i="1"/>
  <c r="J3421" i="1" a="1"/>
  <c r="F3421" i="1"/>
  <c r="F3421" i="1" a="1"/>
  <c r="C3421" i="1"/>
  <c r="C3421" i="1" a="1"/>
  <c r="S3420" i="1"/>
  <c r="P3420" i="1"/>
  <c r="N3420" i="1" a="1"/>
  <c r="N3420" i="1" s="1"/>
  <c r="L3420" i="1"/>
  <c r="L3420" i="1" a="1"/>
  <c r="J3420" i="1"/>
  <c r="J3420" i="1" a="1"/>
  <c r="F3420" i="1" a="1"/>
  <c r="F3420" i="1" s="1"/>
  <c r="C3420" i="1" a="1"/>
  <c r="C3420" i="1" s="1"/>
  <c r="S3419" i="1"/>
  <c r="P3419" i="1"/>
  <c r="N3419" i="1" a="1"/>
  <c r="N3419" i="1" s="1"/>
  <c r="L3419" i="1"/>
  <c r="L3419" i="1" a="1"/>
  <c r="J3419" i="1"/>
  <c r="J3419" i="1" a="1"/>
  <c r="F3419" i="1" a="1"/>
  <c r="F3419" i="1" s="1"/>
  <c r="C3419" i="1"/>
  <c r="C3419" i="1" a="1"/>
  <c r="S3418" i="1"/>
  <c r="P3418" i="1"/>
  <c r="N3418" i="1"/>
  <c r="N3418" i="1" a="1"/>
  <c r="L3418" i="1" a="1"/>
  <c r="L3418" i="1" s="1"/>
  <c r="J3418" i="1" a="1"/>
  <c r="J3418" i="1" s="1"/>
  <c r="F3418" i="1" a="1"/>
  <c r="F3418" i="1" s="1"/>
  <c r="C3418" i="1"/>
  <c r="C3418" i="1" a="1"/>
  <c r="S3417" i="1"/>
  <c r="P3417" i="1"/>
  <c r="N3417" i="1" a="1"/>
  <c r="N3417" i="1" s="1"/>
  <c r="L3417" i="1"/>
  <c r="L3417" i="1" a="1"/>
  <c r="J3417" i="1"/>
  <c r="J3417" i="1" a="1"/>
  <c r="F3417" i="1" a="1"/>
  <c r="F3417" i="1" s="1"/>
  <c r="C3417" i="1" a="1"/>
  <c r="C3417" i="1" s="1"/>
  <c r="S3416" i="1"/>
  <c r="P3416" i="1"/>
  <c r="N3416" i="1" a="1"/>
  <c r="N3416" i="1" s="1"/>
  <c r="L3416" i="1" a="1"/>
  <c r="L3416" i="1" s="1"/>
  <c r="J3416" i="1" a="1"/>
  <c r="J3416" i="1" s="1"/>
  <c r="F3416" i="1" a="1"/>
  <c r="F3416" i="1" s="1"/>
  <c r="C3416" i="1"/>
  <c r="C3416" i="1" a="1"/>
  <c r="S3415" i="1"/>
  <c r="P3415" i="1"/>
  <c r="N3415" i="1"/>
  <c r="N3415" i="1" a="1"/>
  <c r="L3415" i="1"/>
  <c r="L3415" i="1" a="1"/>
  <c r="J3415" i="1" a="1"/>
  <c r="J3415" i="1" s="1"/>
  <c r="F3415" i="1" a="1"/>
  <c r="F3415" i="1" s="1"/>
  <c r="C3415" i="1"/>
  <c r="C3415" i="1" a="1"/>
  <c r="S3414" i="1"/>
  <c r="P3414" i="1"/>
  <c r="N3414" i="1" a="1"/>
  <c r="N3414" i="1" s="1"/>
  <c r="L3414" i="1" a="1"/>
  <c r="L3414" i="1" s="1"/>
  <c r="J3414" i="1"/>
  <c r="J3414" i="1" a="1"/>
  <c r="F3414" i="1" a="1"/>
  <c r="F3414" i="1" s="1"/>
  <c r="C3414" i="1"/>
  <c r="C3414" i="1" a="1"/>
  <c r="S3413" i="1"/>
  <c r="P3413" i="1"/>
  <c r="N3413" i="1"/>
  <c r="N3413" i="1" a="1"/>
  <c r="L3413" i="1" a="1"/>
  <c r="L3413" i="1" s="1"/>
  <c r="J3413" i="1"/>
  <c r="J3413" i="1" a="1"/>
  <c r="F3413" i="1" a="1"/>
  <c r="F3413" i="1" s="1"/>
  <c r="C3413" i="1"/>
  <c r="C3413" i="1" a="1"/>
  <c r="S3412" i="1"/>
  <c r="P3412" i="1"/>
  <c r="N3412" i="1"/>
  <c r="N3412" i="1" a="1"/>
  <c r="L3412" i="1" a="1"/>
  <c r="L3412" i="1" s="1"/>
  <c r="J3412" i="1" a="1"/>
  <c r="J3412" i="1" s="1"/>
  <c r="F3412" i="1"/>
  <c r="F3412" i="1" a="1"/>
  <c r="C3412" i="1"/>
  <c r="C3412" i="1" a="1"/>
  <c r="S3411" i="1"/>
  <c r="P3411" i="1"/>
  <c r="N3411" i="1" a="1"/>
  <c r="N3411" i="1" s="1"/>
  <c r="L3411" i="1" a="1"/>
  <c r="L3411" i="1" s="1"/>
  <c r="J3411" i="1" a="1"/>
  <c r="J3411" i="1" s="1"/>
  <c r="F3411" i="1" a="1"/>
  <c r="F3411" i="1" s="1"/>
  <c r="C3411" i="1" a="1"/>
  <c r="C3411" i="1" s="1"/>
  <c r="S3410" i="1"/>
  <c r="P3410" i="1"/>
  <c r="N3410" i="1" a="1"/>
  <c r="N3410" i="1" s="1"/>
  <c r="L3410" i="1" a="1"/>
  <c r="L3410" i="1" s="1"/>
  <c r="J3410" i="1"/>
  <c r="J3410" i="1" a="1"/>
  <c r="F3410" i="1"/>
  <c r="F3410" i="1" a="1"/>
  <c r="C3410" i="1"/>
  <c r="C3410" i="1" a="1"/>
  <c r="S3409" i="1"/>
  <c r="P3409" i="1"/>
  <c r="N3409" i="1" a="1"/>
  <c r="N3409" i="1" s="1"/>
  <c r="L3409" i="1" a="1"/>
  <c r="L3409" i="1" s="1"/>
  <c r="J3409" i="1"/>
  <c r="J3409" i="1" a="1"/>
  <c r="F3409" i="1"/>
  <c r="F3409" i="1" a="1"/>
  <c r="C3409" i="1"/>
  <c r="C3409" i="1" a="1"/>
  <c r="S3408" i="1"/>
  <c r="P3408" i="1"/>
  <c r="N3408" i="1" a="1"/>
  <c r="N3408" i="1" s="1"/>
  <c r="L3408" i="1"/>
  <c r="L3408" i="1" a="1"/>
  <c r="J3408" i="1" a="1"/>
  <c r="J3408" i="1" s="1"/>
  <c r="F3408" i="1" a="1"/>
  <c r="F3408" i="1" s="1"/>
  <c r="C3408" i="1"/>
  <c r="C3408" i="1" a="1"/>
  <c r="S3407" i="1"/>
  <c r="P3407" i="1"/>
  <c r="N3407" i="1" a="1"/>
  <c r="N3407" i="1" s="1"/>
  <c r="L3407" i="1"/>
  <c r="L3407" i="1" a="1"/>
  <c r="J3407" i="1" a="1"/>
  <c r="J3407" i="1" s="1"/>
  <c r="F3407" i="1" a="1"/>
  <c r="F3407" i="1" s="1"/>
  <c r="C3407" i="1" a="1"/>
  <c r="C3407" i="1" s="1"/>
  <c r="S3406" i="1"/>
  <c r="P3406" i="1"/>
  <c r="N3406" i="1"/>
  <c r="N3406" i="1" a="1"/>
  <c r="L3406" i="1" a="1"/>
  <c r="L3406" i="1" s="1"/>
  <c r="J3406" i="1"/>
  <c r="J3406" i="1" a="1"/>
  <c r="F3406" i="1"/>
  <c r="F3406" i="1" a="1"/>
  <c r="C3406" i="1" a="1"/>
  <c r="C3406" i="1" s="1"/>
  <c r="S3405" i="1"/>
  <c r="P3405" i="1"/>
  <c r="N3405" i="1"/>
  <c r="N3405" i="1" a="1"/>
  <c r="L3405" i="1" a="1"/>
  <c r="L3405" i="1" s="1"/>
  <c r="J3405" i="1" a="1"/>
  <c r="J3405" i="1" s="1"/>
  <c r="F3405" i="1" a="1"/>
  <c r="F3405" i="1" s="1"/>
  <c r="C3405" i="1" a="1"/>
  <c r="C3405" i="1" s="1"/>
  <c r="S3404" i="1"/>
  <c r="P3404" i="1"/>
  <c r="N3404" i="1" a="1"/>
  <c r="N3404" i="1" s="1"/>
  <c r="L3404" i="1"/>
  <c r="L3404" i="1" a="1"/>
  <c r="J3404" i="1" a="1"/>
  <c r="J3404" i="1" s="1"/>
  <c r="F3404" i="1" a="1"/>
  <c r="F3404" i="1" s="1"/>
  <c r="C3404" i="1"/>
  <c r="C3404" i="1" a="1"/>
  <c r="S3403" i="1"/>
  <c r="P3403" i="1"/>
  <c r="N3403" i="1" a="1"/>
  <c r="N3403" i="1" s="1"/>
  <c r="L3403" i="1" a="1"/>
  <c r="L3403" i="1" s="1"/>
  <c r="J3403" i="1" a="1"/>
  <c r="J3403" i="1" s="1"/>
  <c r="F3403" i="1" a="1"/>
  <c r="F3403" i="1" s="1"/>
  <c r="C3403" i="1"/>
  <c r="C3403" i="1" a="1"/>
  <c r="S3402" i="1"/>
  <c r="P3402" i="1"/>
  <c r="N3402" i="1" a="1"/>
  <c r="N3402" i="1" s="1"/>
  <c r="L3402" i="1"/>
  <c r="L3402" i="1" a="1"/>
  <c r="J3402" i="1"/>
  <c r="J3402" i="1" a="1"/>
  <c r="F3402" i="1" a="1"/>
  <c r="F3402" i="1" s="1"/>
  <c r="C3402" i="1" a="1"/>
  <c r="C3402" i="1" s="1"/>
  <c r="S3401" i="1"/>
  <c r="P3401" i="1"/>
  <c r="N3401" i="1"/>
  <c r="N3401" i="1" a="1"/>
  <c r="L3401" i="1" a="1"/>
  <c r="L3401" i="1" s="1"/>
  <c r="J3401" i="1" a="1"/>
  <c r="J3401" i="1" s="1"/>
  <c r="F3401" i="1"/>
  <c r="F3401" i="1" a="1"/>
  <c r="C3401" i="1"/>
  <c r="C3401" i="1" a="1"/>
  <c r="S3400" i="1"/>
  <c r="P3400" i="1"/>
  <c r="N3400" i="1" a="1"/>
  <c r="N3400" i="1" s="1"/>
  <c r="L3400" i="1"/>
  <c r="L3400" i="1" a="1"/>
  <c r="J3400" i="1" a="1"/>
  <c r="J3400" i="1" s="1"/>
  <c r="F3400" i="1"/>
  <c r="F3400" i="1" a="1"/>
  <c r="C3400" i="1" a="1"/>
  <c r="C3400" i="1" s="1"/>
  <c r="S3399" i="1"/>
  <c r="P3399" i="1"/>
  <c r="N3399" i="1" a="1"/>
  <c r="N3399" i="1" s="1"/>
  <c r="L3399" i="1"/>
  <c r="L3399" i="1" a="1"/>
  <c r="J3399" i="1"/>
  <c r="J3399" i="1" a="1"/>
  <c r="F3399" i="1" a="1"/>
  <c r="F3399" i="1" s="1"/>
  <c r="C3399" i="1" a="1"/>
  <c r="C3399" i="1" s="1"/>
  <c r="S3398" i="1"/>
  <c r="P3398" i="1"/>
  <c r="N3398" i="1"/>
  <c r="N3398" i="1" a="1"/>
  <c r="L3398" i="1" a="1"/>
  <c r="L3398" i="1" s="1"/>
  <c r="J3398" i="1"/>
  <c r="J3398" i="1" a="1"/>
  <c r="F3398" i="1" a="1"/>
  <c r="F3398" i="1" s="1"/>
  <c r="C3398" i="1" a="1"/>
  <c r="C3398" i="1" s="1"/>
  <c r="S3397" i="1"/>
  <c r="P3397" i="1"/>
  <c r="N3397" i="1"/>
  <c r="N3397" i="1" a="1"/>
  <c r="L3397" i="1"/>
  <c r="L3397" i="1" a="1"/>
  <c r="J3397" i="1" a="1"/>
  <c r="J3397" i="1" s="1"/>
  <c r="F3397" i="1"/>
  <c r="F3397" i="1" a="1"/>
  <c r="C3397" i="1" a="1"/>
  <c r="C3397" i="1" s="1"/>
  <c r="S3396" i="1"/>
  <c r="P3396" i="1"/>
  <c r="N3396" i="1"/>
  <c r="N3396" i="1" a="1"/>
  <c r="L3396" i="1" a="1"/>
  <c r="L3396" i="1" s="1"/>
  <c r="J3396" i="1"/>
  <c r="J3396" i="1" a="1"/>
  <c r="F3396" i="1"/>
  <c r="F3396" i="1" a="1"/>
  <c r="C3396" i="1"/>
  <c r="C3396" i="1" a="1"/>
  <c r="S3395" i="1"/>
  <c r="P3395" i="1"/>
  <c r="N3395" i="1"/>
  <c r="N3395" i="1" a="1"/>
  <c r="L3395" i="1" a="1"/>
  <c r="L3395" i="1" s="1"/>
  <c r="J3395" i="1"/>
  <c r="J3395" i="1" a="1"/>
  <c r="F3395" i="1" a="1"/>
  <c r="F3395" i="1" s="1"/>
  <c r="C3395" i="1" a="1"/>
  <c r="C3395" i="1" s="1"/>
  <c r="S3394" i="1"/>
  <c r="P3394" i="1"/>
  <c r="N3394" i="1"/>
  <c r="N3394" i="1" a="1"/>
  <c r="L3394" i="1" a="1"/>
  <c r="L3394" i="1" s="1"/>
  <c r="J3394" i="1" a="1"/>
  <c r="J3394" i="1" s="1"/>
  <c r="F3394" i="1" a="1"/>
  <c r="F3394" i="1" s="1"/>
  <c r="C3394" i="1"/>
  <c r="C3394" i="1" a="1"/>
  <c r="S3393" i="1"/>
  <c r="P3393" i="1"/>
  <c r="N3393" i="1"/>
  <c r="N3393" i="1" a="1"/>
  <c r="L3393" i="1" a="1"/>
  <c r="L3393" i="1" s="1"/>
  <c r="J3393" i="1" a="1"/>
  <c r="J3393" i="1" s="1"/>
  <c r="F3393" i="1" a="1"/>
  <c r="F3393" i="1" s="1"/>
  <c r="C3393" i="1"/>
  <c r="C3393" i="1" a="1"/>
  <c r="S3392" i="1"/>
  <c r="P3392" i="1"/>
  <c r="N3392" i="1" a="1"/>
  <c r="N3392" i="1" s="1"/>
  <c r="L3392" i="1"/>
  <c r="L3392" i="1" a="1"/>
  <c r="J3392" i="1" a="1"/>
  <c r="J3392" i="1" s="1"/>
  <c r="F3392" i="1" a="1"/>
  <c r="F3392" i="1" s="1"/>
  <c r="C3392" i="1"/>
  <c r="C3392" i="1" a="1"/>
  <c r="S3391" i="1"/>
  <c r="P3391" i="1"/>
  <c r="N3391" i="1" a="1"/>
  <c r="N3391" i="1" s="1"/>
  <c r="L3391" i="1" a="1"/>
  <c r="L3391" i="1" s="1"/>
  <c r="J3391" i="1" a="1"/>
  <c r="J3391" i="1" s="1"/>
  <c r="F3391" i="1" a="1"/>
  <c r="F3391" i="1" s="1"/>
  <c r="C3391" i="1"/>
  <c r="C3391" i="1" a="1"/>
  <c r="S3390" i="1"/>
  <c r="P3390" i="1"/>
  <c r="N3390" i="1"/>
  <c r="N3390" i="1" a="1"/>
  <c r="L3390" i="1"/>
  <c r="L3390" i="1" a="1"/>
  <c r="J3390" i="1" a="1"/>
  <c r="J3390" i="1" s="1"/>
  <c r="F3390" i="1"/>
  <c r="F3390" i="1" a="1"/>
  <c r="C3390" i="1" a="1"/>
  <c r="C3390" i="1" s="1"/>
  <c r="S3389" i="1"/>
  <c r="P3389" i="1"/>
  <c r="N3389" i="1" a="1"/>
  <c r="N3389" i="1" s="1"/>
  <c r="L3389" i="1" a="1"/>
  <c r="L3389" i="1" s="1"/>
  <c r="J3389" i="1" a="1"/>
  <c r="J3389" i="1" s="1"/>
  <c r="F3389" i="1" a="1"/>
  <c r="F3389" i="1" s="1"/>
  <c r="C3389" i="1" a="1"/>
  <c r="C3389" i="1" s="1"/>
  <c r="S3388" i="1"/>
  <c r="P3388" i="1"/>
  <c r="N3388" i="1" a="1"/>
  <c r="N3388" i="1" s="1"/>
  <c r="L3388" i="1"/>
  <c r="L3388" i="1" a="1"/>
  <c r="J3388" i="1" a="1"/>
  <c r="J3388" i="1" s="1"/>
  <c r="F3388" i="1" a="1"/>
  <c r="F3388" i="1" s="1"/>
  <c r="C3388" i="1" a="1"/>
  <c r="C3388" i="1" s="1"/>
  <c r="S3387" i="1"/>
  <c r="P3387" i="1"/>
  <c r="N3387" i="1" a="1"/>
  <c r="N3387" i="1" s="1"/>
  <c r="L3387" i="1" a="1"/>
  <c r="L3387" i="1" s="1"/>
  <c r="J3387" i="1"/>
  <c r="J3387" i="1" a="1"/>
  <c r="F3387" i="1"/>
  <c r="F3387" i="1" a="1"/>
  <c r="C3387" i="1" a="1"/>
  <c r="C3387" i="1" s="1"/>
  <c r="S3386" i="1"/>
  <c r="P3386" i="1"/>
  <c r="N3386" i="1" a="1"/>
  <c r="N3386" i="1" s="1"/>
  <c r="L3386" i="1" a="1"/>
  <c r="L3386" i="1" s="1"/>
  <c r="J3386" i="1" a="1"/>
  <c r="J3386" i="1" s="1"/>
  <c r="F3386" i="1"/>
  <c r="F3386" i="1" a="1"/>
  <c r="C3386" i="1" a="1"/>
  <c r="C3386" i="1" s="1"/>
  <c r="S3385" i="1"/>
  <c r="P3385" i="1"/>
  <c r="N3385" i="1"/>
  <c r="N3385" i="1" a="1"/>
  <c r="L3385" i="1" a="1"/>
  <c r="L3385" i="1" s="1"/>
  <c r="J3385" i="1"/>
  <c r="J3385" i="1" a="1"/>
  <c r="F3385" i="1" a="1"/>
  <c r="F3385" i="1" s="1"/>
  <c r="C3385" i="1"/>
  <c r="C3385" i="1" a="1"/>
  <c r="S3384" i="1"/>
  <c r="P3384" i="1"/>
  <c r="N3384" i="1"/>
  <c r="N3384" i="1" a="1"/>
  <c r="L3384" i="1"/>
  <c r="L3384" i="1" a="1"/>
  <c r="J3384" i="1" a="1"/>
  <c r="J3384" i="1" s="1"/>
  <c r="F3384" i="1" a="1"/>
  <c r="F3384" i="1" s="1"/>
  <c r="C3384" i="1"/>
  <c r="C3384" i="1" a="1"/>
  <c r="S3383" i="1"/>
  <c r="P3383" i="1"/>
  <c r="N3383" i="1" a="1"/>
  <c r="N3383" i="1" s="1"/>
  <c r="L3383" i="1" a="1"/>
  <c r="L3383" i="1" s="1"/>
  <c r="J3383" i="1"/>
  <c r="J3383" i="1" a="1"/>
  <c r="F3383" i="1" a="1"/>
  <c r="F3383" i="1" s="1"/>
  <c r="C3383" i="1"/>
  <c r="C3383" i="1" a="1"/>
  <c r="S3382" i="1"/>
  <c r="P3382" i="1"/>
  <c r="N3382" i="1"/>
  <c r="N3382" i="1" a="1"/>
  <c r="L3382" i="1" a="1"/>
  <c r="L3382" i="1" s="1"/>
  <c r="J3382" i="1" a="1"/>
  <c r="J3382" i="1" s="1"/>
  <c r="F3382" i="1" a="1"/>
  <c r="F3382" i="1" s="1"/>
  <c r="C3382" i="1"/>
  <c r="C3382" i="1" a="1"/>
  <c r="S3381" i="1"/>
  <c r="P3381" i="1"/>
  <c r="N3381" i="1"/>
  <c r="N3381" i="1" a="1"/>
  <c r="L3381" i="1" a="1"/>
  <c r="L3381" i="1" s="1"/>
  <c r="J3381" i="1"/>
  <c r="J3381" i="1" a="1"/>
  <c r="F3381" i="1"/>
  <c r="F3381" i="1" a="1"/>
  <c r="C3381" i="1" a="1"/>
  <c r="C3381" i="1" s="1"/>
  <c r="S3380" i="1"/>
  <c r="P3380" i="1"/>
  <c r="N3380" i="1" a="1"/>
  <c r="N3380" i="1" s="1"/>
  <c r="L3380" i="1"/>
  <c r="L3380" i="1" a="1"/>
  <c r="J3380" i="1"/>
  <c r="J3380" i="1" a="1"/>
  <c r="F3380" i="1" a="1"/>
  <c r="F3380" i="1" s="1"/>
  <c r="C3380" i="1" a="1"/>
  <c r="C3380" i="1" s="1"/>
  <c r="S3379" i="1"/>
  <c r="P3379" i="1"/>
  <c r="N3379" i="1" a="1"/>
  <c r="N3379" i="1" s="1"/>
  <c r="L3379" i="1"/>
  <c r="L3379" i="1" a="1"/>
  <c r="J3379" i="1"/>
  <c r="J3379" i="1" a="1"/>
  <c r="F3379" i="1" a="1"/>
  <c r="F3379" i="1" s="1"/>
  <c r="C3379" i="1"/>
  <c r="C3379" i="1" a="1"/>
  <c r="S3378" i="1"/>
  <c r="P3378" i="1"/>
  <c r="N3378" i="1"/>
  <c r="N3378" i="1" a="1"/>
  <c r="L3378" i="1" a="1"/>
  <c r="L3378" i="1" s="1"/>
  <c r="J3378" i="1" a="1"/>
  <c r="J3378" i="1" s="1"/>
  <c r="F3378" i="1" a="1"/>
  <c r="F3378" i="1" s="1"/>
  <c r="C3378" i="1" a="1"/>
  <c r="C3378" i="1" s="1"/>
  <c r="S3377" i="1"/>
  <c r="P3377" i="1"/>
  <c r="N3377" i="1" a="1"/>
  <c r="N3377" i="1" s="1"/>
  <c r="L3377" i="1"/>
  <c r="L3377" i="1" a="1"/>
  <c r="J3377" i="1" a="1"/>
  <c r="J3377" i="1" s="1"/>
  <c r="F3377" i="1"/>
  <c r="F3377" i="1" a="1"/>
  <c r="C3377" i="1"/>
  <c r="C3377" i="1" a="1"/>
  <c r="S3376" i="1"/>
  <c r="P3376" i="1"/>
  <c r="N3376" i="1"/>
  <c r="N3376" i="1" a="1"/>
  <c r="L3376" i="1" a="1"/>
  <c r="L3376" i="1" s="1"/>
  <c r="J3376" i="1"/>
  <c r="J3376" i="1" a="1"/>
  <c r="F3376" i="1"/>
  <c r="F3376" i="1" a="1"/>
  <c r="C3376" i="1" a="1"/>
  <c r="C3376" i="1" s="1"/>
  <c r="S3375" i="1"/>
  <c r="P3375" i="1"/>
  <c r="N3375" i="1"/>
  <c r="N3375" i="1" a="1"/>
  <c r="L3375" i="1" a="1"/>
  <c r="L3375" i="1" s="1"/>
  <c r="J3375" i="1" a="1"/>
  <c r="J3375" i="1" s="1"/>
  <c r="F3375" i="1"/>
  <c r="F3375" i="1" a="1"/>
  <c r="C3375" i="1" a="1"/>
  <c r="C3375" i="1" s="1"/>
  <c r="S3374" i="1"/>
  <c r="P3374" i="1"/>
  <c r="N3374" i="1"/>
  <c r="N3374" i="1" a="1"/>
  <c r="L3374" i="1" a="1"/>
  <c r="L3374" i="1" s="1"/>
  <c r="J3374" i="1" a="1"/>
  <c r="J3374" i="1" s="1"/>
  <c r="F3374" i="1"/>
  <c r="F3374" i="1" a="1"/>
  <c r="C3374" i="1"/>
  <c r="C3374" i="1" a="1"/>
  <c r="S3373" i="1"/>
  <c r="P3373" i="1"/>
  <c r="N3373" i="1" a="1"/>
  <c r="N3373" i="1" s="1"/>
  <c r="L3373" i="1" a="1"/>
  <c r="L3373" i="1" s="1"/>
  <c r="J3373" i="1"/>
  <c r="J3373" i="1" a="1"/>
  <c r="F3373" i="1" a="1"/>
  <c r="F3373" i="1" s="1"/>
  <c r="C3373" i="1"/>
  <c r="C3373" i="1" a="1"/>
  <c r="S3372" i="1"/>
  <c r="P3372" i="1"/>
  <c r="N3372" i="1"/>
  <c r="N3372" i="1" a="1"/>
  <c r="L3372" i="1"/>
  <c r="L3372" i="1" a="1"/>
  <c r="J3372" i="1"/>
  <c r="J3372" i="1" a="1"/>
  <c r="F3372" i="1" a="1"/>
  <c r="F3372" i="1" s="1"/>
  <c r="C3372" i="1" a="1"/>
  <c r="C3372" i="1" s="1"/>
  <c r="S3371" i="1"/>
  <c r="P3371" i="1"/>
  <c r="N3371" i="1"/>
  <c r="N3371" i="1" a="1"/>
  <c r="L3371" i="1" a="1"/>
  <c r="L3371" i="1" s="1"/>
  <c r="J3371" i="1"/>
  <c r="J3371" i="1" a="1"/>
  <c r="F3371" i="1"/>
  <c r="F3371" i="1" a="1"/>
  <c r="C3371" i="1" a="1"/>
  <c r="C3371" i="1" s="1"/>
  <c r="S3370" i="1"/>
  <c r="P3370" i="1"/>
  <c r="N3370" i="1"/>
  <c r="N3370" i="1" a="1"/>
  <c r="L3370" i="1"/>
  <c r="L3370" i="1" a="1"/>
  <c r="J3370" i="1" a="1"/>
  <c r="J3370" i="1" s="1"/>
  <c r="F3370" i="1" a="1"/>
  <c r="F3370" i="1" s="1"/>
  <c r="C3370" i="1" a="1"/>
  <c r="C3370" i="1" s="1"/>
  <c r="S3369" i="1"/>
  <c r="P3369" i="1"/>
  <c r="N3369" i="1"/>
  <c r="N3369" i="1" a="1"/>
  <c r="L3369" i="1"/>
  <c r="L3369" i="1" a="1"/>
  <c r="J3369" i="1" a="1"/>
  <c r="J3369" i="1" s="1"/>
  <c r="F3369" i="1"/>
  <c r="F3369" i="1" a="1"/>
  <c r="C3369" i="1"/>
  <c r="C3369" i="1" a="1"/>
  <c r="S3368" i="1"/>
  <c r="P3368" i="1"/>
  <c r="N3368" i="1" a="1"/>
  <c r="N3368" i="1" s="1"/>
  <c r="L3368" i="1" a="1"/>
  <c r="L3368" i="1" s="1"/>
  <c r="J3368" i="1" a="1"/>
  <c r="J3368" i="1" s="1"/>
  <c r="F3368" i="1" a="1"/>
  <c r="F3368" i="1" s="1"/>
  <c r="C3368" i="1" a="1"/>
  <c r="C3368" i="1" s="1"/>
  <c r="S3367" i="1"/>
  <c r="P3367" i="1"/>
  <c r="N3367" i="1" a="1"/>
  <c r="N3367" i="1" s="1"/>
  <c r="L3367" i="1" a="1"/>
  <c r="L3367" i="1" s="1"/>
  <c r="J3367" i="1"/>
  <c r="J3367" i="1" a="1"/>
  <c r="F3367" i="1"/>
  <c r="F3367" i="1" a="1"/>
  <c r="C3367" i="1"/>
  <c r="C3367" i="1" a="1"/>
  <c r="S3366" i="1"/>
  <c r="P3366" i="1"/>
  <c r="N3366" i="1" a="1"/>
  <c r="N3366" i="1" s="1"/>
  <c r="L3366" i="1" a="1"/>
  <c r="L3366" i="1" s="1"/>
  <c r="J3366" i="1" a="1"/>
  <c r="J3366" i="1" s="1"/>
  <c r="F3366" i="1" a="1"/>
  <c r="F3366" i="1" s="1"/>
  <c r="C3366" i="1"/>
  <c r="C3366" i="1" a="1"/>
  <c r="S3365" i="1"/>
  <c r="P3365" i="1"/>
  <c r="N3365" i="1" a="1"/>
  <c r="N3365" i="1" s="1"/>
  <c r="L3365" i="1" a="1"/>
  <c r="L3365" i="1" s="1"/>
  <c r="J3365" i="1"/>
  <c r="J3365" i="1" a="1"/>
  <c r="F3365" i="1" a="1"/>
  <c r="F3365" i="1" s="1"/>
  <c r="C3365" i="1" a="1"/>
  <c r="C3365" i="1" s="1"/>
  <c r="S3364" i="1"/>
  <c r="P3364" i="1"/>
  <c r="N3364" i="1" a="1"/>
  <c r="N3364" i="1" s="1"/>
  <c r="L3364" i="1" a="1"/>
  <c r="L3364" i="1" s="1"/>
  <c r="J3364" i="1"/>
  <c r="J3364" i="1" a="1"/>
  <c r="F3364" i="1" a="1"/>
  <c r="F3364" i="1" s="1"/>
  <c r="C3364" i="1"/>
  <c r="C3364" i="1" a="1"/>
  <c r="S3363" i="1"/>
  <c r="P3363" i="1"/>
  <c r="N3363" i="1"/>
  <c r="N3363" i="1" a="1"/>
  <c r="L3363" i="1" a="1"/>
  <c r="L3363" i="1" s="1"/>
  <c r="J3363" i="1" a="1"/>
  <c r="J3363" i="1" s="1"/>
  <c r="F3363" i="1" a="1"/>
  <c r="F3363" i="1" s="1"/>
  <c r="C3363" i="1" a="1"/>
  <c r="C3363" i="1" s="1"/>
  <c r="S3362" i="1"/>
  <c r="P3362" i="1"/>
  <c r="N3362" i="1"/>
  <c r="N3362" i="1" a="1"/>
  <c r="L3362" i="1" a="1"/>
  <c r="L3362" i="1" s="1"/>
  <c r="J3362" i="1" a="1"/>
  <c r="J3362" i="1" s="1"/>
  <c r="F3362" i="1"/>
  <c r="F3362" i="1" a="1"/>
  <c r="C3362" i="1"/>
  <c r="C3362" i="1" a="1"/>
  <c r="S3361" i="1"/>
  <c r="P3361" i="1"/>
  <c r="N3361" i="1" a="1"/>
  <c r="N3361" i="1" s="1"/>
  <c r="L3361" i="1" a="1"/>
  <c r="L3361" i="1" s="1"/>
  <c r="J3361" i="1" a="1"/>
  <c r="J3361" i="1" s="1"/>
  <c r="F3361" i="1" a="1"/>
  <c r="F3361" i="1" s="1"/>
  <c r="C3361" i="1"/>
  <c r="C3361" i="1" a="1"/>
  <c r="S3360" i="1"/>
  <c r="P3360" i="1"/>
  <c r="N3360" i="1" a="1"/>
  <c r="N3360" i="1" s="1"/>
  <c r="L3360" i="1" a="1"/>
  <c r="L3360" i="1" s="1"/>
  <c r="J3360" i="1" a="1"/>
  <c r="J3360" i="1" s="1"/>
  <c r="F3360" i="1" a="1"/>
  <c r="F3360" i="1" s="1"/>
  <c r="C3360" i="1"/>
  <c r="C3360" i="1" a="1"/>
  <c r="S3359" i="1"/>
  <c r="P3359" i="1"/>
  <c r="N3359" i="1"/>
  <c r="N3359" i="1" a="1"/>
  <c r="L3359" i="1" a="1"/>
  <c r="L3359" i="1" s="1"/>
  <c r="J3359" i="1"/>
  <c r="J3359" i="1" a="1"/>
  <c r="F3359" i="1"/>
  <c r="F3359" i="1" a="1"/>
  <c r="C3359" i="1" a="1"/>
  <c r="C3359" i="1" s="1"/>
  <c r="S3358" i="1"/>
  <c r="P3358" i="1"/>
  <c r="N3358" i="1" a="1"/>
  <c r="N3358" i="1" s="1"/>
  <c r="L3358" i="1" a="1"/>
  <c r="L3358" i="1" s="1"/>
  <c r="J3358" i="1"/>
  <c r="J3358" i="1" a="1"/>
  <c r="F3358" i="1" a="1"/>
  <c r="F3358" i="1" s="1"/>
  <c r="C3358" i="1" a="1"/>
  <c r="C3358" i="1" s="1"/>
  <c r="S3357" i="1"/>
  <c r="P3357" i="1"/>
  <c r="N3357" i="1" a="1"/>
  <c r="N3357" i="1" s="1"/>
  <c r="L3357" i="1"/>
  <c r="L3357" i="1" a="1"/>
  <c r="J3357" i="1" a="1"/>
  <c r="J3357" i="1" s="1"/>
  <c r="F3357" i="1" a="1"/>
  <c r="F3357" i="1" s="1"/>
  <c r="C3357" i="1"/>
  <c r="C3357" i="1" a="1"/>
  <c r="S3356" i="1"/>
  <c r="P3356" i="1"/>
  <c r="N3356" i="1" a="1"/>
  <c r="N3356" i="1" s="1"/>
  <c r="L3356" i="1" a="1"/>
  <c r="L3356" i="1" s="1"/>
  <c r="J3356" i="1"/>
  <c r="J3356" i="1" a="1"/>
  <c r="F3356" i="1" a="1"/>
  <c r="F3356" i="1" s="1"/>
  <c r="C3356" i="1" a="1"/>
  <c r="C3356" i="1" s="1"/>
  <c r="S3355" i="1"/>
  <c r="P3355" i="1"/>
  <c r="N3355" i="1"/>
  <c r="N3355" i="1" a="1"/>
  <c r="L3355" i="1" a="1"/>
  <c r="L3355" i="1" s="1"/>
  <c r="J3355" i="1"/>
  <c r="J3355" i="1" a="1"/>
  <c r="F3355" i="1"/>
  <c r="F3355" i="1" a="1"/>
  <c r="C3355" i="1" a="1"/>
  <c r="C3355" i="1" s="1"/>
  <c r="S3354" i="1"/>
  <c r="P3354" i="1"/>
  <c r="N3354" i="1" a="1"/>
  <c r="N3354" i="1" s="1"/>
  <c r="L3354" i="1"/>
  <c r="L3354" i="1" a="1"/>
  <c r="J3354" i="1" a="1"/>
  <c r="J3354" i="1" s="1"/>
  <c r="F3354" i="1" a="1"/>
  <c r="F3354" i="1" s="1"/>
  <c r="C3354" i="1"/>
  <c r="C3354" i="1" a="1"/>
  <c r="S3353" i="1"/>
  <c r="P3353" i="1"/>
  <c r="N3353" i="1" a="1"/>
  <c r="N3353" i="1" s="1"/>
  <c r="L3353" i="1" a="1"/>
  <c r="L3353" i="1" s="1"/>
  <c r="J3353" i="1"/>
  <c r="J3353" i="1" a="1"/>
  <c r="F3353" i="1" a="1"/>
  <c r="F3353" i="1" s="1"/>
  <c r="C3353" i="1"/>
  <c r="C3353" i="1" a="1"/>
  <c r="S3352" i="1"/>
  <c r="P3352" i="1"/>
  <c r="N3352" i="1" a="1"/>
  <c r="N3352" i="1" s="1"/>
  <c r="L3352" i="1" a="1"/>
  <c r="L3352" i="1" s="1"/>
  <c r="J3352" i="1"/>
  <c r="J3352" i="1" a="1"/>
  <c r="F3352" i="1" a="1"/>
  <c r="F3352" i="1" s="1"/>
  <c r="C3352" i="1" a="1"/>
  <c r="C3352" i="1" s="1"/>
  <c r="S3351" i="1"/>
  <c r="P3351" i="1"/>
  <c r="N3351" i="1" a="1"/>
  <c r="N3351" i="1" s="1"/>
  <c r="L3351" i="1" a="1"/>
  <c r="L3351" i="1" s="1"/>
  <c r="J3351" i="1" a="1"/>
  <c r="J3351" i="1" s="1"/>
  <c r="F3351" i="1" a="1"/>
  <c r="F3351" i="1" s="1"/>
  <c r="C3351" i="1" a="1"/>
  <c r="C3351" i="1" s="1"/>
  <c r="S3350" i="1"/>
  <c r="P3350" i="1"/>
  <c r="N3350" i="1" a="1"/>
  <c r="N3350" i="1" s="1"/>
  <c r="L3350" i="1"/>
  <c r="L3350" i="1" a="1"/>
  <c r="J3350" i="1"/>
  <c r="J3350" i="1" a="1"/>
  <c r="F3350" i="1" a="1"/>
  <c r="F3350" i="1" s="1"/>
  <c r="C3350" i="1"/>
  <c r="C3350" i="1" a="1"/>
  <c r="S3349" i="1"/>
  <c r="P3349" i="1"/>
  <c r="N3349" i="1" a="1"/>
  <c r="N3349" i="1" s="1"/>
  <c r="L3349" i="1" a="1"/>
  <c r="L3349" i="1" s="1"/>
  <c r="J3349" i="1"/>
  <c r="J3349" i="1" a="1"/>
  <c r="F3349" i="1"/>
  <c r="F3349" i="1" a="1"/>
  <c r="C3349" i="1" a="1"/>
  <c r="C3349" i="1" s="1"/>
  <c r="S3348" i="1"/>
  <c r="P3348" i="1"/>
  <c r="N3348" i="1"/>
  <c r="N3348" i="1" a="1"/>
  <c r="L3348" i="1" a="1"/>
  <c r="L3348" i="1" s="1"/>
  <c r="J3348" i="1" a="1"/>
  <c r="J3348" i="1" s="1"/>
  <c r="F3348" i="1" a="1"/>
  <c r="F3348" i="1" s="1"/>
  <c r="C3348" i="1" a="1"/>
  <c r="C3348" i="1" s="1"/>
  <c r="S3347" i="1"/>
  <c r="P3347" i="1"/>
  <c r="N3347" i="1" a="1"/>
  <c r="N3347" i="1" s="1"/>
  <c r="L3347" i="1" a="1"/>
  <c r="L3347" i="1" s="1"/>
  <c r="J3347" i="1"/>
  <c r="J3347" i="1" a="1"/>
  <c r="F3347" i="1"/>
  <c r="F3347" i="1" a="1"/>
  <c r="C3347" i="1" a="1"/>
  <c r="C3347" i="1" s="1"/>
  <c r="S3346" i="1"/>
  <c r="P3346" i="1"/>
  <c r="N3346" i="1" a="1"/>
  <c r="N3346" i="1" s="1"/>
  <c r="L3346" i="1" a="1"/>
  <c r="L3346" i="1" s="1"/>
  <c r="J3346" i="1" a="1"/>
  <c r="J3346" i="1" s="1"/>
  <c r="F3346" i="1"/>
  <c r="F3346" i="1" a="1"/>
  <c r="C3346" i="1" a="1"/>
  <c r="C3346" i="1" s="1"/>
  <c r="S3345" i="1"/>
  <c r="P3345" i="1"/>
  <c r="N3345" i="1" a="1"/>
  <c r="N3345" i="1" s="1"/>
  <c r="L3345" i="1" a="1"/>
  <c r="L3345" i="1" s="1"/>
  <c r="J3345" i="1"/>
  <c r="J3345" i="1" a="1"/>
  <c r="F3345" i="1" a="1"/>
  <c r="F3345" i="1" s="1"/>
  <c r="C3345" i="1" a="1"/>
  <c r="C3345" i="1" s="1"/>
  <c r="S3344" i="1"/>
  <c r="P3344" i="1"/>
  <c r="N3344" i="1"/>
  <c r="N3344" i="1" a="1"/>
  <c r="L3344" i="1" a="1"/>
  <c r="L3344" i="1" s="1"/>
  <c r="J3344" i="1"/>
  <c r="J3344" i="1" a="1"/>
  <c r="F3344" i="1" a="1"/>
  <c r="F3344" i="1" s="1"/>
  <c r="C3344" i="1" a="1"/>
  <c r="C3344" i="1" s="1"/>
  <c r="S3343" i="1"/>
  <c r="P3343" i="1"/>
  <c r="N3343" i="1"/>
  <c r="N3343" i="1" a="1"/>
  <c r="L3343" i="1" a="1"/>
  <c r="L3343" i="1" s="1"/>
  <c r="J3343" i="1" a="1"/>
  <c r="J3343" i="1" s="1"/>
  <c r="F3343" i="1" a="1"/>
  <c r="F3343" i="1" s="1"/>
  <c r="C3343" i="1" a="1"/>
  <c r="C3343" i="1" s="1"/>
  <c r="S3342" i="1"/>
  <c r="P3342" i="1"/>
  <c r="N3342" i="1" a="1"/>
  <c r="N3342" i="1" s="1"/>
  <c r="L3342" i="1"/>
  <c r="L3342" i="1" a="1"/>
  <c r="J3342" i="1" a="1"/>
  <c r="J3342" i="1" s="1"/>
  <c r="F3342" i="1" a="1"/>
  <c r="F3342" i="1" s="1"/>
  <c r="C3342" i="1"/>
  <c r="C3342" i="1" a="1"/>
  <c r="S3341" i="1"/>
  <c r="P3341" i="1"/>
  <c r="N3341" i="1"/>
  <c r="N3341" i="1" a="1"/>
  <c r="L3341" i="1" a="1"/>
  <c r="L3341" i="1" s="1"/>
  <c r="J3341" i="1" a="1"/>
  <c r="J3341" i="1" s="1"/>
  <c r="F3341" i="1"/>
  <c r="F3341" i="1" a="1"/>
  <c r="C3341" i="1"/>
  <c r="C3341" i="1" a="1"/>
  <c r="S3340" i="1"/>
  <c r="P3340" i="1"/>
  <c r="N3340" i="1"/>
  <c r="N3340" i="1" a="1"/>
  <c r="L3340" i="1" a="1"/>
  <c r="L3340" i="1" s="1"/>
  <c r="J3340" i="1"/>
  <c r="J3340" i="1" a="1"/>
  <c r="F3340" i="1"/>
  <c r="F3340" i="1" a="1"/>
  <c r="C3340" i="1"/>
  <c r="C3340" i="1" a="1"/>
  <c r="S3339" i="1"/>
  <c r="P3339" i="1"/>
  <c r="N3339" i="1" a="1"/>
  <c r="N3339" i="1" s="1"/>
  <c r="L3339" i="1" a="1"/>
  <c r="L3339" i="1" s="1"/>
  <c r="J3339" i="1"/>
  <c r="J3339" i="1" a="1"/>
  <c r="F3339" i="1"/>
  <c r="F3339" i="1" a="1"/>
  <c r="C3339" i="1"/>
  <c r="C3339" i="1" a="1"/>
  <c r="S3338" i="1"/>
  <c r="P3338" i="1"/>
  <c r="N3338" i="1" a="1"/>
  <c r="N3338" i="1" s="1"/>
  <c r="L3338" i="1"/>
  <c r="L3338" i="1" a="1"/>
  <c r="J3338" i="1"/>
  <c r="J3338" i="1" a="1"/>
  <c r="F3338" i="1" a="1"/>
  <c r="F3338" i="1" s="1"/>
  <c r="C3338" i="1" a="1"/>
  <c r="C3338" i="1" s="1"/>
  <c r="S3337" i="1"/>
  <c r="P3337" i="1"/>
  <c r="N3337" i="1" a="1"/>
  <c r="N3337" i="1" s="1"/>
  <c r="L3337" i="1"/>
  <c r="L3337" i="1" a="1"/>
  <c r="J3337" i="1"/>
  <c r="J3337" i="1" a="1"/>
  <c r="F3337" i="1"/>
  <c r="F3337" i="1" a="1"/>
  <c r="C3337" i="1" a="1"/>
  <c r="C3337" i="1" s="1"/>
  <c r="S3336" i="1"/>
  <c r="P3336" i="1"/>
  <c r="N3336" i="1" a="1"/>
  <c r="N3336" i="1" s="1"/>
  <c r="L3336" i="1" a="1"/>
  <c r="L3336" i="1" s="1"/>
  <c r="J3336" i="1"/>
  <c r="J3336" i="1" a="1"/>
  <c r="F3336" i="1" a="1"/>
  <c r="F3336" i="1" s="1"/>
  <c r="C3336" i="1"/>
  <c r="C3336" i="1" a="1"/>
  <c r="S3335" i="1"/>
  <c r="P3335" i="1"/>
  <c r="N3335" i="1" a="1"/>
  <c r="N3335" i="1" s="1"/>
  <c r="L3335" i="1" a="1"/>
  <c r="L3335" i="1" s="1"/>
  <c r="J3335" i="1" a="1"/>
  <c r="J3335" i="1" s="1"/>
  <c r="F3335" i="1" a="1"/>
  <c r="F3335" i="1" s="1"/>
  <c r="C3335" i="1"/>
  <c r="C3335" i="1" a="1"/>
  <c r="S3334" i="1"/>
  <c r="P3334" i="1"/>
  <c r="N3334" i="1"/>
  <c r="N3334" i="1" a="1"/>
  <c r="L3334" i="1" a="1"/>
  <c r="L3334" i="1" s="1"/>
  <c r="J3334" i="1" a="1"/>
  <c r="J3334" i="1" s="1"/>
  <c r="F3334" i="1" a="1"/>
  <c r="F3334" i="1" s="1"/>
  <c r="C3334" i="1"/>
  <c r="C3334" i="1" a="1"/>
  <c r="S3333" i="1"/>
  <c r="P3333" i="1"/>
  <c r="N3333" i="1" a="1"/>
  <c r="N3333" i="1" s="1"/>
  <c r="L3333" i="1" a="1"/>
  <c r="L3333" i="1" s="1"/>
  <c r="J3333" i="1"/>
  <c r="J3333" i="1" a="1"/>
  <c r="F3333" i="1" a="1"/>
  <c r="F3333" i="1" s="1"/>
  <c r="C3333" i="1" a="1"/>
  <c r="C3333" i="1" s="1"/>
  <c r="S3332" i="1"/>
  <c r="P3332" i="1"/>
  <c r="N3332" i="1" a="1"/>
  <c r="N3332" i="1" s="1"/>
  <c r="L3332" i="1"/>
  <c r="L3332" i="1" a="1"/>
  <c r="J3332" i="1" a="1"/>
  <c r="J3332" i="1" s="1"/>
  <c r="F3332" i="1"/>
  <c r="F3332" i="1" a="1"/>
  <c r="C3332" i="1" a="1"/>
  <c r="C3332" i="1" s="1"/>
  <c r="S3331" i="1"/>
  <c r="P3331" i="1"/>
  <c r="N3331" i="1"/>
  <c r="N3331" i="1" a="1"/>
  <c r="L3331" i="1" a="1"/>
  <c r="L3331" i="1" s="1"/>
  <c r="J3331" i="1" a="1"/>
  <c r="J3331" i="1" s="1"/>
  <c r="F3331" i="1"/>
  <c r="F3331" i="1" a="1"/>
  <c r="C3331" i="1" a="1"/>
  <c r="C3331" i="1" s="1"/>
  <c r="S3330" i="1"/>
  <c r="P3330" i="1"/>
  <c r="N3330" i="1" a="1"/>
  <c r="N3330" i="1" s="1"/>
  <c r="L3330" i="1"/>
  <c r="L3330" i="1" a="1"/>
  <c r="J3330" i="1" a="1"/>
  <c r="J3330" i="1" s="1"/>
  <c r="F3330" i="1"/>
  <c r="F3330" i="1" a="1"/>
  <c r="C3330" i="1" a="1"/>
  <c r="C3330" i="1" s="1"/>
  <c r="S3329" i="1"/>
  <c r="P3329" i="1"/>
  <c r="N3329" i="1" a="1"/>
  <c r="N3329" i="1" s="1"/>
  <c r="L3329" i="1"/>
  <c r="L3329" i="1" a="1"/>
  <c r="J3329" i="1" a="1"/>
  <c r="J3329" i="1" s="1"/>
  <c r="F3329" i="1"/>
  <c r="F3329" i="1" a="1"/>
  <c r="C3329" i="1" a="1"/>
  <c r="C3329" i="1" s="1"/>
  <c r="S3328" i="1"/>
  <c r="P3328" i="1"/>
  <c r="N3328" i="1" a="1"/>
  <c r="N3328" i="1" s="1"/>
  <c r="L3328" i="1"/>
  <c r="L3328" i="1" a="1"/>
  <c r="J3328" i="1" a="1"/>
  <c r="J3328" i="1" s="1"/>
  <c r="F3328" i="1" a="1"/>
  <c r="F3328" i="1" s="1"/>
  <c r="C3328" i="1" a="1"/>
  <c r="C3328" i="1" s="1"/>
  <c r="S3327" i="1"/>
  <c r="P3327" i="1"/>
  <c r="N3327" i="1"/>
  <c r="N3327" i="1" a="1"/>
  <c r="L3327" i="1" a="1"/>
  <c r="L3327" i="1" s="1"/>
  <c r="J3327" i="1"/>
  <c r="J3327" i="1" a="1"/>
  <c r="F3327" i="1" a="1"/>
  <c r="F3327" i="1" s="1"/>
  <c r="C3327" i="1" a="1"/>
  <c r="C3327" i="1" s="1"/>
  <c r="S3326" i="1"/>
  <c r="P3326" i="1"/>
  <c r="N3326" i="1"/>
  <c r="N3326" i="1" a="1"/>
  <c r="L3326" i="1" a="1"/>
  <c r="L3326" i="1" s="1"/>
  <c r="J3326" i="1"/>
  <c r="J3326" i="1" a="1"/>
  <c r="F3326" i="1"/>
  <c r="F3326" i="1" a="1"/>
  <c r="C3326" i="1" a="1"/>
  <c r="C3326" i="1" s="1"/>
  <c r="S3325" i="1"/>
  <c r="P3325" i="1"/>
  <c r="N3325" i="1" a="1"/>
  <c r="N3325" i="1" s="1"/>
  <c r="L3325" i="1"/>
  <c r="L3325" i="1" a="1"/>
  <c r="J3325" i="1" a="1"/>
  <c r="J3325" i="1" s="1"/>
  <c r="F3325" i="1"/>
  <c r="F3325" i="1" a="1"/>
  <c r="C3325" i="1" a="1"/>
  <c r="C3325" i="1" s="1"/>
  <c r="S3324" i="1"/>
  <c r="P3324" i="1"/>
  <c r="N3324" i="1"/>
  <c r="N3324" i="1" a="1"/>
  <c r="L3324" i="1"/>
  <c r="L3324" i="1" a="1"/>
  <c r="J3324" i="1" a="1"/>
  <c r="J3324" i="1" s="1"/>
  <c r="F3324" i="1" a="1"/>
  <c r="F3324" i="1" s="1"/>
  <c r="C3324" i="1"/>
  <c r="C3324" i="1" a="1"/>
  <c r="S3323" i="1"/>
  <c r="P3323" i="1"/>
  <c r="N3323" i="1" a="1"/>
  <c r="N3323" i="1" s="1"/>
  <c r="L3323" i="1"/>
  <c r="L3323" i="1" a="1"/>
  <c r="J3323" i="1" a="1"/>
  <c r="J3323" i="1" s="1"/>
  <c r="F3323" i="1" a="1"/>
  <c r="F3323" i="1" s="1"/>
  <c r="C3323" i="1"/>
  <c r="C3323" i="1" a="1"/>
  <c r="S3322" i="1"/>
  <c r="P3322" i="1"/>
  <c r="N3322" i="1" a="1"/>
  <c r="N3322" i="1" s="1"/>
  <c r="L3322" i="1"/>
  <c r="L3322" i="1" a="1"/>
  <c r="J3322" i="1" a="1"/>
  <c r="J3322" i="1" s="1"/>
  <c r="F3322" i="1"/>
  <c r="F3322" i="1" a="1"/>
  <c r="C3322" i="1"/>
  <c r="C3322" i="1" a="1"/>
  <c r="S3321" i="1"/>
  <c r="P3321" i="1"/>
  <c r="N3321" i="1" a="1"/>
  <c r="N3321" i="1" s="1"/>
  <c r="L3321" i="1" a="1"/>
  <c r="L3321" i="1" s="1"/>
  <c r="J3321" i="1"/>
  <c r="J3321" i="1" a="1"/>
  <c r="F3321" i="1"/>
  <c r="F3321" i="1" a="1"/>
  <c r="C3321" i="1" a="1"/>
  <c r="C3321" i="1" s="1"/>
  <c r="S3320" i="1"/>
  <c r="P3320" i="1"/>
  <c r="N3320" i="1" a="1"/>
  <c r="N3320" i="1" s="1"/>
  <c r="L3320" i="1" a="1"/>
  <c r="L3320" i="1" s="1"/>
  <c r="J3320" i="1"/>
  <c r="J3320" i="1" a="1"/>
  <c r="F3320" i="1"/>
  <c r="F3320" i="1" a="1"/>
  <c r="C3320" i="1" a="1"/>
  <c r="C3320" i="1" s="1"/>
  <c r="S3319" i="1"/>
  <c r="P3319" i="1"/>
  <c r="N3319" i="1" a="1"/>
  <c r="N3319" i="1" s="1"/>
  <c r="L3319" i="1"/>
  <c r="L3319" i="1" a="1"/>
  <c r="J3319" i="1" a="1"/>
  <c r="J3319" i="1" s="1"/>
  <c r="F3319" i="1"/>
  <c r="F3319" i="1" a="1"/>
  <c r="C3319" i="1" a="1"/>
  <c r="C3319" i="1" s="1"/>
  <c r="S3318" i="1"/>
  <c r="P3318" i="1"/>
  <c r="N3318" i="1" a="1"/>
  <c r="N3318" i="1" s="1"/>
  <c r="L3318" i="1" a="1"/>
  <c r="L3318" i="1" s="1"/>
  <c r="J3318" i="1"/>
  <c r="J3318" i="1" a="1"/>
  <c r="F3318" i="1" a="1"/>
  <c r="F3318" i="1" s="1"/>
  <c r="C3318" i="1" a="1"/>
  <c r="C3318" i="1" s="1"/>
  <c r="S3317" i="1"/>
  <c r="P3317" i="1"/>
  <c r="N3317" i="1" a="1"/>
  <c r="N3317" i="1" s="1"/>
  <c r="L3317" i="1"/>
  <c r="L3317" i="1" a="1"/>
  <c r="J3317" i="1" a="1"/>
  <c r="J3317" i="1" s="1"/>
  <c r="F3317" i="1" a="1"/>
  <c r="F3317" i="1" s="1"/>
  <c r="C3317" i="1" a="1"/>
  <c r="C3317" i="1" s="1"/>
  <c r="S3316" i="1"/>
  <c r="P3316" i="1"/>
  <c r="N3316" i="1"/>
  <c r="N3316" i="1" a="1"/>
  <c r="L3316" i="1" a="1"/>
  <c r="L3316" i="1" s="1"/>
  <c r="J3316" i="1"/>
  <c r="J3316" i="1" a="1"/>
  <c r="F3316" i="1" a="1"/>
  <c r="F3316" i="1" s="1"/>
  <c r="C3316" i="1"/>
  <c r="C3316" i="1" a="1"/>
  <c r="S3315" i="1"/>
  <c r="P3315" i="1"/>
  <c r="N3315" i="1"/>
  <c r="N3315" i="1" a="1"/>
  <c r="L3315" i="1"/>
  <c r="L3315" i="1" a="1"/>
  <c r="J3315" i="1" a="1"/>
  <c r="J3315" i="1" s="1"/>
  <c r="F3315" i="1" a="1"/>
  <c r="F3315" i="1" s="1"/>
  <c r="C3315" i="1"/>
  <c r="C3315" i="1" a="1"/>
  <c r="S3314" i="1"/>
  <c r="P3314" i="1"/>
  <c r="N3314" i="1" a="1"/>
  <c r="N3314" i="1" s="1"/>
  <c r="L3314" i="1" a="1"/>
  <c r="L3314" i="1" s="1"/>
  <c r="J3314" i="1"/>
  <c r="J3314" i="1" a="1"/>
  <c r="F3314" i="1" a="1"/>
  <c r="F3314" i="1" s="1"/>
  <c r="C3314" i="1" a="1"/>
  <c r="C3314" i="1" s="1"/>
  <c r="S3313" i="1"/>
  <c r="P3313" i="1"/>
  <c r="N3313" i="1" a="1"/>
  <c r="N3313" i="1" s="1"/>
  <c r="L3313" i="1" a="1"/>
  <c r="L3313" i="1" s="1"/>
  <c r="J3313" i="1"/>
  <c r="J3313" i="1" a="1"/>
  <c r="F3313" i="1" a="1"/>
  <c r="F3313" i="1" s="1"/>
  <c r="C3313" i="1"/>
  <c r="C3313" i="1" a="1"/>
  <c r="S3312" i="1"/>
  <c r="P3312" i="1"/>
  <c r="N3312" i="1"/>
  <c r="N3312" i="1" a="1"/>
  <c r="L3312" i="1" a="1"/>
  <c r="L3312" i="1" s="1"/>
  <c r="J3312" i="1" a="1"/>
  <c r="J3312" i="1" s="1"/>
  <c r="F3312" i="1" a="1"/>
  <c r="F3312" i="1" s="1"/>
  <c r="C3312" i="1"/>
  <c r="C3312" i="1" a="1"/>
  <c r="S3311" i="1"/>
  <c r="P3311" i="1"/>
  <c r="N3311" i="1" a="1"/>
  <c r="N3311" i="1" s="1"/>
  <c r="L3311" i="1" a="1"/>
  <c r="L3311" i="1" s="1"/>
  <c r="J3311" i="1"/>
  <c r="J3311" i="1" a="1"/>
  <c r="F3311" i="1"/>
  <c r="F3311" i="1" a="1"/>
  <c r="C3311" i="1" a="1"/>
  <c r="C3311" i="1" s="1"/>
  <c r="S3310" i="1"/>
  <c r="P3310" i="1"/>
  <c r="N3310" i="1" a="1"/>
  <c r="N3310" i="1" s="1"/>
  <c r="L3310" i="1" a="1"/>
  <c r="L3310" i="1" s="1"/>
  <c r="J3310" i="1" a="1"/>
  <c r="J3310" i="1" s="1"/>
  <c r="F3310" i="1" a="1"/>
  <c r="F3310" i="1" s="1"/>
  <c r="C3310" i="1"/>
  <c r="C3310" i="1" a="1"/>
  <c r="S3309" i="1"/>
  <c r="P3309" i="1"/>
  <c r="N3309" i="1" a="1"/>
  <c r="N3309" i="1" s="1"/>
  <c r="L3309" i="1" a="1"/>
  <c r="L3309" i="1" s="1"/>
  <c r="J3309" i="1" a="1"/>
  <c r="J3309" i="1" s="1"/>
  <c r="F3309" i="1"/>
  <c r="F3309" i="1" a="1"/>
  <c r="C3309" i="1" a="1"/>
  <c r="C3309" i="1" s="1"/>
  <c r="S3308" i="1"/>
  <c r="P3308" i="1"/>
  <c r="N3308" i="1"/>
  <c r="N3308" i="1" a="1"/>
  <c r="L3308" i="1" a="1"/>
  <c r="L3308" i="1" s="1"/>
  <c r="J3308" i="1" a="1"/>
  <c r="J3308" i="1" s="1"/>
  <c r="F3308" i="1" a="1"/>
  <c r="F3308" i="1" s="1"/>
  <c r="C3308" i="1" a="1"/>
  <c r="C3308" i="1" s="1"/>
  <c r="S3307" i="1"/>
  <c r="P3307" i="1"/>
  <c r="N3307" i="1" a="1"/>
  <c r="N3307" i="1" s="1"/>
  <c r="L3307" i="1"/>
  <c r="L3307" i="1" a="1"/>
  <c r="J3307" i="1" a="1"/>
  <c r="J3307" i="1" s="1"/>
  <c r="F3307" i="1" a="1"/>
  <c r="F3307" i="1" s="1"/>
  <c r="C3307" i="1"/>
  <c r="C3307" i="1" a="1"/>
  <c r="S3306" i="1"/>
  <c r="P3306" i="1"/>
  <c r="N3306" i="1" a="1"/>
  <c r="N3306" i="1" s="1"/>
  <c r="L3306" i="1" a="1"/>
  <c r="L3306" i="1" s="1"/>
  <c r="J3306" i="1" a="1"/>
  <c r="J3306" i="1" s="1"/>
  <c r="F3306" i="1" a="1"/>
  <c r="F3306" i="1" s="1"/>
  <c r="C3306" i="1"/>
  <c r="C3306" i="1" a="1"/>
  <c r="S3305" i="1"/>
  <c r="P3305" i="1"/>
  <c r="N3305" i="1"/>
  <c r="N3305" i="1" a="1"/>
  <c r="L3305" i="1"/>
  <c r="L3305" i="1" a="1"/>
  <c r="J3305" i="1" a="1"/>
  <c r="J3305" i="1" s="1"/>
  <c r="F3305" i="1"/>
  <c r="F3305" i="1" a="1"/>
  <c r="C3305" i="1"/>
  <c r="C3305" i="1" a="1"/>
  <c r="S3304" i="1"/>
  <c r="P3304" i="1"/>
  <c r="N3304" i="1" a="1"/>
  <c r="N3304" i="1" s="1"/>
  <c r="L3304" i="1" a="1"/>
  <c r="L3304" i="1" s="1"/>
  <c r="J3304" i="1" a="1"/>
  <c r="J3304" i="1" s="1"/>
  <c r="F3304" i="1" a="1"/>
  <c r="F3304" i="1" s="1"/>
  <c r="C3304" i="1"/>
  <c r="C3304" i="1" a="1"/>
  <c r="S3303" i="1"/>
  <c r="P3303" i="1"/>
  <c r="N3303" i="1" a="1"/>
  <c r="N3303" i="1" s="1"/>
  <c r="L3303" i="1"/>
  <c r="L3303" i="1" a="1"/>
  <c r="J3303" i="1"/>
  <c r="J3303" i="1" a="1"/>
  <c r="F3303" i="1" a="1"/>
  <c r="F3303" i="1" s="1"/>
  <c r="C3303" i="1" a="1"/>
  <c r="C3303" i="1" s="1"/>
  <c r="S3302" i="1"/>
  <c r="P3302" i="1"/>
  <c r="N3302" i="1" a="1"/>
  <c r="N3302" i="1" s="1"/>
  <c r="L3302" i="1" a="1"/>
  <c r="L3302" i="1" s="1"/>
  <c r="J3302" i="1"/>
  <c r="J3302" i="1" a="1"/>
  <c r="F3302" i="1" a="1"/>
  <c r="F3302" i="1" s="1"/>
  <c r="C3302" i="1" a="1"/>
  <c r="C3302" i="1" s="1"/>
  <c r="S3301" i="1"/>
  <c r="P3301" i="1"/>
  <c r="N3301" i="1" a="1"/>
  <c r="N3301" i="1" s="1"/>
  <c r="L3301" i="1" a="1"/>
  <c r="L3301" i="1" s="1"/>
  <c r="J3301" i="1" a="1"/>
  <c r="J3301" i="1" s="1"/>
  <c r="F3301" i="1" a="1"/>
  <c r="F3301" i="1" s="1"/>
  <c r="C3301" i="1" a="1"/>
  <c r="C3301" i="1" s="1"/>
  <c r="S3300" i="1"/>
  <c r="P3300" i="1"/>
  <c r="N3300" i="1" a="1"/>
  <c r="N3300" i="1" s="1"/>
  <c r="L3300" i="1"/>
  <c r="L3300" i="1" a="1"/>
  <c r="J3300" i="1" a="1"/>
  <c r="J3300" i="1" s="1"/>
  <c r="F3300" i="1" a="1"/>
  <c r="F3300" i="1" s="1"/>
  <c r="C3300" i="1" a="1"/>
  <c r="C3300" i="1" s="1"/>
  <c r="S3299" i="1"/>
  <c r="P3299" i="1"/>
  <c r="N3299" i="1" a="1"/>
  <c r="N3299" i="1" s="1"/>
  <c r="L3299" i="1"/>
  <c r="L3299" i="1" a="1"/>
  <c r="J3299" i="1" a="1"/>
  <c r="J3299" i="1" s="1"/>
  <c r="F3299" i="1"/>
  <c r="F3299" i="1" a="1"/>
  <c r="C3299" i="1"/>
  <c r="C3299" i="1" a="1"/>
  <c r="S3298" i="1"/>
  <c r="P3298" i="1"/>
  <c r="N3298" i="1" a="1"/>
  <c r="N3298" i="1" s="1"/>
  <c r="L3298" i="1" a="1"/>
  <c r="L3298" i="1" s="1"/>
  <c r="J3298" i="1"/>
  <c r="J3298" i="1" a="1"/>
  <c r="F3298" i="1" a="1"/>
  <c r="F3298" i="1" s="1"/>
  <c r="C3298" i="1"/>
  <c r="C3298" i="1" a="1"/>
  <c r="S3297" i="1"/>
  <c r="P3297" i="1"/>
  <c r="N3297" i="1" a="1"/>
  <c r="N3297" i="1" s="1"/>
  <c r="L3297" i="1" a="1"/>
  <c r="L3297" i="1" s="1"/>
  <c r="J3297" i="1" a="1"/>
  <c r="J3297" i="1" s="1"/>
  <c r="F3297" i="1"/>
  <c r="F3297" i="1" a="1"/>
  <c r="C3297" i="1" a="1"/>
  <c r="C3297" i="1" s="1"/>
  <c r="S3296" i="1"/>
  <c r="P3296" i="1"/>
  <c r="N3296" i="1" a="1"/>
  <c r="N3296" i="1" s="1"/>
  <c r="L3296" i="1" a="1"/>
  <c r="L3296" i="1" s="1"/>
  <c r="J3296" i="1" a="1"/>
  <c r="J3296" i="1" s="1"/>
  <c r="F3296" i="1"/>
  <c r="F3296" i="1" a="1"/>
  <c r="C3296" i="1" a="1"/>
  <c r="C3296" i="1" s="1"/>
  <c r="S3295" i="1"/>
  <c r="P3295" i="1"/>
  <c r="N3295" i="1" a="1"/>
  <c r="N3295" i="1" s="1"/>
  <c r="L3295" i="1" a="1"/>
  <c r="L3295" i="1" s="1"/>
  <c r="J3295" i="1"/>
  <c r="J3295" i="1" a="1"/>
  <c r="F3295" i="1" a="1"/>
  <c r="F3295" i="1" s="1"/>
  <c r="C3295" i="1"/>
  <c r="C3295" i="1" a="1"/>
  <c r="S3294" i="1"/>
  <c r="P3294" i="1"/>
  <c r="N3294" i="1"/>
  <c r="N3294" i="1" a="1"/>
  <c r="L3294" i="1"/>
  <c r="L3294" i="1" a="1"/>
  <c r="J3294" i="1" a="1"/>
  <c r="J3294" i="1" s="1"/>
  <c r="F3294" i="1" a="1"/>
  <c r="F3294" i="1" s="1"/>
  <c r="C3294" i="1"/>
  <c r="C3294" i="1" a="1"/>
  <c r="S3293" i="1"/>
  <c r="P3293" i="1"/>
  <c r="N3293" i="1"/>
  <c r="N3293" i="1" a="1"/>
  <c r="L3293" i="1" a="1"/>
  <c r="L3293" i="1" s="1"/>
  <c r="J3293" i="1"/>
  <c r="J3293" i="1" a="1"/>
  <c r="F3293" i="1" a="1"/>
  <c r="F3293" i="1" s="1"/>
  <c r="C3293" i="1"/>
  <c r="C3293" i="1" a="1"/>
  <c r="S3292" i="1"/>
  <c r="P3292" i="1"/>
  <c r="N3292" i="1" a="1"/>
  <c r="N3292" i="1" s="1"/>
  <c r="L3292" i="1"/>
  <c r="L3292" i="1" a="1"/>
  <c r="J3292" i="1" a="1"/>
  <c r="J3292" i="1" s="1"/>
  <c r="F3292" i="1"/>
  <c r="F3292" i="1" a="1"/>
  <c r="C3292" i="1"/>
  <c r="C3292" i="1" a="1"/>
  <c r="S3291" i="1"/>
  <c r="P3291" i="1"/>
  <c r="N3291" i="1"/>
  <c r="N3291" i="1" a="1"/>
  <c r="L3291" i="1" a="1"/>
  <c r="L3291" i="1" s="1"/>
  <c r="J3291" i="1"/>
  <c r="J3291" i="1" a="1"/>
  <c r="F3291" i="1"/>
  <c r="F3291" i="1" a="1"/>
  <c r="C3291" i="1"/>
  <c r="C3291" i="1" a="1"/>
  <c r="S3290" i="1"/>
  <c r="P3290" i="1"/>
  <c r="N3290" i="1" a="1"/>
  <c r="N3290" i="1" s="1"/>
  <c r="L3290" i="1" a="1"/>
  <c r="L3290" i="1" s="1"/>
  <c r="J3290" i="1" a="1"/>
  <c r="J3290" i="1" s="1"/>
  <c r="F3290" i="1"/>
  <c r="F3290" i="1" a="1"/>
  <c r="C3290" i="1" a="1"/>
  <c r="C3290" i="1" s="1"/>
  <c r="S3289" i="1"/>
  <c r="P3289" i="1"/>
  <c r="N3289" i="1"/>
  <c r="N3289" i="1" a="1"/>
  <c r="L3289" i="1"/>
  <c r="L3289" i="1" a="1"/>
  <c r="J3289" i="1"/>
  <c r="J3289" i="1" a="1"/>
  <c r="F3289" i="1" a="1"/>
  <c r="F3289" i="1" s="1"/>
  <c r="C3289" i="1"/>
  <c r="C3289" i="1" a="1"/>
  <c r="S3288" i="1"/>
  <c r="P3288" i="1"/>
  <c r="N3288" i="1"/>
  <c r="N3288" i="1" a="1"/>
  <c r="L3288" i="1"/>
  <c r="L3288" i="1" a="1"/>
  <c r="J3288" i="1" a="1"/>
  <c r="J3288" i="1" s="1"/>
  <c r="F3288" i="1" a="1"/>
  <c r="F3288" i="1" s="1"/>
  <c r="C3288" i="1" a="1"/>
  <c r="C3288" i="1" s="1"/>
  <c r="S3287" i="1"/>
  <c r="P3287" i="1"/>
  <c r="N3287" i="1"/>
  <c r="N3287" i="1" a="1"/>
  <c r="L3287" i="1" a="1"/>
  <c r="L3287" i="1" s="1"/>
  <c r="J3287" i="1" a="1"/>
  <c r="J3287" i="1" s="1"/>
  <c r="F3287" i="1" a="1"/>
  <c r="F3287" i="1" s="1"/>
  <c r="C3287" i="1" a="1"/>
  <c r="C3287" i="1" s="1"/>
  <c r="S3286" i="1"/>
  <c r="P3286" i="1"/>
  <c r="N3286" i="1" a="1"/>
  <c r="N3286" i="1" s="1"/>
  <c r="L3286" i="1" a="1"/>
  <c r="L3286" i="1" s="1"/>
  <c r="J3286" i="1" a="1"/>
  <c r="J3286" i="1" s="1"/>
  <c r="F3286" i="1" a="1"/>
  <c r="F3286" i="1" s="1"/>
  <c r="C3286" i="1" a="1"/>
  <c r="C3286" i="1" s="1"/>
  <c r="S3285" i="1"/>
  <c r="P3285" i="1"/>
  <c r="N3285" i="1" a="1"/>
  <c r="N3285" i="1" s="1"/>
  <c r="L3285" i="1"/>
  <c r="L3285" i="1" a="1"/>
  <c r="J3285" i="1" a="1"/>
  <c r="J3285" i="1" s="1"/>
  <c r="F3285" i="1"/>
  <c r="F3285" i="1" a="1"/>
  <c r="C3285" i="1"/>
  <c r="C3285" i="1" a="1"/>
  <c r="S3284" i="1"/>
  <c r="P3284" i="1"/>
  <c r="N3284" i="1" a="1"/>
  <c r="N3284" i="1" s="1"/>
  <c r="L3284" i="1" a="1"/>
  <c r="L3284" i="1" s="1"/>
  <c r="J3284" i="1" a="1"/>
  <c r="J3284" i="1" s="1"/>
  <c r="F3284" i="1" a="1"/>
  <c r="F3284" i="1" s="1"/>
  <c r="C3284" i="1" a="1"/>
  <c r="C3284" i="1" s="1"/>
  <c r="S3283" i="1"/>
  <c r="P3283" i="1"/>
  <c r="N3283" i="1" a="1"/>
  <c r="N3283" i="1" s="1"/>
  <c r="L3283" i="1" a="1"/>
  <c r="L3283" i="1" s="1"/>
  <c r="J3283" i="1"/>
  <c r="J3283" i="1" a="1"/>
  <c r="F3283" i="1" a="1"/>
  <c r="F3283" i="1" s="1"/>
  <c r="C3283" i="1" a="1"/>
  <c r="C3283" i="1" s="1"/>
  <c r="S3282" i="1"/>
  <c r="P3282" i="1"/>
  <c r="N3282" i="1" a="1"/>
  <c r="N3282" i="1" s="1"/>
  <c r="L3282" i="1" a="1"/>
  <c r="L3282" i="1" s="1"/>
  <c r="J3282" i="1"/>
  <c r="J3282" i="1" a="1"/>
  <c r="F3282" i="1" a="1"/>
  <c r="F3282" i="1" s="1"/>
  <c r="C3282" i="1" a="1"/>
  <c r="C3282" i="1" s="1"/>
  <c r="S3281" i="1"/>
  <c r="P3281" i="1"/>
  <c r="N3281" i="1"/>
  <c r="N3281" i="1" a="1"/>
  <c r="L3281" i="1" a="1"/>
  <c r="L3281" i="1" s="1"/>
  <c r="J3281" i="1"/>
  <c r="J3281" i="1" a="1"/>
  <c r="F3281" i="1"/>
  <c r="F3281" i="1" a="1"/>
  <c r="C3281" i="1"/>
  <c r="C3281" i="1" a="1"/>
  <c r="S3280" i="1"/>
  <c r="P3280" i="1"/>
  <c r="N3280" i="1" a="1"/>
  <c r="N3280" i="1" s="1"/>
  <c r="L3280" i="1" a="1"/>
  <c r="L3280" i="1" s="1"/>
  <c r="J3280" i="1" a="1"/>
  <c r="J3280" i="1" s="1"/>
  <c r="F3280" i="1" a="1"/>
  <c r="F3280" i="1" s="1"/>
  <c r="C3280" i="1" a="1"/>
  <c r="C3280" i="1" s="1"/>
  <c r="S3279" i="1"/>
  <c r="P3279" i="1"/>
  <c r="N3279" i="1" a="1"/>
  <c r="N3279" i="1" s="1"/>
  <c r="L3279" i="1"/>
  <c r="L3279" i="1" a="1"/>
  <c r="J3279" i="1"/>
  <c r="J3279" i="1" a="1"/>
  <c r="F3279" i="1"/>
  <c r="F3279" i="1" a="1"/>
  <c r="C3279" i="1" a="1"/>
  <c r="C3279" i="1" s="1"/>
  <c r="S3278" i="1"/>
  <c r="P3278" i="1"/>
  <c r="N3278" i="1" a="1"/>
  <c r="N3278" i="1" s="1"/>
  <c r="L3278" i="1" a="1"/>
  <c r="L3278" i="1" s="1"/>
  <c r="J3278" i="1" a="1"/>
  <c r="J3278" i="1" s="1"/>
  <c r="F3278" i="1" a="1"/>
  <c r="F3278" i="1" s="1"/>
  <c r="C3278" i="1" a="1"/>
  <c r="C3278" i="1" s="1"/>
  <c r="S3277" i="1"/>
  <c r="P3277" i="1"/>
  <c r="N3277" i="1"/>
  <c r="N3277" i="1" a="1"/>
  <c r="L3277" i="1" a="1"/>
  <c r="L3277" i="1" s="1"/>
  <c r="J3277" i="1"/>
  <c r="J3277" i="1" a="1"/>
  <c r="F3277" i="1" a="1"/>
  <c r="F3277" i="1" s="1"/>
  <c r="C3277" i="1" a="1"/>
  <c r="C3277" i="1" s="1"/>
  <c r="S3276" i="1"/>
  <c r="P3276" i="1"/>
  <c r="N3276" i="1" a="1"/>
  <c r="N3276" i="1" s="1"/>
  <c r="L3276" i="1" a="1"/>
  <c r="L3276" i="1" s="1"/>
  <c r="J3276" i="1"/>
  <c r="J3276" i="1" a="1"/>
  <c r="F3276" i="1" a="1"/>
  <c r="F3276" i="1" s="1"/>
  <c r="C3276" i="1" a="1"/>
  <c r="C3276" i="1" s="1"/>
  <c r="S3275" i="1"/>
  <c r="P3275" i="1"/>
  <c r="N3275" i="1" a="1"/>
  <c r="N3275" i="1" s="1"/>
  <c r="L3275" i="1" a="1"/>
  <c r="L3275" i="1" s="1"/>
  <c r="J3275" i="1"/>
  <c r="J3275" i="1" a="1"/>
  <c r="F3275" i="1" a="1"/>
  <c r="F3275" i="1" s="1"/>
  <c r="C3275" i="1" a="1"/>
  <c r="C3275" i="1" s="1"/>
  <c r="S3274" i="1"/>
  <c r="P3274" i="1"/>
  <c r="N3274" i="1"/>
  <c r="N3274" i="1" a="1"/>
  <c r="L3274" i="1" a="1"/>
  <c r="L3274" i="1" s="1"/>
  <c r="J3274" i="1" a="1"/>
  <c r="J3274" i="1" s="1"/>
  <c r="F3274" i="1" a="1"/>
  <c r="F3274" i="1" s="1"/>
  <c r="C3274" i="1" a="1"/>
  <c r="C3274" i="1" s="1"/>
  <c r="S3273" i="1"/>
  <c r="P3273" i="1"/>
  <c r="N3273" i="1"/>
  <c r="N3273" i="1" a="1"/>
  <c r="L3273" i="1" a="1"/>
  <c r="L3273" i="1" s="1"/>
  <c r="J3273" i="1" a="1"/>
  <c r="J3273" i="1" s="1"/>
  <c r="F3273" i="1" a="1"/>
  <c r="F3273" i="1" s="1"/>
  <c r="C3273" i="1"/>
  <c r="C3273" i="1" a="1"/>
  <c r="S3272" i="1"/>
  <c r="P3272" i="1"/>
  <c r="N3272" i="1" a="1"/>
  <c r="N3272" i="1" s="1"/>
  <c r="L3272" i="1" a="1"/>
  <c r="L3272" i="1" s="1"/>
  <c r="J3272" i="1" a="1"/>
  <c r="J3272" i="1" s="1"/>
  <c r="F3272" i="1" a="1"/>
  <c r="F3272" i="1" s="1"/>
  <c r="C3272" i="1"/>
  <c r="C3272" i="1" a="1"/>
  <c r="S3271" i="1"/>
  <c r="P3271" i="1"/>
  <c r="N3271" i="1"/>
  <c r="N3271" i="1" a="1"/>
  <c r="L3271" i="1" a="1"/>
  <c r="L3271" i="1" s="1"/>
  <c r="J3271" i="1" a="1"/>
  <c r="J3271" i="1" s="1"/>
  <c r="F3271" i="1"/>
  <c r="F3271" i="1" a="1"/>
  <c r="C3271" i="1" a="1"/>
  <c r="C3271" i="1" s="1"/>
  <c r="S3270" i="1"/>
  <c r="P3270" i="1"/>
  <c r="N3270" i="1" a="1"/>
  <c r="N3270" i="1" s="1"/>
  <c r="L3270" i="1" a="1"/>
  <c r="L3270" i="1" s="1"/>
  <c r="J3270" i="1" a="1"/>
  <c r="J3270" i="1" s="1"/>
  <c r="F3270" i="1"/>
  <c r="F3270" i="1" a="1"/>
  <c r="C3270" i="1" a="1"/>
  <c r="C3270" i="1" s="1"/>
  <c r="S3269" i="1"/>
  <c r="P3269" i="1"/>
  <c r="N3269" i="1" a="1"/>
  <c r="N3269" i="1" s="1"/>
  <c r="L3269" i="1"/>
  <c r="L3269" i="1" a="1"/>
  <c r="J3269" i="1"/>
  <c r="J3269" i="1" a="1"/>
  <c r="F3269" i="1" a="1"/>
  <c r="F3269" i="1" s="1"/>
  <c r="C3269" i="1" a="1"/>
  <c r="C3269" i="1" s="1"/>
  <c r="S3268" i="1"/>
  <c r="P3268" i="1"/>
  <c r="N3268" i="1" a="1"/>
  <c r="N3268" i="1" s="1"/>
  <c r="L3268" i="1"/>
  <c r="L3268" i="1" a="1"/>
  <c r="J3268" i="1" a="1"/>
  <c r="J3268" i="1" s="1"/>
  <c r="F3268" i="1" a="1"/>
  <c r="F3268" i="1" s="1"/>
  <c r="C3268" i="1"/>
  <c r="C3268" i="1" a="1"/>
  <c r="S3267" i="1"/>
  <c r="P3267" i="1"/>
  <c r="N3267" i="1" a="1"/>
  <c r="N3267" i="1" s="1"/>
  <c r="L3267" i="1" a="1"/>
  <c r="L3267" i="1" s="1"/>
  <c r="J3267" i="1" a="1"/>
  <c r="J3267" i="1" s="1"/>
  <c r="F3267" i="1"/>
  <c r="F3267" i="1" a="1"/>
  <c r="C3267" i="1" a="1"/>
  <c r="C3267" i="1" s="1"/>
  <c r="S3266" i="1"/>
  <c r="P3266" i="1"/>
  <c r="N3266" i="1"/>
  <c r="N3266" i="1" a="1"/>
  <c r="L3266" i="1" a="1"/>
  <c r="L3266" i="1" s="1"/>
  <c r="J3266" i="1" a="1"/>
  <c r="J3266" i="1" s="1"/>
  <c r="F3266" i="1" a="1"/>
  <c r="F3266" i="1" s="1"/>
  <c r="C3266" i="1"/>
  <c r="C3266" i="1" a="1"/>
  <c r="S3265" i="1"/>
  <c r="P3265" i="1"/>
  <c r="N3265" i="1"/>
  <c r="N3265" i="1" a="1"/>
  <c r="L3265" i="1" a="1"/>
  <c r="L3265" i="1" s="1"/>
  <c r="J3265" i="1"/>
  <c r="J3265" i="1" a="1"/>
  <c r="F3265" i="1" a="1"/>
  <c r="F3265" i="1" s="1"/>
  <c r="C3265" i="1" a="1"/>
  <c r="C3265" i="1" s="1"/>
  <c r="S3264" i="1"/>
  <c r="P3264" i="1"/>
  <c r="N3264" i="1"/>
  <c r="N3264" i="1" a="1"/>
  <c r="L3264" i="1"/>
  <c r="L3264" i="1" a="1"/>
  <c r="J3264" i="1"/>
  <c r="J3264" i="1" a="1"/>
  <c r="F3264" i="1"/>
  <c r="F3264" i="1" a="1"/>
  <c r="C3264" i="1"/>
  <c r="C3264" i="1" a="1"/>
  <c r="S3263" i="1"/>
  <c r="P3263" i="1"/>
  <c r="N3263" i="1"/>
  <c r="N3263" i="1" a="1"/>
  <c r="L3263" i="1" a="1"/>
  <c r="L3263" i="1" s="1"/>
  <c r="J3263" i="1" a="1"/>
  <c r="J3263" i="1" s="1"/>
  <c r="F3263" i="1" a="1"/>
  <c r="F3263" i="1" s="1"/>
  <c r="C3263" i="1" a="1"/>
  <c r="C3263" i="1" s="1"/>
  <c r="S3262" i="1"/>
  <c r="P3262" i="1"/>
  <c r="N3262" i="1"/>
  <c r="N3262" i="1" a="1"/>
  <c r="L3262" i="1" a="1"/>
  <c r="L3262" i="1" s="1"/>
  <c r="J3262" i="1" a="1"/>
  <c r="J3262" i="1" s="1"/>
  <c r="F3262" i="1" a="1"/>
  <c r="F3262" i="1" s="1"/>
  <c r="C3262" i="1" a="1"/>
  <c r="C3262" i="1" s="1"/>
  <c r="S3261" i="1"/>
  <c r="P3261" i="1"/>
  <c r="N3261" i="1"/>
  <c r="N3261" i="1" a="1"/>
  <c r="L3261" i="1" a="1"/>
  <c r="L3261" i="1" s="1"/>
  <c r="J3261" i="1"/>
  <c r="J3261" i="1" a="1"/>
  <c r="F3261" i="1" a="1"/>
  <c r="F3261" i="1" s="1"/>
  <c r="C3261" i="1" a="1"/>
  <c r="C3261" i="1" s="1"/>
  <c r="S3260" i="1"/>
  <c r="P3260" i="1"/>
  <c r="N3260" i="1"/>
  <c r="N3260" i="1" a="1"/>
  <c r="L3260" i="1" a="1"/>
  <c r="L3260" i="1" s="1"/>
  <c r="J3260" i="1"/>
  <c r="J3260" i="1" a="1"/>
  <c r="F3260" i="1" a="1"/>
  <c r="F3260" i="1" s="1"/>
  <c r="C3260" i="1" a="1"/>
  <c r="C3260" i="1" s="1"/>
  <c r="S3259" i="1"/>
  <c r="P3259" i="1"/>
  <c r="N3259" i="1"/>
  <c r="N3259" i="1" a="1"/>
  <c r="L3259" i="1" a="1"/>
  <c r="L3259" i="1" s="1"/>
  <c r="J3259" i="1" a="1"/>
  <c r="J3259" i="1" s="1"/>
  <c r="F3259" i="1"/>
  <c r="F3259" i="1" a="1"/>
  <c r="C3259" i="1" a="1"/>
  <c r="C3259" i="1" s="1"/>
  <c r="S3258" i="1"/>
  <c r="P3258" i="1"/>
  <c r="N3258" i="1"/>
  <c r="N3258" i="1" a="1"/>
  <c r="L3258" i="1"/>
  <c r="L3258" i="1" a="1"/>
  <c r="J3258" i="1" a="1"/>
  <c r="J3258" i="1" s="1"/>
  <c r="F3258" i="1" a="1"/>
  <c r="F3258" i="1" s="1"/>
  <c r="C3258" i="1"/>
  <c r="C3258" i="1" a="1"/>
  <c r="S3257" i="1"/>
  <c r="P3257" i="1"/>
  <c r="N3257" i="1"/>
  <c r="N3257" i="1" a="1"/>
  <c r="L3257" i="1"/>
  <c r="L3257" i="1" a="1"/>
  <c r="J3257" i="1"/>
  <c r="J3257" i="1" a="1"/>
  <c r="F3257" i="1" a="1"/>
  <c r="F3257" i="1" s="1"/>
  <c r="C3257" i="1" a="1"/>
  <c r="C3257" i="1" s="1"/>
  <c r="S3256" i="1"/>
  <c r="P3256" i="1"/>
  <c r="N3256" i="1" a="1"/>
  <c r="N3256" i="1" s="1"/>
  <c r="L3256" i="1" a="1"/>
  <c r="L3256" i="1" s="1"/>
  <c r="J3256" i="1"/>
  <c r="J3256" i="1" a="1"/>
  <c r="F3256" i="1" a="1"/>
  <c r="F3256" i="1" s="1"/>
  <c r="C3256" i="1" a="1"/>
  <c r="C3256" i="1" s="1"/>
  <c r="S3255" i="1"/>
  <c r="P3255" i="1"/>
  <c r="N3255" i="1"/>
  <c r="N3255" i="1" a="1"/>
  <c r="L3255" i="1" a="1"/>
  <c r="L3255" i="1" s="1"/>
  <c r="J3255" i="1" a="1"/>
  <c r="J3255" i="1" s="1"/>
  <c r="F3255" i="1" a="1"/>
  <c r="F3255" i="1" s="1"/>
  <c r="C3255" i="1" a="1"/>
  <c r="C3255" i="1" s="1"/>
  <c r="S3254" i="1"/>
  <c r="P3254" i="1"/>
  <c r="N3254" i="1"/>
  <c r="N3254" i="1" a="1"/>
  <c r="L3254" i="1" a="1"/>
  <c r="L3254" i="1" s="1"/>
  <c r="J3254" i="1" a="1"/>
  <c r="J3254" i="1" s="1"/>
  <c r="F3254" i="1"/>
  <c r="F3254" i="1" a="1"/>
  <c r="C3254" i="1" a="1"/>
  <c r="C3254" i="1" s="1"/>
  <c r="S3253" i="1"/>
  <c r="P3253" i="1"/>
  <c r="N3253" i="1"/>
  <c r="N3253" i="1" a="1"/>
  <c r="L3253" i="1" a="1"/>
  <c r="L3253" i="1" s="1"/>
  <c r="J3253" i="1"/>
  <c r="J3253" i="1" a="1"/>
  <c r="F3253" i="1" a="1"/>
  <c r="F3253" i="1" s="1"/>
  <c r="C3253" i="1"/>
  <c r="C3253" i="1" a="1"/>
  <c r="S3252" i="1"/>
  <c r="P3252" i="1"/>
  <c r="N3252" i="1"/>
  <c r="N3252" i="1" a="1"/>
  <c r="L3252" i="1"/>
  <c r="L3252" i="1" a="1"/>
  <c r="J3252" i="1" a="1"/>
  <c r="J3252" i="1" s="1"/>
  <c r="F3252" i="1" a="1"/>
  <c r="F3252" i="1" s="1"/>
  <c r="C3252" i="1"/>
  <c r="C3252" i="1" a="1"/>
  <c r="S3251" i="1"/>
  <c r="P3251" i="1"/>
  <c r="N3251" i="1"/>
  <c r="N3251" i="1" a="1"/>
  <c r="L3251" i="1" a="1"/>
  <c r="L3251" i="1" s="1"/>
  <c r="J3251" i="1"/>
  <c r="J3251" i="1" a="1"/>
  <c r="F3251" i="1" a="1"/>
  <c r="F3251" i="1" s="1"/>
  <c r="C3251" i="1" a="1"/>
  <c r="C3251" i="1" s="1"/>
  <c r="S3250" i="1"/>
  <c r="P3250" i="1"/>
  <c r="N3250" i="1" a="1"/>
  <c r="N3250" i="1" s="1"/>
  <c r="L3250" i="1" a="1"/>
  <c r="L3250" i="1" s="1"/>
  <c r="J3250" i="1" a="1"/>
  <c r="J3250" i="1" s="1"/>
  <c r="F3250" i="1" a="1"/>
  <c r="F3250" i="1" s="1"/>
  <c r="C3250" i="1"/>
  <c r="C3250" i="1" a="1"/>
  <c r="S3249" i="1"/>
  <c r="P3249" i="1"/>
  <c r="N3249" i="1"/>
  <c r="N3249" i="1" a="1"/>
  <c r="L3249" i="1" a="1"/>
  <c r="L3249" i="1" s="1"/>
  <c r="J3249" i="1" a="1"/>
  <c r="J3249" i="1" s="1"/>
  <c r="F3249" i="1"/>
  <c r="F3249" i="1" a="1"/>
  <c r="C3249" i="1"/>
  <c r="C3249" i="1" a="1"/>
  <c r="S3248" i="1"/>
  <c r="P3248" i="1"/>
  <c r="N3248" i="1" a="1"/>
  <c r="N3248" i="1" s="1"/>
  <c r="L3248" i="1" a="1"/>
  <c r="L3248" i="1" s="1"/>
  <c r="J3248" i="1" a="1"/>
  <c r="J3248" i="1" s="1"/>
  <c r="F3248" i="1"/>
  <c r="F3248" i="1" a="1"/>
  <c r="C3248" i="1"/>
  <c r="C3248" i="1" a="1"/>
  <c r="S3247" i="1"/>
  <c r="P3247" i="1"/>
  <c r="N3247" i="1" a="1"/>
  <c r="N3247" i="1" s="1"/>
  <c r="L3247" i="1"/>
  <c r="L3247" i="1" a="1"/>
  <c r="J3247" i="1"/>
  <c r="J3247" i="1" a="1"/>
  <c r="F3247" i="1"/>
  <c r="F3247" i="1" a="1"/>
  <c r="C3247" i="1" a="1"/>
  <c r="C3247" i="1" s="1"/>
  <c r="S3246" i="1"/>
  <c r="P3246" i="1"/>
  <c r="N3246" i="1" a="1"/>
  <c r="N3246" i="1" s="1"/>
  <c r="L3246" i="1"/>
  <c r="L3246" i="1" a="1"/>
  <c r="J3246" i="1"/>
  <c r="J3246" i="1" a="1"/>
  <c r="F3246" i="1" a="1"/>
  <c r="F3246" i="1" s="1"/>
  <c r="C3246" i="1"/>
  <c r="C3246" i="1" a="1"/>
  <c r="S3245" i="1"/>
  <c r="P3245" i="1"/>
  <c r="N3245" i="1" a="1"/>
  <c r="N3245" i="1" s="1"/>
  <c r="L3245" i="1" a="1"/>
  <c r="L3245" i="1" s="1"/>
  <c r="J3245" i="1" a="1"/>
  <c r="J3245" i="1" s="1"/>
  <c r="F3245" i="1" a="1"/>
  <c r="F3245" i="1" s="1"/>
  <c r="C3245" i="1" a="1"/>
  <c r="C3245" i="1" s="1"/>
  <c r="S3244" i="1"/>
  <c r="P3244" i="1"/>
  <c r="N3244" i="1"/>
  <c r="N3244" i="1" a="1"/>
  <c r="L3244" i="1" a="1"/>
  <c r="L3244" i="1" s="1"/>
  <c r="J3244" i="1" a="1"/>
  <c r="J3244" i="1" s="1"/>
  <c r="F3244" i="1"/>
  <c r="F3244" i="1" a="1"/>
  <c r="C3244" i="1" a="1"/>
  <c r="C3244" i="1" s="1"/>
  <c r="S3243" i="1"/>
  <c r="P3243" i="1"/>
  <c r="N3243" i="1" a="1"/>
  <c r="N3243" i="1" s="1"/>
  <c r="L3243" i="1" a="1"/>
  <c r="L3243" i="1" s="1"/>
  <c r="J3243" i="1" a="1"/>
  <c r="J3243" i="1" s="1"/>
  <c r="F3243" i="1" a="1"/>
  <c r="F3243" i="1" s="1"/>
  <c r="C3243" i="1"/>
  <c r="C3243" i="1" a="1"/>
  <c r="S3242" i="1"/>
  <c r="P3242" i="1"/>
  <c r="N3242" i="1" a="1"/>
  <c r="N3242" i="1" s="1"/>
  <c r="L3242" i="1"/>
  <c r="L3242" i="1" a="1"/>
  <c r="J3242" i="1" a="1"/>
  <c r="J3242" i="1" s="1"/>
  <c r="F3242" i="1" a="1"/>
  <c r="F3242" i="1" s="1"/>
  <c r="C3242" i="1" a="1"/>
  <c r="C3242" i="1" s="1"/>
  <c r="S3241" i="1"/>
  <c r="P3241" i="1"/>
  <c r="N3241" i="1" a="1"/>
  <c r="N3241" i="1" s="1"/>
  <c r="L3241" i="1" a="1"/>
  <c r="L3241" i="1" s="1"/>
  <c r="J3241" i="1"/>
  <c r="J3241" i="1" a="1"/>
  <c r="F3241" i="1" a="1"/>
  <c r="F3241" i="1" s="1"/>
  <c r="C3241" i="1"/>
  <c r="C3241" i="1" a="1"/>
  <c r="S3240" i="1"/>
  <c r="P3240" i="1"/>
  <c r="N3240" i="1" a="1"/>
  <c r="N3240" i="1" s="1"/>
  <c r="L3240" i="1" a="1"/>
  <c r="L3240" i="1" s="1"/>
  <c r="J3240" i="1" a="1"/>
  <c r="J3240" i="1" s="1"/>
  <c r="F3240" i="1"/>
  <c r="F3240" i="1" a="1"/>
  <c r="C3240" i="1" a="1"/>
  <c r="C3240" i="1" s="1"/>
  <c r="S3239" i="1"/>
  <c r="P3239" i="1"/>
  <c r="N3239" i="1"/>
  <c r="N3239" i="1" a="1"/>
  <c r="L3239" i="1" a="1"/>
  <c r="L3239" i="1" s="1"/>
  <c r="J3239" i="1" a="1"/>
  <c r="J3239" i="1" s="1"/>
  <c r="F3239" i="1"/>
  <c r="F3239" i="1" a="1"/>
  <c r="C3239" i="1"/>
  <c r="C3239" i="1" a="1"/>
  <c r="S3238" i="1"/>
  <c r="P3238" i="1"/>
  <c r="N3238" i="1" a="1"/>
  <c r="N3238" i="1" s="1"/>
  <c r="L3238" i="1" a="1"/>
  <c r="L3238" i="1" s="1"/>
  <c r="J3238" i="1"/>
  <c r="J3238" i="1" a="1"/>
  <c r="F3238" i="1" a="1"/>
  <c r="F3238" i="1" s="1"/>
  <c r="C3238" i="1"/>
  <c r="C3238" i="1" a="1"/>
  <c r="S3237" i="1"/>
  <c r="P3237" i="1"/>
  <c r="N3237" i="1" a="1"/>
  <c r="N3237" i="1" s="1"/>
  <c r="L3237" i="1"/>
  <c r="L3237" i="1" a="1"/>
  <c r="J3237" i="1"/>
  <c r="J3237" i="1" a="1"/>
  <c r="F3237" i="1" a="1"/>
  <c r="F3237" i="1" s="1"/>
  <c r="C3237" i="1" a="1"/>
  <c r="C3237" i="1" s="1"/>
  <c r="S3236" i="1"/>
  <c r="P3236" i="1"/>
  <c r="N3236" i="1"/>
  <c r="N3236" i="1" a="1"/>
  <c r="L3236" i="1" a="1"/>
  <c r="L3236" i="1" s="1"/>
  <c r="J3236" i="1"/>
  <c r="J3236" i="1" a="1"/>
  <c r="F3236" i="1" a="1"/>
  <c r="F3236" i="1" s="1"/>
  <c r="C3236" i="1" a="1"/>
  <c r="C3236" i="1" s="1"/>
  <c r="S3235" i="1"/>
  <c r="P3235" i="1"/>
  <c r="N3235" i="1" a="1"/>
  <c r="N3235" i="1" s="1"/>
  <c r="L3235" i="1" a="1"/>
  <c r="L3235" i="1" s="1"/>
  <c r="J3235" i="1" a="1"/>
  <c r="J3235" i="1" s="1"/>
  <c r="F3235" i="1" a="1"/>
  <c r="F3235" i="1" s="1"/>
  <c r="C3235" i="1" a="1"/>
  <c r="C3235" i="1" s="1"/>
  <c r="S3234" i="1"/>
  <c r="P3234" i="1"/>
  <c r="N3234" i="1"/>
  <c r="N3234" i="1" a="1"/>
  <c r="L3234" i="1" a="1"/>
  <c r="L3234" i="1" s="1"/>
  <c r="J3234" i="1"/>
  <c r="J3234" i="1" a="1"/>
  <c r="F3234" i="1"/>
  <c r="F3234" i="1" a="1"/>
  <c r="C3234" i="1"/>
  <c r="C3234" i="1" a="1"/>
  <c r="S3233" i="1"/>
  <c r="P3233" i="1"/>
  <c r="N3233" i="1"/>
  <c r="N3233" i="1" a="1"/>
  <c r="L3233" i="1" a="1"/>
  <c r="L3233" i="1" s="1"/>
  <c r="J3233" i="1"/>
  <c r="J3233" i="1" a="1"/>
  <c r="F3233" i="1" a="1"/>
  <c r="F3233" i="1" s="1"/>
  <c r="C3233" i="1"/>
  <c r="C3233" i="1" a="1"/>
  <c r="S3232" i="1"/>
  <c r="P3232" i="1"/>
  <c r="N3232" i="1"/>
  <c r="N3232" i="1" a="1"/>
  <c r="L3232" i="1"/>
  <c r="L3232" i="1" a="1"/>
  <c r="J3232" i="1"/>
  <c r="J3232" i="1" a="1"/>
  <c r="F3232" i="1" a="1"/>
  <c r="F3232" i="1" s="1"/>
  <c r="C3232" i="1"/>
  <c r="C3232" i="1" a="1"/>
  <c r="S3231" i="1"/>
  <c r="P3231" i="1"/>
  <c r="N3231" i="1"/>
  <c r="N3231" i="1" a="1"/>
  <c r="L3231" i="1" a="1"/>
  <c r="L3231" i="1" s="1"/>
  <c r="J3231" i="1"/>
  <c r="J3231" i="1" a="1"/>
  <c r="F3231" i="1" a="1"/>
  <c r="F3231" i="1" s="1"/>
  <c r="C3231" i="1"/>
  <c r="C3231" i="1" a="1"/>
  <c r="S3230" i="1"/>
  <c r="P3230" i="1"/>
  <c r="N3230" i="1"/>
  <c r="N3230" i="1" a="1"/>
  <c r="L3230" i="1" a="1"/>
  <c r="L3230" i="1" s="1"/>
  <c r="J3230" i="1"/>
  <c r="J3230" i="1" a="1"/>
  <c r="F3230" i="1" a="1"/>
  <c r="F3230" i="1" s="1"/>
  <c r="C3230" i="1" a="1"/>
  <c r="C3230" i="1" s="1"/>
  <c r="S3229" i="1"/>
  <c r="P3229" i="1"/>
  <c r="N3229" i="1"/>
  <c r="N3229" i="1" a="1"/>
  <c r="L3229" i="1" a="1"/>
  <c r="L3229" i="1" s="1"/>
  <c r="J3229" i="1" a="1"/>
  <c r="J3229" i="1" s="1"/>
  <c r="F3229" i="1"/>
  <c r="F3229" i="1" a="1"/>
  <c r="C3229" i="1" a="1"/>
  <c r="C3229" i="1" s="1"/>
  <c r="S3228" i="1"/>
  <c r="P3228" i="1"/>
  <c r="N3228" i="1" a="1"/>
  <c r="N3228" i="1" s="1"/>
  <c r="L3228" i="1" a="1"/>
  <c r="L3228" i="1" s="1"/>
  <c r="J3228" i="1" a="1"/>
  <c r="J3228" i="1" s="1"/>
  <c r="F3228" i="1" a="1"/>
  <c r="F3228" i="1" s="1"/>
  <c r="C3228" i="1"/>
  <c r="C3228" i="1" a="1"/>
  <c r="S3227" i="1"/>
  <c r="P3227" i="1"/>
  <c r="N3227" i="1" a="1"/>
  <c r="N3227" i="1" s="1"/>
  <c r="L3227" i="1"/>
  <c r="L3227" i="1" a="1"/>
  <c r="J3227" i="1" a="1"/>
  <c r="J3227" i="1" s="1"/>
  <c r="F3227" i="1" a="1"/>
  <c r="F3227" i="1" s="1"/>
  <c r="C3227" i="1"/>
  <c r="C3227" i="1" a="1"/>
  <c r="S3226" i="1"/>
  <c r="P3226" i="1"/>
  <c r="N3226" i="1"/>
  <c r="N3226" i="1" a="1"/>
  <c r="L3226" i="1" a="1"/>
  <c r="L3226" i="1" s="1"/>
  <c r="J3226" i="1"/>
  <c r="J3226" i="1" a="1"/>
  <c r="F3226" i="1" a="1"/>
  <c r="F3226" i="1" s="1"/>
  <c r="C3226" i="1" a="1"/>
  <c r="C3226" i="1" s="1"/>
  <c r="S3225" i="1"/>
  <c r="P3225" i="1"/>
  <c r="N3225" i="1" a="1"/>
  <c r="N3225" i="1" s="1"/>
  <c r="L3225" i="1"/>
  <c r="L3225" i="1" a="1"/>
  <c r="J3225" i="1" a="1"/>
  <c r="J3225" i="1" s="1"/>
  <c r="F3225" i="1"/>
  <c r="F3225" i="1" a="1"/>
  <c r="C3225" i="1" a="1"/>
  <c r="C3225" i="1" s="1"/>
  <c r="S3224" i="1"/>
  <c r="P3224" i="1"/>
  <c r="N3224" i="1"/>
  <c r="N3224" i="1" a="1"/>
  <c r="L3224" i="1" a="1"/>
  <c r="L3224" i="1" s="1"/>
  <c r="J3224" i="1"/>
  <c r="J3224" i="1" a="1"/>
  <c r="F3224" i="1"/>
  <c r="F3224" i="1" a="1"/>
  <c r="C3224" i="1"/>
  <c r="C3224" i="1" a="1"/>
  <c r="S3223" i="1"/>
  <c r="P3223" i="1"/>
  <c r="N3223" i="1" a="1"/>
  <c r="N3223" i="1" s="1"/>
  <c r="L3223" i="1" a="1"/>
  <c r="L3223" i="1" s="1"/>
  <c r="J3223" i="1" a="1"/>
  <c r="J3223" i="1" s="1"/>
  <c r="F3223" i="1" a="1"/>
  <c r="F3223" i="1" s="1"/>
  <c r="C3223" i="1"/>
  <c r="C3223" i="1" a="1"/>
  <c r="S3222" i="1"/>
  <c r="P3222" i="1"/>
  <c r="N3222" i="1"/>
  <c r="N3222" i="1" a="1"/>
  <c r="L3222" i="1"/>
  <c r="L3222" i="1" a="1"/>
  <c r="J3222" i="1"/>
  <c r="J3222" i="1" a="1"/>
  <c r="F3222" i="1" a="1"/>
  <c r="F3222" i="1" s="1"/>
  <c r="C3222" i="1"/>
  <c r="C3222" i="1" a="1"/>
  <c r="S3221" i="1"/>
  <c r="P3221" i="1"/>
  <c r="N3221" i="1"/>
  <c r="N3221" i="1" a="1"/>
  <c r="L3221" i="1"/>
  <c r="L3221" i="1" a="1"/>
  <c r="J3221" i="1"/>
  <c r="J3221" i="1" a="1"/>
  <c r="F3221" i="1" a="1"/>
  <c r="F3221" i="1" s="1"/>
  <c r="C3221" i="1" a="1"/>
  <c r="C3221" i="1" s="1"/>
  <c r="S3220" i="1"/>
  <c r="P3220" i="1"/>
  <c r="N3220" i="1" a="1"/>
  <c r="N3220" i="1" s="1"/>
  <c r="L3220" i="1" a="1"/>
  <c r="L3220" i="1" s="1"/>
  <c r="J3220" i="1" a="1"/>
  <c r="J3220" i="1" s="1"/>
  <c r="F3220" i="1"/>
  <c r="F3220" i="1" a="1"/>
  <c r="C3220" i="1"/>
  <c r="C3220" i="1" a="1"/>
  <c r="S3219" i="1"/>
  <c r="P3219" i="1"/>
  <c r="N3219" i="1"/>
  <c r="N3219" i="1" a="1"/>
  <c r="L3219" i="1" a="1"/>
  <c r="L3219" i="1" s="1"/>
  <c r="J3219" i="1" a="1"/>
  <c r="J3219" i="1" s="1"/>
  <c r="F3219" i="1"/>
  <c r="F3219" i="1" a="1"/>
  <c r="C3219" i="1" a="1"/>
  <c r="C3219" i="1" s="1"/>
  <c r="S3218" i="1"/>
  <c r="P3218" i="1"/>
  <c r="N3218" i="1" a="1"/>
  <c r="N3218" i="1" s="1"/>
  <c r="L3218" i="1"/>
  <c r="L3218" i="1" a="1"/>
  <c r="J3218" i="1"/>
  <c r="J3218" i="1" a="1"/>
  <c r="F3218" i="1"/>
  <c r="F3218" i="1" a="1"/>
  <c r="C3218" i="1"/>
  <c r="C3218" i="1" a="1"/>
  <c r="S3217" i="1"/>
  <c r="P3217" i="1"/>
  <c r="N3217" i="1"/>
  <c r="N3217" i="1" a="1"/>
  <c r="L3217" i="1"/>
  <c r="L3217" i="1" a="1"/>
  <c r="J3217" i="1" a="1"/>
  <c r="J3217" i="1" s="1"/>
  <c r="F3217" i="1"/>
  <c r="F3217" i="1" a="1"/>
  <c r="C3217" i="1" a="1"/>
  <c r="C3217" i="1" s="1"/>
  <c r="S3216" i="1"/>
  <c r="P3216" i="1"/>
  <c r="N3216" i="1" a="1"/>
  <c r="N3216" i="1" s="1"/>
  <c r="L3216" i="1"/>
  <c r="L3216" i="1" a="1"/>
  <c r="J3216" i="1"/>
  <c r="J3216" i="1" a="1"/>
  <c r="F3216" i="1" a="1"/>
  <c r="F3216" i="1" s="1"/>
  <c r="C3216" i="1" a="1"/>
  <c r="C3216" i="1" s="1"/>
  <c r="S3215" i="1"/>
  <c r="P3215" i="1"/>
  <c r="N3215" i="1" a="1"/>
  <c r="N3215" i="1" s="1"/>
  <c r="L3215" i="1" a="1"/>
  <c r="L3215" i="1" s="1"/>
  <c r="J3215" i="1" a="1"/>
  <c r="J3215" i="1" s="1"/>
  <c r="F3215" i="1" a="1"/>
  <c r="F3215" i="1" s="1"/>
  <c r="C3215" i="1"/>
  <c r="C3215" i="1" a="1"/>
  <c r="S3214" i="1"/>
  <c r="P3214" i="1"/>
  <c r="N3214" i="1"/>
  <c r="N3214" i="1" a="1"/>
  <c r="L3214" i="1" a="1"/>
  <c r="L3214" i="1" s="1"/>
  <c r="J3214" i="1"/>
  <c r="J3214" i="1" a="1"/>
  <c r="F3214" i="1"/>
  <c r="F3214" i="1" a="1"/>
  <c r="C3214" i="1"/>
  <c r="C3214" i="1" a="1"/>
  <c r="S3213" i="1"/>
  <c r="P3213" i="1"/>
  <c r="N3213" i="1"/>
  <c r="N3213" i="1" a="1"/>
  <c r="L3213" i="1" a="1"/>
  <c r="L3213" i="1" s="1"/>
  <c r="J3213" i="1" a="1"/>
  <c r="J3213" i="1" s="1"/>
  <c r="F3213" i="1"/>
  <c r="F3213" i="1" a="1"/>
  <c r="C3213" i="1"/>
  <c r="C3213" i="1" a="1"/>
  <c r="S3212" i="1"/>
  <c r="P3212" i="1"/>
  <c r="N3212" i="1"/>
  <c r="N3212" i="1" a="1"/>
  <c r="L3212" i="1"/>
  <c r="L3212" i="1" a="1"/>
  <c r="J3212" i="1" a="1"/>
  <c r="J3212" i="1" s="1"/>
  <c r="F3212" i="1" a="1"/>
  <c r="F3212" i="1" s="1"/>
  <c r="C3212" i="1"/>
  <c r="C3212" i="1" a="1"/>
  <c r="S3211" i="1"/>
  <c r="P3211" i="1"/>
  <c r="N3211" i="1"/>
  <c r="N3211" i="1" a="1"/>
  <c r="L3211" i="1" a="1"/>
  <c r="L3211" i="1" s="1"/>
  <c r="J3211" i="1"/>
  <c r="J3211" i="1" a="1"/>
  <c r="F3211" i="1" a="1"/>
  <c r="F3211" i="1" s="1"/>
  <c r="C3211" i="1"/>
  <c r="C3211" i="1" a="1"/>
  <c r="S3210" i="1"/>
  <c r="P3210" i="1"/>
  <c r="N3210" i="1" a="1"/>
  <c r="N3210" i="1" s="1"/>
  <c r="L3210" i="1"/>
  <c r="L3210" i="1" a="1"/>
  <c r="J3210" i="1" a="1"/>
  <c r="J3210" i="1" s="1"/>
  <c r="F3210" i="1" a="1"/>
  <c r="F3210" i="1" s="1"/>
  <c r="C3210" i="1" a="1"/>
  <c r="C3210" i="1" s="1"/>
  <c r="S3209" i="1"/>
  <c r="P3209" i="1"/>
  <c r="N3209" i="1"/>
  <c r="N3209" i="1" a="1"/>
  <c r="L3209" i="1" a="1"/>
  <c r="L3209" i="1" s="1"/>
  <c r="J3209" i="1" a="1"/>
  <c r="J3209" i="1" s="1"/>
  <c r="F3209" i="1"/>
  <c r="F3209" i="1" a="1"/>
  <c r="C3209" i="1"/>
  <c r="C3209" i="1" a="1"/>
  <c r="S3208" i="1"/>
  <c r="P3208" i="1"/>
  <c r="N3208" i="1"/>
  <c r="N3208" i="1" a="1"/>
  <c r="L3208" i="1"/>
  <c r="L3208" i="1" a="1"/>
  <c r="J3208" i="1" a="1"/>
  <c r="J3208" i="1" s="1"/>
  <c r="F3208" i="1" a="1"/>
  <c r="F3208" i="1" s="1"/>
  <c r="C3208" i="1"/>
  <c r="C3208" i="1" a="1"/>
  <c r="S3207" i="1"/>
  <c r="P3207" i="1"/>
  <c r="N3207" i="1" a="1"/>
  <c r="N3207" i="1" s="1"/>
  <c r="L3207" i="1"/>
  <c r="L3207" i="1" a="1"/>
  <c r="J3207" i="1" a="1"/>
  <c r="J3207" i="1" s="1"/>
  <c r="F3207" i="1" a="1"/>
  <c r="F3207" i="1" s="1"/>
  <c r="C3207" i="1"/>
  <c r="C3207" i="1" a="1"/>
  <c r="S3206" i="1"/>
  <c r="P3206" i="1"/>
  <c r="N3206" i="1" a="1"/>
  <c r="N3206" i="1" s="1"/>
  <c r="L3206" i="1" a="1"/>
  <c r="L3206" i="1" s="1"/>
  <c r="J3206" i="1"/>
  <c r="J3206" i="1" a="1"/>
  <c r="F3206" i="1" a="1"/>
  <c r="F3206" i="1" s="1"/>
  <c r="C3206" i="1"/>
  <c r="C3206" i="1" a="1"/>
  <c r="S3205" i="1"/>
  <c r="P3205" i="1"/>
  <c r="N3205" i="1" a="1"/>
  <c r="N3205" i="1" s="1"/>
  <c r="L3205" i="1"/>
  <c r="L3205" i="1" a="1"/>
  <c r="J3205" i="1" a="1"/>
  <c r="J3205" i="1" s="1"/>
  <c r="F3205" i="1"/>
  <c r="F3205" i="1" a="1"/>
  <c r="C3205" i="1" a="1"/>
  <c r="C3205" i="1" s="1"/>
  <c r="S3204" i="1"/>
  <c r="P3204" i="1"/>
  <c r="N3204" i="1"/>
  <c r="N3204" i="1" a="1"/>
  <c r="L3204" i="1" a="1"/>
  <c r="L3204" i="1" s="1"/>
  <c r="J3204" i="1" a="1"/>
  <c r="J3204" i="1" s="1"/>
  <c r="F3204" i="1"/>
  <c r="F3204" i="1" a="1"/>
  <c r="C3204" i="1"/>
  <c r="C3204" i="1" a="1"/>
  <c r="S3203" i="1"/>
  <c r="P3203" i="1"/>
  <c r="N3203" i="1" a="1"/>
  <c r="N3203" i="1" s="1"/>
  <c r="L3203" i="1" a="1"/>
  <c r="L3203" i="1" s="1"/>
  <c r="J3203" i="1"/>
  <c r="J3203" i="1" a="1"/>
  <c r="F3203" i="1" a="1"/>
  <c r="F3203" i="1" s="1"/>
  <c r="C3203" i="1"/>
  <c r="C3203" i="1" a="1"/>
  <c r="S3202" i="1"/>
  <c r="P3202" i="1"/>
  <c r="N3202" i="1" a="1"/>
  <c r="N3202" i="1" s="1"/>
  <c r="L3202" i="1"/>
  <c r="L3202" i="1" a="1"/>
  <c r="J3202" i="1"/>
  <c r="J3202" i="1" a="1"/>
  <c r="F3202" i="1" a="1"/>
  <c r="F3202" i="1" s="1"/>
  <c r="C3202" i="1" a="1"/>
  <c r="C3202" i="1" s="1"/>
  <c r="S3201" i="1"/>
  <c r="P3201" i="1"/>
  <c r="N3201" i="1"/>
  <c r="N3201" i="1" a="1"/>
  <c r="L3201" i="1" a="1"/>
  <c r="L3201" i="1" s="1"/>
  <c r="J3201" i="1"/>
  <c r="J3201" i="1" a="1"/>
  <c r="F3201" i="1" a="1"/>
  <c r="F3201" i="1" s="1"/>
  <c r="C3201" i="1" a="1"/>
  <c r="C3201" i="1" s="1"/>
  <c r="S3200" i="1"/>
  <c r="P3200" i="1"/>
  <c r="N3200" i="1" a="1"/>
  <c r="N3200" i="1" s="1"/>
  <c r="L3200" i="1" a="1"/>
  <c r="L3200" i="1" s="1"/>
  <c r="J3200" i="1" a="1"/>
  <c r="J3200" i="1" s="1"/>
  <c r="F3200" i="1"/>
  <c r="F3200" i="1" a="1"/>
  <c r="C3200" i="1"/>
  <c r="C3200" i="1" a="1"/>
  <c r="S3199" i="1"/>
  <c r="P3199" i="1"/>
  <c r="N3199" i="1"/>
  <c r="N3199" i="1" a="1"/>
  <c r="L3199" i="1" a="1"/>
  <c r="L3199" i="1" s="1"/>
  <c r="J3199" i="1" a="1"/>
  <c r="J3199" i="1" s="1"/>
  <c r="F3199" i="1"/>
  <c r="F3199" i="1" a="1"/>
  <c r="C3199" i="1" a="1"/>
  <c r="C3199" i="1" s="1"/>
  <c r="S3198" i="1"/>
  <c r="P3198" i="1"/>
  <c r="N3198" i="1"/>
  <c r="N3198" i="1" a="1"/>
  <c r="L3198" i="1" a="1"/>
  <c r="L3198" i="1" s="1"/>
  <c r="J3198" i="1" a="1"/>
  <c r="J3198" i="1" s="1"/>
  <c r="F3198" i="1"/>
  <c r="F3198" i="1" a="1"/>
  <c r="C3198" i="1"/>
  <c r="C3198" i="1" a="1"/>
  <c r="S3197" i="1"/>
  <c r="P3197" i="1"/>
  <c r="N3197" i="1" a="1"/>
  <c r="N3197" i="1" s="1"/>
  <c r="L3197" i="1"/>
  <c r="L3197" i="1" a="1"/>
  <c r="J3197" i="1" a="1"/>
  <c r="J3197" i="1" s="1"/>
  <c r="F3197" i="1"/>
  <c r="F3197" i="1" a="1"/>
  <c r="C3197" i="1"/>
  <c r="C3197" i="1" a="1"/>
  <c r="S3196" i="1"/>
  <c r="P3196" i="1"/>
  <c r="N3196" i="1" a="1"/>
  <c r="N3196" i="1" s="1"/>
  <c r="L3196" i="1"/>
  <c r="L3196" i="1" a="1"/>
  <c r="J3196" i="1"/>
  <c r="J3196" i="1" a="1"/>
  <c r="F3196" i="1" a="1"/>
  <c r="F3196" i="1" s="1"/>
  <c r="C3196" i="1" a="1"/>
  <c r="C3196" i="1" s="1"/>
  <c r="S3195" i="1"/>
  <c r="P3195" i="1"/>
  <c r="N3195" i="1" a="1"/>
  <c r="N3195" i="1" s="1"/>
  <c r="L3195" i="1" a="1"/>
  <c r="L3195" i="1" s="1"/>
  <c r="J3195" i="1" a="1"/>
  <c r="J3195" i="1" s="1"/>
  <c r="F3195" i="1"/>
  <c r="F3195" i="1" a="1"/>
  <c r="C3195" i="1" a="1"/>
  <c r="C3195" i="1" s="1"/>
  <c r="S3194" i="1"/>
  <c r="P3194" i="1"/>
  <c r="N3194" i="1"/>
  <c r="N3194" i="1" a="1"/>
  <c r="L3194" i="1" a="1"/>
  <c r="L3194" i="1" s="1"/>
  <c r="J3194" i="1" a="1"/>
  <c r="J3194" i="1" s="1"/>
  <c r="F3194" i="1"/>
  <c r="F3194" i="1" a="1"/>
  <c r="C3194" i="1"/>
  <c r="C3194" i="1" a="1"/>
  <c r="S3193" i="1"/>
  <c r="P3193" i="1"/>
  <c r="N3193" i="1" a="1"/>
  <c r="N3193" i="1" s="1"/>
  <c r="L3193" i="1" a="1"/>
  <c r="L3193" i="1" s="1"/>
  <c r="J3193" i="1"/>
  <c r="J3193" i="1" a="1"/>
  <c r="F3193" i="1" a="1"/>
  <c r="F3193" i="1" s="1"/>
  <c r="C3193" i="1"/>
  <c r="C3193" i="1" a="1"/>
  <c r="S3192" i="1"/>
  <c r="P3192" i="1"/>
  <c r="N3192" i="1" a="1"/>
  <c r="N3192" i="1" s="1"/>
  <c r="L3192" i="1"/>
  <c r="L3192" i="1" a="1"/>
  <c r="J3192" i="1"/>
  <c r="J3192" i="1" a="1"/>
  <c r="F3192" i="1" a="1"/>
  <c r="F3192" i="1" s="1"/>
  <c r="C3192" i="1" a="1"/>
  <c r="C3192" i="1" s="1"/>
  <c r="S3191" i="1"/>
  <c r="P3191" i="1"/>
  <c r="N3191" i="1" a="1"/>
  <c r="N3191" i="1" s="1"/>
  <c r="L3191" i="1" a="1"/>
  <c r="L3191" i="1" s="1"/>
  <c r="J3191" i="1"/>
  <c r="J3191" i="1" a="1"/>
  <c r="F3191" i="1" a="1"/>
  <c r="F3191" i="1" s="1"/>
  <c r="C3191" i="1"/>
  <c r="C3191" i="1" a="1"/>
  <c r="S3190" i="1"/>
  <c r="P3190" i="1"/>
  <c r="N3190" i="1"/>
  <c r="N3190" i="1" a="1"/>
  <c r="L3190" i="1"/>
  <c r="L3190" i="1" a="1"/>
  <c r="J3190" i="1" a="1"/>
  <c r="J3190" i="1" s="1"/>
  <c r="F3190" i="1" a="1"/>
  <c r="F3190" i="1" s="1"/>
  <c r="C3190" i="1" a="1"/>
  <c r="C3190" i="1" s="1"/>
  <c r="S3189" i="1"/>
  <c r="P3189" i="1"/>
  <c r="N3189" i="1"/>
  <c r="N3189" i="1" a="1"/>
  <c r="L3189" i="1" a="1"/>
  <c r="L3189" i="1" s="1"/>
  <c r="J3189" i="1" a="1"/>
  <c r="J3189" i="1" s="1"/>
  <c r="F3189" i="1"/>
  <c r="F3189" i="1" a="1"/>
  <c r="C3189" i="1" a="1"/>
  <c r="C3189" i="1" s="1"/>
  <c r="S3188" i="1"/>
  <c r="P3188" i="1"/>
  <c r="N3188" i="1"/>
  <c r="N3188" i="1" a="1"/>
  <c r="L3188" i="1" a="1"/>
  <c r="L3188" i="1" s="1"/>
  <c r="J3188" i="1"/>
  <c r="J3188" i="1" a="1"/>
  <c r="F3188" i="1" a="1"/>
  <c r="F3188" i="1" s="1"/>
  <c r="C3188" i="1"/>
  <c r="C3188" i="1" a="1"/>
  <c r="S3187" i="1"/>
  <c r="P3187" i="1"/>
  <c r="N3187" i="1" a="1"/>
  <c r="N3187" i="1" s="1"/>
  <c r="L3187" i="1"/>
  <c r="L3187" i="1" a="1"/>
  <c r="J3187" i="1" a="1"/>
  <c r="J3187" i="1" s="1"/>
  <c r="F3187" i="1" a="1"/>
  <c r="F3187" i="1" s="1"/>
  <c r="C3187" i="1"/>
  <c r="C3187" i="1" a="1"/>
  <c r="S3186" i="1"/>
  <c r="P3186" i="1"/>
  <c r="N3186" i="1"/>
  <c r="N3186" i="1" a="1"/>
  <c r="L3186" i="1" a="1"/>
  <c r="L3186" i="1" s="1"/>
  <c r="J3186" i="1"/>
  <c r="J3186" i="1" a="1"/>
  <c r="F3186" i="1" a="1"/>
  <c r="F3186" i="1" s="1"/>
  <c r="C3186" i="1" a="1"/>
  <c r="C3186" i="1" s="1"/>
  <c r="S3185" i="1"/>
  <c r="P3185" i="1"/>
  <c r="N3185" i="1" a="1"/>
  <c r="N3185" i="1" s="1"/>
  <c r="L3185" i="1" a="1"/>
  <c r="L3185" i="1" s="1"/>
  <c r="J3185" i="1" a="1"/>
  <c r="J3185" i="1" s="1"/>
  <c r="F3185" i="1" a="1"/>
  <c r="F3185" i="1" s="1"/>
  <c r="C3185" i="1" a="1"/>
  <c r="C3185" i="1" s="1"/>
  <c r="S3184" i="1"/>
  <c r="P3184" i="1"/>
  <c r="N3184" i="1"/>
  <c r="N3184" i="1" a="1"/>
  <c r="L3184" i="1" a="1"/>
  <c r="L3184" i="1" s="1"/>
  <c r="J3184" i="1"/>
  <c r="J3184" i="1" a="1"/>
  <c r="F3184" i="1"/>
  <c r="F3184" i="1" a="1"/>
  <c r="C3184" i="1" a="1"/>
  <c r="C3184" i="1" s="1"/>
  <c r="S3183" i="1"/>
  <c r="P3183" i="1"/>
  <c r="N3183" i="1" a="1"/>
  <c r="N3183" i="1" s="1"/>
  <c r="L3183" i="1" a="1"/>
  <c r="L3183" i="1" s="1"/>
  <c r="J3183" i="1"/>
  <c r="J3183" i="1" a="1"/>
  <c r="F3183" i="1"/>
  <c r="F3183" i="1" a="1"/>
  <c r="C3183" i="1"/>
  <c r="C3183" i="1" a="1"/>
  <c r="S3182" i="1"/>
  <c r="P3182" i="1"/>
  <c r="N3182" i="1"/>
  <c r="N3182" i="1" a="1"/>
  <c r="L3182" i="1"/>
  <c r="L3182" i="1" a="1"/>
  <c r="J3182" i="1" a="1"/>
  <c r="J3182" i="1" s="1"/>
  <c r="F3182" i="1"/>
  <c r="F3182" i="1" a="1"/>
  <c r="C3182" i="1" a="1"/>
  <c r="C3182" i="1" s="1"/>
  <c r="S3181" i="1"/>
  <c r="P3181" i="1"/>
  <c r="N3181" i="1" a="1"/>
  <c r="N3181" i="1" s="1"/>
  <c r="L3181" i="1"/>
  <c r="L3181" i="1" a="1"/>
  <c r="J3181" i="1"/>
  <c r="J3181" i="1" a="1"/>
  <c r="F3181" i="1" a="1"/>
  <c r="F3181" i="1" s="1"/>
  <c r="C3181" i="1"/>
  <c r="C3181" i="1" a="1"/>
  <c r="S3180" i="1"/>
  <c r="P3180" i="1"/>
  <c r="N3180" i="1" a="1"/>
  <c r="N3180" i="1" s="1"/>
  <c r="L3180" i="1" a="1"/>
  <c r="L3180" i="1" s="1"/>
  <c r="J3180" i="1" a="1"/>
  <c r="J3180" i="1" s="1"/>
  <c r="F3180" i="1" a="1"/>
  <c r="F3180" i="1" s="1"/>
  <c r="C3180" i="1" a="1"/>
  <c r="C3180" i="1" s="1"/>
  <c r="S3179" i="1"/>
  <c r="P3179" i="1"/>
  <c r="N3179" i="1"/>
  <c r="N3179" i="1" a="1"/>
  <c r="L3179" i="1" a="1"/>
  <c r="L3179" i="1" s="1"/>
  <c r="J3179" i="1" a="1"/>
  <c r="J3179" i="1" s="1"/>
  <c r="F3179" i="1"/>
  <c r="F3179" i="1" a="1"/>
  <c r="C3179" i="1" a="1"/>
  <c r="C3179" i="1" s="1"/>
  <c r="S3178" i="1"/>
  <c r="P3178" i="1"/>
  <c r="N3178" i="1" a="1"/>
  <c r="N3178" i="1" s="1"/>
  <c r="L3178" i="1" a="1"/>
  <c r="L3178" i="1" s="1"/>
  <c r="J3178" i="1" a="1"/>
  <c r="J3178" i="1" s="1"/>
  <c r="F3178" i="1" a="1"/>
  <c r="F3178" i="1" s="1"/>
  <c r="C3178" i="1"/>
  <c r="C3178" i="1" a="1"/>
  <c r="S3177" i="1"/>
  <c r="P3177" i="1"/>
  <c r="N3177" i="1" a="1"/>
  <c r="N3177" i="1" s="1"/>
  <c r="L3177" i="1"/>
  <c r="L3177" i="1" a="1"/>
  <c r="J3177" i="1" a="1"/>
  <c r="J3177" i="1" s="1"/>
  <c r="F3177" i="1"/>
  <c r="F3177" i="1" a="1"/>
  <c r="C3177" i="1"/>
  <c r="C3177" i="1" a="1"/>
  <c r="S3176" i="1"/>
  <c r="P3176" i="1"/>
  <c r="N3176" i="1" a="1"/>
  <c r="N3176" i="1" s="1"/>
  <c r="L3176" i="1" a="1"/>
  <c r="L3176" i="1" s="1"/>
  <c r="J3176" i="1"/>
  <c r="J3176" i="1" a="1"/>
  <c r="F3176" i="1" a="1"/>
  <c r="F3176" i="1" s="1"/>
  <c r="C3176" i="1" a="1"/>
  <c r="C3176" i="1" s="1"/>
  <c r="S3175" i="1"/>
  <c r="P3175" i="1"/>
  <c r="N3175" i="1" a="1"/>
  <c r="N3175" i="1" s="1"/>
  <c r="L3175" i="1" a="1"/>
  <c r="L3175" i="1" s="1"/>
  <c r="J3175" i="1"/>
  <c r="J3175" i="1" a="1"/>
  <c r="F3175" i="1"/>
  <c r="F3175" i="1" a="1"/>
  <c r="C3175" i="1"/>
  <c r="C3175" i="1" a="1"/>
  <c r="S3174" i="1"/>
  <c r="P3174" i="1"/>
  <c r="N3174" i="1"/>
  <c r="N3174" i="1" a="1"/>
  <c r="L3174" i="1" a="1"/>
  <c r="L3174" i="1" s="1"/>
  <c r="J3174" i="1" a="1"/>
  <c r="J3174" i="1" s="1"/>
  <c r="F3174" i="1"/>
  <c r="F3174" i="1" a="1"/>
  <c r="C3174" i="1"/>
  <c r="C3174" i="1" a="1"/>
  <c r="S3173" i="1"/>
  <c r="P3173" i="1"/>
  <c r="N3173" i="1" a="1"/>
  <c r="N3173" i="1" s="1"/>
  <c r="L3173" i="1" a="1"/>
  <c r="L3173" i="1" s="1"/>
  <c r="J3173" i="1"/>
  <c r="J3173" i="1" a="1"/>
  <c r="F3173" i="1" a="1"/>
  <c r="F3173" i="1" s="1"/>
  <c r="C3173" i="1"/>
  <c r="C3173" i="1" a="1"/>
  <c r="S3172" i="1"/>
  <c r="P3172" i="1"/>
  <c r="N3172" i="1" a="1"/>
  <c r="N3172" i="1" s="1"/>
  <c r="L3172" i="1"/>
  <c r="L3172" i="1" a="1"/>
  <c r="J3172" i="1"/>
  <c r="J3172" i="1" a="1"/>
  <c r="F3172" i="1" a="1"/>
  <c r="F3172" i="1" s="1"/>
  <c r="C3172" i="1"/>
  <c r="C3172" i="1" a="1"/>
  <c r="S3171" i="1"/>
  <c r="P3171" i="1"/>
  <c r="N3171" i="1" a="1"/>
  <c r="N3171" i="1" s="1"/>
  <c r="L3171" i="1"/>
  <c r="L3171" i="1" a="1"/>
  <c r="J3171" i="1"/>
  <c r="J3171" i="1" a="1"/>
  <c r="F3171" i="1" a="1"/>
  <c r="F3171" i="1" s="1"/>
  <c r="C3171" i="1"/>
  <c r="C3171" i="1" a="1"/>
  <c r="S3170" i="1"/>
  <c r="P3170" i="1"/>
  <c r="N3170" i="1" a="1"/>
  <c r="N3170" i="1" s="1"/>
  <c r="L3170" i="1" a="1"/>
  <c r="L3170" i="1" s="1"/>
  <c r="J3170" i="1"/>
  <c r="J3170" i="1" a="1"/>
  <c r="F3170" i="1" a="1"/>
  <c r="F3170" i="1" s="1"/>
  <c r="C3170" i="1"/>
  <c r="C3170" i="1" a="1"/>
  <c r="S3169" i="1"/>
  <c r="P3169" i="1"/>
  <c r="N3169" i="1"/>
  <c r="N3169" i="1" a="1"/>
  <c r="L3169" i="1" a="1"/>
  <c r="L3169" i="1" s="1"/>
  <c r="J3169" i="1" a="1"/>
  <c r="J3169" i="1" s="1"/>
  <c r="F3169" i="1"/>
  <c r="F3169" i="1" a="1"/>
  <c r="C3169" i="1" a="1"/>
  <c r="C3169" i="1" s="1"/>
  <c r="S3168" i="1"/>
  <c r="P3168" i="1"/>
  <c r="N3168" i="1" a="1"/>
  <c r="N3168" i="1" s="1"/>
  <c r="L3168" i="1" a="1"/>
  <c r="L3168" i="1" s="1"/>
  <c r="J3168" i="1" a="1"/>
  <c r="J3168" i="1" s="1"/>
  <c r="F3168" i="1"/>
  <c r="F3168" i="1" a="1"/>
  <c r="C3168" i="1"/>
  <c r="C3168" i="1" a="1"/>
  <c r="S3167" i="1"/>
  <c r="P3167" i="1"/>
  <c r="N3167" i="1" a="1"/>
  <c r="N3167" i="1" s="1"/>
  <c r="L3167" i="1"/>
  <c r="L3167" i="1" a="1"/>
  <c r="J3167" i="1"/>
  <c r="J3167" i="1" a="1"/>
  <c r="F3167" i="1"/>
  <c r="F3167" i="1" a="1"/>
  <c r="C3167" i="1" a="1"/>
  <c r="C3167" i="1" s="1"/>
  <c r="S3166" i="1"/>
  <c r="P3166" i="1"/>
  <c r="N3166" i="1" a="1"/>
  <c r="N3166" i="1" s="1"/>
  <c r="L3166" i="1" a="1"/>
  <c r="L3166" i="1" s="1"/>
  <c r="J3166" i="1"/>
  <c r="J3166" i="1" a="1"/>
  <c r="F3166" i="1" a="1"/>
  <c r="F3166" i="1" s="1"/>
  <c r="C3166" i="1"/>
  <c r="C3166" i="1" a="1"/>
  <c r="S3165" i="1"/>
  <c r="P3165" i="1"/>
  <c r="N3165" i="1" a="1"/>
  <c r="N3165" i="1" s="1"/>
  <c r="L3165" i="1" a="1"/>
  <c r="L3165" i="1" s="1"/>
  <c r="J3165" i="1" a="1"/>
  <c r="J3165" i="1" s="1"/>
  <c r="F3165" i="1" a="1"/>
  <c r="F3165" i="1" s="1"/>
  <c r="C3165" i="1" a="1"/>
  <c r="C3165" i="1" s="1"/>
  <c r="S3164" i="1"/>
  <c r="P3164" i="1"/>
  <c r="N3164" i="1"/>
  <c r="N3164" i="1" a="1"/>
  <c r="L3164" i="1" a="1"/>
  <c r="L3164" i="1" s="1"/>
  <c r="J3164" i="1" a="1"/>
  <c r="J3164" i="1" s="1"/>
  <c r="F3164" i="1"/>
  <c r="F3164" i="1" a="1"/>
  <c r="C3164" i="1" a="1"/>
  <c r="C3164" i="1" s="1"/>
  <c r="S3163" i="1"/>
  <c r="P3163" i="1"/>
  <c r="N3163" i="1"/>
  <c r="N3163" i="1" a="1"/>
  <c r="L3163" i="1" a="1"/>
  <c r="L3163" i="1" s="1"/>
  <c r="J3163" i="1"/>
  <c r="J3163" i="1" a="1"/>
  <c r="F3163" i="1" a="1"/>
  <c r="F3163" i="1" s="1"/>
  <c r="C3163" i="1"/>
  <c r="C3163" i="1" a="1"/>
  <c r="S3162" i="1"/>
  <c r="P3162" i="1"/>
  <c r="N3162" i="1" a="1"/>
  <c r="N3162" i="1" s="1"/>
  <c r="L3162" i="1"/>
  <c r="L3162" i="1" a="1"/>
  <c r="J3162" i="1" a="1"/>
  <c r="J3162" i="1" s="1"/>
  <c r="F3162" i="1" a="1"/>
  <c r="F3162" i="1" s="1"/>
  <c r="C3162" i="1"/>
  <c r="C3162" i="1" a="1"/>
  <c r="S3161" i="1"/>
  <c r="P3161" i="1"/>
  <c r="N3161" i="1" a="1"/>
  <c r="N3161" i="1" s="1"/>
  <c r="L3161" i="1" a="1"/>
  <c r="L3161" i="1" s="1"/>
  <c r="J3161" i="1"/>
  <c r="J3161" i="1" a="1"/>
  <c r="F3161" i="1" a="1"/>
  <c r="F3161" i="1" s="1"/>
  <c r="C3161" i="1"/>
  <c r="C3161" i="1" a="1"/>
  <c r="S3160" i="1"/>
  <c r="P3160" i="1"/>
  <c r="N3160" i="1"/>
  <c r="N3160" i="1" a="1"/>
  <c r="L3160" i="1" a="1"/>
  <c r="L3160" i="1" s="1"/>
  <c r="J3160" i="1"/>
  <c r="J3160" i="1" a="1"/>
  <c r="F3160" i="1" a="1"/>
  <c r="F3160" i="1" s="1"/>
  <c r="C3160" i="1"/>
  <c r="C3160" i="1" a="1"/>
  <c r="S3159" i="1"/>
  <c r="P3159" i="1"/>
  <c r="N3159" i="1"/>
  <c r="N3159" i="1" a="1"/>
  <c r="L3159" i="1" a="1"/>
  <c r="L3159" i="1" s="1"/>
  <c r="J3159" i="1"/>
  <c r="J3159" i="1" a="1"/>
  <c r="F3159" i="1"/>
  <c r="F3159" i="1" a="1"/>
  <c r="C3159" i="1" a="1"/>
  <c r="C3159" i="1" s="1"/>
  <c r="S3158" i="1"/>
  <c r="P3158" i="1"/>
  <c r="N3158" i="1" a="1"/>
  <c r="N3158" i="1" s="1"/>
  <c r="L3158" i="1"/>
  <c r="L3158" i="1" a="1"/>
  <c r="J3158" i="1" a="1"/>
  <c r="J3158" i="1" s="1"/>
  <c r="F3158" i="1" a="1"/>
  <c r="F3158" i="1" s="1"/>
  <c r="C3158" i="1"/>
  <c r="C3158" i="1" a="1"/>
  <c r="S3157" i="1"/>
  <c r="P3157" i="1"/>
  <c r="N3157" i="1"/>
  <c r="N3157" i="1" a="1"/>
  <c r="L3157" i="1"/>
  <c r="L3157" i="1" a="1"/>
  <c r="J3157" i="1" a="1"/>
  <c r="J3157" i="1" s="1"/>
  <c r="F3157" i="1" a="1"/>
  <c r="F3157" i="1" s="1"/>
  <c r="C3157" i="1" a="1"/>
  <c r="C3157" i="1" s="1"/>
  <c r="S3156" i="1"/>
  <c r="P3156" i="1"/>
  <c r="N3156" i="1" a="1"/>
  <c r="N3156" i="1" s="1"/>
  <c r="L3156" i="1"/>
  <c r="L3156" i="1" a="1"/>
  <c r="J3156" i="1"/>
  <c r="J3156" i="1" a="1"/>
  <c r="F3156" i="1" a="1"/>
  <c r="F3156" i="1" s="1"/>
  <c r="C3156" i="1"/>
  <c r="C3156" i="1" a="1"/>
  <c r="S3155" i="1"/>
  <c r="P3155" i="1"/>
  <c r="N3155" i="1" a="1"/>
  <c r="N3155" i="1" s="1"/>
  <c r="L3155" i="1" a="1"/>
  <c r="L3155" i="1" s="1"/>
  <c r="J3155" i="1" a="1"/>
  <c r="J3155" i="1" s="1"/>
  <c r="F3155" i="1" a="1"/>
  <c r="F3155" i="1" s="1"/>
  <c r="C3155" i="1" a="1"/>
  <c r="C3155" i="1" s="1"/>
  <c r="S3154" i="1"/>
  <c r="P3154" i="1"/>
  <c r="N3154" i="1"/>
  <c r="N3154" i="1" a="1"/>
  <c r="L3154" i="1" a="1"/>
  <c r="L3154" i="1" s="1"/>
  <c r="J3154" i="1"/>
  <c r="J3154" i="1" a="1"/>
  <c r="F3154" i="1"/>
  <c r="F3154" i="1" a="1"/>
  <c r="C3154" i="1"/>
  <c r="C3154" i="1" a="1"/>
  <c r="S3153" i="1"/>
  <c r="P3153" i="1"/>
  <c r="N3153" i="1" a="1"/>
  <c r="N3153" i="1" s="1"/>
  <c r="L3153" i="1" a="1"/>
  <c r="L3153" i="1" s="1"/>
  <c r="J3153" i="1"/>
  <c r="J3153" i="1" a="1"/>
  <c r="F3153" i="1" a="1"/>
  <c r="F3153" i="1" s="1"/>
  <c r="C3153" i="1"/>
  <c r="C3153" i="1" a="1"/>
  <c r="S3152" i="1"/>
  <c r="P3152" i="1"/>
  <c r="N3152" i="1"/>
  <c r="N3152" i="1" a="1"/>
  <c r="L3152" i="1"/>
  <c r="L3152" i="1" a="1"/>
  <c r="J3152" i="1" a="1"/>
  <c r="J3152" i="1" s="1"/>
  <c r="F3152" i="1"/>
  <c r="F3152" i="1" a="1"/>
  <c r="C3152" i="1"/>
  <c r="C3152" i="1" a="1"/>
  <c r="S3151" i="1"/>
  <c r="P3151" i="1"/>
  <c r="N3151" i="1"/>
  <c r="N3151" i="1" a="1"/>
  <c r="L3151" i="1" a="1"/>
  <c r="L3151" i="1" s="1"/>
  <c r="J3151" i="1"/>
  <c r="J3151" i="1" a="1"/>
  <c r="F3151" i="1" a="1"/>
  <c r="F3151" i="1" s="1"/>
  <c r="C3151" i="1" a="1"/>
  <c r="C3151" i="1" s="1"/>
  <c r="S3150" i="1"/>
  <c r="P3150" i="1"/>
  <c r="N3150" i="1" a="1"/>
  <c r="N3150" i="1" s="1"/>
  <c r="L3150" i="1" a="1"/>
  <c r="L3150" i="1" s="1"/>
  <c r="J3150" i="1"/>
  <c r="J3150" i="1" a="1"/>
  <c r="F3150" i="1" a="1"/>
  <c r="F3150" i="1" s="1"/>
  <c r="C3150" i="1" a="1"/>
  <c r="C3150" i="1" s="1"/>
  <c r="S3149" i="1"/>
  <c r="P3149" i="1"/>
  <c r="N3149" i="1"/>
  <c r="N3149" i="1" a="1"/>
  <c r="L3149" i="1" a="1"/>
  <c r="L3149" i="1" s="1"/>
  <c r="J3149" i="1" a="1"/>
  <c r="J3149" i="1" s="1"/>
  <c r="F3149" i="1"/>
  <c r="F3149" i="1" a="1"/>
  <c r="C3149" i="1" a="1"/>
  <c r="C3149" i="1" s="1"/>
  <c r="S3148" i="1"/>
  <c r="P3148" i="1"/>
  <c r="N3148" i="1"/>
  <c r="N3148" i="1" a="1"/>
  <c r="L3148" i="1" a="1"/>
  <c r="L3148" i="1" s="1"/>
  <c r="J3148" i="1"/>
  <c r="J3148" i="1" a="1"/>
  <c r="F3148" i="1"/>
  <c r="F3148" i="1" a="1"/>
  <c r="C3148" i="1"/>
  <c r="C3148" i="1" a="1"/>
  <c r="S3147" i="1"/>
  <c r="P3147" i="1"/>
  <c r="N3147" i="1" a="1"/>
  <c r="N3147" i="1" s="1"/>
  <c r="L3147" i="1"/>
  <c r="L3147" i="1" a="1"/>
  <c r="J3147" i="1" a="1"/>
  <c r="J3147" i="1" s="1"/>
  <c r="F3147" i="1" a="1"/>
  <c r="F3147" i="1" s="1"/>
  <c r="C3147" i="1"/>
  <c r="C3147" i="1" a="1"/>
  <c r="S3146" i="1"/>
  <c r="P3146" i="1"/>
  <c r="N3146" i="1" a="1"/>
  <c r="N3146" i="1" s="1"/>
  <c r="L3146" i="1"/>
  <c r="L3146" i="1" a="1"/>
  <c r="J3146" i="1"/>
  <c r="J3146" i="1" a="1"/>
  <c r="F3146" i="1" a="1"/>
  <c r="F3146" i="1" s="1"/>
  <c r="C3146" i="1" a="1"/>
  <c r="C3146" i="1" s="1"/>
  <c r="S3145" i="1"/>
  <c r="P3145" i="1"/>
  <c r="N3145" i="1" a="1"/>
  <c r="N3145" i="1" s="1"/>
  <c r="L3145" i="1"/>
  <c r="L3145" i="1" a="1"/>
  <c r="J3145" i="1" a="1"/>
  <c r="J3145" i="1" s="1"/>
  <c r="F3145" i="1"/>
  <c r="F3145" i="1" a="1"/>
  <c r="C3145" i="1" a="1"/>
  <c r="C3145" i="1" s="1"/>
  <c r="S3144" i="1"/>
  <c r="P3144" i="1"/>
  <c r="N3144" i="1"/>
  <c r="N3144" i="1" a="1"/>
  <c r="L3144" i="1" a="1"/>
  <c r="L3144" i="1" s="1"/>
  <c r="J3144" i="1" a="1"/>
  <c r="J3144" i="1" s="1"/>
  <c r="F3144" i="1"/>
  <c r="F3144" i="1" a="1"/>
  <c r="C3144" i="1" a="1"/>
  <c r="C3144" i="1" s="1"/>
  <c r="S3143" i="1"/>
  <c r="P3143" i="1"/>
  <c r="N3143" i="1" a="1"/>
  <c r="N3143" i="1" s="1"/>
  <c r="L3143" i="1" a="1"/>
  <c r="L3143" i="1" s="1"/>
  <c r="J3143" i="1"/>
  <c r="J3143" i="1" a="1"/>
  <c r="F3143" i="1" a="1"/>
  <c r="F3143" i="1" s="1"/>
  <c r="C3143" i="1"/>
  <c r="C3143" i="1" a="1"/>
  <c r="S3142" i="1"/>
  <c r="P3142" i="1"/>
  <c r="N3142" i="1" a="1"/>
  <c r="N3142" i="1" s="1"/>
  <c r="L3142" i="1"/>
  <c r="L3142" i="1" a="1"/>
  <c r="J3142" i="1" a="1"/>
  <c r="J3142" i="1" s="1"/>
  <c r="F3142" i="1" a="1"/>
  <c r="F3142" i="1" s="1"/>
  <c r="C3142" i="1" a="1"/>
  <c r="C3142" i="1" s="1"/>
  <c r="S3141" i="1"/>
  <c r="P3141" i="1"/>
  <c r="N3141" i="1"/>
  <c r="N3141" i="1" a="1"/>
  <c r="L3141" i="1" a="1"/>
  <c r="L3141" i="1" s="1"/>
  <c r="J3141" i="1"/>
  <c r="J3141" i="1" a="1"/>
  <c r="F3141" i="1" a="1"/>
  <c r="F3141" i="1" s="1"/>
  <c r="C3141" i="1" a="1"/>
  <c r="C3141" i="1" s="1"/>
  <c r="S3140" i="1"/>
  <c r="P3140" i="1"/>
  <c r="N3140" i="1"/>
  <c r="N3140" i="1" a="1"/>
  <c r="L3140" i="1"/>
  <c r="L3140" i="1" a="1"/>
  <c r="J3140" i="1" a="1"/>
  <c r="J3140" i="1" s="1"/>
  <c r="F3140" i="1" a="1"/>
  <c r="F3140" i="1" s="1"/>
  <c r="C3140" i="1" a="1"/>
  <c r="C3140" i="1" s="1"/>
  <c r="S3139" i="1"/>
  <c r="P3139" i="1"/>
  <c r="N3139" i="1"/>
  <c r="N3139" i="1" a="1"/>
  <c r="L3139" i="1" a="1"/>
  <c r="L3139" i="1" s="1"/>
  <c r="J3139" i="1" a="1"/>
  <c r="J3139" i="1" s="1"/>
  <c r="F3139" i="1"/>
  <c r="F3139" i="1" a="1"/>
  <c r="C3139" i="1"/>
  <c r="C3139" i="1" a="1"/>
  <c r="S3138" i="1"/>
  <c r="P3138" i="1"/>
  <c r="N3138" i="1"/>
  <c r="N3138" i="1" a="1"/>
  <c r="L3138" i="1" a="1"/>
  <c r="L3138" i="1" s="1"/>
  <c r="J3138" i="1" a="1"/>
  <c r="J3138" i="1" s="1"/>
  <c r="F3138" i="1" a="1"/>
  <c r="F3138" i="1" s="1"/>
  <c r="C3138" i="1"/>
  <c r="C3138" i="1" a="1"/>
  <c r="S3137" i="1"/>
  <c r="P3137" i="1"/>
  <c r="N3137" i="1" a="1"/>
  <c r="N3137" i="1" s="1"/>
  <c r="L3137" i="1"/>
  <c r="L3137" i="1" a="1"/>
  <c r="J3137" i="1"/>
  <c r="J3137" i="1" a="1"/>
  <c r="F3137" i="1"/>
  <c r="F3137" i="1" a="1"/>
  <c r="C3137" i="1"/>
  <c r="C3137" i="1" a="1"/>
  <c r="S3136" i="1"/>
  <c r="P3136" i="1"/>
  <c r="N3136" i="1" a="1"/>
  <c r="N3136" i="1" s="1"/>
  <c r="L3136" i="1" a="1"/>
  <c r="L3136" i="1" s="1"/>
  <c r="J3136" i="1"/>
  <c r="J3136" i="1" a="1"/>
  <c r="F3136" i="1" a="1"/>
  <c r="F3136" i="1" s="1"/>
  <c r="C3136" i="1" a="1"/>
  <c r="C3136" i="1" s="1"/>
  <c r="S3135" i="1"/>
  <c r="P3135" i="1"/>
  <c r="N3135" i="1" a="1"/>
  <c r="N3135" i="1" s="1"/>
  <c r="L3135" i="1"/>
  <c r="L3135" i="1" a="1"/>
  <c r="J3135" i="1" a="1"/>
  <c r="J3135" i="1" s="1"/>
  <c r="F3135" i="1" a="1"/>
  <c r="F3135" i="1" s="1"/>
  <c r="C3135" i="1"/>
  <c r="C3135" i="1" a="1"/>
  <c r="S3134" i="1"/>
  <c r="P3134" i="1"/>
  <c r="N3134" i="1"/>
  <c r="N3134" i="1" a="1"/>
  <c r="L3134" i="1" a="1"/>
  <c r="L3134" i="1" s="1"/>
  <c r="J3134" i="1"/>
  <c r="J3134" i="1" a="1"/>
  <c r="F3134" i="1"/>
  <c r="F3134" i="1" a="1"/>
  <c r="C3134" i="1" a="1"/>
  <c r="C3134" i="1" s="1"/>
  <c r="S3133" i="1"/>
  <c r="P3133" i="1"/>
  <c r="N3133" i="1" a="1"/>
  <c r="N3133" i="1" s="1"/>
  <c r="L3133" i="1" a="1"/>
  <c r="L3133" i="1" s="1"/>
  <c r="J3133" i="1" a="1"/>
  <c r="J3133" i="1" s="1"/>
  <c r="F3133" i="1"/>
  <c r="F3133" i="1" a="1"/>
  <c r="C3133" i="1"/>
  <c r="C3133" i="1" a="1"/>
  <c r="S3132" i="1"/>
  <c r="P3132" i="1"/>
  <c r="N3132" i="1"/>
  <c r="N3132" i="1" a="1"/>
  <c r="L3132" i="1"/>
  <c r="L3132" i="1" a="1"/>
  <c r="J3132" i="1" a="1"/>
  <c r="J3132" i="1" s="1"/>
  <c r="F3132" i="1" a="1"/>
  <c r="F3132" i="1" s="1"/>
  <c r="C3132" i="1" a="1"/>
  <c r="C3132" i="1" s="1"/>
  <c r="S3131" i="1"/>
  <c r="P3131" i="1"/>
  <c r="N3131" i="1"/>
  <c r="N3131" i="1" a="1"/>
  <c r="L3131" i="1" a="1"/>
  <c r="L3131" i="1" s="1"/>
  <c r="J3131" i="1"/>
  <c r="J3131" i="1" a="1"/>
  <c r="F3131" i="1" a="1"/>
  <c r="F3131" i="1" s="1"/>
  <c r="C3131" i="1" a="1"/>
  <c r="C3131" i="1" s="1"/>
  <c r="S3130" i="1"/>
  <c r="P3130" i="1"/>
  <c r="N3130" i="1" a="1"/>
  <c r="N3130" i="1" s="1"/>
  <c r="L3130" i="1" a="1"/>
  <c r="L3130" i="1" s="1"/>
  <c r="J3130" i="1" a="1"/>
  <c r="J3130" i="1" s="1"/>
  <c r="F3130" i="1" a="1"/>
  <c r="F3130" i="1" s="1"/>
  <c r="C3130" i="1" a="1"/>
  <c r="C3130" i="1" s="1"/>
  <c r="S3129" i="1"/>
  <c r="P3129" i="1"/>
  <c r="N3129" i="1"/>
  <c r="N3129" i="1" a="1"/>
  <c r="L3129" i="1" a="1"/>
  <c r="L3129" i="1" s="1"/>
  <c r="J3129" i="1" a="1"/>
  <c r="J3129" i="1" s="1"/>
  <c r="F3129" i="1"/>
  <c r="F3129" i="1" a="1"/>
  <c r="C3129" i="1"/>
  <c r="C3129" i="1" a="1"/>
  <c r="S3128" i="1"/>
  <c r="P3128" i="1"/>
  <c r="N3128" i="1"/>
  <c r="N3128" i="1" a="1"/>
  <c r="L3128" i="1" a="1"/>
  <c r="L3128" i="1" s="1"/>
  <c r="J3128" i="1" a="1"/>
  <c r="J3128" i="1" s="1"/>
  <c r="F3128" i="1" a="1"/>
  <c r="F3128" i="1" s="1"/>
  <c r="C3128" i="1"/>
  <c r="C3128" i="1" a="1"/>
  <c r="S3127" i="1"/>
  <c r="P3127" i="1"/>
  <c r="N3127" i="1"/>
  <c r="N3127" i="1" a="1"/>
  <c r="L3127" i="1"/>
  <c r="L3127" i="1" a="1"/>
  <c r="J3127" i="1"/>
  <c r="J3127" i="1" a="1"/>
  <c r="F3127" i="1" a="1"/>
  <c r="F3127" i="1" s="1"/>
  <c r="C3127" i="1"/>
  <c r="C3127" i="1" a="1"/>
  <c r="S3126" i="1"/>
  <c r="P3126" i="1"/>
  <c r="N3126" i="1" a="1"/>
  <c r="N3126" i="1" s="1"/>
  <c r="L3126" i="1"/>
  <c r="L3126" i="1" a="1"/>
  <c r="J3126" i="1"/>
  <c r="J3126" i="1" a="1"/>
  <c r="F3126" i="1" a="1"/>
  <c r="F3126" i="1" s="1"/>
  <c r="C3126" i="1"/>
  <c r="C3126" i="1" a="1"/>
  <c r="S3125" i="1"/>
  <c r="P3125" i="1"/>
  <c r="N3125" i="1" a="1"/>
  <c r="N3125" i="1" s="1"/>
  <c r="L3125" i="1"/>
  <c r="L3125" i="1" a="1"/>
  <c r="J3125" i="1" a="1"/>
  <c r="J3125" i="1" s="1"/>
  <c r="F3125" i="1" a="1"/>
  <c r="F3125" i="1" s="1"/>
  <c r="C3125" i="1"/>
  <c r="C3125" i="1" a="1"/>
  <c r="S3124" i="1"/>
  <c r="P3124" i="1"/>
  <c r="N3124" i="1"/>
  <c r="N3124" i="1" a="1"/>
  <c r="L3124" i="1" a="1"/>
  <c r="L3124" i="1" s="1"/>
  <c r="J3124" i="1" a="1"/>
  <c r="J3124" i="1" s="1"/>
  <c r="F3124" i="1"/>
  <c r="F3124" i="1" a="1"/>
  <c r="C3124" i="1"/>
  <c r="C3124" i="1" a="1"/>
  <c r="S3123" i="1"/>
  <c r="P3123" i="1"/>
  <c r="N3123" i="1" a="1"/>
  <c r="N3123" i="1" s="1"/>
  <c r="L3123" i="1" a="1"/>
  <c r="L3123" i="1" s="1"/>
  <c r="J3123" i="1" a="1"/>
  <c r="J3123" i="1" s="1"/>
  <c r="F3123" i="1"/>
  <c r="F3123" i="1" a="1"/>
  <c r="C3123" i="1"/>
  <c r="C3123" i="1" a="1"/>
  <c r="S3122" i="1"/>
  <c r="P3122" i="1"/>
  <c r="N3122" i="1" a="1"/>
  <c r="N3122" i="1" s="1"/>
  <c r="L3122" i="1"/>
  <c r="L3122" i="1" a="1"/>
  <c r="J3122" i="1"/>
  <c r="J3122" i="1" a="1"/>
  <c r="F3122" i="1"/>
  <c r="F3122" i="1" a="1"/>
  <c r="C3122" i="1" a="1"/>
  <c r="C3122" i="1" s="1"/>
  <c r="S3121" i="1"/>
  <c r="P3121" i="1"/>
  <c r="N3121" i="1" a="1"/>
  <c r="N3121" i="1" s="1"/>
  <c r="L3121" i="1" a="1"/>
  <c r="L3121" i="1" s="1"/>
  <c r="J3121" i="1"/>
  <c r="J3121" i="1" a="1"/>
  <c r="F3121" i="1" a="1"/>
  <c r="F3121" i="1" s="1"/>
  <c r="C3121" i="1" a="1"/>
  <c r="C3121" i="1" s="1"/>
  <c r="S3120" i="1"/>
  <c r="P3120" i="1"/>
  <c r="N3120" i="1" a="1"/>
  <c r="N3120" i="1" s="1"/>
  <c r="L3120" i="1" a="1"/>
  <c r="L3120" i="1" s="1"/>
  <c r="J3120" i="1" a="1"/>
  <c r="J3120" i="1" s="1"/>
  <c r="F3120" i="1" a="1"/>
  <c r="F3120" i="1" s="1"/>
  <c r="C3120" i="1" a="1"/>
  <c r="C3120" i="1" s="1"/>
  <c r="S3119" i="1"/>
  <c r="P3119" i="1"/>
  <c r="N3119" i="1"/>
  <c r="N3119" i="1" a="1"/>
  <c r="L3119" i="1" a="1"/>
  <c r="L3119" i="1" s="1"/>
  <c r="J3119" i="1"/>
  <c r="J3119" i="1" a="1"/>
  <c r="F3119" i="1"/>
  <c r="F3119" i="1" a="1"/>
  <c r="C3119" i="1" a="1"/>
  <c r="C3119" i="1" s="1"/>
  <c r="S3118" i="1"/>
  <c r="P3118" i="1"/>
  <c r="N3118" i="1" a="1"/>
  <c r="N3118" i="1" s="1"/>
  <c r="L3118" i="1"/>
  <c r="L3118" i="1" a="1"/>
  <c r="J3118" i="1" a="1"/>
  <c r="J3118" i="1" s="1"/>
  <c r="F3118" i="1" a="1"/>
  <c r="F3118" i="1" s="1"/>
  <c r="C3118" i="1"/>
  <c r="C3118" i="1" a="1"/>
  <c r="S3117" i="1"/>
  <c r="P3117" i="1"/>
  <c r="N3117" i="1" a="1"/>
  <c r="N3117" i="1" s="1"/>
  <c r="L3117" i="1"/>
  <c r="L3117" i="1" a="1"/>
  <c r="J3117" i="1" a="1"/>
  <c r="J3117" i="1" s="1"/>
  <c r="F3117" i="1"/>
  <c r="F3117" i="1" a="1"/>
  <c r="C3117" i="1" a="1"/>
  <c r="C3117" i="1" s="1"/>
  <c r="S3116" i="1"/>
  <c r="P3116" i="1"/>
  <c r="N3116" i="1" a="1"/>
  <c r="N3116" i="1" s="1"/>
  <c r="L3116" i="1"/>
  <c r="L3116" i="1" a="1"/>
  <c r="J3116" i="1"/>
  <c r="J3116" i="1" a="1"/>
  <c r="F3116" i="1" a="1"/>
  <c r="F3116" i="1" s="1"/>
  <c r="C3116" i="1" a="1"/>
  <c r="C3116" i="1" s="1"/>
  <c r="S3115" i="1"/>
  <c r="P3115" i="1"/>
  <c r="N3115" i="1"/>
  <c r="N3115" i="1" a="1"/>
  <c r="L3115" i="1" a="1"/>
  <c r="L3115" i="1" s="1"/>
  <c r="J3115" i="1" a="1"/>
  <c r="J3115" i="1" s="1"/>
  <c r="F3115" i="1" a="1"/>
  <c r="F3115" i="1" s="1"/>
  <c r="C3115" i="1"/>
  <c r="C3115" i="1" a="1"/>
  <c r="S3114" i="1"/>
  <c r="P3114" i="1"/>
  <c r="N3114" i="1"/>
  <c r="N3114" i="1" a="1"/>
  <c r="L3114" i="1" a="1"/>
  <c r="L3114" i="1" s="1"/>
  <c r="J3114" i="1" a="1"/>
  <c r="J3114" i="1" s="1"/>
  <c r="F3114" i="1"/>
  <c r="F3114" i="1" a="1"/>
  <c r="C3114" i="1" a="1"/>
  <c r="C3114" i="1" s="1"/>
  <c r="S3113" i="1"/>
  <c r="P3113" i="1"/>
  <c r="N3113" i="1"/>
  <c r="N3113" i="1" a="1"/>
  <c r="L3113" i="1" a="1"/>
  <c r="L3113" i="1" s="1"/>
  <c r="J3113" i="1"/>
  <c r="J3113" i="1" a="1"/>
  <c r="F3113" i="1" a="1"/>
  <c r="F3113" i="1" s="1"/>
  <c r="C3113" i="1"/>
  <c r="C3113" i="1" a="1"/>
  <c r="S3112" i="1"/>
  <c r="P3112" i="1"/>
  <c r="N3112" i="1" a="1"/>
  <c r="N3112" i="1" s="1"/>
  <c r="L3112" i="1"/>
  <c r="L3112" i="1" a="1"/>
  <c r="J3112" i="1" a="1"/>
  <c r="J3112" i="1" s="1"/>
  <c r="F3112" i="1"/>
  <c r="F3112" i="1" a="1"/>
  <c r="C3112" i="1"/>
  <c r="C3112" i="1" a="1"/>
  <c r="S3111" i="1"/>
  <c r="P3111" i="1"/>
  <c r="N3111" i="1"/>
  <c r="N3111" i="1" a="1"/>
  <c r="L3111" i="1" a="1"/>
  <c r="L3111" i="1" s="1"/>
  <c r="J3111" i="1"/>
  <c r="J3111" i="1" a="1"/>
  <c r="F3111" i="1" a="1"/>
  <c r="F3111" i="1" s="1"/>
  <c r="C3111" i="1" a="1"/>
  <c r="C3111" i="1" s="1"/>
  <c r="S3110" i="1"/>
  <c r="P3110" i="1"/>
  <c r="N3110" i="1"/>
  <c r="N3110" i="1" a="1"/>
  <c r="L3110" i="1" a="1"/>
  <c r="L3110" i="1" s="1"/>
  <c r="J3110" i="1"/>
  <c r="J3110" i="1" a="1"/>
  <c r="F3110" i="1" a="1"/>
  <c r="F3110" i="1" s="1"/>
  <c r="C3110" i="1" a="1"/>
  <c r="C3110" i="1" s="1"/>
  <c r="S3109" i="1"/>
  <c r="P3109" i="1"/>
  <c r="N3109" i="1"/>
  <c r="N3109" i="1" a="1"/>
  <c r="L3109" i="1" a="1"/>
  <c r="L3109" i="1" s="1"/>
  <c r="J3109" i="1"/>
  <c r="J3109" i="1" a="1"/>
  <c r="F3109" i="1"/>
  <c r="F3109" i="1" a="1"/>
  <c r="C3109" i="1" a="1"/>
  <c r="C3109" i="1" s="1"/>
  <c r="S3108" i="1"/>
  <c r="P3108" i="1"/>
  <c r="N3108" i="1"/>
  <c r="N3108" i="1" a="1"/>
  <c r="L3108" i="1"/>
  <c r="L3108" i="1" a="1"/>
  <c r="J3108" i="1" a="1"/>
  <c r="J3108" i="1" s="1"/>
  <c r="F3108" i="1" a="1"/>
  <c r="F3108" i="1" s="1"/>
  <c r="C3108" i="1"/>
  <c r="C3108" i="1" a="1"/>
  <c r="S3107" i="1"/>
  <c r="P3107" i="1"/>
  <c r="N3107" i="1"/>
  <c r="N3107" i="1" a="1"/>
  <c r="L3107" i="1"/>
  <c r="L3107" i="1" a="1"/>
  <c r="J3107" i="1" a="1"/>
  <c r="J3107" i="1" s="1"/>
  <c r="F3107" i="1" a="1"/>
  <c r="F3107" i="1" s="1"/>
  <c r="C3107" i="1" a="1"/>
  <c r="C3107" i="1" s="1"/>
  <c r="S3106" i="1"/>
  <c r="P3106" i="1"/>
  <c r="N3106" i="1" a="1"/>
  <c r="N3106" i="1" s="1"/>
  <c r="L3106" i="1" a="1"/>
  <c r="L3106" i="1" s="1"/>
  <c r="J3106" i="1"/>
  <c r="J3106" i="1" a="1"/>
  <c r="F3106" i="1" a="1"/>
  <c r="F3106" i="1" s="1"/>
  <c r="C3106" i="1" a="1"/>
  <c r="C3106" i="1" s="1"/>
  <c r="S3105" i="1"/>
  <c r="P3105" i="1"/>
  <c r="N3105" i="1" a="1"/>
  <c r="N3105" i="1" s="1"/>
  <c r="L3105" i="1" a="1"/>
  <c r="L3105" i="1" s="1"/>
  <c r="J3105" i="1"/>
  <c r="J3105" i="1" a="1"/>
  <c r="F3105" i="1" a="1"/>
  <c r="F3105" i="1" s="1"/>
  <c r="C3105" i="1" a="1"/>
  <c r="C3105" i="1" s="1"/>
  <c r="S3104" i="1"/>
  <c r="P3104" i="1"/>
  <c r="N3104" i="1"/>
  <c r="N3104" i="1" a="1"/>
  <c r="L3104" i="1" a="1"/>
  <c r="L3104" i="1" s="1"/>
  <c r="J3104" i="1" a="1"/>
  <c r="J3104" i="1" s="1"/>
  <c r="F3104" i="1"/>
  <c r="F3104" i="1" a="1"/>
  <c r="C3104" i="1"/>
  <c r="C3104" i="1" a="1"/>
  <c r="S3103" i="1"/>
  <c r="P3103" i="1"/>
  <c r="N3103" i="1"/>
  <c r="N3103" i="1" a="1"/>
  <c r="L3103" i="1"/>
  <c r="L3103" i="1" a="1"/>
  <c r="J3103" i="1"/>
  <c r="J3103" i="1" a="1"/>
  <c r="F3103" i="1"/>
  <c r="F3103" i="1" a="1"/>
  <c r="C3103" i="1"/>
  <c r="C3103" i="1" a="1"/>
  <c r="S3102" i="1"/>
  <c r="P3102" i="1"/>
  <c r="N3102" i="1" a="1"/>
  <c r="N3102" i="1" s="1"/>
  <c r="L3102" i="1"/>
  <c r="L3102" i="1" a="1"/>
  <c r="J3102" i="1" a="1"/>
  <c r="J3102" i="1" s="1"/>
  <c r="F3102" i="1" a="1"/>
  <c r="F3102" i="1" s="1"/>
  <c r="C3102" i="1"/>
  <c r="C3102" i="1" a="1"/>
  <c r="S3101" i="1"/>
  <c r="P3101" i="1"/>
  <c r="N3101" i="1"/>
  <c r="N3101" i="1" a="1"/>
  <c r="L3101" i="1" a="1"/>
  <c r="L3101" i="1" s="1"/>
  <c r="J3101" i="1"/>
  <c r="J3101" i="1" a="1"/>
  <c r="F3101" i="1" a="1"/>
  <c r="F3101" i="1" s="1"/>
  <c r="C3101" i="1"/>
  <c r="C3101" i="1" a="1"/>
  <c r="S3100" i="1"/>
  <c r="P3100" i="1"/>
  <c r="N3100" i="1" a="1"/>
  <c r="N3100" i="1" s="1"/>
  <c r="L3100" i="1"/>
  <c r="L3100" i="1" a="1"/>
  <c r="J3100" i="1" a="1"/>
  <c r="J3100" i="1" s="1"/>
  <c r="F3100" i="1" a="1"/>
  <c r="F3100" i="1" s="1"/>
  <c r="C3100" i="1" a="1"/>
  <c r="C3100" i="1" s="1"/>
  <c r="S3099" i="1"/>
  <c r="P3099" i="1"/>
  <c r="N3099" i="1"/>
  <c r="N3099" i="1" a="1"/>
  <c r="L3099" i="1" a="1"/>
  <c r="L3099" i="1" s="1"/>
  <c r="J3099" i="1" a="1"/>
  <c r="J3099" i="1" s="1"/>
  <c r="F3099" i="1"/>
  <c r="F3099" i="1" a="1"/>
  <c r="C3099" i="1" a="1"/>
  <c r="C3099" i="1" s="1"/>
  <c r="S3098" i="1"/>
  <c r="P3098" i="1"/>
  <c r="N3098" i="1" a="1"/>
  <c r="N3098" i="1" s="1"/>
  <c r="L3098" i="1" a="1"/>
  <c r="L3098" i="1" s="1"/>
  <c r="J3098" i="1" a="1"/>
  <c r="J3098" i="1" s="1"/>
  <c r="F3098" i="1"/>
  <c r="F3098" i="1" a="1"/>
  <c r="C3098" i="1"/>
  <c r="C3098" i="1" a="1"/>
  <c r="S3097" i="1"/>
  <c r="P3097" i="1"/>
  <c r="N3097" i="1"/>
  <c r="N3097" i="1" a="1"/>
  <c r="L3097" i="1"/>
  <c r="L3097" i="1" a="1"/>
  <c r="J3097" i="1" a="1"/>
  <c r="J3097" i="1" s="1"/>
  <c r="F3097" i="1" a="1"/>
  <c r="F3097" i="1" s="1"/>
  <c r="C3097" i="1" a="1"/>
  <c r="C3097" i="1" s="1"/>
  <c r="S3096" i="1"/>
  <c r="P3096" i="1"/>
  <c r="N3096" i="1" a="1"/>
  <c r="N3096" i="1" s="1"/>
  <c r="L3096" i="1"/>
  <c r="L3096" i="1" a="1"/>
  <c r="J3096" i="1"/>
  <c r="J3096" i="1" a="1"/>
  <c r="F3096" i="1" a="1"/>
  <c r="F3096" i="1" s="1"/>
  <c r="C3096" i="1" a="1"/>
  <c r="C3096" i="1" s="1"/>
  <c r="S3095" i="1"/>
  <c r="P3095" i="1"/>
  <c r="N3095" i="1" a="1"/>
  <c r="N3095" i="1" s="1"/>
  <c r="L3095" i="1" a="1"/>
  <c r="L3095" i="1" s="1"/>
  <c r="J3095" i="1" a="1"/>
  <c r="J3095" i="1" s="1"/>
  <c r="F3095" i="1" a="1"/>
  <c r="F3095" i="1" s="1"/>
  <c r="C3095" i="1"/>
  <c r="C3095" i="1" a="1"/>
  <c r="S3094" i="1"/>
  <c r="P3094" i="1"/>
  <c r="N3094" i="1"/>
  <c r="N3094" i="1" a="1"/>
  <c r="L3094" i="1" a="1"/>
  <c r="L3094" i="1" s="1"/>
  <c r="J3094" i="1" a="1"/>
  <c r="J3094" i="1" s="1"/>
  <c r="F3094" i="1"/>
  <c r="F3094" i="1" a="1"/>
  <c r="C3094" i="1" a="1"/>
  <c r="C3094" i="1" s="1"/>
  <c r="S3093" i="1"/>
  <c r="P3093" i="1"/>
  <c r="N3093" i="1" a="1"/>
  <c r="N3093" i="1" s="1"/>
  <c r="L3093" i="1" a="1"/>
  <c r="L3093" i="1" s="1"/>
  <c r="J3093" i="1"/>
  <c r="J3093" i="1" a="1"/>
  <c r="F3093" i="1" a="1"/>
  <c r="F3093" i="1" s="1"/>
  <c r="C3093" i="1"/>
  <c r="C3093" i="1" a="1"/>
  <c r="S3092" i="1"/>
  <c r="P3092" i="1"/>
  <c r="N3092" i="1" a="1"/>
  <c r="N3092" i="1" s="1"/>
  <c r="L3092" i="1"/>
  <c r="L3092" i="1" a="1"/>
  <c r="J3092" i="1" a="1"/>
  <c r="J3092" i="1" s="1"/>
  <c r="F3092" i="1" a="1"/>
  <c r="F3092" i="1" s="1"/>
  <c r="C3092" i="1" a="1"/>
  <c r="C3092" i="1" s="1"/>
  <c r="S3091" i="1"/>
  <c r="P3091" i="1"/>
  <c r="N3091" i="1" a="1"/>
  <c r="N3091" i="1" s="1"/>
  <c r="L3091" i="1" a="1"/>
  <c r="L3091" i="1" s="1"/>
  <c r="J3091" i="1"/>
  <c r="J3091" i="1" a="1"/>
  <c r="F3091" i="1" a="1"/>
  <c r="F3091" i="1" s="1"/>
  <c r="C3091" i="1"/>
  <c r="C3091" i="1" a="1"/>
  <c r="S3090" i="1"/>
  <c r="P3090" i="1"/>
  <c r="N3090" i="1"/>
  <c r="N3090" i="1" a="1"/>
  <c r="L3090" i="1" a="1"/>
  <c r="L3090" i="1" s="1"/>
  <c r="J3090" i="1"/>
  <c r="J3090" i="1" a="1"/>
  <c r="F3090" i="1" a="1"/>
  <c r="F3090" i="1" s="1"/>
  <c r="C3090" i="1" a="1"/>
  <c r="C3090" i="1" s="1"/>
  <c r="S3089" i="1"/>
  <c r="P3089" i="1"/>
  <c r="N3089" i="1"/>
  <c r="N3089" i="1" a="1"/>
  <c r="L3089" i="1" a="1"/>
  <c r="L3089" i="1" s="1"/>
  <c r="J3089" i="1" a="1"/>
  <c r="J3089" i="1" s="1"/>
  <c r="F3089" i="1"/>
  <c r="F3089" i="1" a="1"/>
  <c r="C3089" i="1" a="1"/>
  <c r="C3089" i="1" s="1"/>
  <c r="S3088" i="1"/>
  <c r="P3088" i="1"/>
  <c r="N3088" i="1" a="1"/>
  <c r="N3088" i="1" s="1"/>
  <c r="L3088" i="1"/>
  <c r="L3088" i="1" a="1"/>
  <c r="J3088" i="1" a="1"/>
  <c r="J3088" i="1" s="1"/>
  <c r="F3088" i="1"/>
  <c r="F3088" i="1" a="1"/>
  <c r="C3088" i="1"/>
  <c r="C3088" i="1" a="1"/>
  <c r="S3087" i="1"/>
  <c r="P3087" i="1"/>
  <c r="N3087" i="1" a="1"/>
  <c r="N3087" i="1" s="1"/>
  <c r="L3087" i="1"/>
  <c r="L3087" i="1" a="1"/>
  <c r="J3087" i="1" a="1"/>
  <c r="J3087" i="1" s="1"/>
  <c r="F3087" i="1" a="1"/>
  <c r="F3087" i="1" s="1"/>
  <c r="C3087" i="1" a="1"/>
  <c r="C3087" i="1" s="1"/>
  <c r="S3086" i="1"/>
  <c r="P3086" i="1"/>
  <c r="N3086" i="1"/>
  <c r="N3086" i="1" a="1"/>
  <c r="L3086" i="1" a="1"/>
  <c r="L3086" i="1" s="1"/>
  <c r="J3086" i="1"/>
  <c r="J3086" i="1" a="1"/>
  <c r="F3086" i="1" a="1"/>
  <c r="F3086" i="1" s="1"/>
  <c r="C3086" i="1" a="1"/>
  <c r="C3086" i="1" s="1"/>
  <c r="S3085" i="1"/>
  <c r="P3085" i="1"/>
  <c r="N3085" i="1" a="1"/>
  <c r="N3085" i="1" s="1"/>
  <c r="L3085" i="1" a="1"/>
  <c r="L3085" i="1" s="1"/>
  <c r="J3085" i="1" a="1"/>
  <c r="J3085" i="1" s="1"/>
  <c r="F3085" i="1" a="1"/>
  <c r="F3085" i="1" s="1"/>
  <c r="C3085" i="1" a="1"/>
  <c r="C3085" i="1" s="1"/>
  <c r="S3084" i="1"/>
  <c r="P3084" i="1"/>
  <c r="N3084" i="1"/>
  <c r="N3084" i="1" a="1"/>
  <c r="L3084" i="1" a="1"/>
  <c r="L3084" i="1" s="1"/>
  <c r="J3084" i="1"/>
  <c r="J3084" i="1" a="1"/>
  <c r="F3084" i="1"/>
  <c r="F3084" i="1" a="1"/>
  <c r="C3084" i="1" a="1"/>
  <c r="C3084" i="1" s="1"/>
  <c r="S3083" i="1"/>
  <c r="P3083" i="1"/>
  <c r="N3083" i="1"/>
  <c r="N3083" i="1" a="1"/>
  <c r="L3083" i="1" a="1"/>
  <c r="L3083" i="1" s="1"/>
  <c r="J3083" i="1" a="1"/>
  <c r="J3083" i="1" s="1"/>
  <c r="F3083" i="1" a="1"/>
  <c r="F3083" i="1" s="1"/>
  <c r="C3083" i="1"/>
  <c r="C3083" i="1" a="1"/>
  <c r="S3082" i="1"/>
  <c r="P3082" i="1"/>
  <c r="N3082" i="1" a="1"/>
  <c r="N3082" i="1" s="1"/>
  <c r="L3082" i="1"/>
  <c r="L3082" i="1" a="1"/>
  <c r="J3082" i="1"/>
  <c r="J3082" i="1" a="1"/>
  <c r="F3082" i="1" a="1"/>
  <c r="F3082" i="1" s="1"/>
  <c r="C3082" i="1"/>
  <c r="C3082" i="1" a="1"/>
  <c r="S3081" i="1"/>
  <c r="P3081" i="1"/>
  <c r="N3081" i="1" a="1"/>
  <c r="N3081" i="1" s="1"/>
  <c r="L3081" i="1" a="1"/>
  <c r="L3081" i="1" s="1"/>
  <c r="J3081" i="1"/>
  <c r="J3081" i="1" a="1"/>
  <c r="F3081" i="1" a="1"/>
  <c r="F3081" i="1" s="1"/>
  <c r="C3081" i="1"/>
  <c r="C3081" i="1" a="1"/>
  <c r="S3080" i="1"/>
  <c r="P3080" i="1"/>
  <c r="N3080" i="1" a="1"/>
  <c r="N3080" i="1" s="1"/>
  <c r="L3080" i="1" a="1"/>
  <c r="L3080" i="1" s="1"/>
  <c r="J3080" i="1" a="1"/>
  <c r="J3080" i="1" s="1"/>
  <c r="F3080" i="1" a="1"/>
  <c r="F3080" i="1" s="1"/>
  <c r="C3080" i="1" a="1"/>
  <c r="C3080" i="1" s="1"/>
  <c r="S3079" i="1"/>
  <c r="P3079" i="1"/>
  <c r="N3079" i="1"/>
  <c r="N3079" i="1" a="1"/>
  <c r="L3079" i="1" a="1"/>
  <c r="L3079" i="1" s="1"/>
  <c r="J3079" i="1" a="1"/>
  <c r="J3079" i="1" s="1"/>
  <c r="F3079" i="1"/>
  <c r="F3079" i="1" a="1"/>
  <c r="C3079" i="1" a="1"/>
  <c r="C3079" i="1" s="1"/>
  <c r="S3078" i="1"/>
  <c r="P3078" i="1"/>
  <c r="N3078" i="1" a="1"/>
  <c r="N3078" i="1" s="1"/>
  <c r="L3078" i="1"/>
  <c r="L3078" i="1" a="1"/>
  <c r="J3078" i="1" a="1"/>
  <c r="J3078" i="1" s="1"/>
  <c r="F3078" i="1" a="1"/>
  <c r="F3078" i="1" s="1"/>
  <c r="C3078" i="1"/>
  <c r="C3078" i="1" a="1"/>
  <c r="S3077" i="1"/>
  <c r="P3077" i="1"/>
  <c r="N3077" i="1" a="1"/>
  <c r="N3077" i="1" s="1"/>
  <c r="L3077" i="1"/>
  <c r="L3077" i="1" a="1"/>
  <c r="J3077" i="1"/>
  <c r="J3077" i="1" a="1"/>
  <c r="F3077" i="1" a="1"/>
  <c r="F3077" i="1" s="1"/>
  <c r="C3077" i="1"/>
  <c r="C3077" i="1" a="1"/>
  <c r="S3076" i="1"/>
  <c r="P3076" i="1"/>
  <c r="N3076" i="1" a="1"/>
  <c r="N3076" i="1" s="1"/>
  <c r="L3076" i="1" a="1"/>
  <c r="L3076" i="1" s="1"/>
  <c r="J3076" i="1"/>
  <c r="J3076" i="1" a="1"/>
  <c r="F3076" i="1" a="1"/>
  <c r="F3076" i="1" s="1"/>
  <c r="C3076" i="1"/>
  <c r="C3076" i="1" a="1"/>
  <c r="S3075" i="1"/>
  <c r="P3075" i="1"/>
  <c r="N3075" i="1" a="1"/>
  <c r="N3075" i="1" s="1"/>
  <c r="L3075" i="1"/>
  <c r="L3075" i="1" a="1"/>
  <c r="J3075" i="1" a="1"/>
  <c r="J3075" i="1" s="1"/>
  <c r="F3075" i="1" a="1"/>
  <c r="F3075" i="1" s="1"/>
  <c r="C3075" i="1" a="1"/>
  <c r="C3075" i="1" s="1"/>
  <c r="S3074" i="1"/>
  <c r="P3074" i="1"/>
  <c r="N3074" i="1"/>
  <c r="N3074" i="1" a="1"/>
  <c r="L3074" i="1" a="1"/>
  <c r="L3074" i="1" s="1"/>
  <c r="J3074" i="1" a="1"/>
  <c r="J3074" i="1" s="1"/>
  <c r="F3074" i="1"/>
  <c r="F3074" i="1" a="1"/>
  <c r="C3074" i="1" a="1"/>
  <c r="C3074" i="1" s="1"/>
  <c r="S3073" i="1"/>
  <c r="P3073" i="1"/>
  <c r="N3073" i="1"/>
  <c r="N3073" i="1" a="1"/>
  <c r="L3073" i="1" a="1"/>
  <c r="L3073" i="1" s="1"/>
  <c r="J3073" i="1"/>
  <c r="J3073" i="1" a="1"/>
  <c r="F3073" i="1" a="1"/>
  <c r="F3073" i="1" s="1"/>
  <c r="C3073" i="1"/>
  <c r="C3073" i="1" a="1"/>
  <c r="S3072" i="1"/>
  <c r="P3072" i="1"/>
  <c r="N3072" i="1" a="1"/>
  <c r="N3072" i="1" s="1"/>
  <c r="L3072" i="1"/>
  <c r="L3072" i="1" a="1"/>
  <c r="J3072" i="1" a="1"/>
  <c r="J3072" i="1" s="1"/>
  <c r="F3072" i="1"/>
  <c r="F3072" i="1" a="1"/>
  <c r="C3072" i="1"/>
  <c r="C3072" i="1" a="1"/>
  <c r="S3071" i="1"/>
  <c r="P3071" i="1"/>
  <c r="N3071" i="1"/>
  <c r="N3071" i="1" a="1"/>
  <c r="L3071" i="1" a="1"/>
  <c r="L3071" i="1" s="1"/>
  <c r="J3071" i="1"/>
  <c r="J3071" i="1" a="1"/>
  <c r="F3071" i="1" a="1"/>
  <c r="F3071" i="1" s="1"/>
  <c r="C3071" i="1"/>
  <c r="C3071" i="1" a="1"/>
  <c r="S3070" i="1"/>
  <c r="P3070" i="1"/>
  <c r="N3070" i="1" a="1"/>
  <c r="N3070" i="1" s="1"/>
  <c r="L3070" i="1" a="1"/>
  <c r="L3070" i="1" s="1"/>
  <c r="J3070" i="1" a="1"/>
  <c r="J3070" i="1" s="1"/>
  <c r="F3070" i="1"/>
  <c r="F3070" i="1" a="1"/>
  <c r="C3070" i="1" a="1"/>
  <c r="C3070" i="1" s="1"/>
  <c r="S3069" i="1"/>
  <c r="P3069" i="1"/>
  <c r="N3069" i="1"/>
  <c r="N3069" i="1" a="1"/>
  <c r="L3069" i="1" a="1"/>
  <c r="L3069" i="1" s="1"/>
  <c r="J3069" i="1" a="1"/>
  <c r="J3069" i="1" s="1"/>
  <c r="F3069" i="1"/>
  <c r="F3069" i="1" a="1"/>
  <c r="C3069" i="1" a="1"/>
  <c r="C3069" i="1" s="1"/>
  <c r="S3068" i="1"/>
  <c r="P3068" i="1"/>
  <c r="N3068" i="1" a="1"/>
  <c r="N3068" i="1" s="1"/>
  <c r="L3068" i="1"/>
  <c r="L3068" i="1" a="1"/>
  <c r="J3068" i="1"/>
  <c r="J3068" i="1" a="1"/>
  <c r="F3068" i="1"/>
  <c r="F3068" i="1" a="1"/>
  <c r="C3068" i="1"/>
  <c r="C3068" i="1" a="1"/>
  <c r="S3067" i="1"/>
  <c r="P3067" i="1"/>
  <c r="N3067" i="1" a="1"/>
  <c r="N3067" i="1" s="1"/>
  <c r="L3067" i="1"/>
  <c r="L3067" i="1" a="1"/>
  <c r="J3067" i="1" a="1"/>
  <c r="J3067" i="1" s="1"/>
  <c r="F3067" i="1" a="1"/>
  <c r="F3067" i="1" s="1"/>
  <c r="C3067" i="1" a="1"/>
  <c r="C3067" i="1" s="1"/>
  <c r="S3066" i="1"/>
  <c r="P3066" i="1"/>
  <c r="N3066" i="1"/>
  <c r="N3066" i="1" a="1"/>
  <c r="L3066" i="1"/>
  <c r="L3066" i="1" a="1"/>
  <c r="J3066" i="1"/>
  <c r="J3066" i="1" a="1"/>
  <c r="F3066" i="1" a="1"/>
  <c r="F3066" i="1" s="1"/>
  <c r="C3066" i="1" a="1"/>
  <c r="C3066" i="1" s="1"/>
  <c r="S3065" i="1"/>
  <c r="P3065" i="1"/>
  <c r="N3065" i="1" a="1"/>
  <c r="N3065" i="1" s="1"/>
  <c r="L3065" i="1" a="1"/>
  <c r="L3065" i="1" s="1"/>
  <c r="J3065" i="1" a="1"/>
  <c r="J3065" i="1" s="1"/>
  <c r="F3065" i="1" a="1"/>
  <c r="F3065" i="1" s="1"/>
  <c r="C3065" i="1"/>
  <c r="C3065" i="1" a="1"/>
  <c r="S3064" i="1"/>
  <c r="P3064" i="1"/>
  <c r="N3064" i="1"/>
  <c r="N3064" i="1" a="1"/>
  <c r="L3064" i="1" a="1"/>
  <c r="L3064" i="1" s="1"/>
  <c r="J3064" i="1" a="1"/>
  <c r="J3064" i="1" s="1"/>
  <c r="F3064" i="1"/>
  <c r="F3064" i="1" a="1"/>
  <c r="C3064" i="1"/>
  <c r="C3064" i="1" a="1"/>
  <c r="S3063" i="1"/>
  <c r="P3063" i="1"/>
  <c r="N3063" i="1" a="1"/>
  <c r="N3063" i="1" s="1"/>
  <c r="L3063" i="1" a="1"/>
  <c r="L3063" i="1" s="1"/>
  <c r="J3063" i="1" a="1"/>
  <c r="J3063" i="1" s="1"/>
  <c r="F3063" i="1"/>
  <c r="F3063" i="1" a="1"/>
  <c r="C3063" i="1"/>
  <c r="C3063" i="1" a="1"/>
  <c r="S3062" i="1"/>
  <c r="P3062" i="1"/>
  <c r="N3062" i="1"/>
  <c r="N3062" i="1" a="1"/>
  <c r="L3062" i="1"/>
  <c r="L3062" i="1" a="1"/>
  <c r="J3062" i="1"/>
  <c r="J3062" i="1" a="1"/>
  <c r="F3062" i="1" a="1"/>
  <c r="F3062" i="1" s="1"/>
  <c r="C3062" i="1" a="1"/>
  <c r="C3062" i="1" s="1"/>
  <c r="S3061" i="1"/>
  <c r="P3061" i="1"/>
  <c r="N3061" i="1" a="1"/>
  <c r="N3061" i="1" s="1"/>
  <c r="L3061" i="1"/>
  <c r="L3061" i="1" a="1"/>
  <c r="J3061" i="1"/>
  <c r="J3061" i="1" a="1"/>
  <c r="F3061" i="1" a="1"/>
  <c r="F3061" i="1" s="1"/>
  <c r="C3061" i="1" a="1"/>
  <c r="C3061" i="1" s="1"/>
  <c r="S3060" i="1"/>
  <c r="P3060" i="1"/>
  <c r="N3060" i="1"/>
  <c r="N3060" i="1" a="1"/>
  <c r="L3060" i="1"/>
  <c r="L3060" i="1" a="1"/>
  <c r="J3060" i="1" a="1"/>
  <c r="J3060" i="1" s="1"/>
  <c r="F3060" i="1" a="1"/>
  <c r="F3060" i="1" s="1"/>
  <c r="C3060" i="1" a="1"/>
  <c r="C3060" i="1" s="1"/>
  <c r="S3059" i="1"/>
  <c r="P3059" i="1"/>
  <c r="N3059" i="1"/>
  <c r="N3059" i="1" a="1"/>
  <c r="L3059" i="1" a="1"/>
  <c r="L3059" i="1" s="1"/>
  <c r="J3059" i="1" a="1"/>
  <c r="J3059" i="1" s="1"/>
  <c r="F3059" i="1"/>
  <c r="F3059" i="1" a="1"/>
  <c r="C3059" i="1" a="1"/>
  <c r="C3059" i="1" s="1"/>
  <c r="S3058" i="1"/>
  <c r="P3058" i="1"/>
  <c r="N3058" i="1"/>
  <c r="N3058" i="1" a="1"/>
  <c r="L3058" i="1" a="1"/>
  <c r="L3058" i="1" s="1"/>
  <c r="J3058" i="1" a="1"/>
  <c r="J3058" i="1" s="1"/>
  <c r="F3058" i="1" a="1"/>
  <c r="F3058" i="1" s="1"/>
  <c r="C3058" i="1"/>
  <c r="C3058" i="1" a="1"/>
  <c r="S3057" i="1"/>
  <c r="P3057" i="1"/>
  <c r="N3057" i="1" a="1"/>
  <c r="N3057" i="1" s="1"/>
  <c r="L3057" i="1"/>
  <c r="L3057" i="1" a="1"/>
  <c r="J3057" i="1" a="1"/>
  <c r="J3057" i="1" s="1"/>
  <c r="F3057" i="1" a="1"/>
  <c r="F3057" i="1" s="1"/>
  <c r="C3057" i="1" a="1"/>
  <c r="C3057" i="1" s="1"/>
  <c r="S3056" i="1"/>
  <c r="P3056" i="1"/>
  <c r="N3056" i="1" a="1"/>
  <c r="N3056" i="1" s="1"/>
  <c r="L3056" i="1" a="1"/>
  <c r="L3056" i="1" s="1"/>
  <c r="J3056" i="1"/>
  <c r="J3056" i="1" a="1"/>
  <c r="F3056" i="1" a="1"/>
  <c r="F3056" i="1" s="1"/>
  <c r="C3056" i="1" a="1"/>
  <c r="C3056" i="1" s="1"/>
  <c r="S3055" i="1"/>
  <c r="P3055" i="1"/>
  <c r="N3055" i="1"/>
  <c r="N3055" i="1" a="1"/>
  <c r="L3055" i="1"/>
  <c r="L3055" i="1" a="1"/>
  <c r="J3055" i="1" a="1"/>
  <c r="J3055" i="1" s="1"/>
  <c r="F3055" i="1" a="1"/>
  <c r="F3055" i="1" s="1"/>
  <c r="C3055" i="1" a="1"/>
  <c r="C3055" i="1" s="1"/>
  <c r="S3054" i="1"/>
  <c r="P3054" i="1"/>
  <c r="N3054" i="1"/>
  <c r="N3054" i="1" a="1"/>
  <c r="L3054" i="1" a="1"/>
  <c r="L3054" i="1" s="1"/>
  <c r="J3054" i="1"/>
  <c r="J3054" i="1" a="1"/>
  <c r="F3054" i="1"/>
  <c r="F3054" i="1" a="1"/>
  <c r="C3054" i="1" a="1"/>
  <c r="C3054" i="1" s="1"/>
  <c r="S3053" i="1"/>
  <c r="P3053" i="1"/>
  <c r="N3053" i="1" a="1"/>
  <c r="N3053" i="1" s="1"/>
  <c r="L3053" i="1" a="1"/>
  <c r="L3053" i="1" s="1"/>
  <c r="J3053" i="1" a="1"/>
  <c r="J3053" i="1" s="1"/>
  <c r="F3053" i="1" a="1"/>
  <c r="F3053" i="1" s="1"/>
  <c r="C3053" i="1"/>
  <c r="C3053" i="1" a="1"/>
  <c r="S3052" i="1"/>
  <c r="P3052" i="1"/>
  <c r="N3052" i="1"/>
  <c r="N3052" i="1" a="1"/>
  <c r="L3052" i="1"/>
  <c r="L3052" i="1" a="1"/>
  <c r="J3052" i="1" a="1"/>
  <c r="J3052" i="1" s="1"/>
  <c r="F3052" i="1" a="1"/>
  <c r="F3052" i="1" s="1"/>
  <c r="C3052" i="1" a="1"/>
  <c r="C3052" i="1" s="1"/>
  <c r="S3051" i="1"/>
  <c r="P3051" i="1"/>
  <c r="N3051" i="1" a="1"/>
  <c r="N3051" i="1" s="1"/>
  <c r="L3051" i="1" a="1"/>
  <c r="L3051" i="1" s="1"/>
  <c r="J3051" i="1"/>
  <c r="J3051" i="1" a="1"/>
  <c r="F3051" i="1" a="1"/>
  <c r="F3051" i="1" s="1"/>
  <c r="C3051" i="1" a="1"/>
  <c r="C3051" i="1" s="1"/>
  <c r="S3050" i="1"/>
  <c r="P3050" i="1"/>
  <c r="N3050" i="1" a="1"/>
  <c r="N3050" i="1" s="1"/>
  <c r="L3050" i="1" a="1"/>
  <c r="L3050" i="1" s="1"/>
  <c r="J3050" i="1" a="1"/>
  <c r="J3050" i="1" s="1"/>
  <c r="F3050" i="1" a="1"/>
  <c r="F3050" i="1" s="1"/>
  <c r="C3050" i="1" a="1"/>
  <c r="C3050" i="1" s="1"/>
  <c r="S3049" i="1"/>
  <c r="P3049" i="1"/>
  <c r="N3049" i="1"/>
  <c r="N3049" i="1" a="1"/>
  <c r="L3049" i="1" a="1"/>
  <c r="L3049" i="1" s="1"/>
  <c r="J3049" i="1" a="1"/>
  <c r="J3049" i="1" s="1"/>
  <c r="F3049" i="1"/>
  <c r="F3049" i="1" a="1"/>
  <c r="C3049" i="1" a="1"/>
  <c r="C3049" i="1" s="1"/>
  <c r="S3048" i="1"/>
  <c r="P3048" i="1"/>
  <c r="N3048" i="1" a="1"/>
  <c r="N3048" i="1" s="1"/>
  <c r="L3048" i="1" a="1"/>
  <c r="L3048" i="1" s="1"/>
  <c r="J3048" i="1"/>
  <c r="J3048" i="1" a="1"/>
  <c r="F3048" i="1"/>
  <c r="F3048" i="1" a="1"/>
  <c r="C3048" i="1"/>
  <c r="C3048" i="1" a="1"/>
  <c r="S3047" i="1"/>
  <c r="P3047" i="1"/>
  <c r="N3047" i="1" a="1"/>
  <c r="N3047" i="1" s="1"/>
  <c r="L3047" i="1"/>
  <c r="L3047" i="1" a="1"/>
  <c r="J3047" i="1" a="1"/>
  <c r="J3047" i="1" s="1"/>
  <c r="F3047" i="1"/>
  <c r="F3047" i="1" a="1"/>
  <c r="C3047" i="1" a="1"/>
  <c r="C3047" i="1" s="1"/>
  <c r="S3046" i="1"/>
  <c r="P3046" i="1"/>
  <c r="N3046" i="1"/>
  <c r="N3046" i="1" a="1"/>
  <c r="L3046" i="1"/>
  <c r="L3046" i="1" a="1"/>
  <c r="J3046" i="1"/>
  <c r="J3046" i="1" a="1"/>
  <c r="F3046" i="1" a="1"/>
  <c r="F3046" i="1" s="1"/>
  <c r="C3046" i="1"/>
  <c r="C3046" i="1" a="1"/>
  <c r="S3045" i="1"/>
  <c r="P3045" i="1"/>
  <c r="N3045" i="1" a="1"/>
  <c r="N3045" i="1" s="1"/>
  <c r="L3045" i="1" a="1"/>
  <c r="L3045" i="1" s="1"/>
  <c r="J3045" i="1" a="1"/>
  <c r="J3045" i="1" s="1"/>
  <c r="F3045" i="1"/>
  <c r="F3045" i="1" a="1"/>
  <c r="C3045" i="1"/>
  <c r="C3045" i="1" a="1"/>
  <c r="S3044" i="1"/>
  <c r="P3044" i="1"/>
  <c r="N3044" i="1"/>
  <c r="N3044" i="1" a="1"/>
  <c r="L3044" i="1" a="1"/>
  <c r="L3044" i="1" s="1"/>
  <c r="J3044" i="1"/>
  <c r="J3044" i="1" a="1"/>
  <c r="F3044" i="1"/>
  <c r="F3044" i="1" a="1"/>
  <c r="C3044" i="1"/>
  <c r="C3044" i="1" a="1"/>
  <c r="S3043" i="1"/>
  <c r="P3043" i="1"/>
  <c r="N3043" i="1" a="1"/>
  <c r="N3043" i="1" s="1"/>
  <c r="L3043" i="1"/>
  <c r="L3043" i="1" a="1"/>
  <c r="J3043" i="1" a="1"/>
  <c r="J3043" i="1" s="1"/>
  <c r="F3043" i="1" a="1"/>
  <c r="F3043" i="1" s="1"/>
  <c r="C3043" i="1"/>
  <c r="C3043" i="1" a="1"/>
  <c r="S3042" i="1"/>
  <c r="P3042" i="1"/>
  <c r="N3042" i="1"/>
  <c r="N3042" i="1" a="1"/>
  <c r="L3042" i="1"/>
  <c r="L3042" i="1" a="1"/>
  <c r="J3042" i="1"/>
  <c r="J3042" i="1" a="1"/>
  <c r="F3042" i="1" a="1"/>
  <c r="F3042" i="1" s="1"/>
  <c r="C3042" i="1" a="1"/>
  <c r="C3042" i="1" s="1"/>
  <c r="S3041" i="1"/>
  <c r="P3041" i="1"/>
  <c r="N3041" i="1"/>
  <c r="N3041" i="1" a="1"/>
  <c r="L3041" i="1"/>
  <c r="L3041" i="1" a="1"/>
  <c r="J3041" i="1"/>
  <c r="J3041" i="1" a="1"/>
  <c r="F3041" i="1" a="1"/>
  <c r="F3041" i="1" s="1"/>
  <c r="C3041" i="1"/>
  <c r="C3041" i="1" a="1"/>
  <c r="S3040" i="1"/>
  <c r="P3040" i="1"/>
  <c r="N3040" i="1" a="1"/>
  <c r="N3040" i="1" s="1"/>
  <c r="L3040" i="1" a="1"/>
  <c r="L3040" i="1" s="1"/>
  <c r="J3040" i="1" a="1"/>
  <c r="J3040" i="1" s="1"/>
  <c r="F3040" i="1" a="1"/>
  <c r="F3040" i="1" s="1"/>
  <c r="C3040" i="1" a="1"/>
  <c r="C3040" i="1" s="1"/>
  <c r="S3039" i="1"/>
  <c r="P3039" i="1"/>
  <c r="N3039" i="1"/>
  <c r="N3039" i="1" a="1"/>
  <c r="L3039" i="1" a="1"/>
  <c r="L3039" i="1" s="1"/>
  <c r="J3039" i="1"/>
  <c r="J3039" i="1" a="1"/>
  <c r="F3039" i="1"/>
  <c r="F3039" i="1" a="1"/>
  <c r="C3039" i="1" a="1"/>
  <c r="C3039" i="1" s="1"/>
  <c r="S3038" i="1"/>
  <c r="P3038" i="1"/>
  <c r="N3038" i="1" a="1"/>
  <c r="N3038" i="1" s="1"/>
  <c r="L3038" i="1"/>
  <c r="L3038" i="1" a="1"/>
  <c r="J3038" i="1" a="1"/>
  <c r="J3038" i="1" s="1"/>
  <c r="F3038" i="1" a="1"/>
  <c r="F3038" i="1" s="1"/>
  <c r="C3038" i="1"/>
  <c r="C3038" i="1" a="1"/>
  <c r="S3037" i="1"/>
  <c r="P3037" i="1"/>
  <c r="N3037" i="1" a="1"/>
  <c r="N3037" i="1" s="1"/>
  <c r="L3037" i="1"/>
  <c r="L3037" i="1" a="1"/>
  <c r="J3037" i="1" a="1"/>
  <c r="J3037" i="1" s="1"/>
  <c r="F3037" i="1"/>
  <c r="F3037" i="1" a="1"/>
  <c r="C3037" i="1" a="1"/>
  <c r="C3037" i="1" s="1"/>
  <c r="S3036" i="1"/>
  <c r="P3036" i="1"/>
  <c r="N3036" i="1" a="1"/>
  <c r="N3036" i="1" s="1"/>
  <c r="L3036" i="1" a="1"/>
  <c r="L3036" i="1" s="1"/>
  <c r="J3036" i="1"/>
  <c r="J3036" i="1" a="1"/>
  <c r="F3036" i="1" a="1"/>
  <c r="F3036" i="1" s="1"/>
  <c r="C3036" i="1" a="1"/>
  <c r="C3036" i="1" s="1"/>
  <c r="S3035" i="1"/>
  <c r="P3035" i="1"/>
  <c r="N3035" i="1"/>
  <c r="N3035" i="1" a="1"/>
  <c r="L3035" i="1" a="1"/>
  <c r="L3035" i="1" s="1"/>
  <c r="J3035" i="1" a="1"/>
  <c r="J3035" i="1" s="1"/>
  <c r="F3035" i="1" a="1"/>
  <c r="F3035" i="1" s="1"/>
  <c r="C3035" i="1" a="1"/>
  <c r="C3035" i="1" s="1"/>
  <c r="S3034" i="1"/>
  <c r="P3034" i="1"/>
  <c r="N3034" i="1"/>
  <c r="N3034" i="1" a="1"/>
  <c r="L3034" i="1" a="1"/>
  <c r="L3034" i="1" s="1"/>
  <c r="J3034" i="1" a="1"/>
  <c r="J3034" i="1" s="1"/>
  <c r="F3034" i="1"/>
  <c r="F3034" i="1" a="1"/>
  <c r="C3034" i="1" a="1"/>
  <c r="C3034" i="1" s="1"/>
  <c r="S3033" i="1"/>
  <c r="P3033" i="1"/>
  <c r="N3033" i="1"/>
  <c r="N3033" i="1" a="1"/>
  <c r="L3033" i="1" a="1"/>
  <c r="L3033" i="1" s="1"/>
  <c r="J3033" i="1" a="1"/>
  <c r="J3033" i="1" s="1"/>
  <c r="F3033" i="1" a="1"/>
  <c r="F3033" i="1" s="1"/>
  <c r="C3033" i="1"/>
  <c r="C3033" i="1" a="1"/>
  <c r="S3032" i="1"/>
  <c r="P3032" i="1"/>
  <c r="N3032" i="1" a="1"/>
  <c r="N3032" i="1" s="1"/>
  <c r="L3032" i="1"/>
  <c r="L3032" i="1" a="1"/>
  <c r="J3032" i="1" a="1"/>
  <c r="J3032" i="1" s="1"/>
  <c r="F3032" i="1" a="1"/>
  <c r="F3032" i="1" s="1"/>
  <c r="C3032" i="1"/>
  <c r="C3032" i="1" a="1"/>
  <c r="S3031" i="1"/>
  <c r="P3031" i="1"/>
  <c r="N3031" i="1" a="1"/>
  <c r="N3031" i="1" s="1"/>
  <c r="L3031" i="1" a="1"/>
  <c r="L3031" i="1" s="1"/>
  <c r="J3031" i="1"/>
  <c r="J3031" i="1" a="1"/>
  <c r="F3031" i="1" a="1"/>
  <c r="F3031" i="1" s="1"/>
  <c r="C3031" i="1" a="1"/>
  <c r="C3031" i="1" s="1"/>
  <c r="S3030" i="1"/>
  <c r="P3030" i="1"/>
  <c r="N3030" i="1"/>
  <c r="N3030" i="1" a="1"/>
  <c r="L3030" i="1" a="1"/>
  <c r="L3030" i="1" s="1"/>
  <c r="J3030" i="1" a="1"/>
  <c r="J3030" i="1" s="1"/>
  <c r="F3030" i="1" a="1"/>
  <c r="F3030" i="1" s="1"/>
  <c r="C3030" i="1" a="1"/>
  <c r="C3030" i="1" s="1"/>
  <c r="S3029" i="1"/>
  <c r="P3029" i="1"/>
  <c r="N3029" i="1"/>
  <c r="N3029" i="1" a="1"/>
  <c r="L3029" i="1" a="1"/>
  <c r="L3029" i="1" s="1"/>
  <c r="J3029" i="1"/>
  <c r="J3029" i="1" a="1"/>
  <c r="F3029" i="1"/>
  <c r="F3029" i="1" a="1"/>
  <c r="C3029" i="1" a="1"/>
  <c r="C3029" i="1" s="1"/>
  <c r="S3028" i="1"/>
  <c r="P3028" i="1"/>
  <c r="N3028" i="1" a="1"/>
  <c r="N3028" i="1" s="1"/>
  <c r="L3028" i="1"/>
  <c r="L3028" i="1" a="1"/>
  <c r="J3028" i="1" a="1"/>
  <c r="J3028" i="1" s="1"/>
  <c r="F3028" i="1" a="1"/>
  <c r="F3028" i="1" s="1"/>
  <c r="C3028" i="1"/>
  <c r="C3028" i="1" a="1"/>
  <c r="S3027" i="1"/>
  <c r="P3027" i="1"/>
  <c r="N3027" i="1"/>
  <c r="N3027" i="1" a="1"/>
  <c r="L3027" i="1"/>
  <c r="L3027" i="1" a="1"/>
  <c r="J3027" i="1"/>
  <c r="J3027" i="1" a="1"/>
  <c r="F3027" i="1" a="1"/>
  <c r="F3027" i="1" s="1"/>
  <c r="C3027" i="1"/>
  <c r="C3027" i="1" a="1"/>
  <c r="S3026" i="1"/>
  <c r="P3026" i="1"/>
  <c r="N3026" i="1" a="1"/>
  <c r="N3026" i="1" s="1"/>
  <c r="L3026" i="1" a="1"/>
  <c r="L3026" i="1" s="1"/>
  <c r="J3026" i="1"/>
  <c r="J3026" i="1" a="1"/>
  <c r="F3026" i="1" a="1"/>
  <c r="F3026" i="1" s="1"/>
  <c r="C3026" i="1" a="1"/>
  <c r="C3026" i="1" s="1"/>
  <c r="S3025" i="1"/>
  <c r="P3025" i="1"/>
  <c r="N3025" i="1"/>
  <c r="N3025" i="1" a="1"/>
  <c r="L3025" i="1"/>
  <c r="L3025" i="1" a="1"/>
  <c r="J3025" i="1" a="1"/>
  <c r="J3025" i="1" s="1"/>
  <c r="F3025" i="1"/>
  <c r="F3025" i="1" a="1"/>
  <c r="C3025" i="1" a="1"/>
  <c r="C3025" i="1" s="1"/>
  <c r="S3024" i="1"/>
  <c r="P3024" i="1"/>
  <c r="N3024" i="1"/>
  <c r="N3024" i="1" a="1"/>
  <c r="L3024" i="1" a="1"/>
  <c r="L3024" i="1" s="1"/>
  <c r="J3024" i="1" a="1"/>
  <c r="J3024" i="1" s="1"/>
  <c r="F3024" i="1"/>
  <c r="F3024" i="1" a="1"/>
  <c r="C3024" i="1" a="1"/>
  <c r="C3024" i="1" s="1"/>
  <c r="S3023" i="1"/>
  <c r="P3023" i="1"/>
  <c r="N3023" i="1"/>
  <c r="N3023" i="1" a="1"/>
  <c r="L3023" i="1" a="1"/>
  <c r="L3023" i="1" s="1"/>
  <c r="J3023" i="1"/>
  <c r="J3023" i="1" a="1"/>
  <c r="F3023" i="1" a="1"/>
  <c r="F3023" i="1" s="1"/>
  <c r="C3023" i="1"/>
  <c r="C3023" i="1" a="1"/>
  <c r="S3022" i="1"/>
  <c r="P3022" i="1"/>
  <c r="N3022" i="1" a="1"/>
  <c r="N3022" i="1" s="1"/>
  <c r="L3022" i="1"/>
  <c r="L3022" i="1" a="1"/>
  <c r="J3022" i="1"/>
  <c r="J3022" i="1" a="1"/>
  <c r="F3022" i="1" a="1"/>
  <c r="F3022" i="1" s="1"/>
  <c r="C3022" i="1" a="1"/>
  <c r="C3022" i="1" s="1"/>
  <c r="S3021" i="1"/>
  <c r="P3021" i="1"/>
  <c r="N3021" i="1"/>
  <c r="N3021" i="1" a="1"/>
  <c r="L3021" i="1" a="1"/>
  <c r="L3021" i="1" s="1"/>
  <c r="J3021" i="1"/>
  <c r="J3021" i="1" a="1"/>
  <c r="F3021" i="1" a="1"/>
  <c r="F3021" i="1" s="1"/>
  <c r="C3021" i="1" a="1"/>
  <c r="C3021" i="1" s="1"/>
  <c r="S3020" i="1"/>
  <c r="P3020" i="1"/>
  <c r="N3020" i="1" a="1"/>
  <c r="N3020" i="1" s="1"/>
  <c r="L3020" i="1" a="1"/>
  <c r="L3020" i="1" s="1"/>
  <c r="J3020" i="1" a="1"/>
  <c r="J3020" i="1" s="1"/>
  <c r="F3020" i="1"/>
  <c r="F3020" i="1" a="1"/>
  <c r="C3020" i="1" a="1"/>
  <c r="C3020" i="1" s="1"/>
  <c r="S3019" i="1"/>
  <c r="P3019" i="1"/>
  <c r="N3019" i="1"/>
  <c r="N3019" i="1" a="1"/>
  <c r="L3019" i="1" a="1"/>
  <c r="L3019" i="1" s="1"/>
  <c r="J3019" i="1" a="1"/>
  <c r="J3019" i="1" s="1"/>
  <c r="F3019" i="1"/>
  <c r="F3019" i="1" a="1"/>
  <c r="C3019" i="1" a="1"/>
  <c r="C3019" i="1" s="1"/>
  <c r="S3018" i="1"/>
  <c r="P3018" i="1"/>
  <c r="N3018" i="1"/>
  <c r="N3018" i="1" a="1"/>
  <c r="L3018" i="1" a="1"/>
  <c r="L3018" i="1" s="1"/>
  <c r="J3018" i="1"/>
  <c r="J3018" i="1" a="1"/>
  <c r="F3018" i="1"/>
  <c r="F3018" i="1" a="1"/>
  <c r="C3018" i="1"/>
  <c r="C3018" i="1" a="1"/>
  <c r="S3017" i="1"/>
  <c r="P3017" i="1"/>
  <c r="N3017" i="1" a="1"/>
  <c r="N3017" i="1" s="1"/>
  <c r="L3017" i="1"/>
  <c r="L3017" i="1" a="1"/>
  <c r="J3017" i="1"/>
  <c r="J3017" i="1" a="1"/>
  <c r="F3017" i="1" a="1"/>
  <c r="F3017" i="1" s="1"/>
  <c r="C3017" i="1" a="1"/>
  <c r="C3017" i="1" s="1"/>
  <c r="S3016" i="1"/>
  <c r="P3016" i="1"/>
  <c r="N3016" i="1"/>
  <c r="N3016" i="1" a="1"/>
  <c r="L3016" i="1"/>
  <c r="L3016" i="1" a="1"/>
  <c r="J3016" i="1"/>
  <c r="J3016" i="1" a="1"/>
  <c r="F3016" i="1" a="1"/>
  <c r="F3016" i="1" s="1"/>
  <c r="C3016" i="1" a="1"/>
  <c r="C3016" i="1" s="1"/>
  <c r="S3015" i="1"/>
  <c r="P3015" i="1"/>
  <c r="N3015" i="1" a="1"/>
  <c r="N3015" i="1" s="1"/>
  <c r="L3015" i="1"/>
  <c r="L3015" i="1" a="1"/>
  <c r="J3015" i="1"/>
  <c r="J3015" i="1" a="1"/>
  <c r="F3015" i="1" a="1"/>
  <c r="F3015" i="1" s="1"/>
  <c r="C3015" i="1"/>
  <c r="C3015" i="1" a="1"/>
  <c r="S3014" i="1"/>
  <c r="P3014" i="1"/>
  <c r="N3014" i="1"/>
  <c r="N3014" i="1" a="1"/>
  <c r="L3014" i="1" a="1"/>
  <c r="L3014" i="1" s="1"/>
  <c r="J3014" i="1" a="1"/>
  <c r="J3014" i="1" s="1"/>
  <c r="F3014" i="1"/>
  <c r="F3014" i="1" a="1"/>
  <c r="C3014" i="1"/>
  <c r="C3014" i="1" a="1"/>
  <c r="S3013" i="1"/>
  <c r="P3013" i="1"/>
  <c r="N3013" i="1"/>
  <c r="N3013" i="1" a="1"/>
  <c r="L3013" i="1"/>
  <c r="L3013" i="1" a="1"/>
  <c r="J3013" i="1" a="1"/>
  <c r="J3013" i="1" s="1"/>
  <c r="F3013" i="1"/>
  <c r="F3013" i="1" a="1"/>
  <c r="C3013" i="1"/>
  <c r="C3013" i="1" a="1"/>
  <c r="S3012" i="1"/>
  <c r="P3012" i="1"/>
  <c r="N3012" i="1" a="1"/>
  <c r="N3012" i="1" s="1"/>
  <c r="L3012" i="1"/>
  <c r="L3012" i="1" a="1"/>
  <c r="J3012" i="1" a="1"/>
  <c r="J3012" i="1" s="1"/>
  <c r="F3012" i="1"/>
  <c r="F3012" i="1" a="1"/>
  <c r="C3012" i="1"/>
  <c r="C3012" i="1" a="1"/>
  <c r="S3011" i="1"/>
  <c r="P3011" i="1"/>
  <c r="N3011" i="1" a="1"/>
  <c r="N3011" i="1" s="1"/>
  <c r="L3011" i="1"/>
  <c r="L3011" i="1" a="1"/>
  <c r="J3011" i="1"/>
  <c r="J3011" i="1" a="1"/>
  <c r="F3011" i="1" a="1"/>
  <c r="F3011" i="1" s="1"/>
  <c r="C3011" i="1" a="1"/>
  <c r="C3011" i="1" s="1"/>
  <c r="S3010" i="1"/>
  <c r="P3010" i="1"/>
  <c r="N3010" i="1"/>
  <c r="N3010" i="1" a="1"/>
  <c r="L3010" i="1"/>
  <c r="L3010" i="1" a="1"/>
  <c r="J3010" i="1" a="1"/>
  <c r="J3010" i="1" s="1"/>
  <c r="F3010" i="1"/>
  <c r="F3010" i="1" a="1"/>
  <c r="C3010" i="1" a="1"/>
  <c r="C3010" i="1" s="1"/>
  <c r="S3009" i="1"/>
  <c r="P3009" i="1"/>
  <c r="N3009" i="1"/>
  <c r="N3009" i="1" a="1"/>
  <c r="L3009" i="1" a="1"/>
  <c r="L3009" i="1" s="1"/>
  <c r="J3009" i="1" a="1"/>
  <c r="J3009" i="1" s="1"/>
  <c r="F3009" i="1"/>
  <c r="F3009" i="1" a="1"/>
  <c r="C3009" i="1" a="1"/>
  <c r="C3009" i="1" s="1"/>
  <c r="S3008" i="1"/>
  <c r="P3008" i="1"/>
  <c r="N3008" i="1" a="1"/>
  <c r="N3008" i="1" s="1"/>
  <c r="L3008" i="1" a="1"/>
  <c r="L3008" i="1" s="1"/>
  <c r="J3008" i="1"/>
  <c r="J3008" i="1" a="1"/>
  <c r="F3008" i="1"/>
  <c r="F3008" i="1" a="1"/>
  <c r="C3008" i="1"/>
  <c r="C3008" i="1" a="1"/>
  <c r="S3007" i="1"/>
  <c r="P3007" i="1"/>
  <c r="N3007" i="1" a="1"/>
  <c r="N3007" i="1" s="1"/>
  <c r="L3007" i="1"/>
  <c r="L3007" i="1" a="1"/>
  <c r="J3007" i="1" a="1"/>
  <c r="J3007" i="1" s="1"/>
  <c r="F3007" i="1" a="1"/>
  <c r="F3007" i="1" s="1"/>
  <c r="C3007" i="1" a="1"/>
  <c r="C3007" i="1" s="1"/>
  <c r="S3006" i="1"/>
  <c r="P3006" i="1"/>
  <c r="N3006" i="1" a="1"/>
  <c r="N3006" i="1" s="1"/>
  <c r="L3006" i="1" a="1"/>
  <c r="L3006" i="1" s="1"/>
  <c r="J3006" i="1"/>
  <c r="J3006" i="1" a="1"/>
  <c r="F3006" i="1" a="1"/>
  <c r="F3006" i="1" s="1"/>
  <c r="C3006" i="1" a="1"/>
  <c r="C3006" i="1" s="1"/>
  <c r="S3005" i="1"/>
  <c r="P3005" i="1"/>
  <c r="N3005" i="1"/>
  <c r="N3005" i="1" a="1"/>
  <c r="L3005" i="1" a="1"/>
  <c r="L3005" i="1" s="1"/>
  <c r="J3005" i="1" a="1"/>
  <c r="J3005" i="1" s="1"/>
  <c r="F3005" i="1"/>
  <c r="F3005" i="1" a="1"/>
  <c r="C3005" i="1" a="1"/>
  <c r="C3005" i="1" s="1"/>
  <c r="S3004" i="1"/>
  <c r="P3004" i="1"/>
  <c r="N3004" i="1"/>
  <c r="N3004" i="1" a="1"/>
  <c r="L3004" i="1" a="1"/>
  <c r="L3004" i="1" s="1"/>
  <c r="J3004" i="1"/>
  <c r="J3004" i="1" a="1"/>
  <c r="F3004" i="1"/>
  <c r="F3004" i="1" a="1"/>
  <c r="C3004" i="1"/>
  <c r="C3004" i="1" a="1"/>
  <c r="S3003" i="1"/>
  <c r="P3003" i="1"/>
  <c r="N3003" i="1" a="1"/>
  <c r="N3003" i="1" s="1"/>
  <c r="L3003" i="1" a="1"/>
  <c r="L3003" i="1" s="1"/>
  <c r="J3003" i="1"/>
  <c r="J3003" i="1" a="1"/>
  <c r="F3003" i="1"/>
  <c r="F3003" i="1" a="1"/>
  <c r="C3003" i="1"/>
  <c r="C3003" i="1" a="1"/>
  <c r="S3002" i="1"/>
  <c r="P3002" i="1"/>
  <c r="N3002" i="1"/>
  <c r="N3002" i="1" a="1"/>
  <c r="L3002" i="1"/>
  <c r="L3002" i="1" a="1"/>
  <c r="J3002" i="1"/>
  <c r="J3002" i="1" a="1"/>
  <c r="F3002" i="1"/>
  <c r="F3002" i="1" a="1"/>
  <c r="C3002" i="1" a="1"/>
  <c r="C3002" i="1" s="1"/>
  <c r="S3001" i="1"/>
  <c r="P3001" i="1"/>
  <c r="N3001" i="1" a="1"/>
  <c r="N3001" i="1" s="1"/>
  <c r="L3001" i="1" a="1"/>
  <c r="L3001" i="1" s="1"/>
  <c r="J3001" i="1"/>
  <c r="J3001" i="1" a="1"/>
  <c r="F3001" i="1" a="1"/>
  <c r="F3001" i="1" s="1"/>
  <c r="C3001" i="1" a="1"/>
  <c r="C3001" i="1" s="1"/>
  <c r="S3000" i="1"/>
  <c r="P3000" i="1"/>
  <c r="N3000" i="1" a="1"/>
  <c r="N3000" i="1" s="1"/>
  <c r="L3000" i="1"/>
  <c r="L3000" i="1" a="1"/>
  <c r="J3000" i="1"/>
  <c r="J3000" i="1" a="1"/>
  <c r="F3000" i="1" a="1"/>
  <c r="F3000" i="1" s="1"/>
  <c r="C3000" i="1" a="1"/>
  <c r="C3000" i="1" s="1"/>
  <c r="S2999" i="1"/>
  <c r="P2999" i="1"/>
  <c r="N2999" i="1"/>
  <c r="N2999" i="1" a="1"/>
  <c r="L2999" i="1" a="1"/>
  <c r="L2999" i="1" s="1"/>
  <c r="J2999" i="1"/>
  <c r="J2999" i="1" a="1"/>
  <c r="F2999" i="1"/>
  <c r="F2999" i="1" a="1"/>
  <c r="C2999" i="1" a="1"/>
  <c r="C2999" i="1" s="1"/>
  <c r="S2998" i="1"/>
  <c r="P2998" i="1"/>
  <c r="N2998" i="1"/>
  <c r="N2998" i="1" a="1"/>
  <c r="L2998" i="1"/>
  <c r="L2998" i="1" a="1"/>
  <c r="J2998" i="1" a="1"/>
  <c r="J2998" i="1" s="1"/>
  <c r="F2998" i="1" a="1"/>
  <c r="F2998" i="1" s="1"/>
  <c r="C2998" i="1"/>
  <c r="C2998" i="1" a="1"/>
  <c r="S2997" i="1"/>
  <c r="P2997" i="1"/>
  <c r="N2997" i="1"/>
  <c r="N2997" i="1" a="1"/>
  <c r="L2997" i="1"/>
  <c r="L2997" i="1" a="1"/>
  <c r="J2997" i="1" a="1"/>
  <c r="J2997" i="1" s="1"/>
  <c r="F2997" i="1" a="1"/>
  <c r="F2997" i="1" s="1"/>
  <c r="C2997" i="1" a="1"/>
  <c r="C2997" i="1" s="1"/>
  <c r="S2996" i="1"/>
  <c r="P2996" i="1"/>
  <c r="N2996" i="1" a="1"/>
  <c r="N2996" i="1" s="1"/>
  <c r="L2996" i="1" a="1"/>
  <c r="L2996" i="1" s="1"/>
  <c r="J2996" i="1"/>
  <c r="J2996" i="1" a="1"/>
  <c r="F2996" i="1" a="1"/>
  <c r="F2996" i="1" s="1"/>
  <c r="C2996" i="1" a="1"/>
  <c r="C2996" i="1" s="1"/>
  <c r="S2995" i="1"/>
  <c r="P2995" i="1"/>
  <c r="N2995" i="1" a="1"/>
  <c r="N2995" i="1" s="1"/>
  <c r="L2995" i="1" a="1"/>
  <c r="L2995" i="1" s="1"/>
  <c r="J2995" i="1" a="1"/>
  <c r="J2995" i="1" s="1"/>
  <c r="F2995" i="1" a="1"/>
  <c r="F2995" i="1" s="1"/>
  <c r="C2995" i="1"/>
  <c r="C2995" i="1" a="1"/>
  <c r="S2994" i="1"/>
  <c r="P2994" i="1"/>
  <c r="N2994" i="1"/>
  <c r="N2994" i="1" a="1"/>
  <c r="L2994" i="1" a="1"/>
  <c r="L2994" i="1" s="1"/>
  <c r="J2994" i="1" a="1"/>
  <c r="J2994" i="1" s="1"/>
  <c r="F2994" i="1"/>
  <c r="F2994" i="1" a="1"/>
  <c r="C2994" i="1"/>
  <c r="C2994" i="1" a="1"/>
  <c r="S2993" i="1"/>
  <c r="P2993" i="1"/>
  <c r="N2993" i="1"/>
  <c r="N2993" i="1" a="1"/>
  <c r="L2993" i="1" a="1"/>
  <c r="L2993" i="1" s="1"/>
  <c r="J2993" i="1" a="1"/>
  <c r="J2993" i="1" s="1"/>
  <c r="F2993" i="1"/>
  <c r="F2993" i="1" a="1"/>
  <c r="C2993" i="1"/>
  <c r="C2993" i="1" a="1"/>
  <c r="S2992" i="1"/>
  <c r="P2992" i="1"/>
  <c r="N2992" i="1" a="1"/>
  <c r="N2992" i="1" s="1"/>
  <c r="L2992" i="1"/>
  <c r="L2992" i="1" a="1"/>
  <c r="J2992" i="1"/>
  <c r="J2992" i="1" a="1"/>
  <c r="F2992" i="1" a="1"/>
  <c r="F2992" i="1" s="1"/>
  <c r="C2992" i="1" a="1"/>
  <c r="C2992" i="1" s="1"/>
  <c r="S2991" i="1"/>
  <c r="P2991" i="1"/>
  <c r="N2991" i="1" a="1"/>
  <c r="N2991" i="1" s="1"/>
  <c r="L2991" i="1" a="1"/>
  <c r="L2991" i="1" s="1"/>
  <c r="J2991" i="1"/>
  <c r="J2991" i="1" a="1"/>
  <c r="F2991" i="1" a="1"/>
  <c r="F2991" i="1" s="1"/>
  <c r="C2991" i="1" a="1"/>
  <c r="C2991" i="1" s="1"/>
  <c r="S2990" i="1"/>
  <c r="P2990" i="1"/>
  <c r="N2990" i="1"/>
  <c r="N2990" i="1" a="1"/>
  <c r="L2990" i="1" a="1"/>
  <c r="L2990" i="1" s="1"/>
  <c r="J2990" i="1" a="1"/>
  <c r="J2990" i="1" s="1"/>
  <c r="F2990" i="1" a="1"/>
  <c r="F2990" i="1" s="1"/>
  <c r="C2990" i="1" a="1"/>
  <c r="C2990" i="1" s="1"/>
  <c r="S2989" i="1"/>
  <c r="P2989" i="1"/>
  <c r="N2989" i="1"/>
  <c r="N2989" i="1" a="1"/>
  <c r="L2989" i="1" a="1"/>
  <c r="L2989" i="1" s="1"/>
  <c r="J2989" i="1"/>
  <c r="J2989" i="1" a="1"/>
  <c r="F2989" i="1"/>
  <c r="F2989" i="1" a="1"/>
  <c r="C2989" i="1" a="1"/>
  <c r="C2989" i="1" s="1"/>
  <c r="S2988" i="1"/>
  <c r="P2988" i="1"/>
  <c r="N2988" i="1" a="1"/>
  <c r="N2988" i="1" s="1"/>
  <c r="L2988" i="1"/>
  <c r="L2988" i="1" a="1"/>
  <c r="J2988" i="1" a="1"/>
  <c r="J2988" i="1" s="1"/>
  <c r="F2988" i="1" a="1"/>
  <c r="F2988" i="1" s="1"/>
  <c r="C2988" i="1"/>
  <c r="C2988" i="1" a="1"/>
  <c r="S2987" i="1"/>
  <c r="P2987" i="1"/>
  <c r="N2987" i="1"/>
  <c r="N2987" i="1" a="1"/>
  <c r="L2987" i="1"/>
  <c r="L2987" i="1" a="1"/>
  <c r="J2987" i="1" a="1"/>
  <c r="J2987" i="1" s="1"/>
  <c r="F2987" i="1"/>
  <c r="F2987" i="1" a="1"/>
  <c r="C2987" i="1" a="1"/>
  <c r="C2987" i="1" s="1"/>
  <c r="S2986" i="1"/>
  <c r="P2986" i="1"/>
  <c r="N2986" i="1"/>
  <c r="N2986" i="1" a="1"/>
  <c r="L2986" i="1" a="1"/>
  <c r="L2986" i="1" s="1"/>
  <c r="J2986" i="1"/>
  <c r="J2986" i="1" a="1"/>
  <c r="F2986" i="1" a="1"/>
  <c r="F2986" i="1" s="1"/>
  <c r="C2986" i="1" a="1"/>
  <c r="C2986" i="1" s="1"/>
  <c r="S2985" i="1"/>
  <c r="P2985" i="1"/>
  <c r="N2985" i="1" a="1"/>
  <c r="N2985" i="1" s="1"/>
  <c r="L2985" i="1" a="1"/>
  <c r="L2985" i="1" s="1"/>
  <c r="J2985" i="1" a="1"/>
  <c r="J2985" i="1" s="1"/>
  <c r="F2985" i="1" a="1"/>
  <c r="F2985" i="1" s="1"/>
  <c r="C2985" i="1" a="1"/>
  <c r="C2985" i="1" s="1"/>
  <c r="S2984" i="1"/>
  <c r="P2984" i="1"/>
  <c r="N2984" i="1"/>
  <c r="N2984" i="1" a="1"/>
  <c r="L2984" i="1" a="1"/>
  <c r="L2984" i="1" s="1"/>
  <c r="J2984" i="1" a="1"/>
  <c r="J2984" i="1" s="1"/>
  <c r="F2984" i="1"/>
  <c r="F2984" i="1" a="1"/>
  <c r="C2984" i="1" a="1"/>
  <c r="C2984" i="1" s="1"/>
  <c r="S2983" i="1"/>
  <c r="P2983" i="1"/>
  <c r="N2983" i="1"/>
  <c r="N2983" i="1" a="1"/>
  <c r="L2983" i="1" a="1"/>
  <c r="L2983" i="1" s="1"/>
  <c r="J2983" i="1" a="1"/>
  <c r="J2983" i="1" s="1"/>
  <c r="F2983" i="1" a="1"/>
  <c r="F2983" i="1" s="1"/>
  <c r="C2983" i="1"/>
  <c r="C2983" i="1" a="1"/>
  <c r="S2982" i="1"/>
  <c r="P2982" i="1"/>
  <c r="N2982" i="1"/>
  <c r="N2982" i="1" a="1"/>
  <c r="L2982" i="1"/>
  <c r="L2982" i="1" a="1"/>
  <c r="J2982" i="1" a="1"/>
  <c r="J2982" i="1" s="1"/>
  <c r="F2982" i="1"/>
  <c r="F2982" i="1" a="1"/>
  <c r="C2982" i="1"/>
  <c r="C2982" i="1" a="1"/>
  <c r="S2981" i="1"/>
  <c r="P2981" i="1"/>
  <c r="N2981" i="1" a="1"/>
  <c r="N2981" i="1" s="1"/>
  <c r="L2981" i="1"/>
  <c r="L2981" i="1" a="1"/>
  <c r="J2981" i="1"/>
  <c r="J2981" i="1" a="1"/>
  <c r="F2981" i="1" a="1"/>
  <c r="F2981" i="1" s="1"/>
  <c r="C2981" i="1" a="1"/>
  <c r="C2981" i="1" s="1"/>
  <c r="S2980" i="1"/>
  <c r="P2980" i="1"/>
  <c r="N2980" i="1"/>
  <c r="N2980" i="1" a="1"/>
  <c r="L2980" i="1" a="1"/>
  <c r="L2980" i="1" s="1"/>
  <c r="J2980" i="1"/>
  <c r="J2980" i="1" a="1"/>
  <c r="F2980" i="1" a="1"/>
  <c r="F2980" i="1" s="1"/>
  <c r="C2980" i="1" a="1"/>
  <c r="C2980" i="1" s="1"/>
  <c r="S2979" i="1"/>
  <c r="P2979" i="1"/>
  <c r="N2979" i="1"/>
  <c r="N2979" i="1" a="1"/>
  <c r="L2979" i="1" a="1"/>
  <c r="L2979" i="1" s="1"/>
  <c r="J2979" i="1" a="1"/>
  <c r="J2979" i="1" s="1"/>
  <c r="F2979" i="1"/>
  <c r="F2979" i="1" a="1"/>
  <c r="C2979" i="1" a="1"/>
  <c r="C2979" i="1" s="1"/>
  <c r="S2978" i="1"/>
  <c r="P2978" i="1"/>
  <c r="N2978" i="1" a="1"/>
  <c r="N2978" i="1" s="1"/>
  <c r="L2978" i="1"/>
  <c r="L2978" i="1" a="1"/>
  <c r="J2978" i="1" a="1"/>
  <c r="J2978" i="1" s="1"/>
  <c r="F2978" i="1" a="1"/>
  <c r="F2978" i="1" s="1"/>
  <c r="C2978" i="1"/>
  <c r="C2978" i="1" a="1"/>
  <c r="S2977" i="1"/>
  <c r="P2977" i="1"/>
  <c r="N2977" i="1"/>
  <c r="N2977" i="1" a="1"/>
  <c r="L2977" i="1"/>
  <c r="L2977" i="1" a="1"/>
  <c r="J2977" i="1" a="1"/>
  <c r="J2977" i="1" s="1"/>
  <c r="F2977" i="1" a="1"/>
  <c r="F2977" i="1" s="1"/>
  <c r="C2977" i="1" a="1"/>
  <c r="C2977" i="1" s="1"/>
  <c r="S2976" i="1"/>
  <c r="P2976" i="1"/>
  <c r="N2976" i="1" a="1"/>
  <c r="N2976" i="1" s="1"/>
  <c r="L2976" i="1" a="1"/>
  <c r="L2976" i="1" s="1"/>
  <c r="J2976" i="1"/>
  <c r="J2976" i="1" a="1"/>
  <c r="F2976" i="1" a="1"/>
  <c r="F2976" i="1" s="1"/>
  <c r="C2976" i="1" a="1"/>
  <c r="C2976" i="1" s="1"/>
  <c r="S2975" i="1"/>
  <c r="P2975" i="1"/>
  <c r="N2975" i="1"/>
  <c r="N2975" i="1" a="1"/>
  <c r="L2975" i="1" a="1"/>
  <c r="L2975" i="1" s="1"/>
  <c r="J2975" i="1" a="1"/>
  <c r="J2975" i="1" s="1"/>
  <c r="F2975" i="1" a="1"/>
  <c r="F2975" i="1" s="1"/>
  <c r="C2975" i="1" a="1"/>
  <c r="C2975" i="1" s="1"/>
  <c r="S2974" i="1"/>
  <c r="P2974" i="1"/>
  <c r="N2974" i="1"/>
  <c r="N2974" i="1" a="1"/>
  <c r="L2974" i="1" a="1"/>
  <c r="L2974" i="1" s="1"/>
  <c r="J2974" i="1" a="1"/>
  <c r="J2974" i="1" s="1"/>
  <c r="F2974" i="1"/>
  <c r="F2974" i="1" a="1"/>
  <c r="C2974" i="1"/>
  <c r="C2974" i="1" a="1"/>
  <c r="S2973" i="1"/>
  <c r="P2973" i="1"/>
  <c r="N2973" i="1" a="1"/>
  <c r="N2973" i="1" s="1"/>
  <c r="L2973" i="1" a="1"/>
  <c r="L2973" i="1" s="1"/>
  <c r="J2973" i="1"/>
  <c r="J2973" i="1" a="1"/>
  <c r="F2973" i="1" a="1"/>
  <c r="F2973" i="1" s="1"/>
  <c r="C2973" i="1"/>
  <c r="C2973" i="1" a="1"/>
  <c r="S2972" i="1"/>
  <c r="P2972" i="1"/>
  <c r="N2972" i="1" a="1"/>
  <c r="N2972" i="1" s="1"/>
  <c r="L2972" i="1"/>
  <c r="L2972" i="1" a="1"/>
  <c r="J2972" i="1" a="1"/>
  <c r="J2972" i="1" s="1"/>
  <c r="F2972" i="1"/>
  <c r="F2972" i="1" a="1"/>
  <c r="C2972" i="1" a="1"/>
  <c r="C2972" i="1" s="1"/>
  <c r="S2971" i="1"/>
  <c r="P2971" i="1"/>
  <c r="N2971" i="1"/>
  <c r="N2971" i="1" a="1"/>
  <c r="L2971" i="1" a="1"/>
  <c r="L2971" i="1" s="1"/>
  <c r="J2971" i="1"/>
  <c r="J2971" i="1" a="1"/>
  <c r="F2971" i="1" a="1"/>
  <c r="F2971" i="1" s="1"/>
  <c r="C2971" i="1" a="1"/>
  <c r="C2971" i="1" s="1"/>
  <c r="S2970" i="1"/>
  <c r="P2970" i="1"/>
  <c r="N2970" i="1" a="1"/>
  <c r="N2970" i="1" s="1"/>
  <c r="L2970" i="1" a="1"/>
  <c r="L2970" i="1" s="1"/>
  <c r="J2970" i="1" a="1"/>
  <c r="J2970" i="1" s="1"/>
  <c r="F2970" i="1" a="1"/>
  <c r="F2970" i="1" s="1"/>
  <c r="C2970" i="1"/>
  <c r="C2970" i="1" a="1"/>
  <c r="S2969" i="1"/>
  <c r="P2969" i="1"/>
  <c r="N2969" i="1"/>
  <c r="N2969" i="1" a="1"/>
  <c r="L2969" i="1" a="1"/>
  <c r="L2969" i="1" s="1"/>
  <c r="J2969" i="1"/>
  <c r="J2969" i="1" a="1"/>
  <c r="F2969" i="1"/>
  <c r="F2969" i="1" a="1"/>
  <c r="C2969" i="1" a="1"/>
  <c r="C2969" i="1" s="1"/>
  <c r="S2968" i="1"/>
  <c r="P2968" i="1"/>
  <c r="N2968" i="1" a="1"/>
  <c r="N2968" i="1" s="1"/>
  <c r="L2968" i="1"/>
  <c r="L2968" i="1" a="1"/>
  <c r="J2968" i="1" a="1"/>
  <c r="J2968" i="1" s="1"/>
  <c r="F2968" i="1"/>
  <c r="F2968" i="1" a="1"/>
  <c r="C2968" i="1"/>
  <c r="C2968" i="1" a="1"/>
  <c r="S2967" i="1"/>
  <c r="P2967" i="1"/>
  <c r="N2967" i="1"/>
  <c r="N2967" i="1" a="1"/>
  <c r="L2967" i="1"/>
  <c r="L2967" i="1" a="1"/>
  <c r="J2967" i="1" a="1"/>
  <c r="J2967" i="1" s="1"/>
  <c r="F2967" i="1" a="1"/>
  <c r="F2967" i="1" s="1"/>
  <c r="C2967" i="1" a="1"/>
  <c r="C2967" i="1" s="1"/>
  <c r="S2966" i="1"/>
  <c r="P2966" i="1"/>
  <c r="N2966" i="1" a="1"/>
  <c r="N2966" i="1" s="1"/>
  <c r="L2966" i="1"/>
  <c r="L2966" i="1" a="1"/>
  <c r="J2966" i="1"/>
  <c r="J2966" i="1" a="1"/>
  <c r="F2966" i="1" a="1"/>
  <c r="F2966" i="1" s="1"/>
  <c r="C2966" i="1"/>
  <c r="C2966" i="1" a="1"/>
  <c r="S2965" i="1"/>
  <c r="P2965" i="1"/>
  <c r="N2965" i="1" a="1"/>
  <c r="N2965" i="1" s="1"/>
  <c r="L2965" i="1" a="1"/>
  <c r="L2965" i="1" s="1"/>
  <c r="J2965" i="1" a="1"/>
  <c r="J2965" i="1" s="1"/>
  <c r="F2965" i="1" a="1"/>
  <c r="F2965" i="1" s="1"/>
  <c r="C2965" i="1"/>
  <c r="C2965" i="1" a="1"/>
  <c r="S2964" i="1"/>
  <c r="P2964" i="1"/>
  <c r="N2964" i="1"/>
  <c r="N2964" i="1" a="1"/>
  <c r="L2964" i="1" a="1"/>
  <c r="L2964" i="1" s="1"/>
  <c r="J2964" i="1" a="1"/>
  <c r="J2964" i="1" s="1"/>
  <c r="F2964" i="1"/>
  <c r="F2964" i="1" a="1"/>
  <c r="C2964" i="1"/>
  <c r="C2964" i="1" a="1"/>
  <c r="S2963" i="1"/>
  <c r="P2963" i="1"/>
  <c r="N2963" i="1" a="1"/>
  <c r="N2963" i="1" s="1"/>
  <c r="L2963" i="1" a="1"/>
  <c r="L2963" i="1" s="1"/>
  <c r="J2963" i="1" a="1"/>
  <c r="J2963" i="1" s="1"/>
  <c r="F2963" i="1" a="1"/>
  <c r="F2963" i="1" s="1"/>
  <c r="C2963" i="1"/>
  <c r="C2963" i="1" a="1"/>
  <c r="S2962" i="1"/>
  <c r="P2962" i="1"/>
  <c r="N2962" i="1"/>
  <c r="N2962" i="1" a="1"/>
  <c r="L2962" i="1"/>
  <c r="L2962" i="1" a="1"/>
  <c r="J2962" i="1"/>
  <c r="J2962" i="1" a="1"/>
  <c r="F2962" i="1" a="1"/>
  <c r="F2962" i="1" s="1"/>
  <c r="C2962" i="1" a="1"/>
  <c r="C2962" i="1" s="1"/>
  <c r="S2961" i="1"/>
  <c r="P2961" i="1"/>
  <c r="N2961" i="1"/>
  <c r="N2961" i="1" a="1"/>
  <c r="L2961" i="1" a="1"/>
  <c r="L2961" i="1" s="1"/>
  <c r="J2961" i="1"/>
  <c r="J2961" i="1" a="1"/>
  <c r="F2961" i="1" a="1"/>
  <c r="F2961" i="1" s="1"/>
  <c r="C2961" i="1" a="1"/>
  <c r="C2961" i="1" s="1"/>
  <c r="S2960" i="1"/>
  <c r="P2960" i="1"/>
  <c r="N2960" i="1"/>
  <c r="N2960" i="1" a="1"/>
  <c r="L2960" i="1"/>
  <c r="L2960" i="1" a="1"/>
  <c r="J2960" i="1" a="1"/>
  <c r="J2960" i="1" s="1"/>
  <c r="F2960" i="1" a="1"/>
  <c r="F2960" i="1" s="1"/>
  <c r="C2960" i="1" a="1"/>
  <c r="C2960" i="1" s="1"/>
  <c r="S2959" i="1"/>
  <c r="P2959" i="1"/>
  <c r="N2959" i="1"/>
  <c r="N2959" i="1" a="1"/>
  <c r="L2959" i="1" a="1"/>
  <c r="L2959" i="1" s="1"/>
  <c r="J2959" i="1" a="1"/>
  <c r="J2959" i="1" s="1"/>
  <c r="F2959" i="1"/>
  <c r="F2959" i="1" a="1"/>
  <c r="C2959" i="1"/>
  <c r="C2959" i="1" a="1"/>
  <c r="S2958" i="1"/>
  <c r="P2958" i="1"/>
  <c r="N2958" i="1"/>
  <c r="N2958" i="1" a="1"/>
  <c r="L2958" i="1" a="1"/>
  <c r="L2958" i="1" s="1"/>
  <c r="J2958" i="1" a="1"/>
  <c r="J2958" i="1" s="1"/>
  <c r="F2958" i="1" a="1"/>
  <c r="F2958" i="1" s="1"/>
  <c r="C2958" i="1"/>
  <c r="C2958" i="1" a="1"/>
  <c r="S2957" i="1"/>
  <c r="P2957" i="1"/>
  <c r="N2957" i="1" a="1"/>
  <c r="N2957" i="1" s="1"/>
  <c r="L2957" i="1"/>
  <c r="L2957" i="1" a="1"/>
  <c r="J2957" i="1" a="1"/>
  <c r="J2957" i="1" s="1"/>
  <c r="F2957" i="1"/>
  <c r="F2957" i="1" a="1"/>
  <c r="C2957" i="1" a="1"/>
  <c r="C2957" i="1" s="1"/>
  <c r="S2956" i="1"/>
  <c r="P2956" i="1"/>
  <c r="N2956" i="1" a="1"/>
  <c r="N2956" i="1" s="1"/>
  <c r="L2956" i="1" a="1"/>
  <c r="L2956" i="1" s="1"/>
  <c r="J2956" i="1"/>
  <c r="J2956" i="1" a="1"/>
  <c r="F2956" i="1" a="1"/>
  <c r="F2956" i="1" s="1"/>
  <c r="C2956" i="1" a="1"/>
  <c r="C2956" i="1" s="1"/>
  <c r="S2955" i="1"/>
  <c r="P2955" i="1"/>
  <c r="N2955" i="1" a="1"/>
  <c r="N2955" i="1" s="1"/>
  <c r="L2955" i="1"/>
  <c r="L2955" i="1" a="1"/>
  <c r="J2955" i="1"/>
  <c r="J2955" i="1" a="1"/>
  <c r="F2955" i="1" a="1"/>
  <c r="F2955" i="1" s="1"/>
  <c r="C2955" i="1" a="1"/>
  <c r="C2955" i="1" s="1"/>
  <c r="S2954" i="1"/>
  <c r="P2954" i="1"/>
  <c r="N2954" i="1"/>
  <c r="N2954" i="1" a="1"/>
  <c r="L2954" i="1" a="1"/>
  <c r="L2954" i="1" s="1"/>
  <c r="J2954" i="1"/>
  <c r="J2954" i="1" a="1"/>
  <c r="F2954" i="1"/>
  <c r="F2954" i="1" a="1"/>
  <c r="C2954" i="1" a="1"/>
  <c r="C2954" i="1" s="1"/>
  <c r="S2953" i="1"/>
  <c r="P2953" i="1"/>
  <c r="N2953" i="1"/>
  <c r="N2953" i="1" a="1"/>
  <c r="L2953" i="1"/>
  <c r="L2953" i="1" a="1"/>
  <c r="J2953" i="1" a="1"/>
  <c r="J2953" i="1" s="1"/>
  <c r="F2953" i="1"/>
  <c r="F2953" i="1" a="1"/>
  <c r="C2953" i="1"/>
  <c r="C2953" i="1" a="1"/>
  <c r="S2952" i="1"/>
  <c r="P2952" i="1"/>
  <c r="N2952" i="1"/>
  <c r="N2952" i="1" a="1"/>
  <c r="L2952" i="1"/>
  <c r="L2952" i="1" a="1"/>
  <c r="J2952" i="1" a="1"/>
  <c r="J2952" i="1" s="1"/>
  <c r="F2952" i="1" a="1"/>
  <c r="F2952" i="1" s="1"/>
  <c r="C2952" i="1"/>
  <c r="C2952" i="1" a="1"/>
  <c r="S2951" i="1"/>
  <c r="P2951" i="1"/>
  <c r="N2951" i="1"/>
  <c r="N2951" i="1" a="1"/>
  <c r="L2951" i="1"/>
  <c r="L2951" i="1" a="1"/>
  <c r="J2951" i="1"/>
  <c r="J2951" i="1" a="1"/>
  <c r="F2951" i="1" a="1"/>
  <c r="F2951" i="1" s="1"/>
  <c r="C2951" i="1" a="1"/>
  <c r="C2951" i="1" s="1"/>
  <c r="S2950" i="1"/>
  <c r="P2950" i="1"/>
  <c r="N2950" i="1" a="1"/>
  <c r="N2950" i="1" s="1"/>
  <c r="L2950" i="1" a="1"/>
  <c r="L2950" i="1" s="1"/>
  <c r="J2950" i="1"/>
  <c r="J2950" i="1" a="1"/>
  <c r="F2950" i="1" a="1"/>
  <c r="F2950" i="1" s="1"/>
  <c r="C2950" i="1"/>
  <c r="C2950" i="1" a="1"/>
  <c r="S2949" i="1"/>
  <c r="P2949" i="1"/>
  <c r="N2949" i="1"/>
  <c r="N2949" i="1" a="1"/>
  <c r="L2949" i="1" a="1"/>
  <c r="L2949" i="1" s="1"/>
  <c r="J2949" i="1" a="1"/>
  <c r="J2949" i="1" s="1"/>
  <c r="F2949" i="1"/>
  <c r="F2949" i="1" a="1"/>
  <c r="C2949" i="1" a="1"/>
  <c r="C2949" i="1" s="1"/>
  <c r="S2948" i="1"/>
  <c r="P2948" i="1"/>
  <c r="N2948" i="1" a="1"/>
  <c r="N2948" i="1" s="1"/>
  <c r="L2948" i="1" a="1"/>
  <c r="L2948" i="1" s="1"/>
  <c r="J2948" i="1" a="1"/>
  <c r="J2948" i="1" s="1"/>
  <c r="F2948" i="1"/>
  <c r="F2948" i="1" a="1"/>
  <c r="C2948" i="1"/>
  <c r="C2948" i="1" a="1"/>
  <c r="S2947" i="1"/>
  <c r="P2947" i="1"/>
  <c r="N2947" i="1" a="1"/>
  <c r="N2947" i="1" s="1"/>
  <c r="L2947" i="1"/>
  <c r="L2947" i="1" a="1"/>
  <c r="J2947" i="1" a="1"/>
  <c r="J2947" i="1" s="1"/>
  <c r="F2947" i="1" a="1"/>
  <c r="F2947" i="1" s="1"/>
  <c r="C2947" i="1"/>
  <c r="C2947" i="1" a="1"/>
  <c r="S2946" i="1"/>
  <c r="P2946" i="1"/>
  <c r="N2946" i="1"/>
  <c r="N2946" i="1" a="1"/>
  <c r="L2946" i="1"/>
  <c r="L2946" i="1" a="1"/>
  <c r="J2946" i="1"/>
  <c r="J2946" i="1" a="1"/>
  <c r="F2946" i="1" a="1"/>
  <c r="F2946" i="1" s="1"/>
  <c r="C2946" i="1"/>
  <c r="C2946" i="1" a="1"/>
  <c r="S2945" i="1"/>
  <c r="P2945" i="1"/>
  <c r="N2945" i="1" a="1"/>
  <c r="N2945" i="1" s="1"/>
  <c r="L2945" i="1" a="1"/>
  <c r="L2945" i="1" s="1"/>
  <c r="J2945" i="1" a="1"/>
  <c r="J2945" i="1" s="1"/>
  <c r="F2945" i="1" a="1"/>
  <c r="F2945" i="1" s="1"/>
  <c r="C2945" i="1"/>
  <c r="C2945" i="1" a="1"/>
  <c r="S2944" i="1"/>
  <c r="P2944" i="1"/>
  <c r="N2944" i="1"/>
  <c r="N2944" i="1" a="1"/>
  <c r="L2944" i="1" a="1"/>
  <c r="L2944" i="1" s="1"/>
  <c r="J2944" i="1" a="1"/>
  <c r="J2944" i="1" s="1"/>
  <c r="F2944" i="1"/>
  <c r="F2944" i="1" a="1"/>
  <c r="C2944" i="1"/>
  <c r="C2944" i="1" a="1"/>
  <c r="S2943" i="1"/>
  <c r="P2943" i="1"/>
  <c r="N2943" i="1" a="1"/>
  <c r="N2943" i="1" s="1"/>
  <c r="L2943" i="1" a="1"/>
  <c r="L2943" i="1" s="1"/>
  <c r="J2943" i="1" a="1"/>
  <c r="J2943" i="1" s="1"/>
  <c r="F2943" i="1"/>
  <c r="F2943" i="1" a="1"/>
  <c r="C2943" i="1"/>
  <c r="C2943" i="1" a="1"/>
  <c r="S2942" i="1"/>
  <c r="P2942" i="1"/>
  <c r="N2942" i="1" a="1"/>
  <c r="N2942" i="1" s="1"/>
  <c r="L2942" i="1"/>
  <c r="L2942" i="1" a="1"/>
  <c r="J2942" i="1"/>
  <c r="J2942" i="1" a="1"/>
  <c r="F2942" i="1" a="1"/>
  <c r="F2942" i="1" s="1"/>
  <c r="C2942" i="1" a="1"/>
  <c r="C2942" i="1" s="1"/>
  <c r="S2941" i="1"/>
  <c r="P2941" i="1"/>
  <c r="N2941" i="1" a="1"/>
  <c r="N2941" i="1" s="1"/>
  <c r="L2941" i="1" a="1"/>
  <c r="L2941" i="1" s="1"/>
  <c r="J2941" i="1"/>
  <c r="J2941" i="1" a="1"/>
  <c r="F2941" i="1" a="1"/>
  <c r="F2941" i="1" s="1"/>
  <c r="C2941" i="1"/>
  <c r="C2941" i="1" a="1"/>
  <c r="S2940" i="1"/>
  <c r="P2940" i="1"/>
  <c r="N2940" i="1"/>
  <c r="N2940" i="1" a="1"/>
  <c r="L2940" i="1" a="1"/>
  <c r="L2940" i="1" s="1"/>
  <c r="J2940" i="1" a="1"/>
  <c r="J2940" i="1" s="1"/>
  <c r="F2940" i="1" a="1"/>
  <c r="F2940" i="1" s="1"/>
  <c r="C2940" i="1" a="1"/>
  <c r="C2940" i="1" s="1"/>
  <c r="S2939" i="1"/>
  <c r="P2939" i="1"/>
  <c r="N2939" i="1"/>
  <c r="N2939" i="1" a="1"/>
  <c r="L2939" i="1" a="1"/>
  <c r="L2939" i="1" s="1"/>
  <c r="J2939" i="1" a="1"/>
  <c r="J2939" i="1" s="1"/>
  <c r="F2939" i="1"/>
  <c r="F2939" i="1" a="1"/>
  <c r="C2939" i="1"/>
  <c r="C2939" i="1" a="1"/>
  <c r="S2938" i="1"/>
  <c r="P2938" i="1"/>
  <c r="N2938" i="1" a="1"/>
  <c r="N2938" i="1" s="1"/>
  <c r="L2938" i="1"/>
  <c r="L2938" i="1" a="1"/>
  <c r="J2938" i="1" a="1"/>
  <c r="J2938" i="1" s="1"/>
  <c r="F2938" i="1" a="1"/>
  <c r="F2938" i="1" s="1"/>
  <c r="C2938" i="1"/>
  <c r="C2938" i="1" a="1"/>
  <c r="S2937" i="1"/>
  <c r="P2937" i="1"/>
  <c r="N2937" i="1" a="1"/>
  <c r="N2937" i="1" s="1"/>
  <c r="L2937" i="1"/>
  <c r="L2937" i="1" a="1"/>
  <c r="J2937" i="1"/>
  <c r="J2937" i="1" a="1"/>
  <c r="F2937" i="1"/>
  <c r="F2937" i="1" a="1"/>
  <c r="C2937" i="1" a="1"/>
  <c r="C2937" i="1" s="1"/>
  <c r="S2936" i="1"/>
  <c r="P2936" i="1"/>
  <c r="N2936" i="1"/>
  <c r="N2936" i="1" a="1"/>
  <c r="L2936" i="1" a="1"/>
  <c r="L2936" i="1" s="1"/>
  <c r="J2936" i="1"/>
  <c r="J2936" i="1" a="1"/>
  <c r="F2936" i="1" a="1"/>
  <c r="F2936" i="1" s="1"/>
  <c r="C2936" i="1"/>
  <c r="C2936" i="1" a="1"/>
  <c r="S2935" i="1"/>
  <c r="P2935" i="1"/>
  <c r="N2935" i="1"/>
  <c r="N2935" i="1" a="1"/>
  <c r="L2935" i="1"/>
  <c r="L2935" i="1" a="1"/>
  <c r="J2935" i="1" a="1"/>
  <c r="J2935" i="1" s="1"/>
  <c r="F2935" i="1" a="1"/>
  <c r="F2935" i="1" s="1"/>
  <c r="C2935" i="1" a="1"/>
  <c r="C2935" i="1" s="1"/>
  <c r="S2934" i="1"/>
  <c r="P2934" i="1"/>
  <c r="N2934" i="1"/>
  <c r="N2934" i="1" a="1"/>
  <c r="L2934" i="1" a="1"/>
  <c r="L2934" i="1" s="1"/>
  <c r="J2934" i="1" a="1"/>
  <c r="J2934" i="1" s="1"/>
  <c r="F2934" i="1"/>
  <c r="F2934" i="1" a="1"/>
  <c r="C2934" i="1"/>
  <c r="C2934" i="1" a="1"/>
  <c r="S2933" i="1"/>
  <c r="P2933" i="1"/>
  <c r="N2933" i="1"/>
  <c r="N2933" i="1" a="1"/>
  <c r="L2933" i="1" a="1"/>
  <c r="L2933" i="1" s="1"/>
  <c r="J2933" i="1" a="1"/>
  <c r="J2933" i="1" s="1"/>
  <c r="F2933" i="1" a="1"/>
  <c r="F2933" i="1" s="1"/>
  <c r="C2933" i="1"/>
  <c r="C2933" i="1" a="1"/>
  <c r="S2932" i="1"/>
  <c r="P2932" i="1"/>
  <c r="N2932" i="1" a="1"/>
  <c r="N2932" i="1" s="1"/>
  <c r="L2932" i="1"/>
  <c r="L2932" i="1" a="1"/>
  <c r="J2932" i="1" a="1"/>
  <c r="J2932" i="1" s="1"/>
  <c r="F2932" i="1" a="1"/>
  <c r="F2932" i="1" s="1"/>
  <c r="C2932" i="1"/>
  <c r="C2932" i="1" a="1"/>
  <c r="S2931" i="1"/>
  <c r="P2931" i="1"/>
  <c r="N2931" i="1" a="1"/>
  <c r="N2931" i="1" s="1"/>
  <c r="L2931" i="1" a="1"/>
  <c r="L2931" i="1" s="1"/>
  <c r="J2931" i="1"/>
  <c r="J2931" i="1" a="1"/>
  <c r="F2931" i="1" a="1"/>
  <c r="F2931" i="1" s="1"/>
  <c r="C2931" i="1"/>
  <c r="C2931" i="1" a="1"/>
  <c r="S2930" i="1"/>
  <c r="P2930" i="1"/>
  <c r="N2930" i="1" a="1"/>
  <c r="N2930" i="1" s="1"/>
  <c r="L2930" i="1" a="1"/>
  <c r="L2930" i="1" s="1"/>
  <c r="J2930" i="1" a="1"/>
  <c r="J2930" i="1" s="1"/>
  <c r="F2930" i="1" a="1"/>
  <c r="F2930" i="1" s="1"/>
  <c r="C2930" i="1" a="1"/>
  <c r="C2930" i="1" s="1"/>
  <c r="S2929" i="1"/>
  <c r="P2929" i="1"/>
  <c r="N2929" i="1"/>
  <c r="N2929" i="1" a="1"/>
  <c r="L2929" i="1" a="1"/>
  <c r="L2929" i="1" s="1"/>
  <c r="J2929" i="1" a="1"/>
  <c r="J2929" i="1" s="1"/>
  <c r="F2929" i="1"/>
  <c r="F2929" i="1" a="1"/>
  <c r="C2929" i="1" a="1"/>
  <c r="C2929" i="1" s="1"/>
  <c r="S2928" i="1"/>
  <c r="P2928" i="1"/>
  <c r="N2928" i="1" a="1"/>
  <c r="N2928" i="1" s="1"/>
  <c r="L2928" i="1"/>
  <c r="L2928" i="1" a="1"/>
  <c r="J2928" i="1" a="1"/>
  <c r="J2928" i="1" s="1"/>
  <c r="F2928" i="1" a="1"/>
  <c r="F2928" i="1" s="1"/>
  <c r="C2928" i="1"/>
  <c r="C2928" i="1" a="1"/>
  <c r="S2927" i="1"/>
  <c r="P2927" i="1"/>
  <c r="N2927" i="1" a="1"/>
  <c r="N2927" i="1" s="1"/>
  <c r="L2927" i="1"/>
  <c r="L2927" i="1" a="1"/>
  <c r="J2927" i="1"/>
  <c r="J2927" i="1" a="1"/>
  <c r="F2927" i="1" a="1"/>
  <c r="F2927" i="1" s="1"/>
  <c r="C2927" i="1" a="1"/>
  <c r="C2927" i="1" s="1"/>
  <c r="S2926" i="1"/>
  <c r="P2926" i="1"/>
  <c r="N2926" i="1" a="1"/>
  <c r="N2926" i="1" s="1"/>
  <c r="L2926" i="1" a="1"/>
  <c r="L2926" i="1" s="1"/>
  <c r="J2926" i="1"/>
  <c r="J2926" i="1" a="1"/>
  <c r="F2926" i="1" a="1"/>
  <c r="F2926" i="1" s="1"/>
  <c r="C2926" i="1" a="1"/>
  <c r="C2926" i="1" s="1"/>
  <c r="S2925" i="1"/>
  <c r="P2925" i="1"/>
  <c r="N2925" i="1" a="1"/>
  <c r="N2925" i="1" s="1"/>
  <c r="L2925" i="1"/>
  <c r="L2925" i="1" a="1"/>
  <c r="J2925" i="1" a="1"/>
  <c r="J2925" i="1" s="1"/>
  <c r="F2925" i="1" a="1"/>
  <c r="F2925" i="1" s="1"/>
  <c r="C2925" i="1" a="1"/>
  <c r="C2925" i="1" s="1"/>
  <c r="S2924" i="1"/>
  <c r="P2924" i="1"/>
  <c r="N2924" i="1"/>
  <c r="N2924" i="1" a="1"/>
  <c r="L2924" i="1" a="1"/>
  <c r="L2924" i="1" s="1"/>
  <c r="J2924" i="1"/>
  <c r="J2924" i="1" a="1"/>
  <c r="F2924" i="1"/>
  <c r="F2924" i="1" a="1"/>
  <c r="C2924" i="1" a="1"/>
  <c r="C2924" i="1" s="1"/>
  <c r="S2923" i="1"/>
  <c r="P2923" i="1"/>
  <c r="N2923" i="1"/>
  <c r="N2923" i="1" a="1"/>
  <c r="L2923" i="1" a="1"/>
  <c r="L2923" i="1" s="1"/>
  <c r="J2923" i="1"/>
  <c r="J2923" i="1" a="1"/>
  <c r="F2923" i="1" a="1"/>
  <c r="F2923" i="1" s="1"/>
  <c r="C2923" i="1"/>
  <c r="C2923" i="1" a="1"/>
  <c r="S2922" i="1"/>
  <c r="P2922" i="1"/>
  <c r="N2922" i="1"/>
  <c r="N2922" i="1" a="1"/>
  <c r="L2922" i="1"/>
  <c r="L2922" i="1" a="1"/>
  <c r="J2922" i="1" a="1"/>
  <c r="J2922" i="1" s="1"/>
  <c r="F2922" i="1" a="1"/>
  <c r="F2922" i="1" s="1"/>
  <c r="C2922" i="1"/>
  <c r="C2922" i="1" a="1"/>
  <c r="S2921" i="1"/>
  <c r="P2921" i="1"/>
  <c r="N2921" i="1"/>
  <c r="N2921" i="1" a="1"/>
  <c r="L2921" i="1" a="1"/>
  <c r="L2921" i="1" s="1"/>
  <c r="J2921" i="1"/>
  <c r="J2921" i="1" a="1"/>
  <c r="F2921" i="1" a="1"/>
  <c r="F2921" i="1" s="1"/>
  <c r="C2921" i="1"/>
  <c r="C2921" i="1" a="1"/>
  <c r="S2920" i="1"/>
  <c r="P2920" i="1"/>
  <c r="N2920" i="1" a="1"/>
  <c r="N2920" i="1" s="1"/>
  <c r="L2920" i="1" a="1"/>
  <c r="L2920" i="1" s="1"/>
  <c r="J2920" i="1"/>
  <c r="J2920" i="1" a="1"/>
  <c r="F2920" i="1" a="1"/>
  <c r="F2920" i="1" s="1"/>
  <c r="C2920" i="1"/>
  <c r="C2920" i="1" a="1"/>
  <c r="S2919" i="1"/>
  <c r="P2919" i="1"/>
  <c r="N2919" i="1"/>
  <c r="N2919" i="1" a="1"/>
  <c r="L2919" i="1" a="1"/>
  <c r="L2919" i="1" s="1"/>
  <c r="J2919" i="1" a="1"/>
  <c r="J2919" i="1" s="1"/>
  <c r="F2919" i="1"/>
  <c r="F2919" i="1" a="1"/>
  <c r="C2919" i="1"/>
  <c r="C2919" i="1" a="1"/>
  <c r="S2918" i="1"/>
  <c r="P2918" i="1"/>
  <c r="N2918" i="1" a="1"/>
  <c r="N2918" i="1" s="1"/>
  <c r="L2918" i="1" a="1"/>
  <c r="L2918" i="1" s="1"/>
  <c r="J2918" i="1"/>
  <c r="J2918" i="1" a="1"/>
  <c r="F2918" i="1"/>
  <c r="F2918" i="1" a="1"/>
  <c r="C2918" i="1"/>
  <c r="C2918" i="1" a="1"/>
  <c r="S2917" i="1"/>
  <c r="P2917" i="1"/>
  <c r="N2917" i="1" a="1"/>
  <c r="N2917" i="1" s="1"/>
  <c r="L2917" i="1"/>
  <c r="L2917" i="1" a="1"/>
  <c r="J2917" i="1"/>
  <c r="J2917" i="1" a="1"/>
  <c r="F2917" i="1"/>
  <c r="F2917" i="1" a="1"/>
  <c r="C2917" i="1"/>
  <c r="C2917" i="1" a="1"/>
  <c r="S2916" i="1"/>
  <c r="P2916" i="1"/>
  <c r="N2916" i="1"/>
  <c r="N2916" i="1" a="1"/>
  <c r="L2916" i="1"/>
  <c r="L2916" i="1" a="1"/>
  <c r="J2916" i="1"/>
  <c r="J2916" i="1" a="1"/>
  <c r="F2916" i="1" a="1"/>
  <c r="F2916" i="1" s="1"/>
  <c r="C2916" i="1" a="1"/>
  <c r="C2916" i="1" s="1"/>
  <c r="S2915" i="1"/>
  <c r="P2915" i="1"/>
  <c r="N2915" i="1"/>
  <c r="N2915" i="1" a="1"/>
  <c r="L2915" i="1" a="1"/>
  <c r="L2915" i="1" s="1"/>
  <c r="J2915" i="1" a="1"/>
  <c r="J2915" i="1" s="1"/>
  <c r="F2915" i="1" a="1"/>
  <c r="F2915" i="1" s="1"/>
  <c r="C2915" i="1"/>
  <c r="C2915" i="1" a="1"/>
  <c r="S2914" i="1"/>
  <c r="P2914" i="1"/>
  <c r="N2914" i="1"/>
  <c r="N2914" i="1" a="1"/>
  <c r="L2914" i="1" a="1"/>
  <c r="L2914" i="1" s="1"/>
  <c r="J2914" i="1" a="1"/>
  <c r="J2914" i="1" s="1"/>
  <c r="F2914" i="1"/>
  <c r="F2914" i="1" a="1"/>
  <c r="C2914" i="1"/>
  <c r="C2914" i="1" a="1"/>
  <c r="S2913" i="1"/>
  <c r="P2913" i="1"/>
  <c r="N2913" i="1" a="1"/>
  <c r="N2913" i="1" s="1"/>
  <c r="L2913" i="1"/>
  <c r="L2913" i="1" a="1"/>
  <c r="J2913" i="1" a="1"/>
  <c r="J2913" i="1" s="1"/>
  <c r="F2913" i="1"/>
  <c r="F2913" i="1" a="1"/>
  <c r="C2913" i="1"/>
  <c r="C2913" i="1" a="1"/>
  <c r="S2912" i="1"/>
  <c r="P2912" i="1"/>
  <c r="N2912" i="1" a="1"/>
  <c r="N2912" i="1" s="1"/>
  <c r="L2912" i="1"/>
  <c r="L2912" i="1" a="1"/>
  <c r="J2912" i="1"/>
  <c r="J2912" i="1" a="1"/>
  <c r="F2912" i="1"/>
  <c r="F2912" i="1" a="1"/>
  <c r="C2912" i="1" a="1"/>
  <c r="C2912" i="1" s="1"/>
  <c r="S2911" i="1"/>
  <c r="P2911" i="1"/>
  <c r="N2911" i="1"/>
  <c r="N2911" i="1" a="1"/>
  <c r="L2911" i="1" a="1"/>
  <c r="L2911" i="1" s="1"/>
  <c r="J2911" i="1"/>
  <c r="J2911" i="1" a="1"/>
  <c r="F2911" i="1" a="1"/>
  <c r="F2911" i="1" s="1"/>
  <c r="C2911" i="1" a="1"/>
  <c r="C2911" i="1" s="1"/>
  <c r="S2910" i="1"/>
  <c r="P2910" i="1"/>
  <c r="N2910" i="1" a="1"/>
  <c r="N2910" i="1" s="1"/>
  <c r="L2910" i="1" a="1"/>
  <c r="L2910" i="1" s="1"/>
  <c r="J2910" i="1"/>
  <c r="J2910" i="1" a="1"/>
  <c r="F2910" i="1" a="1"/>
  <c r="F2910" i="1" s="1"/>
  <c r="C2910" i="1" a="1"/>
  <c r="C2910" i="1" s="1"/>
  <c r="S2909" i="1"/>
  <c r="P2909" i="1"/>
  <c r="N2909" i="1"/>
  <c r="N2909" i="1" a="1"/>
  <c r="L2909" i="1" a="1"/>
  <c r="L2909" i="1" s="1"/>
  <c r="J2909" i="1" a="1"/>
  <c r="J2909" i="1" s="1"/>
  <c r="F2909" i="1"/>
  <c r="F2909" i="1" a="1"/>
  <c r="C2909" i="1" a="1"/>
  <c r="C2909" i="1" s="1"/>
  <c r="S2908" i="1"/>
  <c r="P2908" i="1"/>
  <c r="N2908" i="1"/>
  <c r="N2908" i="1" a="1"/>
  <c r="L2908" i="1"/>
  <c r="L2908" i="1" a="1"/>
  <c r="J2908" i="1" a="1"/>
  <c r="J2908" i="1" s="1"/>
  <c r="F2908" i="1" a="1"/>
  <c r="F2908" i="1" s="1"/>
  <c r="C2908" i="1"/>
  <c r="C2908" i="1" a="1"/>
  <c r="S2907" i="1"/>
  <c r="P2907" i="1"/>
  <c r="N2907" i="1" a="1"/>
  <c r="N2907" i="1" s="1"/>
  <c r="L2907" i="1"/>
  <c r="L2907" i="1" a="1"/>
  <c r="J2907" i="1" a="1"/>
  <c r="J2907" i="1" s="1"/>
  <c r="F2907" i="1" a="1"/>
  <c r="F2907" i="1" s="1"/>
  <c r="C2907" i="1" a="1"/>
  <c r="C2907" i="1" s="1"/>
  <c r="S2906" i="1"/>
  <c r="P2906" i="1"/>
  <c r="N2906" i="1" a="1"/>
  <c r="N2906" i="1" s="1"/>
  <c r="L2906" i="1"/>
  <c r="L2906" i="1" a="1"/>
  <c r="J2906" i="1"/>
  <c r="J2906" i="1" a="1"/>
  <c r="F2906" i="1" a="1"/>
  <c r="F2906" i="1" s="1"/>
  <c r="C2906" i="1" a="1"/>
  <c r="C2906" i="1" s="1"/>
  <c r="S2905" i="1"/>
  <c r="P2905" i="1"/>
  <c r="N2905" i="1"/>
  <c r="N2905" i="1" a="1"/>
  <c r="L2905" i="1" a="1"/>
  <c r="L2905" i="1" s="1"/>
  <c r="J2905" i="1" a="1"/>
  <c r="J2905" i="1" s="1"/>
  <c r="F2905" i="1" a="1"/>
  <c r="F2905" i="1" s="1"/>
  <c r="C2905" i="1"/>
  <c r="C2905" i="1" a="1"/>
  <c r="S2904" i="1"/>
  <c r="P2904" i="1"/>
  <c r="N2904" i="1"/>
  <c r="N2904" i="1" a="1"/>
  <c r="L2904" i="1" a="1"/>
  <c r="L2904" i="1" s="1"/>
  <c r="J2904" i="1"/>
  <c r="J2904" i="1" a="1"/>
  <c r="F2904" i="1"/>
  <c r="F2904" i="1" a="1"/>
  <c r="C2904" i="1" a="1"/>
  <c r="C2904" i="1" s="1"/>
  <c r="S2903" i="1"/>
  <c r="P2903" i="1"/>
  <c r="N2903" i="1" a="1"/>
  <c r="N2903" i="1" s="1"/>
  <c r="L2903" i="1" a="1"/>
  <c r="L2903" i="1" s="1"/>
  <c r="J2903" i="1"/>
  <c r="J2903" i="1" a="1"/>
  <c r="F2903" i="1"/>
  <c r="F2903" i="1" a="1"/>
  <c r="C2903" i="1"/>
  <c r="C2903" i="1" a="1"/>
  <c r="S2902" i="1"/>
  <c r="P2902" i="1"/>
  <c r="N2902" i="1"/>
  <c r="N2902" i="1" a="1"/>
  <c r="L2902" i="1"/>
  <c r="L2902" i="1" a="1"/>
  <c r="J2902" i="1" a="1"/>
  <c r="J2902" i="1" s="1"/>
  <c r="F2902" i="1" a="1"/>
  <c r="F2902" i="1" s="1"/>
  <c r="C2902" i="1" a="1"/>
  <c r="C2902" i="1" s="1"/>
  <c r="S2901" i="1"/>
  <c r="P2901" i="1"/>
  <c r="N2901" i="1" a="1"/>
  <c r="N2901" i="1" s="1"/>
  <c r="L2901" i="1"/>
  <c r="L2901" i="1" a="1"/>
  <c r="J2901" i="1"/>
  <c r="J2901" i="1" a="1"/>
  <c r="F2901" i="1" a="1"/>
  <c r="F2901" i="1" s="1"/>
  <c r="C2901" i="1" a="1"/>
  <c r="C2901" i="1" s="1"/>
  <c r="S2900" i="1"/>
  <c r="P2900" i="1"/>
  <c r="N2900" i="1" a="1"/>
  <c r="N2900" i="1" s="1"/>
  <c r="L2900" i="1" a="1"/>
  <c r="L2900" i="1" s="1"/>
  <c r="J2900" i="1" a="1"/>
  <c r="J2900" i="1" s="1"/>
  <c r="F2900" i="1" a="1"/>
  <c r="F2900" i="1" s="1"/>
  <c r="C2900" i="1" a="1"/>
  <c r="C2900" i="1" s="1"/>
  <c r="S2899" i="1"/>
  <c r="P2899" i="1"/>
  <c r="N2899" i="1"/>
  <c r="N2899" i="1" a="1"/>
  <c r="L2899" i="1" a="1"/>
  <c r="L2899" i="1" s="1"/>
  <c r="J2899" i="1" a="1"/>
  <c r="J2899" i="1" s="1"/>
  <c r="F2899" i="1"/>
  <c r="F2899" i="1" a="1"/>
  <c r="C2899" i="1" a="1"/>
  <c r="C2899" i="1" s="1"/>
  <c r="S2898" i="1"/>
  <c r="P2898" i="1"/>
  <c r="N2898" i="1"/>
  <c r="N2898" i="1" a="1"/>
  <c r="L2898" i="1" a="1"/>
  <c r="L2898" i="1" s="1"/>
  <c r="J2898" i="1" a="1"/>
  <c r="J2898" i="1" s="1"/>
  <c r="F2898" i="1" a="1"/>
  <c r="F2898" i="1" s="1"/>
  <c r="C2898" i="1"/>
  <c r="C2898" i="1" a="1"/>
  <c r="S2897" i="1"/>
  <c r="P2897" i="1"/>
  <c r="N2897" i="1" a="1"/>
  <c r="N2897" i="1" s="1"/>
  <c r="L2897" i="1"/>
  <c r="L2897" i="1" a="1"/>
  <c r="J2897" i="1" a="1"/>
  <c r="J2897" i="1" s="1"/>
  <c r="F2897" i="1"/>
  <c r="F2897" i="1" a="1"/>
  <c r="C2897" i="1" a="1"/>
  <c r="C2897" i="1" s="1"/>
  <c r="S2896" i="1"/>
  <c r="P2896" i="1"/>
  <c r="N2896" i="1" a="1"/>
  <c r="N2896" i="1" s="1"/>
  <c r="L2896" i="1" a="1"/>
  <c r="L2896" i="1" s="1"/>
  <c r="J2896" i="1"/>
  <c r="J2896" i="1" a="1"/>
  <c r="F2896" i="1" a="1"/>
  <c r="F2896" i="1" s="1"/>
  <c r="C2896" i="1"/>
  <c r="C2896" i="1" a="1"/>
  <c r="S2895" i="1"/>
  <c r="P2895" i="1"/>
  <c r="N2895" i="1" a="1"/>
  <c r="N2895" i="1" s="1"/>
  <c r="L2895" i="1" a="1"/>
  <c r="L2895" i="1" s="1"/>
  <c r="J2895" i="1" a="1"/>
  <c r="J2895" i="1" s="1"/>
  <c r="F2895" i="1" a="1"/>
  <c r="F2895" i="1" s="1"/>
  <c r="C2895" i="1" a="1"/>
  <c r="C2895" i="1" s="1"/>
  <c r="S2894" i="1"/>
  <c r="P2894" i="1"/>
  <c r="N2894" i="1"/>
  <c r="N2894" i="1" a="1"/>
  <c r="L2894" i="1" a="1"/>
  <c r="L2894" i="1" s="1"/>
  <c r="J2894" i="1" a="1"/>
  <c r="J2894" i="1" s="1"/>
  <c r="F2894" i="1"/>
  <c r="F2894" i="1" a="1"/>
  <c r="C2894" i="1"/>
  <c r="C2894" i="1" a="1"/>
  <c r="S2893" i="1"/>
  <c r="P2893" i="1"/>
  <c r="N2893" i="1"/>
  <c r="N2893" i="1" a="1"/>
  <c r="L2893" i="1" a="1"/>
  <c r="L2893" i="1" s="1"/>
  <c r="J2893" i="1" a="1"/>
  <c r="J2893" i="1" s="1"/>
  <c r="F2893" i="1"/>
  <c r="F2893" i="1" a="1"/>
  <c r="C2893" i="1"/>
  <c r="C2893" i="1" a="1"/>
  <c r="S2892" i="1"/>
  <c r="P2892" i="1"/>
  <c r="N2892" i="1" a="1"/>
  <c r="N2892" i="1" s="1"/>
  <c r="L2892" i="1"/>
  <c r="L2892" i="1" a="1"/>
  <c r="J2892" i="1"/>
  <c r="J2892" i="1" a="1"/>
  <c r="F2892" i="1" a="1"/>
  <c r="F2892" i="1" s="1"/>
  <c r="C2892" i="1"/>
  <c r="C2892" i="1" a="1"/>
  <c r="S2891" i="1"/>
  <c r="P2891" i="1"/>
  <c r="N2891" i="1" a="1"/>
  <c r="N2891" i="1" s="1"/>
  <c r="L2891" i="1" a="1"/>
  <c r="L2891" i="1" s="1"/>
  <c r="J2891" i="1"/>
  <c r="J2891" i="1" a="1"/>
  <c r="F2891" i="1" a="1"/>
  <c r="F2891" i="1" s="1"/>
  <c r="C2891" i="1" a="1"/>
  <c r="C2891" i="1" s="1"/>
  <c r="S2890" i="1"/>
  <c r="P2890" i="1"/>
  <c r="N2890" i="1"/>
  <c r="N2890" i="1" a="1"/>
  <c r="L2890" i="1" a="1"/>
  <c r="L2890" i="1" s="1"/>
  <c r="J2890" i="1" a="1"/>
  <c r="J2890" i="1" s="1"/>
  <c r="F2890" i="1" a="1"/>
  <c r="F2890" i="1" s="1"/>
  <c r="C2890" i="1" a="1"/>
  <c r="C2890" i="1" s="1"/>
  <c r="S2889" i="1"/>
  <c r="P2889" i="1"/>
  <c r="N2889" i="1"/>
  <c r="N2889" i="1" a="1"/>
  <c r="L2889" i="1" a="1"/>
  <c r="L2889" i="1" s="1"/>
  <c r="J2889" i="1" a="1"/>
  <c r="J2889" i="1" s="1"/>
  <c r="F2889" i="1"/>
  <c r="F2889" i="1" a="1"/>
  <c r="C2889" i="1" a="1"/>
  <c r="C2889" i="1" s="1"/>
  <c r="S2888" i="1"/>
  <c r="P2888" i="1"/>
  <c r="N2888" i="1" a="1"/>
  <c r="N2888" i="1" s="1"/>
  <c r="L2888" i="1" a="1"/>
  <c r="L2888" i="1" s="1"/>
  <c r="J2888" i="1" a="1"/>
  <c r="J2888" i="1" s="1"/>
  <c r="F2888" i="1"/>
  <c r="F2888" i="1" a="1"/>
  <c r="C2888" i="1"/>
  <c r="C2888" i="1" a="1"/>
  <c r="S2887" i="1"/>
  <c r="P2887" i="1"/>
  <c r="N2887" i="1"/>
  <c r="N2887" i="1" a="1"/>
  <c r="L2887" i="1"/>
  <c r="L2887" i="1" a="1"/>
  <c r="J2887" i="1" a="1"/>
  <c r="J2887" i="1" s="1"/>
  <c r="F2887" i="1"/>
  <c r="F2887" i="1" a="1"/>
  <c r="C2887" i="1" a="1"/>
  <c r="C2887" i="1" s="1"/>
  <c r="S2886" i="1"/>
  <c r="P2886" i="1"/>
  <c r="N2886" i="1" a="1"/>
  <c r="N2886" i="1" s="1"/>
  <c r="L2886" i="1" a="1"/>
  <c r="L2886" i="1" s="1"/>
  <c r="J2886" i="1"/>
  <c r="J2886" i="1" a="1"/>
  <c r="F2886" i="1" a="1"/>
  <c r="F2886" i="1" s="1"/>
  <c r="C2886" i="1" a="1"/>
  <c r="C2886" i="1" s="1"/>
  <c r="S2885" i="1"/>
  <c r="P2885" i="1"/>
  <c r="N2885" i="1" a="1"/>
  <c r="N2885" i="1" s="1"/>
  <c r="L2885" i="1" a="1"/>
  <c r="L2885" i="1" s="1"/>
  <c r="J2885" i="1" a="1"/>
  <c r="J2885" i="1" s="1"/>
  <c r="F2885" i="1" a="1"/>
  <c r="F2885" i="1" s="1"/>
  <c r="C2885" i="1"/>
  <c r="C2885" i="1" a="1"/>
  <c r="S2884" i="1"/>
  <c r="P2884" i="1"/>
  <c r="N2884" i="1"/>
  <c r="N2884" i="1" a="1"/>
  <c r="L2884" i="1" a="1"/>
  <c r="L2884" i="1" s="1"/>
  <c r="J2884" i="1" a="1"/>
  <c r="J2884" i="1" s="1"/>
  <c r="F2884" i="1"/>
  <c r="F2884" i="1" a="1"/>
  <c r="C2884" i="1"/>
  <c r="C2884" i="1" a="1"/>
  <c r="S2883" i="1"/>
  <c r="P2883" i="1"/>
  <c r="N2883" i="1"/>
  <c r="N2883" i="1" a="1"/>
  <c r="L2883" i="1" a="1"/>
  <c r="L2883" i="1" s="1"/>
  <c r="J2883" i="1" a="1"/>
  <c r="J2883" i="1" s="1"/>
  <c r="F2883" i="1"/>
  <c r="F2883" i="1" a="1"/>
  <c r="C2883" i="1"/>
  <c r="C2883" i="1" a="1"/>
  <c r="S2882" i="1"/>
  <c r="P2882" i="1"/>
  <c r="N2882" i="1" a="1"/>
  <c r="N2882" i="1" s="1"/>
  <c r="L2882" i="1"/>
  <c r="L2882" i="1" a="1"/>
  <c r="J2882" i="1"/>
  <c r="J2882" i="1" a="1"/>
  <c r="F2882" i="1"/>
  <c r="F2882" i="1" a="1"/>
  <c r="C2882" i="1"/>
  <c r="C2882" i="1" a="1"/>
  <c r="S2881" i="1"/>
  <c r="P2881" i="1"/>
  <c r="N2881" i="1" a="1"/>
  <c r="N2881" i="1" s="1"/>
  <c r="L2881" i="1"/>
  <c r="L2881" i="1" a="1"/>
  <c r="J2881" i="1"/>
  <c r="J2881" i="1" a="1"/>
  <c r="F2881" i="1" a="1"/>
  <c r="F2881" i="1" s="1"/>
  <c r="C2881" i="1" a="1"/>
  <c r="C2881" i="1" s="1"/>
  <c r="S2880" i="1"/>
  <c r="P2880" i="1"/>
  <c r="N2880" i="1" a="1"/>
  <c r="N2880" i="1" s="1"/>
  <c r="L2880" i="1"/>
  <c r="L2880" i="1" a="1"/>
  <c r="J2880" i="1"/>
  <c r="J2880" i="1" a="1"/>
  <c r="F2880" i="1" a="1"/>
  <c r="F2880" i="1" s="1"/>
  <c r="C2880" i="1" a="1"/>
  <c r="C2880" i="1" s="1"/>
  <c r="S2879" i="1"/>
  <c r="P2879" i="1"/>
  <c r="N2879" i="1"/>
  <c r="N2879" i="1" a="1"/>
  <c r="L2879" i="1" a="1"/>
  <c r="L2879" i="1" s="1"/>
  <c r="J2879" i="1" a="1"/>
  <c r="J2879" i="1" s="1"/>
  <c r="F2879" i="1"/>
  <c r="F2879" i="1" a="1"/>
  <c r="C2879" i="1" a="1"/>
  <c r="C2879" i="1" s="1"/>
  <c r="S2878" i="1"/>
  <c r="P2878" i="1"/>
  <c r="N2878" i="1" a="1"/>
  <c r="N2878" i="1" s="1"/>
  <c r="L2878" i="1"/>
  <c r="L2878" i="1" a="1"/>
  <c r="J2878" i="1" a="1"/>
  <c r="J2878" i="1" s="1"/>
  <c r="F2878" i="1" a="1"/>
  <c r="F2878" i="1" s="1"/>
  <c r="C2878" i="1"/>
  <c r="C2878" i="1" a="1"/>
  <c r="S2877" i="1"/>
  <c r="P2877" i="1"/>
  <c r="N2877" i="1"/>
  <c r="N2877" i="1" a="1"/>
  <c r="L2877" i="1"/>
  <c r="L2877" i="1" a="1"/>
  <c r="J2877" i="1" a="1"/>
  <c r="J2877" i="1" s="1"/>
  <c r="F2877" i="1" a="1"/>
  <c r="F2877" i="1" s="1"/>
  <c r="C2877" i="1"/>
  <c r="C2877" i="1" a="1"/>
  <c r="S2876" i="1"/>
  <c r="P2876" i="1"/>
  <c r="N2876" i="1" a="1"/>
  <c r="N2876" i="1" s="1"/>
  <c r="L2876" i="1"/>
  <c r="L2876" i="1" a="1"/>
  <c r="J2876" i="1"/>
  <c r="J2876" i="1" a="1"/>
  <c r="F2876" i="1" a="1"/>
  <c r="F2876" i="1" s="1"/>
  <c r="C2876" i="1" a="1"/>
  <c r="C2876" i="1" s="1"/>
  <c r="S2875" i="1"/>
  <c r="P2875" i="1"/>
  <c r="N2875" i="1" a="1"/>
  <c r="N2875" i="1" s="1"/>
  <c r="L2875" i="1" a="1"/>
  <c r="L2875" i="1" s="1"/>
  <c r="J2875" i="1"/>
  <c r="J2875" i="1" a="1"/>
  <c r="F2875" i="1"/>
  <c r="F2875" i="1" a="1"/>
  <c r="C2875" i="1" a="1"/>
  <c r="C2875" i="1" s="1"/>
  <c r="S2874" i="1"/>
  <c r="P2874" i="1"/>
  <c r="N2874" i="1"/>
  <c r="N2874" i="1" a="1"/>
  <c r="L2874" i="1" a="1"/>
  <c r="L2874" i="1" s="1"/>
  <c r="J2874" i="1" a="1"/>
  <c r="J2874" i="1" s="1"/>
  <c r="F2874" i="1"/>
  <c r="F2874" i="1" a="1"/>
  <c r="C2874" i="1"/>
  <c r="C2874" i="1" a="1"/>
  <c r="S2873" i="1"/>
  <c r="P2873" i="1"/>
  <c r="N2873" i="1"/>
  <c r="N2873" i="1" a="1"/>
  <c r="L2873" i="1" a="1"/>
  <c r="L2873" i="1" s="1"/>
  <c r="J2873" i="1"/>
  <c r="J2873" i="1" a="1"/>
  <c r="F2873" i="1" a="1"/>
  <c r="F2873" i="1" s="1"/>
  <c r="C2873" i="1"/>
  <c r="C2873" i="1" a="1"/>
  <c r="S2872" i="1"/>
  <c r="P2872" i="1"/>
  <c r="N2872" i="1" a="1"/>
  <c r="N2872" i="1" s="1"/>
  <c r="L2872" i="1"/>
  <c r="L2872" i="1" a="1"/>
  <c r="J2872" i="1"/>
  <c r="J2872" i="1" a="1"/>
  <c r="F2872" i="1" a="1"/>
  <c r="F2872" i="1" s="1"/>
  <c r="C2872" i="1" a="1"/>
  <c r="C2872" i="1" s="1"/>
  <c r="S2871" i="1"/>
  <c r="P2871" i="1"/>
  <c r="N2871" i="1"/>
  <c r="N2871" i="1" a="1"/>
  <c r="L2871" i="1" a="1"/>
  <c r="L2871" i="1" s="1"/>
  <c r="J2871" i="1"/>
  <c r="J2871" i="1" a="1"/>
  <c r="F2871" i="1" a="1"/>
  <c r="F2871" i="1" s="1"/>
  <c r="C2871" i="1" a="1"/>
  <c r="C2871" i="1" s="1"/>
  <c r="S2870" i="1"/>
  <c r="P2870" i="1"/>
  <c r="N2870" i="1" a="1"/>
  <c r="N2870" i="1" s="1"/>
  <c r="L2870" i="1"/>
  <c r="L2870" i="1" a="1"/>
  <c r="J2870" i="1" a="1"/>
  <c r="J2870" i="1" s="1"/>
  <c r="F2870" i="1" a="1"/>
  <c r="F2870" i="1" s="1"/>
  <c r="C2870" i="1" a="1"/>
  <c r="C2870" i="1" s="1"/>
  <c r="S2869" i="1"/>
  <c r="P2869" i="1"/>
  <c r="N2869" i="1"/>
  <c r="N2869" i="1" a="1"/>
  <c r="L2869" i="1" a="1"/>
  <c r="L2869" i="1" s="1"/>
  <c r="J2869" i="1" a="1"/>
  <c r="J2869" i="1" s="1"/>
  <c r="F2869" i="1"/>
  <c r="F2869" i="1" a="1"/>
  <c r="C2869" i="1" a="1"/>
  <c r="C2869" i="1" s="1"/>
  <c r="S2868" i="1"/>
  <c r="P2868" i="1"/>
  <c r="N2868" i="1"/>
  <c r="N2868" i="1" a="1"/>
  <c r="L2868" i="1" a="1"/>
  <c r="L2868" i="1" s="1"/>
  <c r="J2868" i="1" a="1"/>
  <c r="J2868" i="1" s="1"/>
  <c r="F2868" i="1"/>
  <c r="F2868" i="1" a="1"/>
  <c r="C2868" i="1"/>
  <c r="C2868" i="1" a="1"/>
  <c r="S2867" i="1"/>
  <c r="P2867" i="1"/>
  <c r="N2867" i="1"/>
  <c r="N2867" i="1" a="1"/>
  <c r="L2867" i="1"/>
  <c r="L2867" i="1" a="1"/>
  <c r="J2867" i="1" a="1"/>
  <c r="J2867" i="1" s="1"/>
  <c r="F2867" i="1" a="1"/>
  <c r="F2867" i="1" s="1"/>
  <c r="C2867" i="1"/>
  <c r="C2867" i="1" a="1"/>
  <c r="S2866" i="1"/>
  <c r="P2866" i="1"/>
  <c r="N2866" i="1" a="1"/>
  <c r="N2866" i="1" s="1"/>
  <c r="L2866" i="1"/>
  <c r="L2866" i="1" a="1"/>
  <c r="J2866" i="1"/>
  <c r="J2866" i="1" a="1"/>
  <c r="F2866" i="1" a="1"/>
  <c r="F2866" i="1" s="1"/>
  <c r="C2866" i="1"/>
  <c r="C2866" i="1" a="1"/>
  <c r="S2865" i="1"/>
  <c r="P2865" i="1"/>
  <c r="N2865" i="1"/>
  <c r="N2865" i="1" a="1"/>
  <c r="L2865" i="1" a="1"/>
  <c r="L2865" i="1" s="1"/>
  <c r="J2865" i="1"/>
  <c r="J2865" i="1" a="1"/>
  <c r="F2865" i="1" a="1"/>
  <c r="F2865" i="1" s="1"/>
  <c r="C2865" i="1"/>
  <c r="C2865" i="1" a="1"/>
  <c r="S2864" i="1"/>
  <c r="P2864" i="1"/>
  <c r="N2864" i="1"/>
  <c r="N2864" i="1" a="1"/>
  <c r="L2864" i="1" a="1"/>
  <c r="L2864" i="1" s="1"/>
  <c r="J2864" i="1" a="1"/>
  <c r="J2864" i="1" s="1"/>
  <c r="F2864" i="1"/>
  <c r="F2864" i="1" a="1"/>
  <c r="C2864" i="1" a="1"/>
  <c r="C2864" i="1" s="1"/>
  <c r="S2863" i="1"/>
  <c r="P2863" i="1"/>
  <c r="N2863" i="1" a="1"/>
  <c r="N2863" i="1" s="1"/>
  <c r="L2863" i="1"/>
  <c r="L2863" i="1" a="1"/>
  <c r="J2863" i="1" a="1"/>
  <c r="J2863" i="1" s="1"/>
  <c r="F2863" i="1" a="1"/>
  <c r="F2863" i="1" s="1"/>
  <c r="C2863" i="1"/>
  <c r="C2863" i="1" a="1"/>
  <c r="S2862" i="1"/>
  <c r="P2862" i="1"/>
  <c r="N2862" i="1" a="1"/>
  <c r="N2862" i="1" s="1"/>
  <c r="L2862" i="1"/>
  <c r="L2862" i="1" a="1"/>
  <c r="J2862" i="1" a="1"/>
  <c r="J2862" i="1" s="1"/>
  <c r="F2862" i="1"/>
  <c r="F2862" i="1" a="1"/>
  <c r="C2862" i="1" a="1"/>
  <c r="C2862" i="1" s="1"/>
  <c r="S2861" i="1"/>
  <c r="P2861" i="1"/>
  <c r="N2861" i="1" a="1"/>
  <c r="N2861" i="1" s="1"/>
  <c r="L2861" i="1"/>
  <c r="L2861" i="1" a="1"/>
  <c r="J2861" i="1"/>
  <c r="J2861" i="1" a="1"/>
  <c r="F2861" i="1" a="1"/>
  <c r="F2861" i="1" s="1"/>
  <c r="C2861" i="1" a="1"/>
  <c r="C2861" i="1" s="1"/>
  <c r="S2860" i="1"/>
  <c r="P2860" i="1"/>
  <c r="N2860" i="1" a="1"/>
  <c r="N2860" i="1" s="1"/>
  <c r="L2860" i="1" a="1"/>
  <c r="L2860" i="1" s="1"/>
  <c r="J2860" i="1"/>
  <c r="J2860" i="1" a="1"/>
  <c r="F2860" i="1" a="1"/>
  <c r="F2860" i="1" s="1"/>
  <c r="C2860" i="1"/>
  <c r="C2860" i="1" a="1"/>
  <c r="S2859" i="1"/>
  <c r="P2859" i="1"/>
  <c r="N2859" i="1"/>
  <c r="N2859" i="1" a="1"/>
  <c r="L2859" i="1" a="1"/>
  <c r="L2859" i="1" s="1"/>
  <c r="J2859" i="1" a="1"/>
  <c r="J2859" i="1" s="1"/>
  <c r="F2859" i="1" a="1"/>
  <c r="F2859" i="1" s="1"/>
  <c r="C2859" i="1" a="1"/>
  <c r="C2859" i="1" s="1"/>
  <c r="S2858" i="1"/>
  <c r="P2858" i="1"/>
  <c r="N2858" i="1" a="1"/>
  <c r="N2858" i="1" s="1"/>
  <c r="L2858" i="1" a="1"/>
  <c r="L2858" i="1" s="1"/>
  <c r="J2858" i="1" a="1"/>
  <c r="J2858" i="1" s="1"/>
  <c r="F2858" i="1"/>
  <c r="F2858" i="1" a="1"/>
  <c r="C2858" i="1" a="1"/>
  <c r="C2858" i="1" s="1"/>
  <c r="S2857" i="1"/>
  <c r="P2857" i="1"/>
  <c r="N2857" i="1" a="1"/>
  <c r="N2857" i="1" s="1"/>
  <c r="L2857" i="1" a="1"/>
  <c r="L2857" i="1" s="1"/>
  <c r="J2857" i="1" a="1"/>
  <c r="J2857" i="1" s="1"/>
  <c r="F2857" i="1"/>
  <c r="F2857" i="1" a="1"/>
  <c r="C2857" i="1" a="1"/>
  <c r="C2857" i="1" s="1"/>
  <c r="S2856" i="1"/>
  <c r="P2856" i="1"/>
  <c r="N2856" i="1" a="1"/>
  <c r="N2856" i="1" s="1"/>
  <c r="L2856" i="1"/>
  <c r="L2856" i="1" a="1"/>
  <c r="J2856" i="1"/>
  <c r="J2856" i="1" a="1"/>
  <c r="F2856" i="1"/>
  <c r="F2856" i="1" a="1"/>
  <c r="C2856" i="1" a="1"/>
  <c r="C2856" i="1" s="1"/>
  <c r="S2855" i="1"/>
  <c r="P2855" i="1"/>
  <c r="N2855" i="1" a="1"/>
  <c r="N2855" i="1" s="1"/>
  <c r="L2855" i="1" a="1"/>
  <c r="L2855" i="1" s="1"/>
  <c r="J2855" i="1" a="1"/>
  <c r="J2855" i="1" s="1"/>
  <c r="F2855" i="1" a="1"/>
  <c r="F2855" i="1" s="1"/>
  <c r="C2855" i="1"/>
  <c r="C2855" i="1" a="1"/>
  <c r="S2854" i="1"/>
  <c r="P2854" i="1"/>
  <c r="N2854" i="1"/>
  <c r="N2854" i="1" a="1"/>
  <c r="L2854" i="1"/>
  <c r="L2854" i="1" a="1"/>
  <c r="J2854" i="1" a="1"/>
  <c r="J2854" i="1" s="1"/>
  <c r="F2854" i="1" a="1"/>
  <c r="F2854" i="1" s="1"/>
  <c r="C2854" i="1" a="1"/>
  <c r="C2854" i="1" s="1"/>
  <c r="S2853" i="1"/>
  <c r="P2853" i="1"/>
  <c r="N2853" i="1" a="1"/>
  <c r="N2853" i="1" s="1"/>
  <c r="L2853" i="1" a="1"/>
  <c r="L2853" i="1" s="1"/>
  <c r="J2853" i="1"/>
  <c r="J2853" i="1" a="1"/>
  <c r="F2853" i="1" a="1"/>
  <c r="F2853" i="1" s="1"/>
  <c r="C2853" i="1" a="1"/>
  <c r="C2853" i="1" s="1"/>
  <c r="S2852" i="1"/>
  <c r="P2852" i="1"/>
  <c r="N2852" i="1"/>
  <c r="N2852" i="1" a="1"/>
  <c r="L2852" i="1" a="1"/>
  <c r="L2852" i="1" s="1"/>
  <c r="J2852" i="1"/>
  <c r="J2852" i="1" a="1"/>
  <c r="F2852" i="1" a="1"/>
  <c r="F2852" i="1" s="1"/>
  <c r="C2852" i="1" a="1"/>
  <c r="C2852" i="1" s="1"/>
  <c r="S2851" i="1"/>
  <c r="P2851" i="1"/>
  <c r="N2851" i="1"/>
  <c r="N2851" i="1" a="1"/>
  <c r="L2851" i="1"/>
  <c r="L2851" i="1" a="1"/>
  <c r="J2851" i="1" a="1"/>
  <c r="J2851" i="1" s="1"/>
  <c r="F2851" i="1" a="1"/>
  <c r="F2851" i="1" s="1"/>
  <c r="C2851" i="1"/>
  <c r="C2851" i="1" a="1"/>
  <c r="S2850" i="1"/>
  <c r="P2850" i="1"/>
  <c r="N2850" i="1"/>
  <c r="N2850" i="1" a="1"/>
  <c r="L2850" i="1" a="1"/>
  <c r="L2850" i="1" s="1"/>
  <c r="J2850" i="1" a="1"/>
  <c r="J2850" i="1" s="1"/>
  <c r="F2850" i="1" a="1"/>
  <c r="F2850" i="1" s="1"/>
  <c r="C2850" i="1" a="1"/>
  <c r="C2850" i="1" s="1"/>
  <c r="S2849" i="1"/>
  <c r="P2849" i="1"/>
  <c r="N2849" i="1"/>
  <c r="N2849" i="1" a="1"/>
  <c r="L2849" i="1"/>
  <c r="L2849" i="1" a="1"/>
  <c r="J2849" i="1"/>
  <c r="J2849" i="1" a="1"/>
  <c r="F2849" i="1" a="1"/>
  <c r="F2849" i="1" s="1"/>
  <c r="C2849" i="1" a="1"/>
  <c r="C2849" i="1" s="1"/>
  <c r="S2848" i="1"/>
  <c r="P2848" i="1"/>
  <c r="N2848" i="1" a="1"/>
  <c r="N2848" i="1" s="1"/>
  <c r="L2848" i="1" a="1"/>
  <c r="L2848" i="1" s="1"/>
  <c r="J2848" i="1" a="1"/>
  <c r="J2848" i="1" s="1"/>
  <c r="F2848" i="1" a="1"/>
  <c r="F2848" i="1" s="1"/>
  <c r="C2848" i="1" a="1"/>
  <c r="C2848" i="1" s="1"/>
  <c r="S2847" i="1"/>
  <c r="P2847" i="1"/>
  <c r="N2847" i="1"/>
  <c r="N2847" i="1" a="1"/>
  <c r="L2847" i="1" a="1"/>
  <c r="L2847" i="1" s="1"/>
  <c r="J2847" i="1" a="1"/>
  <c r="J2847" i="1" s="1"/>
  <c r="F2847" i="1"/>
  <c r="F2847" i="1" a="1"/>
  <c r="C2847" i="1" a="1"/>
  <c r="C2847" i="1" s="1"/>
  <c r="S2846" i="1"/>
  <c r="P2846" i="1"/>
  <c r="N2846" i="1" a="1"/>
  <c r="N2846" i="1" s="1"/>
  <c r="L2846" i="1"/>
  <c r="L2846" i="1" a="1"/>
  <c r="J2846" i="1" a="1"/>
  <c r="J2846" i="1" s="1"/>
  <c r="F2846" i="1" a="1"/>
  <c r="F2846" i="1" s="1"/>
  <c r="C2846" i="1" a="1"/>
  <c r="C2846" i="1" s="1"/>
  <c r="S2845" i="1"/>
  <c r="P2845" i="1"/>
  <c r="N2845" i="1" a="1"/>
  <c r="N2845" i="1" s="1"/>
  <c r="L2845" i="1" a="1"/>
  <c r="L2845" i="1" s="1"/>
  <c r="J2845" i="1"/>
  <c r="J2845" i="1" a="1"/>
  <c r="F2845" i="1" a="1"/>
  <c r="F2845" i="1" s="1"/>
  <c r="C2845" i="1"/>
  <c r="C2845" i="1" a="1"/>
  <c r="S2844" i="1"/>
  <c r="P2844" i="1"/>
  <c r="N2844" i="1"/>
  <c r="N2844" i="1" a="1"/>
  <c r="L2844" i="1" a="1"/>
  <c r="L2844" i="1" s="1"/>
  <c r="J2844" i="1" a="1"/>
  <c r="J2844" i="1" s="1"/>
  <c r="F2844" i="1" a="1"/>
  <c r="F2844" i="1" s="1"/>
  <c r="C2844" i="1"/>
  <c r="C2844" i="1" a="1"/>
  <c r="S2843" i="1"/>
  <c r="P2843" i="1"/>
  <c r="N2843" i="1" a="1"/>
  <c r="N2843" i="1" s="1"/>
  <c r="L2843" i="1" a="1"/>
  <c r="L2843" i="1" s="1"/>
  <c r="J2843" i="1" a="1"/>
  <c r="J2843" i="1" s="1"/>
  <c r="F2843" i="1"/>
  <c r="F2843" i="1" a="1"/>
  <c r="C2843" i="1" a="1"/>
  <c r="C2843" i="1" s="1"/>
  <c r="S2842" i="1"/>
  <c r="P2842" i="1"/>
  <c r="N2842" i="1"/>
  <c r="N2842" i="1" a="1"/>
  <c r="L2842" i="1" a="1"/>
  <c r="L2842" i="1" s="1"/>
  <c r="J2842" i="1"/>
  <c r="J2842" i="1" a="1"/>
  <c r="F2842" i="1" a="1"/>
  <c r="F2842" i="1" s="1"/>
  <c r="C2842" i="1" a="1"/>
  <c r="C2842" i="1" s="1"/>
  <c r="S2841" i="1"/>
  <c r="P2841" i="1"/>
  <c r="N2841" i="1" a="1"/>
  <c r="N2841" i="1" s="1"/>
  <c r="L2841" i="1" a="1"/>
  <c r="L2841" i="1" s="1"/>
  <c r="J2841" i="1" a="1"/>
  <c r="J2841" i="1" s="1"/>
  <c r="F2841" i="1"/>
  <c r="F2841" i="1" a="1"/>
  <c r="C2841" i="1" a="1"/>
  <c r="C2841" i="1" s="1"/>
  <c r="S2840" i="1"/>
  <c r="P2840" i="1"/>
  <c r="N2840" i="1"/>
  <c r="N2840" i="1" a="1"/>
  <c r="L2840" i="1" a="1"/>
  <c r="L2840" i="1" s="1"/>
  <c r="J2840" i="1" a="1"/>
  <c r="J2840" i="1" s="1"/>
  <c r="F2840" i="1" a="1"/>
  <c r="F2840" i="1" s="1"/>
  <c r="C2840" i="1"/>
  <c r="C2840" i="1" a="1"/>
  <c r="S2839" i="1"/>
  <c r="P2839" i="1"/>
  <c r="N2839" i="1"/>
  <c r="N2839" i="1" a="1"/>
  <c r="L2839" i="1"/>
  <c r="L2839" i="1" a="1"/>
  <c r="J2839" i="1"/>
  <c r="J2839" i="1" a="1"/>
  <c r="F2839" i="1" a="1"/>
  <c r="F2839" i="1" s="1"/>
  <c r="C2839" i="1" a="1"/>
  <c r="C2839" i="1" s="1"/>
  <c r="S2838" i="1"/>
  <c r="P2838" i="1"/>
  <c r="N2838" i="1"/>
  <c r="N2838" i="1" a="1"/>
  <c r="L2838" i="1" a="1"/>
  <c r="L2838" i="1" s="1"/>
  <c r="J2838" i="1" a="1"/>
  <c r="J2838" i="1" s="1"/>
  <c r="F2838" i="1" a="1"/>
  <c r="F2838" i="1" s="1"/>
  <c r="C2838" i="1" a="1"/>
  <c r="C2838" i="1" s="1"/>
  <c r="S2837" i="1"/>
  <c r="P2837" i="1"/>
  <c r="N2837" i="1"/>
  <c r="N2837" i="1" a="1"/>
  <c r="L2837" i="1" a="1"/>
  <c r="L2837" i="1" s="1"/>
  <c r="J2837" i="1"/>
  <c r="J2837" i="1" a="1"/>
  <c r="F2837" i="1"/>
  <c r="F2837" i="1" a="1"/>
  <c r="C2837" i="1" a="1"/>
  <c r="C2837" i="1" s="1"/>
  <c r="S2836" i="1"/>
  <c r="P2836" i="1"/>
  <c r="N2836" i="1"/>
  <c r="N2836" i="1" a="1"/>
  <c r="L2836" i="1" a="1"/>
  <c r="L2836" i="1" s="1"/>
  <c r="J2836" i="1" a="1"/>
  <c r="J2836" i="1" s="1"/>
  <c r="F2836" i="1" a="1"/>
  <c r="F2836" i="1" s="1"/>
  <c r="C2836" i="1" a="1"/>
  <c r="C2836" i="1" s="1"/>
  <c r="S2835" i="1"/>
  <c r="P2835" i="1"/>
  <c r="N2835" i="1"/>
  <c r="N2835" i="1" a="1"/>
  <c r="L2835" i="1"/>
  <c r="L2835" i="1" a="1"/>
  <c r="J2835" i="1" a="1"/>
  <c r="J2835" i="1" s="1"/>
  <c r="F2835" i="1" a="1"/>
  <c r="F2835" i="1" s="1"/>
  <c r="C2835" i="1" a="1"/>
  <c r="C2835" i="1" s="1"/>
  <c r="S2834" i="1"/>
  <c r="P2834" i="1"/>
  <c r="N2834" i="1"/>
  <c r="N2834" i="1" a="1"/>
  <c r="L2834" i="1" a="1"/>
  <c r="L2834" i="1" s="1"/>
  <c r="J2834" i="1" a="1"/>
  <c r="J2834" i="1" s="1"/>
  <c r="F2834" i="1" a="1"/>
  <c r="F2834" i="1" s="1"/>
  <c r="C2834" i="1" a="1"/>
  <c r="C2834" i="1" s="1"/>
  <c r="S2833" i="1"/>
  <c r="P2833" i="1"/>
  <c r="N2833" i="1"/>
  <c r="N2833" i="1" a="1"/>
  <c r="L2833" i="1"/>
  <c r="L2833" i="1" a="1"/>
  <c r="J2833" i="1" a="1"/>
  <c r="J2833" i="1" s="1"/>
  <c r="F2833" i="1" a="1"/>
  <c r="F2833" i="1" s="1"/>
  <c r="C2833" i="1" a="1"/>
  <c r="C2833" i="1" s="1"/>
  <c r="S2832" i="1"/>
  <c r="P2832" i="1"/>
  <c r="N2832" i="1" a="1"/>
  <c r="N2832" i="1" s="1"/>
  <c r="L2832" i="1" a="1"/>
  <c r="L2832" i="1" s="1"/>
  <c r="J2832" i="1" a="1"/>
  <c r="J2832" i="1" s="1"/>
  <c r="F2832" i="1"/>
  <c r="F2832" i="1" a="1"/>
  <c r="C2832" i="1"/>
  <c r="C2832" i="1" a="1"/>
  <c r="S2831" i="1"/>
  <c r="P2831" i="1"/>
  <c r="N2831" i="1"/>
  <c r="N2831" i="1" a="1"/>
  <c r="L2831" i="1" a="1"/>
  <c r="L2831" i="1" s="1"/>
  <c r="J2831" i="1" a="1"/>
  <c r="J2831" i="1" s="1"/>
  <c r="F2831" i="1"/>
  <c r="F2831" i="1" a="1"/>
  <c r="C2831" i="1" a="1"/>
  <c r="C2831" i="1" s="1"/>
  <c r="S2830" i="1"/>
  <c r="P2830" i="1"/>
  <c r="N2830" i="1"/>
  <c r="N2830" i="1" a="1"/>
  <c r="L2830" i="1"/>
  <c r="L2830" i="1" a="1"/>
  <c r="J2830" i="1"/>
  <c r="J2830" i="1" a="1"/>
  <c r="F2830" i="1" a="1"/>
  <c r="F2830" i="1" s="1"/>
  <c r="C2830" i="1" a="1"/>
  <c r="C2830" i="1" s="1"/>
  <c r="S2829" i="1"/>
  <c r="P2829" i="1"/>
  <c r="N2829" i="1" a="1"/>
  <c r="N2829" i="1" s="1"/>
  <c r="L2829" i="1" a="1"/>
  <c r="L2829" i="1" s="1"/>
  <c r="J2829" i="1" a="1"/>
  <c r="J2829" i="1" s="1"/>
  <c r="F2829" i="1" a="1"/>
  <c r="F2829" i="1" s="1"/>
  <c r="C2829" i="1" a="1"/>
  <c r="C2829" i="1" s="1"/>
  <c r="S2828" i="1"/>
  <c r="P2828" i="1"/>
  <c r="N2828" i="1"/>
  <c r="N2828" i="1" a="1"/>
  <c r="L2828" i="1"/>
  <c r="L2828" i="1" a="1"/>
  <c r="J2828" i="1" a="1"/>
  <c r="J2828" i="1" s="1"/>
  <c r="F2828" i="1"/>
  <c r="F2828" i="1" a="1"/>
  <c r="C2828" i="1"/>
  <c r="C2828" i="1" a="1"/>
  <c r="S2827" i="1"/>
  <c r="P2827" i="1"/>
  <c r="N2827" i="1"/>
  <c r="N2827" i="1" a="1"/>
  <c r="L2827" i="1" a="1"/>
  <c r="L2827" i="1" s="1"/>
  <c r="J2827" i="1" a="1"/>
  <c r="J2827" i="1" s="1"/>
  <c r="F2827" i="1"/>
  <c r="F2827" i="1" a="1"/>
  <c r="C2827" i="1" a="1"/>
  <c r="C2827" i="1" s="1"/>
  <c r="S2826" i="1"/>
  <c r="P2826" i="1"/>
  <c r="N2826" i="1" a="1"/>
  <c r="N2826" i="1" s="1"/>
  <c r="L2826" i="1"/>
  <c r="L2826" i="1" a="1"/>
  <c r="J2826" i="1" a="1"/>
  <c r="J2826" i="1" s="1"/>
  <c r="F2826" i="1"/>
  <c r="F2826" i="1" a="1"/>
  <c r="C2826" i="1" a="1"/>
  <c r="C2826" i="1" s="1"/>
  <c r="S2825" i="1"/>
  <c r="P2825" i="1"/>
  <c r="N2825" i="1" a="1"/>
  <c r="N2825" i="1" s="1"/>
  <c r="L2825" i="1" a="1"/>
  <c r="L2825" i="1" s="1"/>
  <c r="J2825" i="1" a="1"/>
  <c r="J2825" i="1" s="1"/>
  <c r="F2825" i="1"/>
  <c r="F2825" i="1" a="1"/>
  <c r="C2825" i="1" a="1"/>
  <c r="C2825" i="1" s="1"/>
  <c r="S2824" i="1"/>
  <c r="P2824" i="1"/>
  <c r="N2824" i="1" a="1"/>
  <c r="N2824" i="1" s="1"/>
  <c r="L2824" i="1"/>
  <c r="L2824" i="1" a="1"/>
  <c r="J2824" i="1"/>
  <c r="J2824" i="1" a="1"/>
  <c r="F2824" i="1" a="1"/>
  <c r="F2824" i="1" s="1"/>
  <c r="C2824" i="1"/>
  <c r="C2824" i="1" a="1"/>
  <c r="S2823" i="1"/>
  <c r="P2823" i="1"/>
  <c r="N2823" i="1" a="1"/>
  <c r="N2823" i="1" s="1"/>
  <c r="L2823" i="1"/>
  <c r="L2823" i="1" a="1"/>
  <c r="J2823" i="1"/>
  <c r="J2823" i="1" a="1"/>
  <c r="F2823" i="1" a="1"/>
  <c r="F2823" i="1" s="1"/>
  <c r="C2823" i="1" a="1"/>
  <c r="C2823" i="1" s="1"/>
  <c r="S2822" i="1"/>
  <c r="P2822" i="1"/>
  <c r="N2822" i="1"/>
  <c r="N2822" i="1" a="1"/>
  <c r="L2822" i="1" a="1"/>
  <c r="L2822" i="1" s="1"/>
  <c r="J2822" i="1" a="1"/>
  <c r="J2822" i="1" s="1"/>
  <c r="F2822" i="1" a="1"/>
  <c r="F2822" i="1" s="1"/>
  <c r="C2822" i="1" a="1"/>
  <c r="C2822" i="1" s="1"/>
  <c r="S2821" i="1"/>
  <c r="P2821" i="1"/>
  <c r="N2821" i="1"/>
  <c r="N2821" i="1" a="1"/>
  <c r="L2821" i="1" a="1"/>
  <c r="L2821" i="1" s="1"/>
  <c r="J2821" i="1" a="1"/>
  <c r="J2821" i="1" s="1"/>
  <c r="F2821" i="1" a="1"/>
  <c r="F2821" i="1" s="1"/>
  <c r="C2821" i="1" a="1"/>
  <c r="C2821" i="1" s="1"/>
  <c r="S2820" i="1"/>
  <c r="P2820" i="1"/>
  <c r="N2820" i="1"/>
  <c r="N2820" i="1" a="1"/>
  <c r="L2820" i="1"/>
  <c r="L2820" i="1" a="1"/>
  <c r="J2820" i="1" a="1"/>
  <c r="J2820" i="1" s="1"/>
  <c r="F2820" i="1" a="1"/>
  <c r="F2820" i="1" s="1"/>
  <c r="C2820" i="1"/>
  <c r="C2820" i="1" a="1"/>
  <c r="S2819" i="1"/>
  <c r="P2819" i="1"/>
  <c r="N2819" i="1" a="1"/>
  <c r="N2819" i="1" s="1"/>
  <c r="L2819" i="1" a="1"/>
  <c r="L2819" i="1" s="1"/>
  <c r="J2819" i="1" a="1"/>
  <c r="J2819" i="1" s="1"/>
  <c r="F2819" i="1" a="1"/>
  <c r="F2819" i="1" s="1"/>
  <c r="C2819" i="1" a="1"/>
  <c r="C2819" i="1" s="1"/>
  <c r="S2818" i="1"/>
  <c r="P2818" i="1"/>
  <c r="N2818" i="1" a="1"/>
  <c r="N2818" i="1" s="1"/>
  <c r="L2818" i="1" a="1"/>
  <c r="L2818" i="1" s="1"/>
  <c r="J2818" i="1" a="1"/>
  <c r="J2818" i="1" s="1"/>
  <c r="F2818" i="1"/>
  <c r="F2818" i="1" a="1"/>
  <c r="C2818" i="1" a="1"/>
  <c r="C2818" i="1" s="1"/>
  <c r="S2817" i="1"/>
  <c r="P2817" i="1"/>
  <c r="N2817" i="1" a="1"/>
  <c r="N2817" i="1" s="1"/>
  <c r="L2817" i="1" a="1"/>
  <c r="L2817" i="1" s="1"/>
  <c r="J2817" i="1" a="1"/>
  <c r="J2817" i="1" s="1"/>
  <c r="F2817" i="1" a="1"/>
  <c r="F2817" i="1" s="1"/>
  <c r="C2817" i="1"/>
  <c r="C2817" i="1" a="1"/>
  <c r="S2816" i="1"/>
  <c r="P2816" i="1"/>
  <c r="N2816" i="1" a="1"/>
  <c r="N2816" i="1" s="1"/>
  <c r="L2816" i="1"/>
  <c r="L2816" i="1" a="1"/>
  <c r="J2816" i="1" a="1"/>
  <c r="J2816" i="1" s="1"/>
  <c r="F2816" i="1" a="1"/>
  <c r="F2816" i="1" s="1"/>
  <c r="C2816" i="1" a="1"/>
  <c r="C2816" i="1" s="1"/>
  <c r="S2815" i="1"/>
  <c r="P2815" i="1"/>
  <c r="N2815" i="1" a="1"/>
  <c r="N2815" i="1" s="1"/>
  <c r="L2815" i="1" a="1"/>
  <c r="L2815" i="1" s="1"/>
  <c r="J2815" i="1" a="1"/>
  <c r="J2815" i="1" s="1"/>
  <c r="F2815" i="1" a="1"/>
  <c r="F2815" i="1" s="1"/>
  <c r="C2815" i="1" a="1"/>
  <c r="C2815" i="1" s="1"/>
  <c r="S2814" i="1"/>
  <c r="P2814" i="1"/>
  <c r="N2814" i="1" a="1"/>
  <c r="N2814" i="1" s="1"/>
  <c r="L2814" i="1" a="1"/>
  <c r="L2814" i="1" s="1"/>
  <c r="J2814" i="1" a="1"/>
  <c r="J2814" i="1" s="1"/>
  <c r="F2814" i="1" a="1"/>
  <c r="F2814" i="1" s="1"/>
  <c r="C2814" i="1" a="1"/>
  <c r="C2814" i="1" s="1"/>
  <c r="S2813" i="1"/>
  <c r="P2813" i="1"/>
  <c r="N2813" i="1" a="1"/>
  <c r="N2813" i="1" s="1"/>
  <c r="L2813" i="1"/>
  <c r="L2813" i="1" a="1"/>
  <c r="J2813" i="1" a="1"/>
  <c r="J2813" i="1" s="1"/>
  <c r="F2813" i="1" a="1"/>
  <c r="F2813" i="1" s="1"/>
  <c r="C2813" i="1"/>
  <c r="C2813" i="1" a="1"/>
  <c r="S2812" i="1"/>
  <c r="P2812" i="1"/>
  <c r="N2812" i="1"/>
  <c r="N2812" i="1" a="1"/>
  <c r="L2812" i="1" a="1"/>
  <c r="L2812" i="1" s="1"/>
  <c r="J2812" i="1" a="1"/>
  <c r="J2812" i="1" s="1"/>
  <c r="F2812" i="1" a="1"/>
  <c r="F2812" i="1" s="1"/>
  <c r="C2812" i="1" a="1"/>
  <c r="C2812" i="1" s="1"/>
  <c r="S2811" i="1"/>
  <c r="P2811" i="1"/>
  <c r="N2811" i="1"/>
  <c r="N2811" i="1" a="1"/>
  <c r="L2811" i="1" a="1"/>
  <c r="L2811" i="1" s="1"/>
  <c r="J2811" i="1"/>
  <c r="J2811" i="1" a="1"/>
  <c r="F2811" i="1" a="1"/>
  <c r="F2811" i="1" s="1"/>
  <c r="C2811" i="1"/>
  <c r="C2811" i="1" a="1"/>
  <c r="S2810" i="1"/>
  <c r="P2810" i="1"/>
  <c r="N2810" i="1" a="1"/>
  <c r="N2810" i="1" s="1"/>
  <c r="L2810" i="1" a="1"/>
  <c r="L2810" i="1" s="1"/>
  <c r="J2810" i="1" a="1"/>
  <c r="J2810" i="1" s="1"/>
  <c r="F2810" i="1"/>
  <c r="F2810" i="1" a="1"/>
  <c r="C2810" i="1" a="1"/>
  <c r="C2810" i="1" s="1"/>
  <c r="S2809" i="1"/>
  <c r="P2809" i="1"/>
  <c r="N2809" i="1"/>
  <c r="N2809" i="1" a="1"/>
  <c r="L2809" i="1" a="1"/>
  <c r="L2809" i="1" s="1"/>
  <c r="J2809" i="1" a="1"/>
  <c r="J2809" i="1" s="1"/>
  <c r="F2809" i="1" a="1"/>
  <c r="F2809" i="1" s="1"/>
  <c r="C2809" i="1" a="1"/>
  <c r="C2809" i="1" s="1"/>
  <c r="S2808" i="1"/>
  <c r="P2808" i="1"/>
  <c r="N2808" i="1" a="1"/>
  <c r="N2808" i="1" s="1"/>
  <c r="L2808" i="1" a="1"/>
  <c r="L2808" i="1" s="1"/>
  <c r="J2808" i="1" a="1"/>
  <c r="J2808" i="1" s="1"/>
  <c r="F2808" i="1" a="1"/>
  <c r="F2808" i="1" s="1"/>
  <c r="C2808" i="1" a="1"/>
  <c r="C2808" i="1" s="1"/>
  <c r="S2807" i="1"/>
  <c r="P2807" i="1"/>
  <c r="N2807" i="1" a="1"/>
  <c r="N2807" i="1" s="1"/>
  <c r="L2807" i="1" a="1"/>
  <c r="L2807" i="1" s="1"/>
  <c r="J2807" i="1"/>
  <c r="J2807" i="1" a="1"/>
  <c r="F2807" i="1" a="1"/>
  <c r="F2807" i="1" s="1"/>
  <c r="C2807" i="1" a="1"/>
  <c r="C2807" i="1" s="1"/>
  <c r="S2806" i="1"/>
  <c r="P2806" i="1"/>
  <c r="N2806" i="1" a="1"/>
  <c r="N2806" i="1" s="1"/>
  <c r="L2806" i="1" a="1"/>
  <c r="L2806" i="1" s="1"/>
  <c r="J2806" i="1"/>
  <c r="J2806" i="1" a="1"/>
  <c r="F2806" i="1"/>
  <c r="F2806" i="1" a="1"/>
  <c r="C2806" i="1" a="1"/>
  <c r="C2806" i="1" s="1"/>
  <c r="S2805" i="1"/>
  <c r="P2805" i="1"/>
  <c r="N2805" i="1" a="1"/>
  <c r="N2805" i="1" s="1"/>
  <c r="L2805" i="1"/>
  <c r="L2805" i="1" a="1"/>
  <c r="J2805" i="1" a="1"/>
  <c r="J2805" i="1" s="1"/>
  <c r="F2805" i="1"/>
  <c r="F2805" i="1" a="1"/>
  <c r="C2805" i="1" a="1"/>
  <c r="C2805" i="1" s="1"/>
  <c r="S2804" i="1"/>
  <c r="P2804" i="1"/>
  <c r="N2804" i="1" a="1"/>
  <c r="N2804" i="1" s="1"/>
  <c r="L2804" i="1"/>
  <c r="L2804" i="1" a="1"/>
  <c r="J2804" i="1" a="1"/>
  <c r="J2804" i="1" s="1"/>
  <c r="F2804" i="1" a="1"/>
  <c r="F2804" i="1" s="1"/>
  <c r="C2804" i="1" a="1"/>
  <c r="C2804" i="1" s="1"/>
  <c r="S2803" i="1"/>
  <c r="P2803" i="1"/>
  <c r="N2803" i="1"/>
  <c r="N2803" i="1" a="1"/>
  <c r="L2803" i="1"/>
  <c r="L2803" i="1" a="1"/>
  <c r="J2803" i="1"/>
  <c r="J2803" i="1" a="1"/>
  <c r="F2803" i="1" a="1"/>
  <c r="F2803" i="1" s="1"/>
  <c r="C2803" i="1" a="1"/>
  <c r="C2803" i="1" s="1"/>
  <c r="S2802" i="1"/>
  <c r="P2802" i="1"/>
  <c r="N2802" i="1"/>
  <c r="N2802" i="1" a="1"/>
  <c r="L2802" i="1" a="1"/>
  <c r="L2802" i="1" s="1"/>
  <c r="J2802" i="1" a="1"/>
  <c r="J2802" i="1" s="1"/>
  <c r="F2802" i="1" a="1"/>
  <c r="F2802" i="1" s="1"/>
  <c r="C2802" i="1"/>
  <c r="C2802" i="1" a="1"/>
  <c r="S2801" i="1"/>
  <c r="P2801" i="1"/>
  <c r="N2801" i="1" a="1"/>
  <c r="N2801" i="1" s="1"/>
  <c r="L2801" i="1" a="1"/>
  <c r="L2801" i="1" s="1"/>
  <c r="J2801" i="1" a="1"/>
  <c r="J2801" i="1" s="1"/>
  <c r="F2801" i="1" a="1"/>
  <c r="F2801" i="1" s="1"/>
  <c r="C2801" i="1"/>
  <c r="C2801" i="1" a="1"/>
  <c r="S2800" i="1"/>
  <c r="P2800" i="1"/>
  <c r="N2800" i="1" a="1"/>
  <c r="N2800" i="1" s="1"/>
  <c r="L2800" i="1"/>
  <c r="L2800" i="1" a="1"/>
  <c r="J2800" i="1"/>
  <c r="J2800" i="1" a="1"/>
  <c r="F2800" i="1" a="1"/>
  <c r="F2800" i="1" s="1"/>
  <c r="C2800" i="1" a="1"/>
  <c r="C2800" i="1" s="1"/>
  <c r="S2799" i="1"/>
  <c r="P2799" i="1"/>
  <c r="N2799" i="1" a="1"/>
  <c r="N2799" i="1" s="1"/>
  <c r="L2799" i="1" a="1"/>
  <c r="L2799" i="1" s="1"/>
  <c r="J2799" i="1"/>
  <c r="J2799" i="1" a="1"/>
  <c r="F2799" i="1" a="1"/>
  <c r="F2799" i="1" s="1"/>
  <c r="C2799" i="1" a="1"/>
  <c r="C2799" i="1" s="1"/>
  <c r="S2798" i="1"/>
  <c r="P2798" i="1"/>
  <c r="N2798" i="1" a="1"/>
  <c r="N2798" i="1" s="1"/>
  <c r="L2798" i="1"/>
  <c r="L2798" i="1" a="1"/>
  <c r="J2798" i="1" a="1"/>
  <c r="J2798" i="1" s="1"/>
  <c r="F2798" i="1"/>
  <c r="F2798" i="1" a="1"/>
  <c r="C2798" i="1"/>
  <c r="C2798" i="1" a="1"/>
  <c r="S2797" i="1"/>
  <c r="P2797" i="1"/>
  <c r="N2797" i="1" a="1"/>
  <c r="N2797" i="1" s="1"/>
  <c r="L2797" i="1" a="1"/>
  <c r="L2797" i="1" s="1"/>
  <c r="J2797" i="1" a="1"/>
  <c r="J2797" i="1" s="1"/>
  <c r="F2797" i="1" a="1"/>
  <c r="F2797" i="1" s="1"/>
  <c r="C2797" i="1" a="1"/>
  <c r="C2797" i="1" s="1"/>
  <c r="S2796" i="1"/>
  <c r="P2796" i="1"/>
  <c r="N2796" i="1" a="1"/>
  <c r="N2796" i="1" s="1"/>
  <c r="L2796" i="1"/>
  <c r="L2796" i="1" a="1"/>
  <c r="J2796" i="1"/>
  <c r="J2796" i="1" a="1"/>
  <c r="F2796" i="1" a="1"/>
  <c r="F2796" i="1" s="1"/>
  <c r="C2796" i="1"/>
  <c r="C2796" i="1" a="1"/>
  <c r="S2795" i="1"/>
  <c r="P2795" i="1"/>
  <c r="N2795" i="1" a="1"/>
  <c r="N2795" i="1" s="1"/>
  <c r="L2795" i="1" a="1"/>
  <c r="L2795" i="1" s="1"/>
  <c r="J2795" i="1" a="1"/>
  <c r="J2795" i="1" s="1"/>
  <c r="F2795" i="1" a="1"/>
  <c r="F2795" i="1" s="1"/>
  <c r="C2795" i="1"/>
  <c r="C2795" i="1" a="1"/>
  <c r="S2794" i="1"/>
  <c r="P2794" i="1"/>
  <c r="N2794" i="1"/>
  <c r="N2794" i="1" a="1"/>
  <c r="L2794" i="1" a="1"/>
  <c r="L2794" i="1" s="1"/>
  <c r="J2794" i="1" a="1"/>
  <c r="J2794" i="1" s="1"/>
  <c r="F2794" i="1" a="1"/>
  <c r="F2794" i="1" s="1"/>
  <c r="C2794" i="1"/>
  <c r="C2794" i="1" a="1"/>
  <c r="S2793" i="1"/>
  <c r="P2793" i="1"/>
  <c r="N2793" i="1" a="1"/>
  <c r="N2793" i="1" s="1"/>
  <c r="L2793" i="1" a="1"/>
  <c r="L2793" i="1" s="1"/>
  <c r="J2793" i="1"/>
  <c r="J2793" i="1" a="1"/>
  <c r="F2793" i="1" a="1"/>
  <c r="F2793" i="1" s="1"/>
  <c r="C2793" i="1" a="1"/>
  <c r="C2793" i="1" s="1"/>
  <c r="S2792" i="1"/>
  <c r="P2792" i="1"/>
  <c r="N2792" i="1" a="1"/>
  <c r="N2792" i="1" s="1"/>
  <c r="L2792" i="1" a="1"/>
  <c r="L2792" i="1" s="1"/>
  <c r="J2792" i="1"/>
  <c r="J2792" i="1" a="1"/>
  <c r="F2792" i="1" a="1"/>
  <c r="F2792" i="1" s="1"/>
  <c r="C2792" i="1" a="1"/>
  <c r="C2792" i="1" s="1"/>
  <c r="S2791" i="1"/>
  <c r="P2791" i="1"/>
  <c r="N2791" i="1" a="1"/>
  <c r="N2791" i="1" s="1"/>
  <c r="L2791" i="1" a="1"/>
  <c r="L2791" i="1" s="1"/>
  <c r="J2791" i="1"/>
  <c r="J2791" i="1" a="1"/>
  <c r="F2791" i="1" a="1"/>
  <c r="F2791" i="1" s="1"/>
  <c r="C2791" i="1"/>
  <c r="C2791" i="1" a="1"/>
  <c r="S2790" i="1"/>
  <c r="P2790" i="1"/>
  <c r="N2790" i="1"/>
  <c r="N2790" i="1" a="1"/>
  <c r="L2790" i="1" a="1"/>
  <c r="L2790" i="1" s="1"/>
  <c r="J2790" i="1"/>
  <c r="J2790" i="1" a="1"/>
  <c r="F2790" i="1" a="1"/>
  <c r="F2790" i="1" s="1"/>
  <c r="C2790" i="1" a="1"/>
  <c r="C2790" i="1" s="1"/>
  <c r="S2789" i="1"/>
  <c r="P2789" i="1"/>
  <c r="N2789" i="1" a="1"/>
  <c r="N2789" i="1" s="1"/>
  <c r="L2789" i="1" a="1"/>
  <c r="L2789" i="1" s="1"/>
  <c r="J2789" i="1" a="1"/>
  <c r="J2789" i="1" s="1"/>
  <c r="F2789" i="1" a="1"/>
  <c r="F2789" i="1" s="1"/>
  <c r="C2789" i="1"/>
  <c r="C2789" i="1" a="1"/>
  <c r="S2788" i="1"/>
  <c r="P2788" i="1"/>
  <c r="N2788" i="1"/>
  <c r="N2788" i="1" a="1"/>
  <c r="L2788" i="1" a="1"/>
  <c r="L2788" i="1" s="1"/>
  <c r="J2788" i="1" a="1"/>
  <c r="J2788" i="1" s="1"/>
  <c r="F2788" i="1" a="1"/>
  <c r="F2788" i="1" s="1"/>
  <c r="C2788" i="1" a="1"/>
  <c r="C2788" i="1" s="1"/>
  <c r="S2787" i="1"/>
  <c r="P2787" i="1"/>
  <c r="N2787" i="1" a="1"/>
  <c r="N2787" i="1" s="1"/>
  <c r="L2787" i="1" a="1"/>
  <c r="L2787" i="1" s="1"/>
  <c r="J2787" i="1"/>
  <c r="J2787" i="1" a="1"/>
  <c r="F2787" i="1"/>
  <c r="F2787" i="1" a="1"/>
  <c r="C2787" i="1" a="1"/>
  <c r="C2787" i="1" s="1"/>
  <c r="S2786" i="1"/>
  <c r="P2786" i="1"/>
  <c r="N2786" i="1" a="1"/>
  <c r="N2786" i="1" s="1"/>
  <c r="L2786" i="1" a="1"/>
  <c r="L2786" i="1" s="1"/>
  <c r="J2786" i="1"/>
  <c r="J2786" i="1" a="1"/>
  <c r="F2786" i="1" a="1"/>
  <c r="F2786" i="1" s="1"/>
  <c r="C2786" i="1" a="1"/>
  <c r="C2786" i="1" s="1"/>
  <c r="S2785" i="1"/>
  <c r="P2785" i="1"/>
  <c r="N2785" i="1" a="1"/>
  <c r="N2785" i="1" s="1"/>
  <c r="L2785" i="1"/>
  <c r="L2785" i="1" a="1"/>
  <c r="J2785" i="1" a="1"/>
  <c r="J2785" i="1" s="1"/>
  <c r="F2785" i="1"/>
  <c r="F2785" i="1" a="1"/>
  <c r="C2785" i="1"/>
  <c r="C2785" i="1" a="1"/>
  <c r="S2784" i="1"/>
  <c r="P2784" i="1"/>
  <c r="N2784" i="1"/>
  <c r="N2784" i="1" a="1"/>
  <c r="L2784" i="1" a="1"/>
  <c r="L2784" i="1" s="1"/>
  <c r="J2784" i="1" a="1"/>
  <c r="J2784" i="1" s="1"/>
  <c r="F2784" i="1" a="1"/>
  <c r="F2784" i="1" s="1"/>
  <c r="C2784" i="1" a="1"/>
  <c r="C2784" i="1" s="1"/>
  <c r="S2783" i="1"/>
  <c r="P2783" i="1"/>
  <c r="N2783" i="1"/>
  <c r="N2783" i="1" a="1"/>
  <c r="L2783" i="1" a="1"/>
  <c r="L2783" i="1" s="1"/>
  <c r="J2783" i="1"/>
  <c r="J2783" i="1" a="1"/>
  <c r="F2783" i="1" a="1"/>
  <c r="F2783" i="1" s="1"/>
  <c r="C2783" i="1" a="1"/>
  <c r="C2783" i="1" s="1"/>
  <c r="S2782" i="1"/>
  <c r="P2782" i="1"/>
  <c r="N2782" i="1"/>
  <c r="N2782" i="1" a="1"/>
  <c r="L2782" i="1" a="1"/>
  <c r="L2782" i="1" s="1"/>
  <c r="J2782" i="1" a="1"/>
  <c r="J2782" i="1" s="1"/>
  <c r="F2782" i="1" a="1"/>
  <c r="F2782" i="1" s="1"/>
  <c r="C2782" i="1"/>
  <c r="C2782" i="1" a="1"/>
  <c r="S2781" i="1"/>
  <c r="P2781" i="1"/>
  <c r="N2781" i="1" a="1"/>
  <c r="N2781" i="1" s="1"/>
  <c r="L2781" i="1"/>
  <c r="L2781" i="1" a="1"/>
  <c r="J2781" i="1" a="1"/>
  <c r="J2781" i="1" s="1"/>
  <c r="F2781" i="1" a="1"/>
  <c r="F2781" i="1" s="1"/>
  <c r="C2781" i="1"/>
  <c r="C2781" i="1" a="1"/>
  <c r="S2780" i="1"/>
  <c r="P2780" i="1"/>
  <c r="N2780" i="1" a="1"/>
  <c r="N2780" i="1" s="1"/>
  <c r="L2780" i="1" a="1"/>
  <c r="L2780" i="1" s="1"/>
  <c r="J2780" i="1"/>
  <c r="J2780" i="1" a="1"/>
  <c r="F2780" i="1" a="1"/>
  <c r="F2780" i="1" s="1"/>
  <c r="C2780" i="1"/>
  <c r="C2780" i="1" a="1"/>
  <c r="S2779" i="1"/>
  <c r="P2779" i="1"/>
  <c r="N2779" i="1" a="1"/>
  <c r="N2779" i="1" s="1"/>
  <c r="L2779" i="1" a="1"/>
  <c r="L2779" i="1" s="1"/>
  <c r="J2779" i="1" a="1"/>
  <c r="J2779" i="1" s="1"/>
  <c r="F2779" i="1" a="1"/>
  <c r="F2779" i="1" s="1"/>
  <c r="C2779" i="1" a="1"/>
  <c r="C2779" i="1" s="1"/>
  <c r="S2778" i="1"/>
  <c r="P2778" i="1"/>
  <c r="N2778" i="1" a="1"/>
  <c r="N2778" i="1" s="1"/>
  <c r="L2778" i="1"/>
  <c r="L2778" i="1" a="1"/>
  <c r="J2778" i="1" a="1"/>
  <c r="J2778" i="1" s="1"/>
  <c r="F2778" i="1" a="1"/>
  <c r="F2778" i="1" s="1"/>
  <c r="C2778" i="1"/>
  <c r="C2778" i="1" a="1"/>
  <c r="S2777" i="1"/>
  <c r="P2777" i="1"/>
  <c r="N2777" i="1"/>
  <c r="N2777" i="1" a="1"/>
  <c r="L2777" i="1" a="1"/>
  <c r="L2777" i="1" s="1"/>
  <c r="J2777" i="1" a="1"/>
  <c r="J2777" i="1" s="1"/>
  <c r="F2777" i="1" a="1"/>
  <c r="F2777" i="1" s="1"/>
  <c r="C2777" i="1"/>
  <c r="C2777" i="1" a="1"/>
  <c r="S2776" i="1"/>
  <c r="P2776" i="1"/>
  <c r="N2776" i="1" a="1"/>
  <c r="N2776" i="1" s="1"/>
  <c r="L2776" i="1" a="1"/>
  <c r="L2776" i="1" s="1"/>
  <c r="J2776" i="1"/>
  <c r="J2776" i="1" a="1"/>
  <c r="F2776" i="1"/>
  <c r="F2776" i="1" a="1"/>
  <c r="C2776" i="1" a="1"/>
  <c r="C2776" i="1" s="1"/>
  <c r="S2775" i="1"/>
  <c r="P2775" i="1"/>
  <c r="N2775" i="1" a="1"/>
  <c r="N2775" i="1" s="1"/>
  <c r="L2775" i="1" a="1"/>
  <c r="L2775" i="1" s="1"/>
  <c r="J2775" i="1"/>
  <c r="J2775" i="1" a="1"/>
  <c r="F2775" i="1"/>
  <c r="F2775" i="1" a="1"/>
  <c r="C2775" i="1" a="1"/>
  <c r="C2775" i="1" s="1"/>
  <c r="S2774" i="1"/>
  <c r="P2774" i="1"/>
  <c r="N2774" i="1" a="1"/>
  <c r="N2774" i="1" s="1"/>
  <c r="L2774" i="1" a="1"/>
  <c r="L2774" i="1" s="1"/>
  <c r="J2774" i="1" a="1"/>
  <c r="J2774" i="1" s="1"/>
  <c r="F2774" i="1" a="1"/>
  <c r="F2774" i="1" s="1"/>
  <c r="C2774" i="1" a="1"/>
  <c r="C2774" i="1" s="1"/>
  <c r="S2773" i="1"/>
  <c r="P2773" i="1"/>
  <c r="N2773" i="1"/>
  <c r="N2773" i="1" a="1"/>
  <c r="L2773" i="1"/>
  <c r="L2773" i="1" a="1"/>
  <c r="J2773" i="1"/>
  <c r="J2773" i="1" a="1"/>
  <c r="F2773" i="1"/>
  <c r="F2773" i="1" a="1"/>
  <c r="C2773" i="1" a="1"/>
  <c r="C2773" i="1" s="1"/>
  <c r="S2772" i="1"/>
  <c r="P2772" i="1"/>
  <c r="N2772" i="1"/>
  <c r="N2772" i="1" a="1"/>
  <c r="L2772" i="1" a="1"/>
  <c r="L2772" i="1" s="1"/>
  <c r="J2772" i="1" a="1"/>
  <c r="J2772" i="1" s="1"/>
  <c r="F2772" i="1"/>
  <c r="F2772" i="1" a="1"/>
  <c r="C2772" i="1"/>
  <c r="C2772" i="1" a="1"/>
  <c r="S2771" i="1"/>
  <c r="P2771" i="1"/>
  <c r="N2771" i="1"/>
  <c r="N2771" i="1" a="1"/>
  <c r="L2771" i="1" a="1"/>
  <c r="L2771" i="1" s="1"/>
  <c r="J2771" i="1"/>
  <c r="J2771" i="1" a="1"/>
  <c r="F2771" i="1" a="1"/>
  <c r="F2771" i="1" s="1"/>
  <c r="C2771" i="1" a="1"/>
  <c r="C2771" i="1" s="1"/>
  <c r="S2770" i="1"/>
  <c r="P2770" i="1"/>
  <c r="N2770" i="1" a="1"/>
  <c r="N2770" i="1" s="1"/>
  <c r="L2770" i="1" a="1"/>
  <c r="L2770" i="1" s="1"/>
  <c r="J2770" i="1" a="1"/>
  <c r="J2770" i="1" s="1"/>
  <c r="F2770" i="1"/>
  <c r="F2770" i="1" a="1"/>
  <c r="C2770" i="1"/>
  <c r="C2770" i="1" a="1"/>
  <c r="S2769" i="1"/>
  <c r="P2769" i="1"/>
  <c r="N2769" i="1"/>
  <c r="N2769" i="1" a="1"/>
  <c r="L2769" i="1"/>
  <c r="L2769" i="1" a="1"/>
  <c r="J2769" i="1" a="1"/>
  <c r="J2769" i="1" s="1"/>
  <c r="F2769" i="1" a="1"/>
  <c r="F2769" i="1" s="1"/>
  <c r="C2769" i="1" a="1"/>
  <c r="C2769" i="1" s="1"/>
  <c r="S2768" i="1"/>
  <c r="P2768" i="1"/>
  <c r="N2768" i="1" a="1"/>
  <c r="N2768" i="1" s="1"/>
  <c r="L2768" i="1"/>
  <c r="L2768" i="1" a="1"/>
  <c r="J2768" i="1"/>
  <c r="J2768" i="1" a="1"/>
  <c r="F2768" i="1"/>
  <c r="F2768" i="1" a="1"/>
  <c r="C2768" i="1" a="1"/>
  <c r="C2768" i="1" s="1"/>
  <c r="S2767" i="1"/>
  <c r="P2767" i="1"/>
  <c r="N2767" i="1"/>
  <c r="N2767" i="1" a="1"/>
  <c r="L2767" i="1" a="1"/>
  <c r="L2767" i="1" s="1"/>
  <c r="J2767" i="1"/>
  <c r="J2767" i="1" a="1"/>
  <c r="F2767" i="1" a="1"/>
  <c r="F2767" i="1" s="1"/>
  <c r="C2767" i="1" a="1"/>
  <c r="C2767" i="1" s="1"/>
  <c r="S2766" i="1"/>
  <c r="P2766" i="1"/>
  <c r="N2766" i="1" a="1"/>
  <c r="N2766" i="1" s="1"/>
  <c r="L2766" i="1"/>
  <c r="L2766" i="1" a="1"/>
  <c r="J2766" i="1" a="1"/>
  <c r="J2766" i="1" s="1"/>
  <c r="F2766" i="1" a="1"/>
  <c r="F2766" i="1" s="1"/>
  <c r="C2766" i="1"/>
  <c r="C2766" i="1" a="1"/>
  <c r="S2765" i="1"/>
  <c r="P2765" i="1"/>
  <c r="N2765" i="1" a="1"/>
  <c r="N2765" i="1" s="1"/>
  <c r="L2765" i="1" a="1"/>
  <c r="L2765" i="1" s="1"/>
  <c r="J2765" i="1" a="1"/>
  <c r="J2765" i="1" s="1"/>
  <c r="F2765" i="1" a="1"/>
  <c r="F2765" i="1" s="1"/>
  <c r="C2765" i="1"/>
  <c r="C2765" i="1" a="1"/>
  <c r="S2764" i="1"/>
  <c r="P2764" i="1"/>
  <c r="N2764" i="1" a="1"/>
  <c r="N2764" i="1" s="1"/>
  <c r="L2764" i="1"/>
  <c r="L2764" i="1" a="1"/>
  <c r="J2764" i="1" a="1"/>
  <c r="J2764" i="1" s="1"/>
  <c r="F2764" i="1" a="1"/>
  <c r="F2764" i="1" s="1"/>
  <c r="C2764" i="1" a="1"/>
  <c r="C2764" i="1" s="1"/>
  <c r="S2763" i="1"/>
  <c r="P2763" i="1"/>
  <c r="N2763" i="1" a="1"/>
  <c r="N2763" i="1" s="1"/>
  <c r="L2763" i="1" a="1"/>
  <c r="L2763" i="1" s="1"/>
  <c r="J2763" i="1" a="1"/>
  <c r="J2763" i="1" s="1"/>
  <c r="F2763" i="1" a="1"/>
  <c r="F2763" i="1" s="1"/>
  <c r="C2763" i="1"/>
  <c r="C2763" i="1" a="1"/>
  <c r="S2762" i="1"/>
  <c r="P2762" i="1"/>
  <c r="N2762" i="1"/>
  <c r="N2762" i="1" a="1"/>
  <c r="L2762" i="1" a="1"/>
  <c r="L2762" i="1" s="1"/>
  <c r="J2762" i="1" a="1"/>
  <c r="J2762" i="1" s="1"/>
  <c r="F2762" i="1" a="1"/>
  <c r="F2762" i="1" s="1"/>
  <c r="C2762" i="1"/>
  <c r="C2762" i="1" a="1"/>
  <c r="S2761" i="1"/>
  <c r="P2761" i="1"/>
  <c r="N2761" i="1" a="1"/>
  <c r="N2761" i="1" s="1"/>
  <c r="L2761" i="1" a="1"/>
  <c r="L2761" i="1" s="1"/>
  <c r="J2761" i="1"/>
  <c r="J2761" i="1" a="1"/>
  <c r="F2761" i="1" a="1"/>
  <c r="F2761" i="1" s="1"/>
  <c r="C2761" i="1" a="1"/>
  <c r="C2761" i="1" s="1"/>
  <c r="S2760" i="1"/>
  <c r="P2760" i="1"/>
  <c r="N2760" i="1" a="1"/>
  <c r="N2760" i="1" s="1"/>
  <c r="L2760" i="1"/>
  <c r="L2760" i="1" a="1"/>
  <c r="J2760" i="1" a="1"/>
  <c r="J2760" i="1" s="1"/>
  <c r="F2760" i="1" a="1"/>
  <c r="F2760" i="1" s="1"/>
  <c r="C2760" i="1" a="1"/>
  <c r="C2760" i="1" s="1"/>
  <c r="S2759" i="1"/>
  <c r="P2759" i="1"/>
  <c r="N2759" i="1"/>
  <c r="N2759" i="1" a="1"/>
  <c r="L2759" i="1" a="1"/>
  <c r="L2759" i="1" s="1"/>
  <c r="J2759" i="1" a="1"/>
  <c r="J2759" i="1" s="1"/>
  <c r="F2759" i="1" a="1"/>
  <c r="F2759" i="1" s="1"/>
  <c r="C2759" i="1"/>
  <c r="C2759" i="1" a="1"/>
  <c r="S2758" i="1"/>
  <c r="P2758" i="1"/>
  <c r="N2758" i="1" a="1"/>
  <c r="N2758" i="1" s="1"/>
  <c r="L2758" i="1" a="1"/>
  <c r="L2758" i="1" s="1"/>
  <c r="J2758" i="1" a="1"/>
  <c r="J2758" i="1" s="1"/>
  <c r="F2758" i="1" a="1"/>
  <c r="F2758" i="1" s="1"/>
  <c r="C2758" i="1" a="1"/>
  <c r="C2758" i="1" s="1"/>
  <c r="S2757" i="1"/>
  <c r="P2757" i="1"/>
  <c r="N2757" i="1" a="1"/>
  <c r="N2757" i="1" s="1"/>
  <c r="L2757" i="1" a="1"/>
  <c r="L2757" i="1" s="1"/>
  <c r="J2757" i="1" a="1"/>
  <c r="J2757" i="1" s="1"/>
  <c r="F2757" i="1" a="1"/>
  <c r="F2757" i="1" s="1"/>
  <c r="C2757" i="1"/>
  <c r="C2757" i="1" a="1"/>
  <c r="S2756" i="1"/>
  <c r="P2756" i="1"/>
  <c r="N2756" i="1"/>
  <c r="N2756" i="1" a="1"/>
  <c r="L2756" i="1" a="1"/>
  <c r="L2756" i="1" s="1"/>
  <c r="J2756" i="1"/>
  <c r="J2756" i="1" a="1"/>
  <c r="F2756" i="1"/>
  <c r="F2756" i="1" a="1"/>
  <c r="C2756" i="1" a="1"/>
  <c r="C2756" i="1" s="1"/>
  <c r="S2755" i="1"/>
  <c r="P2755" i="1"/>
  <c r="N2755" i="1" a="1"/>
  <c r="N2755" i="1" s="1"/>
  <c r="L2755" i="1" a="1"/>
  <c r="L2755" i="1" s="1"/>
  <c r="J2755" i="1" a="1"/>
  <c r="J2755" i="1" s="1"/>
  <c r="F2755" i="1" a="1"/>
  <c r="F2755" i="1" s="1"/>
  <c r="C2755" i="1"/>
  <c r="C2755" i="1" a="1"/>
  <c r="S2754" i="1"/>
  <c r="P2754" i="1"/>
  <c r="N2754" i="1" a="1"/>
  <c r="N2754" i="1" s="1"/>
  <c r="L2754" i="1"/>
  <c r="L2754" i="1" a="1"/>
  <c r="J2754" i="1" a="1"/>
  <c r="J2754" i="1" s="1"/>
  <c r="F2754" i="1" a="1"/>
  <c r="F2754" i="1" s="1"/>
  <c r="C2754" i="1"/>
  <c r="C2754" i="1" a="1"/>
  <c r="S2753" i="1"/>
  <c r="P2753" i="1"/>
  <c r="N2753" i="1" a="1"/>
  <c r="N2753" i="1" s="1"/>
  <c r="L2753" i="1" a="1"/>
  <c r="L2753" i="1" s="1"/>
  <c r="J2753" i="1" a="1"/>
  <c r="J2753" i="1" s="1"/>
  <c r="F2753" i="1"/>
  <c r="F2753" i="1" a="1"/>
  <c r="C2753" i="1" a="1"/>
  <c r="C2753" i="1" s="1"/>
  <c r="S2752" i="1"/>
  <c r="P2752" i="1"/>
  <c r="N2752" i="1"/>
  <c r="N2752" i="1" a="1"/>
  <c r="L2752" i="1" a="1"/>
  <c r="L2752" i="1" s="1"/>
  <c r="J2752" i="1" a="1"/>
  <c r="J2752" i="1" s="1"/>
  <c r="F2752" i="1" a="1"/>
  <c r="F2752" i="1" s="1"/>
  <c r="C2752" i="1" a="1"/>
  <c r="C2752" i="1" s="1"/>
  <c r="S2751" i="1"/>
  <c r="P2751" i="1"/>
  <c r="N2751" i="1" a="1"/>
  <c r="N2751" i="1" s="1"/>
  <c r="L2751" i="1" a="1"/>
  <c r="L2751" i="1" s="1"/>
  <c r="J2751" i="1"/>
  <c r="J2751" i="1" a="1"/>
  <c r="F2751" i="1" a="1"/>
  <c r="F2751" i="1" s="1"/>
  <c r="C2751" i="1"/>
  <c r="C2751" i="1" a="1"/>
  <c r="S2750" i="1"/>
  <c r="P2750" i="1"/>
  <c r="N2750" i="1" a="1"/>
  <c r="N2750" i="1" s="1"/>
  <c r="L2750" i="1"/>
  <c r="L2750" i="1" a="1"/>
  <c r="J2750" i="1"/>
  <c r="J2750" i="1" a="1"/>
  <c r="F2750" i="1" a="1"/>
  <c r="F2750" i="1" s="1"/>
  <c r="C2750" i="1" a="1"/>
  <c r="C2750" i="1" s="1"/>
  <c r="S2749" i="1"/>
  <c r="P2749" i="1"/>
  <c r="N2749" i="1"/>
  <c r="N2749" i="1" a="1"/>
  <c r="L2749" i="1" a="1"/>
  <c r="L2749" i="1" s="1"/>
  <c r="J2749" i="1"/>
  <c r="J2749" i="1" a="1"/>
  <c r="F2749" i="1" a="1"/>
  <c r="F2749" i="1" s="1"/>
  <c r="C2749" i="1" a="1"/>
  <c r="C2749" i="1" s="1"/>
  <c r="S2748" i="1"/>
  <c r="P2748" i="1"/>
  <c r="N2748" i="1" a="1"/>
  <c r="N2748" i="1" s="1"/>
  <c r="L2748" i="1"/>
  <c r="L2748" i="1" a="1"/>
  <c r="J2748" i="1" a="1"/>
  <c r="J2748" i="1" s="1"/>
  <c r="F2748" i="1" a="1"/>
  <c r="F2748" i="1" s="1"/>
  <c r="C2748" i="1" a="1"/>
  <c r="C2748" i="1" s="1"/>
  <c r="S2747" i="1"/>
  <c r="P2747" i="1"/>
  <c r="N2747" i="1" a="1"/>
  <c r="N2747" i="1" s="1"/>
  <c r="L2747" i="1" a="1"/>
  <c r="L2747" i="1" s="1"/>
  <c r="J2747" i="1" a="1"/>
  <c r="J2747" i="1" s="1"/>
  <c r="F2747" i="1"/>
  <c r="F2747" i="1" a="1"/>
  <c r="C2747" i="1" a="1"/>
  <c r="C2747" i="1" s="1"/>
  <c r="S2746" i="1"/>
  <c r="P2746" i="1"/>
  <c r="N2746" i="1" a="1"/>
  <c r="N2746" i="1" s="1"/>
  <c r="L2746" i="1" a="1"/>
  <c r="L2746" i="1" s="1"/>
  <c r="J2746" i="1" a="1"/>
  <c r="J2746" i="1" s="1"/>
  <c r="F2746" i="1" a="1"/>
  <c r="F2746" i="1" s="1"/>
  <c r="C2746" i="1" a="1"/>
  <c r="C2746" i="1" s="1"/>
  <c r="S2745" i="1"/>
  <c r="P2745" i="1"/>
  <c r="N2745" i="1" a="1"/>
  <c r="N2745" i="1" s="1"/>
  <c r="L2745" i="1" a="1"/>
  <c r="L2745" i="1" s="1"/>
  <c r="J2745" i="1" a="1"/>
  <c r="J2745" i="1" s="1"/>
  <c r="F2745" i="1" a="1"/>
  <c r="F2745" i="1" s="1"/>
  <c r="C2745" i="1"/>
  <c r="C2745" i="1" a="1"/>
  <c r="S2744" i="1"/>
  <c r="P2744" i="1"/>
  <c r="N2744" i="1"/>
  <c r="N2744" i="1" a="1"/>
  <c r="L2744" i="1" a="1"/>
  <c r="L2744" i="1" s="1"/>
  <c r="J2744" i="1"/>
  <c r="J2744" i="1" a="1"/>
  <c r="F2744" i="1" a="1"/>
  <c r="F2744" i="1" s="1"/>
  <c r="C2744" i="1"/>
  <c r="C2744" i="1" a="1"/>
  <c r="S2743" i="1"/>
  <c r="P2743" i="1"/>
  <c r="N2743" i="1"/>
  <c r="N2743" i="1" a="1"/>
  <c r="L2743" i="1" a="1"/>
  <c r="L2743" i="1" s="1"/>
  <c r="J2743" i="1" a="1"/>
  <c r="J2743" i="1" s="1"/>
  <c r="F2743" i="1"/>
  <c r="F2743" i="1" a="1"/>
  <c r="C2743" i="1" a="1"/>
  <c r="C2743" i="1" s="1"/>
  <c r="S2742" i="1"/>
  <c r="P2742" i="1"/>
  <c r="N2742" i="1" a="1"/>
  <c r="N2742" i="1" s="1"/>
  <c r="L2742" i="1" a="1"/>
  <c r="L2742" i="1" s="1"/>
  <c r="J2742" i="1"/>
  <c r="J2742" i="1" a="1"/>
  <c r="F2742" i="1" a="1"/>
  <c r="F2742" i="1" s="1"/>
  <c r="C2742" i="1"/>
  <c r="C2742" i="1" a="1"/>
  <c r="S2741" i="1"/>
  <c r="P2741" i="1"/>
  <c r="N2741" i="1"/>
  <c r="N2741" i="1" a="1"/>
  <c r="L2741" i="1" a="1"/>
  <c r="L2741" i="1" s="1"/>
  <c r="J2741" i="1" a="1"/>
  <c r="J2741" i="1" s="1"/>
  <c r="F2741" i="1" a="1"/>
  <c r="F2741" i="1" s="1"/>
  <c r="C2741" i="1" a="1"/>
  <c r="C2741" i="1" s="1"/>
  <c r="S2740" i="1"/>
  <c r="P2740" i="1"/>
  <c r="N2740" i="1"/>
  <c r="N2740" i="1" a="1"/>
  <c r="L2740" i="1" a="1"/>
  <c r="L2740" i="1" s="1"/>
  <c r="J2740" i="1"/>
  <c r="J2740" i="1" a="1"/>
  <c r="F2740" i="1" a="1"/>
  <c r="F2740" i="1" s="1"/>
  <c r="C2740" i="1"/>
  <c r="C2740" i="1" a="1"/>
  <c r="S2739" i="1"/>
  <c r="P2739" i="1"/>
  <c r="N2739" i="1"/>
  <c r="N2739" i="1" a="1"/>
  <c r="L2739" i="1" a="1"/>
  <c r="L2739" i="1" s="1"/>
  <c r="J2739" i="1"/>
  <c r="J2739" i="1" a="1"/>
  <c r="F2739" i="1" a="1"/>
  <c r="F2739" i="1" s="1"/>
  <c r="C2739" i="1" a="1"/>
  <c r="C2739" i="1" s="1"/>
  <c r="S2738" i="1"/>
  <c r="P2738" i="1"/>
  <c r="N2738" i="1" a="1"/>
  <c r="N2738" i="1" s="1"/>
  <c r="L2738" i="1"/>
  <c r="L2738" i="1" a="1"/>
  <c r="J2738" i="1" a="1"/>
  <c r="J2738" i="1" s="1"/>
  <c r="F2738" i="1"/>
  <c r="F2738" i="1" a="1"/>
  <c r="C2738" i="1" a="1"/>
  <c r="C2738" i="1" s="1"/>
  <c r="S2737" i="1"/>
  <c r="P2737" i="1"/>
  <c r="N2737" i="1"/>
  <c r="N2737" i="1" a="1"/>
  <c r="L2737" i="1" a="1"/>
  <c r="L2737" i="1" s="1"/>
  <c r="J2737" i="1" a="1"/>
  <c r="J2737" i="1" s="1"/>
  <c r="F2737" i="1"/>
  <c r="F2737" i="1" a="1"/>
  <c r="C2737" i="1" a="1"/>
  <c r="C2737" i="1" s="1"/>
  <c r="S2736" i="1"/>
  <c r="P2736" i="1"/>
  <c r="N2736" i="1"/>
  <c r="N2736" i="1" a="1"/>
  <c r="L2736" i="1" a="1"/>
  <c r="L2736" i="1" s="1"/>
  <c r="J2736" i="1"/>
  <c r="J2736" i="1" a="1"/>
  <c r="F2736" i="1" a="1"/>
  <c r="F2736" i="1" s="1"/>
  <c r="C2736" i="1" a="1"/>
  <c r="C2736" i="1" s="1"/>
  <c r="S2735" i="1"/>
  <c r="P2735" i="1"/>
  <c r="N2735" i="1"/>
  <c r="N2735" i="1" a="1"/>
  <c r="L2735" i="1"/>
  <c r="L2735" i="1" a="1"/>
  <c r="J2735" i="1" a="1"/>
  <c r="J2735" i="1" s="1"/>
  <c r="F2735" i="1" a="1"/>
  <c r="F2735" i="1" s="1"/>
  <c r="C2735" i="1" a="1"/>
  <c r="C2735" i="1" s="1"/>
  <c r="S2734" i="1"/>
  <c r="P2734" i="1"/>
  <c r="N2734" i="1" a="1"/>
  <c r="N2734" i="1" s="1"/>
  <c r="L2734" i="1"/>
  <c r="L2734" i="1" a="1"/>
  <c r="J2734" i="1" a="1"/>
  <c r="J2734" i="1" s="1"/>
  <c r="F2734" i="1" a="1"/>
  <c r="F2734" i="1" s="1"/>
  <c r="C2734" i="1" a="1"/>
  <c r="C2734" i="1" s="1"/>
  <c r="S2733" i="1"/>
  <c r="P2733" i="1"/>
  <c r="N2733" i="1"/>
  <c r="N2733" i="1" a="1"/>
  <c r="L2733" i="1" a="1"/>
  <c r="L2733" i="1" s="1"/>
  <c r="J2733" i="1" a="1"/>
  <c r="J2733" i="1" s="1"/>
  <c r="F2733" i="1" a="1"/>
  <c r="F2733" i="1" s="1"/>
  <c r="C2733" i="1" a="1"/>
  <c r="C2733" i="1" s="1"/>
  <c r="S2732" i="1"/>
  <c r="P2732" i="1"/>
  <c r="N2732" i="1" a="1"/>
  <c r="N2732" i="1" s="1"/>
  <c r="L2732" i="1" a="1"/>
  <c r="L2732" i="1" s="1"/>
  <c r="J2732" i="1" a="1"/>
  <c r="J2732" i="1" s="1"/>
  <c r="F2732" i="1"/>
  <c r="F2732" i="1" a="1"/>
  <c r="C2732" i="1"/>
  <c r="C2732" i="1" a="1"/>
  <c r="S2731" i="1"/>
  <c r="P2731" i="1"/>
  <c r="N2731" i="1" a="1"/>
  <c r="N2731" i="1" s="1"/>
  <c r="L2731" i="1"/>
  <c r="L2731" i="1" a="1"/>
  <c r="J2731" i="1" a="1"/>
  <c r="J2731" i="1" s="1"/>
  <c r="F2731" i="1" a="1"/>
  <c r="F2731" i="1" s="1"/>
  <c r="C2731" i="1"/>
  <c r="C2731" i="1" a="1"/>
  <c r="S2730" i="1"/>
  <c r="P2730" i="1"/>
  <c r="N2730" i="1" a="1"/>
  <c r="N2730" i="1" s="1"/>
  <c r="L2730" i="1" a="1"/>
  <c r="L2730" i="1" s="1"/>
  <c r="J2730" i="1"/>
  <c r="J2730" i="1" a="1"/>
  <c r="F2730" i="1" a="1"/>
  <c r="F2730" i="1" s="1"/>
  <c r="C2730" i="1" a="1"/>
  <c r="C2730" i="1" s="1"/>
  <c r="S2729" i="1"/>
  <c r="P2729" i="1"/>
  <c r="N2729" i="1" a="1"/>
  <c r="N2729" i="1" s="1"/>
  <c r="L2729" i="1" a="1"/>
  <c r="L2729" i="1" s="1"/>
  <c r="J2729" i="1" a="1"/>
  <c r="J2729" i="1" s="1"/>
  <c r="F2729" i="1" a="1"/>
  <c r="F2729" i="1" s="1"/>
  <c r="C2729" i="1" a="1"/>
  <c r="C2729" i="1" s="1"/>
  <c r="S2728" i="1"/>
  <c r="P2728" i="1"/>
  <c r="N2728" i="1" a="1"/>
  <c r="N2728" i="1" s="1"/>
  <c r="L2728" i="1"/>
  <c r="L2728" i="1" a="1"/>
  <c r="J2728" i="1"/>
  <c r="J2728" i="1" a="1"/>
  <c r="F2728" i="1" a="1"/>
  <c r="F2728" i="1" s="1"/>
  <c r="C2728" i="1" a="1"/>
  <c r="C2728" i="1" s="1"/>
  <c r="S2727" i="1"/>
  <c r="P2727" i="1"/>
  <c r="N2727" i="1"/>
  <c r="N2727" i="1" a="1"/>
  <c r="L2727" i="1" a="1"/>
  <c r="L2727" i="1" s="1"/>
  <c r="J2727" i="1"/>
  <c r="J2727" i="1" a="1"/>
  <c r="F2727" i="1" a="1"/>
  <c r="F2727" i="1" s="1"/>
  <c r="C2727" i="1" a="1"/>
  <c r="C2727" i="1" s="1"/>
  <c r="S2726" i="1"/>
  <c r="P2726" i="1"/>
  <c r="N2726" i="1" a="1"/>
  <c r="N2726" i="1" s="1"/>
  <c r="L2726" i="1"/>
  <c r="L2726" i="1" a="1"/>
  <c r="J2726" i="1" a="1"/>
  <c r="J2726" i="1" s="1"/>
  <c r="F2726" i="1" a="1"/>
  <c r="F2726" i="1" s="1"/>
  <c r="C2726" i="1"/>
  <c r="C2726" i="1" a="1"/>
  <c r="S2725" i="1"/>
  <c r="P2725" i="1"/>
  <c r="N2725" i="1"/>
  <c r="N2725" i="1" a="1"/>
  <c r="L2725" i="1"/>
  <c r="L2725" i="1" a="1"/>
  <c r="J2725" i="1" a="1"/>
  <c r="J2725" i="1" s="1"/>
  <c r="F2725" i="1"/>
  <c r="F2725" i="1" a="1"/>
  <c r="C2725" i="1" a="1"/>
  <c r="C2725" i="1" s="1"/>
  <c r="S2724" i="1"/>
  <c r="P2724" i="1"/>
  <c r="N2724" i="1" a="1"/>
  <c r="N2724" i="1" s="1"/>
  <c r="L2724" i="1" a="1"/>
  <c r="L2724" i="1" s="1"/>
  <c r="J2724" i="1" a="1"/>
  <c r="J2724" i="1" s="1"/>
  <c r="F2724" i="1" a="1"/>
  <c r="F2724" i="1" s="1"/>
  <c r="C2724" i="1" a="1"/>
  <c r="C2724" i="1" s="1"/>
  <c r="S2723" i="1"/>
  <c r="P2723" i="1"/>
  <c r="N2723" i="1" a="1"/>
  <c r="N2723" i="1" s="1"/>
  <c r="L2723" i="1"/>
  <c r="L2723" i="1" a="1"/>
  <c r="J2723" i="1"/>
  <c r="J2723" i="1" a="1"/>
  <c r="F2723" i="1" a="1"/>
  <c r="F2723" i="1" s="1"/>
  <c r="C2723" i="1"/>
  <c r="C2723" i="1" a="1"/>
  <c r="S2722" i="1"/>
  <c r="P2722" i="1"/>
  <c r="N2722" i="1" a="1"/>
  <c r="N2722" i="1" s="1"/>
  <c r="L2722" i="1" a="1"/>
  <c r="L2722" i="1" s="1"/>
  <c r="J2722" i="1" a="1"/>
  <c r="J2722" i="1" s="1"/>
  <c r="F2722" i="1"/>
  <c r="F2722" i="1" a="1"/>
  <c r="C2722" i="1"/>
  <c r="C2722" i="1" a="1"/>
  <c r="S2721" i="1"/>
  <c r="P2721" i="1"/>
  <c r="N2721" i="1"/>
  <c r="N2721" i="1" a="1"/>
  <c r="L2721" i="1" a="1"/>
  <c r="L2721" i="1" s="1"/>
  <c r="J2721" i="1" a="1"/>
  <c r="J2721" i="1" s="1"/>
  <c r="F2721" i="1"/>
  <c r="F2721" i="1" a="1"/>
  <c r="C2721" i="1" a="1"/>
  <c r="C2721" i="1" s="1"/>
  <c r="S2720" i="1"/>
  <c r="P2720" i="1"/>
  <c r="N2720" i="1" a="1"/>
  <c r="N2720" i="1" s="1"/>
  <c r="L2720" i="1" a="1"/>
  <c r="L2720" i="1" s="1"/>
  <c r="J2720" i="1"/>
  <c r="J2720" i="1" a="1"/>
  <c r="F2720" i="1" a="1"/>
  <c r="F2720" i="1" s="1"/>
  <c r="C2720" i="1"/>
  <c r="C2720" i="1" a="1"/>
  <c r="S2719" i="1"/>
  <c r="P2719" i="1"/>
  <c r="N2719" i="1" a="1"/>
  <c r="N2719" i="1" s="1"/>
  <c r="L2719" i="1"/>
  <c r="L2719" i="1" a="1"/>
  <c r="J2719" i="1" a="1"/>
  <c r="J2719" i="1" s="1"/>
  <c r="F2719" i="1" a="1"/>
  <c r="F2719" i="1" s="1"/>
  <c r="C2719" i="1" a="1"/>
  <c r="C2719" i="1" s="1"/>
  <c r="S2718" i="1"/>
  <c r="P2718" i="1"/>
  <c r="N2718" i="1"/>
  <c r="N2718" i="1" a="1"/>
  <c r="L2718" i="1"/>
  <c r="L2718" i="1" a="1"/>
  <c r="J2718" i="1" a="1"/>
  <c r="J2718" i="1" s="1"/>
  <c r="F2718" i="1"/>
  <c r="F2718" i="1" a="1"/>
  <c r="C2718" i="1"/>
  <c r="C2718" i="1" a="1"/>
  <c r="S2717" i="1"/>
  <c r="P2717" i="1"/>
  <c r="N2717" i="1" a="1"/>
  <c r="N2717" i="1" s="1"/>
  <c r="L2717" i="1" a="1"/>
  <c r="L2717" i="1" s="1"/>
  <c r="J2717" i="1" a="1"/>
  <c r="J2717" i="1" s="1"/>
  <c r="F2717" i="1"/>
  <c r="F2717" i="1" a="1"/>
  <c r="C2717" i="1" a="1"/>
  <c r="C2717" i="1" s="1"/>
  <c r="S2716" i="1"/>
  <c r="P2716" i="1"/>
  <c r="N2716" i="1" a="1"/>
  <c r="N2716" i="1" s="1"/>
  <c r="L2716" i="1"/>
  <c r="L2716" i="1" a="1"/>
  <c r="J2716" i="1" a="1"/>
  <c r="J2716" i="1" s="1"/>
  <c r="F2716" i="1"/>
  <c r="F2716" i="1" a="1"/>
  <c r="C2716" i="1" a="1"/>
  <c r="C2716" i="1" s="1"/>
  <c r="S2715" i="1"/>
  <c r="P2715" i="1"/>
  <c r="N2715" i="1" a="1"/>
  <c r="N2715" i="1" s="1"/>
  <c r="L2715" i="1" a="1"/>
  <c r="L2715" i="1" s="1"/>
  <c r="J2715" i="1" a="1"/>
  <c r="J2715" i="1" s="1"/>
  <c r="F2715" i="1"/>
  <c r="F2715" i="1" a="1"/>
  <c r="C2715" i="1" a="1"/>
  <c r="C2715" i="1" s="1"/>
  <c r="S2714" i="1"/>
  <c r="P2714" i="1"/>
  <c r="N2714" i="1" a="1"/>
  <c r="N2714" i="1" s="1"/>
  <c r="L2714" i="1"/>
  <c r="L2714" i="1" a="1"/>
  <c r="J2714" i="1"/>
  <c r="J2714" i="1" a="1"/>
  <c r="F2714" i="1" a="1"/>
  <c r="F2714" i="1" s="1"/>
  <c r="C2714" i="1" a="1"/>
  <c r="C2714" i="1" s="1"/>
  <c r="S2713" i="1"/>
  <c r="P2713" i="1"/>
  <c r="N2713" i="1" a="1"/>
  <c r="N2713" i="1" s="1"/>
  <c r="L2713" i="1" a="1"/>
  <c r="L2713" i="1" s="1"/>
  <c r="J2713" i="1" a="1"/>
  <c r="J2713" i="1" s="1"/>
  <c r="F2713" i="1"/>
  <c r="F2713" i="1" a="1"/>
  <c r="C2713" i="1"/>
  <c r="C2713" i="1" a="1"/>
  <c r="S2712" i="1"/>
  <c r="P2712" i="1"/>
  <c r="N2712" i="1" a="1"/>
  <c r="N2712" i="1" s="1"/>
  <c r="L2712" i="1" a="1"/>
  <c r="L2712" i="1" s="1"/>
  <c r="J2712" i="1"/>
  <c r="J2712" i="1" a="1"/>
  <c r="F2712" i="1" a="1"/>
  <c r="F2712" i="1" s="1"/>
  <c r="C2712" i="1" a="1"/>
  <c r="C2712" i="1" s="1"/>
  <c r="S2711" i="1"/>
  <c r="P2711" i="1"/>
  <c r="N2711" i="1"/>
  <c r="N2711" i="1" a="1"/>
  <c r="L2711" i="1" a="1"/>
  <c r="L2711" i="1" s="1"/>
  <c r="J2711" i="1"/>
  <c r="J2711" i="1" a="1"/>
  <c r="F2711" i="1" a="1"/>
  <c r="F2711" i="1" s="1"/>
  <c r="C2711" i="1" a="1"/>
  <c r="C2711" i="1" s="1"/>
  <c r="S2710" i="1"/>
  <c r="P2710" i="1"/>
  <c r="N2710" i="1"/>
  <c r="N2710" i="1" a="1"/>
  <c r="L2710" i="1" a="1"/>
  <c r="L2710" i="1" s="1"/>
  <c r="J2710" i="1" a="1"/>
  <c r="J2710" i="1" s="1"/>
  <c r="F2710" i="1" a="1"/>
  <c r="F2710" i="1" s="1"/>
  <c r="C2710" i="1" a="1"/>
  <c r="C2710" i="1" s="1"/>
  <c r="S2709" i="1"/>
  <c r="P2709" i="1"/>
  <c r="N2709" i="1"/>
  <c r="N2709" i="1" a="1"/>
  <c r="L2709" i="1" a="1"/>
  <c r="L2709" i="1" s="1"/>
  <c r="J2709" i="1" a="1"/>
  <c r="J2709" i="1" s="1"/>
  <c r="F2709" i="1" a="1"/>
  <c r="F2709" i="1" s="1"/>
  <c r="C2709" i="1"/>
  <c r="C2709" i="1" a="1"/>
  <c r="S2708" i="1"/>
  <c r="P2708" i="1"/>
  <c r="N2708" i="1" a="1"/>
  <c r="N2708" i="1" s="1"/>
  <c r="L2708" i="1" a="1"/>
  <c r="L2708" i="1" s="1"/>
  <c r="J2708" i="1"/>
  <c r="J2708" i="1" a="1"/>
  <c r="F2708" i="1" a="1"/>
  <c r="F2708" i="1" s="1"/>
  <c r="C2708" i="1" a="1"/>
  <c r="C2708" i="1" s="1"/>
  <c r="S2707" i="1"/>
  <c r="P2707" i="1"/>
  <c r="N2707" i="1" a="1"/>
  <c r="N2707" i="1" s="1"/>
  <c r="L2707" i="1" a="1"/>
  <c r="L2707" i="1" s="1"/>
  <c r="J2707" i="1" a="1"/>
  <c r="J2707" i="1" s="1"/>
  <c r="F2707" i="1" a="1"/>
  <c r="F2707" i="1" s="1"/>
  <c r="C2707" i="1"/>
  <c r="C2707" i="1" a="1"/>
  <c r="S2706" i="1"/>
  <c r="P2706" i="1"/>
  <c r="N2706" i="1"/>
  <c r="N2706" i="1" a="1"/>
  <c r="L2706" i="1" a="1"/>
  <c r="L2706" i="1" s="1"/>
  <c r="J2706" i="1" a="1"/>
  <c r="J2706" i="1" s="1"/>
  <c r="F2706" i="1"/>
  <c r="F2706" i="1" a="1"/>
  <c r="C2706" i="1" a="1"/>
  <c r="C2706" i="1" s="1"/>
  <c r="S2705" i="1"/>
  <c r="P2705" i="1"/>
  <c r="N2705" i="1" a="1"/>
  <c r="N2705" i="1" s="1"/>
  <c r="L2705" i="1"/>
  <c r="L2705" i="1" a="1"/>
  <c r="J2705" i="1"/>
  <c r="J2705" i="1" a="1"/>
  <c r="F2705" i="1" a="1"/>
  <c r="F2705" i="1" s="1"/>
  <c r="C2705" i="1" a="1"/>
  <c r="C2705" i="1" s="1"/>
  <c r="S2704" i="1"/>
  <c r="P2704" i="1"/>
  <c r="N2704" i="1"/>
  <c r="N2704" i="1" a="1"/>
  <c r="L2704" i="1"/>
  <c r="L2704" i="1" a="1"/>
  <c r="J2704" i="1" a="1"/>
  <c r="J2704" i="1" s="1"/>
  <c r="F2704" i="1" a="1"/>
  <c r="F2704" i="1" s="1"/>
  <c r="C2704" i="1" a="1"/>
  <c r="C2704" i="1" s="1"/>
  <c r="S2703" i="1"/>
  <c r="P2703" i="1"/>
  <c r="N2703" i="1" a="1"/>
  <c r="N2703" i="1" s="1"/>
  <c r="L2703" i="1" a="1"/>
  <c r="L2703" i="1" s="1"/>
  <c r="J2703" i="1" a="1"/>
  <c r="J2703" i="1" s="1"/>
  <c r="F2703" i="1" a="1"/>
  <c r="F2703" i="1" s="1"/>
  <c r="C2703" i="1"/>
  <c r="C2703" i="1" a="1"/>
  <c r="S2702" i="1"/>
  <c r="P2702" i="1"/>
  <c r="N2702" i="1"/>
  <c r="N2702" i="1" a="1"/>
  <c r="L2702" i="1" a="1"/>
  <c r="L2702" i="1" s="1"/>
  <c r="J2702" i="1" a="1"/>
  <c r="J2702" i="1" s="1"/>
  <c r="F2702" i="1" a="1"/>
  <c r="F2702" i="1" s="1"/>
  <c r="C2702" i="1"/>
  <c r="C2702" i="1" a="1"/>
  <c r="S2701" i="1"/>
  <c r="P2701" i="1"/>
  <c r="N2701" i="1"/>
  <c r="N2701" i="1" a="1"/>
  <c r="L2701" i="1" a="1"/>
  <c r="L2701" i="1" s="1"/>
  <c r="J2701" i="1" a="1"/>
  <c r="J2701" i="1" s="1"/>
  <c r="F2701" i="1" a="1"/>
  <c r="F2701" i="1" s="1"/>
  <c r="C2701" i="1"/>
  <c r="C2701" i="1" a="1"/>
  <c r="S2700" i="1"/>
  <c r="P2700" i="1"/>
  <c r="N2700" i="1" a="1"/>
  <c r="N2700" i="1" s="1"/>
  <c r="L2700" i="1" a="1"/>
  <c r="L2700" i="1" s="1"/>
  <c r="J2700" i="1" a="1"/>
  <c r="J2700" i="1" s="1"/>
  <c r="F2700" i="1" a="1"/>
  <c r="F2700" i="1" s="1"/>
  <c r="C2700" i="1"/>
  <c r="C2700" i="1" a="1"/>
  <c r="S2699" i="1"/>
  <c r="P2699" i="1"/>
  <c r="N2699" i="1"/>
  <c r="N2699" i="1" a="1"/>
  <c r="L2699" i="1" a="1"/>
  <c r="L2699" i="1" s="1"/>
  <c r="J2699" i="1"/>
  <c r="J2699" i="1" a="1"/>
  <c r="F2699" i="1" a="1"/>
  <c r="F2699" i="1" s="1"/>
  <c r="C2699" i="1" a="1"/>
  <c r="C2699" i="1" s="1"/>
  <c r="S2698" i="1"/>
  <c r="P2698" i="1"/>
  <c r="N2698" i="1" a="1"/>
  <c r="N2698" i="1" s="1"/>
  <c r="L2698" i="1" a="1"/>
  <c r="L2698" i="1" s="1"/>
  <c r="J2698" i="1" a="1"/>
  <c r="J2698" i="1" s="1"/>
  <c r="F2698" i="1" a="1"/>
  <c r="F2698" i="1" s="1"/>
  <c r="C2698" i="1" a="1"/>
  <c r="C2698" i="1" s="1"/>
  <c r="S2697" i="1"/>
  <c r="P2697" i="1"/>
  <c r="N2697" i="1"/>
  <c r="N2697" i="1" a="1"/>
  <c r="L2697" i="1" a="1"/>
  <c r="L2697" i="1" s="1"/>
  <c r="J2697" i="1" a="1"/>
  <c r="J2697" i="1" s="1"/>
  <c r="F2697" i="1"/>
  <c r="F2697" i="1" a="1"/>
  <c r="C2697" i="1" a="1"/>
  <c r="C2697" i="1" s="1"/>
  <c r="S2696" i="1"/>
  <c r="P2696" i="1"/>
  <c r="N2696" i="1" a="1"/>
  <c r="N2696" i="1" s="1"/>
  <c r="L2696" i="1" a="1"/>
  <c r="L2696" i="1" s="1"/>
  <c r="J2696" i="1" a="1"/>
  <c r="J2696" i="1" s="1"/>
  <c r="F2696" i="1" a="1"/>
  <c r="F2696" i="1" s="1"/>
  <c r="C2696" i="1" a="1"/>
  <c r="C2696" i="1" s="1"/>
  <c r="S2695" i="1"/>
  <c r="P2695" i="1"/>
  <c r="N2695" i="1" a="1"/>
  <c r="N2695" i="1" s="1"/>
  <c r="L2695" i="1" a="1"/>
  <c r="L2695" i="1" s="1"/>
  <c r="J2695" i="1" a="1"/>
  <c r="J2695" i="1" s="1"/>
  <c r="F2695" i="1"/>
  <c r="F2695" i="1" a="1"/>
  <c r="C2695" i="1"/>
  <c r="C2695" i="1" a="1"/>
  <c r="S2694" i="1"/>
  <c r="P2694" i="1"/>
  <c r="N2694" i="1"/>
  <c r="N2694" i="1" a="1"/>
  <c r="L2694" i="1" a="1"/>
  <c r="L2694" i="1" s="1"/>
  <c r="J2694" i="1" a="1"/>
  <c r="J2694" i="1" s="1"/>
  <c r="F2694" i="1" a="1"/>
  <c r="F2694" i="1" s="1"/>
  <c r="C2694" i="1"/>
  <c r="C2694" i="1" a="1"/>
  <c r="S2693" i="1"/>
  <c r="P2693" i="1"/>
  <c r="N2693" i="1"/>
  <c r="N2693" i="1" a="1"/>
  <c r="L2693" i="1" a="1"/>
  <c r="L2693" i="1" s="1"/>
  <c r="J2693" i="1"/>
  <c r="J2693" i="1" a="1"/>
  <c r="F2693" i="1"/>
  <c r="F2693" i="1" a="1"/>
  <c r="C2693" i="1" a="1"/>
  <c r="C2693" i="1" s="1"/>
  <c r="S2692" i="1"/>
  <c r="P2692" i="1"/>
  <c r="N2692" i="1" a="1"/>
  <c r="N2692" i="1" s="1"/>
  <c r="L2692" i="1" a="1"/>
  <c r="L2692" i="1" s="1"/>
  <c r="J2692" i="1"/>
  <c r="J2692" i="1" a="1"/>
  <c r="F2692" i="1" a="1"/>
  <c r="F2692" i="1" s="1"/>
  <c r="C2692" i="1" a="1"/>
  <c r="C2692" i="1" s="1"/>
  <c r="S2691" i="1"/>
  <c r="P2691" i="1"/>
  <c r="N2691" i="1"/>
  <c r="N2691" i="1" a="1"/>
  <c r="L2691" i="1"/>
  <c r="L2691" i="1" a="1"/>
  <c r="J2691" i="1" a="1"/>
  <c r="J2691" i="1" s="1"/>
  <c r="F2691" i="1"/>
  <c r="F2691" i="1" a="1"/>
  <c r="C2691" i="1" a="1"/>
  <c r="C2691" i="1" s="1"/>
  <c r="S2690" i="1"/>
  <c r="P2690" i="1"/>
  <c r="N2690" i="1"/>
  <c r="N2690" i="1" a="1"/>
  <c r="L2690" i="1" a="1"/>
  <c r="L2690" i="1" s="1"/>
  <c r="J2690" i="1" a="1"/>
  <c r="J2690" i="1" s="1"/>
  <c r="F2690" i="1" a="1"/>
  <c r="F2690" i="1" s="1"/>
  <c r="C2690" i="1"/>
  <c r="C2690" i="1" a="1"/>
  <c r="S2689" i="1"/>
  <c r="P2689" i="1"/>
  <c r="N2689" i="1"/>
  <c r="N2689" i="1" a="1"/>
  <c r="L2689" i="1" a="1"/>
  <c r="L2689" i="1" s="1"/>
  <c r="J2689" i="1"/>
  <c r="J2689" i="1" a="1"/>
  <c r="F2689" i="1" a="1"/>
  <c r="F2689" i="1" s="1"/>
  <c r="C2689" i="1" a="1"/>
  <c r="C2689" i="1" s="1"/>
  <c r="S2688" i="1"/>
  <c r="P2688" i="1"/>
  <c r="N2688" i="1" a="1"/>
  <c r="N2688" i="1" s="1"/>
  <c r="L2688" i="1"/>
  <c r="L2688" i="1" a="1"/>
  <c r="J2688" i="1" a="1"/>
  <c r="J2688" i="1" s="1"/>
  <c r="F2688" i="1" a="1"/>
  <c r="F2688" i="1" s="1"/>
  <c r="C2688" i="1"/>
  <c r="C2688" i="1" a="1"/>
  <c r="S2687" i="1"/>
  <c r="P2687" i="1"/>
  <c r="N2687" i="1" a="1"/>
  <c r="N2687" i="1" s="1"/>
  <c r="L2687" i="1" a="1"/>
  <c r="L2687" i="1" s="1"/>
  <c r="J2687" i="1" a="1"/>
  <c r="J2687" i="1" s="1"/>
  <c r="F2687" i="1"/>
  <c r="F2687" i="1" a="1"/>
  <c r="C2687" i="1" a="1"/>
  <c r="C2687" i="1" s="1"/>
  <c r="S2686" i="1"/>
  <c r="P2686" i="1"/>
  <c r="N2686" i="1" a="1"/>
  <c r="N2686" i="1" s="1"/>
  <c r="L2686" i="1"/>
  <c r="L2686" i="1" a="1"/>
  <c r="J2686" i="1"/>
  <c r="J2686" i="1" a="1"/>
  <c r="F2686" i="1"/>
  <c r="F2686" i="1" a="1"/>
  <c r="C2686" i="1" a="1"/>
  <c r="C2686" i="1" s="1"/>
  <c r="S2685" i="1"/>
  <c r="P2685" i="1"/>
  <c r="N2685" i="1" a="1"/>
  <c r="N2685" i="1" s="1"/>
  <c r="L2685" i="1"/>
  <c r="L2685" i="1" a="1"/>
  <c r="J2685" i="1" a="1"/>
  <c r="J2685" i="1" s="1"/>
  <c r="F2685" i="1" a="1"/>
  <c r="F2685" i="1" s="1"/>
  <c r="C2685" i="1" a="1"/>
  <c r="C2685" i="1" s="1"/>
  <c r="S2684" i="1"/>
  <c r="P2684" i="1"/>
  <c r="N2684" i="1"/>
  <c r="N2684" i="1" a="1"/>
  <c r="L2684" i="1"/>
  <c r="L2684" i="1" a="1"/>
  <c r="J2684" i="1" a="1"/>
  <c r="J2684" i="1" s="1"/>
  <c r="F2684" i="1" a="1"/>
  <c r="F2684" i="1" s="1"/>
  <c r="C2684" i="1"/>
  <c r="C2684" i="1" a="1"/>
  <c r="S2683" i="1"/>
  <c r="P2683" i="1"/>
  <c r="N2683" i="1"/>
  <c r="N2683" i="1" a="1"/>
  <c r="L2683" i="1"/>
  <c r="L2683" i="1" a="1"/>
  <c r="J2683" i="1" a="1"/>
  <c r="J2683" i="1" s="1"/>
  <c r="F2683" i="1" a="1"/>
  <c r="F2683" i="1" s="1"/>
  <c r="C2683" i="1" a="1"/>
  <c r="C2683" i="1" s="1"/>
  <c r="S2682" i="1"/>
  <c r="P2682" i="1"/>
  <c r="N2682" i="1"/>
  <c r="N2682" i="1" a="1"/>
  <c r="L2682" i="1" a="1"/>
  <c r="L2682" i="1" s="1"/>
  <c r="J2682" i="1"/>
  <c r="J2682" i="1" a="1"/>
  <c r="F2682" i="1"/>
  <c r="F2682" i="1" a="1"/>
  <c r="C2682" i="1"/>
  <c r="C2682" i="1" a="1"/>
  <c r="S2681" i="1"/>
  <c r="P2681" i="1"/>
  <c r="N2681" i="1" a="1"/>
  <c r="N2681" i="1" s="1"/>
  <c r="L2681" i="1" a="1"/>
  <c r="L2681" i="1" s="1"/>
  <c r="J2681" i="1" a="1"/>
  <c r="J2681" i="1" s="1"/>
  <c r="F2681" i="1" a="1"/>
  <c r="F2681" i="1" s="1"/>
  <c r="C2681" i="1"/>
  <c r="C2681" i="1" a="1"/>
  <c r="S2680" i="1"/>
  <c r="P2680" i="1"/>
  <c r="N2680" i="1"/>
  <c r="N2680" i="1" a="1"/>
  <c r="L2680" i="1"/>
  <c r="L2680" i="1" a="1"/>
  <c r="J2680" i="1"/>
  <c r="J2680" i="1" a="1"/>
  <c r="F2680" i="1" a="1"/>
  <c r="F2680" i="1" s="1"/>
  <c r="C2680" i="1"/>
  <c r="C2680" i="1" a="1"/>
  <c r="S2679" i="1"/>
  <c r="P2679" i="1"/>
  <c r="N2679" i="1" a="1"/>
  <c r="N2679" i="1" s="1"/>
  <c r="L2679" i="1" a="1"/>
  <c r="L2679" i="1" s="1"/>
  <c r="J2679" i="1" a="1"/>
  <c r="J2679" i="1" s="1"/>
  <c r="F2679" i="1" a="1"/>
  <c r="F2679" i="1" s="1"/>
  <c r="C2679" i="1"/>
  <c r="C2679" i="1" a="1"/>
  <c r="S2678" i="1"/>
  <c r="P2678" i="1"/>
  <c r="N2678" i="1"/>
  <c r="N2678" i="1" a="1"/>
  <c r="L2678" i="1"/>
  <c r="L2678" i="1" a="1"/>
  <c r="J2678" i="1" a="1"/>
  <c r="J2678" i="1" s="1"/>
  <c r="F2678" i="1" a="1"/>
  <c r="F2678" i="1" s="1"/>
  <c r="C2678" i="1" a="1"/>
  <c r="C2678" i="1" s="1"/>
  <c r="S2677" i="1"/>
  <c r="P2677" i="1"/>
  <c r="N2677" i="1" a="1"/>
  <c r="N2677" i="1" s="1"/>
  <c r="L2677" i="1" a="1"/>
  <c r="L2677" i="1" s="1"/>
  <c r="J2677" i="1" a="1"/>
  <c r="J2677" i="1" s="1"/>
  <c r="F2677" i="1" a="1"/>
  <c r="F2677" i="1" s="1"/>
  <c r="C2677" i="1"/>
  <c r="C2677" i="1" a="1"/>
  <c r="S2676" i="1"/>
  <c r="P2676" i="1"/>
  <c r="N2676" i="1" a="1"/>
  <c r="N2676" i="1" s="1"/>
  <c r="L2676" i="1" a="1"/>
  <c r="L2676" i="1" s="1"/>
  <c r="J2676" i="1" a="1"/>
  <c r="J2676" i="1" s="1"/>
  <c r="F2676" i="1" a="1"/>
  <c r="F2676" i="1" s="1"/>
  <c r="C2676" i="1" a="1"/>
  <c r="C2676" i="1" s="1"/>
  <c r="S2675" i="1"/>
  <c r="P2675" i="1"/>
  <c r="N2675" i="1"/>
  <c r="N2675" i="1" a="1"/>
  <c r="L2675" i="1"/>
  <c r="L2675" i="1" a="1"/>
  <c r="J2675" i="1" a="1"/>
  <c r="J2675" i="1" s="1"/>
  <c r="F2675" i="1"/>
  <c r="F2675" i="1" a="1"/>
  <c r="C2675" i="1" a="1"/>
  <c r="C2675" i="1" s="1"/>
  <c r="S2674" i="1"/>
  <c r="P2674" i="1"/>
  <c r="N2674" i="1"/>
  <c r="N2674" i="1" a="1"/>
  <c r="L2674" i="1" a="1"/>
  <c r="L2674" i="1" s="1"/>
  <c r="J2674" i="1" a="1"/>
  <c r="J2674" i="1" s="1"/>
  <c r="F2674" i="1" a="1"/>
  <c r="F2674" i="1" s="1"/>
  <c r="C2674" i="1" a="1"/>
  <c r="C2674" i="1" s="1"/>
  <c r="S2673" i="1"/>
  <c r="P2673" i="1"/>
  <c r="N2673" i="1"/>
  <c r="N2673" i="1" a="1"/>
  <c r="L2673" i="1"/>
  <c r="L2673" i="1" a="1"/>
  <c r="J2673" i="1"/>
  <c r="J2673" i="1" a="1"/>
  <c r="F2673" i="1" a="1"/>
  <c r="F2673" i="1" s="1"/>
  <c r="C2673" i="1"/>
  <c r="C2673" i="1" a="1"/>
  <c r="S2672" i="1"/>
  <c r="P2672" i="1"/>
  <c r="N2672" i="1" a="1"/>
  <c r="N2672" i="1" s="1"/>
  <c r="L2672" i="1" a="1"/>
  <c r="L2672" i="1" s="1"/>
  <c r="J2672" i="1" a="1"/>
  <c r="J2672" i="1" s="1"/>
  <c r="F2672" i="1"/>
  <c r="F2672" i="1" a="1"/>
  <c r="C2672" i="1" a="1"/>
  <c r="C2672" i="1" s="1"/>
  <c r="S2671" i="1"/>
  <c r="P2671" i="1"/>
  <c r="N2671" i="1"/>
  <c r="N2671" i="1" a="1"/>
  <c r="L2671" i="1" a="1"/>
  <c r="L2671" i="1" s="1"/>
  <c r="J2671" i="1" a="1"/>
  <c r="J2671" i="1" s="1"/>
  <c r="F2671" i="1" a="1"/>
  <c r="F2671" i="1" s="1"/>
  <c r="C2671" i="1" a="1"/>
  <c r="C2671" i="1" s="1"/>
  <c r="S2670" i="1"/>
  <c r="P2670" i="1"/>
  <c r="N2670" i="1" a="1"/>
  <c r="N2670" i="1" s="1"/>
  <c r="L2670" i="1" a="1"/>
  <c r="L2670" i="1" s="1"/>
  <c r="J2670" i="1"/>
  <c r="J2670" i="1" a="1"/>
  <c r="F2670" i="1"/>
  <c r="F2670" i="1" a="1"/>
  <c r="C2670" i="1"/>
  <c r="C2670" i="1" a="1"/>
  <c r="S2669" i="1"/>
  <c r="P2669" i="1"/>
  <c r="N2669" i="1" a="1"/>
  <c r="N2669" i="1" s="1"/>
  <c r="L2669" i="1" a="1"/>
  <c r="L2669" i="1" s="1"/>
  <c r="J2669" i="1"/>
  <c r="J2669" i="1" a="1"/>
  <c r="F2669" i="1" a="1"/>
  <c r="F2669" i="1" s="1"/>
  <c r="C2669" i="1"/>
  <c r="C2669" i="1" a="1"/>
  <c r="S2668" i="1"/>
  <c r="P2668" i="1"/>
  <c r="N2668" i="1" a="1"/>
  <c r="N2668" i="1" s="1"/>
  <c r="L2668" i="1" a="1"/>
  <c r="L2668" i="1" s="1"/>
  <c r="J2668" i="1"/>
  <c r="J2668" i="1" a="1"/>
  <c r="F2668" i="1"/>
  <c r="F2668" i="1" a="1"/>
  <c r="C2668" i="1" a="1"/>
  <c r="C2668" i="1" s="1"/>
  <c r="S2667" i="1"/>
  <c r="P2667" i="1"/>
  <c r="N2667" i="1" a="1"/>
  <c r="N2667" i="1" s="1"/>
  <c r="L2667" i="1" a="1"/>
  <c r="L2667" i="1" s="1"/>
  <c r="J2667" i="1"/>
  <c r="J2667" i="1" a="1"/>
  <c r="F2667" i="1"/>
  <c r="F2667" i="1" a="1"/>
  <c r="C2667" i="1" a="1"/>
  <c r="C2667" i="1" s="1"/>
  <c r="S2666" i="1"/>
  <c r="P2666" i="1"/>
  <c r="N2666" i="1" a="1"/>
  <c r="N2666" i="1" s="1"/>
  <c r="L2666" i="1"/>
  <c r="L2666" i="1" a="1"/>
  <c r="J2666" i="1" a="1"/>
  <c r="J2666" i="1" s="1"/>
  <c r="F2666" i="1" a="1"/>
  <c r="F2666" i="1" s="1"/>
  <c r="C2666" i="1" a="1"/>
  <c r="C2666" i="1" s="1"/>
  <c r="S2665" i="1"/>
  <c r="P2665" i="1"/>
  <c r="N2665" i="1" a="1"/>
  <c r="N2665" i="1" s="1"/>
  <c r="L2665" i="1" a="1"/>
  <c r="L2665" i="1" s="1"/>
  <c r="J2665" i="1" a="1"/>
  <c r="J2665" i="1" s="1"/>
  <c r="F2665" i="1"/>
  <c r="F2665" i="1" a="1"/>
  <c r="C2665" i="1" a="1"/>
  <c r="C2665" i="1" s="1"/>
  <c r="S2664" i="1"/>
  <c r="P2664" i="1"/>
  <c r="N2664" i="1" a="1"/>
  <c r="N2664" i="1" s="1"/>
  <c r="L2664" i="1"/>
  <c r="L2664" i="1" a="1"/>
  <c r="J2664" i="1" a="1"/>
  <c r="J2664" i="1" s="1"/>
  <c r="F2664" i="1" a="1"/>
  <c r="F2664" i="1" s="1"/>
  <c r="C2664" i="1" a="1"/>
  <c r="C2664" i="1" s="1"/>
  <c r="S2663" i="1"/>
  <c r="P2663" i="1"/>
  <c r="N2663" i="1" a="1"/>
  <c r="N2663" i="1" s="1"/>
  <c r="L2663" i="1"/>
  <c r="L2663" i="1" a="1"/>
  <c r="J2663" i="1" a="1"/>
  <c r="J2663" i="1" s="1"/>
  <c r="F2663" i="1"/>
  <c r="F2663" i="1" a="1"/>
  <c r="C2663" i="1"/>
  <c r="C2663" i="1" a="1"/>
  <c r="S2662" i="1"/>
  <c r="P2662" i="1"/>
  <c r="N2662" i="1" a="1"/>
  <c r="N2662" i="1" s="1"/>
  <c r="L2662" i="1" a="1"/>
  <c r="L2662" i="1" s="1"/>
  <c r="J2662" i="1" a="1"/>
  <c r="J2662" i="1" s="1"/>
  <c r="F2662" i="1" a="1"/>
  <c r="F2662" i="1" s="1"/>
  <c r="C2662" i="1"/>
  <c r="C2662" i="1" a="1"/>
  <c r="S2661" i="1"/>
  <c r="P2661" i="1"/>
  <c r="N2661" i="1" a="1"/>
  <c r="N2661" i="1" s="1"/>
  <c r="L2661" i="1" a="1"/>
  <c r="L2661" i="1" s="1"/>
  <c r="J2661" i="1"/>
  <c r="J2661" i="1" a="1"/>
  <c r="F2661" i="1" a="1"/>
  <c r="F2661" i="1" s="1"/>
  <c r="C2661" i="1" a="1"/>
  <c r="C2661" i="1" s="1"/>
  <c r="S2660" i="1"/>
  <c r="P2660" i="1"/>
  <c r="N2660" i="1" a="1"/>
  <c r="N2660" i="1" s="1"/>
  <c r="L2660" i="1"/>
  <c r="L2660" i="1" a="1"/>
  <c r="J2660" i="1"/>
  <c r="J2660" i="1" a="1"/>
  <c r="F2660" i="1"/>
  <c r="F2660" i="1" a="1"/>
  <c r="C2660" i="1" a="1"/>
  <c r="C2660" i="1" s="1"/>
  <c r="S2659" i="1"/>
  <c r="P2659" i="1"/>
  <c r="N2659" i="1"/>
  <c r="N2659" i="1" a="1"/>
  <c r="L2659" i="1" a="1"/>
  <c r="L2659" i="1" s="1"/>
  <c r="J2659" i="1" a="1"/>
  <c r="J2659" i="1" s="1"/>
  <c r="F2659" i="1" a="1"/>
  <c r="F2659" i="1" s="1"/>
  <c r="C2659" i="1" a="1"/>
  <c r="C2659" i="1" s="1"/>
  <c r="S2658" i="1"/>
  <c r="P2658" i="1"/>
  <c r="N2658" i="1" a="1"/>
  <c r="N2658" i="1" s="1"/>
  <c r="L2658" i="1"/>
  <c r="L2658" i="1" a="1"/>
  <c r="J2658" i="1"/>
  <c r="J2658" i="1" a="1"/>
  <c r="F2658" i="1" a="1"/>
  <c r="F2658" i="1" s="1"/>
  <c r="C2658" i="1" a="1"/>
  <c r="C2658" i="1" s="1"/>
  <c r="S2657" i="1"/>
  <c r="P2657" i="1"/>
  <c r="N2657" i="1"/>
  <c r="N2657" i="1" a="1"/>
  <c r="L2657" i="1" a="1"/>
  <c r="L2657" i="1" s="1"/>
  <c r="J2657" i="1"/>
  <c r="J2657" i="1" a="1"/>
  <c r="F2657" i="1" a="1"/>
  <c r="F2657" i="1" s="1"/>
  <c r="C2657" i="1" a="1"/>
  <c r="C2657" i="1" s="1"/>
  <c r="S2656" i="1"/>
  <c r="P2656" i="1"/>
  <c r="N2656" i="1" a="1"/>
  <c r="N2656" i="1" s="1"/>
  <c r="L2656" i="1"/>
  <c r="L2656" i="1" a="1"/>
  <c r="J2656" i="1" a="1"/>
  <c r="J2656" i="1" s="1"/>
  <c r="F2656" i="1"/>
  <c r="F2656" i="1" a="1"/>
  <c r="C2656" i="1" a="1"/>
  <c r="C2656" i="1" s="1"/>
  <c r="S2655" i="1"/>
  <c r="P2655" i="1"/>
  <c r="N2655" i="1" a="1"/>
  <c r="N2655" i="1" s="1"/>
  <c r="L2655" i="1" a="1"/>
  <c r="L2655" i="1" s="1"/>
  <c r="J2655" i="1" a="1"/>
  <c r="J2655" i="1" s="1"/>
  <c r="F2655" i="1" a="1"/>
  <c r="F2655" i="1" s="1"/>
  <c r="C2655" i="1" a="1"/>
  <c r="C2655" i="1" s="1"/>
  <c r="S2654" i="1"/>
  <c r="P2654" i="1"/>
  <c r="N2654" i="1"/>
  <c r="N2654" i="1" a="1"/>
  <c r="L2654" i="1"/>
  <c r="L2654" i="1" a="1"/>
  <c r="J2654" i="1" a="1"/>
  <c r="J2654" i="1" s="1"/>
  <c r="F2654" i="1" a="1"/>
  <c r="F2654" i="1" s="1"/>
  <c r="C2654" i="1"/>
  <c r="C2654" i="1" a="1"/>
  <c r="S2653" i="1"/>
  <c r="P2653" i="1"/>
  <c r="N2653" i="1" a="1"/>
  <c r="N2653" i="1" s="1"/>
  <c r="L2653" i="1" a="1"/>
  <c r="L2653" i="1" s="1"/>
  <c r="J2653" i="1"/>
  <c r="J2653" i="1" a="1"/>
  <c r="F2653" i="1" a="1"/>
  <c r="F2653" i="1" s="1"/>
  <c r="C2653" i="1" a="1"/>
  <c r="C2653" i="1" s="1"/>
  <c r="S2652" i="1"/>
  <c r="P2652" i="1"/>
  <c r="N2652" i="1"/>
  <c r="N2652" i="1" a="1"/>
  <c r="L2652" i="1" a="1"/>
  <c r="L2652" i="1" s="1"/>
  <c r="J2652" i="1" a="1"/>
  <c r="J2652" i="1" s="1"/>
  <c r="F2652" i="1" a="1"/>
  <c r="F2652" i="1" s="1"/>
  <c r="C2652" i="1"/>
  <c r="C2652" i="1" a="1"/>
  <c r="S2651" i="1"/>
  <c r="P2651" i="1"/>
  <c r="N2651" i="1" a="1"/>
  <c r="N2651" i="1" s="1"/>
  <c r="L2651" i="1"/>
  <c r="L2651" i="1" a="1"/>
  <c r="J2651" i="1" a="1"/>
  <c r="J2651" i="1" s="1"/>
  <c r="F2651" i="1" a="1"/>
  <c r="F2651" i="1" s="1"/>
  <c r="C2651" i="1"/>
  <c r="C2651" i="1" a="1"/>
  <c r="S2650" i="1"/>
  <c r="P2650" i="1"/>
  <c r="N2650" i="1" a="1"/>
  <c r="N2650" i="1" s="1"/>
  <c r="L2650" i="1" a="1"/>
  <c r="L2650" i="1" s="1"/>
  <c r="J2650" i="1"/>
  <c r="J2650" i="1" a="1"/>
  <c r="F2650" i="1" a="1"/>
  <c r="F2650" i="1" s="1"/>
  <c r="C2650" i="1"/>
  <c r="C2650" i="1" a="1"/>
  <c r="S2649" i="1"/>
  <c r="P2649" i="1"/>
  <c r="N2649" i="1"/>
  <c r="N2649" i="1" a="1"/>
  <c r="L2649" i="1" a="1"/>
  <c r="L2649" i="1" s="1"/>
  <c r="J2649" i="1"/>
  <c r="J2649" i="1" a="1"/>
  <c r="F2649" i="1" a="1"/>
  <c r="F2649" i="1" s="1"/>
  <c r="C2649" i="1"/>
  <c r="C2649" i="1" a="1"/>
  <c r="S2648" i="1"/>
  <c r="P2648" i="1"/>
  <c r="N2648" i="1" a="1"/>
  <c r="N2648" i="1" s="1"/>
  <c r="L2648" i="1" a="1"/>
  <c r="L2648" i="1" s="1"/>
  <c r="J2648" i="1" a="1"/>
  <c r="J2648" i="1" s="1"/>
  <c r="F2648" i="1"/>
  <c r="F2648" i="1" a="1"/>
  <c r="C2648" i="1"/>
  <c r="C2648" i="1" a="1"/>
  <c r="S2647" i="1"/>
  <c r="P2647" i="1"/>
  <c r="N2647" i="1" a="1"/>
  <c r="N2647" i="1" s="1"/>
  <c r="L2647" i="1" a="1"/>
  <c r="L2647" i="1" s="1"/>
  <c r="J2647" i="1" a="1"/>
  <c r="J2647" i="1" s="1"/>
  <c r="F2647" i="1" a="1"/>
  <c r="F2647" i="1" s="1"/>
  <c r="C2647" i="1"/>
  <c r="C2647" i="1" a="1"/>
  <c r="S2646" i="1"/>
  <c r="P2646" i="1"/>
  <c r="N2646" i="1" a="1"/>
  <c r="N2646" i="1" s="1"/>
  <c r="L2646" i="1" a="1"/>
  <c r="L2646" i="1" s="1"/>
  <c r="J2646" i="1" a="1"/>
  <c r="J2646" i="1" s="1"/>
  <c r="F2646" i="1" a="1"/>
  <c r="F2646" i="1" s="1"/>
  <c r="C2646" i="1" a="1"/>
  <c r="C2646" i="1" s="1"/>
  <c r="S2645" i="1"/>
  <c r="P2645" i="1"/>
  <c r="N2645" i="1" a="1"/>
  <c r="N2645" i="1" s="1"/>
  <c r="L2645" i="1" a="1"/>
  <c r="L2645" i="1" s="1"/>
  <c r="J2645" i="1" a="1"/>
  <c r="J2645" i="1" s="1"/>
  <c r="F2645" i="1" a="1"/>
  <c r="F2645" i="1" s="1"/>
  <c r="C2645" i="1"/>
  <c r="C2645" i="1" a="1"/>
  <c r="S2644" i="1"/>
  <c r="P2644" i="1"/>
  <c r="N2644" i="1"/>
  <c r="N2644" i="1" a="1"/>
  <c r="L2644" i="1" a="1"/>
  <c r="L2644" i="1" s="1"/>
  <c r="J2644" i="1" a="1"/>
  <c r="J2644" i="1" s="1"/>
  <c r="F2644" i="1" a="1"/>
  <c r="F2644" i="1" s="1"/>
  <c r="C2644" i="1"/>
  <c r="C2644" i="1" a="1"/>
  <c r="S2643" i="1"/>
  <c r="P2643" i="1"/>
  <c r="N2643" i="1" a="1"/>
  <c r="N2643" i="1" s="1"/>
  <c r="L2643" i="1" a="1"/>
  <c r="L2643" i="1" s="1"/>
  <c r="J2643" i="1"/>
  <c r="J2643" i="1" a="1"/>
  <c r="F2643" i="1" a="1"/>
  <c r="F2643" i="1" s="1"/>
  <c r="C2643" i="1" a="1"/>
  <c r="C2643" i="1" s="1"/>
  <c r="S2642" i="1"/>
  <c r="P2642" i="1"/>
  <c r="N2642" i="1" a="1"/>
  <c r="N2642" i="1" s="1"/>
  <c r="L2642" i="1" a="1"/>
  <c r="L2642" i="1" s="1"/>
  <c r="J2642" i="1"/>
  <c r="J2642" i="1" a="1"/>
  <c r="F2642" i="1" a="1"/>
  <c r="F2642" i="1" s="1"/>
  <c r="C2642" i="1"/>
  <c r="C2642" i="1" a="1"/>
  <c r="S2641" i="1"/>
  <c r="P2641" i="1"/>
  <c r="N2641" i="1" a="1"/>
  <c r="N2641" i="1" s="1"/>
  <c r="L2641" i="1" a="1"/>
  <c r="L2641" i="1" s="1"/>
  <c r="J2641" i="1" a="1"/>
  <c r="J2641" i="1" s="1"/>
  <c r="F2641" i="1" a="1"/>
  <c r="F2641" i="1" s="1"/>
  <c r="C2641" i="1" a="1"/>
  <c r="C2641" i="1" s="1"/>
  <c r="S2640" i="1"/>
  <c r="P2640" i="1"/>
  <c r="N2640" i="1"/>
  <c r="N2640" i="1" a="1"/>
  <c r="L2640" i="1" a="1"/>
  <c r="L2640" i="1" s="1"/>
  <c r="J2640" i="1" a="1"/>
  <c r="J2640" i="1" s="1"/>
  <c r="F2640" i="1" a="1"/>
  <c r="F2640" i="1" s="1"/>
  <c r="C2640" i="1"/>
  <c r="C2640" i="1" a="1"/>
  <c r="S2639" i="1"/>
  <c r="P2639" i="1"/>
  <c r="N2639" i="1"/>
  <c r="N2639" i="1" a="1"/>
  <c r="L2639" i="1" a="1"/>
  <c r="L2639" i="1" s="1"/>
  <c r="J2639" i="1"/>
  <c r="J2639" i="1" a="1"/>
  <c r="F2639" i="1" a="1"/>
  <c r="F2639" i="1" s="1"/>
  <c r="C2639" i="1" a="1"/>
  <c r="C2639" i="1" s="1"/>
  <c r="S2638" i="1"/>
  <c r="P2638" i="1"/>
  <c r="N2638" i="1"/>
  <c r="N2638" i="1" a="1"/>
  <c r="L2638" i="1" a="1"/>
  <c r="L2638" i="1" s="1"/>
  <c r="J2638" i="1" a="1"/>
  <c r="J2638" i="1" s="1"/>
  <c r="F2638" i="1"/>
  <c r="F2638" i="1" a="1"/>
  <c r="C2638" i="1" a="1"/>
  <c r="C2638" i="1" s="1"/>
  <c r="S2637" i="1"/>
  <c r="P2637" i="1"/>
  <c r="N2637" i="1" a="1"/>
  <c r="N2637" i="1" s="1"/>
  <c r="L2637" i="1" a="1"/>
  <c r="L2637" i="1" s="1"/>
  <c r="J2637" i="1"/>
  <c r="J2637" i="1" a="1"/>
  <c r="F2637" i="1"/>
  <c r="F2637" i="1" a="1"/>
  <c r="C2637" i="1" a="1"/>
  <c r="C2637" i="1" s="1"/>
  <c r="S2636" i="1"/>
  <c r="P2636" i="1"/>
  <c r="N2636" i="1" a="1"/>
  <c r="N2636" i="1" s="1"/>
  <c r="L2636" i="1" a="1"/>
  <c r="L2636" i="1" s="1"/>
  <c r="J2636" i="1" a="1"/>
  <c r="J2636" i="1" s="1"/>
  <c r="F2636" i="1"/>
  <c r="F2636" i="1" a="1"/>
  <c r="C2636" i="1" a="1"/>
  <c r="C2636" i="1" s="1"/>
  <c r="S2635" i="1"/>
  <c r="P2635" i="1"/>
  <c r="N2635" i="1" a="1"/>
  <c r="N2635" i="1" s="1"/>
  <c r="L2635" i="1"/>
  <c r="L2635" i="1" a="1"/>
  <c r="J2635" i="1" a="1"/>
  <c r="J2635" i="1" s="1"/>
  <c r="F2635" i="1"/>
  <c r="F2635" i="1" a="1"/>
  <c r="C2635" i="1"/>
  <c r="C2635" i="1" a="1"/>
  <c r="S2634" i="1"/>
  <c r="P2634" i="1"/>
  <c r="N2634" i="1" a="1"/>
  <c r="N2634" i="1" s="1"/>
  <c r="L2634" i="1"/>
  <c r="L2634" i="1" a="1"/>
  <c r="J2634" i="1"/>
  <c r="J2634" i="1" a="1"/>
  <c r="F2634" i="1" a="1"/>
  <c r="F2634" i="1" s="1"/>
  <c r="C2634" i="1" a="1"/>
  <c r="C2634" i="1" s="1"/>
  <c r="S2633" i="1"/>
  <c r="P2633" i="1"/>
  <c r="N2633" i="1"/>
  <c r="N2633" i="1" a="1"/>
  <c r="L2633" i="1" a="1"/>
  <c r="L2633" i="1" s="1"/>
  <c r="J2633" i="1" a="1"/>
  <c r="J2633" i="1" s="1"/>
  <c r="F2633" i="1" a="1"/>
  <c r="F2633" i="1" s="1"/>
  <c r="C2633" i="1" a="1"/>
  <c r="C2633" i="1" s="1"/>
  <c r="S2632" i="1"/>
  <c r="P2632" i="1"/>
  <c r="N2632" i="1" a="1"/>
  <c r="N2632" i="1" s="1"/>
  <c r="L2632" i="1" a="1"/>
  <c r="L2632" i="1" s="1"/>
  <c r="J2632" i="1" a="1"/>
  <c r="J2632" i="1" s="1"/>
  <c r="F2632" i="1" a="1"/>
  <c r="F2632" i="1" s="1"/>
  <c r="C2632" i="1"/>
  <c r="C2632" i="1" a="1"/>
  <c r="S2631" i="1"/>
  <c r="P2631" i="1"/>
  <c r="N2631" i="1" a="1"/>
  <c r="N2631" i="1" s="1"/>
  <c r="L2631" i="1"/>
  <c r="L2631" i="1" a="1"/>
  <c r="J2631" i="1" a="1"/>
  <c r="J2631" i="1" s="1"/>
  <c r="F2631" i="1" a="1"/>
  <c r="F2631" i="1" s="1"/>
  <c r="C2631" i="1"/>
  <c r="C2631" i="1" a="1"/>
  <c r="S2630" i="1"/>
  <c r="P2630" i="1"/>
  <c r="N2630" i="1" a="1"/>
  <c r="N2630" i="1" s="1"/>
  <c r="L2630" i="1"/>
  <c r="L2630" i="1" a="1"/>
  <c r="J2630" i="1"/>
  <c r="J2630" i="1" a="1"/>
  <c r="F2630" i="1" a="1"/>
  <c r="F2630" i="1" s="1"/>
  <c r="C2630" i="1"/>
  <c r="C2630" i="1" a="1"/>
  <c r="S2629" i="1"/>
  <c r="P2629" i="1"/>
  <c r="N2629" i="1" a="1"/>
  <c r="N2629" i="1" s="1"/>
  <c r="L2629" i="1" a="1"/>
  <c r="L2629" i="1" s="1"/>
  <c r="J2629" i="1" a="1"/>
  <c r="J2629" i="1" s="1"/>
  <c r="F2629" i="1" a="1"/>
  <c r="F2629" i="1" s="1"/>
  <c r="C2629" i="1"/>
  <c r="C2629" i="1" a="1"/>
  <c r="S2628" i="1"/>
  <c r="P2628" i="1"/>
  <c r="N2628" i="1"/>
  <c r="N2628" i="1" a="1"/>
  <c r="L2628" i="1"/>
  <c r="L2628" i="1" a="1"/>
  <c r="J2628" i="1" a="1"/>
  <c r="J2628" i="1" s="1"/>
  <c r="F2628" i="1"/>
  <c r="F2628" i="1" a="1"/>
  <c r="C2628" i="1" a="1"/>
  <c r="C2628" i="1" s="1"/>
  <c r="S2627" i="1"/>
  <c r="P2627" i="1"/>
  <c r="N2627" i="1" a="1"/>
  <c r="N2627" i="1" s="1"/>
  <c r="L2627" i="1" a="1"/>
  <c r="L2627" i="1" s="1"/>
  <c r="J2627" i="1" a="1"/>
  <c r="J2627" i="1" s="1"/>
  <c r="F2627" i="1" a="1"/>
  <c r="F2627" i="1" s="1"/>
  <c r="C2627" i="1" a="1"/>
  <c r="C2627" i="1" s="1"/>
  <c r="S2626" i="1"/>
  <c r="P2626" i="1"/>
  <c r="N2626" i="1" a="1"/>
  <c r="N2626" i="1" s="1"/>
  <c r="L2626" i="1" a="1"/>
  <c r="L2626" i="1" s="1"/>
  <c r="J2626" i="1" a="1"/>
  <c r="J2626" i="1" s="1"/>
  <c r="F2626" i="1"/>
  <c r="F2626" i="1" a="1"/>
  <c r="C2626" i="1" a="1"/>
  <c r="C2626" i="1" s="1"/>
  <c r="S2625" i="1"/>
  <c r="P2625" i="1"/>
  <c r="N2625" i="1" a="1"/>
  <c r="N2625" i="1" s="1"/>
  <c r="L2625" i="1"/>
  <c r="L2625" i="1" a="1"/>
  <c r="J2625" i="1" a="1"/>
  <c r="J2625" i="1" s="1"/>
  <c r="F2625" i="1"/>
  <c r="F2625" i="1" a="1"/>
  <c r="C2625" i="1" a="1"/>
  <c r="C2625" i="1" s="1"/>
  <c r="S2624" i="1"/>
  <c r="P2624" i="1"/>
  <c r="N2624" i="1" a="1"/>
  <c r="N2624" i="1" s="1"/>
  <c r="L2624" i="1" a="1"/>
  <c r="L2624" i="1" s="1"/>
  <c r="J2624" i="1"/>
  <c r="J2624" i="1" a="1"/>
  <c r="F2624" i="1" a="1"/>
  <c r="F2624" i="1" s="1"/>
  <c r="C2624" i="1" a="1"/>
  <c r="C2624" i="1" s="1"/>
  <c r="S2623" i="1"/>
  <c r="P2623" i="1"/>
  <c r="N2623" i="1"/>
  <c r="N2623" i="1" a="1"/>
  <c r="L2623" i="1" a="1"/>
  <c r="L2623" i="1" s="1"/>
  <c r="J2623" i="1"/>
  <c r="J2623" i="1" a="1"/>
  <c r="F2623" i="1"/>
  <c r="F2623" i="1" a="1"/>
  <c r="C2623" i="1" a="1"/>
  <c r="C2623" i="1" s="1"/>
  <c r="S2622" i="1"/>
  <c r="P2622" i="1"/>
  <c r="N2622" i="1" a="1"/>
  <c r="N2622" i="1" s="1"/>
  <c r="L2622" i="1" a="1"/>
  <c r="L2622" i="1" s="1"/>
  <c r="J2622" i="1" a="1"/>
  <c r="J2622" i="1" s="1"/>
  <c r="F2622" i="1" a="1"/>
  <c r="F2622" i="1" s="1"/>
  <c r="C2622" i="1" a="1"/>
  <c r="C2622" i="1" s="1"/>
  <c r="S2621" i="1"/>
  <c r="P2621" i="1"/>
  <c r="N2621" i="1"/>
  <c r="N2621" i="1" a="1"/>
  <c r="L2621" i="1" a="1"/>
  <c r="L2621" i="1" s="1"/>
  <c r="J2621" i="1" a="1"/>
  <c r="J2621" i="1" s="1"/>
  <c r="F2621" i="1" a="1"/>
  <c r="F2621" i="1" s="1"/>
  <c r="C2621" i="1"/>
  <c r="C2621" i="1" a="1"/>
  <c r="S2620" i="1"/>
  <c r="P2620" i="1"/>
  <c r="N2620" i="1"/>
  <c r="N2620" i="1" a="1"/>
  <c r="L2620" i="1" a="1"/>
  <c r="L2620" i="1" s="1"/>
  <c r="J2620" i="1" a="1"/>
  <c r="J2620" i="1" s="1"/>
  <c r="F2620" i="1"/>
  <c r="F2620" i="1" a="1"/>
  <c r="C2620" i="1"/>
  <c r="C2620" i="1" a="1"/>
  <c r="S2619" i="1"/>
  <c r="P2619" i="1"/>
  <c r="N2619" i="1"/>
  <c r="N2619" i="1" a="1"/>
  <c r="L2619" i="1"/>
  <c r="L2619" i="1" a="1"/>
  <c r="J2619" i="1"/>
  <c r="J2619" i="1" a="1"/>
  <c r="F2619" i="1" a="1"/>
  <c r="F2619" i="1" s="1"/>
  <c r="C2619" i="1"/>
  <c r="C2619" i="1" a="1"/>
  <c r="S2618" i="1"/>
  <c r="P2618" i="1"/>
  <c r="N2618" i="1" a="1"/>
  <c r="N2618" i="1" s="1"/>
  <c r="L2618" i="1"/>
  <c r="L2618" i="1" a="1"/>
  <c r="J2618" i="1" a="1"/>
  <c r="J2618" i="1" s="1"/>
  <c r="F2618" i="1"/>
  <c r="F2618" i="1" a="1"/>
  <c r="C2618" i="1" a="1"/>
  <c r="C2618" i="1" s="1"/>
  <c r="S2617" i="1"/>
  <c r="P2617" i="1"/>
  <c r="N2617" i="1" a="1"/>
  <c r="N2617" i="1" s="1"/>
  <c r="L2617" i="1" a="1"/>
  <c r="L2617" i="1" s="1"/>
  <c r="J2617" i="1" a="1"/>
  <c r="J2617" i="1" s="1"/>
  <c r="F2617" i="1"/>
  <c r="F2617" i="1" a="1"/>
  <c r="C2617" i="1" a="1"/>
  <c r="C2617" i="1" s="1"/>
  <c r="S2616" i="1"/>
  <c r="P2616" i="1"/>
  <c r="N2616" i="1"/>
  <c r="N2616" i="1" a="1"/>
  <c r="L2616" i="1"/>
  <c r="L2616" i="1" a="1"/>
  <c r="J2616" i="1" a="1"/>
  <c r="J2616" i="1" s="1"/>
  <c r="F2616" i="1"/>
  <c r="F2616" i="1" a="1"/>
  <c r="C2616" i="1" a="1"/>
  <c r="C2616" i="1" s="1"/>
  <c r="S2615" i="1"/>
  <c r="P2615" i="1"/>
  <c r="N2615" i="1" a="1"/>
  <c r="N2615" i="1" s="1"/>
  <c r="L2615" i="1" a="1"/>
  <c r="L2615" i="1" s="1"/>
  <c r="J2615" i="1"/>
  <c r="J2615" i="1" a="1"/>
  <c r="F2615" i="1" a="1"/>
  <c r="F2615" i="1" s="1"/>
  <c r="C2615" i="1"/>
  <c r="C2615" i="1" a="1"/>
  <c r="S2614" i="1"/>
  <c r="P2614" i="1"/>
  <c r="N2614" i="1" a="1"/>
  <c r="N2614" i="1" s="1"/>
  <c r="L2614" i="1"/>
  <c r="L2614" i="1" a="1"/>
  <c r="J2614" i="1" a="1"/>
  <c r="J2614" i="1" s="1"/>
  <c r="F2614" i="1" a="1"/>
  <c r="F2614" i="1" s="1"/>
  <c r="C2614" i="1" a="1"/>
  <c r="C2614" i="1" s="1"/>
  <c r="S2613" i="1"/>
  <c r="P2613" i="1"/>
  <c r="N2613" i="1" a="1"/>
  <c r="N2613" i="1" s="1"/>
  <c r="L2613" i="1"/>
  <c r="L2613" i="1" a="1"/>
  <c r="J2613" i="1" a="1"/>
  <c r="J2613" i="1" s="1"/>
  <c r="F2613" i="1"/>
  <c r="F2613" i="1" a="1"/>
  <c r="C2613" i="1"/>
  <c r="C2613" i="1" a="1"/>
  <c r="S2612" i="1"/>
  <c r="P2612" i="1"/>
  <c r="N2612" i="1" a="1"/>
  <c r="N2612" i="1" s="1"/>
  <c r="L2612" i="1" a="1"/>
  <c r="L2612" i="1" s="1"/>
  <c r="J2612" i="1" a="1"/>
  <c r="J2612" i="1" s="1"/>
  <c r="F2612" i="1"/>
  <c r="F2612" i="1" a="1"/>
  <c r="C2612" i="1"/>
  <c r="C2612" i="1" a="1"/>
  <c r="S2611" i="1"/>
  <c r="P2611" i="1"/>
  <c r="N2611" i="1" a="1"/>
  <c r="N2611" i="1" s="1"/>
  <c r="L2611" i="1" a="1"/>
  <c r="L2611" i="1" s="1"/>
  <c r="J2611" i="1"/>
  <c r="J2611" i="1" a="1"/>
  <c r="F2611" i="1" a="1"/>
  <c r="F2611" i="1" s="1"/>
  <c r="C2611" i="1" a="1"/>
  <c r="C2611" i="1" s="1"/>
  <c r="S2610" i="1"/>
  <c r="P2610" i="1"/>
  <c r="N2610" i="1" a="1"/>
  <c r="N2610" i="1" s="1"/>
  <c r="L2610" i="1"/>
  <c r="L2610" i="1" a="1"/>
  <c r="J2610" i="1" a="1"/>
  <c r="J2610" i="1" s="1"/>
  <c r="F2610" i="1" a="1"/>
  <c r="F2610" i="1" s="1"/>
  <c r="C2610" i="1"/>
  <c r="C2610" i="1" a="1"/>
  <c r="S2609" i="1"/>
  <c r="P2609" i="1"/>
  <c r="N2609" i="1"/>
  <c r="N2609" i="1" a="1"/>
  <c r="L2609" i="1" a="1"/>
  <c r="L2609" i="1" s="1"/>
  <c r="J2609" i="1" a="1"/>
  <c r="J2609" i="1" s="1"/>
  <c r="F2609" i="1" a="1"/>
  <c r="F2609" i="1" s="1"/>
  <c r="C2609" i="1"/>
  <c r="C2609" i="1" a="1"/>
  <c r="S2608" i="1"/>
  <c r="P2608" i="1"/>
  <c r="N2608" i="1" a="1"/>
  <c r="N2608" i="1" s="1"/>
  <c r="L2608" i="1" a="1"/>
  <c r="L2608" i="1" s="1"/>
  <c r="J2608" i="1" a="1"/>
  <c r="J2608" i="1" s="1"/>
  <c r="F2608" i="1"/>
  <c r="F2608" i="1" a="1"/>
  <c r="C2608" i="1"/>
  <c r="C2608" i="1" a="1"/>
  <c r="S2607" i="1"/>
  <c r="P2607" i="1"/>
  <c r="N2607" i="1" a="1"/>
  <c r="N2607" i="1" s="1"/>
  <c r="L2607" i="1" a="1"/>
  <c r="L2607" i="1" s="1"/>
  <c r="J2607" i="1" a="1"/>
  <c r="J2607" i="1" s="1"/>
  <c r="F2607" i="1" a="1"/>
  <c r="F2607" i="1" s="1"/>
  <c r="C2607" i="1"/>
  <c r="C2607" i="1" a="1"/>
  <c r="S2606" i="1"/>
  <c r="P2606" i="1"/>
  <c r="N2606" i="1" a="1"/>
  <c r="N2606" i="1" s="1"/>
  <c r="L2606" i="1"/>
  <c r="L2606" i="1" a="1"/>
  <c r="J2606" i="1"/>
  <c r="J2606" i="1" a="1"/>
  <c r="F2606" i="1"/>
  <c r="F2606" i="1" a="1"/>
  <c r="C2606" i="1" a="1"/>
  <c r="C2606" i="1" s="1"/>
  <c r="S2605" i="1"/>
  <c r="P2605" i="1"/>
  <c r="N2605" i="1" a="1"/>
  <c r="N2605" i="1" s="1"/>
  <c r="L2605" i="1" a="1"/>
  <c r="L2605" i="1" s="1"/>
  <c r="J2605" i="1"/>
  <c r="J2605" i="1" a="1"/>
  <c r="F2605" i="1"/>
  <c r="F2605" i="1" a="1"/>
  <c r="C2605" i="1" a="1"/>
  <c r="C2605" i="1" s="1"/>
  <c r="S2604" i="1"/>
  <c r="P2604" i="1"/>
  <c r="N2604" i="1" a="1"/>
  <c r="N2604" i="1" s="1"/>
  <c r="L2604" i="1"/>
  <c r="L2604" i="1" a="1"/>
  <c r="J2604" i="1" a="1"/>
  <c r="J2604" i="1" s="1"/>
  <c r="F2604" i="1" a="1"/>
  <c r="F2604" i="1" s="1"/>
  <c r="C2604" i="1" a="1"/>
  <c r="C2604" i="1" s="1"/>
  <c r="S2603" i="1"/>
  <c r="P2603" i="1"/>
  <c r="N2603" i="1" a="1"/>
  <c r="N2603" i="1" s="1"/>
  <c r="L2603" i="1"/>
  <c r="L2603" i="1" a="1"/>
  <c r="J2603" i="1" a="1"/>
  <c r="J2603" i="1" s="1"/>
  <c r="F2603" i="1" a="1"/>
  <c r="F2603" i="1" s="1"/>
  <c r="C2603" i="1"/>
  <c r="C2603" i="1" a="1"/>
  <c r="S2602" i="1"/>
  <c r="P2602" i="1"/>
  <c r="N2602" i="1"/>
  <c r="N2602" i="1" a="1"/>
  <c r="L2602" i="1" a="1"/>
  <c r="L2602" i="1" s="1"/>
  <c r="J2602" i="1"/>
  <c r="J2602" i="1" a="1"/>
  <c r="F2602" i="1" a="1"/>
  <c r="F2602" i="1" s="1"/>
  <c r="C2602" i="1" a="1"/>
  <c r="C2602" i="1" s="1"/>
  <c r="S2601" i="1"/>
  <c r="P2601" i="1"/>
  <c r="N2601" i="1" a="1"/>
  <c r="N2601" i="1" s="1"/>
  <c r="L2601" i="1"/>
  <c r="L2601" i="1" a="1"/>
  <c r="J2601" i="1"/>
  <c r="J2601" i="1" a="1"/>
  <c r="F2601" i="1" a="1"/>
  <c r="F2601" i="1" s="1"/>
  <c r="C2601" i="1"/>
  <c r="C2601" i="1" a="1"/>
  <c r="S2600" i="1"/>
  <c r="P2600" i="1"/>
  <c r="N2600" i="1"/>
  <c r="N2600" i="1" a="1"/>
  <c r="L2600" i="1" a="1"/>
  <c r="L2600" i="1" s="1"/>
  <c r="J2600" i="1" a="1"/>
  <c r="J2600" i="1" s="1"/>
  <c r="F2600" i="1" a="1"/>
  <c r="F2600" i="1" s="1"/>
  <c r="C2600" i="1" a="1"/>
  <c r="C2600" i="1" s="1"/>
  <c r="S2599" i="1"/>
  <c r="P2599" i="1"/>
  <c r="N2599" i="1" a="1"/>
  <c r="N2599" i="1" s="1"/>
  <c r="L2599" i="1"/>
  <c r="L2599" i="1" a="1"/>
  <c r="J2599" i="1"/>
  <c r="J2599" i="1" a="1"/>
  <c r="F2599" i="1" a="1"/>
  <c r="F2599" i="1" s="1"/>
  <c r="C2599" i="1" a="1"/>
  <c r="C2599" i="1" s="1"/>
  <c r="S2598" i="1"/>
  <c r="P2598" i="1"/>
  <c r="N2598" i="1" a="1"/>
  <c r="N2598" i="1" s="1"/>
  <c r="L2598" i="1" a="1"/>
  <c r="L2598" i="1" s="1"/>
  <c r="J2598" i="1" a="1"/>
  <c r="J2598" i="1" s="1"/>
  <c r="F2598" i="1" a="1"/>
  <c r="F2598" i="1" s="1"/>
  <c r="C2598" i="1" a="1"/>
  <c r="C2598" i="1" s="1"/>
  <c r="S2597" i="1"/>
  <c r="P2597" i="1"/>
  <c r="N2597" i="1" a="1"/>
  <c r="N2597" i="1" s="1"/>
  <c r="L2597" i="1" a="1"/>
  <c r="L2597" i="1" s="1"/>
  <c r="J2597" i="1" a="1"/>
  <c r="J2597" i="1" s="1"/>
  <c r="F2597" i="1" a="1"/>
  <c r="F2597" i="1" s="1"/>
  <c r="C2597" i="1" a="1"/>
  <c r="C2597" i="1" s="1"/>
  <c r="S2596" i="1"/>
  <c r="P2596" i="1"/>
  <c r="N2596" i="1" a="1"/>
  <c r="N2596" i="1" s="1"/>
  <c r="L2596" i="1" a="1"/>
  <c r="L2596" i="1" s="1"/>
  <c r="J2596" i="1" a="1"/>
  <c r="J2596" i="1" s="1"/>
  <c r="F2596" i="1"/>
  <c r="F2596" i="1" a="1"/>
  <c r="C2596" i="1" a="1"/>
  <c r="C2596" i="1" s="1"/>
  <c r="S2595" i="1"/>
  <c r="P2595" i="1"/>
  <c r="N2595" i="1" a="1"/>
  <c r="N2595" i="1" s="1"/>
  <c r="L2595" i="1" a="1"/>
  <c r="L2595" i="1" s="1"/>
  <c r="J2595" i="1"/>
  <c r="J2595" i="1" a="1"/>
  <c r="F2595" i="1" a="1"/>
  <c r="F2595" i="1" s="1"/>
  <c r="C2595" i="1"/>
  <c r="C2595" i="1" a="1"/>
  <c r="S2594" i="1"/>
  <c r="P2594" i="1"/>
  <c r="N2594" i="1" a="1"/>
  <c r="N2594" i="1" s="1"/>
  <c r="L2594" i="1" a="1"/>
  <c r="L2594" i="1" s="1"/>
  <c r="J2594" i="1"/>
  <c r="J2594" i="1" a="1"/>
  <c r="F2594" i="1" a="1"/>
  <c r="F2594" i="1" s="1"/>
  <c r="C2594" i="1"/>
  <c r="C2594" i="1" a="1"/>
  <c r="S2593" i="1"/>
  <c r="P2593" i="1"/>
  <c r="N2593" i="1" a="1"/>
  <c r="N2593" i="1" s="1"/>
  <c r="L2593" i="1" a="1"/>
  <c r="L2593" i="1" s="1"/>
  <c r="J2593" i="1" a="1"/>
  <c r="J2593" i="1" s="1"/>
  <c r="F2593" i="1"/>
  <c r="F2593" i="1" a="1"/>
  <c r="C2593" i="1"/>
  <c r="C2593" i="1" a="1"/>
  <c r="S2592" i="1"/>
  <c r="P2592" i="1"/>
  <c r="N2592" i="1" a="1"/>
  <c r="N2592" i="1" s="1"/>
  <c r="L2592" i="1" a="1"/>
  <c r="L2592" i="1" s="1"/>
  <c r="J2592" i="1"/>
  <c r="J2592" i="1" a="1"/>
  <c r="F2592" i="1" a="1"/>
  <c r="F2592" i="1" s="1"/>
  <c r="C2592" i="1" a="1"/>
  <c r="C2592" i="1" s="1"/>
  <c r="S2591" i="1"/>
  <c r="P2591" i="1"/>
  <c r="N2591" i="1" a="1"/>
  <c r="N2591" i="1" s="1"/>
  <c r="L2591" i="1" a="1"/>
  <c r="L2591" i="1" s="1"/>
  <c r="J2591" i="1" a="1"/>
  <c r="J2591" i="1" s="1"/>
  <c r="F2591" i="1" a="1"/>
  <c r="F2591" i="1" s="1"/>
  <c r="C2591" i="1"/>
  <c r="C2591" i="1" a="1"/>
  <c r="S2590" i="1"/>
  <c r="P2590" i="1"/>
  <c r="N2590" i="1"/>
  <c r="N2590" i="1" a="1"/>
  <c r="L2590" i="1" a="1"/>
  <c r="L2590" i="1" s="1"/>
  <c r="J2590" i="1" a="1"/>
  <c r="J2590" i="1" s="1"/>
  <c r="F2590" i="1"/>
  <c r="F2590" i="1" a="1"/>
  <c r="C2590" i="1"/>
  <c r="C2590" i="1" a="1"/>
  <c r="S2589" i="1"/>
  <c r="P2589" i="1"/>
  <c r="N2589" i="1"/>
  <c r="N2589" i="1" a="1"/>
  <c r="L2589" i="1" a="1"/>
  <c r="L2589" i="1" s="1"/>
  <c r="J2589" i="1"/>
  <c r="J2589" i="1" a="1"/>
  <c r="F2589" i="1" a="1"/>
  <c r="F2589" i="1" s="1"/>
  <c r="C2589" i="1" a="1"/>
  <c r="C2589" i="1" s="1"/>
  <c r="S2588" i="1"/>
  <c r="P2588" i="1"/>
  <c r="N2588" i="1" a="1"/>
  <c r="N2588" i="1" s="1"/>
  <c r="L2588" i="1"/>
  <c r="L2588" i="1" a="1"/>
  <c r="J2588" i="1" a="1"/>
  <c r="J2588" i="1" s="1"/>
  <c r="F2588" i="1" a="1"/>
  <c r="F2588" i="1" s="1"/>
  <c r="C2588" i="1" a="1"/>
  <c r="C2588" i="1" s="1"/>
  <c r="S2587" i="1"/>
  <c r="P2587" i="1"/>
  <c r="N2587" i="1" a="1"/>
  <c r="N2587" i="1" s="1"/>
  <c r="L2587" i="1" a="1"/>
  <c r="L2587" i="1" s="1"/>
  <c r="J2587" i="1"/>
  <c r="J2587" i="1" a="1"/>
  <c r="F2587" i="1"/>
  <c r="F2587" i="1" a="1"/>
  <c r="C2587" i="1" a="1"/>
  <c r="C2587" i="1" s="1"/>
  <c r="S2586" i="1"/>
  <c r="P2586" i="1"/>
  <c r="N2586" i="1" a="1"/>
  <c r="N2586" i="1" s="1"/>
  <c r="L2586" i="1" a="1"/>
  <c r="L2586" i="1" s="1"/>
  <c r="J2586" i="1" a="1"/>
  <c r="J2586" i="1" s="1"/>
  <c r="F2586" i="1" a="1"/>
  <c r="F2586" i="1" s="1"/>
  <c r="C2586" i="1"/>
  <c r="C2586" i="1" a="1"/>
  <c r="S2585" i="1"/>
  <c r="P2585" i="1"/>
  <c r="N2585" i="1" a="1"/>
  <c r="N2585" i="1" s="1"/>
  <c r="L2585" i="1"/>
  <c r="L2585" i="1" a="1"/>
  <c r="J2585" i="1" a="1"/>
  <c r="J2585" i="1" s="1"/>
  <c r="F2585" i="1" a="1"/>
  <c r="F2585" i="1" s="1"/>
  <c r="C2585" i="1" a="1"/>
  <c r="C2585" i="1" s="1"/>
  <c r="S2584" i="1"/>
  <c r="P2584" i="1"/>
  <c r="N2584" i="1"/>
  <c r="N2584" i="1" a="1"/>
  <c r="L2584" i="1" a="1"/>
  <c r="L2584" i="1" s="1"/>
  <c r="J2584" i="1" a="1"/>
  <c r="J2584" i="1" s="1"/>
  <c r="F2584" i="1" a="1"/>
  <c r="F2584" i="1" s="1"/>
  <c r="C2584" i="1" a="1"/>
  <c r="C2584" i="1" s="1"/>
  <c r="S2583" i="1"/>
  <c r="P2583" i="1"/>
  <c r="N2583" i="1"/>
  <c r="N2583" i="1" a="1"/>
  <c r="L2583" i="1"/>
  <c r="L2583" i="1" a="1"/>
  <c r="J2583" i="1" a="1"/>
  <c r="J2583" i="1" s="1"/>
  <c r="F2583" i="1" a="1"/>
  <c r="F2583" i="1" s="1"/>
  <c r="C2583" i="1" a="1"/>
  <c r="C2583" i="1" s="1"/>
  <c r="S2582" i="1"/>
  <c r="P2582" i="1"/>
  <c r="N2582" i="1" a="1"/>
  <c r="N2582" i="1" s="1"/>
  <c r="L2582" i="1" a="1"/>
  <c r="L2582" i="1" s="1"/>
  <c r="J2582" i="1" a="1"/>
  <c r="J2582" i="1" s="1"/>
  <c r="F2582" i="1" a="1"/>
  <c r="F2582" i="1" s="1"/>
  <c r="C2582" i="1"/>
  <c r="C2582" i="1" a="1"/>
  <c r="S2581" i="1"/>
  <c r="P2581" i="1"/>
  <c r="N2581" i="1"/>
  <c r="N2581" i="1" a="1"/>
  <c r="L2581" i="1" a="1"/>
  <c r="L2581" i="1" s="1"/>
  <c r="J2581" i="1" a="1"/>
  <c r="J2581" i="1" s="1"/>
  <c r="F2581" i="1"/>
  <c r="F2581" i="1" a="1"/>
  <c r="C2581" i="1" a="1"/>
  <c r="C2581" i="1" s="1"/>
  <c r="S2580" i="1"/>
  <c r="P2580" i="1"/>
  <c r="N2580" i="1" a="1"/>
  <c r="N2580" i="1" s="1"/>
  <c r="L2580" i="1"/>
  <c r="L2580" i="1" a="1"/>
  <c r="J2580" i="1"/>
  <c r="J2580" i="1" a="1"/>
  <c r="F2580" i="1" a="1"/>
  <c r="F2580" i="1" s="1"/>
  <c r="C2580" i="1"/>
  <c r="C2580" i="1" a="1"/>
  <c r="S2579" i="1"/>
  <c r="P2579" i="1"/>
  <c r="N2579" i="1" a="1"/>
  <c r="N2579" i="1" s="1"/>
  <c r="L2579" i="1"/>
  <c r="L2579" i="1" a="1"/>
  <c r="J2579" i="1" a="1"/>
  <c r="J2579" i="1" s="1"/>
  <c r="F2579" i="1" a="1"/>
  <c r="F2579" i="1" s="1"/>
  <c r="C2579" i="1" a="1"/>
  <c r="C2579" i="1" s="1"/>
  <c r="S2578" i="1"/>
  <c r="P2578" i="1"/>
  <c r="N2578" i="1"/>
  <c r="N2578" i="1" a="1"/>
  <c r="L2578" i="1"/>
  <c r="L2578" i="1" a="1"/>
  <c r="J2578" i="1" a="1"/>
  <c r="J2578" i="1" s="1"/>
  <c r="F2578" i="1" a="1"/>
  <c r="F2578" i="1" s="1"/>
  <c r="C2578" i="1"/>
  <c r="C2578" i="1" a="1"/>
  <c r="S2577" i="1"/>
  <c r="P2577" i="1"/>
  <c r="N2577" i="1"/>
  <c r="N2577" i="1" a="1"/>
  <c r="L2577" i="1" a="1"/>
  <c r="L2577" i="1" s="1"/>
  <c r="J2577" i="1" a="1"/>
  <c r="J2577" i="1" s="1"/>
  <c r="F2577" i="1" a="1"/>
  <c r="F2577" i="1" s="1"/>
  <c r="C2577" i="1" a="1"/>
  <c r="C2577" i="1" s="1"/>
  <c r="S2576" i="1"/>
  <c r="P2576" i="1"/>
  <c r="N2576" i="1" a="1"/>
  <c r="N2576" i="1" s="1"/>
  <c r="L2576" i="1" a="1"/>
  <c r="L2576" i="1" s="1"/>
  <c r="J2576" i="1"/>
  <c r="J2576" i="1" a="1"/>
  <c r="F2576" i="1" a="1"/>
  <c r="F2576" i="1" s="1"/>
  <c r="C2576" i="1"/>
  <c r="C2576" i="1" a="1"/>
  <c r="S2575" i="1"/>
  <c r="P2575" i="1"/>
  <c r="N2575" i="1" a="1"/>
  <c r="N2575" i="1" s="1"/>
  <c r="L2575" i="1" a="1"/>
  <c r="L2575" i="1" s="1"/>
  <c r="J2575" i="1" a="1"/>
  <c r="J2575" i="1" s="1"/>
  <c r="F2575" i="1"/>
  <c r="F2575" i="1" a="1"/>
  <c r="C2575" i="1" a="1"/>
  <c r="C2575" i="1" s="1"/>
  <c r="S2574" i="1"/>
  <c r="P2574" i="1"/>
  <c r="N2574" i="1" a="1"/>
  <c r="N2574" i="1" s="1"/>
  <c r="L2574" i="1" a="1"/>
  <c r="L2574" i="1" s="1"/>
  <c r="J2574" i="1"/>
  <c r="J2574" i="1" a="1"/>
  <c r="F2574" i="1" a="1"/>
  <c r="F2574" i="1" s="1"/>
  <c r="C2574" i="1"/>
  <c r="C2574" i="1" a="1"/>
  <c r="S2573" i="1"/>
  <c r="P2573" i="1"/>
  <c r="N2573" i="1" a="1"/>
  <c r="N2573" i="1" s="1"/>
  <c r="L2573" i="1" a="1"/>
  <c r="L2573" i="1" s="1"/>
  <c r="J2573" i="1"/>
  <c r="J2573" i="1" a="1"/>
  <c r="F2573" i="1"/>
  <c r="F2573" i="1" a="1"/>
  <c r="C2573" i="1" a="1"/>
  <c r="C2573" i="1" s="1"/>
  <c r="S2572" i="1"/>
  <c r="P2572" i="1"/>
  <c r="N2572" i="1"/>
  <c r="N2572" i="1" a="1"/>
  <c r="L2572" i="1" a="1"/>
  <c r="L2572" i="1" s="1"/>
  <c r="J2572" i="1"/>
  <c r="J2572" i="1" a="1"/>
  <c r="F2572" i="1" a="1"/>
  <c r="F2572" i="1" s="1"/>
  <c r="C2572" i="1" a="1"/>
  <c r="C2572" i="1" s="1"/>
  <c r="S2571" i="1"/>
  <c r="P2571" i="1"/>
  <c r="N2571" i="1"/>
  <c r="N2571" i="1" a="1"/>
  <c r="L2571" i="1" a="1"/>
  <c r="L2571" i="1" s="1"/>
  <c r="J2571" i="1" a="1"/>
  <c r="J2571" i="1" s="1"/>
  <c r="F2571" i="1"/>
  <c r="F2571" i="1" a="1"/>
  <c r="C2571" i="1"/>
  <c r="C2571" i="1" a="1"/>
  <c r="S2570" i="1"/>
  <c r="P2570" i="1"/>
  <c r="N2570" i="1" a="1"/>
  <c r="N2570" i="1" s="1"/>
  <c r="L2570" i="1"/>
  <c r="L2570" i="1" a="1"/>
  <c r="J2570" i="1" a="1"/>
  <c r="J2570" i="1" s="1"/>
  <c r="F2570" i="1" a="1"/>
  <c r="F2570" i="1" s="1"/>
  <c r="C2570" i="1"/>
  <c r="C2570" i="1" a="1"/>
  <c r="S2569" i="1"/>
  <c r="P2569" i="1"/>
  <c r="N2569" i="1" a="1"/>
  <c r="N2569" i="1" s="1"/>
  <c r="L2569" i="1" a="1"/>
  <c r="L2569" i="1" s="1"/>
  <c r="J2569" i="1" a="1"/>
  <c r="J2569" i="1" s="1"/>
  <c r="F2569" i="1" a="1"/>
  <c r="F2569" i="1" s="1"/>
  <c r="C2569" i="1"/>
  <c r="C2569" i="1" a="1"/>
  <c r="S2568" i="1"/>
  <c r="P2568" i="1"/>
  <c r="N2568" i="1" a="1"/>
  <c r="N2568" i="1" s="1"/>
  <c r="L2568" i="1" a="1"/>
  <c r="L2568" i="1" s="1"/>
  <c r="J2568" i="1" a="1"/>
  <c r="J2568" i="1" s="1"/>
  <c r="F2568" i="1"/>
  <c r="F2568" i="1" a="1"/>
  <c r="C2568" i="1" a="1"/>
  <c r="C2568" i="1" s="1"/>
  <c r="S2567" i="1"/>
  <c r="P2567" i="1"/>
  <c r="N2567" i="1" a="1"/>
  <c r="N2567" i="1" s="1"/>
  <c r="L2567" i="1" a="1"/>
  <c r="L2567" i="1" s="1"/>
  <c r="J2567" i="1"/>
  <c r="J2567" i="1" a="1"/>
  <c r="F2567" i="1"/>
  <c r="F2567" i="1" a="1"/>
  <c r="C2567" i="1"/>
  <c r="C2567" i="1" a="1"/>
  <c r="S2566" i="1"/>
  <c r="P2566" i="1"/>
  <c r="N2566" i="1"/>
  <c r="N2566" i="1" a="1"/>
  <c r="L2566" i="1"/>
  <c r="L2566" i="1" a="1"/>
  <c r="J2566" i="1" a="1"/>
  <c r="J2566" i="1" s="1"/>
  <c r="F2566" i="1" a="1"/>
  <c r="F2566" i="1" s="1"/>
  <c r="C2566" i="1" a="1"/>
  <c r="C2566" i="1" s="1"/>
  <c r="S2565" i="1"/>
  <c r="P2565" i="1"/>
  <c r="N2565" i="1"/>
  <c r="N2565" i="1" a="1"/>
  <c r="L2565" i="1" a="1"/>
  <c r="L2565" i="1" s="1"/>
  <c r="J2565" i="1" a="1"/>
  <c r="J2565" i="1" s="1"/>
  <c r="F2565" i="1" a="1"/>
  <c r="F2565" i="1" s="1"/>
  <c r="C2565" i="1" a="1"/>
  <c r="C2565" i="1" s="1"/>
  <c r="S2564" i="1"/>
  <c r="P2564" i="1"/>
  <c r="N2564" i="1" a="1"/>
  <c r="N2564" i="1" s="1"/>
  <c r="L2564" i="1"/>
  <c r="L2564" i="1" a="1"/>
  <c r="J2564" i="1"/>
  <c r="J2564" i="1" a="1"/>
  <c r="F2564" i="1" a="1"/>
  <c r="F2564" i="1" s="1"/>
  <c r="C2564" i="1" a="1"/>
  <c r="C2564" i="1" s="1"/>
  <c r="S2563" i="1"/>
  <c r="P2563" i="1"/>
  <c r="N2563" i="1"/>
  <c r="N2563" i="1" a="1"/>
  <c r="L2563" i="1"/>
  <c r="L2563" i="1" a="1"/>
  <c r="J2563" i="1" a="1"/>
  <c r="J2563" i="1" s="1"/>
  <c r="F2563" i="1" a="1"/>
  <c r="F2563" i="1" s="1"/>
  <c r="C2563" i="1"/>
  <c r="C2563" i="1" a="1"/>
  <c r="S2562" i="1"/>
  <c r="P2562" i="1"/>
  <c r="N2562" i="1" a="1"/>
  <c r="N2562" i="1" s="1"/>
  <c r="L2562" i="1" a="1"/>
  <c r="L2562" i="1" s="1"/>
  <c r="J2562" i="1"/>
  <c r="J2562" i="1" a="1"/>
  <c r="F2562" i="1" a="1"/>
  <c r="F2562" i="1" s="1"/>
  <c r="C2562" i="1" a="1"/>
  <c r="C2562" i="1" s="1"/>
  <c r="S2561" i="1"/>
  <c r="P2561" i="1"/>
  <c r="N2561" i="1"/>
  <c r="N2561" i="1" a="1"/>
  <c r="L2561" i="1" a="1"/>
  <c r="L2561" i="1" s="1"/>
  <c r="J2561" i="1"/>
  <c r="J2561" i="1" a="1"/>
  <c r="F2561" i="1" a="1"/>
  <c r="F2561" i="1" s="1"/>
  <c r="C2561" i="1"/>
  <c r="C2561" i="1" a="1"/>
  <c r="S2560" i="1"/>
  <c r="P2560" i="1"/>
  <c r="N2560" i="1" a="1"/>
  <c r="N2560" i="1" s="1"/>
  <c r="L2560" i="1"/>
  <c r="L2560" i="1" a="1"/>
  <c r="J2560" i="1" a="1"/>
  <c r="J2560" i="1" s="1"/>
  <c r="F2560" i="1" a="1"/>
  <c r="F2560" i="1" s="1"/>
  <c r="C2560" i="1" a="1"/>
  <c r="C2560" i="1" s="1"/>
  <c r="S2559" i="1"/>
  <c r="P2559" i="1"/>
  <c r="N2559" i="1"/>
  <c r="N2559" i="1" a="1"/>
  <c r="L2559" i="1" a="1"/>
  <c r="L2559" i="1" s="1"/>
  <c r="J2559" i="1" a="1"/>
  <c r="J2559" i="1" s="1"/>
  <c r="F2559" i="1" a="1"/>
  <c r="F2559" i="1" s="1"/>
  <c r="C2559" i="1"/>
  <c r="C2559" i="1" a="1"/>
  <c r="S2558" i="1"/>
  <c r="P2558" i="1"/>
  <c r="N2558" i="1"/>
  <c r="N2558" i="1" a="1"/>
  <c r="L2558" i="1" a="1"/>
  <c r="L2558" i="1" s="1"/>
  <c r="J2558" i="1" a="1"/>
  <c r="J2558" i="1" s="1"/>
  <c r="F2558" i="1" a="1"/>
  <c r="F2558" i="1" s="1"/>
  <c r="C2558" i="1" a="1"/>
  <c r="C2558" i="1" s="1"/>
  <c r="S2557" i="1"/>
  <c r="P2557" i="1"/>
  <c r="N2557" i="1" a="1"/>
  <c r="N2557" i="1" s="1"/>
  <c r="L2557" i="1" a="1"/>
  <c r="L2557" i="1" s="1"/>
  <c r="J2557" i="1" a="1"/>
  <c r="J2557" i="1" s="1"/>
  <c r="F2557" i="1"/>
  <c r="F2557" i="1" a="1"/>
  <c r="C2557" i="1" a="1"/>
  <c r="C2557" i="1" s="1"/>
  <c r="S2556" i="1"/>
  <c r="P2556" i="1"/>
  <c r="N2556" i="1" a="1"/>
  <c r="N2556" i="1" s="1"/>
  <c r="L2556" i="1" a="1"/>
  <c r="L2556" i="1" s="1"/>
  <c r="J2556" i="1"/>
  <c r="J2556" i="1" a="1"/>
  <c r="F2556" i="1"/>
  <c r="F2556" i="1" a="1"/>
  <c r="C2556" i="1" a="1"/>
  <c r="C2556" i="1" s="1"/>
  <c r="S2555" i="1"/>
  <c r="P2555" i="1"/>
  <c r="N2555" i="1" a="1"/>
  <c r="N2555" i="1" s="1"/>
  <c r="L2555" i="1"/>
  <c r="L2555" i="1" a="1"/>
  <c r="J2555" i="1" a="1"/>
  <c r="J2555" i="1" s="1"/>
  <c r="F2555" i="1" a="1"/>
  <c r="F2555" i="1" s="1"/>
  <c r="C2555" i="1" a="1"/>
  <c r="C2555" i="1" s="1"/>
  <c r="S2554" i="1"/>
  <c r="P2554" i="1"/>
  <c r="N2554" i="1" a="1"/>
  <c r="N2554" i="1" s="1"/>
  <c r="L2554" i="1"/>
  <c r="L2554" i="1" a="1"/>
  <c r="J2554" i="1" a="1"/>
  <c r="J2554" i="1" s="1"/>
  <c r="F2554" i="1" a="1"/>
  <c r="F2554" i="1" s="1"/>
  <c r="C2554" i="1"/>
  <c r="C2554" i="1" a="1"/>
  <c r="S2553" i="1"/>
  <c r="P2553" i="1"/>
  <c r="N2553" i="1"/>
  <c r="N2553" i="1" a="1"/>
  <c r="L2553" i="1" a="1"/>
  <c r="L2553" i="1" s="1"/>
  <c r="J2553" i="1" a="1"/>
  <c r="J2553" i="1" s="1"/>
  <c r="F2553" i="1" a="1"/>
  <c r="F2553" i="1" s="1"/>
  <c r="C2553" i="1"/>
  <c r="C2553" i="1" a="1"/>
  <c r="S2552" i="1"/>
  <c r="P2552" i="1"/>
  <c r="N2552" i="1"/>
  <c r="N2552" i="1" a="1"/>
  <c r="L2552" i="1" a="1"/>
  <c r="L2552" i="1" s="1"/>
  <c r="J2552" i="1"/>
  <c r="J2552" i="1" a="1"/>
  <c r="F2552" i="1"/>
  <c r="F2552" i="1" a="1"/>
  <c r="C2552" i="1"/>
  <c r="C2552" i="1" a="1"/>
  <c r="S2551" i="1"/>
  <c r="P2551" i="1"/>
  <c r="N2551" i="1"/>
  <c r="N2551" i="1" a="1"/>
  <c r="L2551" i="1"/>
  <c r="L2551" i="1" a="1"/>
  <c r="J2551" i="1"/>
  <c r="J2551" i="1" a="1"/>
  <c r="F2551" i="1" a="1"/>
  <c r="F2551" i="1" s="1"/>
  <c r="C2551" i="1"/>
  <c r="C2551" i="1" a="1"/>
  <c r="S2550" i="1"/>
  <c r="P2550" i="1"/>
  <c r="N2550" i="1"/>
  <c r="N2550" i="1" a="1"/>
  <c r="L2550" i="1" a="1"/>
  <c r="L2550" i="1" s="1"/>
  <c r="J2550" i="1" a="1"/>
  <c r="J2550" i="1" s="1"/>
  <c r="F2550" i="1"/>
  <c r="F2550" i="1" a="1"/>
  <c r="C2550" i="1" a="1"/>
  <c r="C2550" i="1" s="1"/>
  <c r="S2549" i="1"/>
  <c r="P2549" i="1"/>
  <c r="N2549" i="1"/>
  <c r="N2549" i="1" a="1"/>
  <c r="L2549" i="1" a="1"/>
  <c r="L2549" i="1" s="1"/>
  <c r="J2549" i="1"/>
  <c r="J2549" i="1" a="1"/>
  <c r="F2549" i="1" a="1"/>
  <c r="F2549" i="1" s="1"/>
  <c r="C2549" i="1" a="1"/>
  <c r="C2549" i="1" s="1"/>
  <c r="S2548" i="1"/>
  <c r="P2548" i="1"/>
  <c r="N2548" i="1" a="1"/>
  <c r="N2548" i="1" s="1"/>
  <c r="L2548" i="1" a="1"/>
  <c r="L2548" i="1" s="1"/>
  <c r="J2548" i="1"/>
  <c r="J2548" i="1" a="1"/>
  <c r="F2548" i="1" a="1"/>
  <c r="F2548" i="1" s="1"/>
  <c r="C2548" i="1"/>
  <c r="C2548" i="1" a="1"/>
  <c r="S2547" i="1"/>
  <c r="P2547" i="1"/>
  <c r="N2547" i="1" a="1"/>
  <c r="N2547" i="1" s="1"/>
  <c r="L2547" i="1" a="1"/>
  <c r="L2547" i="1" s="1"/>
  <c r="J2547" i="1" a="1"/>
  <c r="J2547" i="1" s="1"/>
  <c r="F2547" i="1" a="1"/>
  <c r="F2547" i="1" s="1"/>
  <c r="C2547" i="1" a="1"/>
  <c r="C2547" i="1" s="1"/>
  <c r="S2546" i="1"/>
  <c r="P2546" i="1"/>
  <c r="N2546" i="1"/>
  <c r="N2546" i="1" a="1"/>
  <c r="L2546" i="1"/>
  <c r="L2546" i="1" a="1"/>
  <c r="J2546" i="1" a="1"/>
  <c r="J2546" i="1" s="1"/>
  <c r="F2546" i="1"/>
  <c r="F2546" i="1" a="1"/>
  <c r="C2546" i="1" a="1"/>
  <c r="C2546" i="1" s="1"/>
  <c r="S2545" i="1"/>
  <c r="P2545" i="1"/>
  <c r="N2545" i="1" a="1"/>
  <c r="N2545" i="1" s="1"/>
  <c r="L2545" i="1" a="1"/>
  <c r="L2545" i="1" s="1"/>
  <c r="J2545" i="1" a="1"/>
  <c r="J2545" i="1" s="1"/>
  <c r="F2545" i="1" a="1"/>
  <c r="F2545" i="1" s="1"/>
  <c r="C2545" i="1" a="1"/>
  <c r="C2545" i="1" s="1"/>
  <c r="S2544" i="1"/>
  <c r="P2544" i="1"/>
  <c r="N2544" i="1"/>
  <c r="N2544" i="1" a="1"/>
  <c r="L2544" i="1" a="1"/>
  <c r="L2544" i="1" s="1"/>
  <c r="J2544" i="1" a="1"/>
  <c r="J2544" i="1" s="1"/>
  <c r="F2544" i="1" a="1"/>
  <c r="F2544" i="1" s="1"/>
  <c r="C2544" i="1"/>
  <c r="C2544" i="1" a="1"/>
  <c r="S2543" i="1"/>
  <c r="P2543" i="1"/>
  <c r="N2543" i="1" a="1"/>
  <c r="N2543" i="1" s="1"/>
  <c r="L2543" i="1" a="1"/>
  <c r="L2543" i="1" s="1"/>
  <c r="J2543" i="1" a="1"/>
  <c r="J2543" i="1" s="1"/>
  <c r="F2543" i="1" a="1"/>
  <c r="F2543" i="1" s="1"/>
  <c r="C2543" i="1"/>
  <c r="C2543" i="1" a="1"/>
  <c r="S2542" i="1"/>
  <c r="P2542" i="1"/>
  <c r="N2542" i="1" a="1"/>
  <c r="N2542" i="1" s="1"/>
  <c r="L2542" i="1" a="1"/>
  <c r="L2542" i="1" s="1"/>
  <c r="J2542" i="1"/>
  <c r="J2542" i="1" a="1"/>
  <c r="F2542" i="1" a="1"/>
  <c r="F2542" i="1" s="1"/>
  <c r="C2542" i="1" a="1"/>
  <c r="C2542" i="1" s="1"/>
  <c r="S2541" i="1"/>
  <c r="P2541" i="1"/>
  <c r="N2541" i="1"/>
  <c r="N2541" i="1" a="1"/>
  <c r="L2541" i="1" a="1"/>
  <c r="L2541" i="1" s="1"/>
  <c r="J2541" i="1" a="1"/>
  <c r="J2541" i="1" s="1"/>
  <c r="F2541" i="1" a="1"/>
  <c r="F2541" i="1" s="1"/>
  <c r="C2541" i="1" a="1"/>
  <c r="C2541" i="1" s="1"/>
  <c r="S2540" i="1"/>
  <c r="P2540" i="1"/>
  <c r="N2540" i="1"/>
  <c r="N2540" i="1" a="1"/>
  <c r="L2540" i="1" a="1"/>
  <c r="L2540" i="1" s="1"/>
  <c r="J2540" i="1"/>
  <c r="J2540" i="1" a="1"/>
  <c r="F2540" i="1" a="1"/>
  <c r="F2540" i="1" s="1"/>
  <c r="C2540" i="1" a="1"/>
  <c r="C2540" i="1" s="1"/>
  <c r="S2539" i="1"/>
  <c r="P2539" i="1"/>
  <c r="N2539" i="1" a="1"/>
  <c r="N2539" i="1" s="1"/>
  <c r="L2539" i="1" a="1"/>
  <c r="L2539" i="1" s="1"/>
  <c r="J2539" i="1" a="1"/>
  <c r="J2539" i="1" s="1"/>
  <c r="F2539" i="1" a="1"/>
  <c r="F2539" i="1" s="1"/>
  <c r="C2539" i="1"/>
  <c r="C2539" i="1" a="1"/>
  <c r="S2538" i="1"/>
  <c r="P2538" i="1"/>
  <c r="N2538" i="1"/>
  <c r="N2538" i="1" a="1"/>
  <c r="L2538" i="1" a="1"/>
  <c r="L2538" i="1" s="1"/>
  <c r="J2538" i="1" a="1"/>
  <c r="J2538" i="1" s="1"/>
  <c r="F2538" i="1"/>
  <c r="F2538" i="1" a="1"/>
  <c r="C2538" i="1" a="1"/>
  <c r="C2538" i="1" s="1"/>
  <c r="S2537" i="1"/>
  <c r="P2537" i="1"/>
  <c r="N2537" i="1" a="1"/>
  <c r="N2537" i="1" s="1"/>
  <c r="L2537" i="1" a="1"/>
  <c r="L2537" i="1" s="1"/>
  <c r="J2537" i="1" a="1"/>
  <c r="J2537" i="1" s="1"/>
  <c r="F2537" i="1"/>
  <c r="F2537" i="1" a="1"/>
  <c r="C2537" i="1" a="1"/>
  <c r="C2537" i="1" s="1"/>
  <c r="S2536" i="1"/>
  <c r="P2536" i="1"/>
  <c r="N2536" i="1" a="1"/>
  <c r="N2536" i="1" s="1"/>
  <c r="L2536" i="1" a="1"/>
  <c r="L2536" i="1" s="1"/>
  <c r="J2536" i="1"/>
  <c r="J2536" i="1" a="1"/>
  <c r="F2536" i="1"/>
  <c r="F2536" i="1" a="1"/>
  <c r="C2536" i="1"/>
  <c r="C2536" i="1" a="1"/>
  <c r="S2535" i="1"/>
  <c r="P2535" i="1"/>
  <c r="N2535" i="1" a="1"/>
  <c r="N2535" i="1" s="1"/>
  <c r="L2535" i="1"/>
  <c r="L2535" i="1" a="1"/>
  <c r="J2535" i="1" a="1"/>
  <c r="J2535" i="1" s="1"/>
  <c r="F2535" i="1" a="1"/>
  <c r="F2535" i="1" s="1"/>
  <c r="C2535" i="1"/>
  <c r="C2535" i="1" a="1"/>
  <c r="S2534" i="1"/>
  <c r="P2534" i="1"/>
  <c r="N2534" i="1" a="1"/>
  <c r="N2534" i="1" s="1"/>
  <c r="L2534" i="1" a="1"/>
  <c r="L2534" i="1" s="1"/>
  <c r="J2534" i="1" a="1"/>
  <c r="J2534" i="1" s="1"/>
  <c r="F2534" i="1" a="1"/>
  <c r="F2534" i="1" s="1"/>
  <c r="C2534" i="1" a="1"/>
  <c r="C2534" i="1" s="1"/>
  <c r="S2533" i="1"/>
  <c r="P2533" i="1"/>
  <c r="N2533" i="1"/>
  <c r="N2533" i="1" a="1"/>
  <c r="L2533" i="1" a="1"/>
  <c r="L2533" i="1" s="1"/>
  <c r="J2533" i="1"/>
  <c r="J2533" i="1" a="1"/>
  <c r="F2533" i="1" a="1"/>
  <c r="F2533" i="1" s="1"/>
  <c r="C2533" i="1" a="1"/>
  <c r="C2533" i="1" s="1"/>
  <c r="S2532" i="1"/>
  <c r="P2532" i="1"/>
  <c r="N2532" i="1" a="1"/>
  <c r="N2532" i="1" s="1"/>
  <c r="L2532" i="1" a="1"/>
  <c r="L2532" i="1" s="1"/>
  <c r="J2532" i="1" a="1"/>
  <c r="J2532" i="1" s="1"/>
  <c r="F2532" i="1"/>
  <c r="F2532" i="1" a="1"/>
  <c r="C2532" i="1"/>
  <c r="C2532" i="1" a="1"/>
  <c r="S2531" i="1"/>
  <c r="P2531" i="1"/>
  <c r="N2531" i="1" a="1"/>
  <c r="N2531" i="1" s="1"/>
  <c r="L2531" i="1"/>
  <c r="L2531" i="1" a="1"/>
  <c r="J2531" i="1" a="1"/>
  <c r="J2531" i="1" s="1"/>
  <c r="F2531" i="1" a="1"/>
  <c r="F2531" i="1" s="1"/>
  <c r="C2531" i="1"/>
  <c r="C2531" i="1" a="1"/>
  <c r="S2530" i="1"/>
  <c r="P2530" i="1"/>
  <c r="N2530" i="1" a="1"/>
  <c r="N2530" i="1" s="1"/>
  <c r="L2530" i="1" a="1"/>
  <c r="L2530" i="1" s="1"/>
  <c r="J2530" i="1"/>
  <c r="J2530" i="1" a="1"/>
  <c r="F2530" i="1" a="1"/>
  <c r="F2530" i="1" s="1"/>
  <c r="C2530" i="1" a="1"/>
  <c r="C2530" i="1" s="1"/>
  <c r="S2529" i="1"/>
  <c r="P2529" i="1"/>
  <c r="N2529" i="1" a="1"/>
  <c r="N2529" i="1" s="1"/>
  <c r="L2529" i="1" a="1"/>
  <c r="L2529" i="1" s="1"/>
  <c r="J2529" i="1"/>
  <c r="J2529" i="1" a="1"/>
  <c r="F2529" i="1" a="1"/>
  <c r="F2529" i="1" s="1"/>
  <c r="C2529" i="1"/>
  <c r="C2529" i="1" a="1"/>
  <c r="S2528" i="1"/>
  <c r="P2528" i="1"/>
  <c r="N2528" i="1"/>
  <c r="N2528" i="1" a="1"/>
  <c r="L2528" i="1"/>
  <c r="L2528" i="1" a="1"/>
  <c r="J2528" i="1"/>
  <c r="J2528" i="1" a="1"/>
  <c r="F2528" i="1" a="1"/>
  <c r="F2528" i="1" s="1"/>
  <c r="C2528" i="1"/>
  <c r="C2528" i="1" a="1"/>
  <c r="S2527" i="1"/>
  <c r="P2527" i="1"/>
  <c r="N2527" i="1"/>
  <c r="N2527" i="1" a="1"/>
  <c r="L2527" i="1" a="1"/>
  <c r="L2527" i="1" s="1"/>
  <c r="J2527" i="1"/>
  <c r="J2527" i="1" a="1"/>
  <c r="F2527" i="1"/>
  <c r="F2527" i="1" a="1"/>
  <c r="C2527" i="1" a="1"/>
  <c r="C2527" i="1" s="1"/>
  <c r="S2526" i="1"/>
  <c r="P2526" i="1"/>
  <c r="N2526" i="1" a="1"/>
  <c r="N2526" i="1" s="1"/>
  <c r="L2526" i="1"/>
  <c r="L2526" i="1" a="1"/>
  <c r="J2526" i="1" a="1"/>
  <c r="J2526" i="1" s="1"/>
  <c r="F2526" i="1"/>
  <c r="F2526" i="1" a="1"/>
  <c r="C2526" i="1" a="1"/>
  <c r="C2526" i="1" s="1"/>
  <c r="S2525" i="1"/>
  <c r="P2525" i="1"/>
  <c r="N2525" i="1"/>
  <c r="N2525" i="1" a="1"/>
  <c r="L2525" i="1" a="1"/>
  <c r="L2525" i="1" s="1"/>
  <c r="J2525" i="1"/>
  <c r="J2525" i="1" a="1"/>
  <c r="F2525" i="1"/>
  <c r="F2525" i="1" a="1"/>
  <c r="C2525" i="1" a="1"/>
  <c r="C2525" i="1" s="1"/>
  <c r="S2524" i="1"/>
  <c r="P2524" i="1"/>
  <c r="N2524" i="1"/>
  <c r="N2524" i="1" a="1"/>
  <c r="L2524" i="1" a="1"/>
  <c r="L2524" i="1" s="1"/>
  <c r="J2524" i="1" a="1"/>
  <c r="J2524" i="1" s="1"/>
  <c r="F2524" i="1" a="1"/>
  <c r="F2524" i="1" s="1"/>
  <c r="C2524" i="1" a="1"/>
  <c r="C2524" i="1" s="1"/>
  <c r="S2523" i="1"/>
  <c r="P2523" i="1"/>
  <c r="N2523" i="1" a="1"/>
  <c r="N2523" i="1" s="1"/>
  <c r="L2523" i="1" a="1"/>
  <c r="L2523" i="1" s="1"/>
  <c r="J2523" i="1"/>
  <c r="J2523" i="1" a="1"/>
  <c r="F2523" i="1" a="1"/>
  <c r="F2523" i="1" s="1"/>
  <c r="C2523" i="1"/>
  <c r="C2523" i="1" a="1"/>
  <c r="S2522" i="1"/>
  <c r="P2522" i="1"/>
  <c r="N2522" i="1"/>
  <c r="N2522" i="1" a="1"/>
  <c r="L2522" i="1" a="1"/>
  <c r="L2522" i="1" s="1"/>
  <c r="J2522" i="1" a="1"/>
  <c r="J2522" i="1" s="1"/>
  <c r="F2522" i="1" a="1"/>
  <c r="F2522" i="1" s="1"/>
  <c r="C2522" i="1"/>
  <c r="C2522" i="1" a="1"/>
  <c r="S2521" i="1"/>
  <c r="P2521" i="1"/>
  <c r="N2521" i="1"/>
  <c r="N2521" i="1" a="1"/>
  <c r="L2521" i="1" a="1"/>
  <c r="L2521" i="1" s="1"/>
  <c r="J2521" i="1"/>
  <c r="J2521" i="1" a="1"/>
  <c r="F2521" i="1" a="1"/>
  <c r="F2521" i="1" s="1"/>
  <c r="C2521" i="1"/>
  <c r="C2521" i="1" a="1"/>
  <c r="S2520" i="1"/>
  <c r="P2520" i="1"/>
  <c r="N2520" i="1" a="1"/>
  <c r="N2520" i="1" s="1"/>
  <c r="L2520" i="1" a="1"/>
  <c r="L2520" i="1" s="1"/>
  <c r="J2520" i="1" a="1"/>
  <c r="J2520" i="1" s="1"/>
  <c r="F2520" i="1"/>
  <c r="F2520" i="1" a="1"/>
  <c r="C2520" i="1"/>
  <c r="C2520" i="1" a="1"/>
  <c r="S2519" i="1"/>
  <c r="P2519" i="1"/>
  <c r="N2519" i="1"/>
  <c r="N2519" i="1" a="1"/>
  <c r="L2519" i="1" a="1"/>
  <c r="L2519" i="1" s="1"/>
  <c r="J2519" i="1" a="1"/>
  <c r="J2519" i="1" s="1"/>
  <c r="F2519" i="1" a="1"/>
  <c r="F2519" i="1" s="1"/>
  <c r="C2519" i="1" a="1"/>
  <c r="C2519" i="1" s="1"/>
  <c r="S2518" i="1"/>
  <c r="P2518" i="1"/>
  <c r="N2518" i="1" a="1"/>
  <c r="N2518" i="1" s="1"/>
  <c r="L2518" i="1" a="1"/>
  <c r="L2518" i="1" s="1"/>
  <c r="J2518" i="1"/>
  <c r="J2518" i="1" a="1"/>
  <c r="F2518" i="1"/>
  <c r="F2518" i="1" a="1"/>
  <c r="C2518" i="1" a="1"/>
  <c r="C2518" i="1" s="1"/>
  <c r="S2517" i="1"/>
  <c r="P2517" i="1"/>
  <c r="N2517" i="1"/>
  <c r="N2517" i="1" a="1"/>
  <c r="L2517" i="1" a="1"/>
  <c r="L2517" i="1" s="1"/>
  <c r="J2517" i="1"/>
  <c r="J2517" i="1" a="1"/>
  <c r="F2517" i="1" a="1"/>
  <c r="F2517" i="1" s="1"/>
  <c r="C2517" i="1" a="1"/>
  <c r="C2517" i="1" s="1"/>
  <c r="S2516" i="1"/>
  <c r="P2516" i="1"/>
  <c r="N2516" i="1" a="1"/>
  <c r="N2516" i="1" s="1"/>
  <c r="L2516" i="1"/>
  <c r="L2516" i="1" a="1"/>
  <c r="J2516" i="1" a="1"/>
  <c r="J2516" i="1" s="1"/>
  <c r="F2516" i="1" a="1"/>
  <c r="F2516" i="1" s="1"/>
  <c r="C2516" i="1" a="1"/>
  <c r="C2516" i="1" s="1"/>
  <c r="S2515" i="1"/>
  <c r="P2515" i="1"/>
  <c r="N2515" i="1"/>
  <c r="N2515" i="1" a="1"/>
  <c r="L2515" i="1" a="1"/>
  <c r="L2515" i="1" s="1"/>
  <c r="J2515" i="1" a="1"/>
  <c r="J2515" i="1" s="1"/>
  <c r="F2515" i="1"/>
  <c r="F2515" i="1" a="1"/>
  <c r="C2515" i="1" a="1"/>
  <c r="C2515" i="1" s="1"/>
  <c r="S2514" i="1"/>
  <c r="P2514" i="1"/>
  <c r="N2514" i="1" a="1"/>
  <c r="N2514" i="1" s="1"/>
  <c r="L2514" i="1"/>
  <c r="L2514" i="1" a="1"/>
  <c r="J2514" i="1" a="1"/>
  <c r="J2514" i="1" s="1"/>
  <c r="F2514" i="1" a="1"/>
  <c r="F2514" i="1" s="1"/>
  <c r="C2514" i="1" a="1"/>
  <c r="C2514" i="1" s="1"/>
  <c r="S2513" i="1"/>
  <c r="P2513" i="1"/>
  <c r="N2513" i="1" a="1"/>
  <c r="N2513" i="1" s="1"/>
  <c r="L2513" i="1" a="1"/>
  <c r="L2513" i="1" s="1"/>
  <c r="J2513" i="1"/>
  <c r="J2513" i="1" a="1"/>
  <c r="F2513" i="1" a="1"/>
  <c r="F2513" i="1" s="1"/>
  <c r="C2513" i="1"/>
  <c r="C2513" i="1" a="1"/>
  <c r="S2512" i="1"/>
  <c r="P2512" i="1"/>
  <c r="N2512" i="1" a="1"/>
  <c r="N2512" i="1" s="1"/>
  <c r="L2512" i="1" a="1"/>
  <c r="L2512" i="1" s="1"/>
  <c r="J2512" i="1" a="1"/>
  <c r="J2512" i="1" s="1"/>
  <c r="F2512" i="1"/>
  <c r="F2512" i="1" a="1"/>
  <c r="C2512" i="1"/>
  <c r="C2512" i="1" a="1"/>
  <c r="S2511" i="1"/>
  <c r="P2511" i="1"/>
  <c r="N2511" i="1" a="1"/>
  <c r="N2511" i="1" s="1"/>
  <c r="L2511" i="1" a="1"/>
  <c r="L2511" i="1" s="1"/>
  <c r="J2511" i="1"/>
  <c r="J2511" i="1" a="1"/>
  <c r="F2511" i="1" a="1"/>
  <c r="F2511" i="1" s="1"/>
  <c r="C2511" i="1" a="1"/>
  <c r="C2511" i="1" s="1"/>
  <c r="S2510" i="1"/>
  <c r="P2510" i="1"/>
  <c r="N2510" i="1"/>
  <c r="N2510" i="1" a="1"/>
  <c r="L2510" i="1" a="1"/>
  <c r="L2510" i="1" s="1"/>
  <c r="J2510" i="1"/>
  <c r="J2510" i="1" a="1"/>
  <c r="F2510" i="1" a="1"/>
  <c r="F2510" i="1" s="1"/>
  <c r="C2510" i="1" a="1"/>
  <c r="C2510" i="1" s="1"/>
  <c r="S2509" i="1"/>
  <c r="P2509" i="1"/>
  <c r="N2509" i="1"/>
  <c r="N2509" i="1" a="1"/>
  <c r="L2509" i="1" a="1"/>
  <c r="L2509" i="1" s="1"/>
  <c r="J2509" i="1"/>
  <c r="J2509" i="1" a="1"/>
  <c r="F2509" i="1" a="1"/>
  <c r="F2509" i="1" s="1"/>
  <c r="C2509" i="1" a="1"/>
  <c r="C2509" i="1" s="1"/>
  <c r="S2508" i="1"/>
  <c r="P2508" i="1"/>
  <c r="N2508" i="1"/>
  <c r="N2508" i="1" a="1"/>
  <c r="L2508" i="1"/>
  <c r="L2508" i="1" a="1"/>
  <c r="J2508" i="1" a="1"/>
  <c r="J2508" i="1" s="1"/>
  <c r="F2508" i="1" a="1"/>
  <c r="F2508" i="1" s="1"/>
  <c r="C2508" i="1" a="1"/>
  <c r="C2508" i="1" s="1"/>
  <c r="S2507" i="1"/>
  <c r="P2507" i="1"/>
  <c r="N2507" i="1" a="1"/>
  <c r="N2507" i="1" s="1"/>
  <c r="L2507" i="1" a="1"/>
  <c r="L2507" i="1" s="1"/>
  <c r="J2507" i="1" a="1"/>
  <c r="J2507" i="1" s="1"/>
  <c r="F2507" i="1" a="1"/>
  <c r="F2507" i="1" s="1"/>
  <c r="C2507" i="1" a="1"/>
  <c r="C2507" i="1" s="1"/>
  <c r="S2506" i="1"/>
  <c r="P2506" i="1"/>
  <c r="N2506" i="1"/>
  <c r="N2506" i="1" a="1"/>
  <c r="L2506" i="1" a="1"/>
  <c r="L2506" i="1" s="1"/>
  <c r="J2506" i="1"/>
  <c r="J2506" i="1" a="1"/>
  <c r="F2506" i="1"/>
  <c r="F2506" i="1" a="1"/>
  <c r="C2506" i="1" a="1"/>
  <c r="C2506" i="1" s="1"/>
  <c r="S2505" i="1"/>
  <c r="P2505" i="1"/>
  <c r="N2505" i="1"/>
  <c r="N2505" i="1" a="1"/>
  <c r="L2505" i="1" a="1"/>
  <c r="L2505" i="1" s="1"/>
  <c r="J2505" i="1" a="1"/>
  <c r="J2505" i="1" s="1"/>
  <c r="F2505" i="1" a="1"/>
  <c r="F2505" i="1" s="1"/>
  <c r="C2505" i="1"/>
  <c r="C2505" i="1" a="1"/>
  <c r="S2504" i="1"/>
  <c r="P2504" i="1"/>
  <c r="N2504" i="1" a="1"/>
  <c r="N2504" i="1" s="1"/>
  <c r="L2504" i="1"/>
  <c r="L2504" i="1" a="1"/>
  <c r="J2504" i="1" a="1"/>
  <c r="J2504" i="1" s="1"/>
  <c r="F2504" i="1" a="1"/>
  <c r="F2504" i="1" s="1"/>
  <c r="C2504" i="1" a="1"/>
  <c r="C2504" i="1" s="1"/>
  <c r="S2503" i="1"/>
  <c r="P2503" i="1"/>
  <c r="N2503" i="1" a="1"/>
  <c r="N2503" i="1" s="1"/>
  <c r="L2503" i="1"/>
  <c r="L2503" i="1" a="1"/>
  <c r="J2503" i="1" a="1"/>
  <c r="J2503" i="1" s="1"/>
  <c r="F2503" i="1" a="1"/>
  <c r="F2503" i="1" s="1"/>
  <c r="C2503" i="1" a="1"/>
  <c r="C2503" i="1" s="1"/>
  <c r="S2502" i="1"/>
  <c r="P2502" i="1"/>
  <c r="N2502" i="1"/>
  <c r="N2502" i="1" a="1"/>
  <c r="L2502" i="1" a="1"/>
  <c r="L2502" i="1" s="1"/>
  <c r="J2502" i="1"/>
  <c r="J2502" i="1" a="1"/>
  <c r="F2502" i="1"/>
  <c r="F2502" i="1" a="1"/>
  <c r="C2502" i="1" a="1"/>
  <c r="C2502" i="1" s="1"/>
  <c r="S2501" i="1"/>
  <c r="P2501" i="1"/>
  <c r="N2501" i="1"/>
  <c r="N2501" i="1" a="1"/>
  <c r="L2501" i="1" a="1"/>
  <c r="L2501" i="1" s="1"/>
  <c r="J2501" i="1"/>
  <c r="J2501" i="1" a="1"/>
  <c r="F2501" i="1" a="1"/>
  <c r="F2501" i="1" s="1"/>
  <c r="C2501" i="1"/>
  <c r="C2501" i="1" a="1"/>
  <c r="S2500" i="1"/>
  <c r="P2500" i="1"/>
  <c r="N2500" i="1"/>
  <c r="N2500" i="1" a="1"/>
  <c r="L2500" i="1"/>
  <c r="L2500" i="1" a="1"/>
  <c r="J2500" i="1"/>
  <c r="J2500" i="1" a="1"/>
  <c r="F2500" i="1" a="1"/>
  <c r="F2500" i="1" s="1"/>
  <c r="C2500" i="1" a="1"/>
  <c r="C2500" i="1" s="1"/>
  <c r="S2499" i="1"/>
  <c r="P2499" i="1"/>
  <c r="N2499" i="1"/>
  <c r="N2499" i="1" a="1"/>
  <c r="L2499" i="1" a="1"/>
  <c r="L2499" i="1" s="1"/>
  <c r="J2499" i="1"/>
  <c r="J2499" i="1" a="1"/>
  <c r="F2499" i="1" a="1"/>
  <c r="F2499" i="1" s="1"/>
  <c r="C2499" i="1" a="1"/>
  <c r="C2499" i="1" s="1"/>
  <c r="S2498" i="1"/>
  <c r="P2498" i="1"/>
  <c r="N2498" i="1"/>
  <c r="N2498" i="1" a="1"/>
  <c r="L2498" i="1"/>
  <c r="L2498" i="1" a="1"/>
  <c r="J2498" i="1" a="1"/>
  <c r="J2498" i="1" s="1"/>
  <c r="F2498" i="1" a="1"/>
  <c r="F2498" i="1" s="1"/>
  <c r="C2498" i="1" a="1"/>
  <c r="C2498" i="1" s="1"/>
  <c r="S2497" i="1"/>
  <c r="P2497" i="1"/>
  <c r="N2497" i="1" a="1"/>
  <c r="N2497" i="1" s="1"/>
  <c r="L2497" i="1" a="1"/>
  <c r="L2497" i="1" s="1"/>
  <c r="J2497" i="1" a="1"/>
  <c r="J2497" i="1" s="1"/>
  <c r="F2497" i="1" a="1"/>
  <c r="F2497" i="1" s="1"/>
  <c r="C2497" i="1" a="1"/>
  <c r="C2497" i="1" s="1"/>
  <c r="S2496" i="1"/>
  <c r="P2496" i="1"/>
  <c r="N2496" i="1" a="1"/>
  <c r="N2496" i="1" s="1"/>
  <c r="L2496" i="1"/>
  <c r="L2496" i="1" a="1"/>
  <c r="J2496" i="1" a="1"/>
  <c r="J2496" i="1" s="1"/>
  <c r="F2496" i="1"/>
  <c r="F2496" i="1" a="1"/>
  <c r="C2496" i="1" a="1"/>
  <c r="C2496" i="1" s="1"/>
  <c r="S2495" i="1"/>
  <c r="P2495" i="1"/>
  <c r="N2495" i="1" a="1"/>
  <c r="N2495" i="1" s="1"/>
  <c r="L2495" i="1"/>
  <c r="L2495" i="1" a="1"/>
  <c r="J2495" i="1" a="1"/>
  <c r="J2495" i="1" s="1"/>
  <c r="F2495" i="1" a="1"/>
  <c r="F2495" i="1" s="1"/>
  <c r="C2495" i="1" a="1"/>
  <c r="C2495" i="1" s="1"/>
  <c r="S2494" i="1"/>
  <c r="P2494" i="1"/>
  <c r="N2494" i="1"/>
  <c r="N2494" i="1" a="1"/>
  <c r="L2494" i="1" a="1"/>
  <c r="L2494" i="1" s="1"/>
  <c r="J2494" i="1"/>
  <c r="J2494" i="1" a="1"/>
  <c r="F2494" i="1" a="1"/>
  <c r="F2494" i="1" s="1"/>
  <c r="C2494" i="1"/>
  <c r="C2494" i="1" a="1"/>
  <c r="S2493" i="1"/>
  <c r="P2493" i="1"/>
  <c r="N2493" i="1" a="1"/>
  <c r="N2493" i="1" s="1"/>
  <c r="L2493" i="1"/>
  <c r="L2493" i="1" a="1"/>
  <c r="J2493" i="1"/>
  <c r="J2493" i="1" a="1"/>
  <c r="F2493" i="1" a="1"/>
  <c r="F2493" i="1" s="1"/>
  <c r="C2493" i="1" a="1"/>
  <c r="C2493" i="1" s="1"/>
  <c r="S2492" i="1"/>
  <c r="P2492" i="1"/>
  <c r="N2492" i="1" a="1"/>
  <c r="N2492" i="1" s="1"/>
  <c r="L2492" i="1" a="1"/>
  <c r="L2492" i="1" s="1"/>
  <c r="J2492" i="1"/>
  <c r="J2492" i="1" a="1"/>
  <c r="F2492" i="1" a="1"/>
  <c r="F2492" i="1" s="1"/>
  <c r="C2492" i="1"/>
  <c r="C2492" i="1" a="1"/>
  <c r="S2491" i="1"/>
  <c r="P2491" i="1"/>
  <c r="N2491" i="1"/>
  <c r="N2491" i="1" a="1"/>
  <c r="L2491" i="1" a="1"/>
  <c r="L2491" i="1" s="1"/>
  <c r="J2491" i="1"/>
  <c r="J2491" i="1" a="1"/>
  <c r="F2491" i="1" a="1"/>
  <c r="F2491" i="1" s="1"/>
  <c r="C2491" i="1"/>
  <c r="C2491" i="1" a="1"/>
  <c r="S2490" i="1"/>
  <c r="P2490" i="1"/>
  <c r="N2490" i="1"/>
  <c r="N2490" i="1" a="1"/>
  <c r="L2490" i="1" a="1"/>
  <c r="L2490" i="1" s="1"/>
  <c r="J2490" i="1" a="1"/>
  <c r="J2490" i="1" s="1"/>
  <c r="F2490" i="1"/>
  <c r="F2490" i="1" a="1"/>
  <c r="C2490" i="1"/>
  <c r="C2490" i="1" a="1"/>
  <c r="S2489" i="1"/>
  <c r="P2489" i="1"/>
  <c r="N2489" i="1" a="1"/>
  <c r="N2489" i="1" s="1"/>
  <c r="L2489" i="1" a="1"/>
  <c r="L2489" i="1" s="1"/>
  <c r="J2489" i="1" a="1"/>
  <c r="J2489" i="1" s="1"/>
  <c r="F2489" i="1" a="1"/>
  <c r="F2489" i="1" s="1"/>
  <c r="C2489" i="1" a="1"/>
  <c r="C2489" i="1" s="1"/>
  <c r="S2488" i="1"/>
  <c r="P2488" i="1"/>
  <c r="N2488" i="1" a="1"/>
  <c r="N2488" i="1" s="1"/>
  <c r="L2488" i="1" a="1"/>
  <c r="L2488" i="1" s="1"/>
  <c r="J2488" i="1"/>
  <c r="J2488" i="1" a="1"/>
  <c r="F2488" i="1" a="1"/>
  <c r="F2488" i="1" s="1"/>
  <c r="C2488" i="1" a="1"/>
  <c r="C2488" i="1" s="1"/>
  <c r="S2487" i="1"/>
  <c r="P2487" i="1"/>
  <c r="N2487" i="1"/>
  <c r="N2487" i="1" a="1"/>
  <c r="L2487" i="1" a="1"/>
  <c r="L2487" i="1" s="1"/>
  <c r="J2487" i="1" a="1"/>
  <c r="J2487" i="1" s="1"/>
  <c r="F2487" i="1"/>
  <c r="F2487" i="1" a="1"/>
  <c r="C2487" i="1" a="1"/>
  <c r="C2487" i="1" s="1"/>
  <c r="S2486" i="1"/>
  <c r="P2486" i="1"/>
  <c r="N2486" i="1" a="1"/>
  <c r="N2486" i="1" s="1"/>
  <c r="L2486" i="1"/>
  <c r="L2486" i="1" a="1"/>
  <c r="J2486" i="1"/>
  <c r="J2486" i="1" a="1"/>
  <c r="F2486" i="1"/>
  <c r="F2486" i="1" a="1"/>
  <c r="C2486" i="1" a="1"/>
  <c r="C2486" i="1" s="1"/>
  <c r="S2485" i="1"/>
  <c r="P2485" i="1"/>
  <c r="N2485" i="1" a="1"/>
  <c r="N2485" i="1" s="1"/>
  <c r="L2485" i="1"/>
  <c r="L2485" i="1" a="1"/>
  <c r="J2485" i="1" a="1"/>
  <c r="J2485" i="1" s="1"/>
  <c r="F2485" i="1" a="1"/>
  <c r="F2485" i="1" s="1"/>
  <c r="C2485" i="1" a="1"/>
  <c r="C2485" i="1" s="1"/>
  <c r="S2484" i="1"/>
  <c r="P2484" i="1"/>
  <c r="N2484" i="1"/>
  <c r="N2484" i="1" a="1"/>
  <c r="L2484" i="1"/>
  <c r="L2484" i="1" a="1"/>
  <c r="J2484" i="1" a="1"/>
  <c r="J2484" i="1" s="1"/>
  <c r="F2484" i="1" a="1"/>
  <c r="F2484" i="1" s="1"/>
  <c r="C2484" i="1" a="1"/>
  <c r="C2484" i="1" s="1"/>
  <c r="S2483" i="1"/>
  <c r="P2483" i="1"/>
  <c r="N2483" i="1"/>
  <c r="N2483" i="1" a="1"/>
  <c r="L2483" i="1" a="1"/>
  <c r="L2483" i="1" s="1"/>
  <c r="J2483" i="1" a="1"/>
  <c r="J2483" i="1" s="1"/>
  <c r="F2483" i="1"/>
  <c r="F2483" i="1" a="1"/>
  <c r="C2483" i="1" a="1"/>
  <c r="C2483" i="1" s="1"/>
  <c r="S2482" i="1"/>
  <c r="P2482" i="1"/>
  <c r="N2482" i="1" a="1"/>
  <c r="N2482" i="1" s="1"/>
  <c r="L2482" i="1" a="1"/>
  <c r="L2482" i="1" s="1"/>
  <c r="J2482" i="1"/>
  <c r="J2482" i="1" a="1"/>
  <c r="F2482" i="1" a="1"/>
  <c r="F2482" i="1" s="1"/>
  <c r="C2482" i="1"/>
  <c r="C2482" i="1" a="1"/>
  <c r="S2481" i="1"/>
  <c r="P2481" i="1"/>
  <c r="N2481" i="1" a="1"/>
  <c r="N2481" i="1" s="1"/>
  <c r="L2481" i="1" a="1"/>
  <c r="L2481" i="1" s="1"/>
  <c r="J2481" i="1" a="1"/>
  <c r="J2481" i="1" s="1"/>
  <c r="F2481" i="1" a="1"/>
  <c r="F2481" i="1" s="1"/>
  <c r="C2481" i="1"/>
  <c r="C2481" i="1" a="1"/>
  <c r="S2480" i="1"/>
  <c r="P2480" i="1"/>
  <c r="N2480" i="1"/>
  <c r="N2480" i="1" a="1"/>
  <c r="L2480" i="1"/>
  <c r="L2480" i="1" a="1"/>
  <c r="J2480" i="1"/>
  <c r="J2480" i="1" a="1"/>
  <c r="F2480" i="1" a="1"/>
  <c r="F2480" i="1" s="1"/>
  <c r="C2480" i="1" a="1"/>
  <c r="C2480" i="1" s="1"/>
  <c r="S2479" i="1"/>
  <c r="P2479" i="1"/>
  <c r="N2479" i="1"/>
  <c r="N2479" i="1" a="1"/>
  <c r="L2479" i="1" a="1"/>
  <c r="L2479" i="1" s="1"/>
  <c r="J2479" i="1" a="1"/>
  <c r="J2479" i="1" s="1"/>
  <c r="F2479" i="1" a="1"/>
  <c r="F2479" i="1" s="1"/>
  <c r="C2479" i="1"/>
  <c r="C2479" i="1" a="1"/>
  <c r="S2478" i="1"/>
  <c r="P2478" i="1"/>
  <c r="N2478" i="1"/>
  <c r="N2478" i="1" a="1"/>
  <c r="L2478" i="1"/>
  <c r="L2478" i="1" a="1"/>
  <c r="J2478" i="1"/>
  <c r="J2478" i="1" a="1"/>
  <c r="F2478" i="1" a="1"/>
  <c r="F2478" i="1" s="1"/>
  <c r="C2478" i="1" a="1"/>
  <c r="C2478" i="1" s="1"/>
  <c r="S2477" i="1"/>
  <c r="P2477" i="1"/>
  <c r="N2477" i="1" a="1"/>
  <c r="N2477" i="1" s="1"/>
  <c r="L2477" i="1" a="1"/>
  <c r="L2477" i="1" s="1"/>
  <c r="J2477" i="1" a="1"/>
  <c r="J2477" i="1" s="1"/>
  <c r="F2477" i="1"/>
  <c r="F2477" i="1" a="1"/>
  <c r="C2477" i="1" a="1"/>
  <c r="C2477" i="1" s="1"/>
  <c r="S2476" i="1"/>
  <c r="P2476" i="1"/>
  <c r="N2476" i="1" a="1"/>
  <c r="N2476" i="1" s="1"/>
  <c r="L2476" i="1"/>
  <c r="L2476" i="1" a="1"/>
  <c r="J2476" i="1" a="1"/>
  <c r="J2476" i="1" s="1"/>
  <c r="F2476" i="1" a="1"/>
  <c r="F2476" i="1" s="1"/>
  <c r="C2476" i="1" a="1"/>
  <c r="C2476" i="1" s="1"/>
  <c r="S2475" i="1"/>
  <c r="P2475" i="1"/>
  <c r="N2475" i="1"/>
  <c r="N2475" i="1" a="1"/>
  <c r="L2475" i="1" a="1"/>
  <c r="L2475" i="1" s="1"/>
  <c r="J2475" i="1"/>
  <c r="J2475" i="1" a="1"/>
  <c r="F2475" i="1"/>
  <c r="F2475" i="1" a="1"/>
  <c r="C2475" i="1" a="1"/>
  <c r="C2475" i="1" s="1"/>
  <c r="S2474" i="1"/>
  <c r="P2474" i="1"/>
  <c r="N2474" i="1" a="1"/>
  <c r="N2474" i="1" s="1"/>
  <c r="L2474" i="1" a="1"/>
  <c r="L2474" i="1" s="1"/>
  <c r="J2474" i="1" a="1"/>
  <c r="J2474" i="1" s="1"/>
  <c r="F2474" i="1" a="1"/>
  <c r="F2474" i="1" s="1"/>
  <c r="C2474" i="1"/>
  <c r="C2474" i="1" a="1"/>
  <c r="S2473" i="1"/>
  <c r="P2473" i="1"/>
  <c r="N2473" i="1"/>
  <c r="N2473" i="1" a="1"/>
  <c r="L2473" i="1" a="1"/>
  <c r="L2473" i="1" s="1"/>
  <c r="J2473" i="1"/>
  <c r="J2473" i="1" a="1"/>
  <c r="F2473" i="1" a="1"/>
  <c r="F2473" i="1" s="1"/>
  <c r="C2473" i="1"/>
  <c r="C2473" i="1" a="1"/>
  <c r="S2472" i="1"/>
  <c r="P2472" i="1"/>
  <c r="N2472" i="1" a="1"/>
  <c r="N2472" i="1" s="1"/>
  <c r="L2472" i="1" a="1"/>
  <c r="L2472" i="1" s="1"/>
  <c r="J2472" i="1"/>
  <c r="J2472" i="1" a="1"/>
  <c r="F2472" i="1"/>
  <c r="F2472" i="1" a="1"/>
  <c r="C2472" i="1" a="1"/>
  <c r="C2472" i="1" s="1"/>
  <c r="S2471" i="1"/>
  <c r="P2471" i="1"/>
  <c r="N2471" i="1"/>
  <c r="N2471" i="1" a="1"/>
  <c r="L2471" i="1" a="1"/>
  <c r="L2471" i="1" s="1"/>
  <c r="J2471" i="1" a="1"/>
  <c r="J2471" i="1" s="1"/>
  <c r="F2471" i="1"/>
  <c r="F2471" i="1" a="1"/>
  <c r="C2471" i="1" a="1"/>
  <c r="C2471" i="1" s="1"/>
  <c r="S2470" i="1"/>
  <c r="P2470" i="1"/>
  <c r="N2470" i="1" a="1"/>
  <c r="N2470" i="1" s="1"/>
  <c r="L2470" i="1" a="1"/>
  <c r="L2470" i="1" s="1"/>
  <c r="J2470" i="1" a="1"/>
  <c r="J2470" i="1" s="1"/>
  <c r="F2470" i="1"/>
  <c r="F2470" i="1" a="1"/>
  <c r="C2470" i="1"/>
  <c r="C2470" i="1" a="1"/>
  <c r="S2469" i="1"/>
  <c r="P2469" i="1"/>
  <c r="N2469" i="1" a="1"/>
  <c r="N2469" i="1" s="1"/>
  <c r="L2469" i="1"/>
  <c r="L2469" i="1" a="1"/>
  <c r="J2469" i="1" a="1"/>
  <c r="J2469" i="1" s="1"/>
  <c r="F2469" i="1" a="1"/>
  <c r="F2469" i="1" s="1"/>
  <c r="C2469" i="1" a="1"/>
  <c r="C2469" i="1" s="1"/>
  <c r="S2468" i="1"/>
  <c r="P2468" i="1"/>
  <c r="N2468" i="1" a="1"/>
  <c r="N2468" i="1" s="1"/>
  <c r="L2468" i="1" a="1"/>
  <c r="L2468" i="1" s="1"/>
  <c r="J2468" i="1" a="1"/>
  <c r="J2468" i="1" s="1"/>
  <c r="F2468" i="1"/>
  <c r="F2468" i="1" a="1"/>
  <c r="C2468" i="1"/>
  <c r="C2468" i="1" a="1"/>
  <c r="S2467" i="1"/>
  <c r="P2467" i="1"/>
  <c r="N2467" i="1" a="1"/>
  <c r="N2467" i="1" s="1"/>
  <c r="L2467" i="1" a="1"/>
  <c r="L2467" i="1" s="1"/>
  <c r="J2467" i="1"/>
  <c r="J2467" i="1" a="1"/>
  <c r="F2467" i="1" a="1"/>
  <c r="F2467" i="1" s="1"/>
  <c r="C2467" i="1"/>
  <c r="C2467" i="1" a="1"/>
  <c r="S2466" i="1"/>
  <c r="P2466" i="1"/>
  <c r="N2466" i="1" a="1"/>
  <c r="N2466" i="1" s="1"/>
  <c r="L2466" i="1"/>
  <c r="L2466" i="1" a="1"/>
  <c r="J2466" i="1" a="1"/>
  <c r="J2466" i="1" s="1"/>
  <c r="F2466" i="1" a="1"/>
  <c r="F2466" i="1" s="1"/>
  <c r="C2466" i="1"/>
  <c r="C2466" i="1" a="1"/>
  <c r="S2465" i="1"/>
  <c r="P2465" i="1"/>
  <c r="N2465" i="1" a="1"/>
  <c r="N2465" i="1" s="1"/>
  <c r="L2465" i="1" a="1"/>
  <c r="L2465" i="1" s="1"/>
  <c r="J2465" i="1"/>
  <c r="J2465" i="1" a="1"/>
  <c r="F2465" i="1" a="1"/>
  <c r="F2465" i="1" s="1"/>
  <c r="C2465" i="1" a="1"/>
  <c r="C2465" i="1" s="1"/>
  <c r="S2464" i="1"/>
  <c r="P2464" i="1"/>
  <c r="N2464" i="1" a="1"/>
  <c r="N2464" i="1" s="1"/>
  <c r="L2464" i="1" a="1"/>
  <c r="L2464" i="1" s="1"/>
  <c r="J2464" i="1" a="1"/>
  <c r="J2464" i="1" s="1"/>
  <c r="F2464" i="1" a="1"/>
  <c r="F2464" i="1" s="1"/>
  <c r="C2464" i="1" a="1"/>
  <c r="C2464" i="1" s="1"/>
  <c r="S2463" i="1"/>
  <c r="P2463" i="1"/>
  <c r="N2463" i="1"/>
  <c r="N2463" i="1" a="1"/>
  <c r="L2463" i="1"/>
  <c r="L2463" i="1" a="1"/>
  <c r="J2463" i="1"/>
  <c r="J2463" i="1" a="1"/>
  <c r="F2463" i="1" a="1"/>
  <c r="F2463" i="1" s="1"/>
  <c r="C2463" i="1"/>
  <c r="C2463" i="1" a="1"/>
  <c r="S2462" i="1"/>
  <c r="P2462" i="1"/>
  <c r="N2462" i="1" a="1"/>
  <c r="N2462" i="1" s="1"/>
  <c r="L2462" i="1" a="1"/>
  <c r="L2462" i="1" s="1"/>
  <c r="J2462" i="1"/>
  <c r="J2462" i="1" a="1"/>
  <c r="F2462" i="1" a="1"/>
  <c r="F2462" i="1" s="1"/>
  <c r="C2462" i="1" a="1"/>
  <c r="C2462" i="1" s="1"/>
  <c r="S2461" i="1"/>
  <c r="P2461" i="1"/>
  <c r="N2461" i="1"/>
  <c r="N2461" i="1" a="1"/>
  <c r="L2461" i="1" a="1"/>
  <c r="L2461" i="1" s="1"/>
  <c r="J2461" i="1"/>
  <c r="J2461" i="1" a="1"/>
  <c r="F2461" i="1" a="1"/>
  <c r="F2461" i="1" s="1"/>
  <c r="C2461" i="1" a="1"/>
  <c r="C2461" i="1" s="1"/>
  <c r="S2460" i="1"/>
  <c r="P2460" i="1"/>
  <c r="N2460" i="1"/>
  <c r="N2460" i="1" a="1"/>
  <c r="L2460" i="1" a="1"/>
  <c r="L2460" i="1" s="1"/>
  <c r="J2460" i="1" a="1"/>
  <c r="J2460" i="1" s="1"/>
  <c r="F2460" i="1" a="1"/>
  <c r="F2460" i="1" s="1"/>
  <c r="C2460" i="1" a="1"/>
  <c r="C2460" i="1" s="1"/>
  <c r="S2459" i="1"/>
  <c r="P2459" i="1"/>
  <c r="N2459" i="1"/>
  <c r="N2459" i="1" a="1"/>
  <c r="L2459" i="1" a="1"/>
  <c r="L2459" i="1" s="1"/>
  <c r="J2459" i="1" a="1"/>
  <c r="J2459" i="1" s="1"/>
  <c r="F2459" i="1" a="1"/>
  <c r="F2459" i="1" s="1"/>
  <c r="C2459" i="1" a="1"/>
  <c r="C2459" i="1" s="1"/>
  <c r="S2458" i="1"/>
  <c r="P2458" i="1"/>
  <c r="N2458" i="1" a="1"/>
  <c r="N2458" i="1" s="1"/>
  <c r="L2458" i="1" a="1"/>
  <c r="L2458" i="1" s="1"/>
  <c r="J2458" i="1"/>
  <c r="J2458" i="1" a="1"/>
  <c r="F2458" i="1" a="1"/>
  <c r="F2458" i="1" s="1"/>
  <c r="C2458" i="1" a="1"/>
  <c r="C2458" i="1" s="1"/>
  <c r="S2457" i="1"/>
  <c r="P2457" i="1"/>
  <c r="N2457" i="1" a="1"/>
  <c r="N2457" i="1" s="1"/>
  <c r="L2457" i="1" a="1"/>
  <c r="L2457" i="1" s="1"/>
  <c r="J2457" i="1" a="1"/>
  <c r="J2457" i="1" s="1"/>
  <c r="F2457" i="1"/>
  <c r="F2457" i="1" a="1"/>
  <c r="C2457" i="1"/>
  <c r="C2457" i="1" a="1"/>
  <c r="S2456" i="1"/>
  <c r="P2456" i="1"/>
  <c r="N2456" i="1"/>
  <c r="N2456" i="1" a="1"/>
  <c r="L2456" i="1"/>
  <c r="L2456" i="1" a="1"/>
  <c r="J2456" i="1" a="1"/>
  <c r="J2456" i="1" s="1"/>
  <c r="F2456" i="1"/>
  <c r="F2456" i="1" a="1"/>
  <c r="C2456" i="1" a="1"/>
  <c r="C2456" i="1" s="1"/>
  <c r="S2455" i="1"/>
  <c r="P2455" i="1"/>
  <c r="N2455" i="1" a="1"/>
  <c r="N2455" i="1" s="1"/>
  <c r="L2455" i="1" a="1"/>
  <c r="L2455" i="1" s="1"/>
  <c r="J2455" i="1"/>
  <c r="J2455" i="1" a="1"/>
  <c r="F2455" i="1" a="1"/>
  <c r="F2455" i="1" s="1"/>
  <c r="C2455" i="1" a="1"/>
  <c r="C2455" i="1" s="1"/>
  <c r="S2454" i="1"/>
  <c r="P2454" i="1"/>
  <c r="N2454" i="1"/>
  <c r="N2454" i="1" a="1"/>
  <c r="L2454" i="1"/>
  <c r="L2454" i="1" a="1"/>
  <c r="J2454" i="1" a="1"/>
  <c r="J2454" i="1" s="1"/>
  <c r="F2454" i="1" a="1"/>
  <c r="F2454" i="1" s="1"/>
  <c r="C2454" i="1" a="1"/>
  <c r="C2454" i="1" s="1"/>
  <c r="S2453" i="1"/>
  <c r="P2453" i="1"/>
  <c r="N2453" i="1" a="1"/>
  <c r="N2453" i="1" s="1"/>
  <c r="L2453" i="1"/>
  <c r="L2453" i="1" a="1"/>
  <c r="J2453" i="1" a="1"/>
  <c r="J2453" i="1" s="1"/>
  <c r="F2453" i="1" a="1"/>
  <c r="F2453" i="1" s="1"/>
  <c r="C2453" i="1"/>
  <c r="C2453" i="1" a="1"/>
  <c r="S2452" i="1"/>
  <c r="P2452" i="1"/>
  <c r="N2452" i="1"/>
  <c r="N2452" i="1" a="1"/>
  <c r="L2452" i="1" a="1"/>
  <c r="L2452" i="1" s="1"/>
  <c r="J2452" i="1" a="1"/>
  <c r="J2452" i="1" s="1"/>
  <c r="F2452" i="1" a="1"/>
  <c r="F2452" i="1" s="1"/>
  <c r="C2452" i="1" a="1"/>
  <c r="C2452" i="1" s="1"/>
  <c r="S2451" i="1"/>
  <c r="P2451" i="1"/>
  <c r="N2451" i="1"/>
  <c r="N2451" i="1" a="1"/>
  <c r="L2451" i="1" a="1"/>
  <c r="L2451" i="1" s="1"/>
  <c r="J2451" i="1"/>
  <c r="J2451" i="1" a="1"/>
  <c r="F2451" i="1" a="1"/>
  <c r="F2451" i="1" s="1"/>
  <c r="C2451" i="1"/>
  <c r="C2451" i="1" a="1"/>
  <c r="S2450" i="1"/>
  <c r="P2450" i="1"/>
  <c r="N2450" i="1" a="1"/>
  <c r="N2450" i="1" s="1"/>
  <c r="L2450" i="1" a="1"/>
  <c r="L2450" i="1" s="1"/>
  <c r="J2450" i="1" a="1"/>
  <c r="J2450" i="1" s="1"/>
  <c r="F2450" i="1" a="1"/>
  <c r="F2450" i="1" s="1"/>
  <c r="C2450" i="1"/>
  <c r="C2450" i="1" a="1"/>
  <c r="S2449" i="1"/>
  <c r="P2449" i="1"/>
  <c r="N2449" i="1"/>
  <c r="N2449" i="1" a="1"/>
  <c r="L2449" i="1" a="1"/>
  <c r="L2449" i="1" s="1"/>
  <c r="J2449" i="1"/>
  <c r="J2449" i="1" a="1"/>
  <c r="F2449" i="1" a="1"/>
  <c r="F2449" i="1" s="1"/>
  <c r="C2449" i="1"/>
  <c r="C2449" i="1" a="1"/>
  <c r="S2448" i="1"/>
  <c r="P2448" i="1"/>
  <c r="N2448" i="1" a="1"/>
  <c r="N2448" i="1" s="1"/>
  <c r="L2448" i="1" a="1"/>
  <c r="L2448" i="1" s="1"/>
  <c r="J2448" i="1"/>
  <c r="J2448" i="1" a="1"/>
  <c r="F2448" i="1" a="1"/>
  <c r="F2448" i="1" s="1"/>
  <c r="C2448" i="1" a="1"/>
  <c r="C2448" i="1" s="1"/>
  <c r="S2447" i="1"/>
  <c r="P2447" i="1"/>
  <c r="N2447" i="1"/>
  <c r="N2447" i="1" a="1"/>
  <c r="L2447" i="1" a="1"/>
  <c r="L2447" i="1" s="1"/>
  <c r="J2447" i="1" a="1"/>
  <c r="J2447" i="1" s="1"/>
  <c r="F2447" i="1"/>
  <c r="F2447" i="1" a="1"/>
  <c r="C2447" i="1"/>
  <c r="C2447" i="1" a="1"/>
  <c r="S2446" i="1"/>
  <c r="P2446" i="1"/>
  <c r="N2446" i="1" a="1"/>
  <c r="N2446" i="1" s="1"/>
  <c r="L2446" i="1" a="1"/>
  <c r="L2446" i="1" s="1"/>
  <c r="J2446" i="1" a="1"/>
  <c r="J2446" i="1" s="1"/>
  <c r="F2446" i="1" a="1"/>
  <c r="F2446" i="1" s="1"/>
  <c r="C2446" i="1"/>
  <c r="C2446" i="1" a="1"/>
  <c r="S2445" i="1"/>
  <c r="P2445" i="1"/>
  <c r="N2445" i="1" a="1"/>
  <c r="N2445" i="1" s="1"/>
  <c r="L2445" i="1" a="1"/>
  <c r="L2445" i="1" s="1"/>
  <c r="J2445" i="1"/>
  <c r="J2445" i="1" a="1"/>
  <c r="F2445" i="1"/>
  <c r="F2445" i="1" a="1"/>
  <c r="C2445" i="1" a="1"/>
  <c r="C2445" i="1" s="1"/>
  <c r="S2444" i="1"/>
  <c r="P2444" i="1"/>
  <c r="N2444" i="1"/>
  <c r="N2444" i="1" a="1"/>
  <c r="L2444" i="1" a="1"/>
  <c r="L2444" i="1" s="1"/>
  <c r="J2444" i="1"/>
  <c r="J2444" i="1" a="1"/>
  <c r="F2444" i="1" a="1"/>
  <c r="F2444" i="1" s="1"/>
  <c r="C2444" i="1"/>
  <c r="C2444" i="1" a="1"/>
  <c r="S2443" i="1"/>
  <c r="P2443" i="1"/>
  <c r="N2443" i="1"/>
  <c r="N2443" i="1" a="1"/>
  <c r="L2443" i="1" a="1"/>
  <c r="L2443" i="1" s="1"/>
  <c r="J2443" i="1"/>
  <c r="J2443" i="1" a="1"/>
  <c r="F2443" i="1" a="1"/>
  <c r="F2443" i="1" s="1"/>
  <c r="C2443" i="1" a="1"/>
  <c r="C2443" i="1" s="1"/>
  <c r="S2442" i="1"/>
  <c r="P2442" i="1"/>
  <c r="N2442" i="1" a="1"/>
  <c r="N2442" i="1" s="1"/>
  <c r="L2442" i="1" a="1"/>
  <c r="L2442" i="1" s="1"/>
  <c r="J2442" i="1"/>
  <c r="J2442" i="1" a="1"/>
  <c r="F2442" i="1" a="1"/>
  <c r="F2442" i="1" s="1"/>
  <c r="C2442" i="1" a="1"/>
  <c r="C2442" i="1" s="1"/>
  <c r="S2441" i="1"/>
  <c r="P2441" i="1"/>
  <c r="N2441" i="1" a="1"/>
  <c r="N2441" i="1" s="1"/>
  <c r="L2441" i="1" a="1"/>
  <c r="L2441" i="1" s="1"/>
  <c r="J2441" i="1"/>
  <c r="J2441" i="1" a="1"/>
  <c r="F2441" i="1"/>
  <c r="F2441" i="1" a="1"/>
  <c r="C2441" i="1" a="1"/>
  <c r="C2441" i="1" s="1"/>
  <c r="S2440" i="1"/>
  <c r="P2440" i="1"/>
  <c r="N2440" i="1"/>
  <c r="N2440" i="1" a="1"/>
  <c r="L2440" i="1" a="1"/>
  <c r="L2440" i="1" s="1"/>
  <c r="J2440" i="1"/>
  <c r="J2440" i="1" a="1"/>
  <c r="F2440" i="1" a="1"/>
  <c r="F2440" i="1" s="1"/>
  <c r="C2440" i="1" a="1"/>
  <c r="C2440" i="1" s="1"/>
  <c r="S2439" i="1"/>
  <c r="P2439" i="1"/>
  <c r="N2439" i="1" a="1"/>
  <c r="N2439" i="1" s="1"/>
  <c r="L2439" i="1"/>
  <c r="L2439" i="1" a="1"/>
  <c r="J2439" i="1"/>
  <c r="J2439" i="1" a="1"/>
  <c r="F2439" i="1" a="1"/>
  <c r="F2439" i="1" s="1"/>
  <c r="C2439" i="1" a="1"/>
  <c r="C2439" i="1" s="1"/>
  <c r="S2438" i="1"/>
  <c r="P2438" i="1"/>
  <c r="N2438" i="1" a="1"/>
  <c r="N2438" i="1" s="1"/>
  <c r="L2438" i="1" a="1"/>
  <c r="L2438" i="1" s="1"/>
  <c r="J2438" i="1" a="1"/>
  <c r="J2438" i="1" s="1"/>
  <c r="F2438" i="1" a="1"/>
  <c r="F2438" i="1" s="1"/>
  <c r="C2438" i="1" a="1"/>
  <c r="C2438" i="1" s="1"/>
  <c r="S2437" i="1"/>
  <c r="P2437" i="1"/>
  <c r="N2437" i="1"/>
  <c r="N2437" i="1" a="1"/>
  <c r="L2437" i="1" a="1"/>
  <c r="L2437" i="1" s="1"/>
  <c r="J2437" i="1" a="1"/>
  <c r="J2437" i="1" s="1"/>
  <c r="F2437" i="1"/>
  <c r="F2437" i="1" a="1"/>
  <c r="C2437" i="1" a="1"/>
  <c r="C2437" i="1" s="1"/>
  <c r="S2436" i="1"/>
  <c r="P2436" i="1"/>
  <c r="N2436" i="1" a="1"/>
  <c r="N2436" i="1" s="1"/>
  <c r="L2436" i="1"/>
  <c r="L2436" i="1" a="1"/>
  <c r="J2436" i="1"/>
  <c r="J2436" i="1" a="1"/>
  <c r="F2436" i="1" a="1"/>
  <c r="F2436" i="1" s="1"/>
  <c r="C2436" i="1" a="1"/>
  <c r="C2436" i="1" s="1"/>
  <c r="S2435" i="1"/>
  <c r="P2435" i="1"/>
  <c r="N2435" i="1" a="1"/>
  <c r="N2435" i="1" s="1"/>
  <c r="L2435" i="1"/>
  <c r="L2435" i="1" a="1"/>
  <c r="J2435" i="1" a="1"/>
  <c r="J2435" i="1" s="1"/>
  <c r="F2435" i="1" a="1"/>
  <c r="F2435" i="1" s="1"/>
  <c r="C2435" i="1" a="1"/>
  <c r="C2435" i="1" s="1"/>
  <c r="S2434" i="1"/>
  <c r="P2434" i="1"/>
  <c r="N2434" i="1" a="1"/>
  <c r="N2434" i="1" s="1"/>
  <c r="L2434" i="1"/>
  <c r="L2434" i="1" a="1"/>
  <c r="J2434" i="1" a="1"/>
  <c r="J2434" i="1" s="1"/>
  <c r="F2434" i="1" a="1"/>
  <c r="F2434" i="1" s="1"/>
  <c r="C2434" i="1" a="1"/>
  <c r="C2434" i="1" s="1"/>
  <c r="S2433" i="1"/>
  <c r="P2433" i="1"/>
  <c r="N2433" i="1"/>
  <c r="N2433" i="1" a="1"/>
  <c r="L2433" i="1" a="1"/>
  <c r="L2433" i="1" s="1"/>
  <c r="J2433" i="1" a="1"/>
  <c r="J2433" i="1" s="1"/>
  <c r="F2433" i="1" a="1"/>
  <c r="F2433" i="1" s="1"/>
  <c r="C2433" i="1" a="1"/>
  <c r="C2433" i="1" s="1"/>
  <c r="S2432" i="1"/>
  <c r="P2432" i="1"/>
  <c r="N2432" i="1" a="1"/>
  <c r="N2432" i="1" s="1"/>
  <c r="L2432" i="1" a="1"/>
  <c r="L2432" i="1" s="1"/>
  <c r="J2432" i="1" a="1"/>
  <c r="J2432" i="1" s="1"/>
  <c r="F2432" i="1"/>
  <c r="F2432" i="1" a="1"/>
  <c r="C2432" i="1"/>
  <c r="C2432" i="1" a="1"/>
  <c r="S2431" i="1"/>
  <c r="P2431" i="1"/>
  <c r="N2431" i="1" a="1"/>
  <c r="N2431" i="1" s="1"/>
  <c r="L2431" i="1" a="1"/>
  <c r="L2431" i="1" s="1"/>
  <c r="J2431" i="1" a="1"/>
  <c r="J2431" i="1" s="1"/>
  <c r="F2431" i="1" a="1"/>
  <c r="F2431" i="1" s="1"/>
  <c r="C2431" i="1" a="1"/>
  <c r="C2431" i="1" s="1"/>
  <c r="S2430" i="1"/>
  <c r="P2430" i="1"/>
  <c r="N2430" i="1" a="1"/>
  <c r="N2430" i="1" s="1"/>
  <c r="L2430" i="1"/>
  <c r="L2430" i="1" a="1"/>
  <c r="J2430" i="1"/>
  <c r="J2430" i="1" a="1"/>
  <c r="F2430" i="1" a="1"/>
  <c r="F2430" i="1" s="1"/>
  <c r="C2430" i="1" a="1"/>
  <c r="C2430" i="1" s="1"/>
  <c r="S2429" i="1"/>
  <c r="P2429" i="1"/>
  <c r="N2429" i="1" a="1"/>
  <c r="N2429" i="1" s="1"/>
  <c r="L2429" i="1" a="1"/>
  <c r="L2429" i="1" s="1"/>
  <c r="J2429" i="1" a="1"/>
  <c r="J2429" i="1" s="1"/>
  <c r="F2429" i="1" a="1"/>
  <c r="F2429" i="1" s="1"/>
  <c r="C2429" i="1" a="1"/>
  <c r="C2429" i="1" s="1"/>
  <c r="S2428" i="1"/>
  <c r="P2428" i="1"/>
  <c r="N2428" i="1"/>
  <c r="N2428" i="1" a="1"/>
  <c r="L2428" i="1"/>
  <c r="L2428" i="1" a="1"/>
  <c r="J2428" i="1" a="1"/>
  <c r="J2428" i="1" s="1"/>
  <c r="F2428" i="1" a="1"/>
  <c r="F2428" i="1" s="1"/>
  <c r="C2428" i="1" a="1"/>
  <c r="C2428" i="1" s="1"/>
  <c r="S2427" i="1"/>
  <c r="P2427" i="1"/>
  <c r="N2427" i="1" a="1"/>
  <c r="N2427" i="1" s="1"/>
  <c r="L2427" i="1" a="1"/>
  <c r="L2427" i="1" s="1"/>
  <c r="J2427" i="1" a="1"/>
  <c r="J2427" i="1" s="1"/>
  <c r="F2427" i="1" a="1"/>
  <c r="F2427" i="1" s="1"/>
  <c r="C2427" i="1" a="1"/>
  <c r="C2427" i="1" s="1"/>
  <c r="S2426" i="1"/>
  <c r="P2426" i="1"/>
  <c r="N2426" i="1" a="1"/>
  <c r="N2426" i="1" s="1"/>
  <c r="L2426" i="1" a="1"/>
  <c r="L2426" i="1" s="1"/>
  <c r="J2426" i="1" a="1"/>
  <c r="J2426" i="1" s="1"/>
  <c r="F2426" i="1" a="1"/>
  <c r="F2426" i="1" s="1"/>
  <c r="C2426" i="1" a="1"/>
  <c r="C2426" i="1" s="1"/>
  <c r="S2425" i="1"/>
  <c r="P2425" i="1"/>
  <c r="N2425" i="1"/>
  <c r="N2425" i="1" a="1"/>
  <c r="L2425" i="1" a="1"/>
  <c r="L2425" i="1" s="1"/>
  <c r="J2425" i="1" a="1"/>
  <c r="J2425" i="1" s="1"/>
  <c r="F2425" i="1"/>
  <c r="F2425" i="1" a="1"/>
  <c r="C2425" i="1" a="1"/>
  <c r="C2425" i="1" s="1"/>
  <c r="S2424" i="1"/>
  <c r="P2424" i="1"/>
  <c r="N2424" i="1" a="1"/>
  <c r="N2424" i="1" s="1"/>
  <c r="L2424" i="1" a="1"/>
  <c r="L2424" i="1" s="1"/>
  <c r="J2424" i="1" a="1"/>
  <c r="J2424" i="1" s="1"/>
  <c r="F2424" i="1" a="1"/>
  <c r="F2424" i="1" s="1"/>
  <c r="C2424" i="1" a="1"/>
  <c r="C2424" i="1" s="1"/>
  <c r="S2423" i="1"/>
  <c r="P2423" i="1"/>
  <c r="N2423" i="1" a="1"/>
  <c r="N2423" i="1" s="1"/>
  <c r="L2423" i="1" a="1"/>
  <c r="L2423" i="1" s="1"/>
  <c r="J2423" i="1"/>
  <c r="J2423" i="1" a="1"/>
  <c r="F2423" i="1" a="1"/>
  <c r="F2423" i="1" s="1"/>
  <c r="C2423" i="1"/>
  <c r="C2423" i="1" a="1"/>
  <c r="S2422" i="1"/>
  <c r="P2422" i="1"/>
  <c r="N2422" i="1" a="1"/>
  <c r="N2422" i="1" s="1"/>
  <c r="L2422" i="1" a="1"/>
  <c r="L2422" i="1" s="1"/>
  <c r="J2422" i="1" a="1"/>
  <c r="J2422" i="1" s="1"/>
  <c r="F2422" i="1" a="1"/>
  <c r="F2422" i="1" s="1"/>
  <c r="C2422" i="1" a="1"/>
  <c r="C2422" i="1" s="1"/>
  <c r="S2421" i="1"/>
  <c r="P2421" i="1"/>
  <c r="N2421" i="1"/>
  <c r="N2421" i="1" a="1"/>
  <c r="L2421" i="1" a="1"/>
  <c r="L2421" i="1" s="1"/>
  <c r="J2421" i="1" a="1"/>
  <c r="J2421" i="1" s="1"/>
  <c r="F2421" i="1" a="1"/>
  <c r="F2421" i="1" s="1"/>
  <c r="C2421" i="1"/>
  <c r="C2421" i="1" a="1"/>
  <c r="S2420" i="1"/>
  <c r="P2420" i="1"/>
  <c r="N2420" i="1" a="1"/>
  <c r="N2420" i="1" s="1"/>
  <c r="L2420" i="1" a="1"/>
  <c r="L2420" i="1" s="1"/>
  <c r="J2420" i="1" a="1"/>
  <c r="J2420" i="1" s="1"/>
  <c r="F2420" i="1"/>
  <c r="F2420" i="1" a="1"/>
  <c r="C2420" i="1"/>
  <c r="C2420" i="1" a="1"/>
  <c r="S2419" i="1"/>
  <c r="P2419" i="1"/>
  <c r="N2419" i="1" a="1"/>
  <c r="N2419" i="1" s="1"/>
  <c r="L2419" i="1"/>
  <c r="L2419" i="1" a="1"/>
  <c r="J2419" i="1" a="1"/>
  <c r="J2419" i="1" s="1"/>
  <c r="F2419" i="1" a="1"/>
  <c r="F2419" i="1" s="1"/>
  <c r="C2419" i="1" a="1"/>
  <c r="C2419" i="1" s="1"/>
  <c r="S2418" i="1"/>
  <c r="P2418" i="1"/>
  <c r="N2418" i="1" a="1"/>
  <c r="N2418" i="1" s="1"/>
  <c r="L2418" i="1"/>
  <c r="L2418" i="1" a="1"/>
  <c r="J2418" i="1" a="1"/>
  <c r="J2418" i="1" s="1"/>
  <c r="F2418" i="1"/>
  <c r="F2418" i="1" a="1"/>
  <c r="C2418" i="1" a="1"/>
  <c r="C2418" i="1" s="1"/>
  <c r="S2417" i="1"/>
  <c r="P2417" i="1"/>
  <c r="N2417" i="1"/>
  <c r="N2417" i="1" a="1"/>
  <c r="L2417" i="1" a="1"/>
  <c r="L2417" i="1" s="1"/>
  <c r="J2417" i="1"/>
  <c r="J2417" i="1" a="1"/>
  <c r="F2417" i="1" a="1"/>
  <c r="F2417" i="1" s="1"/>
  <c r="C2417" i="1" a="1"/>
  <c r="C2417" i="1" s="1"/>
  <c r="S2416" i="1"/>
  <c r="P2416" i="1"/>
  <c r="N2416" i="1"/>
  <c r="N2416" i="1" a="1"/>
  <c r="L2416" i="1"/>
  <c r="L2416" i="1" a="1"/>
  <c r="J2416" i="1" a="1"/>
  <c r="J2416" i="1" s="1"/>
  <c r="F2416" i="1" a="1"/>
  <c r="F2416" i="1" s="1"/>
  <c r="C2416" i="1" a="1"/>
  <c r="C2416" i="1" s="1"/>
  <c r="S2415" i="1"/>
  <c r="P2415" i="1"/>
  <c r="N2415" i="1"/>
  <c r="N2415" i="1" a="1"/>
  <c r="L2415" i="1"/>
  <c r="L2415" i="1" a="1"/>
  <c r="J2415" i="1" a="1"/>
  <c r="J2415" i="1" s="1"/>
  <c r="F2415" i="1" a="1"/>
  <c r="F2415" i="1" s="1"/>
  <c r="C2415" i="1" a="1"/>
  <c r="C2415" i="1" s="1"/>
  <c r="S2414" i="1"/>
  <c r="P2414" i="1"/>
  <c r="N2414" i="1" a="1"/>
  <c r="N2414" i="1" s="1"/>
  <c r="L2414" i="1"/>
  <c r="L2414" i="1" a="1"/>
  <c r="J2414" i="1" a="1"/>
  <c r="J2414" i="1" s="1"/>
  <c r="F2414" i="1" a="1"/>
  <c r="F2414" i="1" s="1"/>
  <c r="C2414" i="1"/>
  <c r="C2414" i="1" a="1"/>
  <c r="S2413" i="1"/>
  <c r="P2413" i="1"/>
  <c r="N2413" i="1" a="1"/>
  <c r="N2413" i="1" s="1"/>
  <c r="L2413" i="1" a="1"/>
  <c r="L2413" i="1" s="1"/>
  <c r="J2413" i="1" a="1"/>
  <c r="J2413" i="1" s="1"/>
  <c r="F2413" i="1" a="1"/>
  <c r="F2413" i="1" s="1"/>
  <c r="C2413" i="1"/>
  <c r="C2413" i="1" a="1"/>
  <c r="S2412" i="1"/>
  <c r="P2412" i="1"/>
  <c r="N2412" i="1" a="1"/>
  <c r="N2412" i="1" s="1"/>
  <c r="L2412" i="1" a="1"/>
  <c r="L2412" i="1" s="1"/>
  <c r="J2412" i="1"/>
  <c r="J2412" i="1" a="1"/>
  <c r="F2412" i="1" a="1"/>
  <c r="F2412" i="1" s="1"/>
  <c r="C2412" i="1"/>
  <c r="C2412" i="1" a="1"/>
  <c r="S2411" i="1"/>
  <c r="P2411" i="1"/>
  <c r="N2411" i="1"/>
  <c r="N2411" i="1" a="1"/>
  <c r="L2411" i="1" a="1"/>
  <c r="L2411" i="1" s="1"/>
  <c r="J2411" i="1"/>
  <c r="J2411" i="1" a="1"/>
  <c r="F2411" i="1" a="1"/>
  <c r="F2411" i="1" s="1"/>
  <c r="C2411" i="1" a="1"/>
  <c r="C2411" i="1" s="1"/>
  <c r="S2410" i="1"/>
  <c r="P2410" i="1"/>
  <c r="N2410" i="1" a="1"/>
  <c r="N2410" i="1" s="1"/>
  <c r="L2410" i="1" a="1"/>
  <c r="L2410" i="1" s="1"/>
  <c r="J2410" i="1"/>
  <c r="J2410" i="1" a="1"/>
  <c r="F2410" i="1"/>
  <c r="F2410" i="1" a="1"/>
  <c r="C2410" i="1" a="1"/>
  <c r="C2410" i="1" s="1"/>
  <c r="S2409" i="1"/>
  <c r="P2409" i="1"/>
  <c r="N2409" i="1"/>
  <c r="N2409" i="1" a="1"/>
  <c r="L2409" i="1" a="1"/>
  <c r="L2409" i="1" s="1"/>
  <c r="J2409" i="1" a="1"/>
  <c r="J2409" i="1" s="1"/>
  <c r="F2409" i="1" a="1"/>
  <c r="F2409" i="1" s="1"/>
  <c r="C2409" i="1" a="1"/>
  <c r="C2409" i="1" s="1"/>
  <c r="S2408" i="1"/>
  <c r="P2408" i="1"/>
  <c r="N2408" i="1"/>
  <c r="N2408" i="1" a="1"/>
  <c r="L2408" i="1"/>
  <c r="L2408" i="1" a="1"/>
  <c r="J2408" i="1" a="1"/>
  <c r="J2408" i="1" s="1"/>
  <c r="F2408" i="1"/>
  <c r="F2408" i="1" a="1"/>
  <c r="C2408" i="1" a="1"/>
  <c r="C2408" i="1" s="1"/>
  <c r="S2407" i="1"/>
  <c r="P2407" i="1"/>
  <c r="N2407" i="1" a="1"/>
  <c r="N2407" i="1" s="1"/>
  <c r="L2407" i="1" a="1"/>
  <c r="L2407" i="1" s="1"/>
  <c r="J2407" i="1"/>
  <c r="J2407" i="1" a="1"/>
  <c r="F2407" i="1" a="1"/>
  <c r="F2407" i="1" s="1"/>
  <c r="C2407" i="1" a="1"/>
  <c r="C2407" i="1" s="1"/>
  <c r="S2406" i="1"/>
  <c r="P2406" i="1"/>
  <c r="N2406" i="1" a="1"/>
  <c r="N2406" i="1" s="1"/>
  <c r="L2406" i="1"/>
  <c r="L2406" i="1" a="1"/>
  <c r="J2406" i="1"/>
  <c r="J2406" i="1" a="1"/>
  <c r="F2406" i="1"/>
  <c r="F2406" i="1" a="1"/>
  <c r="C2406" i="1" a="1"/>
  <c r="C2406" i="1" s="1"/>
  <c r="S2405" i="1"/>
  <c r="P2405" i="1"/>
  <c r="N2405" i="1" a="1"/>
  <c r="N2405" i="1" s="1"/>
  <c r="L2405" i="1" a="1"/>
  <c r="L2405" i="1" s="1"/>
  <c r="J2405" i="1" a="1"/>
  <c r="J2405" i="1" s="1"/>
  <c r="F2405" i="1" a="1"/>
  <c r="F2405" i="1" s="1"/>
  <c r="C2405" i="1"/>
  <c r="C2405" i="1" a="1"/>
  <c r="S2404" i="1"/>
  <c r="P2404" i="1"/>
  <c r="N2404" i="1"/>
  <c r="N2404" i="1" a="1"/>
  <c r="L2404" i="1"/>
  <c r="L2404" i="1" a="1"/>
  <c r="J2404" i="1" a="1"/>
  <c r="J2404" i="1" s="1"/>
  <c r="F2404" i="1" a="1"/>
  <c r="F2404" i="1" s="1"/>
  <c r="C2404" i="1"/>
  <c r="C2404" i="1" a="1"/>
  <c r="S2403" i="1"/>
  <c r="P2403" i="1"/>
  <c r="N2403" i="1" a="1"/>
  <c r="N2403" i="1" s="1"/>
  <c r="L2403" i="1" a="1"/>
  <c r="L2403" i="1" s="1"/>
  <c r="J2403" i="1" a="1"/>
  <c r="J2403" i="1" s="1"/>
  <c r="F2403" i="1" a="1"/>
  <c r="F2403" i="1" s="1"/>
  <c r="C2403" i="1" a="1"/>
  <c r="C2403" i="1" s="1"/>
  <c r="S2402" i="1"/>
  <c r="P2402" i="1"/>
  <c r="N2402" i="1"/>
  <c r="N2402" i="1" a="1"/>
  <c r="L2402" i="1" a="1"/>
  <c r="L2402" i="1" s="1"/>
  <c r="J2402" i="1"/>
  <c r="J2402" i="1" a="1"/>
  <c r="F2402" i="1"/>
  <c r="F2402" i="1" a="1"/>
  <c r="C2402" i="1"/>
  <c r="C2402" i="1" a="1"/>
  <c r="S2401" i="1"/>
  <c r="P2401" i="1"/>
  <c r="N2401" i="1" a="1"/>
  <c r="N2401" i="1" s="1"/>
  <c r="L2401" i="1" a="1"/>
  <c r="L2401" i="1" s="1"/>
  <c r="J2401" i="1" a="1"/>
  <c r="J2401" i="1" s="1"/>
  <c r="F2401" i="1"/>
  <c r="F2401" i="1" a="1"/>
  <c r="C2401" i="1"/>
  <c r="C2401" i="1" a="1"/>
  <c r="S2400" i="1"/>
  <c r="P2400" i="1"/>
  <c r="N2400" i="1"/>
  <c r="N2400" i="1" a="1"/>
  <c r="L2400" i="1" a="1"/>
  <c r="L2400" i="1" s="1"/>
  <c r="J2400" i="1"/>
  <c r="J2400" i="1" a="1"/>
  <c r="F2400" i="1" a="1"/>
  <c r="F2400" i="1" s="1"/>
  <c r="C2400" i="1" a="1"/>
  <c r="C2400" i="1" s="1"/>
  <c r="S2399" i="1"/>
  <c r="P2399" i="1"/>
  <c r="N2399" i="1" a="1"/>
  <c r="N2399" i="1" s="1"/>
  <c r="L2399" i="1"/>
  <c r="L2399" i="1" a="1"/>
  <c r="J2399" i="1"/>
  <c r="J2399" i="1" a="1"/>
  <c r="F2399" i="1" a="1"/>
  <c r="F2399" i="1" s="1"/>
  <c r="C2399" i="1"/>
  <c r="C2399" i="1" a="1"/>
  <c r="S2398" i="1"/>
  <c r="P2398" i="1"/>
  <c r="N2398" i="1"/>
  <c r="N2398" i="1" a="1"/>
  <c r="L2398" i="1" a="1"/>
  <c r="L2398" i="1" s="1"/>
  <c r="J2398" i="1" a="1"/>
  <c r="J2398" i="1" s="1"/>
  <c r="F2398" i="1" a="1"/>
  <c r="F2398" i="1" s="1"/>
  <c r="C2398" i="1" a="1"/>
  <c r="C2398" i="1" s="1"/>
  <c r="S2397" i="1"/>
  <c r="P2397" i="1"/>
  <c r="N2397" i="1" a="1"/>
  <c r="N2397" i="1" s="1"/>
  <c r="L2397" i="1" a="1"/>
  <c r="L2397" i="1" s="1"/>
  <c r="J2397" i="1" a="1"/>
  <c r="J2397" i="1" s="1"/>
  <c r="F2397" i="1" a="1"/>
  <c r="F2397" i="1" s="1"/>
  <c r="C2397" i="1"/>
  <c r="C2397" i="1" a="1"/>
  <c r="S2396" i="1"/>
  <c r="P2396" i="1"/>
  <c r="N2396" i="1" a="1"/>
  <c r="N2396" i="1" s="1"/>
  <c r="L2396" i="1" a="1"/>
  <c r="L2396" i="1" s="1"/>
  <c r="J2396" i="1" a="1"/>
  <c r="J2396" i="1" s="1"/>
  <c r="F2396" i="1" a="1"/>
  <c r="F2396" i="1" s="1"/>
  <c r="C2396" i="1" a="1"/>
  <c r="C2396" i="1" s="1"/>
  <c r="S2395" i="1"/>
  <c r="P2395" i="1"/>
  <c r="N2395" i="1" a="1"/>
  <c r="N2395" i="1" s="1"/>
  <c r="L2395" i="1" a="1"/>
  <c r="L2395" i="1" s="1"/>
  <c r="J2395" i="1" a="1"/>
  <c r="J2395" i="1" s="1"/>
  <c r="F2395" i="1"/>
  <c r="F2395" i="1" a="1"/>
  <c r="C2395" i="1"/>
  <c r="C2395" i="1" a="1"/>
  <c r="S2394" i="1"/>
  <c r="P2394" i="1"/>
  <c r="N2394" i="1" a="1"/>
  <c r="N2394" i="1" s="1"/>
  <c r="L2394" i="1"/>
  <c r="L2394" i="1" a="1"/>
  <c r="J2394" i="1" a="1"/>
  <c r="J2394" i="1" s="1"/>
  <c r="F2394" i="1" a="1"/>
  <c r="F2394" i="1" s="1"/>
  <c r="C2394" i="1"/>
  <c r="C2394" i="1" a="1"/>
  <c r="S2393" i="1"/>
  <c r="P2393" i="1"/>
  <c r="N2393" i="1"/>
  <c r="N2393" i="1" a="1"/>
  <c r="L2393" i="1" a="1"/>
  <c r="L2393" i="1" s="1"/>
  <c r="J2393" i="1"/>
  <c r="J2393" i="1" a="1"/>
  <c r="F2393" i="1" a="1"/>
  <c r="F2393" i="1" s="1"/>
  <c r="C2393" i="1" a="1"/>
  <c r="C2393" i="1" s="1"/>
  <c r="S2392" i="1"/>
  <c r="P2392" i="1"/>
  <c r="N2392" i="1" a="1"/>
  <c r="N2392" i="1" s="1"/>
  <c r="L2392" i="1" a="1"/>
  <c r="L2392" i="1" s="1"/>
  <c r="J2392" i="1"/>
  <c r="J2392" i="1" a="1"/>
  <c r="F2392" i="1" a="1"/>
  <c r="F2392" i="1" s="1"/>
  <c r="C2392" i="1" a="1"/>
  <c r="C2392" i="1" s="1"/>
  <c r="S2391" i="1"/>
  <c r="P2391" i="1"/>
  <c r="N2391" i="1" a="1"/>
  <c r="N2391" i="1" s="1"/>
  <c r="L2391" i="1"/>
  <c r="L2391" i="1" a="1"/>
  <c r="J2391" i="1" a="1"/>
  <c r="J2391" i="1" s="1"/>
  <c r="F2391" i="1" a="1"/>
  <c r="F2391" i="1" s="1"/>
  <c r="C2391" i="1"/>
  <c r="C2391" i="1" a="1"/>
  <c r="S2390" i="1"/>
  <c r="P2390" i="1"/>
  <c r="N2390" i="1"/>
  <c r="N2390" i="1" a="1"/>
  <c r="L2390" i="1" a="1"/>
  <c r="L2390" i="1" s="1"/>
  <c r="J2390" i="1" a="1"/>
  <c r="J2390" i="1" s="1"/>
  <c r="F2390" i="1" a="1"/>
  <c r="F2390" i="1" s="1"/>
  <c r="C2390" i="1" a="1"/>
  <c r="C2390" i="1" s="1"/>
  <c r="S2389" i="1"/>
  <c r="P2389" i="1"/>
  <c r="N2389" i="1"/>
  <c r="N2389" i="1" a="1"/>
  <c r="L2389" i="1" a="1"/>
  <c r="L2389" i="1" s="1"/>
  <c r="J2389" i="1"/>
  <c r="J2389" i="1" a="1"/>
  <c r="F2389" i="1" a="1"/>
  <c r="F2389" i="1" s="1"/>
  <c r="C2389" i="1" a="1"/>
  <c r="C2389" i="1" s="1"/>
  <c r="S2388" i="1"/>
  <c r="P2388" i="1"/>
  <c r="N2388" i="1" a="1"/>
  <c r="N2388" i="1" s="1"/>
  <c r="L2388" i="1" a="1"/>
  <c r="L2388" i="1" s="1"/>
  <c r="J2388" i="1" a="1"/>
  <c r="J2388" i="1" s="1"/>
  <c r="F2388" i="1" a="1"/>
  <c r="F2388" i="1" s="1"/>
  <c r="C2388" i="1" a="1"/>
  <c r="C2388" i="1" s="1"/>
  <c r="S2387" i="1"/>
  <c r="P2387" i="1"/>
  <c r="N2387" i="1" a="1"/>
  <c r="N2387" i="1" s="1"/>
  <c r="L2387" i="1" a="1"/>
  <c r="L2387" i="1" s="1"/>
  <c r="J2387" i="1"/>
  <c r="J2387" i="1" a="1"/>
  <c r="F2387" i="1"/>
  <c r="F2387" i="1" a="1"/>
  <c r="C2387" i="1" a="1"/>
  <c r="C2387" i="1" s="1"/>
  <c r="S2386" i="1"/>
  <c r="P2386" i="1"/>
  <c r="N2386" i="1"/>
  <c r="N2386" i="1" a="1"/>
  <c r="L2386" i="1" a="1"/>
  <c r="L2386" i="1" s="1"/>
  <c r="J2386" i="1" a="1"/>
  <c r="J2386" i="1" s="1"/>
  <c r="F2386" i="1" a="1"/>
  <c r="F2386" i="1" s="1"/>
  <c r="C2386" i="1" a="1"/>
  <c r="C2386" i="1" s="1"/>
  <c r="S2385" i="1"/>
  <c r="P2385" i="1"/>
  <c r="N2385" i="1"/>
  <c r="N2385" i="1" a="1"/>
  <c r="L2385" i="1"/>
  <c r="L2385" i="1" a="1"/>
  <c r="J2385" i="1" a="1"/>
  <c r="J2385" i="1" s="1"/>
  <c r="F2385" i="1" a="1"/>
  <c r="F2385" i="1" s="1"/>
  <c r="C2385" i="1" a="1"/>
  <c r="C2385" i="1" s="1"/>
  <c r="S2384" i="1"/>
  <c r="P2384" i="1"/>
  <c r="N2384" i="1" a="1"/>
  <c r="N2384" i="1" s="1"/>
  <c r="L2384" i="1" a="1"/>
  <c r="L2384" i="1" s="1"/>
  <c r="J2384" i="1"/>
  <c r="J2384" i="1" a="1"/>
  <c r="F2384" i="1" a="1"/>
  <c r="F2384" i="1" s="1"/>
  <c r="C2384" i="1" a="1"/>
  <c r="C2384" i="1" s="1"/>
  <c r="S2383" i="1"/>
  <c r="P2383" i="1"/>
  <c r="N2383" i="1"/>
  <c r="N2383" i="1" a="1"/>
  <c r="L2383" i="1"/>
  <c r="L2383" i="1" a="1"/>
  <c r="J2383" i="1" a="1"/>
  <c r="J2383" i="1" s="1"/>
  <c r="F2383" i="1" a="1"/>
  <c r="F2383" i="1" s="1"/>
  <c r="C2383" i="1"/>
  <c r="C2383" i="1" a="1"/>
  <c r="S2382" i="1"/>
  <c r="P2382" i="1"/>
  <c r="N2382" i="1" a="1"/>
  <c r="N2382" i="1" s="1"/>
  <c r="L2382" i="1" a="1"/>
  <c r="L2382" i="1" s="1"/>
  <c r="J2382" i="1" a="1"/>
  <c r="J2382" i="1" s="1"/>
  <c r="F2382" i="1" a="1"/>
  <c r="F2382" i="1" s="1"/>
  <c r="C2382" i="1"/>
  <c r="C2382" i="1" a="1"/>
  <c r="S2381" i="1"/>
  <c r="P2381" i="1"/>
  <c r="N2381" i="1"/>
  <c r="N2381" i="1" a="1"/>
  <c r="L2381" i="1"/>
  <c r="L2381" i="1" a="1"/>
  <c r="J2381" i="1" a="1"/>
  <c r="J2381" i="1" s="1"/>
  <c r="F2381" i="1"/>
  <c r="F2381" i="1" a="1"/>
  <c r="C2381" i="1" a="1"/>
  <c r="C2381" i="1" s="1"/>
  <c r="S2380" i="1"/>
  <c r="P2380" i="1"/>
  <c r="N2380" i="1" a="1"/>
  <c r="N2380" i="1" s="1"/>
  <c r="L2380" i="1"/>
  <c r="L2380" i="1" a="1"/>
  <c r="J2380" i="1"/>
  <c r="J2380" i="1" a="1"/>
  <c r="F2380" i="1" a="1"/>
  <c r="F2380" i="1" s="1"/>
  <c r="C2380" i="1" a="1"/>
  <c r="C2380" i="1" s="1"/>
  <c r="S2379" i="1"/>
  <c r="P2379" i="1"/>
  <c r="N2379" i="1" a="1"/>
  <c r="N2379" i="1" s="1"/>
  <c r="L2379" i="1" a="1"/>
  <c r="L2379" i="1" s="1"/>
  <c r="J2379" i="1"/>
  <c r="J2379" i="1" a="1"/>
  <c r="F2379" i="1" a="1"/>
  <c r="F2379" i="1" s="1"/>
  <c r="C2379" i="1"/>
  <c r="C2379" i="1" a="1"/>
  <c r="S2378" i="1"/>
  <c r="P2378" i="1"/>
  <c r="N2378" i="1"/>
  <c r="N2378" i="1" a="1"/>
  <c r="L2378" i="1"/>
  <c r="L2378" i="1" a="1"/>
  <c r="J2378" i="1" a="1"/>
  <c r="J2378" i="1" s="1"/>
  <c r="F2378" i="1"/>
  <c r="F2378" i="1" a="1"/>
  <c r="C2378" i="1" a="1"/>
  <c r="C2378" i="1" s="1"/>
  <c r="S2377" i="1"/>
  <c r="P2377" i="1"/>
  <c r="N2377" i="1" a="1"/>
  <c r="N2377" i="1" s="1"/>
  <c r="L2377" i="1" a="1"/>
  <c r="L2377" i="1" s="1"/>
  <c r="J2377" i="1" a="1"/>
  <c r="J2377" i="1" s="1"/>
  <c r="F2377" i="1" a="1"/>
  <c r="F2377" i="1" s="1"/>
  <c r="C2377" i="1" a="1"/>
  <c r="C2377" i="1" s="1"/>
  <c r="S2376" i="1"/>
  <c r="P2376" i="1"/>
  <c r="N2376" i="1" a="1"/>
  <c r="N2376" i="1" s="1"/>
  <c r="L2376" i="1"/>
  <c r="L2376" i="1" a="1"/>
  <c r="J2376" i="1" a="1"/>
  <c r="J2376" i="1" s="1"/>
  <c r="F2376" i="1"/>
  <c r="F2376" i="1" a="1"/>
  <c r="C2376" i="1" a="1"/>
  <c r="C2376" i="1" s="1"/>
  <c r="S2375" i="1"/>
  <c r="P2375" i="1"/>
  <c r="N2375" i="1" a="1"/>
  <c r="N2375" i="1" s="1"/>
  <c r="L2375" i="1"/>
  <c r="L2375" i="1" a="1"/>
  <c r="J2375" i="1" a="1"/>
  <c r="J2375" i="1" s="1"/>
  <c r="F2375" i="1"/>
  <c r="F2375" i="1" a="1"/>
  <c r="C2375" i="1" a="1"/>
  <c r="C2375" i="1" s="1"/>
  <c r="S2374" i="1"/>
  <c r="P2374" i="1"/>
  <c r="N2374" i="1" a="1"/>
  <c r="N2374" i="1" s="1"/>
  <c r="L2374" i="1" a="1"/>
  <c r="L2374" i="1" s="1"/>
  <c r="J2374" i="1"/>
  <c r="J2374" i="1" a="1"/>
  <c r="F2374" i="1" a="1"/>
  <c r="F2374" i="1" s="1"/>
  <c r="C2374" i="1" a="1"/>
  <c r="C2374" i="1" s="1"/>
  <c r="S2373" i="1"/>
  <c r="P2373" i="1"/>
  <c r="N2373" i="1"/>
  <c r="N2373" i="1" a="1"/>
  <c r="L2373" i="1" a="1"/>
  <c r="L2373" i="1" s="1"/>
  <c r="J2373" i="1"/>
  <c r="J2373" i="1" a="1"/>
  <c r="F2373" i="1" a="1"/>
  <c r="F2373" i="1" s="1"/>
  <c r="C2373" i="1" a="1"/>
  <c r="C2373" i="1" s="1"/>
  <c r="S2372" i="1"/>
  <c r="P2372" i="1"/>
  <c r="N2372" i="1"/>
  <c r="N2372" i="1" a="1"/>
  <c r="L2372" i="1" a="1"/>
  <c r="L2372" i="1" s="1"/>
  <c r="J2372" i="1"/>
  <c r="J2372" i="1" a="1"/>
  <c r="F2372" i="1" a="1"/>
  <c r="F2372" i="1" s="1"/>
  <c r="C2372" i="1"/>
  <c r="C2372" i="1" a="1"/>
  <c r="S2371" i="1"/>
  <c r="P2371" i="1"/>
  <c r="N2371" i="1"/>
  <c r="N2371" i="1" a="1"/>
  <c r="L2371" i="1" a="1"/>
  <c r="L2371" i="1" s="1"/>
  <c r="J2371" i="1" a="1"/>
  <c r="J2371" i="1" s="1"/>
  <c r="F2371" i="1" a="1"/>
  <c r="F2371" i="1" s="1"/>
  <c r="C2371" i="1"/>
  <c r="C2371" i="1" a="1"/>
  <c r="S2370" i="1"/>
  <c r="P2370" i="1"/>
  <c r="N2370" i="1"/>
  <c r="N2370" i="1" a="1"/>
  <c r="L2370" i="1" a="1"/>
  <c r="L2370" i="1" s="1"/>
  <c r="J2370" i="1" a="1"/>
  <c r="J2370" i="1" s="1"/>
  <c r="F2370" i="1"/>
  <c r="F2370" i="1" a="1"/>
  <c r="C2370" i="1"/>
  <c r="C2370" i="1" a="1"/>
  <c r="S2369" i="1"/>
  <c r="P2369" i="1"/>
  <c r="N2369" i="1" a="1"/>
  <c r="N2369" i="1" s="1"/>
  <c r="L2369" i="1" a="1"/>
  <c r="L2369" i="1" s="1"/>
  <c r="J2369" i="1" a="1"/>
  <c r="J2369" i="1" s="1"/>
  <c r="F2369" i="1" a="1"/>
  <c r="F2369" i="1" s="1"/>
  <c r="C2369" i="1" a="1"/>
  <c r="C2369" i="1" s="1"/>
  <c r="S2368" i="1"/>
  <c r="P2368" i="1"/>
  <c r="N2368" i="1" a="1"/>
  <c r="N2368" i="1" s="1"/>
  <c r="L2368" i="1"/>
  <c r="L2368" i="1" a="1"/>
  <c r="J2368" i="1" a="1"/>
  <c r="J2368" i="1" s="1"/>
  <c r="F2368" i="1"/>
  <c r="F2368" i="1" a="1"/>
  <c r="C2368" i="1"/>
  <c r="C2368" i="1" a="1"/>
  <c r="S2367" i="1"/>
  <c r="P2367" i="1"/>
  <c r="N2367" i="1" a="1"/>
  <c r="N2367" i="1" s="1"/>
  <c r="L2367" i="1" a="1"/>
  <c r="L2367" i="1" s="1"/>
  <c r="J2367" i="1" a="1"/>
  <c r="J2367" i="1" s="1"/>
  <c r="F2367" i="1" a="1"/>
  <c r="F2367" i="1" s="1"/>
  <c r="C2367" i="1"/>
  <c r="C2367" i="1" a="1"/>
  <c r="S2366" i="1"/>
  <c r="P2366" i="1"/>
  <c r="N2366" i="1"/>
  <c r="N2366" i="1" a="1"/>
  <c r="L2366" i="1"/>
  <c r="L2366" i="1" a="1"/>
  <c r="J2366" i="1" a="1"/>
  <c r="J2366" i="1" s="1"/>
  <c r="F2366" i="1"/>
  <c r="F2366" i="1" a="1"/>
  <c r="C2366" i="1" a="1"/>
  <c r="C2366" i="1" s="1"/>
  <c r="S2365" i="1"/>
  <c r="P2365" i="1"/>
  <c r="N2365" i="1" a="1"/>
  <c r="N2365" i="1" s="1"/>
  <c r="L2365" i="1"/>
  <c r="L2365" i="1" a="1"/>
  <c r="J2365" i="1"/>
  <c r="J2365" i="1" a="1"/>
  <c r="F2365" i="1" a="1"/>
  <c r="F2365" i="1" s="1"/>
  <c r="C2365" i="1"/>
  <c r="C2365" i="1" a="1"/>
  <c r="S2364" i="1"/>
  <c r="P2364" i="1"/>
  <c r="N2364" i="1" a="1"/>
  <c r="N2364" i="1" s="1"/>
  <c r="L2364" i="1"/>
  <c r="L2364" i="1" a="1"/>
  <c r="J2364" i="1"/>
  <c r="J2364" i="1" a="1"/>
  <c r="F2364" i="1" a="1"/>
  <c r="F2364" i="1" s="1"/>
  <c r="C2364" i="1" a="1"/>
  <c r="C2364" i="1" s="1"/>
  <c r="S2363" i="1"/>
  <c r="P2363" i="1"/>
  <c r="N2363" i="1"/>
  <c r="N2363" i="1" a="1"/>
  <c r="L2363" i="1"/>
  <c r="L2363" i="1" a="1"/>
  <c r="J2363" i="1" a="1"/>
  <c r="J2363" i="1" s="1"/>
  <c r="F2363" i="1" a="1"/>
  <c r="F2363" i="1" s="1"/>
  <c r="C2363" i="1"/>
  <c r="C2363" i="1" a="1"/>
  <c r="S2362" i="1"/>
  <c r="P2362" i="1"/>
  <c r="N2362" i="1" a="1"/>
  <c r="N2362" i="1" s="1"/>
  <c r="L2362" i="1" a="1"/>
  <c r="L2362" i="1" s="1"/>
  <c r="J2362" i="1" a="1"/>
  <c r="J2362" i="1" s="1"/>
  <c r="F2362" i="1" a="1"/>
  <c r="F2362" i="1" s="1"/>
  <c r="C2362" i="1" a="1"/>
  <c r="C2362" i="1" s="1"/>
  <c r="S2361" i="1"/>
  <c r="P2361" i="1"/>
  <c r="N2361" i="1"/>
  <c r="N2361" i="1" a="1"/>
  <c r="L2361" i="1" a="1"/>
  <c r="L2361" i="1" s="1"/>
  <c r="J2361" i="1"/>
  <c r="J2361" i="1" a="1"/>
  <c r="F2361" i="1" a="1"/>
  <c r="F2361" i="1" s="1"/>
  <c r="C2361" i="1" a="1"/>
  <c r="C2361" i="1" s="1"/>
  <c r="S2360" i="1"/>
  <c r="P2360" i="1"/>
  <c r="N2360" i="1"/>
  <c r="N2360" i="1" a="1"/>
  <c r="L2360" i="1" a="1"/>
  <c r="L2360" i="1" s="1"/>
  <c r="J2360" i="1" a="1"/>
  <c r="J2360" i="1" s="1"/>
  <c r="F2360" i="1" a="1"/>
  <c r="F2360" i="1" s="1"/>
  <c r="C2360" i="1" a="1"/>
  <c r="C2360" i="1" s="1"/>
  <c r="S2359" i="1"/>
  <c r="P2359" i="1"/>
  <c r="N2359" i="1"/>
  <c r="N2359" i="1" a="1"/>
  <c r="L2359" i="1" a="1"/>
  <c r="L2359" i="1" s="1"/>
  <c r="J2359" i="1" a="1"/>
  <c r="J2359" i="1" s="1"/>
  <c r="F2359" i="1" a="1"/>
  <c r="F2359" i="1" s="1"/>
  <c r="C2359" i="1" a="1"/>
  <c r="C2359" i="1" s="1"/>
  <c r="S2358" i="1"/>
  <c r="P2358" i="1"/>
  <c r="N2358" i="1"/>
  <c r="N2358" i="1" a="1"/>
  <c r="L2358" i="1" a="1"/>
  <c r="L2358" i="1" s="1"/>
  <c r="J2358" i="1" a="1"/>
  <c r="J2358" i="1" s="1"/>
  <c r="F2358" i="1" a="1"/>
  <c r="F2358" i="1" s="1"/>
  <c r="C2358" i="1"/>
  <c r="C2358" i="1" a="1"/>
  <c r="S2357" i="1"/>
  <c r="P2357" i="1"/>
  <c r="N2357" i="1" a="1"/>
  <c r="N2357" i="1" s="1"/>
  <c r="L2357" i="1" a="1"/>
  <c r="L2357" i="1" s="1"/>
  <c r="J2357" i="1" a="1"/>
  <c r="J2357" i="1" s="1"/>
  <c r="F2357" i="1" a="1"/>
  <c r="F2357" i="1" s="1"/>
  <c r="C2357" i="1"/>
  <c r="C2357" i="1" a="1"/>
  <c r="S2356" i="1"/>
  <c r="P2356" i="1"/>
  <c r="N2356" i="1" a="1"/>
  <c r="N2356" i="1" s="1"/>
  <c r="L2356" i="1" a="1"/>
  <c r="L2356" i="1" s="1"/>
  <c r="J2356" i="1" a="1"/>
  <c r="J2356" i="1" s="1"/>
  <c r="F2356" i="1"/>
  <c r="F2356" i="1" a="1"/>
  <c r="C2356" i="1" a="1"/>
  <c r="C2356" i="1" s="1"/>
  <c r="S2355" i="1"/>
  <c r="P2355" i="1"/>
  <c r="N2355" i="1" a="1"/>
  <c r="N2355" i="1" s="1"/>
  <c r="L2355" i="1"/>
  <c r="L2355" i="1" a="1"/>
  <c r="J2355" i="1" a="1"/>
  <c r="J2355" i="1" s="1"/>
  <c r="F2355" i="1"/>
  <c r="F2355" i="1" a="1"/>
  <c r="C2355" i="1"/>
  <c r="C2355" i="1" a="1"/>
  <c r="S2354" i="1"/>
  <c r="P2354" i="1"/>
  <c r="N2354" i="1" a="1"/>
  <c r="N2354" i="1" s="1"/>
  <c r="L2354" i="1"/>
  <c r="L2354" i="1" a="1"/>
  <c r="J2354" i="1" a="1"/>
  <c r="J2354" i="1" s="1"/>
  <c r="F2354" i="1" a="1"/>
  <c r="F2354" i="1" s="1"/>
  <c r="C2354" i="1" a="1"/>
  <c r="C2354" i="1" s="1"/>
  <c r="S2353" i="1"/>
  <c r="P2353" i="1"/>
  <c r="N2353" i="1" a="1"/>
  <c r="N2353" i="1" s="1"/>
  <c r="L2353" i="1"/>
  <c r="L2353" i="1" a="1"/>
  <c r="J2353" i="1"/>
  <c r="J2353" i="1" a="1"/>
  <c r="F2353" i="1" a="1"/>
  <c r="F2353" i="1" s="1"/>
  <c r="C2353" i="1" a="1"/>
  <c r="C2353" i="1" s="1"/>
  <c r="S2352" i="1"/>
  <c r="P2352" i="1"/>
  <c r="N2352" i="1"/>
  <c r="N2352" i="1" a="1"/>
  <c r="L2352" i="1" a="1"/>
  <c r="L2352" i="1" s="1"/>
  <c r="J2352" i="1"/>
  <c r="J2352" i="1" a="1"/>
  <c r="F2352" i="1" a="1"/>
  <c r="F2352" i="1" s="1"/>
  <c r="C2352" i="1" a="1"/>
  <c r="C2352" i="1" s="1"/>
  <c r="S2351" i="1"/>
  <c r="P2351" i="1"/>
  <c r="N2351" i="1" a="1"/>
  <c r="N2351" i="1" s="1"/>
  <c r="L2351" i="1" a="1"/>
  <c r="L2351" i="1" s="1"/>
  <c r="J2351" i="1"/>
  <c r="J2351" i="1" a="1"/>
  <c r="F2351" i="1" a="1"/>
  <c r="F2351" i="1" s="1"/>
  <c r="C2351" i="1"/>
  <c r="C2351" i="1" a="1"/>
  <c r="S2350" i="1"/>
  <c r="P2350" i="1"/>
  <c r="N2350" i="1"/>
  <c r="N2350" i="1" a="1"/>
  <c r="L2350" i="1" a="1"/>
  <c r="L2350" i="1" s="1"/>
  <c r="J2350" i="1" a="1"/>
  <c r="J2350" i="1" s="1"/>
  <c r="F2350" i="1" a="1"/>
  <c r="F2350" i="1" s="1"/>
  <c r="C2350" i="1" a="1"/>
  <c r="C2350" i="1" s="1"/>
  <c r="S2349" i="1"/>
  <c r="P2349" i="1"/>
  <c r="N2349" i="1"/>
  <c r="N2349" i="1" a="1"/>
  <c r="L2349" i="1" a="1"/>
  <c r="L2349" i="1" s="1"/>
  <c r="J2349" i="1"/>
  <c r="J2349" i="1" a="1"/>
  <c r="F2349" i="1" a="1"/>
  <c r="F2349" i="1" s="1"/>
  <c r="C2349" i="1" a="1"/>
  <c r="C2349" i="1" s="1"/>
  <c r="S2348" i="1"/>
  <c r="P2348" i="1"/>
  <c r="N2348" i="1" a="1"/>
  <c r="N2348" i="1" s="1"/>
  <c r="L2348" i="1" a="1"/>
  <c r="L2348" i="1" s="1"/>
  <c r="J2348" i="1" a="1"/>
  <c r="J2348" i="1" s="1"/>
  <c r="F2348" i="1" a="1"/>
  <c r="F2348" i="1" s="1"/>
  <c r="C2348" i="1" a="1"/>
  <c r="C2348" i="1" s="1"/>
  <c r="S2347" i="1"/>
  <c r="P2347" i="1"/>
  <c r="N2347" i="1"/>
  <c r="N2347" i="1" a="1"/>
  <c r="L2347" i="1" a="1"/>
  <c r="L2347" i="1" s="1"/>
  <c r="J2347" i="1" a="1"/>
  <c r="J2347" i="1" s="1"/>
  <c r="F2347" i="1" a="1"/>
  <c r="F2347" i="1" s="1"/>
  <c r="C2347" i="1" a="1"/>
  <c r="C2347" i="1" s="1"/>
  <c r="S2346" i="1"/>
  <c r="P2346" i="1"/>
  <c r="N2346" i="1"/>
  <c r="N2346" i="1" a="1"/>
  <c r="L2346" i="1"/>
  <c r="L2346" i="1" a="1"/>
  <c r="J2346" i="1" a="1"/>
  <c r="J2346" i="1" s="1"/>
  <c r="F2346" i="1" a="1"/>
  <c r="F2346" i="1" s="1"/>
  <c r="C2346" i="1" a="1"/>
  <c r="C2346" i="1" s="1"/>
  <c r="S2345" i="1"/>
  <c r="P2345" i="1"/>
  <c r="N2345" i="1" a="1"/>
  <c r="N2345" i="1" s="1"/>
  <c r="L2345" i="1"/>
  <c r="L2345" i="1" a="1"/>
  <c r="J2345" i="1"/>
  <c r="J2345" i="1" a="1"/>
  <c r="F2345" i="1" a="1"/>
  <c r="F2345" i="1" s="1"/>
  <c r="C2345" i="1" a="1"/>
  <c r="C2345" i="1" s="1"/>
  <c r="S2344" i="1"/>
  <c r="P2344" i="1"/>
  <c r="N2344" i="1" a="1"/>
  <c r="N2344" i="1" s="1"/>
  <c r="L2344" i="1" a="1"/>
  <c r="L2344" i="1" s="1"/>
  <c r="J2344" i="1"/>
  <c r="J2344" i="1" a="1"/>
  <c r="F2344" i="1" a="1"/>
  <c r="F2344" i="1" s="1"/>
  <c r="C2344" i="1"/>
  <c r="C2344" i="1" a="1"/>
  <c r="S2343" i="1"/>
  <c r="P2343" i="1"/>
  <c r="N2343" i="1"/>
  <c r="N2343" i="1" a="1"/>
  <c r="L2343" i="1" a="1"/>
  <c r="L2343" i="1" s="1"/>
  <c r="J2343" i="1" a="1"/>
  <c r="J2343" i="1" s="1"/>
  <c r="F2343" i="1" a="1"/>
  <c r="F2343" i="1" s="1"/>
  <c r="C2343" i="1"/>
  <c r="C2343" i="1" a="1"/>
  <c r="S2342" i="1"/>
  <c r="P2342" i="1"/>
  <c r="N2342" i="1"/>
  <c r="N2342" i="1" a="1"/>
  <c r="L2342" i="1" a="1"/>
  <c r="L2342" i="1" s="1"/>
  <c r="J2342" i="1"/>
  <c r="J2342" i="1" a="1"/>
  <c r="F2342" i="1" a="1"/>
  <c r="F2342" i="1" s="1"/>
  <c r="C2342" i="1" a="1"/>
  <c r="C2342" i="1" s="1"/>
  <c r="S2341" i="1"/>
  <c r="P2341" i="1"/>
  <c r="N2341" i="1" a="1"/>
  <c r="N2341" i="1" s="1"/>
  <c r="L2341" i="1" a="1"/>
  <c r="L2341" i="1" s="1"/>
  <c r="J2341" i="1" a="1"/>
  <c r="J2341" i="1" s="1"/>
  <c r="F2341" i="1" a="1"/>
  <c r="F2341" i="1" s="1"/>
  <c r="C2341" i="1"/>
  <c r="C2341" i="1" a="1"/>
  <c r="S2340" i="1"/>
  <c r="P2340" i="1"/>
  <c r="N2340" i="1"/>
  <c r="N2340" i="1" a="1"/>
  <c r="L2340" i="1" a="1"/>
  <c r="L2340" i="1" s="1"/>
  <c r="J2340" i="1"/>
  <c r="J2340" i="1" a="1"/>
  <c r="F2340" i="1" a="1"/>
  <c r="F2340" i="1" s="1"/>
  <c r="C2340" i="1"/>
  <c r="C2340" i="1" a="1"/>
  <c r="S2339" i="1"/>
  <c r="P2339" i="1"/>
  <c r="N2339" i="1" a="1"/>
  <c r="N2339" i="1" s="1"/>
  <c r="L2339" i="1" a="1"/>
  <c r="L2339" i="1" s="1"/>
  <c r="J2339" i="1" a="1"/>
  <c r="J2339" i="1" s="1"/>
  <c r="F2339" i="1" a="1"/>
  <c r="F2339" i="1" s="1"/>
  <c r="C2339" i="1" a="1"/>
  <c r="C2339" i="1" s="1"/>
  <c r="S2338" i="1"/>
  <c r="P2338" i="1"/>
  <c r="N2338" i="1" a="1"/>
  <c r="N2338" i="1" s="1"/>
  <c r="L2338" i="1"/>
  <c r="L2338" i="1" a="1"/>
  <c r="J2338" i="1"/>
  <c r="J2338" i="1" a="1"/>
  <c r="F2338" i="1" a="1"/>
  <c r="F2338" i="1" s="1"/>
  <c r="C2338" i="1" a="1"/>
  <c r="C2338" i="1" s="1"/>
  <c r="S2337" i="1"/>
  <c r="P2337" i="1"/>
  <c r="N2337" i="1" a="1"/>
  <c r="N2337" i="1" s="1"/>
  <c r="L2337" i="1" a="1"/>
  <c r="L2337" i="1" s="1"/>
  <c r="J2337" i="1" a="1"/>
  <c r="J2337" i="1" s="1"/>
  <c r="F2337" i="1"/>
  <c r="F2337" i="1" a="1"/>
  <c r="C2337" i="1" a="1"/>
  <c r="C2337" i="1" s="1"/>
  <c r="S2336" i="1"/>
  <c r="P2336" i="1"/>
  <c r="N2336" i="1" a="1"/>
  <c r="N2336" i="1" s="1"/>
  <c r="L2336" i="1" a="1"/>
  <c r="L2336" i="1" s="1"/>
  <c r="J2336" i="1" a="1"/>
  <c r="J2336" i="1" s="1"/>
  <c r="F2336" i="1" a="1"/>
  <c r="F2336" i="1" s="1"/>
  <c r="C2336" i="1"/>
  <c r="C2336" i="1" a="1"/>
  <c r="S2335" i="1"/>
  <c r="P2335" i="1"/>
  <c r="N2335" i="1" a="1"/>
  <c r="N2335" i="1" s="1"/>
  <c r="L2335" i="1"/>
  <c r="L2335" i="1" a="1"/>
  <c r="J2335" i="1" a="1"/>
  <c r="J2335" i="1" s="1"/>
  <c r="F2335" i="1"/>
  <c r="F2335" i="1" a="1"/>
  <c r="C2335" i="1" a="1"/>
  <c r="C2335" i="1" s="1"/>
  <c r="S2334" i="1"/>
  <c r="P2334" i="1"/>
  <c r="N2334" i="1"/>
  <c r="N2334" i="1" a="1"/>
  <c r="L2334" i="1" a="1"/>
  <c r="L2334" i="1" s="1"/>
  <c r="J2334" i="1" a="1"/>
  <c r="J2334" i="1" s="1"/>
  <c r="F2334" i="1" a="1"/>
  <c r="F2334" i="1" s="1"/>
  <c r="C2334" i="1" a="1"/>
  <c r="C2334" i="1" s="1"/>
  <c r="S2333" i="1"/>
  <c r="P2333" i="1"/>
  <c r="N2333" i="1"/>
  <c r="N2333" i="1" a="1"/>
  <c r="L2333" i="1" a="1"/>
  <c r="L2333" i="1" s="1"/>
  <c r="J2333" i="1"/>
  <c r="J2333" i="1" a="1"/>
  <c r="F2333" i="1" a="1"/>
  <c r="F2333" i="1" s="1"/>
  <c r="C2333" i="1"/>
  <c r="C2333" i="1" a="1"/>
  <c r="S2332" i="1"/>
  <c r="P2332" i="1"/>
  <c r="N2332" i="1" a="1"/>
  <c r="N2332" i="1" s="1"/>
  <c r="L2332" i="1" a="1"/>
  <c r="L2332" i="1" s="1"/>
  <c r="J2332" i="1" a="1"/>
  <c r="J2332" i="1" s="1"/>
  <c r="F2332" i="1" a="1"/>
  <c r="F2332" i="1" s="1"/>
  <c r="C2332" i="1"/>
  <c r="C2332" i="1" a="1"/>
  <c r="S2331" i="1"/>
  <c r="P2331" i="1"/>
  <c r="N2331" i="1" a="1"/>
  <c r="N2331" i="1" s="1"/>
  <c r="L2331" i="1"/>
  <c r="L2331" i="1" a="1"/>
  <c r="J2331" i="1"/>
  <c r="J2331" i="1" a="1"/>
  <c r="F2331" i="1"/>
  <c r="F2331" i="1" a="1"/>
  <c r="C2331" i="1" a="1"/>
  <c r="C2331" i="1" s="1"/>
  <c r="S2330" i="1"/>
  <c r="P2330" i="1"/>
  <c r="N2330" i="1" a="1"/>
  <c r="N2330" i="1" s="1"/>
  <c r="L2330" i="1" a="1"/>
  <c r="L2330" i="1" s="1"/>
  <c r="J2330" i="1"/>
  <c r="J2330" i="1" a="1"/>
  <c r="F2330" i="1" a="1"/>
  <c r="F2330" i="1" s="1"/>
  <c r="C2330" i="1" a="1"/>
  <c r="C2330" i="1" s="1"/>
  <c r="S2329" i="1"/>
  <c r="P2329" i="1"/>
  <c r="N2329" i="1"/>
  <c r="N2329" i="1" a="1"/>
  <c r="L2329" i="1"/>
  <c r="L2329" i="1" a="1"/>
  <c r="J2329" i="1" a="1"/>
  <c r="J2329" i="1" s="1"/>
  <c r="F2329" i="1" a="1"/>
  <c r="F2329" i="1" s="1"/>
  <c r="C2329" i="1"/>
  <c r="C2329" i="1" a="1"/>
  <c r="S2328" i="1"/>
  <c r="P2328" i="1"/>
  <c r="N2328" i="1" a="1"/>
  <c r="N2328" i="1" s="1"/>
  <c r="L2328" i="1"/>
  <c r="L2328" i="1" a="1"/>
  <c r="J2328" i="1"/>
  <c r="J2328" i="1" a="1"/>
  <c r="F2328" i="1" a="1"/>
  <c r="F2328" i="1" s="1"/>
  <c r="C2328" i="1" a="1"/>
  <c r="C2328" i="1" s="1"/>
  <c r="S2327" i="1"/>
  <c r="P2327" i="1"/>
  <c r="N2327" i="1"/>
  <c r="N2327" i="1" a="1"/>
  <c r="L2327" i="1" a="1"/>
  <c r="L2327" i="1" s="1"/>
  <c r="J2327" i="1" a="1"/>
  <c r="J2327" i="1" s="1"/>
  <c r="F2327" i="1" a="1"/>
  <c r="F2327" i="1" s="1"/>
  <c r="C2327" i="1"/>
  <c r="C2327" i="1" a="1"/>
  <c r="S2326" i="1"/>
  <c r="P2326" i="1"/>
  <c r="N2326" i="1" a="1"/>
  <c r="N2326" i="1" s="1"/>
  <c r="L2326" i="1" a="1"/>
  <c r="L2326" i="1" s="1"/>
  <c r="J2326" i="1" a="1"/>
  <c r="J2326" i="1" s="1"/>
  <c r="F2326" i="1" a="1"/>
  <c r="F2326" i="1" s="1"/>
  <c r="C2326" i="1"/>
  <c r="C2326" i="1" a="1"/>
  <c r="S2325" i="1"/>
  <c r="P2325" i="1"/>
  <c r="N2325" i="1" a="1"/>
  <c r="N2325" i="1" s="1"/>
  <c r="L2325" i="1"/>
  <c r="L2325" i="1" a="1"/>
  <c r="J2325" i="1" a="1"/>
  <c r="J2325" i="1" s="1"/>
  <c r="F2325" i="1"/>
  <c r="F2325" i="1" a="1"/>
  <c r="C2325" i="1" a="1"/>
  <c r="C2325" i="1" s="1"/>
  <c r="S2324" i="1"/>
  <c r="P2324" i="1"/>
  <c r="N2324" i="1" a="1"/>
  <c r="N2324" i="1" s="1"/>
  <c r="L2324" i="1" a="1"/>
  <c r="L2324" i="1" s="1"/>
  <c r="J2324" i="1" a="1"/>
  <c r="J2324" i="1" s="1"/>
  <c r="F2324" i="1" a="1"/>
  <c r="F2324" i="1" s="1"/>
  <c r="C2324" i="1"/>
  <c r="C2324" i="1" a="1"/>
  <c r="S2323" i="1"/>
  <c r="P2323" i="1"/>
  <c r="N2323" i="1" a="1"/>
  <c r="N2323" i="1" s="1"/>
  <c r="L2323" i="1"/>
  <c r="L2323" i="1" a="1"/>
  <c r="J2323" i="1"/>
  <c r="J2323" i="1" a="1"/>
  <c r="F2323" i="1" a="1"/>
  <c r="F2323" i="1" s="1"/>
  <c r="C2323" i="1"/>
  <c r="C2323" i="1" a="1"/>
  <c r="S2322" i="1"/>
  <c r="P2322" i="1"/>
  <c r="N2322" i="1" a="1"/>
  <c r="N2322" i="1" s="1"/>
  <c r="L2322" i="1" a="1"/>
  <c r="L2322" i="1" s="1"/>
  <c r="J2322" i="1"/>
  <c r="J2322" i="1" a="1"/>
  <c r="F2322" i="1" a="1"/>
  <c r="F2322" i="1" s="1"/>
  <c r="C2322" i="1" a="1"/>
  <c r="C2322" i="1" s="1"/>
  <c r="S2321" i="1"/>
  <c r="P2321" i="1"/>
  <c r="N2321" i="1"/>
  <c r="N2321" i="1" a="1"/>
  <c r="L2321" i="1" a="1"/>
  <c r="L2321" i="1" s="1"/>
  <c r="J2321" i="1"/>
  <c r="J2321" i="1" a="1"/>
  <c r="F2321" i="1"/>
  <c r="F2321" i="1" a="1"/>
  <c r="C2321" i="1" a="1"/>
  <c r="C2321" i="1" s="1"/>
  <c r="S2320" i="1"/>
  <c r="P2320" i="1"/>
  <c r="N2320" i="1" a="1"/>
  <c r="N2320" i="1" s="1"/>
  <c r="L2320" i="1"/>
  <c r="L2320" i="1" a="1"/>
  <c r="J2320" i="1" a="1"/>
  <c r="J2320" i="1" s="1"/>
  <c r="F2320" i="1" a="1"/>
  <c r="F2320" i="1" s="1"/>
  <c r="C2320" i="1"/>
  <c r="C2320" i="1" a="1"/>
  <c r="S2319" i="1"/>
  <c r="P2319" i="1"/>
  <c r="N2319" i="1" a="1"/>
  <c r="N2319" i="1" s="1"/>
  <c r="L2319" i="1" a="1"/>
  <c r="L2319" i="1" s="1"/>
  <c r="J2319" i="1"/>
  <c r="J2319" i="1" a="1"/>
  <c r="F2319" i="1" a="1"/>
  <c r="F2319" i="1" s="1"/>
  <c r="C2319" i="1" a="1"/>
  <c r="C2319" i="1" s="1"/>
  <c r="S2318" i="1"/>
  <c r="P2318" i="1"/>
  <c r="N2318" i="1" a="1"/>
  <c r="N2318" i="1" s="1"/>
  <c r="L2318" i="1" a="1"/>
  <c r="L2318" i="1" s="1"/>
  <c r="J2318" i="1"/>
  <c r="J2318" i="1" a="1"/>
  <c r="F2318" i="1"/>
  <c r="F2318" i="1" a="1"/>
  <c r="C2318" i="1" a="1"/>
  <c r="C2318" i="1" s="1"/>
  <c r="S2317" i="1"/>
  <c r="P2317" i="1"/>
  <c r="N2317" i="1" a="1"/>
  <c r="N2317" i="1" s="1"/>
  <c r="L2317" i="1" a="1"/>
  <c r="L2317" i="1" s="1"/>
  <c r="J2317" i="1"/>
  <c r="J2317" i="1" a="1"/>
  <c r="F2317" i="1" a="1"/>
  <c r="F2317" i="1" s="1"/>
  <c r="C2317" i="1"/>
  <c r="C2317" i="1" a="1"/>
  <c r="S2316" i="1"/>
  <c r="P2316" i="1"/>
  <c r="N2316" i="1"/>
  <c r="N2316" i="1" a="1"/>
  <c r="L2316" i="1"/>
  <c r="L2316" i="1" a="1"/>
  <c r="J2316" i="1" a="1"/>
  <c r="J2316" i="1" s="1"/>
  <c r="F2316" i="1" a="1"/>
  <c r="F2316" i="1" s="1"/>
  <c r="C2316" i="1" a="1"/>
  <c r="C2316" i="1" s="1"/>
  <c r="S2315" i="1"/>
  <c r="P2315" i="1"/>
  <c r="N2315" i="1" a="1"/>
  <c r="N2315" i="1" s="1"/>
  <c r="L2315" i="1"/>
  <c r="L2315" i="1" a="1"/>
  <c r="J2315" i="1" a="1"/>
  <c r="J2315" i="1" s="1"/>
  <c r="F2315" i="1" a="1"/>
  <c r="F2315" i="1" s="1"/>
  <c r="C2315" i="1" a="1"/>
  <c r="C2315" i="1" s="1"/>
  <c r="S2314" i="1"/>
  <c r="P2314" i="1"/>
  <c r="N2314" i="1" a="1"/>
  <c r="N2314" i="1" s="1"/>
  <c r="L2314" i="1" a="1"/>
  <c r="L2314" i="1" s="1"/>
  <c r="J2314" i="1"/>
  <c r="J2314" i="1" a="1"/>
  <c r="F2314" i="1" a="1"/>
  <c r="F2314" i="1" s="1"/>
  <c r="C2314" i="1" a="1"/>
  <c r="C2314" i="1" s="1"/>
  <c r="S2313" i="1"/>
  <c r="P2313" i="1"/>
  <c r="N2313" i="1" a="1"/>
  <c r="N2313" i="1" s="1"/>
  <c r="L2313" i="1" a="1"/>
  <c r="L2313" i="1" s="1"/>
  <c r="J2313" i="1" a="1"/>
  <c r="J2313" i="1" s="1"/>
  <c r="F2313" i="1" a="1"/>
  <c r="F2313" i="1" s="1"/>
  <c r="C2313" i="1"/>
  <c r="C2313" i="1" a="1"/>
  <c r="S2312" i="1"/>
  <c r="P2312" i="1"/>
  <c r="N2312" i="1"/>
  <c r="N2312" i="1" a="1"/>
  <c r="L2312" i="1" a="1"/>
  <c r="L2312" i="1" s="1"/>
  <c r="J2312" i="1"/>
  <c r="J2312" i="1" a="1"/>
  <c r="F2312" i="1"/>
  <c r="F2312" i="1" a="1"/>
  <c r="C2312" i="1" a="1"/>
  <c r="C2312" i="1" s="1"/>
  <c r="S2311" i="1"/>
  <c r="P2311" i="1"/>
  <c r="N2311" i="1"/>
  <c r="N2311" i="1" a="1"/>
  <c r="L2311" i="1" a="1"/>
  <c r="L2311" i="1" s="1"/>
  <c r="J2311" i="1"/>
  <c r="J2311" i="1" a="1"/>
  <c r="F2311" i="1" a="1"/>
  <c r="F2311" i="1" s="1"/>
  <c r="C2311" i="1" a="1"/>
  <c r="C2311" i="1" s="1"/>
  <c r="S2310" i="1"/>
  <c r="P2310" i="1"/>
  <c r="N2310" i="1" a="1"/>
  <c r="N2310" i="1" s="1"/>
  <c r="L2310" i="1" a="1"/>
  <c r="L2310" i="1" s="1"/>
  <c r="J2310" i="1" a="1"/>
  <c r="J2310" i="1" s="1"/>
  <c r="F2310" i="1" a="1"/>
  <c r="F2310" i="1" s="1"/>
  <c r="C2310" i="1"/>
  <c r="C2310" i="1" a="1"/>
  <c r="S2309" i="1"/>
  <c r="P2309" i="1"/>
  <c r="N2309" i="1"/>
  <c r="N2309" i="1" a="1"/>
  <c r="L2309" i="1" a="1"/>
  <c r="L2309" i="1" s="1"/>
  <c r="J2309" i="1"/>
  <c r="J2309" i="1" a="1"/>
  <c r="F2309" i="1" a="1"/>
  <c r="F2309" i="1" s="1"/>
  <c r="C2309" i="1"/>
  <c r="C2309" i="1" a="1"/>
  <c r="S2308" i="1"/>
  <c r="P2308" i="1"/>
  <c r="N2308" i="1" a="1"/>
  <c r="N2308" i="1" s="1"/>
  <c r="L2308" i="1"/>
  <c r="L2308" i="1" a="1"/>
  <c r="J2308" i="1"/>
  <c r="J2308" i="1" a="1"/>
  <c r="F2308" i="1"/>
  <c r="F2308" i="1" a="1"/>
  <c r="C2308" i="1" a="1"/>
  <c r="C2308" i="1" s="1"/>
  <c r="S2307" i="1"/>
  <c r="P2307" i="1"/>
  <c r="N2307" i="1" a="1"/>
  <c r="N2307" i="1" s="1"/>
  <c r="L2307" i="1" a="1"/>
  <c r="L2307" i="1" s="1"/>
  <c r="J2307" i="1"/>
  <c r="J2307" i="1" a="1"/>
  <c r="F2307" i="1"/>
  <c r="F2307" i="1" a="1"/>
  <c r="C2307" i="1" a="1"/>
  <c r="C2307" i="1" s="1"/>
  <c r="S2306" i="1"/>
  <c r="P2306" i="1"/>
  <c r="N2306" i="1" a="1"/>
  <c r="N2306" i="1" s="1"/>
  <c r="L2306" i="1" a="1"/>
  <c r="L2306" i="1" s="1"/>
  <c r="J2306" i="1"/>
  <c r="J2306" i="1" a="1"/>
  <c r="F2306" i="1"/>
  <c r="F2306" i="1" a="1"/>
  <c r="C2306" i="1" a="1"/>
  <c r="C2306" i="1" s="1"/>
  <c r="S2305" i="1"/>
  <c r="P2305" i="1"/>
  <c r="N2305" i="1" a="1"/>
  <c r="N2305" i="1" s="1"/>
  <c r="L2305" i="1"/>
  <c r="L2305" i="1" a="1"/>
  <c r="J2305" i="1"/>
  <c r="J2305" i="1" a="1"/>
  <c r="F2305" i="1" a="1"/>
  <c r="F2305" i="1" s="1"/>
  <c r="C2305" i="1" a="1"/>
  <c r="C2305" i="1" s="1"/>
  <c r="S2304" i="1"/>
  <c r="P2304" i="1"/>
  <c r="N2304" i="1" a="1"/>
  <c r="N2304" i="1" s="1"/>
  <c r="L2304" i="1"/>
  <c r="L2304" i="1" a="1"/>
  <c r="J2304" i="1" a="1"/>
  <c r="J2304" i="1" s="1"/>
  <c r="F2304" i="1" a="1"/>
  <c r="F2304" i="1" s="1"/>
  <c r="C2304" i="1" a="1"/>
  <c r="C2304" i="1" s="1"/>
  <c r="S2303" i="1"/>
  <c r="P2303" i="1"/>
  <c r="N2303" i="1"/>
  <c r="N2303" i="1" a="1"/>
  <c r="L2303" i="1"/>
  <c r="L2303" i="1" a="1"/>
  <c r="J2303" i="1" a="1"/>
  <c r="J2303" i="1" s="1"/>
  <c r="F2303" i="1" a="1"/>
  <c r="F2303" i="1" s="1"/>
  <c r="C2303" i="1" a="1"/>
  <c r="C2303" i="1" s="1"/>
  <c r="S2302" i="1"/>
  <c r="P2302" i="1"/>
  <c r="N2302" i="1"/>
  <c r="N2302" i="1" a="1"/>
  <c r="L2302" i="1" a="1"/>
  <c r="L2302" i="1" s="1"/>
  <c r="J2302" i="1" a="1"/>
  <c r="J2302" i="1" s="1"/>
  <c r="F2302" i="1" a="1"/>
  <c r="F2302" i="1" s="1"/>
  <c r="C2302" i="1"/>
  <c r="C2302" i="1" a="1"/>
  <c r="S2301" i="1"/>
  <c r="P2301" i="1"/>
  <c r="N2301" i="1" a="1"/>
  <c r="N2301" i="1" s="1"/>
  <c r="L2301" i="1" a="1"/>
  <c r="L2301" i="1" s="1"/>
  <c r="J2301" i="1" a="1"/>
  <c r="J2301" i="1" s="1"/>
  <c r="F2301" i="1" a="1"/>
  <c r="F2301" i="1" s="1"/>
  <c r="C2301" i="1"/>
  <c r="C2301" i="1" a="1"/>
  <c r="S2300" i="1"/>
  <c r="P2300" i="1"/>
  <c r="N2300" i="1" a="1"/>
  <c r="N2300" i="1" s="1"/>
  <c r="L2300" i="1"/>
  <c r="L2300" i="1" a="1"/>
  <c r="J2300" i="1" a="1"/>
  <c r="J2300" i="1" s="1"/>
  <c r="F2300" i="1"/>
  <c r="F2300" i="1" a="1"/>
  <c r="C2300" i="1" a="1"/>
  <c r="C2300" i="1" s="1"/>
  <c r="S2299" i="1"/>
  <c r="P2299" i="1"/>
  <c r="N2299" i="1" a="1"/>
  <c r="N2299" i="1" s="1"/>
  <c r="L2299" i="1"/>
  <c r="L2299" i="1" a="1"/>
  <c r="J2299" i="1"/>
  <c r="J2299" i="1" a="1"/>
  <c r="F2299" i="1" a="1"/>
  <c r="F2299" i="1" s="1"/>
  <c r="C2299" i="1" a="1"/>
  <c r="C2299" i="1" s="1"/>
  <c r="S2298" i="1"/>
  <c r="P2298" i="1"/>
  <c r="N2298" i="1" a="1"/>
  <c r="N2298" i="1" s="1"/>
  <c r="L2298" i="1"/>
  <c r="L2298" i="1" a="1"/>
  <c r="J2298" i="1"/>
  <c r="J2298" i="1" a="1"/>
  <c r="F2298" i="1" a="1"/>
  <c r="F2298" i="1" s="1"/>
  <c r="C2298" i="1" a="1"/>
  <c r="C2298" i="1" s="1"/>
  <c r="S2297" i="1"/>
  <c r="P2297" i="1"/>
  <c r="N2297" i="1" a="1"/>
  <c r="N2297" i="1" s="1"/>
  <c r="L2297" i="1" a="1"/>
  <c r="L2297" i="1" s="1"/>
  <c r="J2297" i="1" a="1"/>
  <c r="J2297" i="1" s="1"/>
  <c r="F2297" i="1" a="1"/>
  <c r="F2297" i="1" s="1"/>
  <c r="C2297" i="1" a="1"/>
  <c r="C2297" i="1" s="1"/>
  <c r="S2296" i="1"/>
  <c r="P2296" i="1"/>
  <c r="N2296" i="1" a="1"/>
  <c r="N2296" i="1" s="1"/>
  <c r="L2296" i="1" a="1"/>
  <c r="L2296" i="1" s="1"/>
  <c r="J2296" i="1"/>
  <c r="J2296" i="1" a="1"/>
  <c r="F2296" i="1" a="1"/>
  <c r="F2296" i="1" s="1"/>
  <c r="C2296" i="1" a="1"/>
  <c r="C2296" i="1" s="1"/>
  <c r="S2295" i="1"/>
  <c r="P2295" i="1"/>
  <c r="N2295" i="1" a="1"/>
  <c r="N2295" i="1" s="1"/>
  <c r="L2295" i="1" a="1"/>
  <c r="L2295" i="1" s="1"/>
  <c r="J2295" i="1" a="1"/>
  <c r="J2295" i="1" s="1"/>
  <c r="F2295" i="1"/>
  <c r="F2295" i="1" a="1"/>
  <c r="C2295" i="1" a="1"/>
  <c r="C2295" i="1" s="1"/>
  <c r="S2294" i="1"/>
  <c r="P2294" i="1"/>
  <c r="N2294" i="1" a="1"/>
  <c r="N2294" i="1" s="1"/>
  <c r="L2294" i="1"/>
  <c r="L2294" i="1" a="1"/>
  <c r="J2294" i="1" a="1"/>
  <c r="J2294" i="1" s="1"/>
  <c r="F2294" i="1" a="1"/>
  <c r="F2294" i="1" s="1"/>
  <c r="C2294" i="1"/>
  <c r="C2294" i="1" a="1"/>
  <c r="S2293" i="1"/>
  <c r="P2293" i="1"/>
  <c r="N2293" i="1" a="1"/>
  <c r="N2293" i="1" s="1"/>
  <c r="L2293" i="1" a="1"/>
  <c r="L2293" i="1" s="1"/>
  <c r="J2293" i="1" a="1"/>
  <c r="J2293" i="1" s="1"/>
  <c r="F2293" i="1" a="1"/>
  <c r="F2293" i="1" s="1"/>
  <c r="C2293" i="1"/>
  <c r="C2293" i="1" a="1"/>
  <c r="S2292" i="1"/>
  <c r="P2292" i="1"/>
  <c r="N2292" i="1"/>
  <c r="N2292" i="1" a="1"/>
  <c r="L2292" i="1" a="1"/>
  <c r="L2292" i="1" s="1"/>
  <c r="J2292" i="1"/>
  <c r="J2292" i="1" a="1"/>
  <c r="F2292" i="1" a="1"/>
  <c r="F2292" i="1" s="1"/>
  <c r="C2292" i="1" a="1"/>
  <c r="C2292" i="1" s="1"/>
  <c r="S2291" i="1"/>
  <c r="P2291" i="1"/>
  <c r="N2291" i="1" a="1"/>
  <c r="N2291" i="1" s="1"/>
  <c r="L2291" i="1" a="1"/>
  <c r="L2291" i="1" s="1"/>
  <c r="J2291" i="1"/>
  <c r="J2291" i="1" a="1"/>
  <c r="F2291" i="1" a="1"/>
  <c r="F2291" i="1" s="1"/>
  <c r="C2291" i="1" a="1"/>
  <c r="C2291" i="1" s="1"/>
  <c r="S2290" i="1"/>
  <c r="P2290" i="1"/>
  <c r="N2290" i="1"/>
  <c r="N2290" i="1" a="1"/>
  <c r="L2290" i="1" a="1"/>
  <c r="L2290" i="1" s="1"/>
  <c r="J2290" i="1"/>
  <c r="J2290" i="1" a="1"/>
  <c r="F2290" i="1" a="1"/>
  <c r="F2290" i="1" s="1"/>
  <c r="C2290" i="1" a="1"/>
  <c r="C2290" i="1" s="1"/>
  <c r="S2289" i="1"/>
  <c r="P2289" i="1"/>
  <c r="N2289" i="1" a="1"/>
  <c r="N2289" i="1" s="1"/>
  <c r="L2289" i="1" a="1"/>
  <c r="L2289" i="1" s="1"/>
  <c r="J2289" i="1" a="1"/>
  <c r="J2289" i="1" s="1"/>
  <c r="F2289" i="1" a="1"/>
  <c r="F2289" i="1" s="1"/>
  <c r="C2289" i="1" a="1"/>
  <c r="C2289" i="1" s="1"/>
  <c r="S2288" i="1"/>
  <c r="P2288" i="1"/>
  <c r="N2288" i="1" a="1"/>
  <c r="N2288" i="1" s="1"/>
  <c r="L2288" i="1" a="1"/>
  <c r="L2288" i="1" s="1"/>
  <c r="J2288" i="1" a="1"/>
  <c r="J2288" i="1" s="1"/>
  <c r="F2288" i="1" a="1"/>
  <c r="F2288" i="1" s="1"/>
  <c r="C2288" i="1" a="1"/>
  <c r="C2288" i="1" s="1"/>
  <c r="S2287" i="1"/>
  <c r="P2287" i="1"/>
  <c r="N2287" i="1"/>
  <c r="N2287" i="1" a="1"/>
  <c r="L2287" i="1" a="1"/>
  <c r="L2287" i="1" s="1"/>
  <c r="J2287" i="1"/>
  <c r="J2287" i="1" a="1"/>
  <c r="F2287" i="1"/>
  <c r="F2287" i="1" a="1"/>
  <c r="C2287" i="1" a="1"/>
  <c r="C2287" i="1" s="1"/>
  <c r="S2286" i="1"/>
  <c r="P2286" i="1"/>
  <c r="N2286" i="1" a="1"/>
  <c r="N2286" i="1" s="1"/>
  <c r="L2286" i="1" a="1"/>
  <c r="L2286" i="1" s="1"/>
  <c r="J2286" i="1" a="1"/>
  <c r="J2286" i="1" s="1"/>
  <c r="F2286" i="1" a="1"/>
  <c r="F2286" i="1" s="1"/>
  <c r="C2286" i="1"/>
  <c r="C2286" i="1" a="1"/>
  <c r="S2285" i="1"/>
  <c r="P2285" i="1"/>
  <c r="N2285" i="1" a="1"/>
  <c r="N2285" i="1" s="1"/>
  <c r="L2285" i="1"/>
  <c r="L2285" i="1" a="1"/>
  <c r="J2285" i="1" a="1"/>
  <c r="J2285" i="1" s="1"/>
  <c r="F2285" i="1"/>
  <c r="F2285" i="1" a="1"/>
  <c r="C2285" i="1"/>
  <c r="C2285" i="1" a="1"/>
  <c r="S2284" i="1"/>
  <c r="P2284" i="1"/>
  <c r="N2284" i="1" a="1"/>
  <c r="N2284" i="1" s="1"/>
  <c r="L2284" i="1" a="1"/>
  <c r="L2284" i="1" s="1"/>
  <c r="J2284" i="1" a="1"/>
  <c r="J2284" i="1" s="1"/>
  <c r="F2284" i="1" a="1"/>
  <c r="F2284" i="1" s="1"/>
  <c r="C2284" i="1" a="1"/>
  <c r="C2284" i="1" s="1"/>
  <c r="S2283" i="1"/>
  <c r="P2283" i="1"/>
  <c r="N2283" i="1"/>
  <c r="N2283" i="1" a="1"/>
  <c r="L2283" i="1" a="1"/>
  <c r="L2283" i="1" s="1"/>
  <c r="J2283" i="1" a="1"/>
  <c r="J2283" i="1" s="1"/>
  <c r="F2283" i="1" a="1"/>
  <c r="F2283" i="1" s="1"/>
  <c r="C2283" i="1" a="1"/>
  <c r="C2283" i="1" s="1"/>
  <c r="S2282" i="1"/>
  <c r="P2282" i="1"/>
  <c r="N2282" i="1" a="1"/>
  <c r="N2282" i="1" s="1"/>
  <c r="L2282" i="1" a="1"/>
  <c r="L2282" i="1" s="1"/>
  <c r="J2282" i="1" a="1"/>
  <c r="J2282" i="1" s="1"/>
  <c r="F2282" i="1" a="1"/>
  <c r="F2282" i="1" s="1"/>
  <c r="C2282" i="1"/>
  <c r="C2282" i="1" a="1"/>
  <c r="S2281" i="1"/>
  <c r="P2281" i="1"/>
  <c r="N2281" i="1" a="1"/>
  <c r="N2281" i="1" s="1"/>
  <c r="L2281" i="1"/>
  <c r="L2281" i="1" a="1"/>
  <c r="J2281" i="1" a="1"/>
  <c r="J2281" i="1" s="1"/>
  <c r="F2281" i="1"/>
  <c r="F2281" i="1" a="1"/>
  <c r="C2281" i="1" a="1"/>
  <c r="C2281" i="1" s="1"/>
  <c r="S2280" i="1"/>
  <c r="P2280" i="1"/>
  <c r="N2280" i="1" a="1"/>
  <c r="N2280" i="1" s="1"/>
  <c r="L2280" i="1"/>
  <c r="L2280" i="1" a="1"/>
  <c r="J2280" i="1"/>
  <c r="J2280" i="1" a="1"/>
  <c r="F2280" i="1" a="1"/>
  <c r="F2280" i="1" s="1"/>
  <c r="C2280" i="1" a="1"/>
  <c r="C2280" i="1" s="1"/>
  <c r="S2279" i="1"/>
  <c r="P2279" i="1"/>
  <c r="N2279" i="1" a="1"/>
  <c r="N2279" i="1" s="1"/>
  <c r="L2279" i="1" a="1"/>
  <c r="L2279" i="1" s="1"/>
  <c r="J2279" i="1"/>
  <c r="J2279" i="1" a="1"/>
  <c r="F2279" i="1" a="1"/>
  <c r="F2279" i="1" s="1"/>
  <c r="C2279" i="1" a="1"/>
  <c r="C2279" i="1" s="1"/>
  <c r="S2278" i="1"/>
  <c r="P2278" i="1"/>
  <c r="N2278" i="1" a="1"/>
  <c r="N2278" i="1" s="1"/>
  <c r="L2278" i="1"/>
  <c r="L2278" i="1" a="1"/>
  <c r="J2278" i="1"/>
  <c r="J2278" i="1" a="1"/>
  <c r="F2278" i="1" a="1"/>
  <c r="F2278" i="1" s="1"/>
  <c r="C2278" i="1"/>
  <c r="C2278" i="1" a="1"/>
  <c r="S2277" i="1"/>
  <c r="P2277" i="1"/>
  <c r="N2277" i="1" a="1"/>
  <c r="N2277" i="1" s="1"/>
  <c r="L2277" i="1" a="1"/>
  <c r="L2277" i="1" s="1"/>
  <c r="J2277" i="1" a="1"/>
  <c r="J2277" i="1" s="1"/>
  <c r="F2277" i="1" a="1"/>
  <c r="F2277" i="1" s="1"/>
  <c r="C2277" i="1" a="1"/>
  <c r="C2277" i="1" s="1"/>
  <c r="S2276" i="1"/>
  <c r="P2276" i="1"/>
  <c r="N2276" i="1" a="1"/>
  <c r="N2276" i="1" s="1"/>
  <c r="L2276" i="1"/>
  <c r="L2276" i="1" a="1"/>
  <c r="J2276" i="1" a="1"/>
  <c r="J2276" i="1" s="1"/>
  <c r="F2276" i="1"/>
  <c r="F2276" i="1" a="1"/>
  <c r="C2276" i="1" a="1"/>
  <c r="C2276" i="1" s="1"/>
  <c r="S2275" i="1"/>
  <c r="P2275" i="1"/>
  <c r="N2275" i="1"/>
  <c r="N2275" i="1" a="1"/>
  <c r="L2275" i="1" a="1"/>
  <c r="L2275" i="1" s="1"/>
  <c r="J2275" i="1"/>
  <c r="J2275" i="1" a="1"/>
  <c r="F2275" i="1"/>
  <c r="F2275" i="1" a="1"/>
  <c r="C2275" i="1" a="1"/>
  <c r="C2275" i="1" s="1"/>
  <c r="S2274" i="1"/>
  <c r="P2274" i="1"/>
  <c r="N2274" i="1" a="1"/>
  <c r="N2274" i="1" s="1"/>
  <c r="L2274" i="1" a="1"/>
  <c r="L2274" i="1" s="1"/>
  <c r="J2274" i="1" a="1"/>
  <c r="J2274" i="1" s="1"/>
  <c r="F2274" i="1" a="1"/>
  <c r="F2274" i="1" s="1"/>
  <c r="C2274" i="1" a="1"/>
  <c r="C2274" i="1" s="1"/>
  <c r="S2273" i="1"/>
  <c r="P2273" i="1"/>
  <c r="N2273" i="1"/>
  <c r="N2273" i="1" a="1"/>
  <c r="L2273" i="1" a="1"/>
  <c r="L2273" i="1" s="1"/>
  <c r="J2273" i="1"/>
  <c r="J2273" i="1" a="1"/>
  <c r="F2273" i="1" a="1"/>
  <c r="F2273" i="1" s="1"/>
  <c r="C2273" i="1" a="1"/>
  <c r="C2273" i="1" s="1"/>
  <c r="S2272" i="1"/>
  <c r="P2272" i="1"/>
  <c r="N2272" i="1"/>
  <c r="N2272" i="1" a="1"/>
  <c r="L2272" i="1" a="1"/>
  <c r="L2272" i="1" s="1"/>
  <c r="J2272" i="1" a="1"/>
  <c r="J2272" i="1" s="1"/>
  <c r="F2272" i="1"/>
  <c r="F2272" i="1" a="1"/>
  <c r="C2272" i="1" a="1"/>
  <c r="C2272" i="1" s="1"/>
  <c r="S2271" i="1"/>
  <c r="P2271" i="1"/>
  <c r="N2271" i="1"/>
  <c r="N2271" i="1" a="1"/>
  <c r="L2271" i="1" a="1"/>
  <c r="L2271" i="1" s="1"/>
  <c r="J2271" i="1" a="1"/>
  <c r="J2271" i="1" s="1"/>
  <c r="F2271" i="1" a="1"/>
  <c r="F2271" i="1" s="1"/>
  <c r="C2271" i="1" a="1"/>
  <c r="C2271" i="1" s="1"/>
  <c r="S2270" i="1"/>
  <c r="P2270" i="1"/>
  <c r="N2270" i="1" a="1"/>
  <c r="N2270" i="1" s="1"/>
  <c r="L2270" i="1" a="1"/>
  <c r="L2270" i="1" s="1"/>
  <c r="J2270" i="1"/>
  <c r="J2270" i="1" a="1"/>
  <c r="F2270" i="1" a="1"/>
  <c r="F2270" i="1" s="1"/>
  <c r="C2270" i="1"/>
  <c r="C2270" i="1" a="1"/>
  <c r="S2269" i="1"/>
  <c r="P2269" i="1"/>
  <c r="N2269" i="1" a="1"/>
  <c r="N2269" i="1" s="1"/>
  <c r="L2269" i="1" a="1"/>
  <c r="L2269" i="1" s="1"/>
  <c r="J2269" i="1" a="1"/>
  <c r="J2269" i="1" s="1"/>
  <c r="F2269" i="1" a="1"/>
  <c r="F2269" i="1" s="1"/>
  <c r="C2269" i="1" a="1"/>
  <c r="C2269" i="1" s="1"/>
  <c r="S2268" i="1"/>
  <c r="P2268" i="1"/>
  <c r="N2268" i="1" a="1"/>
  <c r="N2268" i="1" s="1"/>
  <c r="L2268" i="1" a="1"/>
  <c r="L2268" i="1" s="1"/>
  <c r="J2268" i="1" a="1"/>
  <c r="J2268" i="1" s="1"/>
  <c r="F2268" i="1"/>
  <c r="F2268" i="1" a="1"/>
  <c r="C2268" i="1"/>
  <c r="C2268" i="1" a="1"/>
  <c r="S2267" i="1"/>
  <c r="P2267" i="1"/>
  <c r="N2267" i="1" a="1"/>
  <c r="N2267" i="1" s="1"/>
  <c r="L2267" i="1" a="1"/>
  <c r="L2267" i="1" s="1"/>
  <c r="J2267" i="1"/>
  <c r="J2267" i="1" a="1"/>
  <c r="F2267" i="1" a="1"/>
  <c r="F2267" i="1" s="1"/>
  <c r="C2267" i="1" a="1"/>
  <c r="C2267" i="1" s="1"/>
  <c r="S2266" i="1"/>
  <c r="P2266" i="1"/>
  <c r="N2266" i="1" a="1"/>
  <c r="N2266" i="1" s="1"/>
  <c r="L2266" i="1"/>
  <c r="L2266" i="1" a="1"/>
  <c r="J2266" i="1" a="1"/>
  <c r="J2266" i="1" s="1"/>
  <c r="F2266" i="1" a="1"/>
  <c r="F2266" i="1" s="1"/>
  <c r="C2266" i="1" a="1"/>
  <c r="C2266" i="1" s="1"/>
  <c r="S2265" i="1"/>
  <c r="P2265" i="1"/>
  <c r="N2265" i="1" a="1"/>
  <c r="N2265" i="1" s="1"/>
  <c r="L2265" i="1" a="1"/>
  <c r="L2265" i="1" s="1"/>
  <c r="J2265" i="1" a="1"/>
  <c r="J2265" i="1" s="1"/>
  <c r="F2265" i="1"/>
  <c r="F2265" i="1" a="1"/>
  <c r="C2265" i="1" a="1"/>
  <c r="C2265" i="1" s="1"/>
  <c r="S2264" i="1"/>
  <c r="P2264" i="1"/>
  <c r="N2264" i="1" a="1"/>
  <c r="N2264" i="1" s="1"/>
  <c r="L2264" i="1" a="1"/>
  <c r="L2264" i="1" s="1"/>
  <c r="J2264" i="1"/>
  <c r="J2264" i="1" a="1"/>
  <c r="F2264" i="1" a="1"/>
  <c r="F2264" i="1" s="1"/>
  <c r="C2264" i="1" a="1"/>
  <c r="C2264" i="1" s="1"/>
  <c r="S2263" i="1"/>
  <c r="P2263" i="1"/>
  <c r="N2263" i="1" a="1"/>
  <c r="N2263" i="1" s="1"/>
  <c r="L2263" i="1" a="1"/>
  <c r="L2263" i="1" s="1"/>
  <c r="J2263" i="1" a="1"/>
  <c r="J2263" i="1" s="1"/>
  <c r="F2263" i="1" a="1"/>
  <c r="F2263" i="1" s="1"/>
  <c r="C2263" i="1"/>
  <c r="C2263" i="1" a="1"/>
  <c r="S2262" i="1"/>
  <c r="P2262" i="1"/>
  <c r="N2262" i="1"/>
  <c r="N2262" i="1" a="1"/>
  <c r="L2262" i="1" a="1"/>
  <c r="L2262" i="1" s="1"/>
  <c r="J2262" i="1"/>
  <c r="J2262" i="1" a="1"/>
  <c r="F2262" i="1" a="1"/>
  <c r="F2262" i="1" s="1"/>
  <c r="C2262" i="1"/>
  <c r="C2262" i="1" a="1"/>
  <c r="S2261" i="1"/>
  <c r="P2261" i="1"/>
  <c r="N2261" i="1" a="1"/>
  <c r="N2261" i="1" s="1"/>
  <c r="L2261" i="1" a="1"/>
  <c r="L2261" i="1" s="1"/>
  <c r="J2261" i="1"/>
  <c r="J2261" i="1" a="1"/>
  <c r="F2261" i="1" a="1"/>
  <c r="F2261" i="1" s="1"/>
  <c r="C2261" i="1"/>
  <c r="C2261" i="1" a="1"/>
  <c r="S2260" i="1"/>
  <c r="P2260" i="1"/>
  <c r="N2260" i="1"/>
  <c r="N2260" i="1" a="1"/>
  <c r="L2260" i="1" a="1"/>
  <c r="L2260" i="1" s="1"/>
  <c r="J2260" i="1" a="1"/>
  <c r="J2260" i="1" s="1"/>
  <c r="F2260" i="1" a="1"/>
  <c r="F2260" i="1" s="1"/>
  <c r="C2260" i="1" a="1"/>
  <c r="C2260" i="1" s="1"/>
  <c r="S2259" i="1"/>
  <c r="P2259" i="1"/>
  <c r="N2259" i="1"/>
  <c r="N2259" i="1" a="1"/>
  <c r="L2259" i="1" a="1"/>
  <c r="L2259" i="1" s="1"/>
  <c r="J2259" i="1" a="1"/>
  <c r="J2259" i="1" s="1"/>
  <c r="F2259" i="1" a="1"/>
  <c r="F2259" i="1" s="1"/>
  <c r="C2259" i="1" a="1"/>
  <c r="C2259" i="1" s="1"/>
  <c r="S2258" i="1"/>
  <c r="P2258" i="1"/>
  <c r="N2258" i="1"/>
  <c r="N2258" i="1" a="1"/>
  <c r="L2258" i="1" a="1"/>
  <c r="L2258" i="1" s="1"/>
  <c r="J2258" i="1" a="1"/>
  <c r="J2258" i="1" s="1"/>
  <c r="F2258" i="1" a="1"/>
  <c r="F2258" i="1" s="1"/>
  <c r="C2258" i="1" a="1"/>
  <c r="C2258" i="1" s="1"/>
  <c r="S2257" i="1"/>
  <c r="P2257" i="1"/>
  <c r="N2257" i="1" a="1"/>
  <c r="N2257" i="1" s="1"/>
  <c r="L2257" i="1" a="1"/>
  <c r="L2257" i="1" s="1"/>
  <c r="J2257" i="1" a="1"/>
  <c r="J2257" i="1" s="1"/>
  <c r="F2257" i="1" a="1"/>
  <c r="F2257" i="1" s="1"/>
  <c r="C2257" i="1" a="1"/>
  <c r="C2257" i="1" s="1"/>
  <c r="S2256" i="1"/>
  <c r="P2256" i="1"/>
  <c r="N2256" i="1"/>
  <c r="N2256" i="1" a="1"/>
  <c r="L2256" i="1" a="1"/>
  <c r="L2256" i="1" s="1"/>
  <c r="J2256" i="1"/>
  <c r="J2256" i="1" a="1"/>
  <c r="F2256" i="1"/>
  <c r="F2256" i="1" a="1"/>
  <c r="C2256" i="1" a="1"/>
  <c r="C2256" i="1" s="1"/>
  <c r="S2255" i="1"/>
  <c r="P2255" i="1"/>
  <c r="N2255" i="1" a="1"/>
  <c r="N2255" i="1" s="1"/>
  <c r="L2255" i="1" a="1"/>
  <c r="L2255" i="1" s="1"/>
  <c r="J2255" i="1"/>
  <c r="J2255" i="1" a="1"/>
  <c r="F2255" i="1" a="1"/>
  <c r="F2255" i="1" s="1"/>
  <c r="C2255" i="1" a="1"/>
  <c r="C2255" i="1" s="1"/>
  <c r="S2254" i="1"/>
  <c r="P2254" i="1"/>
  <c r="N2254" i="1" a="1"/>
  <c r="N2254" i="1" s="1"/>
  <c r="L2254" i="1"/>
  <c r="L2254" i="1" a="1"/>
  <c r="J2254" i="1" a="1"/>
  <c r="J2254" i="1" s="1"/>
  <c r="F2254" i="1" a="1"/>
  <c r="F2254" i="1" s="1"/>
  <c r="C2254" i="1" a="1"/>
  <c r="C2254" i="1" s="1"/>
  <c r="S2253" i="1"/>
  <c r="P2253" i="1"/>
  <c r="N2253" i="1" a="1"/>
  <c r="N2253" i="1" s="1"/>
  <c r="L2253" i="1"/>
  <c r="L2253" i="1" a="1"/>
  <c r="J2253" i="1" a="1"/>
  <c r="J2253" i="1" s="1"/>
  <c r="F2253" i="1" a="1"/>
  <c r="F2253" i="1" s="1"/>
  <c r="C2253" i="1" a="1"/>
  <c r="C2253" i="1" s="1"/>
  <c r="S2252" i="1"/>
  <c r="P2252" i="1"/>
  <c r="N2252" i="1"/>
  <c r="N2252" i="1" a="1"/>
  <c r="L2252" i="1" a="1"/>
  <c r="L2252" i="1" s="1"/>
  <c r="J2252" i="1" a="1"/>
  <c r="J2252" i="1" s="1"/>
  <c r="F2252" i="1" a="1"/>
  <c r="F2252" i="1" s="1"/>
  <c r="C2252" i="1" a="1"/>
  <c r="C2252" i="1" s="1"/>
  <c r="S2251" i="1"/>
  <c r="P2251" i="1"/>
  <c r="N2251" i="1" a="1"/>
  <c r="N2251" i="1" s="1"/>
  <c r="L2251" i="1"/>
  <c r="L2251" i="1" a="1"/>
  <c r="J2251" i="1"/>
  <c r="J2251" i="1" a="1"/>
  <c r="F2251" i="1" a="1"/>
  <c r="F2251" i="1" s="1"/>
  <c r="C2251" i="1"/>
  <c r="C2251" i="1" a="1"/>
  <c r="S2250" i="1"/>
  <c r="P2250" i="1"/>
  <c r="N2250" i="1" a="1"/>
  <c r="N2250" i="1" s="1"/>
  <c r="L2250" i="1"/>
  <c r="L2250" i="1" a="1"/>
  <c r="J2250" i="1" a="1"/>
  <c r="J2250" i="1" s="1"/>
  <c r="F2250" i="1" a="1"/>
  <c r="F2250" i="1" s="1"/>
  <c r="C2250" i="1" a="1"/>
  <c r="C2250" i="1" s="1"/>
  <c r="S2249" i="1"/>
  <c r="P2249" i="1"/>
  <c r="N2249" i="1"/>
  <c r="N2249" i="1" a="1"/>
  <c r="L2249" i="1" a="1"/>
  <c r="L2249" i="1" s="1"/>
  <c r="J2249" i="1"/>
  <c r="J2249" i="1" a="1"/>
  <c r="F2249" i="1" a="1"/>
  <c r="F2249" i="1" s="1"/>
  <c r="C2249" i="1" a="1"/>
  <c r="C2249" i="1" s="1"/>
  <c r="S2248" i="1"/>
  <c r="P2248" i="1"/>
  <c r="N2248" i="1"/>
  <c r="N2248" i="1" a="1"/>
  <c r="L2248" i="1" a="1"/>
  <c r="L2248" i="1" s="1"/>
  <c r="J2248" i="1" a="1"/>
  <c r="J2248" i="1" s="1"/>
  <c r="F2248" i="1" a="1"/>
  <c r="F2248" i="1" s="1"/>
  <c r="C2248" i="1" a="1"/>
  <c r="C2248" i="1" s="1"/>
  <c r="S2247" i="1"/>
  <c r="P2247" i="1"/>
  <c r="N2247" i="1" a="1"/>
  <c r="N2247" i="1" s="1"/>
  <c r="L2247" i="1" a="1"/>
  <c r="L2247" i="1" s="1"/>
  <c r="J2247" i="1" a="1"/>
  <c r="J2247" i="1" s="1"/>
  <c r="F2247" i="1" a="1"/>
  <c r="F2247" i="1" s="1"/>
  <c r="C2247" i="1" a="1"/>
  <c r="C2247" i="1" s="1"/>
  <c r="S2246" i="1"/>
  <c r="P2246" i="1"/>
  <c r="N2246" i="1"/>
  <c r="N2246" i="1" a="1"/>
  <c r="L2246" i="1" a="1"/>
  <c r="L2246" i="1" s="1"/>
  <c r="J2246" i="1" a="1"/>
  <c r="J2246" i="1" s="1"/>
  <c r="F2246" i="1" a="1"/>
  <c r="F2246" i="1" s="1"/>
  <c r="C2246" i="1" a="1"/>
  <c r="C2246" i="1" s="1"/>
  <c r="S2245" i="1"/>
  <c r="P2245" i="1"/>
  <c r="N2245" i="1" a="1"/>
  <c r="N2245" i="1" s="1"/>
  <c r="L2245" i="1"/>
  <c r="L2245" i="1" a="1"/>
  <c r="J2245" i="1" a="1"/>
  <c r="J2245" i="1" s="1"/>
  <c r="F2245" i="1"/>
  <c r="F2245" i="1" a="1"/>
  <c r="C2245" i="1" a="1"/>
  <c r="C2245" i="1" s="1"/>
  <c r="S2244" i="1"/>
  <c r="P2244" i="1"/>
  <c r="N2244" i="1" a="1"/>
  <c r="N2244" i="1" s="1"/>
  <c r="L2244" i="1" a="1"/>
  <c r="L2244" i="1" s="1"/>
  <c r="J2244" i="1"/>
  <c r="J2244" i="1" a="1"/>
  <c r="F2244" i="1" a="1"/>
  <c r="F2244" i="1" s="1"/>
  <c r="C2244" i="1"/>
  <c r="C2244" i="1" a="1"/>
  <c r="S2243" i="1"/>
  <c r="P2243" i="1"/>
  <c r="N2243" i="1"/>
  <c r="N2243" i="1" a="1"/>
  <c r="L2243" i="1" a="1"/>
  <c r="L2243" i="1" s="1"/>
  <c r="J2243" i="1" a="1"/>
  <c r="J2243" i="1" s="1"/>
  <c r="F2243" i="1"/>
  <c r="F2243" i="1" a="1"/>
  <c r="C2243" i="1"/>
  <c r="C2243" i="1" a="1"/>
  <c r="S2242" i="1"/>
  <c r="P2242" i="1"/>
  <c r="N2242" i="1" a="1"/>
  <c r="N2242" i="1" s="1"/>
  <c r="L2242" i="1" a="1"/>
  <c r="L2242" i="1" s="1"/>
  <c r="J2242" i="1"/>
  <c r="J2242" i="1" a="1"/>
  <c r="F2242" i="1" a="1"/>
  <c r="F2242" i="1" s="1"/>
  <c r="C2242" i="1" a="1"/>
  <c r="C2242" i="1" s="1"/>
  <c r="S2241" i="1"/>
  <c r="P2241" i="1"/>
  <c r="N2241" i="1" a="1"/>
  <c r="N2241" i="1" s="1"/>
  <c r="L2241" i="1"/>
  <c r="L2241" i="1" a="1"/>
  <c r="J2241" i="1" a="1"/>
  <c r="J2241" i="1" s="1"/>
  <c r="F2241" i="1"/>
  <c r="F2241" i="1" a="1"/>
  <c r="C2241" i="1" a="1"/>
  <c r="C2241" i="1" s="1"/>
  <c r="S2240" i="1"/>
  <c r="P2240" i="1"/>
  <c r="N2240" i="1"/>
  <c r="N2240" i="1" a="1"/>
  <c r="L2240" i="1" a="1"/>
  <c r="L2240" i="1" s="1"/>
  <c r="J2240" i="1" a="1"/>
  <c r="J2240" i="1" s="1"/>
  <c r="F2240" i="1"/>
  <c r="F2240" i="1" a="1"/>
  <c r="C2240" i="1" a="1"/>
  <c r="C2240" i="1" s="1"/>
  <c r="S2239" i="1"/>
  <c r="P2239" i="1"/>
  <c r="N2239" i="1" a="1"/>
  <c r="N2239" i="1" s="1"/>
  <c r="L2239" i="1" a="1"/>
  <c r="L2239" i="1" s="1"/>
  <c r="J2239" i="1"/>
  <c r="J2239" i="1" a="1"/>
  <c r="F2239" i="1" a="1"/>
  <c r="F2239" i="1" s="1"/>
  <c r="C2239" i="1" a="1"/>
  <c r="C2239" i="1" s="1"/>
  <c r="S2238" i="1"/>
  <c r="P2238" i="1"/>
  <c r="N2238" i="1" a="1"/>
  <c r="N2238" i="1" s="1"/>
  <c r="L2238" i="1"/>
  <c r="L2238" i="1" a="1"/>
  <c r="J2238" i="1"/>
  <c r="J2238" i="1" a="1"/>
  <c r="F2238" i="1" a="1"/>
  <c r="F2238" i="1" s="1"/>
  <c r="C2238" i="1"/>
  <c r="C2238" i="1" a="1"/>
  <c r="S2237" i="1"/>
  <c r="P2237" i="1"/>
  <c r="N2237" i="1"/>
  <c r="N2237" i="1" a="1"/>
  <c r="L2237" i="1" a="1"/>
  <c r="L2237" i="1" s="1"/>
  <c r="J2237" i="1"/>
  <c r="J2237" i="1" a="1"/>
  <c r="F2237" i="1"/>
  <c r="F2237" i="1" a="1"/>
  <c r="C2237" i="1" a="1"/>
  <c r="C2237" i="1" s="1"/>
  <c r="S2236" i="1"/>
  <c r="P2236" i="1"/>
  <c r="N2236" i="1" a="1"/>
  <c r="N2236" i="1" s="1"/>
  <c r="L2236" i="1"/>
  <c r="L2236" i="1" a="1"/>
  <c r="J2236" i="1" a="1"/>
  <c r="J2236" i="1" s="1"/>
  <c r="F2236" i="1"/>
  <c r="F2236" i="1" a="1"/>
  <c r="C2236" i="1" a="1"/>
  <c r="C2236" i="1" s="1"/>
  <c r="S2235" i="1"/>
  <c r="P2235" i="1"/>
  <c r="N2235" i="1"/>
  <c r="N2235" i="1" a="1"/>
  <c r="L2235" i="1"/>
  <c r="L2235" i="1" a="1"/>
  <c r="J2235" i="1" a="1"/>
  <c r="J2235" i="1" s="1"/>
  <c r="F2235" i="1" a="1"/>
  <c r="F2235" i="1" s="1"/>
  <c r="C2235" i="1" a="1"/>
  <c r="C2235" i="1" s="1"/>
  <c r="S2234" i="1"/>
  <c r="P2234" i="1"/>
  <c r="N2234" i="1"/>
  <c r="N2234" i="1" a="1"/>
  <c r="L2234" i="1" a="1"/>
  <c r="L2234" i="1" s="1"/>
  <c r="J2234" i="1"/>
  <c r="J2234" i="1" a="1"/>
  <c r="F2234" i="1" a="1"/>
  <c r="F2234" i="1" s="1"/>
  <c r="C2234" i="1"/>
  <c r="C2234" i="1" a="1"/>
  <c r="S2233" i="1"/>
  <c r="P2233" i="1"/>
  <c r="N2233" i="1"/>
  <c r="N2233" i="1" a="1"/>
  <c r="L2233" i="1" a="1"/>
  <c r="L2233" i="1" s="1"/>
  <c r="J2233" i="1" a="1"/>
  <c r="J2233" i="1" s="1"/>
  <c r="F2233" i="1" a="1"/>
  <c r="F2233" i="1" s="1"/>
  <c r="C2233" i="1" a="1"/>
  <c r="C2233" i="1" s="1"/>
  <c r="S2232" i="1"/>
  <c r="P2232" i="1"/>
  <c r="N2232" i="1"/>
  <c r="N2232" i="1" a="1"/>
  <c r="L2232" i="1" a="1"/>
  <c r="L2232" i="1" s="1"/>
  <c r="J2232" i="1" a="1"/>
  <c r="J2232" i="1" s="1"/>
  <c r="F2232" i="1"/>
  <c r="F2232" i="1" a="1"/>
  <c r="C2232" i="1"/>
  <c r="C2232" i="1" a="1"/>
  <c r="S2231" i="1"/>
  <c r="P2231" i="1"/>
  <c r="N2231" i="1" a="1"/>
  <c r="N2231" i="1" s="1"/>
  <c r="L2231" i="1"/>
  <c r="L2231" i="1" a="1"/>
  <c r="J2231" i="1" a="1"/>
  <c r="J2231" i="1" s="1"/>
  <c r="F2231" i="1" a="1"/>
  <c r="F2231" i="1" s="1"/>
  <c r="C2231" i="1" a="1"/>
  <c r="C2231" i="1" s="1"/>
  <c r="S2230" i="1"/>
  <c r="P2230" i="1"/>
  <c r="N2230" i="1" a="1"/>
  <c r="N2230" i="1" s="1"/>
  <c r="L2230" i="1"/>
  <c r="L2230" i="1" a="1"/>
  <c r="J2230" i="1"/>
  <c r="J2230" i="1" a="1"/>
  <c r="F2230" i="1" a="1"/>
  <c r="F2230" i="1" s="1"/>
  <c r="C2230" i="1" a="1"/>
  <c r="C2230" i="1" s="1"/>
  <c r="S2229" i="1"/>
  <c r="P2229" i="1"/>
  <c r="N2229" i="1"/>
  <c r="N2229" i="1" a="1"/>
  <c r="L2229" i="1" a="1"/>
  <c r="L2229" i="1" s="1"/>
  <c r="J2229" i="1" a="1"/>
  <c r="J2229" i="1" s="1"/>
  <c r="F2229" i="1" a="1"/>
  <c r="F2229" i="1" s="1"/>
  <c r="C2229" i="1"/>
  <c r="C2229" i="1" a="1"/>
  <c r="S2228" i="1"/>
  <c r="P2228" i="1"/>
  <c r="N2228" i="1"/>
  <c r="N2228" i="1" a="1"/>
  <c r="L2228" i="1"/>
  <c r="L2228" i="1" a="1"/>
  <c r="J2228" i="1"/>
  <c r="J2228" i="1" a="1"/>
  <c r="F2228" i="1" a="1"/>
  <c r="F2228" i="1" s="1"/>
  <c r="C2228" i="1" a="1"/>
  <c r="C2228" i="1" s="1"/>
  <c r="S2227" i="1"/>
  <c r="P2227" i="1"/>
  <c r="N2227" i="1" a="1"/>
  <c r="N2227" i="1" s="1"/>
  <c r="L2227" i="1" a="1"/>
  <c r="L2227" i="1" s="1"/>
  <c r="J2227" i="1" a="1"/>
  <c r="J2227" i="1" s="1"/>
  <c r="F2227" i="1"/>
  <c r="F2227" i="1" a="1"/>
  <c r="C2227" i="1" a="1"/>
  <c r="C2227" i="1" s="1"/>
  <c r="S2226" i="1"/>
  <c r="P2226" i="1"/>
  <c r="N2226" i="1" a="1"/>
  <c r="N2226" i="1" s="1"/>
  <c r="L2226" i="1"/>
  <c r="L2226" i="1" a="1"/>
  <c r="J2226" i="1" a="1"/>
  <c r="J2226" i="1" s="1"/>
  <c r="F2226" i="1"/>
  <c r="F2226" i="1" a="1"/>
  <c r="C2226" i="1" a="1"/>
  <c r="C2226" i="1" s="1"/>
  <c r="S2225" i="1"/>
  <c r="P2225" i="1"/>
  <c r="N2225" i="1" a="1"/>
  <c r="N2225" i="1" s="1"/>
  <c r="L2225" i="1" a="1"/>
  <c r="L2225" i="1" s="1"/>
  <c r="J2225" i="1"/>
  <c r="J2225" i="1" a="1"/>
  <c r="F2225" i="1"/>
  <c r="F2225" i="1" a="1"/>
  <c r="C2225" i="1" a="1"/>
  <c r="C2225" i="1" s="1"/>
  <c r="S2224" i="1"/>
  <c r="P2224" i="1"/>
  <c r="N2224" i="1" a="1"/>
  <c r="N2224" i="1" s="1"/>
  <c r="L2224" i="1" a="1"/>
  <c r="L2224" i="1" s="1"/>
  <c r="J2224" i="1"/>
  <c r="J2224" i="1" a="1"/>
  <c r="F2224" i="1" a="1"/>
  <c r="F2224" i="1" s="1"/>
  <c r="C2224" i="1" a="1"/>
  <c r="C2224" i="1" s="1"/>
  <c r="S2223" i="1"/>
  <c r="P2223" i="1"/>
  <c r="N2223" i="1" a="1"/>
  <c r="N2223" i="1" s="1"/>
  <c r="L2223" i="1" a="1"/>
  <c r="L2223" i="1" s="1"/>
  <c r="J2223" i="1"/>
  <c r="J2223" i="1" a="1"/>
  <c r="F2223" i="1" a="1"/>
  <c r="F2223" i="1" s="1"/>
  <c r="C2223" i="1"/>
  <c r="C2223" i="1" a="1"/>
  <c r="S2222" i="1"/>
  <c r="P2222" i="1"/>
  <c r="N2222" i="1" a="1"/>
  <c r="N2222" i="1" s="1"/>
  <c r="L2222" i="1" a="1"/>
  <c r="L2222" i="1" s="1"/>
  <c r="J2222" i="1" a="1"/>
  <c r="J2222" i="1" s="1"/>
  <c r="F2222" i="1" a="1"/>
  <c r="F2222" i="1" s="1"/>
  <c r="C2222" i="1"/>
  <c r="C2222" i="1" a="1"/>
  <c r="S2221" i="1"/>
  <c r="P2221" i="1"/>
  <c r="N2221" i="1"/>
  <c r="N2221" i="1" a="1"/>
  <c r="L2221" i="1" a="1"/>
  <c r="L2221" i="1" s="1"/>
  <c r="J2221" i="1" a="1"/>
  <c r="J2221" i="1" s="1"/>
  <c r="F2221" i="1"/>
  <c r="F2221" i="1" a="1"/>
  <c r="C2221" i="1" a="1"/>
  <c r="C2221" i="1" s="1"/>
  <c r="S2220" i="1"/>
  <c r="P2220" i="1"/>
  <c r="N2220" i="1"/>
  <c r="N2220" i="1" a="1"/>
  <c r="L2220" i="1" a="1"/>
  <c r="L2220" i="1" s="1"/>
  <c r="J2220" i="1"/>
  <c r="J2220" i="1" a="1"/>
  <c r="F2220" i="1" a="1"/>
  <c r="F2220" i="1" s="1"/>
  <c r="C2220" i="1"/>
  <c r="C2220" i="1" a="1"/>
  <c r="S2219" i="1"/>
  <c r="P2219" i="1"/>
  <c r="N2219" i="1"/>
  <c r="N2219" i="1" a="1"/>
  <c r="L2219" i="1"/>
  <c r="L2219" i="1" a="1"/>
  <c r="J2219" i="1" a="1"/>
  <c r="J2219" i="1" s="1"/>
  <c r="F2219" i="1" a="1"/>
  <c r="F2219" i="1" s="1"/>
  <c r="C2219" i="1" a="1"/>
  <c r="C2219" i="1" s="1"/>
  <c r="S2218" i="1"/>
  <c r="P2218" i="1"/>
  <c r="N2218" i="1"/>
  <c r="N2218" i="1" a="1"/>
  <c r="L2218" i="1"/>
  <c r="L2218" i="1" a="1"/>
  <c r="J2218" i="1" a="1"/>
  <c r="J2218" i="1" s="1"/>
  <c r="F2218" i="1"/>
  <c r="F2218" i="1" a="1"/>
  <c r="C2218" i="1" a="1"/>
  <c r="C2218" i="1" s="1"/>
  <c r="S2217" i="1"/>
  <c r="P2217" i="1"/>
  <c r="N2217" i="1" a="1"/>
  <c r="N2217" i="1" s="1"/>
  <c r="L2217" i="1" a="1"/>
  <c r="L2217" i="1" s="1"/>
  <c r="J2217" i="1" a="1"/>
  <c r="J2217" i="1" s="1"/>
  <c r="F2217" i="1" a="1"/>
  <c r="F2217" i="1" s="1"/>
  <c r="C2217" i="1"/>
  <c r="C2217" i="1" a="1"/>
  <c r="S2216" i="1"/>
  <c r="P2216" i="1"/>
  <c r="N2216" i="1" a="1"/>
  <c r="N2216" i="1" s="1"/>
  <c r="L2216" i="1"/>
  <c r="L2216" i="1" a="1"/>
  <c r="J2216" i="1" a="1"/>
  <c r="J2216" i="1" s="1"/>
  <c r="F2216" i="1" a="1"/>
  <c r="F2216" i="1" s="1"/>
  <c r="C2216" i="1"/>
  <c r="C2216" i="1" a="1"/>
  <c r="S2215" i="1"/>
  <c r="P2215" i="1"/>
  <c r="N2215" i="1" a="1"/>
  <c r="N2215" i="1" s="1"/>
  <c r="L2215" i="1"/>
  <c r="L2215" i="1" a="1"/>
  <c r="J2215" i="1"/>
  <c r="J2215" i="1" a="1"/>
  <c r="F2215" i="1" a="1"/>
  <c r="F2215" i="1" s="1"/>
  <c r="C2215" i="1" a="1"/>
  <c r="C2215" i="1" s="1"/>
  <c r="S2214" i="1"/>
  <c r="P2214" i="1"/>
  <c r="N2214" i="1" a="1"/>
  <c r="N2214" i="1" s="1"/>
  <c r="L2214" i="1"/>
  <c r="L2214" i="1" a="1"/>
  <c r="J2214" i="1" a="1"/>
  <c r="J2214" i="1" s="1"/>
  <c r="F2214" i="1" a="1"/>
  <c r="F2214" i="1" s="1"/>
  <c r="C2214" i="1" a="1"/>
  <c r="C2214" i="1" s="1"/>
  <c r="S2213" i="1"/>
  <c r="P2213" i="1"/>
  <c r="N2213" i="1" a="1"/>
  <c r="N2213" i="1" s="1"/>
  <c r="L2213" i="1"/>
  <c r="L2213" i="1" a="1"/>
  <c r="J2213" i="1"/>
  <c r="J2213" i="1" a="1"/>
  <c r="F2213" i="1" a="1"/>
  <c r="F2213" i="1" s="1"/>
  <c r="C2213" i="1"/>
  <c r="C2213" i="1" a="1"/>
  <c r="S2212" i="1"/>
  <c r="P2212" i="1"/>
  <c r="N2212" i="1"/>
  <c r="N2212" i="1" a="1"/>
  <c r="L2212" i="1" a="1"/>
  <c r="L2212" i="1" s="1"/>
  <c r="J2212" i="1"/>
  <c r="J2212" i="1" a="1"/>
  <c r="F2212" i="1" a="1"/>
  <c r="F2212" i="1" s="1"/>
  <c r="C2212" i="1" a="1"/>
  <c r="C2212" i="1" s="1"/>
  <c r="S2211" i="1"/>
  <c r="P2211" i="1"/>
  <c r="N2211" i="1" a="1"/>
  <c r="N2211" i="1" s="1"/>
  <c r="L2211" i="1" a="1"/>
  <c r="L2211" i="1" s="1"/>
  <c r="J2211" i="1"/>
  <c r="J2211" i="1" a="1"/>
  <c r="F2211" i="1" a="1"/>
  <c r="F2211" i="1" s="1"/>
  <c r="C2211" i="1"/>
  <c r="C2211" i="1" a="1"/>
  <c r="S2210" i="1"/>
  <c r="P2210" i="1"/>
  <c r="N2210" i="1"/>
  <c r="N2210" i="1" a="1"/>
  <c r="L2210" i="1" a="1"/>
  <c r="L2210" i="1" s="1"/>
  <c r="J2210" i="1" a="1"/>
  <c r="J2210" i="1" s="1"/>
  <c r="F2210" i="1"/>
  <c r="F2210" i="1" a="1"/>
  <c r="C2210" i="1" a="1"/>
  <c r="C2210" i="1" s="1"/>
  <c r="S2209" i="1"/>
  <c r="P2209" i="1"/>
  <c r="N2209" i="1"/>
  <c r="N2209" i="1" a="1"/>
  <c r="L2209" i="1" a="1"/>
  <c r="L2209" i="1" s="1"/>
  <c r="J2209" i="1" a="1"/>
  <c r="J2209" i="1" s="1"/>
  <c r="F2209" i="1" a="1"/>
  <c r="F2209" i="1" s="1"/>
  <c r="C2209" i="1" a="1"/>
  <c r="C2209" i="1" s="1"/>
  <c r="S2208" i="1"/>
  <c r="P2208" i="1"/>
  <c r="N2208" i="1" a="1"/>
  <c r="N2208" i="1" s="1"/>
  <c r="L2208" i="1" a="1"/>
  <c r="L2208" i="1" s="1"/>
  <c r="J2208" i="1" a="1"/>
  <c r="J2208" i="1" s="1"/>
  <c r="F2208" i="1"/>
  <c r="F2208" i="1" a="1"/>
  <c r="C2208" i="1" a="1"/>
  <c r="C2208" i="1" s="1"/>
  <c r="S2207" i="1"/>
  <c r="P2207" i="1"/>
  <c r="N2207" i="1" a="1"/>
  <c r="N2207" i="1" s="1"/>
  <c r="L2207" i="1" a="1"/>
  <c r="L2207" i="1" s="1"/>
  <c r="J2207" i="1"/>
  <c r="J2207" i="1" a="1"/>
  <c r="F2207" i="1"/>
  <c r="F2207" i="1" a="1"/>
  <c r="C2207" i="1"/>
  <c r="C2207" i="1" a="1"/>
  <c r="S2206" i="1"/>
  <c r="P2206" i="1"/>
  <c r="N2206" i="1" a="1"/>
  <c r="N2206" i="1" s="1"/>
  <c r="L2206" i="1"/>
  <c r="L2206" i="1" a="1"/>
  <c r="J2206" i="1" a="1"/>
  <c r="J2206" i="1" s="1"/>
  <c r="F2206" i="1"/>
  <c r="F2206" i="1" a="1"/>
  <c r="C2206" i="1" a="1"/>
  <c r="C2206" i="1" s="1"/>
  <c r="S2205" i="1"/>
  <c r="P2205" i="1"/>
  <c r="N2205" i="1" a="1"/>
  <c r="N2205" i="1" s="1"/>
  <c r="L2205" i="1"/>
  <c r="L2205" i="1" a="1"/>
  <c r="J2205" i="1" a="1"/>
  <c r="J2205" i="1" s="1"/>
  <c r="F2205" i="1" a="1"/>
  <c r="F2205" i="1" s="1"/>
  <c r="C2205" i="1" a="1"/>
  <c r="C2205" i="1" s="1"/>
  <c r="S2204" i="1"/>
  <c r="P2204" i="1"/>
  <c r="N2204" i="1" a="1"/>
  <c r="N2204" i="1" s="1"/>
  <c r="L2204" i="1"/>
  <c r="L2204" i="1" a="1"/>
  <c r="J2204" i="1" a="1"/>
  <c r="J2204" i="1" s="1"/>
  <c r="F2204" i="1" a="1"/>
  <c r="F2204" i="1" s="1"/>
  <c r="C2204" i="1" a="1"/>
  <c r="C2204" i="1" s="1"/>
  <c r="S2203" i="1"/>
  <c r="P2203" i="1"/>
  <c r="N2203" i="1" a="1"/>
  <c r="N2203" i="1" s="1"/>
  <c r="L2203" i="1"/>
  <c r="L2203" i="1" a="1"/>
  <c r="J2203" i="1" a="1"/>
  <c r="J2203" i="1" s="1"/>
  <c r="F2203" i="1" a="1"/>
  <c r="F2203" i="1" s="1"/>
  <c r="C2203" i="1" a="1"/>
  <c r="C2203" i="1" s="1"/>
  <c r="S2202" i="1"/>
  <c r="P2202" i="1"/>
  <c r="N2202" i="1"/>
  <c r="N2202" i="1" a="1"/>
  <c r="L2202" i="1" a="1"/>
  <c r="L2202" i="1" s="1"/>
  <c r="J2202" i="1" a="1"/>
  <c r="J2202" i="1" s="1"/>
  <c r="F2202" i="1" a="1"/>
  <c r="F2202" i="1" s="1"/>
  <c r="C2202" i="1" a="1"/>
  <c r="C2202" i="1" s="1"/>
  <c r="S2201" i="1"/>
  <c r="P2201" i="1"/>
  <c r="N2201" i="1"/>
  <c r="N2201" i="1" a="1"/>
  <c r="L2201" i="1" a="1"/>
  <c r="L2201" i="1" s="1"/>
  <c r="J2201" i="1" a="1"/>
  <c r="J2201" i="1" s="1"/>
  <c r="F2201" i="1"/>
  <c r="F2201" i="1" a="1"/>
  <c r="C2201" i="1"/>
  <c r="C2201" i="1" a="1"/>
  <c r="S2200" i="1"/>
  <c r="P2200" i="1"/>
  <c r="N2200" i="1"/>
  <c r="N2200" i="1" a="1"/>
  <c r="L2200" i="1" a="1"/>
  <c r="L2200" i="1" s="1"/>
  <c r="J2200" i="1" a="1"/>
  <c r="J2200" i="1" s="1"/>
  <c r="F2200" i="1"/>
  <c r="F2200" i="1" a="1"/>
  <c r="C2200" i="1"/>
  <c r="C2200" i="1" a="1"/>
  <c r="S2199" i="1"/>
  <c r="P2199" i="1"/>
  <c r="N2199" i="1"/>
  <c r="N2199" i="1" a="1"/>
  <c r="L2199" i="1" a="1"/>
  <c r="L2199" i="1" s="1"/>
  <c r="J2199" i="1"/>
  <c r="J2199" i="1" a="1"/>
  <c r="F2199" i="1" a="1"/>
  <c r="F2199" i="1" s="1"/>
  <c r="C2199" i="1"/>
  <c r="C2199" i="1" a="1"/>
  <c r="S2198" i="1"/>
  <c r="P2198" i="1"/>
  <c r="N2198" i="1" a="1"/>
  <c r="N2198" i="1" s="1"/>
  <c r="L2198" i="1" a="1"/>
  <c r="L2198" i="1" s="1"/>
  <c r="J2198" i="1"/>
  <c r="J2198" i="1" a="1"/>
  <c r="F2198" i="1" a="1"/>
  <c r="F2198" i="1" s="1"/>
  <c r="C2198" i="1" a="1"/>
  <c r="C2198" i="1" s="1"/>
  <c r="S2197" i="1"/>
  <c r="P2197" i="1"/>
  <c r="N2197" i="1" a="1"/>
  <c r="N2197" i="1" s="1"/>
  <c r="L2197" i="1" a="1"/>
  <c r="L2197" i="1" s="1"/>
  <c r="J2197" i="1" a="1"/>
  <c r="J2197" i="1" s="1"/>
  <c r="F2197" i="1"/>
  <c r="F2197" i="1" a="1"/>
  <c r="C2197" i="1"/>
  <c r="C2197" i="1" a="1"/>
  <c r="S2196" i="1"/>
  <c r="P2196" i="1"/>
  <c r="N2196" i="1" a="1"/>
  <c r="N2196" i="1" s="1"/>
  <c r="L2196" i="1" a="1"/>
  <c r="L2196" i="1" s="1"/>
  <c r="J2196" i="1" a="1"/>
  <c r="J2196" i="1" s="1"/>
  <c r="F2196" i="1" a="1"/>
  <c r="F2196" i="1" s="1"/>
  <c r="C2196" i="1" a="1"/>
  <c r="C2196" i="1" s="1"/>
  <c r="S2195" i="1"/>
  <c r="P2195" i="1"/>
  <c r="N2195" i="1" a="1"/>
  <c r="N2195" i="1" s="1"/>
  <c r="L2195" i="1" a="1"/>
  <c r="L2195" i="1" s="1"/>
  <c r="J2195" i="1" a="1"/>
  <c r="J2195" i="1" s="1"/>
  <c r="F2195" i="1"/>
  <c r="F2195" i="1" a="1"/>
  <c r="C2195" i="1"/>
  <c r="C2195" i="1" a="1"/>
  <c r="S2194" i="1"/>
  <c r="P2194" i="1"/>
  <c r="N2194" i="1"/>
  <c r="N2194" i="1" a="1"/>
  <c r="L2194" i="1" a="1"/>
  <c r="L2194" i="1" s="1"/>
  <c r="J2194" i="1" a="1"/>
  <c r="J2194" i="1" s="1"/>
  <c r="F2194" i="1" a="1"/>
  <c r="F2194" i="1" s="1"/>
  <c r="C2194" i="1"/>
  <c r="C2194" i="1" a="1"/>
  <c r="S2193" i="1"/>
  <c r="P2193" i="1"/>
  <c r="N2193" i="1" a="1"/>
  <c r="N2193" i="1" s="1"/>
  <c r="L2193" i="1" a="1"/>
  <c r="L2193" i="1" s="1"/>
  <c r="J2193" i="1"/>
  <c r="J2193" i="1" a="1"/>
  <c r="F2193" i="1"/>
  <c r="F2193" i="1" a="1"/>
  <c r="C2193" i="1" a="1"/>
  <c r="C2193" i="1" s="1"/>
  <c r="S2192" i="1"/>
  <c r="P2192" i="1"/>
  <c r="N2192" i="1" a="1"/>
  <c r="N2192" i="1" s="1"/>
  <c r="L2192" i="1" a="1"/>
  <c r="L2192" i="1" s="1"/>
  <c r="J2192" i="1"/>
  <c r="J2192" i="1" a="1"/>
  <c r="F2192" i="1" a="1"/>
  <c r="F2192" i="1" s="1"/>
  <c r="C2192" i="1" a="1"/>
  <c r="C2192" i="1" s="1"/>
  <c r="S2191" i="1"/>
  <c r="P2191" i="1"/>
  <c r="N2191" i="1" a="1"/>
  <c r="N2191" i="1" s="1"/>
  <c r="L2191" i="1" a="1"/>
  <c r="L2191" i="1" s="1"/>
  <c r="J2191" i="1"/>
  <c r="J2191" i="1" a="1"/>
  <c r="F2191" i="1" a="1"/>
  <c r="F2191" i="1" s="1"/>
  <c r="C2191" i="1" a="1"/>
  <c r="C2191" i="1" s="1"/>
  <c r="S2190" i="1"/>
  <c r="P2190" i="1"/>
  <c r="N2190" i="1"/>
  <c r="N2190" i="1" a="1"/>
  <c r="L2190" i="1" a="1"/>
  <c r="L2190" i="1" s="1"/>
  <c r="J2190" i="1" a="1"/>
  <c r="J2190" i="1" s="1"/>
  <c r="F2190" i="1" a="1"/>
  <c r="F2190" i="1" s="1"/>
  <c r="C2190" i="1" a="1"/>
  <c r="C2190" i="1" s="1"/>
  <c r="S2189" i="1"/>
  <c r="P2189" i="1"/>
  <c r="N2189" i="1" a="1"/>
  <c r="N2189" i="1" s="1"/>
  <c r="L2189" i="1"/>
  <c r="L2189" i="1" a="1"/>
  <c r="J2189" i="1"/>
  <c r="J2189" i="1" a="1"/>
  <c r="F2189" i="1" a="1"/>
  <c r="F2189" i="1" s="1"/>
  <c r="C2189" i="1" a="1"/>
  <c r="C2189" i="1" s="1"/>
  <c r="S2188" i="1"/>
  <c r="P2188" i="1"/>
  <c r="N2188" i="1"/>
  <c r="N2188" i="1" a="1"/>
  <c r="L2188" i="1"/>
  <c r="L2188" i="1" a="1"/>
  <c r="J2188" i="1" a="1"/>
  <c r="J2188" i="1" s="1"/>
  <c r="F2188" i="1"/>
  <c r="F2188" i="1" a="1"/>
  <c r="C2188" i="1" a="1"/>
  <c r="C2188" i="1" s="1"/>
  <c r="S2187" i="1"/>
  <c r="P2187" i="1"/>
  <c r="N2187" i="1"/>
  <c r="N2187" i="1" a="1"/>
  <c r="L2187" i="1" a="1"/>
  <c r="L2187" i="1" s="1"/>
  <c r="J2187" i="1" a="1"/>
  <c r="J2187" i="1" s="1"/>
  <c r="F2187" i="1"/>
  <c r="F2187" i="1" a="1"/>
  <c r="C2187" i="1" a="1"/>
  <c r="C2187" i="1" s="1"/>
  <c r="S2186" i="1"/>
  <c r="P2186" i="1"/>
  <c r="N2186" i="1" a="1"/>
  <c r="N2186" i="1" s="1"/>
  <c r="L2186" i="1"/>
  <c r="L2186" i="1" a="1"/>
  <c r="J2186" i="1" a="1"/>
  <c r="J2186" i="1" s="1"/>
  <c r="F2186" i="1"/>
  <c r="F2186" i="1" a="1"/>
  <c r="C2186" i="1" a="1"/>
  <c r="C2186" i="1" s="1"/>
  <c r="S2185" i="1"/>
  <c r="P2185" i="1"/>
  <c r="N2185" i="1" a="1"/>
  <c r="N2185" i="1" s="1"/>
  <c r="L2185" i="1"/>
  <c r="L2185" i="1" a="1"/>
  <c r="J2185" i="1" a="1"/>
  <c r="J2185" i="1" s="1"/>
  <c r="F2185" i="1" a="1"/>
  <c r="F2185" i="1" s="1"/>
  <c r="C2185" i="1" a="1"/>
  <c r="C2185" i="1" s="1"/>
  <c r="S2184" i="1"/>
  <c r="P2184" i="1"/>
  <c r="N2184" i="1" a="1"/>
  <c r="N2184" i="1" s="1"/>
  <c r="L2184" i="1" a="1"/>
  <c r="L2184" i="1" s="1"/>
  <c r="J2184" i="1" a="1"/>
  <c r="J2184" i="1" s="1"/>
  <c r="F2184" i="1" a="1"/>
  <c r="F2184" i="1" s="1"/>
  <c r="C2184" i="1" a="1"/>
  <c r="C2184" i="1" s="1"/>
  <c r="S2183" i="1"/>
  <c r="P2183" i="1"/>
  <c r="N2183" i="1"/>
  <c r="N2183" i="1" a="1"/>
  <c r="L2183" i="1" a="1"/>
  <c r="L2183" i="1" s="1"/>
  <c r="J2183" i="1" a="1"/>
  <c r="J2183" i="1" s="1"/>
  <c r="F2183" i="1" a="1"/>
  <c r="F2183" i="1" s="1"/>
  <c r="C2183" i="1" a="1"/>
  <c r="C2183" i="1" s="1"/>
  <c r="S2182" i="1"/>
  <c r="P2182" i="1"/>
  <c r="N2182" i="1"/>
  <c r="N2182" i="1" a="1"/>
  <c r="L2182" i="1" a="1"/>
  <c r="L2182" i="1" s="1"/>
  <c r="J2182" i="1" a="1"/>
  <c r="J2182" i="1" s="1"/>
  <c r="F2182" i="1"/>
  <c r="F2182" i="1" a="1"/>
  <c r="C2182" i="1"/>
  <c r="C2182" i="1" a="1"/>
  <c r="S2181" i="1"/>
  <c r="P2181" i="1"/>
  <c r="N2181" i="1" a="1"/>
  <c r="N2181" i="1" s="1"/>
  <c r="L2181" i="1" a="1"/>
  <c r="L2181" i="1" s="1"/>
  <c r="J2181" i="1" a="1"/>
  <c r="J2181" i="1" s="1"/>
  <c r="F2181" i="1" a="1"/>
  <c r="F2181" i="1" s="1"/>
  <c r="C2181" i="1" a="1"/>
  <c r="C2181" i="1" s="1"/>
  <c r="S2180" i="1"/>
  <c r="P2180" i="1"/>
  <c r="N2180" i="1" a="1"/>
  <c r="N2180" i="1" s="1"/>
  <c r="L2180" i="1"/>
  <c r="L2180" i="1" a="1"/>
  <c r="J2180" i="1"/>
  <c r="J2180" i="1" a="1"/>
  <c r="F2180" i="1" a="1"/>
  <c r="F2180" i="1" s="1"/>
  <c r="C2180" i="1" a="1"/>
  <c r="C2180" i="1" s="1"/>
  <c r="S2179" i="1"/>
  <c r="P2179" i="1"/>
  <c r="N2179" i="1" a="1"/>
  <c r="N2179" i="1" s="1"/>
  <c r="L2179" i="1"/>
  <c r="L2179" i="1" a="1"/>
  <c r="J2179" i="1" a="1"/>
  <c r="J2179" i="1" s="1"/>
  <c r="F2179" i="1" a="1"/>
  <c r="F2179" i="1" s="1"/>
  <c r="C2179" i="1" a="1"/>
  <c r="C2179" i="1" s="1"/>
  <c r="S2178" i="1"/>
  <c r="P2178" i="1"/>
  <c r="N2178" i="1"/>
  <c r="N2178" i="1" a="1"/>
  <c r="L2178" i="1"/>
  <c r="L2178" i="1" a="1"/>
  <c r="J2178" i="1" a="1"/>
  <c r="J2178" i="1" s="1"/>
  <c r="F2178" i="1" a="1"/>
  <c r="F2178" i="1" s="1"/>
  <c r="C2178" i="1" a="1"/>
  <c r="C2178" i="1" s="1"/>
  <c r="S2177" i="1"/>
  <c r="P2177" i="1"/>
  <c r="N2177" i="1" a="1"/>
  <c r="N2177" i="1" s="1"/>
  <c r="L2177" i="1" a="1"/>
  <c r="L2177" i="1" s="1"/>
  <c r="J2177" i="1"/>
  <c r="J2177" i="1" a="1"/>
  <c r="F2177" i="1" a="1"/>
  <c r="F2177" i="1" s="1"/>
  <c r="C2177" i="1"/>
  <c r="C2177" i="1" a="1"/>
  <c r="S2176" i="1"/>
  <c r="P2176" i="1"/>
  <c r="N2176" i="1" a="1"/>
  <c r="N2176" i="1" s="1"/>
  <c r="L2176" i="1" a="1"/>
  <c r="L2176" i="1" s="1"/>
  <c r="J2176" i="1" a="1"/>
  <c r="J2176" i="1" s="1"/>
  <c r="F2176" i="1" a="1"/>
  <c r="F2176" i="1" s="1"/>
  <c r="C2176" i="1" a="1"/>
  <c r="C2176" i="1" s="1"/>
  <c r="S2175" i="1"/>
  <c r="P2175" i="1"/>
  <c r="N2175" i="1" a="1"/>
  <c r="N2175" i="1" s="1"/>
  <c r="L2175" i="1"/>
  <c r="L2175" i="1" a="1"/>
  <c r="J2175" i="1"/>
  <c r="J2175" i="1" a="1"/>
  <c r="F2175" i="1"/>
  <c r="F2175" i="1" a="1"/>
  <c r="C2175" i="1" a="1"/>
  <c r="C2175" i="1" s="1"/>
  <c r="S2174" i="1"/>
  <c r="P2174" i="1"/>
  <c r="N2174" i="1" a="1"/>
  <c r="N2174" i="1" s="1"/>
  <c r="L2174" i="1" a="1"/>
  <c r="L2174" i="1" s="1"/>
  <c r="J2174" i="1"/>
  <c r="J2174" i="1" a="1"/>
  <c r="F2174" i="1" a="1"/>
  <c r="F2174" i="1" s="1"/>
  <c r="C2174" i="1" a="1"/>
  <c r="C2174" i="1" s="1"/>
  <c r="S2173" i="1"/>
  <c r="P2173" i="1"/>
  <c r="N2173" i="1" a="1"/>
  <c r="N2173" i="1" s="1"/>
  <c r="L2173" i="1" a="1"/>
  <c r="L2173" i="1" s="1"/>
  <c r="J2173" i="1"/>
  <c r="J2173" i="1" a="1"/>
  <c r="F2173" i="1" a="1"/>
  <c r="F2173" i="1" s="1"/>
  <c r="C2173" i="1" a="1"/>
  <c r="C2173" i="1" s="1"/>
  <c r="S2172" i="1"/>
  <c r="P2172" i="1"/>
  <c r="N2172" i="1" a="1"/>
  <c r="N2172" i="1" s="1"/>
  <c r="L2172" i="1" a="1"/>
  <c r="L2172" i="1" s="1"/>
  <c r="J2172" i="1"/>
  <c r="J2172" i="1" a="1"/>
  <c r="F2172" i="1" a="1"/>
  <c r="F2172" i="1" s="1"/>
  <c r="C2172" i="1"/>
  <c r="C2172" i="1" a="1"/>
  <c r="S2171" i="1"/>
  <c r="P2171" i="1"/>
  <c r="N2171" i="1"/>
  <c r="N2171" i="1" a="1"/>
  <c r="L2171" i="1" a="1"/>
  <c r="L2171" i="1" s="1"/>
  <c r="J2171" i="1" a="1"/>
  <c r="J2171" i="1" s="1"/>
  <c r="F2171" i="1"/>
  <c r="F2171" i="1" a="1"/>
  <c r="C2171" i="1" a="1"/>
  <c r="C2171" i="1" s="1"/>
  <c r="S2170" i="1"/>
  <c r="P2170" i="1"/>
  <c r="N2170" i="1" a="1"/>
  <c r="N2170" i="1" s="1"/>
  <c r="L2170" i="1"/>
  <c r="L2170" i="1" a="1"/>
  <c r="J2170" i="1"/>
  <c r="J2170" i="1" a="1"/>
  <c r="F2170" i="1" a="1"/>
  <c r="F2170" i="1" s="1"/>
  <c r="C2170" i="1"/>
  <c r="C2170" i="1" a="1"/>
  <c r="S2169" i="1"/>
  <c r="P2169" i="1"/>
  <c r="N2169" i="1" a="1"/>
  <c r="N2169" i="1" s="1"/>
  <c r="L2169" i="1"/>
  <c r="L2169" i="1" a="1"/>
  <c r="J2169" i="1" a="1"/>
  <c r="J2169" i="1" s="1"/>
  <c r="F2169" i="1" a="1"/>
  <c r="F2169" i="1" s="1"/>
  <c r="C2169" i="1" a="1"/>
  <c r="C2169" i="1" s="1"/>
  <c r="S2168" i="1"/>
  <c r="P2168" i="1"/>
  <c r="N2168" i="1" a="1"/>
  <c r="N2168" i="1" s="1"/>
  <c r="L2168" i="1" a="1"/>
  <c r="L2168" i="1" s="1"/>
  <c r="J2168" i="1" a="1"/>
  <c r="J2168" i="1" s="1"/>
  <c r="F2168" i="1"/>
  <c r="F2168" i="1" a="1"/>
  <c r="C2168" i="1" a="1"/>
  <c r="C2168" i="1" s="1"/>
  <c r="S2167" i="1"/>
  <c r="P2167" i="1"/>
  <c r="N2167" i="1"/>
  <c r="N2167" i="1" a="1"/>
  <c r="L2167" i="1" a="1"/>
  <c r="L2167" i="1" s="1"/>
  <c r="J2167" i="1" a="1"/>
  <c r="J2167" i="1" s="1"/>
  <c r="F2167" i="1" a="1"/>
  <c r="F2167" i="1" s="1"/>
  <c r="C2167" i="1" a="1"/>
  <c r="C2167" i="1" s="1"/>
  <c r="S2166" i="1"/>
  <c r="P2166" i="1"/>
  <c r="N2166" i="1"/>
  <c r="N2166" i="1" a="1"/>
  <c r="L2166" i="1"/>
  <c r="L2166" i="1" a="1"/>
  <c r="J2166" i="1" a="1"/>
  <c r="J2166" i="1" s="1"/>
  <c r="F2166" i="1" a="1"/>
  <c r="F2166" i="1" s="1"/>
  <c r="C2166" i="1" a="1"/>
  <c r="C2166" i="1" s="1"/>
  <c r="S2165" i="1"/>
  <c r="P2165" i="1"/>
  <c r="N2165" i="1"/>
  <c r="N2165" i="1" a="1"/>
  <c r="L2165" i="1" a="1"/>
  <c r="L2165" i="1" s="1"/>
  <c r="J2165" i="1" a="1"/>
  <c r="J2165" i="1" s="1"/>
  <c r="F2165" i="1" a="1"/>
  <c r="F2165" i="1" s="1"/>
  <c r="C2165" i="1" a="1"/>
  <c r="C2165" i="1" s="1"/>
  <c r="S2164" i="1"/>
  <c r="P2164" i="1"/>
  <c r="N2164" i="1" a="1"/>
  <c r="N2164" i="1" s="1"/>
  <c r="L2164" i="1"/>
  <c r="L2164" i="1" a="1"/>
  <c r="J2164" i="1" a="1"/>
  <c r="J2164" i="1" s="1"/>
  <c r="F2164" i="1" a="1"/>
  <c r="F2164" i="1" s="1"/>
  <c r="C2164" i="1" a="1"/>
  <c r="C2164" i="1" s="1"/>
  <c r="S2163" i="1"/>
  <c r="P2163" i="1"/>
  <c r="N2163" i="1"/>
  <c r="N2163" i="1" a="1"/>
  <c r="L2163" i="1"/>
  <c r="L2163" i="1" a="1"/>
  <c r="J2163" i="1" a="1"/>
  <c r="J2163" i="1" s="1"/>
  <c r="F2163" i="1" a="1"/>
  <c r="F2163" i="1" s="1"/>
  <c r="C2163" i="1"/>
  <c r="C2163" i="1" a="1"/>
  <c r="S2162" i="1"/>
  <c r="P2162" i="1"/>
  <c r="N2162" i="1" a="1"/>
  <c r="N2162" i="1" s="1"/>
  <c r="L2162" i="1" a="1"/>
  <c r="L2162" i="1" s="1"/>
  <c r="J2162" i="1" a="1"/>
  <c r="J2162" i="1" s="1"/>
  <c r="F2162" i="1"/>
  <c r="F2162" i="1" a="1"/>
  <c r="C2162" i="1" a="1"/>
  <c r="C2162" i="1" s="1"/>
  <c r="S2161" i="1"/>
  <c r="P2161" i="1"/>
  <c r="N2161" i="1"/>
  <c r="N2161" i="1" a="1"/>
  <c r="L2161" i="1" a="1"/>
  <c r="L2161" i="1" s="1"/>
  <c r="J2161" i="1" a="1"/>
  <c r="J2161" i="1" s="1"/>
  <c r="F2161" i="1" a="1"/>
  <c r="F2161" i="1" s="1"/>
  <c r="C2161" i="1" a="1"/>
  <c r="C2161" i="1" s="1"/>
  <c r="S2160" i="1"/>
  <c r="P2160" i="1"/>
  <c r="N2160" i="1" a="1"/>
  <c r="N2160" i="1" s="1"/>
  <c r="L2160" i="1" a="1"/>
  <c r="L2160" i="1" s="1"/>
  <c r="J2160" i="1"/>
  <c r="J2160" i="1" a="1"/>
  <c r="F2160" i="1"/>
  <c r="F2160" i="1" a="1"/>
  <c r="C2160" i="1"/>
  <c r="C2160" i="1" a="1"/>
  <c r="S2159" i="1"/>
  <c r="P2159" i="1"/>
  <c r="N2159" i="1" a="1"/>
  <c r="N2159" i="1" s="1"/>
  <c r="L2159" i="1" a="1"/>
  <c r="L2159" i="1" s="1"/>
  <c r="J2159" i="1" a="1"/>
  <c r="J2159" i="1" s="1"/>
  <c r="F2159" i="1" a="1"/>
  <c r="F2159" i="1" s="1"/>
  <c r="C2159" i="1" a="1"/>
  <c r="C2159" i="1" s="1"/>
  <c r="S2158" i="1"/>
  <c r="P2158" i="1"/>
  <c r="N2158" i="1" a="1"/>
  <c r="N2158" i="1" s="1"/>
  <c r="L2158" i="1"/>
  <c r="L2158" i="1" a="1"/>
  <c r="J2158" i="1" a="1"/>
  <c r="J2158" i="1" s="1"/>
  <c r="F2158" i="1"/>
  <c r="F2158" i="1" a="1"/>
  <c r="C2158" i="1" a="1"/>
  <c r="C2158" i="1" s="1"/>
  <c r="S2157" i="1"/>
  <c r="P2157" i="1"/>
  <c r="N2157" i="1" a="1"/>
  <c r="N2157" i="1" s="1"/>
  <c r="L2157" i="1" a="1"/>
  <c r="L2157" i="1" s="1"/>
  <c r="J2157" i="1"/>
  <c r="J2157" i="1" a="1"/>
  <c r="F2157" i="1" a="1"/>
  <c r="F2157" i="1" s="1"/>
  <c r="C2157" i="1"/>
  <c r="C2157" i="1" a="1"/>
  <c r="S2156" i="1"/>
  <c r="P2156" i="1"/>
  <c r="N2156" i="1" a="1"/>
  <c r="N2156" i="1" s="1"/>
  <c r="L2156" i="1"/>
  <c r="L2156" i="1" a="1"/>
  <c r="J2156" i="1"/>
  <c r="J2156" i="1" a="1"/>
  <c r="F2156" i="1" a="1"/>
  <c r="F2156" i="1" s="1"/>
  <c r="C2156" i="1" a="1"/>
  <c r="C2156" i="1" s="1"/>
  <c r="S2155" i="1"/>
  <c r="P2155" i="1"/>
  <c r="N2155" i="1" a="1"/>
  <c r="N2155" i="1" s="1"/>
  <c r="L2155" i="1" a="1"/>
  <c r="L2155" i="1" s="1"/>
  <c r="J2155" i="1" a="1"/>
  <c r="J2155" i="1" s="1"/>
  <c r="F2155" i="1" a="1"/>
  <c r="F2155" i="1" s="1"/>
  <c r="C2155" i="1"/>
  <c r="C2155" i="1" a="1"/>
  <c r="S2154" i="1"/>
  <c r="P2154" i="1"/>
  <c r="N2154" i="1" a="1"/>
  <c r="N2154" i="1" s="1"/>
  <c r="L2154" i="1" a="1"/>
  <c r="L2154" i="1" s="1"/>
  <c r="J2154" i="1" a="1"/>
  <c r="J2154" i="1" s="1"/>
  <c r="F2154" i="1" a="1"/>
  <c r="F2154" i="1" s="1"/>
  <c r="C2154" i="1" a="1"/>
  <c r="C2154" i="1" s="1"/>
  <c r="S2153" i="1"/>
  <c r="P2153" i="1"/>
  <c r="N2153" i="1" a="1"/>
  <c r="N2153" i="1" s="1"/>
  <c r="L2153" i="1" a="1"/>
  <c r="L2153" i="1" s="1"/>
  <c r="J2153" i="1" a="1"/>
  <c r="J2153" i="1" s="1"/>
  <c r="F2153" i="1" a="1"/>
  <c r="F2153" i="1" s="1"/>
  <c r="C2153" i="1" a="1"/>
  <c r="C2153" i="1" s="1"/>
  <c r="S2152" i="1"/>
  <c r="P2152" i="1"/>
  <c r="N2152" i="1"/>
  <c r="N2152" i="1" a="1"/>
  <c r="L2152" i="1" a="1"/>
  <c r="L2152" i="1" s="1"/>
  <c r="J2152" i="1"/>
  <c r="J2152" i="1" a="1"/>
  <c r="F2152" i="1" a="1"/>
  <c r="F2152" i="1" s="1"/>
  <c r="C2152" i="1"/>
  <c r="C2152" i="1" a="1"/>
  <c r="S2151" i="1"/>
  <c r="P2151" i="1"/>
  <c r="N2151" i="1" a="1"/>
  <c r="N2151" i="1" s="1"/>
  <c r="L2151" i="1" a="1"/>
  <c r="L2151" i="1" s="1"/>
  <c r="J2151" i="1" a="1"/>
  <c r="J2151" i="1" s="1"/>
  <c r="F2151" i="1" a="1"/>
  <c r="F2151" i="1" s="1"/>
  <c r="C2151" i="1" a="1"/>
  <c r="C2151" i="1" s="1"/>
  <c r="S2150" i="1"/>
  <c r="P2150" i="1"/>
  <c r="N2150" i="1"/>
  <c r="N2150" i="1" a="1"/>
  <c r="L2150" i="1" a="1"/>
  <c r="L2150" i="1" s="1"/>
  <c r="J2150" i="1"/>
  <c r="J2150" i="1" a="1"/>
  <c r="F2150" i="1" a="1"/>
  <c r="F2150" i="1" s="1"/>
  <c r="C2150" i="1"/>
  <c r="C2150" i="1" a="1"/>
  <c r="S2149" i="1"/>
  <c r="P2149" i="1"/>
  <c r="N2149" i="1" a="1"/>
  <c r="N2149" i="1" s="1"/>
  <c r="L2149" i="1" a="1"/>
  <c r="L2149" i="1" s="1"/>
  <c r="J2149" i="1"/>
  <c r="J2149" i="1" a="1"/>
  <c r="F2149" i="1" a="1"/>
  <c r="F2149" i="1" s="1"/>
  <c r="C2149" i="1" a="1"/>
  <c r="C2149" i="1" s="1"/>
  <c r="S2148" i="1"/>
  <c r="P2148" i="1"/>
  <c r="N2148" i="1" a="1"/>
  <c r="N2148" i="1" s="1"/>
  <c r="L2148" i="1" a="1"/>
  <c r="L2148" i="1" s="1"/>
  <c r="J2148" i="1" a="1"/>
  <c r="J2148" i="1" s="1"/>
  <c r="F2148" i="1"/>
  <c r="F2148" i="1" a="1"/>
  <c r="C2148" i="1"/>
  <c r="C2148" i="1" a="1"/>
  <c r="S2147" i="1"/>
  <c r="P2147" i="1"/>
  <c r="N2147" i="1" a="1"/>
  <c r="N2147" i="1" s="1"/>
  <c r="L2147" i="1" a="1"/>
  <c r="L2147" i="1" s="1"/>
  <c r="J2147" i="1" a="1"/>
  <c r="J2147" i="1" s="1"/>
  <c r="F2147" i="1" a="1"/>
  <c r="F2147" i="1" s="1"/>
  <c r="C2147" i="1" a="1"/>
  <c r="C2147" i="1" s="1"/>
  <c r="S2146" i="1"/>
  <c r="P2146" i="1"/>
  <c r="N2146" i="1" a="1"/>
  <c r="N2146" i="1" s="1"/>
  <c r="L2146" i="1" a="1"/>
  <c r="L2146" i="1" s="1"/>
  <c r="J2146" i="1" a="1"/>
  <c r="J2146" i="1" s="1"/>
  <c r="F2146" i="1" a="1"/>
  <c r="F2146" i="1" s="1"/>
  <c r="C2146" i="1"/>
  <c r="C2146" i="1" a="1"/>
  <c r="S2145" i="1"/>
  <c r="P2145" i="1"/>
  <c r="N2145" i="1" a="1"/>
  <c r="N2145" i="1" s="1"/>
  <c r="L2145" i="1" a="1"/>
  <c r="L2145" i="1" s="1"/>
  <c r="J2145" i="1" a="1"/>
  <c r="J2145" i="1" s="1"/>
  <c r="F2145" i="1" a="1"/>
  <c r="F2145" i="1" s="1"/>
  <c r="C2145" i="1"/>
  <c r="C2145" i="1" a="1"/>
  <c r="S2144" i="1"/>
  <c r="P2144" i="1"/>
  <c r="N2144" i="1" a="1"/>
  <c r="N2144" i="1" s="1"/>
  <c r="L2144" i="1"/>
  <c r="L2144" i="1" a="1"/>
  <c r="J2144" i="1" a="1"/>
  <c r="J2144" i="1" s="1"/>
  <c r="F2144" i="1" a="1"/>
  <c r="F2144" i="1" s="1"/>
  <c r="C2144" i="1"/>
  <c r="C2144" i="1" a="1"/>
  <c r="S2143" i="1"/>
  <c r="P2143" i="1"/>
  <c r="N2143" i="1" a="1"/>
  <c r="N2143" i="1" s="1"/>
  <c r="L2143" i="1"/>
  <c r="L2143" i="1" a="1"/>
  <c r="J2143" i="1" a="1"/>
  <c r="J2143" i="1" s="1"/>
  <c r="F2143" i="1" a="1"/>
  <c r="F2143" i="1" s="1"/>
  <c r="C2143" i="1" a="1"/>
  <c r="C2143" i="1" s="1"/>
  <c r="S2142" i="1"/>
  <c r="P2142" i="1"/>
  <c r="N2142" i="1" a="1"/>
  <c r="N2142" i="1" s="1"/>
  <c r="L2142" i="1" a="1"/>
  <c r="L2142" i="1" s="1"/>
  <c r="J2142" i="1" a="1"/>
  <c r="J2142" i="1" s="1"/>
  <c r="F2142" i="1" a="1"/>
  <c r="F2142" i="1" s="1"/>
  <c r="C2142" i="1" a="1"/>
  <c r="C2142" i="1" s="1"/>
  <c r="S2141" i="1"/>
  <c r="P2141" i="1"/>
  <c r="N2141" i="1" a="1"/>
  <c r="N2141" i="1" s="1"/>
  <c r="L2141" i="1" a="1"/>
  <c r="L2141" i="1" s="1"/>
  <c r="J2141" i="1" a="1"/>
  <c r="J2141" i="1" s="1"/>
  <c r="F2141" i="1" a="1"/>
  <c r="F2141" i="1" s="1"/>
  <c r="C2141" i="1"/>
  <c r="C2141" i="1" a="1"/>
  <c r="S2140" i="1"/>
  <c r="P2140" i="1"/>
  <c r="N2140" i="1" a="1"/>
  <c r="N2140" i="1" s="1"/>
  <c r="L2140" i="1" a="1"/>
  <c r="L2140" i="1" s="1"/>
  <c r="J2140" i="1" a="1"/>
  <c r="J2140" i="1" s="1"/>
  <c r="F2140" i="1" a="1"/>
  <c r="F2140" i="1" s="1"/>
  <c r="C2140" i="1" a="1"/>
  <c r="C2140" i="1" s="1"/>
  <c r="S2139" i="1"/>
  <c r="P2139" i="1"/>
  <c r="N2139" i="1"/>
  <c r="N2139" i="1" a="1"/>
  <c r="L2139" i="1" a="1"/>
  <c r="L2139" i="1" s="1"/>
  <c r="J2139" i="1"/>
  <c r="J2139" i="1" a="1"/>
  <c r="F2139" i="1" a="1"/>
  <c r="F2139" i="1" s="1"/>
  <c r="C2139" i="1"/>
  <c r="C2139" i="1" a="1"/>
  <c r="S2138" i="1"/>
  <c r="P2138" i="1"/>
  <c r="N2138" i="1" a="1"/>
  <c r="N2138" i="1" s="1"/>
  <c r="L2138" i="1" a="1"/>
  <c r="L2138" i="1" s="1"/>
  <c r="J2138" i="1" a="1"/>
  <c r="J2138" i="1" s="1"/>
  <c r="F2138" i="1" a="1"/>
  <c r="F2138" i="1" s="1"/>
  <c r="C2138" i="1" a="1"/>
  <c r="C2138" i="1" s="1"/>
  <c r="S2137" i="1"/>
  <c r="P2137" i="1"/>
  <c r="N2137" i="1" a="1"/>
  <c r="N2137" i="1" s="1"/>
  <c r="L2137" i="1" a="1"/>
  <c r="L2137" i="1" s="1"/>
  <c r="J2137" i="1"/>
  <c r="J2137" i="1" a="1"/>
  <c r="F2137" i="1"/>
  <c r="F2137" i="1" a="1"/>
  <c r="C2137" i="1" a="1"/>
  <c r="C2137" i="1" s="1"/>
  <c r="S2136" i="1"/>
  <c r="P2136" i="1"/>
  <c r="N2136" i="1"/>
  <c r="N2136" i="1" a="1"/>
  <c r="L2136" i="1"/>
  <c r="L2136" i="1" a="1"/>
  <c r="J2136" i="1" a="1"/>
  <c r="J2136" i="1" s="1"/>
  <c r="F2136" i="1" a="1"/>
  <c r="F2136" i="1" s="1"/>
  <c r="C2136" i="1" a="1"/>
  <c r="C2136" i="1" s="1"/>
  <c r="S2135" i="1"/>
  <c r="P2135" i="1"/>
  <c r="N2135" i="1" a="1"/>
  <c r="N2135" i="1" s="1"/>
  <c r="L2135" i="1" a="1"/>
  <c r="L2135" i="1" s="1"/>
  <c r="J2135" i="1" a="1"/>
  <c r="J2135" i="1" s="1"/>
  <c r="F2135" i="1" a="1"/>
  <c r="F2135" i="1" s="1"/>
  <c r="C2135" i="1"/>
  <c r="C2135" i="1" a="1"/>
  <c r="S2134" i="1"/>
  <c r="P2134" i="1"/>
  <c r="N2134" i="1" a="1"/>
  <c r="N2134" i="1" s="1"/>
  <c r="L2134" i="1" a="1"/>
  <c r="L2134" i="1" s="1"/>
  <c r="J2134" i="1"/>
  <c r="J2134" i="1" a="1"/>
  <c r="F2134" i="1" a="1"/>
  <c r="F2134" i="1" s="1"/>
  <c r="C2134" i="1" a="1"/>
  <c r="C2134" i="1" s="1"/>
  <c r="S2133" i="1"/>
  <c r="P2133" i="1"/>
  <c r="N2133" i="1"/>
  <c r="N2133" i="1" a="1"/>
  <c r="L2133" i="1"/>
  <c r="L2133" i="1" a="1"/>
  <c r="J2133" i="1" a="1"/>
  <c r="J2133" i="1" s="1"/>
  <c r="F2133" i="1" a="1"/>
  <c r="F2133" i="1" s="1"/>
  <c r="C2133" i="1"/>
  <c r="C2133" i="1" a="1"/>
  <c r="S2132" i="1"/>
  <c r="P2132" i="1"/>
  <c r="N2132" i="1"/>
  <c r="N2132" i="1" a="1"/>
  <c r="L2132" i="1" a="1"/>
  <c r="L2132" i="1" s="1"/>
  <c r="J2132" i="1" a="1"/>
  <c r="J2132" i="1" s="1"/>
  <c r="F2132" i="1" a="1"/>
  <c r="F2132" i="1" s="1"/>
  <c r="C2132" i="1" a="1"/>
  <c r="C2132" i="1" s="1"/>
  <c r="S2131" i="1"/>
  <c r="P2131" i="1"/>
  <c r="N2131" i="1"/>
  <c r="N2131" i="1" a="1"/>
  <c r="L2131" i="1" a="1"/>
  <c r="L2131" i="1" s="1"/>
  <c r="J2131" i="1"/>
  <c r="J2131" i="1" a="1"/>
  <c r="F2131" i="1"/>
  <c r="F2131" i="1" a="1"/>
  <c r="C2131" i="1"/>
  <c r="C2131" i="1" a="1"/>
  <c r="S2130" i="1"/>
  <c r="P2130" i="1"/>
  <c r="N2130" i="1" a="1"/>
  <c r="N2130" i="1" s="1"/>
  <c r="L2130" i="1" a="1"/>
  <c r="L2130" i="1" s="1"/>
  <c r="J2130" i="1" a="1"/>
  <c r="J2130" i="1" s="1"/>
  <c r="F2130" i="1" a="1"/>
  <c r="F2130" i="1" s="1"/>
  <c r="C2130" i="1" a="1"/>
  <c r="C2130" i="1" s="1"/>
  <c r="S2129" i="1"/>
  <c r="P2129" i="1"/>
  <c r="N2129" i="1" a="1"/>
  <c r="N2129" i="1" s="1"/>
  <c r="L2129" i="1" a="1"/>
  <c r="L2129" i="1" s="1"/>
  <c r="J2129" i="1" a="1"/>
  <c r="J2129" i="1" s="1"/>
  <c r="F2129" i="1" a="1"/>
  <c r="F2129" i="1" s="1"/>
  <c r="C2129" i="1"/>
  <c r="C2129" i="1" a="1"/>
  <c r="S2128" i="1"/>
  <c r="P2128" i="1"/>
  <c r="N2128" i="1" a="1"/>
  <c r="N2128" i="1" s="1"/>
  <c r="L2128" i="1"/>
  <c r="L2128" i="1" a="1"/>
  <c r="J2128" i="1" a="1"/>
  <c r="J2128" i="1" s="1"/>
  <c r="F2128" i="1"/>
  <c r="F2128" i="1" a="1"/>
  <c r="C2128" i="1"/>
  <c r="C2128" i="1" a="1"/>
  <c r="S2127" i="1"/>
  <c r="P2127" i="1"/>
  <c r="N2127" i="1" a="1"/>
  <c r="N2127" i="1" s="1"/>
  <c r="L2127" i="1" a="1"/>
  <c r="L2127" i="1" s="1"/>
  <c r="J2127" i="1" a="1"/>
  <c r="J2127" i="1" s="1"/>
  <c r="F2127" i="1" a="1"/>
  <c r="F2127" i="1" s="1"/>
  <c r="C2127" i="1" a="1"/>
  <c r="C2127" i="1" s="1"/>
  <c r="S2126" i="1"/>
  <c r="P2126" i="1"/>
  <c r="N2126" i="1" a="1"/>
  <c r="N2126" i="1" s="1"/>
  <c r="L2126" i="1" a="1"/>
  <c r="L2126" i="1" s="1"/>
  <c r="J2126" i="1" a="1"/>
  <c r="J2126" i="1" s="1"/>
  <c r="F2126" i="1"/>
  <c r="F2126" i="1" a="1"/>
  <c r="C2126" i="1"/>
  <c r="C2126" i="1" a="1"/>
  <c r="S2125" i="1"/>
  <c r="P2125" i="1"/>
  <c r="N2125" i="1" a="1"/>
  <c r="N2125" i="1" s="1"/>
  <c r="L2125" i="1"/>
  <c r="L2125" i="1" a="1"/>
  <c r="J2125" i="1" a="1"/>
  <c r="J2125" i="1" s="1"/>
  <c r="F2125" i="1" a="1"/>
  <c r="F2125" i="1" s="1"/>
  <c r="C2125" i="1" a="1"/>
  <c r="C2125" i="1" s="1"/>
  <c r="S2124" i="1"/>
  <c r="P2124" i="1"/>
  <c r="N2124" i="1" a="1"/>
  <c r="N2124" i="1" s="1"/>
  <c r="L2124" i="1" a="1"/>
  <c r="L2124" i="1" s="1"/>
  <c r="J2124" i="1"/>
  <c r="J2124" i="1" a="1"/>
  <c r="F2124" i="1" a="1"/>
  <c r="F2124" i="1" s="1"/>
  <c r="C2124" i="1" a="1"/>
  <c r="C2124" i="1" s="1"/>
  <c r="S2123" i="1"/>
  <c r="P2123" i="1"/>
  <c r="N2123" i="1"/>
  <c r="N2123" i="1" a="1"/>
  <c r="L2123" i="1" a="1"/>
  <c r="L2123" i="1" s="1"/>
  <c r="J2123" i="1"/>
  <c r="J2123" i="1" a="1"/>
  <c r="F2123" i="1" a="1"/>
  <c r="F2123" i="1" s="1"/>
  <c r="C2123" i="1"/>
  <c r="C2123" i="1" a="1"/>
  <c r="S2122" i="1"/>
  <c r="P2122" i="1"/>
  <c r="N2122" i="1" a="1"/>
  <c r="N2122" i="1" s="1"/>
  <c r="L2122" i="1" a="1"/>
  <c r="L2122" i="1" s="1"/>
  <c r="J2122" i="1"/>
  <c r="J2122" i="1" a="1"/>
  <c r="F2122" i="1" a="1"/>
  <c r="F2122" i="1" s="1"/>
  <c r="C2122" i="1"/>
  <c r="C2122" i="1" a="1"/>
  <c r="S2121" i="1"/>
  <c r="P2121" i="1"/>
  <c r="N2121" i="1" a="1"/>
  <c r="N2121" i="1" s="1"/>
  <c r="L2121" i="1" a="1"/>
  <c r="L2121" i="1" s="1"/>
  <c r="J2121" i="1" a="1"/>
  <c r="J2121" i="1" s="1"/>
  <c r="F2121" i="1" a="1"/>
  <c r="F2121" i="1" s="1"/>
  <c r="C2121" i="1"/>
  <c r="C2121" i="1" a="1"/>
  <c r="S2120" i="1"/>
  <c r="P2120" i="1"/>
  <c r="N2120" i="1" a="1"/>
  <c r="N2120" i="1" s="1"/>
  <c r="L2120" i="1"/>
  <c r="L2120" i="1" a="1"/>
  <c r="J2120" i="1" a="1"/>
  <c r="J2120" i="1" s="1"/>
  <c r="F2120" i="1"/>
  <c r="F2120" i="1" a="1"/>
  <c r="C2120" i="1" a="1"/>
  <c r="C2120" i="1" s="1"/>
  <c r="S2119" i="1"/>
  <c r="P2119" i="1"/>
  <c r="N2119" i="1" a="1"/>
  <c r="N2119" i="1" s="1"/>
  <c r="L2119" i="1"/>
  <c r="L2119" i="1" a="1"/>
  <c r="J2119" i="1" a="1"/>
  <c r="J2119" i="1" s="1"/>
  <c r="F2119" i="1" a="1"/>
  <c r="F2119" i="1" s="1"/>
  <c r="C2119" i="1" a="1"/>
  <c r="C2119" i="1" s="1"/>
  <c r="S2118" i="1"/>
  <c r="P2118" i="1"/>
  <c r="N2118" i="1"/>
  <c r="N2118" i="1" a="1"/>
  <c r="L2118" i="1" a="1"/>
  <c r="L2118" i="1" s="1"/>
  <c r="J2118" i="1" a="1"/>
  <c r="J2118" i="1" s="1"/>
  <c r="F2118" i="1"/>
  <c r="F2118" i="1" a="1"/>
  <c r="C2118" i="1"/>
  <c r="C2118" i="1" a="1"/>
  <c r="S2117" i="1"/>
  <c r="P2117" i="1"/>
  <c r="N2117" i="1" a="1"/>
  <c r="N2117" i="1" s="1"/>
  <c r="L2117" i="1" a="1"/>
  <c r="L2117" i="1" s="1"/>
  <c r="J2117" i="1"/>
  <c r="J2117" i="1" a="1"/>
  <c r="F2117" i="1"/>
  <c r="F2117" i="1" a="1"/>
  <c r="C2117" i="1" a="1"/>
  <c r="C2117" i="1" s="1"/>
  <c r="S2116" i="1"/>
  <c r="P2116" i="1"/>
  <c r="N2116" i="1"/>
  <c r="N2116" i="1" a="1"/>
  <c r="L2116" i="1" a="1"/>
  <c r="L2116" i="1" s="1"/>
  <c r="J2116" i="1" a="1"/>
  <c r="J2116" i="1" s="1"/>
  <c r="F2116" i="1"/>
  <c r="F2116" i="1" a="1"/>
  <c r="C2116" i="1"/>
  <c r="C2116" i="1" a="1"/>
  <c r="S2115" i="1"/>
  <c r="P2115" i="1"/>
  <c r="N2115" i="1" a="1"/>
  <c r="N2115" i="1" s="1"/>
  <c r="L2115" i="1"/>
  <c r="L2115" i="1" a="1"/>
  <c r="J2115" i="1"/>
  <c r="J2115" i="1" a="1"/>
  <c r="F2115" i="1" a="1"/>
  <c r="F2115" i="1" s="1"/>
  <c r="C2115" i="1"/>
  <c r="C2115" i="1" a="1"/>
  <c r="S2114" i="1"/>
  <c r="P2114" i="1"/>
  <c r="N2114" i="1" a="1"/>
  <c r="N2114" i="1" s="1"/>
  <c r="L2114" i="1" a="1"/>
  <c r="L2114" i="1" s="1"/>
  <c r="J2114" i="1" a="1"/>
  <c r="J2114" i="1" s="1"/>
  <c r="F2114" i="1" a="1"/>
  <c r="F2114" i="1" s="1"/>
  <c r="C2114" i="1"/>
  <c r="C2114" i="1" a="1"/>
  <c r="S2113" i="1"/>
  <c r="P2113" i="1"/>
  <c r="N2113" i="1" a="1"/>
  <c r="N2113" i="1" s="1"/>
  <c r="L2113" i="1"/>
  <c r="L2113" i="1" a="1"/>
  <c r="J2113" i="1" a="1"/>
  <c r="J2113" i="1" s="1"/>
  <c r="F2113" i="1"/>
  <c r="F2113" i="1" a="1"/>
  <c r="C2113" i="1"/>
  <c r="C2113" i="1" a="1"/>
  <c r="S2112" i="1"/>
  <c r="P2112" i="1"/>
  <c r="N2112" i="1" a="1"/>
  <c r="N2112" i="1" s="1"/>
  <c r="L2112" i="1" a="1"/>
  <c r="L2112" i="1" s="1"/>
  <c r="J2112" i="1" a="1"/>
  <c r="J2112" i="1" s="1"/>
  <c r="F2112" i="1" a="1"/>
  <c r="F2112" i="1" s="1"/>
  <c r="C2112" i="1"/>
  <c r="C2112" i="1" a="1"/>
  <c r="S2111" i="1"/>
  <c r="P2111" i="1"/>
  <c r="N2111" i="1" a="1"/>
  <c r="N2111" i="1" s="1"/>
  <c r="L2111" i="1" a="1"/>
  <c r="L2111" i="1" s="1"/>
  <c r="J2111" i="1"/>
  <c r="J2111" i="1" a="1"/>
  <c r="F2111" i="1" a="1"/>
  <c r="F2111" i="1" s="1"/>
  <c r="C2111" i="1" a="1"/>
  <c r="C2111" i="1" s="1"/>
  <c r="S2110" i="1"/>
  <c r="P2110" i="1"/>
  <c r="N2110" i="1" a="1"/>
  <c r="N2110" i="1" s="1"/>
  <c r="L2110" i="1" a="1"/>
  <c r="L2110" i="1" s="1"/>
  <c r="J2110" i="1"/>
  <c r="J2110" i="1" a="1"/>
  <c r="F2110" i="1" a="1"/>
  <c r="F2110" i="1" s="1"/>
  <c r="C2110" i="1"/>
  <c r="C2110" i="1" a="1"/>
  <c r="S2109" i="1"/>
  <c r="P2109" i="1"/>
  <c r="N2109" i="1" a="1"/>
  <c r="N2109" i="1" s="1"/>
  <c r="L2109" i="1" a="1"/>
  <c r="L2109" i="1" s="1"/>
  <c r="J2109" i="1" a="1"/>
  <c r="J2109" i="1" s="1"/>
  <c r="F2109" i="1" a="1"/>
  <c r="F2109" i="1" s="1"/>
  <c r="C2109" i="1"/>
  <c r="C2109" i="1" a="1"/>
  <c r="S2108" i="1"/>
  <c r="P2108" i="1"/>
  <c r="N2108" i="1" a="1"/>
  <c r="N2108" i="1" s="1"/>
  <c r="L2108" i="1"/>
  <c r="L2108" i="1" a="1"/>
  <c r="J2108" i="1" a="1"/>
  <c r="J2108" i="1" s="1"/>
  <c r="F2108" i="1" a="1"/>
  <c r="F2108" i="1" s="1"/>
  <c r="C2108" i="1"/>
  <c r="C2108" i="1" a="1"/>
  <c r="S2107" i="1"/>
  <c r="P2107" i="1"/>
  <c r="N2107" i="1" a="1"/>
  <c r="N2107" i="1" s="1"/>
  <c r="L2107" i="1" a="1"/>
  <c r="L2107" i="1" s="1"/>
  <c r="J2107" i="1" a="1"/>
  <c r="J2107" i="1" s="1"/>
  <c r="F2107" i="1" a="1"/>
  <c r="F2107" i="1" s="1"/>
  <c r="C2107" i="1"/>
  <c r="C2107" i="1" a="1"/>
  <c r="S2106" i="1"/>
  <c r="P2106" i="1"/>
  <c r="N2106" i="1" a="1"/>
  <c r="N2106" i="1" s="1"/>
  <c r="L2106" i="1" a="1"/>
  <c r="L2106" i="1" s="1"/>
  <c r="J2106" i="1"/>
  <c r="J2106" i="1" a="1"/>
  <c r="F2106" i="1"/>
  <c r="F2106" i="1" a="1"/>
  <c r="C2106" i="1" a="1"/>
  <c r="C2106" i="1" s="1"/>
  <c r="S2105" i="1"/>
  <c r="P2105" i="1"/>
  <c r="N2105" i="1" a="1"/>
  <c r="N2105" i="1" s="1"/>
  <c r="L2105" i="1" a="1"/>
  <c r="L2105" i="1" s="1"/>
  <c r="J2105" i="1" a="1"/>
  <c r="J2105" i="1" s="1"/>
  <c r="F2105" i="1" a="1"/>
  <c r="F2105" i="1" s="1"/>
  <c r="C2105" i="1"/>
  <c r="C2105" i="1" a="1"/>
  <c r="S2104" i="1"/>
  <c r="P2104" i="1"/>
  <c r="N2104" i="1" a="1"/>
  <c r="N2104" i="1" s="1"/>
  <c r="L2104" i="1" a="1"/>
  <c r="L2104" i="1" s="1"/>
  <c r="J2104" i="1" a="1"/>
  <c r="J2104" i="1" s="1"/>
  <c r="F2104" i="1" a="1"/>
  <c r="F2104" i="1" s="1"/>
  <c r="C2104" i="1" a="1"/>
  <c r="C2104" i="1" s="1"/>
  <c r="S2103" i="1"/>
  <c r="P2103" i="1"/>
  <c r="N2103" i="1"/>
  <c r="N2103" i="1" a="1"/>
  <c r="L2103" i="1" a="1"/>
  <c r="L2103" i="1" s="1"/>
  <c r="J2103" i="1" a="1"/>
  <c r="J2103" i="1" s="1"/>
  <c r="F2103" i="1" a="1"/>
  <c r="F2103" i="1" s="1"/>
  <c r="C2103" i="1"/>
  <c r="C2103" i="1" a="1"/>
  <c r="S2102" i="1"/>
  <c r="P2102" i="1"/>
  <c r="N2102" i="1"/>
  <c r="N2102" i="1" a="1"/>
  <c r="L2102" i="1" a="1"/>
  <c r="L2102" i="1" s="1"/>
  <c r="J2102" i="1"/>
  <c r="J2102" i="1" a="1"/>
  <c r="F2102" i="1" a="1"/>
  <c r="F2102" i="1" s="1"/>
  <c r="C2102" i="1" a="1"/>
  <c r="C2102" i="1" s="1"/>
  <c r="S2101" i="1"/>
  <c r="P2101" i="1"/>
  <c r="N2101" i="1" a="1"/>
  <c r="N2101" i="1" s="1"/>
  <c r="L2101" i="1" a="1"/>
  <c r="L2101" i="1" s="1"/>
  <c r="J2101" i="1" a="1"/>
  <c r="J2101" i="1" s="1"/>
  <c r="F2101" i="1" a="1"/>
  <c r="F2101" i="1" s="1"/>
  <c r="C2101" i="1"/>
  <c r="C2101" i="1" a="1"/>
  <c r="S2100" i="1"/>
  <c r="P2100" i="1"/>
  <c r="N2100" i="1"/>
  <c r="N2100" i="1" a="1"/>
  <c r="L2100" i="1" a="1"/>
  <c r="L2100" i="1" s="1"/>
  <c r="J2100" i="1"/>
  <c r="J2100" i="1" a="1"/>
  <c r="F2100" i="1"/>
  <c r="F2100" i="1" a="1"/>
  <c r="C2100" i="1" a="1"/>
  <c r="C2100" i="1" s="1"/>
  <c r="S2099" i="1"/>
  <c r="P2099" i="1"/>
  <c r="N2099" i="1" a="1"/>
  <c r="N2099" i="1" s="1"/>
  <c r="L2099" i="1" a="1"/>
  <c r="L2099" i="1" s="1"/>
  <c r="J2099" i="1" a="1"/>
  <c r="J2099" i="1" s="1"/>
  <c r="F2099" i="1" a="1"/>
  <c r="F2099" i="1" s="1"/>
  <c r="C2099" i="1"/>
  <c r="C2099" i="1" a="1"/>
  <c r="S2098" i="1"/>
  <c r="P2098" i="1"/>
  <c r="N2098" i="1" a="1"/>
  <c r="N2098" i="1" s="1"/>
  <c r="L2098" i="1" a="1"/>
  <c r="L2098" i="1" s="1"/>
  <c r="J2098" i="1"/>
  <c r="J2098" i="1" a="1"/>
  <c r="F2098" i="1" a="1"/>
  <c r="F2098" i="1" s="1"/>
  <c r="C2098" i="1" a="1"/>
  <c r="C2098" i="1" s="1"/>
  <c r="S2097" i="1"/>
  <c r="P2097" i="1"/>
  <c r="N2097" i="1" a="1"/>
  <c r="N2097" i="1" s="1"/>
  <c r="L2097" i="1" a="1"/>
  <c r="L2097" i="1" s="1"/>
  <c r="J2097" i="1" a="1"/>
  <c r="J2097" i="1" s="1"/>
  <c r="F2097" i="1" a="1"/>
  <c r="F2097" i="1" s="1"/>
  <c r="C2097" i="1" a="1"/>
  <c r="C2097" i="1" s="1"/>
  <c r="S2096" i="1"/>
  <c r="P2096" i="1"/>
  <c r="N2096" i="1"/>
  <c r="N2096" i="1" a="1"/>
  <c r="L2096" i="1" a="1"/>
  <c r="L2096" i="1" s="1"/>
  <c r="J2096" i="1"/>
  <c r="J2096" i="1" a="1"/>
  <c r="F2096" i="1" a="1"/>
  <c r="F2096" i="1" s="1"/>
  <c r="C2096" i="1" a="1"/>
  <c r="C2096" i="1" s="1"/>
  <c r="S2095" i="1"/>
  <c r="P2095" i="1"/>
  <c r="N2095" i="1" a="1"/>
  <c r="N2095" i="1" s="1"/>
  <c r="L2095" i="1"/>
  <c r="L2095" i="1" a="1"/>
  <c r="J2095" i="1"/>
  <c r="J2095" i="1" a="1"/>
  <c r="F2095" i="1" a="1"/>
  <c r="F2095" i="1" s="1"/>
  <c r="C2095" i="1" a="1"/>
  <c r="C2095" i="1" s="1"/>
  <c r="S2094" i="1"/>
  <c r="P2094" i="1"/>
  <c r="N2094" i="1"/>
  <c r="N2094" i="1" a="1"/>
  <c r="L2094" i="1"/>
  <c r="L2094" i="1" a="1"/>
  <c r="J2094" i="1" a="1"/>
  <c r="J2094" i="1" s="1"/>
  <c r="F2094" i="1" a="1"/>
  <c r="F2094" i="1" s="1"/>
  <c r="C2094" i="1"/>
  <c r="C2094" i="1" a="1"/>
  <c r="S2093" i="1"/>
  <c r="P2093" i="1"/>
  <c r="N2093" i="1" a="1"/>
  <c r="N2093" i="1" s="1"/>
  <c r="L2093" i="1" a="1"/>
  <c r="L2093" i="1" s="1"/>
  <c r="J2093" i="1" a="1"/>
  <c r="J2093" i="1" s="1"/>
  <c r="F2093" i="1" a="1"/>
  <c r="F2093" i="1" s="1"/>
  <c r="C2093" i="1" a="1"/>
  <c r="C2093" i="1" s="1"/>
  <c r="S2092" i="1"/>
  <c r="P2092" i="1"/>
  <c r="N2092" i="1"/>
  <c r="N2092" i="1" a="1"/>
  <c r="L2092" i="1" a="1"/>
  <c r="L2092" i="1" s="1"/>
  <c r="J2092" i="1" a="1"/>
  <c r="J2092" i="1" s="1"/>
  <c r="F2092" i="1" a="1"/>
  <c r="F2092" i="1" s="1"/>
  <c r="C2092" i="1" a="1"/>
  <c r="C2092" i="1" s="1"/>
  <c r="S2091" i="1"/>
  <c r="P2091" i="1"/>
  <c r="N2091" i="1" a="1"/>
  <c r="N2091" i="1" s="1"/>
  <c r="L2091" i="1" a="1"/>
  <c r="L2091" i="1" s="1"/>
  <c r="J2091" i="1" a="1"/>
  <c r="J2091" i="1" s="1"/>
  <c r="F2091" i="1" a="1"/>
  <c r="F2091" i="1" s="1"/>
  <c r="C2091" i="1" a="1"/>
  <c r="C2091" i="1" s="1"/>
  <c r="S2090" i="1"/>
  <c r="P2090" i="1"/>
  <c r="N2090" i="1"/>
  <c r="N2090" i="1" a="1"/>
  <c r="L2090" i="1" a="1"/>
  <c r="L2090" i="1" s="1"/>
  <c r="J2090" i="1" a="1"/>
  <c r="J2090" i="1" s="1"/>
  <c r="F2090" i="1" a="1"/>
  <c r="F2090" i="1" s="1"/>
  <c r="C2090" i="1"/>
  <c r="C2090" i="1" a="1"/>
  <c r="S2089" i="1"/>
  <c r="P2089" i="1"/>
  <c r="N2089" i="1"/>
  <c r="N2089" i="1" a="1"/>
  <c r="L2089" i="1" a="1"/>
  <c r="L2089" i="1" s="1"/>
  <c r="J2089" i="1"/>
  <c r="J2089" i="1" a="1"/>
  <c r="F2089" i="1" a="1"/>
  <c r="F2089" i="1" s="1"/>
  <c r="C2089" i="1"/>
  <c r="C2089" i="1" a="1"/>
  <c r="S2088" i="1"/>
  <c r="P2088" i="1"/>
  <c r="N2088" i="1" a="1"/>
  <c r="N2088" i="1" s="1"/>
  <c r="L2088" i="1" a="1"/>
  <c r="L2088" i="1" s="1"/>
  <c r="J2088" i="1" a="1"/>
  <c r="J2088" i="1" s="1"/>
  <c r="F2088" i="1" a="1"/>
  <c r="F2088" i="1" s="1"/>
  <c r="C2088" i="1" a="1"/>
  <c r="C2088" i="1" s="1"/>
  <c r="S2087" i="1"/>
  <c r="P2087" i="1"/>
  <c r="N2087" i="1" a="1"/>
  <c r="N2087" i="1" s="1"/>
  <c r="L2087" i="1" a="1"/>
  <c r="L2087" i="1" s="1"/>
  <c r="J2087" i="1"/>
  <c r="J2087" i="1" a="1"/>
  <c r="F2087" i="1" a="1"/>
  <c r="F2087" i="1" s="1"/>
  <c r="C2087" i="1" a="1"/>
  <c r="C2087" i="1" s="1"/>
  <c r="S2086" i="1"/>
  <c r="P2086" i="1"/>
  <c r="N2086" i="1" a="1"/>
  <c r="N2086" i="1" s="1"/>
  <c r="L2086" i="1" a="1"/>
  <c r="L2086" i="1" s="1"/>
  <c r="J2086" i="1" a="1"/>
  <c r="J2086" i="1" s="1"/>
  <c r="F2086" i="1" a="1"/>
  <c r="F2086" i="1" s="1"/>
  <c r="C2086" i="1" a="1"/>
  <c r="C2086" i="1" s="1"/>
  <c r="S2085" i="1"/>
  <c r="P2085" i="1"/>
  <c r="N2085" i="1" a="1"/>
  <c r="N2085" i="1" s="1"/>
  <c r="L2085" i="1"/>
  <c r="L2085" i="1" a="1"/>
  <c r="J2085" i="1" a="1"/>
  <c r="J2085" i="1" s="1"/>
  <c r="F2085" i="1" a="1"/>
  <c r="F2085" i="1" s="1"/>
  <c r="C2085" i="1" a="1"/>
  <c r="C2085" i="1" s="1"/>
  <c r="S2084" i="1"/>
  <c r="P2084" i="1"/>
  <c r="N2084" i="1"/>
  <c r="N2084" i="1" a="1"/>
  <c r="L2084" i="1" a="1"/>
  <c r="L2084" i="1" s="1"/>
  <c r="J2084" i="1" a="1"/>
  <c r="J2084" i="1" s="1"/>
  <c r="F2084" i="1" a="1"/>
  <c r="F2084" i="1" s="1"/>
  <c r="C2084" i="1"/>
  <c r="C2084" i="1" a="1"/>
  <c r="S2083" i="1"/>
  <c r="P2083" i="1"/>
  <c r="N2083" i="1"/>
  <c r="N2083" i="1" a="1"/>
  <c r="L2083" i="1" a="1"/>
  <c r="L2083" i="1" s="1"/>
  <c r="J2083" i="1" a="1"/>
  <c r="J2083" i="1" s="1"/>
  <c r="F2083" i="1"/>
  <c r="F2083" i="1" a="1"/>
  <c r="C2083" i="1"/>
  <c r="C2083" i="1" a="1"/>
  <c r="S2082" i="1"/>
  <c r="P2082" i="1"/>
  <c r="N2082" i="1" a="1"/>
  <c r="N2082" i="1" s="1"/>
  <c r="L2082" i="1" a="1"/>
  <c r="L2082" i="1" s="1"/>
  <c r="J2082" i="1" a="1"/>
  <c r="J2082" i="1" s="1"/>
  <c r="F2082" i="1" a="1"/>
  <c r="F2082" i="1" s="1"/>
  <c r="C2082" i="1" a="1"/>
  <c r="C2082" i="1" s="1"/>
  <c r="S2081" i="1"/>
  <c r="P2081" i="1"/>
  <c r="N2081" i="1"/>
  <c r="N2081" i="1" a="1"/>
  <c r="L2081" i="1" a="1"/>
  <c r="L2081" i="1" s="1"/>
  <c r="J2081" i="1" a="1"/>
  <c r="J2081" i="1" s="1"/>
  <c r="F2081" i="1"/>
  <c r="F2081" i="1" a="1"/>
  <c r="C2081" i="1" a="1"/>
  <c r="C2081" i="1" s="1"/>
  <c r="S2080" i="1"/>
  <c r="P2080" i="1"/>
  <c r="N2080" i="1" a="1"/>
  <c r="N2080" i="1" s="1"/>
  <c r="L2080" i="1" a="1"/>
  <c r="L2080" i="1" s="1"/>
  <c r="J2080" i="1"/>
  <c r="J2080" i="1" a="1"/>
  <c r="F2080" i="1" a="1"/>
  <c r="F2080" i="1" s="1"/>
  <c r="C2080" i="1" a="1"/>
  <c r="C2080" i="1" s="1"/>
  <c r="S2079" i="1"/>
  <c r="P2079" i="1"/>
  <c r="N2079" i="1"/>
  <c r="N2079" i="1" a="1"/>
  <c r="L2079" i="1" a="1"/>
  <c r="L2079" i="1" s="1"/>
  <c r="J2079" i="1" a="1"/>
  <c r="J2079" i="1" s="1"/>
  <c r="F2079" i="1" a="1"/>
  <c r="F2079" i="1" s="1"/>
  <c r="C2079" i="1" a="1"/>
  <c r="C2079" i="1" s="1"/>
  <c r="S2078" i="1"/>
  <c r="P2078" i="1"/>
  <c r="N2078" i="1" a="1"/>
  <c r="N2078" i="1" s="1"/>
  <c r="L2078" i="1"/>
  <c r="L2078" i="1" a="1"/>
  <c r="J2078" i="1"/>
  <c r="J2078" i="1" a="1"/>
  <c r="F2078" i="1" a="1"/>
  <c r="F2078" i="1" s="1"/>
  <c r="C2078" i="1" a="1"/>
  <c r="C2078" i="1" s="1"/>
  <c r="S2077" i="1"/>
  <c r="P2077" i="1"/>
  <c r="N2077" i="1"/>
  <c r="N2077" i="1" a="1"/>
  <c r="L2077" i="1" a="1"/>
  <c r="L2077" i="1" s="1"/>
  <c r="J2077" i="1" a="1"/>
  <c r="J2077" i="1" s="1"/>
  <c r="F2077" i="1" a="1"/>
  <c r="F2077" i="1" s="1"/>
  <c r="C2077" i="1" a="1"/>
  <c r="C2077" i="1" s="1"/>
  <c r="S2076" i="1"/>
  <c r="P2076" i="1"/>
  <c r="N2076" i="1" a="1"/>
  <c r="N2076" i="1" s="1"/>
  <c r="L2076" i="1" a="1"/>
  <c r="L2076" i="1" s="1"/>
  <c r="J2076" i="1" a="1"/>
  <c r="J2076" i="1" s="1"/>
  <c r="F2076" i="1"/>
  <c r="F2076" i="1" a="1"/>
  <c r="C2076" i="1"/>
  <c r="C2076" i="1" a="1"/>
  <c r="S2075" i="1"/>
  <c r="P2075" i="1"/>
  <c r="N2075" i="1" a="1"/>
  <c r="N2075" i="1" s="1"/>
  <c r="L2075" i="1"/>
  <c r="L2075" i="1" a="1"/>
  <c r="J2075" i="1" a="1"/>
  <c r="J2075" i="1" s="1"/>
  <c r="F2075" i="1" a="1"/>
  <c r="F2075" i="1" s="1"/>
  <c r="C2075" i="1" a="1"/>
  <c r="C2075" i="1" s="1"/>
  <c r="S2074" i="1"/>
  <c r="P2074" i="1"/>
  <c r="N2074" i="1" a="1"/>
  <c r="N2074" i="1" s="1"/>
  <c r="L2074" i="1" a="1"/>
  <c r="L2074" i="1" s="1"/>
  <c r="J2074" i="1" a="1"/>
  <c r="J2074" i="1" s="1"/>
  <c r="F2074" i="1" a="1"/>
  <c r="F2074" i="1" s="1"/>
  <c r="C2074" i="1"/>
  <c r="C2074" i="1" a="1"/>
  <c r="S2073" i="1"/>
  <c r="P2073" i="1"/>
  <c r="N2073" i="1"/>
  <c r="N2073" i="1" a="1"/>
  <c r="L2073" i="1" a="1"/>
  <c r="L2073" i="1" s="1"/>
  <c r="J2073" i="1"/>
  <c r="J2073" i="1" a="1"/>
  <c r="F2073" i="1" a="1"/>
  <c r="F2073" i="1" s="1"/>
  <c r="C2073" i="1"/>
  <c r="C2073" i="1" a="1"/>
  <c r="S2072" i="1"/>
  <c r="P2072" i="1"/>
  <c r="N2072" i="1" a="1"/>
  <c r="N2072" i="1" s="1"/>
  <c r="L2072" i="1" a="1"/>
  <c r="L2072" i="1" s="1"/>
  <c r="J2072" i="1" a="1"/>
  <c r="J2072" i="1" s="1"/>
  <c r="F2072" i="1" a="1"/>
  <c r="F2072" i="1" s="1"/>
  <c r="C2072" i="1" a="1"/>
  <c r="C2072" i="1" s="1"/>
  <c r="S2071" i="1"/>
  <c r="P2071" i="1"/>
  <c r="N2071" i="1" a="1"/>
  <c r="N2071" i="1" s="1"/>
  <c r="L2071" i="1" a="1"/>
  <c r="L2071" i="1" s="1"/>
  <c r="J2071" i="1" a="1"/>
  <c r="J2071" i="1" s="1"/>
  <c r="F2071" i="1" a="1"/>
  <c r="F2071" i="1" s="1"/>
  <c r="C2071" i="1" a="1"/>
  <c r="C2071" i="1" s="1"/>
  <c r="S2070" i="1"/>
  <c r="P2070" i="1"/>
  <c r="N2070" i="1"/>
  <c r="N2070" i="1" a="1"/>
  <c r="L2070" i="1"/>
  <c r="L2070" i="1" a="1"/>
  <c r="J2070" i="1" a="1"/>
  <c r="J2070" i="1" s="1"/>
  <c r="F2070" i="1" a="1"/>
  <c r="F2070" i="1" s="1"/>
  <c r="C2070" i="1"/>
  <c r="C2070" i="1" a="1"/>
  <c r="S2069" i="1"/>
  <c r="P2069" i="1"/>
  <c r="N2069" i="1" a="1"/>
  <c r="N2069" i="1" s="1"/>
  <c r="L2069" i="1" a="1"/>
  <c r="L2069" i="1" s="1"/>
  <c r="J2069" i="1" a="1"/>
  <c r="J2069" i="1" s="1"/>
  <c r="F2069" i="1" a="1"/>
  <c r="F2069" i="1" s="1"/>
  <c r="C2069" i="1" a="1"/>
  <c r="C2069" i="1" s="1"/>
  <c r="S2068" i="1"/>
  <c r="P2068" i="1"/>
  <c r="N2068" i="1" a="1"/>
  <c r="N2068" i="1" s="1"/>
  <c r="L2068" i="1" a="1"/>
  <c r="L2068" i="1" s="1"/>
  <c r="J2068" i="1"/>
  <c r="J2068" i="1" a="1"/>
  <c r="F2068" i="1"/>
  <c r="F2068" i="1" a="1"/>
  <c r="C2068" i="1"/>
  <c r="C2068" i="1" a="1"/>
  <c r="S2067" i="1"/>
  <c r="P2067" i="1"/>
  <c r="N2067" i="1" a="1"/>
  <c r="N2067" i="1" s="1"/>
  <c r="L2067" i="1" a="1"/>
  <c r="L2067" i="1" s="1"/>
  <c r="J2067" i="1" a="1"/>
  <c r="J2067" i="1" s="1"/>
  <c r="F2067" i="1" a="1"/>
  <c r="F2067" i="1" s="1"/>
  <c r="C2067" i="1"/>
  <c r="C2067" i="1" a="1"/>
  <c r="S2066" i="1"/>
  <c r="P2066" i="1"/>
  <c r="N2066" i="1" a="1"/>
  <c r="N2066" i="1" s="1"/>
  <c r="L2066" i="1" a="1"/>
  <c r="L2066" i="1" s="1"/>
  <c r="J2066" i="1" a="1"/>
  <c r="J2066" i="1" s="1"/>
  <c r="F2066" i="1"/>
  <c r="F2066" i="1" a="1"/>
  <c r="C2066" i="1"/>
  <c r="C2066" i="1" a="1"/>
  <c r="S2065" i="1"/>
  <c r="P2065" i="1"/>
  <c r="N2065" i="1" a="1"/>
  <c r="N2065" i="1" s="1"/>
  <c r="L2065" i="1" a="1"/>
  <c r="L2065" i="1" s="1"/>
  <c r="J2065" i="1"/>
  <c r="J2065" i="1" a="1"/>
  <c r="F2065" i="1" a="1"/>
  <c r="F2065" i="1" s="1"/>
  <c r="C2065" i="1" a="1"/>
  <c r="C2065" i="1" s="1"/>
  <c r="S2064" i="1"/>
  <c r="P2064" i="1"/>
  <c r="N2064" i="1" a="1"/>
  <c r="N2064" i="1" s="1"/>
  <c r="L2064" i="1" a="1"/>
  <c r="L2064" i="1" s="1"/>
  <c r="J2064" i="1"/>
  <c r="J2064" i="1" a="1"/>
  <c r="F2064" i="1" a="1"/>
  <c r="F2064" i="1" s="1"/>
  <c r="C2064" i="1"/>
  <c r="C2064" i="1" a="1"/>
  <c r="S2063" i="1"/>
  <c r="P2063" i="1"/>
  <c r="N2063" i="1" a="1"/>
  <c r="N2063" i="1" s="1"/>
  <c r="L2063" i="1" a="1"/>
  <c r="L2063" i="1" s="1"/>
  <c r="J2063" i="1" a="1"/>
  <c r="J2063" i="1" s="1"/>
  <c r="F2063" i="1" a="1"/>
  <c r="F2063" i="1" s="1"/>
  <c r="C2063" i="1"/>
  <c r="C2063" i="1" a="1"/>
  <c r="S2062" i="1"/>
  <c r="P2062" i="1"/>
  <c r="N2062" i="1"/>
  <c r="N2062" i="1" a="1"/>
  <c r="L2062" i="1" a="1"/>
  <c r="L2062" i="1" s="1"/>
  <c r="J2062" i="1"/>
  <c r="J2062" i="1" a="1"/>
  <c r="F2062" i="1" a="1"/>
  <c r="F2062" i="1" s="1"/>
  <c r="C2062" i="1"/>
  <c r="C2062" i="1" a="1"/>
  <c r="S2061" i="1"/>
  <c r="P2061" i="1"/>
  <c r="N2061" i="1"/>
  <c r="N2061" i="1" a="1"/>
  <c r="L2061" i="1" a="1"/>
  <c r="L2061" i="1" s="1"/>
  <c r="J2061" i="1" a="1"/>
  <c r="J2061" i="1" s="1"/>
  <c r="F2061" i="1" a="1"/>
  <c r="F2061" i="1" s="1"/>
  <c r="C2061" i="1"/>
  <c r="C2061" i="1" a="1"/>
  <c r="S2060" i="1"/>
  <c r="P2060" i="1"/>
  <c r="N2060" i="1" a="1"/>
  <c r="N2060" i="1" s="1"/>
  <c r="L2060" i="1"/>
  <c r="L2060" i="1" a="1"/>
  <c r="J2060" i="1" a="1"/>
  <c r="J2060" i="1" s="1"/>
  <c r="F2060" i="1" a="1"/>
  <c r="F2060" i="1" s="1"/>
  <c r="C2060" i="1" a="1"/>
  <c r="C2060" i="1" s="1"/>
  <c r="S2059" i="1"/>
  <c r="P2059" i="1"/>
  <c r="N2059" i="1" a="1"/>
  <c r="N2059" i="1" s="1"/>
  <c r="L2059" i="1" a="1"/>
  <c r="L2059" i="1" s="1"/>
  <c r="J2059" i="1"/>
  <c r="J2059" i="1" a="1"/>
  <c r="F2059" i="1" a="1"/>
  <c r="F2059" i="1" s="1"/>
  <c r="C2059" i="1"/>
  <c r="C2059" i="1" a="1"/>
  <c r="S2058" i="1"/>
  <c r="P2058" i="1"/>
  <c r="N2058" i="1" a="1"/>
  <c r="N2058" i="1" s="1"/>
  <c r="L2058" i="1"/>
  <c r="L2058" i="1" a="1"/>
  <c r="J2058" i="1"/>
  <c r="J2058" i="1" a="1"/>
  <c r="F2058" i="1"/>
  <c r="F2058" i="1" a="1"/>
  <c r="C2058" i="1" a="1"/>
  <c r="C2058" i="1" s="1"/>
  <c r="S2057" i="1"/>
  <c r="P2057" i="1"/>
  <c r="N2057" i="1" a="1"/>
  <c r="N2057" i="1" s="1"/>
  <c r="L2057" i="1" a="1"/>
  <c r="L2057" i="1" s="1"/>
  <c r="J2057" i="1"/>
  <c r="J2057" i="1" a="1"/>
  <c r="F2057" i="1"/>
  <c r="F2057" i="1" a="1"/>
  <c r="C2057" i="1"/>
  <c r="C2057" i="1" a="1"/>
  <c r="S2056" i="1"/>
  <c r="P2056" i="1"/>
  <c r="N2056" i="1"/>
  <c r="N2056" i="1" a="1"/>
  <c r="L2056" i="1" a="1"/>
  <c r="L2056" i="1" s="1"/>
  <c r="J2056" i="1"/>
  <c r="J2056" i="1" a="1"/>
  <c r="F2056" i="1" a="1"/>
  <c r="F2056" i="1" s="1"/>
  <c r="C2056" i="1" a="1"/>
  <c r="C2056" i="1" s="1"/>
  <c r="S2055" i="1"/>
  <c r="P2055" i="1"/>
  <c r="N2055" i="1" a="1"/>
  <c r="N2055" i="1" s="1"/>
  <c r="L2055" i="1"/>
  <c r="L2055" i="1" a="1"/>
  <c r="J2055" i="1" a="1"/>
  <c r="J2055" i="1" s="1"/>
  <c r="F2055" i="1"/>
  <c r="F2055" i="1" a="1"/>
  <c r="C2055" i="1" a="1"/>
  <c r="C2055" i="1" s="1"/>
  <c r="S2054" i="1"/>
  <c r="P2054" i="1"/>
  <c r="N2054" i="1" a="1"/>
  <c r="N2054" i="1" s="1"/>
  <c r="L2054" i="1" a="1"/>
  <c r="L2054" i="1" s="1"/>
  <c r="J2054" i="1" a="1"/>
  <c r="J2054" i="1" s="1"/>
  <c r="F2054" i="1" a="1"/>
  <c r="F2054" i="1" s="1"/>
  <c r="C2054" i="1" a="1"/>
  <c r="C2054" i="1" s="1"/>
  <c r="S2053" i="1"/>
  <c r="P2053" i="1"/>
  <c r="N2053" i="1" a="1"/>
  <c r="N2053" i="1" s="1"/>
  <c r="L2053" i="1" a="1"/>
  <c r="L2053" i="1" s="1"/>
  <c r="J2053" i="1"/>
  <c r="J2053" i="1" a="1"/>
  <c r="F2053" i="1"/>
  <c r="F2053" i="1" a="1"/>
  <c r="C2053" i="1"/>
  <c r="C2053" i="1" a="1"/>
  <c r="S2052" i="1"/>
  <c r="P2052" i="1"/>
  <c r="N2052" i="1"/>
  <c r="N2052" i="1" a="1"/>
  <c r="L2052" i="1" a="1"/>
  <c r="L2052" i="1" s="1"/>
  <c r="J2052" i="1" a="1"/>
  <c r="J2052" i="1" s="1"/>
  <c r="F2052" i="1" a="1"/>
  <c r="F2052" i="1" s="1"/>
  <c r="C2052" i="1" a="1"/>
  <c r="C2052" i="1" s="1"/>
  <c r="S2051" i="1"/>
  <c r="P2051" i="1"/>
  <c r="N2051" i="1" a="1"/>
  <c r="N2051" i="1" s="1"/>
  <c r="L2051" i="1" a="1"/>
  <c r="L2051" i="1" s="1"/>
  <c r="J2051" i="1"/>
  <c r="J2051" i="1" a="1"/>
  <c r="F2051" i="1"/>
  <c r="F2051" i="1" a="1"/>
  <c r="C2051" i="1"/>
  <c r="C2051" i="1" a="1"/>
  <c r="S2050" i="1"/>
  <c r="P2050" i="1"/>
  <c r="N2050" i="1" a="1"/>
  <c r="N2050" i="1" s="1"/>
  <c r="L2050" i="1" a="1"/>
  <c r="L2050" i="1" s="1"/>
  <c r="J2050" i="1" a="1"/>
  <c r="J2050" i="1" s="1"/>
  <c r="F2050" i="1" a="1"/>
  <c r="F2050" i="1" s="1"/>
  <c r="C2050" i="1"/>
  <c r="C2050" i="1" a="1"/>
  <c r="S2049" i="1"/>
  <c r="P2049" i="1"/>
  <c r="N2049" i="1"/>
  <c r="N2049" i="1" a="1"/>
  <c r="L2049" i="1"/>
  <c r="L2049" i="1" a="1"/>
  <c r="J2049" i="1"/>
  <c r="J2049" i="1" a="1"/>
  <c r="F2049" i="1" a="1"/>
  <c r="F2049" i="1" s="1"/>
  <c r="C2049" i="1" a="1"/>
  <c r="C2049" i="1" s="1"/>
  <c r="S2048" i="1"/>
  <c r="P2048" i="1"/>
  <c r="N2048" i="1" a="1"/>
  <c r="N2048" i="1" s="1"/>
  <c r="L2048" i="1" a="1"/>
  <c r="L2048" i="1" s="1"/>
  <c r="J2048" i="1" a="1"/>
  <c r="J2048" i="1" s="1"/>
  <c r="F2048" i="1" a="1"/>
  <c r="F2048" i="1" s="1"/>
  <c r="C2048" i="1"/>
  <c r="C2048" i="1" a="1"/>
  <c r="S2047" i="1"/>
  <c r="P2047" i="1"/>
  <c r="N2047" i="1"/>
  <c r="N2047" i="1" a="1"/>
  <c r="L2047" i="1" a="1"/>
  <c r="L2047" i="1" s="1"/>
  <c r="J2047" i="1" a="1"/>
  <c r="J2047" i="1" s="1"/>
  <c r="F2047" i="1" a="1"/>
  <c r="F2047" i="1" s="1"/>
  <c r="C2047" i="1" a="1"/>
  <c r="C2047" i="1" s="1"/>
  <c r="S2046" i="1"/>
  <c r="P2046" i="1"/>
  <c r="N2046" i="1" a="1"/>
  <c r="N2046" i="1" s="1"/>
  <c r="L2046" i="1" a="1"/>
  <c r="L2046" i="1" s="1"/>
  <c r="J2046" i="1" a="1"/>
  <c r="J2046" i="1" s="1"/>
  <c r="F2046" i="1" a="1"/>
  <c r="F2046" i="1" s="1"/>
  <c r="C2046" i="1" a="1"/>
  <c r="C2046" i="1" s="1"/>
  <c r="S2045" i="1"/>
  <c r="P2045" i="1"/>
  <c r="N2045" i="1" a="1"/>
  <c r="N2045" i="1" s="1"/>
  <c r="L2045" i="1" a="1"/>
  <c r="L2045" i="1" s="1"/>
  <c r="J2045" i="1" a="1"/>
  <c r="J2045" i="1" s="1"/>
  <c r="F2045" i="1" a="1"/>
  <c r="F2045" i="1" s="1"/>
  <c r="C2045" i="1" a="1"/>
  <c r="C2045" i="1" s="1"/>
  <c r="S2044" i="1"/>
  <c r="P2044" i="1"/>
  <c r="N2044" i="1" a="1"/>
  <c r="N2044" i="1" s="1"/>
  <c r="L2044" i="1" a="1"/>
  <c r="L2044" i="1" s="1"/>
  <c r="J2044" i="1" a="1"/>
  <c r="J2044" i="1" s="1"/>
  <c r="F2044" i="1" a="1"/>
  <c r="F2044" i="1" s="1"/>
  <c r="C2044" i="1"/>
  <c r="C2044" i="1" a="1"/>
  <c r="S2043" i="1"/>
  <c r="P2043" i="1"/>
  <c r="N2043" i="1" a="1"/>
  <c r="N2043" i="1" s="1"/>
  <c r="L2043" i="1" a="1"/>
  <c r="L2043" i="1" s="1"/>
  <c r="J2043" i="1" a="1"/>
  <c r="J2043" i="1" s="1"/>
  <c r="F2043" i="1" a="1"/>
  <c r="F2043" i="1" s="1"/>
  <c r="C2043" i="1" a="1"/>
  <c r="C2043" i="1" s="1"/>
  <c r="S2042" i="1"/>
  <c r="P2042" i="1"/>
  <c r="N2042" i="1"/>
  <c r="N2042" i="1" a="1"/>
  <c r="L2042" i="1" a="1"/>
  <c r="L2042" i="1" s="1"/>
  <c r="J2042" i="1" a="1"/>
  <c r="J2042" i="1" s="1"/>
  <c r="F2042" i="1" a="1"/>
  <c r="F2042" i="1" s="1"/>
  <c r="C2042" i="1" a="1"/>
  <c r="C2042" i="1" s="1"/>
  <c r="S2041" i="1"/>
  <c r="P2041" i="1"/>
  <c r="N2041" i="1" a="1"/>
  <c r="N2041" i="1" s="1"/>
  <c r="L2041" i="1"/>
  <c r="L2041" i="1" a="1"/>
  <c r="J2041" i="1" a="1"/>
  <c r="J2041" i="1" s="1"/>
  <c r="F2041" i="1" a="1"/>
  <c r="F2041" i="1" s="1"/>
  <c r="C2041" i="1" a="1"/>
  <c r="C2041" i="1" s="1"/>
  <c r="S2040" i="1"/>
  <c r="P2040" i="1"/>
  <c r="N2040" i="1"/>
  <c r="N2040" i="1" a="1"/>
  <c r="L2040" i="1" a="1"/>
  <c r="L2040" i="1" s="1"/>
  <c r="J2040" i="1"/>
  <c r="J2040" i="1" a="1"/>
  <c r="F2040" i="1" a="1"/>
  <c r="F2040" i="1" s="1"/>
  <c r="C2040" i="1"/>
  <c r="C2040" i="1" a="1"/>
  <c r="S2039" i="1"/>
  <c r="P2039" i="1"/>
  <c r="N2039" i="1"/>
  <c r="N2039" i="1" a="1"/>
  <c r="L2039" i="1" a="1"/>
  <c r="L2039" i="1" s="1"/>
  <c r="J2039" i="1" a="1"/>
  <c r="J2039" i="1" s="1"/>
  <c r="F2039" i="1" a="1"/>
  <c r="F2039" i="1" s="1"/>
  <c r="C2039" i="1" a="1"/>
  <c r="C2039" i="1" s="1"/>
  <c r="S2038" i="1"/>
  <c r="P2038" i="1"/>
  <c r="N2038" i="1" a="1"/>
  <c r="N2038" i="1" s="1"/>
  <c r="L2038" i="1" a="1"/>
  <c r="L2038" i="1" s="1"/>
  <c r="J2038" i="1" a="1"/>
  <c r="J2038" i="1" s="1"/>
  <c r="F2038" i="1"/>
  <c r="F2038" i="1" a="1"/>
  <c r="C2038" i="1" a="1"/>
  <c r="C2038" i="1" s="1"/>
  <c r="S2037" i="1"/>
  <c r="P2037" i="1"/>
  <c r="N2037" i="1"/>
  <c r="N2037" i="1" a="1"/>
  <c r="L2037" i="1" a="1"/>
  <c r="L2037" i="1" s="1"/>
  <c r="J2037" i="1" a="1"/>
  <c r="J2037" i="1" s="1"/>
  <c r="F2037" i="1" a="1"/>
  <c r="F2037" i="1" s="1"/>
  <c r="C2037" i="1" a="1"/>
  <c r="C2037" i="1" s="1"/>
  <c r="S2036" i="1"/>
  <c r="P2036" i="1"/>
  <c r="N2036" i="1" a="1"/>
  <c r="N2036" i="1" s="1"/>
  <c r="L2036" i="1" a="1"/>
  <c r="L2036" i="1" s="1"/>
  <c r="J2036" i="1" a="1"/>
  <c r="J2036" i="1" s="1"/>
  <c r="F2036" i="1"/>
  <c r="F2036" i="1" a="1"/>
  <c r="C2036" i="1" a="1"/>
  <c r="C2036" i="1" s="1"/>
  <c r="S2035" i="1"/>
  <c r="P2035" i="1"/>
  <c r="N2035" i="1" a="1"/>
  <c r="N2035" i="1" s="1"/>
  <c r="L2035" i="1" a="1"/>
  <c r="L2035" i="1" s="1"/>
  <c r="J2035" i="1" a="1"/>
  <c r="J2035" i="1" s="1"/>
  <c r="F2035" i="1" a="1"/>
  <c r="F2035" i="1" s="1"/>
  <c r="C2035" i="1"/>
  <c r="C2035" i="1" a="1"/>
  <c r="S2034" i="1"/>
  <c r="P2034" i="1"/>
  <c r="N2034" i="1" a="1"/>
  <c r="N2034" i="1" s="1"/>
  <c r="L2034" i="1" a="1"/>
  <c r="L2034" i="1" s="1"/>
  <c r="J2034" i="1"/>
  <c r="J2034" i="1" a="1"/>
  <c r="F2034" i="1" a="1"/>
  <c r="F2034" i="1" s="1"/>
  <c r="C2034" i="1" a="1"/>
  <c r="C2034" i="1" s="1"/>
  <c r="S2033" i="1"/>
  <c r="P2033" i="1"/>
  <c r="N2033" i="1"/>
  <c r="N2033" i="1" a="1"/>
  <c r="L2033" i="1" a="1"/>
  <c r="L2033" i="1" s="1"/>
  <c r="J2033" i="1" a="1"/>
  <c r="J2033" i="1" s="1"/>
  <c r="F2033" i="1" a="1"/>
  <c r="F2033" i="1" s="1"/>
  <c r="C2033" i="1" a="1"/>
  <c r="C2033" i="1" s="1"/>
  <c r="S2032" i="1"/>
  <c r="P2032" i="1"/>
  <c r="N2032" i="1" a="1"/>
  <c r="N2032" i="1" s="1"/>
  <c r="L2032" i="1" a="1"/>
  <c r="L2032" i="1" s="1"/>
  <c r="J2032" i="1" a="1"/>
  <c r="J2032" i="1" s="1"/>
  <c r="F2032" i="1"/>
  <c r="F2032" i="1" a="1"/>
  <c r="C2032" i="1"/>
  <c r="C2032" i="1" a="1"/>
  <c r="S2031" i="1"/>
  <c r="P2031" i="1"/>
  <c r="N2031" i="1" a="1"/>
  <c r="N2031" i="1" s="1"/>
  <c r="L2031" i="1"/>
  <c r="L2031" i="1" a="1"/>
  <c r="J2031" i="1" a="1"/>
  <c r="J2031" i="1" s="1"/>
  <c r="F2031" i="1" a="1"/>
  <c r="F2031" i="1" s="1"/>
  <c r="C2031" i="1" a="1"/>
  <c r="C2031" i="1" s="1"/>
  <c r="S2030" i="1"/>
  <c r="P2030" i="1"/>
  <c r="N2030" i="1"/>
  <c r="N2030" i="1" a="1"/>
  <c r="L2030" i="1" a="1"/>
  <c r="L2030" i="1" s="1"/>
  <c r="J2030" i="1"/>
  <c r="J2030" i="1" a="1"/>
  <c r="F2030" i="1" a="1"/>
  <c r="F2030" i="1" s="1"/>
  <c r="C2030" i="1"/>
  <c r="C2030" i="1" a="1"/>
  <c r="S2029" i="1"/>
  <c r="P2029" i="1"/>
  <c r="N2029" i="1" a="1"/>
  <c r="N2029" i="1" s="1"/>
  <c r="L2029" i="1" a="1"/>
  <c r="L2029" i="1" s="1"/>
  <c r="J2029" i="1"/>
  <c r="J2029" i="1" a="1"/>
  <c r="F2029" i="1" a="1"/>
  <c r="F2029" i="1" s="1"/>
  <c r="C2029" i="1" a="1"/>
  <c r="C2029" i="1" s="1"/>
  <c r="S2028" i="1"/>
  <c r="P2028" i="1"/>
  <c r="N2028" i="1" a="1"/>
  <c r="N2028" i="1" s="1"/>
  <c r="L2028" i="1"/>
  <c r="L2028" i="1" a="1"/>
  <c r="J2028" i="1" a="1"/>
  <c r="J2028" i="1" s="1"/>
  <c r="F2028" i="1" a="1"/>
  <c r="F2028" i="1" s="1"/>
  <c r="C2028" i="1"/>
  <c r="C2028" i="1" a="1"/>
  <c r="S2027" i="1"/>
  <c r="P2027" i="1"/>
  <c r="N2027" i="1" a="1"/>
  <c r="N2027" i="1" s="1"/>
  <c r="L2027" i="1" a="1"/>
  <c r="L2027" i="1" s="1"/>
  <c r="J2027" i="1" a="1"/>
  <c r="J2027" i="1" s="1"/>
  <c r="F2027" i="1" a="1"/>
  <c r="F2027" i="1" s="1"/>
  <c r="C2027" i="1"/>
  <c r="C2027" i="1" a="1"/>
  <c r="S2026" i="1"/>
  <c r="P2026" i="1"/>
  <c r="N2026" i="1" a="1"/>
  <c r="N2026" i="1" s="1"/>
  <c r="L2026" i="1" a="1"/>
  <c r="L2026" i="1" s="1"/>
  <c r="J2026" i="1"/>
  <c r="J2026" i="1" a="1"/>
  <c r="F2026" i="1"/>
  <c r="F2026" i="1" a="1"/>
  <c r="C2026" i="1" a="1"/>
  <c r="C2026" i="1" s="1"/>
  <c r="S2025" i="1"/>
  <c r="P2025" i="1"/>
  <c r="N2025" i="1" a="1"/>
  <c r="N2025" i="1" s="1"/>
  <c r="L2025" i="1" a="1"/>
  <c r="L2025" i="1" s="1"/>
  <c r="J2025" i="1"/>
  <c r="J2025" i="1" a="1"/>
  <c r="F2025" i="1"/>
  <c r="F2025" i="1" a="1"/>
  <c r="C2025" i="1" a="1"/>
  <c r="C2025" i="1" s="1"/>
  <c r="S2024" i="1"/>
  <c r="P2024" i="1"/>
  <c r="N2024" i="1" a="1"/>
  <c r="N2024" i="1" s="1"/>
  <c r="L2024" i="1"/>
  <c r="L2024" i="1" a="1"/>
  <c r="J2024" i="1" a="1"/>
  <c r="J2024" i="1" s="1"/>
  <c r="F2024" i="1" a="1"/>
  <c r="F2024" i="1" s="1"/>
  <c r="C2024" i="1" a="1"/>
  <c r="C2024" i="1" s="1"/>
  <c r="S2023" i="1"/>
  <c r="P2023" i="1"/>
  <c r="N2023" i="1" a="1"/>
  <c r="N2023" i="1" s="1"/>
  <c r="L2023" i="1" a="1"/>
  <c r="L2023" i="1" s="1"/>
  <c r="J2023" i="1"/>
  <c r="J2023" i="1" a="1"/>
  <c r="F2023" i="1" a="1"/>
  <c r="F2023" i="1" s="1"/>
  <c r="C2023" i="1" a="1"/>
  <c r="C2023" i="1" s="1"/>
  <c r="S2022" i="1"/>
  <c r="P2022" i="1"/>
  <c r="N2022" i="1"/>
  <c r="N2022" i="1" a="1"/>
  <c r="L2022" i="1" a="1"/>
  <c r="L2022" i="1" s="1"/>
  <c r="J2022" i="1" a="1"/>
  <c r="J2022" i="1" s="1"/>
  <c r="F2022" i="1" a="1"/>
  <c r="F2022" i="1" s="1"/>
  <c r="C2022" i="1" a="1"/>
  <c r="C2022" i="1" s="1"/>
  <c r="S2021" i="1"/>
  <c r="P2021" i="1"/>
  <c r="N2021" i="1" a="1"/>
  <c r="N2021" i="1" s="1"/>
  <c r="L2021" i="1" a="1"/>
  <c r="L2021" i="1" s="1"/>
  <c r="J2021" i="1" a="1"/>
  <c r="J2021" i="1" s="1"/>
  <c r="F2021" i="1" a="1"/>
  <c r="F2021" i="1" s="1"/>
  <c r="C2021" i="1" a="1"/>
  <c r="C2021" i="1" s="1"/>
  <c r="S2020" i="1"/>
  <c r="P2020" i="1"/>
  <c r="N2020" i="1" a="1"/>
  <c r="N2020" i="1" s="1"/>
  <c r="L2020" i="1"/>
  <c r="L2020" i="1" a="1"/>
  <c r="J2020" i="1" a="1"/>
  <c r="J2020" i="1" s="1"/>
  <c r="F2020" i="1" a="1"/>
  <c r="F2020" i="1" s="1"/>
  <c r="C2020" i="1" a="1"/>
  <c r="C2020" i="1" s="1"/>
  <c r="S2019" i="1"/>
  <c r="P2019" i="1"/>
  <c r="N2019" i="1"/>
  <c r="N2019" i="1" a="1"/>
  <c r="L2019" i="1" a="1"/>
  <c r="L2019" i="1" s="1"/>
  <c r="J2019" i="1"/>
  <c r="J2019" i="1" a="1"/>
  <c r="F2019" i="1" a="1"/>
  <c r="F2019" i="1" s="1"/>
  <c r="C2019" i="1" a="1"/>
  <c r="C2019" i="1" s="1"/>
  <c r="S2018" i="1"/>
  <c r="P2018" i="1"/>
  <c r="N2018" i="1"/>
  <c r="N2018" i="1" a="1"/>
  <c r="L2018" i="1" a="1"/>
  <c r="L2018" i="1" s="1"/>
  <c r="J2018" i="1" a="1"/>
  <c r="J2018" i="1" s="1"/>
  <c r="F2018" i="1"/>
  <c r="F2018" i="1" a="1"/>
  <c r="C2018" i="1" a="1"/>
  <c r="C2018" i="1" s="1"/>
  <c r="S2017" i="1"/>
  <c r="P2017" i="1"/>
  <c r="N2017" i="1"/>
  <c r="N2017" i="1" a="1"/>
  <c r="L2017" i="1" a="1"/>
  <c r="L2017" i="1" s="1"/>
  <c r="J2017" i="1"/>
  <c r="J2017" i="1" a="1"/>
  <c r="F2017" i="1" a="1"/>
  <c r="F2017" i="1" s="1"/>
  <c r="C2017" i="1"/>
  <c r="C2017" i="1" a="1"/>
  <c r="S2016" i="1"/>
  <c r="P2016" i="1"/>
  <c r="N2016" i="1" a="1"/>
  <c r="N2016" i="1" s="1"/>
  <c r="L2016" i="1" a="1"/>
  <c r="L2016" i="1" s="1"/>
  <c r="J2016" i="1" a="1"/>
  <c r="J2016" i="1" s="1"/>
  <c r="F2016" i="1" a="1"/>
  <c r="F2016" i="1" s="1"/>
  <c r="C2016" i="1"/>
  <c r="C2016" i="1" a="1"/>
  <c r="S2015" i="1"/>
  <c r="P2015" i="1"/>
  <c r="N2015" i="1" a="1"/>
  <c r="N2015" i="1" s="1"/>
  <c r="L2015" i="1" a="1"/>
  <c r="L2015" i="1" s="1"/>
  <c r="J2015" i="1" a="1"/>
  <c r="J2015" i="1" s="1"/>
  <c r="F2015" i="1"/>
  <c r="F2015" i="1" a="1"/>
  <c r="C2015" i="1"/>
  <c r="C2015" i="1" a="1"/>
  <c r="S2014" i="1"/>
  <c r="P2014" i="1"/>
  <c r="N2014" i="1" a="1"/>
  <c r="N2014" i="1" s="1"/>
  <c r="L2014" i="1" a="1"/>
  <c r="L2014" i="1" s="1"/>
  <c r="J2014" i="1" a="1"/>
  <c r="J2014" i="1" s="1"/>
  <c r="F2014" i="1" a="1"/>
  <c r="F2014" i="1" s="1"/>
  <c r="C2014" i="1"/>
  <c r="C2014" i="1" a="1"/>
  <c r="S2013" i="1"/>
  <c r="P2013" i="1"/>
  <c r="N2013" i="1" a="1"/>
  <c r="N2013" i="1" s="1"/>
  <c r="L2013" i="1" a="1"/>
  <c r="L2013" i="1" s="1"/>
  <c r="J2013" i="1" a="1"/>
  <c r="J2013" i="1" s="1"/>
  <c r="F2013" i="1"/>
  <c r="F2013" i="1" a="1"/>
  <c r="C2013" i="1"/>
  <c r="C2013" i="1" a="1"/>
  <c r="S2012" i="1"/>
  <c r="P2012" i="1"/>
  <c r="N2012" i="1" a="1"/>
  <c r="N2012" i="1" s="1"/>
  <c r="L2012" i="1" a="1"/>
  <c r="L2012" i="1" s="1"/>
  <c r="J2012" i="1" a="1"/>
  <c r="J2012" i="1" s="1"/>
  <c r="F2012" i="1"/>
  <c r="F2012" i="1" a="1"/>
  <c r="C2012" i="1"/>
  <c r="C2012" i="1" a="1"/>
  <c r="S2011" i="1"/>
  <c r="P2011" i="1"/>
  <c r="N2011" i="1" a="1"/>
  <c r="N2011" i="1" s="1"/>
  <c r="L2011" i="1" a="1"/>
  <c r="L2011" i="1" s="1"/>
  <c r="J2011" i="1"/>
  <c r="J2011" i="1" a="1"/>
  <c r="F2011" i="1" a="1"/>
  <c r="F2011" i="1" s="1"/>
  <c r="C2011" i="1" a="1"/>
  <c r="C2011" i="1" s="1"/>
  <c r="S2010" i="1"/>
  <c r="P2010" i="1"/>
  <c r="N2010" i="1" a="1"/>
  <c r="N2010" i="1" s="1"/>
  <c r="L2010" i="1"/>
  <c r="L2010" i="1" a="1"/>
  <c r="J2010" i="1" a="1"/>
  <c r="J2010" i="1" s="1"/>
  <c r="F2010" i="1" a="1"/>
  <c r="F2010" i="1" s="1"/>
  <c r="C2010" i="1"/>
  <c r="C2010" i="1" a="1"/>
  <c r="S2009" i="1"/>
  <c r="P2009" i="1"/>
  <c r="N2009" i="1" a="1"/>
  <c r="N2009" i="1" s="1"/>
  <c r="L2009" i="1" a="1"/>
  <c r="L2009" i="1" s="1"/>
  <c r="J2009" i="1"/>
  <c r="J2009" i="1" a="1"/>
  <c r="F2009" i="1" a="1"/>
  <c r="F2009" i="1" s="1"/>
  <c r="C2009" i="1" a="1"/>
  <c r="C2009" i="1" s="1"/>
  <c r="S2008" i="1"/>
  <c r="P2008" i="1"/>
  <c r="N2008" i="1"/>
  <c r="N2008" i="1" a="1"/>
  <c r="L2008" i="1"/>
  <c r="L2008" i="1" a="1"/>
  <c r="J2008" i="1" a="1"/>
  <c r="J2008" i="1" s="1"/>
  <c r="F2008" i="1" a="1"/>
  <c r="F2008" i="1" s="1"/>
  <c r="C2008" i="1"/>
  <c r="C2008" i="1" a="1"/>
  <c r="S2007" i="1"/>
  <c r="P2007" i="1"/>
  <c r="N2007" i="1" a="1"/>
  <c r="N2007" i="1" s="1"/>
  <c r="L2007" i="1" a="1"/>
  <c r="L2007" i="1" s="1"/>
  <c r="J2007" i="1" a="1"/>
  <c r="J2007" i="1" s="1"/>
  <c r="F2007" i="1" a="1"/>
  <c r="F2007" i="1" s="1"/>
  <c r="C2007" i="1" a="1"/>
  <c r="C2007" i="1" s="1"/>
  <c r="S2006" i="1"/>
  <c r="P2006" i="1"/>
  <c r="N2006" i="1"/>
  <c r="N2006" i="1" a="1"/>
  <c r="L2006" i="1" a="1"/>
  <c r="L2006" i="1" s="1"/>
  <c r="J2006" i="1"/>
  <c r="J2006" i="1" a="1"/>
  <c r="F2006" i="1" a="1"/>
  <c r="F2006" i="1" s="1"/>
  <c r="C2006" i="1" a="1"/>
  <c r="C2006" i="1" s="1"/>
  <c r="S2005" i="1"/>
  <c r="P2005" i="1"/>
  <c r="N2005" i="1" a="1"/>
  <c r="N2005" i="1" s="1"/>
  <c r="L2005" i="1" a="1"/>
  <c r="L2005" i="1" s="1"/>
  <c r="J2005" i="1" a="1"/>
  <c r="J2005" i="1" s="1"/>
  <c r="F2005" i="1" a="1"/>
  <c r="F2005" i="1" s="1"/>
  <c r="C2005" i="1" a="1"/>
  <c r="C2005" i="1" s="1"/>
  <c r="S2004" i="1"/>
  <c r="P2004" i="1"/>
  <c r="N2004" i="1" a="1"/>
  <c r="N2004" i="1" s="1"/>
  <c r="L2004" i="1"/>
  <c r="L2004" i="1" a="1"/>
  <c r="J2004" i="1" a="1"/>
  <c r="J2004" i="1" s="1"/>
  <c r="F2004" i="1" a="1"/>
  <c r="F2004" i="1" s="1"/>
  <c r="C2004" i="1"/>
  <c r="C2004" i="1" a="1"/>
  <c r="S2003" i="1"/>
  <c r="P2003" i="1"/>
  <c r="N2003" i="1" a="1"/>
  <c r="N2003" i="1" s="1"/>
  <c r="L2003" i="1" a="1"/>
  <c r="L2003" i="1" s="1"/>
  <c r="J2003" i="1" a="1"/>
  <c r="J2003" i="1" s="1"/>
  <c r="F2003" i="1" a="1"/>
  <c r="F2003" i="1" s="1"/>
  <c r="C2003" i="1" a="1"/>
  <c r="C2003" i="1" s="1"/>
  <c r="S2002" i="1"/>
  <c r="P2002" i="1"/>
  <c r="N2002" i="1"/>
  <c r="N2002" i="1" a="1"/>
  <c r="L2002" i="1" a="1"/>
  <c r="L2002" i="1" s="1"/>
  <c r="J2002" i="1"/>
  <c r="J2002" i="1" a="1"/>
  <c r="F2002" i="1" a="1"/>
  <c r="F2002" i="1" s="1"/>
  <c r="C2002" i="1" a="1"/>
  <c r="C2002" i="1" s="1"/>
  <c r="S2001" i="1"/>
  <c r="P2001" i="1"/>
  <c r="N2001" i="1" a="1"/>
  <c r="N2001" i="1" s="1"/>
  <c r="L2001" i="1" a="1"/>
  <c r="L2001" i="1" s="1"/>
  <c r="J2001" i="1"/>
  <c r="J2001" i="1" a="1"/>
  <c r="F2001" i="1" a="1"/>
  <c r="F2001" i="1" s="1"/>
  <c r="C2001" i="1" a="1"/>
  <c r="C2001" i="1" s="1"/>
  <c r="S2000" i="1"/>
  <c r="P2000" i="1"/>
  <c r="N2000" i="1" a="1"/>
  <c r="N2000" i="1" s="1"/>
  <c r="L2000" i="1" a="1"/>
  <c r="L2000" i="1" s="1"/>
  <c r="J2000" i="1" a="1"/>
  <c r="J2000" i="1" s="1"/>
  <c r="F2000" i="1"/>
  <c r="F2000" i="1" a="1"/>
  <c r="C2000" i="1" a="1"/>
  <c r="C2000" i="1" s="1"/>
  <c r="S1999" i="1"/>
  <c r="P1999" i="1"/>
  <c r="N1999" i="1"/>
  <c r="N1999" i="1" a="1"/>
  <c r="L1999" i="1" a="1"/>
  <c r="L1999" i="1" s="1"/>
  <c r="J1999" i="1"/>
  <c r="J1999" i="1" a="1"/>
  <c r="F1999" i="1" a="1"/>
  <c r="F1999" i="1" s="1"/>
  <c r="C1999" i="1"/>
  <c r="C1999" i="1" a="1"/>
  <c r="S1998" i="1"/>
  <c r="P1998" i="1"/>
  <c r="N1998" i="1" a="1"/>
  <c r="N1998" i="1" s="1"/>
  <c r="L1998" i="1"/>
  <c r="L1998" i="1" a="1"/>
  <c r="J1998" i="1"/>
  <c r="J1998" i="1" a="1"/>
  <c r="F1998" i="1" a="1"/>
  <c r="F1998" i="1" s="1"/>
  <c r="C1998" i="1" a="1"/>
  <c r="C1998" i="1" s="1"/>
  <c r="S1997" i="1"/>
  <c r="P1997" i="1"/>
  <c r="N1997" i="1"/>
  <c r="N1997" i="1" a="1"/>
  <c r="L1997" i="1" a="1"/>
  <c r="L1997" i="1" s="1"/>
  <c r="J1997" i="1" a="1"/>
  <c r="J1997" i="1" s="1"/>
  <c r="F1997" i="1"/>
  <c r="F1997" i="1" a="1"/>
  <c r="C1997" i="1"/>
  <c r="C1997" i="1" a="1"/>
  <c r="S1996" i="1"/>
  <c r="P1996" i="1"/>
  <c r="N1996" i="1" a="1"/>
  <c r="N1996" i="1" s="1"/>
  <c r="L1996" i="1"/>
  <c r="L1996" i="1" a="1"/>
  <c r="J1996" i="1" a="1"/>
  <c r="J1996" i="1" s="1"/>
  <c r="F1996" i="1" a="1"/>
  <c r="F1996" i="1" s="1"/>
  <c r="C1996" i="1" a="1"/>
  <c r="C1996" i="1" s="1"/>
  <c r="S1995" i="1"/>
  <c r="P1995" i="1"/>
  <c r="N1995" i="1" a="1"/>
  <c r="N1995" i="1" s="1"/>
  <c r="L1995" i="1" a="1"/>
  <c r="L1995" i="1" s="1"/>
  <c r="J1995" i="1"/>
  <c r="J1995" i="1" a="1"/>
  <c r="F1995" i="1"/>
  <c r="F1995" i="1" a="1"/>
  <c r="C1995" i="1"/>
  <c r="C1995" i="1" a="1"/>
  <c r="S1994" i="1"/>
  <c r="P1994" i="1"/>
  <c r="N1994" i="1" a="1"/>
  <c r="N1994" i="1" s="1"/>
  <c r="L1994" i="1"/>
  <c r="L1994" i="1" a="1"/>
  <c r="J1994" i="1"/>
  <c r="J1994" i="1" a="1"/>
  <c r="F1994" i="1" a="1"/>
  <c r="F1994" i="1" s="1"/>
  <c r="C1994" i="1"/>
  <c r="C1994" i="1" a="1"/>
  <c r="S1993" i="1"/>
  <c r="P1993" i="1"/>
  <c r="N1993" i="1" a="1"/>
  <c r="N1993" i="1" s="1"/>
  <c r="L1993" i="1"/>
  <c r="L1993" i="1" a="1"/>
  <c r="J1993" i="1" a="1"/>
  <c r="J1993" i="1" s="1"/>
  <c r="F1993" i="1"/>
  <c r="F1993" i="1" a="1"/>
  <c r="C1993" i="1" a="1"/>
  <c r="C1993" i="1" s="1"/>
  <c r="S1992" i="1"/>
  <c r="P1992" i="1"/>
  <c r="N1992" i="1" a="1"/>
  <c r="N1992" i="1" s="1"/>
  <c r="L1992" i="1" a="1"/>
  <c r="L1992" i="1" s="1"/>
  <c r="J1992" i="1" a="1"/>
  <c r="J1992" i="1" s="1"/>
  <c r="F1992" i="1" a="1"/>
  <c r="F1992" i="1" s="1"/>
  <c r="C1992" i="1"/>
  <c r="C1992" i="1" a="1"/>
  <c r="S1991" i="1"/>
  <c r="P1991" i="1"/>
  <c r="N1991" i="1" a="1"/>
  <c r="N1991" i="1" s="1"/>
  <c r="L1991" i="1" a="1"/>
  <c r="L1991" i="1" s="1"/>
  <c r="J1991" i="1" a="1"/>
  <c r="J1991" i="1" s="1"/>
  <c r="F1991" i="1"/>
  <c r="F1991" i="1" a="1"/>
  <c r="C1991" i="1" a="1"/>
  <c r="C1991" i="1" s="1"/>
  <c r="S1990" i="1"/>
  <c r="P1990" i="1"/>
  <c r="N1990" i="1" a="1"/>
  <c r="N1990" i="1" s="1"/>
  <c r="L1990" i="1" a="1"/>
  <c r="L1990" i="1" s="1"/>
  <c r="J1990" i="1" a="1"/>
  <c r="J1990" i="1" s="1"/>
  <c r="F1990" i="1"/>
  <c r="F1990" i="1" a="1"/>
  <c r="C1990" i="1" a="1"/>
  <c r="C1990" i="1" s="1"/>
  <c r="S1989" i="1"/>
  <c r="P1989" i="1"/>
  <c r="N1989" i="1" a="1"/>
  <c r="N1989" i="1" s="1"/>
  <c r="L1989" i="1" a="1"/>
  <c r="L1989" i="1" s="1"/>
  <c r="J1989" i="1"/>
  <c r="J1989" i="1" a="1"/>
  <c r="F1989" i="1" a="1"/>
  <c r="F1989" i="1" s="1"/>
  <c r="C1989" i="1" a="1"/>
  <c r="C1989" i="1" s="1"/>
  <c r="S1988" i="1"/>
  <c r="P1988" i="1"/>
  <c r="N1988" i="1" a="1"/>
  <c r="N1988" i="1" s="1"/>
  <c r="L1988" i="1" a="1"/>
  <c r="L1988" i="1" s="1"/>
  <c r="J1988" i="1"/>
  <c r="J1988" i="1" a="1"/>
  <c r="F1988" i="1"/>
  <c r="F1988" i="1" a="1"/>
  <c r="C1988" i="1" a="1"/>
  <c r="C1988" i="1" s="1"/>
  <c r="S1987" i="1"/>
  <c r="P1987" i="1"/>
  <c r="N1987" i="1" a="1"/>
  <c r="N1987" i="1" s="1"/>
  <c r="L1987" i="1" a="1"/>
  <c r="L1987" i="1" s="1"/>
  <c r="J1987" i="1"/>
  <c r="J1987" i="1" a="1"/>
  <c r="F1987" i="1"/>
  <c r="F1987" i="1" a="1"/>
  <c r="C1987" i="1" a="1"/>
  <c r="C1987" i="1" s="1"/>
  <c r="S1986" i="1"/>
  <c r="P1986" i="1"/>
  <c r="N1986" i="1" a="1"/>
  <c r="N1986" i="1" s="1"/>
  <c r="L1986" i="1"/>
  <c r="L1986" i="1" a="1"/>
  <c r="J1986" i="1"/>
  <c r="J1986" i="1" a="1"/>
  <c r="F1986" i="1"/>
  <c r="F1986" i="1" a="1"/>
  <c r="C1986" i="1" a="1"/>
  <c r="C1986" i="1" s="1"/>
  <c r="S1985" i="1"/>
  <c r="P1985" i="1"/>
  <c r="N1985" i="1" a="1"/>
  <c r="N1985" i="1" s="1"/>
  <c r="L1985" i="1" a="1"/>
  <c r="L1985" i="1" s="1"/>
  <c r="J1985" i="1" a="1"/>
  <c r="J1985" i="1" s="1"/>
  <c r="F1985" i="1" a="1"/>
  <c r="F1985" i="1" s="1"/>
  <c r="C1985" i="1" a="1"/>
  <c r="C1985" i="1" s="1"/>
  <c r="S1984" i="1"/>
  <c r="P1984" i="1"/>
  <c r="N1984" i="1"/>
  <c r="N1984" i="1" a="1"/>
  <c r="L1984" i="1"/>
  <c r="L1984" i="1" a="1"/>
  <c r="J1984" i="1" a="1"/>
  <c r="J1984" i="1" s="1"/>
  <c r="F1984" i="1" a="1"/>
  <c r="F1984" i="1" s="1"/>
  <c r="C1984" i="1" a="1"/>
  <c r="C1984" i="1" s="1"/>
  <c r="S1983" i="1"/>
  <c r="P1983" i="1"/>
  <c r="N1983" i="1"/>
  <c r="N1983" i="1" a="1"/>
  <c r="L1983" i="1" a="1"/>
  <c r="L1983" i="1" s="1"/>
  <c r="J1983" i="1"/>
  <c r="J1983" i="1" a="1"/>
  <c r="F1983" i="1" a="1"/>
  <c r="F1983" i="1" s="1"/>
  <c r="C1983" i="1" a="1"/>
  <c r="C1983" i="1" s="1"/>
  <c r="S1982" i="1"/>
  <c r="P1982" i="1"/>
  <c r="N1982" i="1"/>
  <c r="N1982" i="1" a="1"/>
  <c r="L1982" i="1" a="1"/>
  <c r="L1982" i="1" s="1"/>
  <c r="J1982" i="1"/>
  <c r="J1982" i="1" a="1"/>
  <c r="F1982" i="1"/>
  <c r="F1982" i="1" a="1"/>
  <c r="C1982" i="1" a="1"/>
  <c r="C1982" i="1" s="1"/>
  <c r="S1981" i="1"/>
  <c r="P1981" i="1"/>
  <c r="N1981" i="1" a="1"/>
  <c r="N1981" i="1" s="1"/>
  <c r="L1981" i="1"/>
  <c r="L1981" i="1" a="1"/>
  <c r="J1981" i="1" a="1"/>
  <c r="J1981" i="1" s="1"/>
  <c r="F1981" i="1" a="1"/>
  <c r="F1981" i="1" s="1"/>
  <c r="C1981" i="1"/>
  <c r="C1981" i="1" a="1"/>
  <c r="S1980" i="1"/>
  <c r="P1980" i="1"/>
  <c r="N1980" i="1" a="1"/>
  <c r="N1980" i="1" s="1"/>
  <c r="L1980" i="1" a="1"/>
  <c r="L1980" i="1" s="1"/>
  <c r="J1980" i="1" a="1"/>
  <c r="J1980" i="1" s="1"/>
  <c r="F1980" i="1" a="1"/>
  <c r="F1980" i="1" s="1"/>
  <c r="C1980" i="1" a="1"/>
  <c r="C1980" i="1" s="1"/>
  <c r="S1979" i="1"/>
  <c r="P1979" i="1"/>
  <c r="N1979" i="1"/>
  <c r="N1979" i="1" a="1"/>
  <c r="L1979" i="1" a="1"/>
  <c r="L1979" i="1" s="1"/>
  <c r="J1979" i="1" a="1"/>
  <c r="J1979" i="1" s="1"/>
  <c r="F1979" i="1" a="1"/>
  <c r="F1979" i="1" s="1"/>
  <c r="C1979" i="1" a="1"/>
  <c r="C1979" i="1" s="1"/>
  <c r="S1978" i="1"/>
  <c r="P1978" i="1"/>
  <c r="N1978" i="1" a="1"/>
  <c r="N1978" i="1" s="1"/>
  <c r="L1978" i="1"/>
  <c r="L1978" i="1" a="1"/>
  <c r="J1978" i="1"/>
  <c r="J1978" i="1" a="1"/>
  <c r="F1978" i="1" a="1"/>
  <c r="F1978" i="1" s="1"/>
  <c r="C1978" i="1"/>
  <c r="C1978" i="1" a="1"/>
  <c r="S1977" i="1"/>
  <c r="P1977" i="1"/>
  <c r="N1977" i="1" a="1"/>
  <c r="N1977" i="1" s="1"/>
  <c r="L1977" i="1" a="1"/>
  <c r="L1977" i="1" s="1"/>
  <c r="J1977" i="1"/>
  <c r="J1977" i="1" a="1"/>
  <c r="F1977" i="1" a="1"/>
  <c r="F1977" i="1" s="1"/>
  <c r="C1977" i="1"/>
  <c r="C1977" i="1" a="1"/>
  <c r="S1976" i="1"/>
  <c r="P1976" i="1"/>
  <c r="N1976" i="1" a="1"/>
  <c r="N1976" i="1" s="1"/>
  <c r="L1976" i="1"/>
  <c r="L1976" i="1" a="1"/>
  <c r="J1976" i="1" a="1"/>
  <c r="J1976" i="1" s="1"/>
  <c r="F1976" i="1"/>
  <c r="F1976" i="1" a="1"/>
  <c r="C1976" i="1" a="1"/>
  <c r="C1976" i="1" s="1"/>
  <c r="S1975" i="1"/>
  <c r="P1975" i="1"/>
  <c r="N1975" i="1" a="1"/>
  <c r="N1975" i="1" s="1"/>
  <c r="L1975" i="1"/>
  <c r="L1975" i="1" a="1"/>
  <c r="J1975" i="1" a="1"/>
  <c r="J1975" i="1" s="1"/>
  <c r="F1975" i="1" a="1"/>
  <c r="F1975" i="1" s="1"/>
  <c r="C1975" i="1" a="1"/>
  <c r="C1975" i="1" s="1"/>
  <c r="S1974" i="1"/>
  <c r="P1974" i="1"/>
  <c r="N1974" i="1" a="1"/>
  <c r="N1974" i="1" s="1"/>
  <c r="L1974" i="1" a="1"/>
  <c r="L1974" i="1" s="1"/>
  <c r="J1974" i="1"/>
  <c r="J1974" i="1" a="1"/>
  <c r="F1974" i="1" a="1"/>
  <c r="F1974" i="1" s="1"/>
  <c r="C1974" i="1" a="1"/>
  <c r="C1974" i="1" s="1"/>
  <c r="S1973" i="1"/>
  <c r="P1973" i="1"/>
  <c r="N1973" i="1" a="1"/>
  <c r="N1973" i="1" s="1"/>
  <c r="L1973" i="1"/>
  <c r="L1973" i="1" a="1"/>
  <c r="J1973" i="1"/>
  <c r="J1973" i="1" a="1"/>
  <c r="F1973" i="1" a="1"/>
  <c r="F1973" i="1" s="1"/>
  <c r="C1973" i="1"/>
  <c r="C1973" i="1" a="1"/>
  <c r="S1972" i="1"/>
  <c r="P1972" i="1"/>
  <c r="N1972" i="1" a="1"/>
  <c r="N1972" i="1" s="1"/>
  <c r="L1972" i="1" a="1"/>
  <c r="L1972" i="1" s="1"/>
  <c r="J1972" i="1"/>
  <c r="J1972" i="1" a="1"/>
  <c r="F1972" i="1" a="1"/>
  <c r="F1972" i="1" s="1"/>
  <c r="C1972" i="1"/>
  <c r="C1972" i="1" a="1"/>
  <c r="S1971" i="1"/>
  <c r="P1971" i="1"/>
  <c r="N1971" i="1" a="1"/>
  <c r="N1971" i="1" s="1"/>
  <c r="L1971" i="1" a="1"/>
  <c r="L1971" i="1" s="1"/>
  <c r="J1971" i="1" a="1"/>
  <c r="J1971" i="1" s="1"/>
  <c r="F1971" i="1"/>
  <c r="F1971" i="1" a="1"/>
  <c r="C1971" i="1" a="1"/>
  <c r="C1971" i="1" s="1"/>
  <c r="S1970" i="1"/>
  <c r="P1970" i="1"/>
  <c r="N1970" i="1" a="1"/>
  <c r="N1970" i="1" s="1"/>
  <c r="L1970" i="1" a="1"/>
  <c r="L1970" i="1" s="1"/>
  <c r="J1970" i="1" a="1"/>
  <c r="J1970" i="1" s="1"/>
  <c r="F1970" i="1" a="1"/>
  <c r="F1970" i="1" s="1"/>
  <c r="C1970" i="1"/>
  <c r="C1970" i="1" a="1"/>
  <c r="S1969" i="1"/>
  <c r="P1969" i="1"/>
  <c r="N1969" i="1" a="1"/>
  <c r="N1969" i="1" s="1"/>
  <c r="L1969" i="1"/>
  <c r="L1969" i="1" a="1"/>
  <c r="J1969" i="1" a="1"/>
  <c r="J1969" i="1" s="1"/>
  <c r="F1969" i="1" a="1"/>
  <c r="F1969" i="1" s="1"/>
  <c r="C1969" i="1" a="1"/>
  <c r="C1969" i="1" s="1"/>
  <c r="S1968" i="1"/>
  <c r="P1968" i="1"/>
  <c r="N1968" i="1" a="1"/>
  <c r="N1968" i="1" s="1"/>
  <c r="L1968" i="1" a="1"/>
  <c r="L1968" i="1" s="1"/>
  <c r="J1968" i="1" a="1"/>
  <c r="J1968" i="1" s="1"/>
  <c r="F1968" i="1"/>
  <c r="F1968" i="1" a="1"/>
  <c r="C1968" i="1" a="1"/>
  <c r="C1968" i="1" s="1"/>
  <c r="S1967" i="1"/>
  <c r="P1967" i="1"/>
  <c r="N1967" i="1" a="1"/>
  <c r="N1967" i="1" s="1"/>
  <c r="L1967" i="1" a="1"/>
  <c r="L1967" i="1" s="1"/>
  <c r="J1967" i="1" a="1"/>
  <c r="J1967" i="1" s="1"/>
  <c r="F1967" i="1"/>
  <c r="F1967" i="1" a="1"/>
  <c r="C1967" i="1"/>
  <c r="C1967" i="1" a="1"/>
  <c r="S1966" i="1"/>
  <c r="P1966" i="1"/>
  <c r="N1966" i="1" a="1"/>
  <c r="N1966" i="1" s="1"/>
  <c r="L1966" i="1" a="1"/>
  <c r="L1966" i="1" s="1"/>
  <c r="J1966" i="1" a="1"/>
  <c r="J1966" i="1" s="1"/>
  <c r="F1966" i="1"/>
  <c r="F1966" i="1" a="1"/>
  <c r="C1966" i="1" a="1"/>
  <c r="C1966" i="1" s="1"/>
  <c r="S1965" i="1"/>
  <c r="P1965" i="1"/>
  <c r="N1965" i="1" a="1"/>
  <c r="N1965" i="1" s="1"/>
  <c r="L1965" i="1"/>
  <c r="L1965" i="1" a="1"/>
  <c r="J1965" i="1" a="1"/>
  <c r="J1965" i="1" s="1"/>
  <c r="F1965" i="1"/>
  <c r="F1965" i="1" a="1"/>
  <c r="C1965" i="1" a="1"/>
  <c r="C1965" i="1" s="1"/>
  <c r="S1964" i="1"/>
  <c r="P1964" i="1"/>
  <c r="N1964" i="1" a="1"/>
  <c r="N1964" i="1" s="1"/>
  <c r="L1964" i="1"/>
  <c r="L1964" i="1" a="1"/>
  <c r="J1964" i="1" a="1"/>
  <c r="J1964" i="1" s="1"/>
  <c r="F1964" i="1" a="1"/>
  <c r="F1964" i="1" s="1"/>
  <c r="C1964" i="1" a="1"/>
  <c r="C1964" i="1" s="1"/>
  <c r="S1963" i="1"/>
  <c r="P1963" i="1"/>
  <c r="N1963" i="1"/>
  <c r="N1963" i="1" a="1"/>
  <c r="L1963" i="1"/>
  <c r="L1963" i="1" a="1"/>
  <c r="J1963" i="1" a="1"/>
  <c r="J1963" i="1" s="1"/>
  <c r="F1963" i="1" a="1"/>
  <c r="F1963" i="1" s="1"/>
  <c r="C1963" i="1"/>
  <c r="C1963" i="1" a="1"/>
  <c r="S1962" i="1"/>
  <c r="P1962" i="1"/>
  <c r="N1962" i="1"/>
  <c r="N1962" i="1" a="1"/>
  <c r="L1962" i="1" a="1"/>
  <c r="L1962" i="1" s="1"/>
  <c r="J1962" i="1"/>
  <c r="J1962" i="1" a="1"/>
  <c r="F1962" i="1" a="1"/>
  <c r="F1962" i="1" s="1"/>
  <c r="C1962" i="1" a="1"/>
  <c r="C1962" i="1" s="1"/>
  <c r="S1961" i="1"/>
  <c r="P1961" i="1"/>
  <c r="N1961" i="1" a="1"/>
  <c r="N1961" i="1" s="1"/>
  <c r="L1961" i="1" a="1"/>
  <c r="L1961" i="1" s="1"/>
  <c r="J1961" i="1" a="1"/>
  <c r="J1961" i="1" s="1"/>
  <c r="F1961" i="1" a="1"/>
  <c r="F1961" i="1" s="1"/>
  <c r="C1961" i="1" a="1"/>
  <c r="C1961" i="1" s="1"/>
  <c r="S1960" i="1"/>
  <c r="P1960" i="1"/>
  <c r="N1960" i="1"/>
  <c r="N1960" i="1" a="1"/>
  <c r="L1960" i="1" a="1"/>
  <c r="L1960" i="1" s="1"/>
  <c r="J1960" i="1" a="1"/>
  <c r="J1960" i="1" s="1"/>
  <c r="F1960" i="1" a="1"/>
  <c r="F1960" i="1" s="1"/>
  <c r="C1960" i="1"/>
  <c r="C1960" i="1" a="1"/>
  <c r="S1959" i="1"/>
  <c r="P1959" i="1"/>
  <c r="N1959" i="1"/>
  <c r="N1959" i="1" a="1"/>
  <c r="L1959" i="1" a="1"/>
  <c r="L1959" i="1" s="1"/>
  <c r="J1959" i="1"/>
  <c r="J1959" i="1" a="1"/>
  <c r="F1959" i="1" a="1"/>
  <c r="F1959" i="1" s="1"/>
  <c r="C1959" i="1"/>
  <c r="C1959" i="1" a="1"/>
  <c r="S1958" i="1"/>
  <c r="P1958" i="1"/>
  <c r="N1958" i="1" a="1"/>
  <c r="N1958" i="1" s="1"/>
  <c r="L1958" i="1" a="1"/>
  <c r="L1958" i="1" s="1"/>
  <c r="J1958" i="1" a="1"/>
  <c r="J1958" i="1" s="1"/>
  <c r="F1958" i="1" a="1"/>
  <c r="F1958" i="1" s="1"/>
  <c r="C1958" i="1" a="1"/>
  <c r="C1958" i="1" s="1"/>
  <c r="S1957" i="1"/>
  <c r="P1957" i="1"/>
  <c r="N1957" i="1" a="1"/>
  <c r="N1957" i="1" s="1"/>
  <c r="L1957" i="1" a="1"/>
  <c r="L1957" i="1" s="1"/>
  <c r="J1957" i="1" a="1"/>
  <c r="J1957" i="1" s="1"/>
  <c r="F1957" i="1" a="1"/>
  <c r="F1957" i="1" s="1"/>
  <c r="C1957" i="1"/>
  <c r="C1957" i="1" a="1"/>
  <c r="S1956" i="1"/>
  <c r="P1956" i="1"/>
  <c r="N1956" i="1" a="1"/>
  <c r="N1956" i="1" s="1"/>
  <c r="L1956" i="1" a="1"/>
  <c r="L1956" i="1" s="1"/>
  <c r="J1956" i="1"/>
  <c r="J1956" i="1" a="1"/>
  <c r="F1956" i="1"/>
  <c r="F1956" i="1" a="1"/>
  <c r="C1956" i="1" a="1"/>
  <c r="C1956" i="1" s="1"/>
  <c r="S1955" i="1"/>
  <c r="P1955" i="1"/>
  <c r="N1955" i="1" a="1"/>
  <c r="N1955" i="1" s="1"/>
  <c r="L1955" i="1"/>
  <c r="L1955" i="1" a="1"/>
  <c r="J1955" i="1" a="1"/>
  <c r="J1955" i="1" s="1"/>
  <c r="F1955" i="1" a="1"/>
  <c r="F1955" i="1" s="1"/>
  <c r="C1955" i="1" a="1"/>
  <c r="C1955" i="1" s="1"/>
  <c r="S1954" i="1"/>
  <c r="P1954" i="1"/>
  <c r="N1954" i="1" a="1"/>
  <c r="N1954" i="1" s="1"/>
  <c r="L1954" i="1"/>
  <c r="L1954" i="1" a="1"/>
  <c r="J1954" i="1" a="1"/>
  <c r="J1954" i="1" s="1"/>
  <c r="F1954" i="1" a="1"/>
  <c r="F1954" i="1" s="1"/>
  <c r="C1954" i="1" a="1"/>
  <c r="C1954" i="1" s="1"/>
  <c r="S1953" i="1"/>
  <c r="P1953" i="1"/>
  <c r="N1953" i="1" a="1"/>
  <c r="N1953" i="1" s="1"/>
  <c r="L1953" i="1" a="1"/>
  <c r="L1953" i="1" s="1"/>
  <c r="J1953" i="1" a="1"/>
  <c r="J1953" i="1" s="1"/>
  <c r="F1953" i="1"/>
  <c r="F1953" i="1" a="1"/>
  <c r="C1953" i="1" a="1"/>
  <c r="C1953" i="1" s="1"/>
  <c r="S1952" i="1"/>
  <c r="P1952" i="1"/>
  <c r="N1952" i="1"/>
  <c r="N1952" i="1" a="1"/>
  <c r="L1952" i="1" a="1"/>
  <c r="L1952" i="1" s="1"/>
  <c r="J1952" i="1"/>
  <c r="J1952" i="1" a="1"/>
  <c r="F1952" i="1"/>
  <c r="F1952" i="1" a="1"/>
  <c r="C1952" i="1"/>
  <c r="C1952" i="1" a="1"/>
  <c r="S1951" i="1"/>
  <c r="P1951" i="1"/>
  <c r="N1951" i="1"/>
  <c r="N1951" i="1" a="1"/>
  <c r="L1951" i="1" a="1"/>
  <c r="L1951" i="1" s="1"/>
  <c r="J1951" i="1"/>
  <c r="J1951" i="1" a="1"/>
  <c r="F1951" i="1" a="1"/>
  <c r="F1951" i="1" s="1"/>
  <c r="C1951" i="1" a="1"/>
  <c r="C1951" i="1" s="1"/>
  <c r="S1950" i="1"/>
  <c r="P1950" i="1"/>
  <c r="N1950" i="1" a="1"/>
  <c r="N1950" i="1" s="1"/>
  <c r="L1950" i="1" a="1"/>
  <c r="L1950" i="1" s="1"/>
  <c r="J1950" i="1"/>
  <c r="J1950" i="1" a="1"/>
  <c r="F1950" i="1"/>
  <c r="F1950" i="1" a="1"/>
  <c r="C1950" i="1"/>
  <c r="C1950" i="1" a="1"/>
  <c r="S1949" i="1"/>
  <c r="P1949" i="1"/>
  <c r="N1949" i="1"/>
  <c r="N1949" i="1" a="1"/>
  <c r="L1949" i="1" a="1"/>
  <c r="L1949" i="1" s="1"/>
  <c r="J1949" i="1" a="1"/>
  <c r="J1949" i="1" s="1"/>
  <c r="F1949" i="1" a="1"/>
  <c r="F1949" i="1" s="1"/>
  <c r="C1949" i="1" a="1"/>
  <c r="C1949" i="1" s="1"/>
  <c r="S1948" i="1"/>
  <c r="P1948" i="1"/>
  <c r="N1948" i="1" a="1"/>
  <c r="N1948" i="1" s="1"/>
  <c r="L1948" i="1" a="1"/>
  <c r="L1948" i="1" s="1"/>
  <c r="J1948" i="1" a="1"/>
  <c r="J1948" i="1" s="1"/>
  <c r="F1948" i="1" a="1"/>
  <c r="F1948" i="1" s="1"/>
  <c r="C1948" i="1"/>
  <c r="C1948" i="1" a="1"/>
  <c r="S1947" i="1"/>
  <c r="P1947" i="1"/>
  <c r="N1947" i="1" a="1"/>
  <c r="N1947" i="1" s="1"/>
  <c r="L1947" i="1" a="1"/>
  <c r="L1947" i="1" s="1"/>
  <c r="J1947" i="1" a="1"/>
  <c r="J1947" i="1" s="1"/>
  <c r="F1947" i="1" a="1"/>
  <c r="F1947" i="1" s="1"/>
  <c r="C1947" i="1" a="1"/>
  <c r="C1947" i="1" s="1"/>
  <c r="S1946" i="1"/>
  <c r="P1946" i="1"/>
  <c r="N1946" i="1" a="1"/>
  <c r="N1946" i="1" s="1"/>
  <c r="L1946" i="1" a="1"/>
  <c r="L1946" i="1" s="1"/>
  <c r="J1946" i="1" a="1"/>
  <c r="J1946" i="1" s="1"/>
  <c r="F1946" i="1"/>
  <c r="F1946" i="1" a="1"/>
  <c r="C1946" i="1"/>
  <c r="C1946" i="1" a="1"/>
  <c r="S1945" i="1"/>
  <c r="P1945" i="1"/>
  <c r="N1945" i="1" a="1"/>
  <c r="N1945" i="1" s="1"/>
  <c r="L1945" i="1" a="1"/>
  <c r="L1945" i="1" s="1"/>
  <c r="J1945" i="1" a="1"/>
  <c r="J1945" i="1" s="1"/>
  <c r="F1945" i="1" a="1"/>
  <c r="F1945" i="1" s="1"/>
  <c r="C1945" i="1"/>
  <c r="C1945" i="1" a="1"/>
  <c r="S1944" i="1"/>
  <c r="P1944" i="1"/>
  <c r="N1944" i="1"/>
  <c r="N1944" i="1" a="1"/>
  <c r="L1944" i="1" a="1"/>
  <c r="L1944" i="1" s="1"/>
  <c r="J1944" i="1" a="1"/>
  <c r="J1944" i="1" s="1"/>
  <c r="F1944" i="1" a="1"/>
  <c r="F1944" i="1" s="1"/>
  <c r="C1944" i="1"/>
  <c r="C1944" i="1" a="1"/>
  <c r="S1943" i="1"/>
  <c r="P1943" i="1"/>
  <c r="N1943" i="1" a="1"/>
  <c r="N1943" i="1" s="1"/>
  <c r="L1943" i="1" a="1"/>
  <c r="L1943" i="1" s="1"/>
  <c r="J1943" i="1" a="1"/>
  <c r="J1943" i="1" s="1"/>
  <c r="F1943" i="1" a="1"/>
  <c r="F1943" i="1" s="1"/>
  <c r="C1943" i="1"/>
  <c r="C1943" i="1" a="1"/>
  <c r="S1942" i="1"/>
  <c r="P1942" i="1"/>
  <c r="N1942" i="1" a="1"/>
  <c r="N1942" i="1" s="1"/>
  <c r="L1942" i="1" a="1"/>
  <c r="L1942" i="1" s="1"/>
  <c r="J1942" i="1"/>
  <c r="J1942" i="1" a="1"/>
  <c r="F1942" i="1" a="1"/>
  <c r="F1942" i="1" s="1"/>
  <c r="C1942" i="1" a="1"/>
  <c r="C1942" i="1" s="1"/>
  <c r="S1941" i="1"/>
  <c r="P1941" i="1"/>
  <c r="N1941" i="1" a="1"/>
  <c r="N1941" i="1" s="1"/>
  <c r="L1941" i="1" a="1"/>
  <c r="L1941" i="1" s="1"/>
  <c r="J1941" i="1" a="1"/>
  <c r="J1941" i="1" s="1"/>
  <c r="F1941" i="1"/>
  <c r="F1941" i="1" a="1"/>
  <c r="C1941" i="1" a="1"/>
  <c r="C1941" i="1" s="1"/>
  <c r="S1940" i="1"/>
  <c r="P1940" i="1"/>
  <c r="N1940" i="1"/>
  <c r="N1940" i="1" a="1"/>
  <c r="L1940" i="1" a="1"/>
  <c r="L1940" i="1" s="1"/>
  <c r="J1940" i="1"/>
  <c r="J1940" i="1" a="1"/>
  <c r="F1940" i="1" a="1"/>
  <c r="F1940" i="1" s="1"/>
  <c r="C1940" i="1" a="1"/>
  <c r="C1940" i="1" s="1"/>
  <c r="S1939" i="1"/>
  <c r="P1939" i="1"/>
  <c r="N1939" i="1" a="1"/>
  <c r="N1939" i="1" s="1"/>
  <c r="L1939" i="1" a="1"/>
  <c r="L1939" i="1" s="1"/>
  <c r="J1939" i="1"/>
  <c r="J1939" i="1" a="1"/>
  <c r="F1939" i="1" a="1"/>
  <c r="F1939" i="1" s="1"/>
  <c r="C1939" i="1"/>
  <c r="C1939" i="1" a="1"/>
  <c r="S1938" i="1"/>
  <c r="P1938" i="1"/>
  <c r="N1938" i="1"/>
  <c r="N1938" i="1" a="1"/>
  <c r="L1938" i="1" a="1"/>
  <c r="L1938" i="1" s="1"/>
  <c r="J1938" i="1" a="1"/>
  <c r="J1938" i="1" s="1"/>
  <c r="F1938" i="1" a="1"/>
  <c r="F1938" i="1" s="1"/>
  <c r="C1938" i="1" a="1"/>
  <c r="C1938" i="1" s="1"/>
  <c r="S1937" i="1"/>
  <c r="P1937" i="1"/>
  <c r="N1937" i="1" a="1"/>
  <c r="N1937" i="1" s="1"/>
  <c r="L1937" i="1" a="1"/>
  <c r="L1937" i="1" s="1"/>
  <c r="J1937" i="1" a="1"/>
  <c r="J1937" i="1" s="1"/>
  <c r="F1937" i="1" a="1"/>
  <c r="F1937" i="1" s="1"/>
  <c r="C1937" i="1" a="1"/>
  <c r="C1937" i="1" s="1"/>
  <c r="S1936" i="1"/>
  <c r="P1936" i="1"/>
  <c r="N1936" i="1"/>
  <c r="N1936" i="1" a="1"/>
  <c r="L1936" i="1"/>
  <c r="L1936" i="1" a="1"/>
  <c r="J1936" i="1" a="1"/>
  <c r="J1936" i="1" s="1"/>
  <c r="F1936" i="1" a="1"/>
  <c r="F1936" i="1" s="1"/>
  <c r="C1936" i="1" a="1"/>
  <c r="C1936" i="1" s="1"/>
  <c r="S1935" i="1"/>
  <c r="P1935" i="1"/>
  <c r="N1935" i="1" a="1"/>
  <c r="N1935" i="1" s="1"/>
  <c r="L1935" i="1" a="1"/>
  <c r="L1935" i="1" s="1"/>
  <c r="J1935" i="1" a="1"/>
  <c r="J1935" i="1" s="1"/>
  <c r="F1935" i="1" a="1"/>
  <c r="F1935" i="1" s="1"/>
  <c r="C1935" i="1"/>
  <c r="C1935" i="1" a="1"/>
  <c r="S1934" i="1"/>
  <c r="P1934" i="1"/>
  <c r="N1934" i="1"/>
  <c r="N1934" i="1" a="1"/>
  <c r="L1934" i="1" a="1"/>
  <c r="L1934" i="1" s="1"/>
  <c r="J1934" i="1" a="1"/>
  <c r="J1934" i="1" s="1"/>
  <c r="F1934" i="1" a="1"/>
  <c r="F1934" i="1" s="1"/>
  <c r="C1934" i="1" a="1"/>
  <c r="C1934" i="1" s="1"/>
  <c r="S1933" i="1"/>
  <c r="P1933" i="1"/>
  <c r="N1933" i="1"/>
  <c r="N1933" i="1" a="1"/>
  <c r="L1933" i="1"/>
  <c r="L1933" i="1" a="1"/>
  <c r="J1933" i="1"/>
  <c r="J1933" i="1" a="1"/>
  <c r="F1933" i="1"/>
  <c r="F1933" i="1" a="1"/>
  <c r="C1933" i="1" a="1"/>
  <c r="C1933" i="1" s="1"/>
  <c r="S1932" i="1"/>
  <c r="P1932" i="1"/>
  <c r="N1932" i="1" a="1"/>
  <c r="N1932" i="1" s="1"/>
  <c r="L1932" i="1" a="1"/>
  <c r="L1932" i="1" s="1"/>
  <c r="J1932" i="1" a="1"/>
  <c r="J1932" i="1" s="1"/>
  <c r="F1932" i="1"/>
  <c r="F1932" i="1" a="1"/>
  <c r="C1932" i="1" a="1"/>
  <c r="C1932" i="1" s="1"/>
  <c r="S1931" i="1"/>
  <c r="P1931" i="1"/>
  <c r="N1931" i="1" a="1"/>
  <c r="N1931" i="1" s="1"/>
  <c r="L1931" i="1" a="1"/>
  <c r="L1931" i="1" s="1"/>
  <c r="J1931" i="1"/>
  <c r="J1931" i="1" a="1"/>
  <c r="F1931" i="1" a="1"/>
  <c r="F1931" i="1" s="1"/>
  <c r="C1931" i="1" a="1"/>
  <c r="C1931" i="1" s="1"/>
  <c r="S1930" i="1"/>
  <c r="P1930" i="1"/>
  <c r="N1930" i="1" a="1"/>
  <c r="N1930" i="1" s="1"/>
  <c r="L1930" i="1"/>
  <c r="L1930" i="1" a="1"/>
  <c r="J1930" i="1" a="1"/>
  <c r="J1930" i="1" s="1"/>
  <c r="F1930" i="1" a="1"/>
  <c r="F1930" i="1" s="1"/>
  <c r="C1930" i="1" a="1"/>
  <c r="C1930" i="1" s="1"/>
  <c r="S1929" i="1"/>
  <c r="P1929" i="1"/>
  <c r="N1929" i="1" a="1"/>
  <c r="N1929" i="1" s="1"/>
  <c r="L1929" i="1"/>
  <c r="L1929" i="1" a="1"/>
  <c r="J1929" i="1" a="1"/>
  <c r="J1929" i="1" s="1"/>
  <c r="F1929" i="1" a="1"/>
  <c r="F1929" i="1" s="1"/>
  <c r="C1929" i="1" a="1"/>
  <c r="C1929" i="1" s="1"/>
  <c r="S1928" i="1"/>
  <c r="P1928" i="1"/>
  <c r="N1928" i="1"/>
  <c r="N1928" i="1" a="1"/>
  <c r="L1928" i="1"/>
  <c r="L1928" i="1" a="1"/>
  <c r="J1928" i="1"/>
  <c r="J1928" i="1" a="1"/>
  <c r="F1928" i="1" a="1"/>
  <c r="F1928" i="1" s="1"/>
  <c r="C1928" i="1"/>
  <c r="C1928" i="1" a="1"/>
  <c r="S1927" i="1"/>
  <c r="P1927" i="1"/>
  <c r="N1927" i="1"/>
  <c r="N1927" i="1" a="1"/>
  <c r="L1927" i="1" a="1"/>
  <c r="L1927" i="1" s="1"/>
  <c r="J1927" i="1"/>
  <c r="J1927" i="1" a="1"/>
  <c r="F1927" i="1"/>
  <c r="F1927" i="1" a="1"/>
  <c r="C1927" i="1" a="1"/>
  <c r="C1927" i="1" s="1"/>
  <c r="S1926" i="1"/>
  <c r="P1926" i="1"/>
  <c r="N1926" i="1" a="1"/>
  <c r="N1926" i="1" s="1"/>
  <c r="L1926" i="1"/>
  <c r="L1926" i="1" a="1"/>
  <c r="J1926" i="1"/>
  <c r="J1926" i="1" a="1"/>
  <c r="F1926" i="1" a="1"/>
  <c r="F1926" i="1" s="1"/>
  <c r="C1926" i="1"/>
  <c r="C1926" i="1" a="1"/>
  <c r="S1925" i="1"/>
  <c r="P1925" i="1"/>
  <c r="N1925" i="1" a="1"/>
  <c r="N1925" i="1" s="1"/>
  <c r="L1925" i="1"/>
  <c r="L1925" i="1" a="1"/>
  <c r="J1925" i="1" a="1"/>
  <c r="J1925" i="1" s="1"/>
  <c r="F1925" i="1"/>
  <c r="F1925" i="1" a="1"/>
  <c r="C1925" i="1" a="1"/>
  <c r="C1925" i="1" s="1"/>
  <c r="S1924" i="1"/>
  <c r="P1924" i="1"/>
  <c r="N1924" i="1" a="1"/>
  <c r="N1924" i="1" s="1"/>
  <c r="L1924" i="1"/>
  <c r="L1924" i="1" a="1"/>
  <c r="J1924" i="1" a="1"/>
  <c r="J1924" i="1" s="1"/>
  <c r="F1924" i="1" a="1"/>
  <c r="F1924" i="1" s="1"/>
  <c r="C1924" i="1"/>
  <c r="C1924" i="1" a="1"/>
  <c r="S1923" i="1"/>
  <c r="P1923" i="1"/>
  <c r="N1923" i="1" a="1"/>
  <c r="N1923" i="1" s="1"/>
  <c r="L1923" i="1" a="1"/>
  <c r="L1923" i="1" s="1"/>
  <c r="J1923" i="1"/>
  <c r="J1923" i="1" a="1"/>
  <c r="F1923" i="1" a="1"/>
  <c r="F1923" i="1" s="1"/>
  <c r="C1923" i="1" a="1"/>
  <c r="C1923" i="1" s="1"/>
  <c r="S1922" i="1"/>
  <c r="P1922" i="1"/>
  <c r="N1922" i="1"/>
  <c r="N1922" i="1" a="1"/>
  <c r="L1922" i="1" a="1"/>
  <c r="L1922" i="1" s="1"/>
  <c r="J1922" i="1" a="1"/>
  <c r="J1922" i="1" s="1"/>
  <c r="F1922" i="1"/>
  <c r="F1922" i="1" a="1"/>
  <c r="C1922" i="1"/>
  <c r="C1922" i="1" a="1"/>
  <c r="S1921" i="1"/>
  <c r="P1921" i="1"/>
  <c r="N1921" i="1" a="1"/>
  <c r="N1921" i="1" s="1"/>
  <c r="L1921" i="1" a="1"/>
  <c r="L1921" i="1" s="1"/>
  <c r="J1921" i="1" a="1"/>
  <c r="J1921" i="1" s="1"/>
  <c r="F1921" i="1" a="1"/>
  <c r="F1921" i="1" s="1"/>
  <c r="C1921" i="1" a="1"/>
  <c r="C1921" i="1" s="1"/>
  <c r="S1920" i="1"/>
  <c r="P1920" i="1"/>
  <c r="N1920" i="1" a="1"/>
  <c r="N1920" i="1" s="1"/>
  <c r="L1920" i="1"/>
  <c r="L1920" i="1" a="1"/>
  <c r="J1920" i="1"/>
  <c r="J1920" i="1" a="1"/>
  <c r="F1920" i="1"/>
  <c r="F1920" i="1" a="1"/>
  <c r="C1920" i="1"/>
  <c r="C1920" i="1" a="1"/>
  <c r="S1919" i="1"/>
  <c r="P1919" i="1"/>
  <c r="N1919" i="1" a="1"/>
  <c r="N1919" i="1" s="1"/>
  <c r="L1919" i="1" a="1"/>
  <c r="L1919" i="1" s="1"/>
  <c r="J1919" i="1" a="1"/>
  <c r="J1919" i="1" s="1"/>
  <c r="F1919" i="1" a="1"/>
  <c r="F1919" i="1" s="1"/>
  <c r="C1919" i="1" a="1"/>
  <c r="C1919" i="1" s="1"/>
  <c r="S1918" i="1"/>
  <c r="P1918" i="1"/>
  <c r="N1918" i="1" a="1"/>
  <c r="N1918" i="1" s="1"/>
  <c r="L1918" i="1"/>
  <c r="L1918" i="1" a="1"/>
  <c r="J1918" i="1"/>
  <c r="J1918" i="1" a="1"/>
  <c r="F1918" i="1"/>
  <c r="F1918" i="1" a="1"/>
  <c r="C1918" i="1" a="1"/>
  <c r="C1918" i="1" s="1"/>
  <c r="S1917" i="1"/>
  <c r="P1917" i="1"/>
  <c r="N1917" i="1" a="1"/>
  <c r="N1917" i="1" s="1"/>
  <c r="L1917" i="1" a="1"/>
  <c r="L1917" i="1" s="1"/>
  <c r="J1917" i="1" a="1"/>
  <c r="J1917" i="1" s="1"/>
  <c r="F1917" i="1" a="1"/>
  <c r="F1917" i="1" s="1"/>
  <c r="C1917" i="1" a="1"/>
  <c r="C1917" i="1" s="1"/>
  <c r="S1916" i="1"/>
  <c r="P1916" i="1"/>
  <c r="N1916" i="1"/>
  <c r="N1916" i="1" a="1"/>
  <c r="L1916" i="1" a="1"/>
  <c r="L1916" i="1" s="1"/>
  <c r="J1916" i="1" a="1"/>
  <c r="J1916" i="1" s="1"/>
  <c r="F1916" i="1" a="1"/>
  <c r="F1916" i="1" s="1"/>
  <c r="C1916" i="1" a="1"/>
  <c r="C1916" i="1" s="1"/>
  <c r="S1915" i="1"/>
  <c r="P1915" i="1"/>
  <c r="N1915" i="1" a="1"/>
  <c r="N1915" i="1" s="1"/>
  <c r="L1915" i="1"/>
  <c r="L1915" i="1" a="1"/>
  <c r="J1915" i="1" a="1"/>
  <c r="J1915" i="1" s="1"/>
  <c r="F1915" i="1" a="1"/>
  <c r="F1915" i="1" s="1"/>
  <c r="C1915" i="1"/>
  <c r="C1915" i="1" a="1"/>
  <c r="S1914" i="1"/>
  <c r="P1914" i="1"/>
  <c r="N1914" i="1" a="1"/>
  <c r="N1914" i="1" s="1"/>
  <c r="L1914" i="1"/>
  <c r="L1914" i="1" a="1"/>
  <c r="J1914" i="1" a="1"/>
  <c r="J1914" i="1" s="1"/>
  <c r="F1914" i="1" a="1"/>
  <c r="F1914" i="1" s="1"/>
  <c r="C1914" i="1" a="1"/>
  <c r="C1914" i="1" s="1"/>
  <c r="S1913" i="1"/>
  <c r="P1913" i="1"/>
  <c r="N1913" i="1" a="1"/>
  <c r="N1913" i="1" s="1"/>
  <c r="L1913" i="1"/>
  <c r="L1913" i="1" a="1"/>
  <c r="J1913" i="1" a="1"/>
  <c r="J1913" i="1" s="1"/>
  <c r="F1913" i="1" a="1"/>
  <c r="F1913" i="1" s="1"/>
  <c r="C1913" i="1"/>
  <c r="C1913" i="1" a="1"/>
  <c r="S1912" i="1"/>
  <c r="P1912" i="1"/>
  <c r="N1912" i="1" a="1"/>
  <c r="N1912" i="1" s="1"/>
  <c r="L1912" i="1" a="1"/>
  <c r="L1912" i="1" s="1"/>
  <c r="J1912" i="1"/>
  <c r="J1912" i="1" a="1"/>
  <c r="F1912" i="1" a="1"/>
  <c r="F1912" i="1" s="1"/>
  <c r="C1912" i="1" a="1"/>
  <c r="C1912" i="1" s="1"/>
  <c r="S1911" i="1"/>
  <c r="P1911" i="1"/>
  <c r="N1911" i="1" a="1"/>
  <c r="N1911" i="1" s="1"/>
  <c r="L1911" i="1"/>
  <c r="L1911" i="1" a="1"/>
  <c r="J1911" i="1" a="1"/>
  <c r="J1911" i="1" s="1"/>
  <c r="F1911" i="1" a="1"/>
  <c r="F1911" i="1" s="1"/>
  <c r="C1911" i="1"/>
  <c r="C1911" i="1" a="1"/>
  <c r="S1910" i="1"/>
  <c r="P1910" i="1"/>
  <c r="N1910" i="1" a="1"/>
  <c r="N1910" i="1" s="1"/>
  <c r="L1910" i="1" a="1"/>
  <c r="L1910" i="1" s="1"/>
  <c r="J1910" i="1" a="1"/>
  <c r="J1910" i="1" s="1"/>
  <c r="F1910" i="1" a="1"/>
  <c r="F1910" i="1" s="1"/>
  <c r="C1910" i="1"/>
  <c r="C1910" i="1" a="1"/>
  <c r="S1909" i="1"/>
  <c r="P1909" i="1"/>
  <c r="N1909" i="1" a="1"/>
  <c r="N1909" i="1" s="1"/>
  <c r="L1909" i="1" a="1"/>
  <c r="L1909" i="1" s="1"/>
  <c r="J1909" i="1"/>
  <c r="J1909" i="1" a="1"/>
  <c r="F1909" i="1" a="1"/>
  <c r="F1909" i="1" s="1"/>
  <c r="C1909" i="1" a="1"/>
  <c r="C1909" i="1" s="1"/>
  <c r="S1908" i="1"/>
  <c r="P1908" i="1"/>
  <c r="N1908" i="1"/>
  <c r="N1908" i="1" a="1"/>
  <c r="L1908" i="1" a="1"/>
  <c r="L1908" i="1" s="1"/>
  <c r="J1908" i="1" a="1"/>
  <c r="J1908" i="1" s="1"/>
  <c r="F1908" i="1" a="1"/>
  <c r="F1908" i="1" s="1"/>
  <c r="C1908" i="1" a="1"/>
  <c r="C1908" i="1" s="1"/>
  <c r="S1907" i="1"/>
  <c r="P1907" i="1"/>
  <c r="N1907" i="1"/>
  <c r="N1907" i="1" a="1"/>
  <c r="L1907" i="1" a="1"/>
  <c r="L1907" i="1" s="1"/>
  <c r="J1907" i="1"/>
  <c r="J1907" i="1" a="1"/>
  <c r="F1907" i="1" a="1"/>
  <c r="F1907" i="1" s="1"/>
  <c r="C1907" i="1" a="1"/>
  <c r="C1907" i="1" s="1"/>
  <c r="S1906" i="1"/>
  <c r="P1906" i="1"/>
  <c r="N1906" i="1" a="1"/>
  <c r="N1906" i="1" s="1"/>
  <c r="L1906" i="1" a="1"/>
  <c r="L1906" i="1" s="1"/>
  <c r="J1906" i="1" a="1"/>
  <c r="J1906" i="1" s="1"/>
  <c r="F1906" i="1" a="1"/>
  <c r="F1906" i="1" s="1"/>
  <c r="C1906" i="1" a="1"/>
  <c r="C1906" i="1" s="1"/>
  <c r="S1905" i="1"/>
  <c r="P1905" i="1"/>
  <c r="N1905" i="1"/>
  <c r="N1905" i="1" a="1"/>
  <c r="L1905" i="1" a="1"/>
  <c r="L1905" i="1" s="1"/>
  <c r="J1905" i="1" a="1"/>
  <c r="J1905" i="1" s="1"/>
  <c r="F1905" i="1"/>
  <c r="F1905" i="1" a="1"/>
  <c r="C1905" i="1" a="1"/>
  <c r="C1905" i="1" s="1"/>
  <c r="S1904" i="1"/>
  <c r="P1904" i="1"/>
  <c r="N1904" i="1" a="1"/>
  <c r="N1904" i="1" s="1"/>
  <c r="L1904" i="1" a="1"/>
  <c r="L1904" i="1" s="1"/>
  <c r="J1904" i="1" a="1"/>
  <c r="J1904" i="1" s="1"/>
  <c r="F1904" i="1" a="1"/>
  <c r="F1904" i="1" s="1"/>
  <c r="C1904" i="1"/>
  <c r="C1904" i="1" a="1"/>
  <c r="S1903" i="1"/>
  <c r="P1903" i="1"/>
  <c r="N1903" i="1" a="1"/>
  <c r="N1903" i="1" s="1"/>
  <c r="L1903" i="1"/>
  <c r="L1903" i="1" a="1"/>
  <c r="J1903" i="1" a="1"/>
  <c r="J1903" i="1" s="1"/>
  <c r="F1903" i="1"/>
  <c r="F1903" i="1" a="1"/>
  <c r="C1903" i="1"/>
  <c r="C1903" i="1" a="1"/>
  <c r="S1902" i="1"/>
  <c r="P1902" i="1"/>
  <c r="N1902" i="1"/>
  <c r="N1902" i="1" a="1"/>
  <c r="L1902" i="1" a="1"/>
  <c r="L1902" i="1" s="1"/>
  <c r="J1902" i="1" a="1"/>
  <c r="J1902" i="1" s="1"/>
  <c r="F1902" i="1"/>
  <c r="F1902" i="1" a="1"/>
  <c r="C1902" i="1"/>
  <c r="C1902" i="1" a="1"/>
  <c r="S1901" i="1"/>
  <c r="P1901" i="1"/>
  <c r="N1901" i="1" a="1"/>
  <c r="N1901" i="1" s="1"/>
  <c r="L1901" i="1" a="1"/>
  <c r="L1901" i="1" s="1"/>
  <c r="J1901" i="1" a="1"/>
  <c r="J1901" i="1" s="1"/>
  <c r="F1901" i="1"/>
  <c r="F1901" i="1" a="1"/>
  <c r="C1901" i="1" a="1"/>
  <c r="C1901" i="1" s="1"/>
  <c r="S1900" i="1"/>
  <c r="P1900" i="1"/>
  <c r="N1900" i="1" a="1"/>
  <c r="N1900" i="1" s="1"/>
  <c r="L1900" i="1" a="1"/>
  <c r="L1900" i="1" s="1"/>
  <c r="J1900" i="1"/>
  <c r="J1900" i="1" a="1"/>
  <c r="F1900" i="1" a="1"/>
  <c r="F1900" i="1" s="1"/>
  <c r="C1900" i="1"/>
  <c r="C1900" i="1" a="1"/>
  <c r="S1899" i="1"/>
  <c r="P1899" i="1"/>
  <c r="N1899" i="1" a="1"/>
  <c r="N1899" i="1" s="1"/>
  <c r="L1899" i="1" a="1"/>
  <c r="L1899" i="1" s="1"/>
  <c r="J1899" i="1" a="1"/>
  <c r="J1899" i="1" s="1"/>
  <c r="F1899" i="1" a="1"/>
  <c r="F1899" i="1" s="1"/>
  <c r="C1899" i="1" a="1"/>
  <c r="C1899" i="1" s="1"/>
  <c r="S1898" i="1"/>
  <c r="P1898" i="1"/>
  <c r="N1898" i="1"/>
  <c r="N1898" i="1" a="1"/>
  <c r="L1898" i="1" a="1"/>
  <c r="L1898" i="1" s="1"/>
  <c r="J1898" i="1" a="1"/>
  <c r="J1898" i="1" s="1"/>
  <c r="F1898" i="1"/>
  <c r="F1898" i="1" a="1"/>
  <c r="C1898" i="1"/>
  <c r="C1898" i="1" a="1"/>
  <c r="S1897" i="1"/>
  <c r="P1897" i="1"/>
  <c r="N1897" i="1" a="1"/>
  <c r="N1897" i="1" s="1"/>
  <c r="L1897" i="1" a="1"/>
  <c r="L1897" i="1" s="1"/>
  <c r="J1897" i="1" a="1"/>
  <c r="J1897" i="1" s="1"/>
  <c r="F1897" i="1" a="1"/>
  <c r="F1897" i="1" s="1"/>
  <c r="C1897" i="1" a="1"/>
  <c r="C1897" i="1" s="1"/>
  <c r="S1896" i="1"/>
  <c r="P1896" i="1"/>
  <c r="N1896" i="1" a="1"/>
  <c r="N1896" i="1" s="1"/>
  <c r="L1896" i="1" a="1"/>
  <c r="L1896" i="1" s="1"/>
  <c r="J1896" i="1"/>
  <c r="J1896" i="1" a="1"/>
  <c r="F1896" i="1" a="1"/>
  <c r="F1896" i="1" s="1"/>
  <c r="C1896" i="1" a="1"/>
  <c r="C1896" i="1" s="1"/>
  <c r="S1895" i="1"/>
  <c r="P1895" i="1"/>
  <c r="N1895" i="1" a="1"/>
  <c r="N1895" i="1" s="1"/>
  <c r="L1895" i="1"/>
  <c r="L1895" i="1" a="1"/>
  <c r="J1895" i="1" a="1"/>
  <c r="J1895" i="1" s="1"/>
  <c r="F1895" i="1" a="1"/>
  <c r="F1895" i="1" s="1"/>
  <c r="C1895" i="1"/>
  <c r="C1895" i="1" a="1"/>
  <c r="S1894" i="1"/>
  <c r="P1894" i="1"/>
  <c r="N1894" i="1" a="1"/>
  <c r="N1894" i="1" s="1"/>
  <c r="L1894" i="1"/>
  <c r="L1894" i="1" a="1"/>
  <c r="J1894" i="1" a="1"/>
  <c r="J1894" i="1" s="1"/>
  <c r="F1894" i="1" a="1"/>
  <c r="F1894" i="1" s="1"/>
  <c r="C1894" i="1"/>
  <c r="C1894" i="1" a="1"/>
  <c r="S1893" i="1"/>
  <c r="P1893" i="1"/>
  <c r="N1893" i="1" a="1"/>
  <c r="N1893" i="1" s="1"/>
  <c r="L1893" i="1" a="1"/>
  <c r="L1893" i="1" s="1"/>
  <c r="J1893" i="1" a="1"/>
  <c r="J1893" i="1" s="1"/>
  <c r="F1893" i="1" a="1"/>
  <c r="F1893" i="1" s="1"/>
  <c r="C1893" i="1" a="1"/>
  <c r="C1893" i="1" s="1"/>
  <c r="S1892" i="1"/>
  <c r="P1892" i="1"/>
  <c r="N1892" i="1"/>
  <c r="N1892" i="1" a="1"/>
  <c r="L1892" i="1" a="1"/>
  <c r="L1892" i="1" s="1"/>
  <c r="J1892" i="1" a="1"/>
  <c r="J1892" i="1" s="1"/>
  <c r="F1892" i="1" a="1"/>
  <c r="F1892" i="1" s="1"/>
  <c r="C1892" i="1" a="1"/>
  <c r="C1892" i="1" s="1"/>
  <c r="S1891" i="1"/>
  <c r="P1891" i="1"/>
  <c r="N1891" i="1" a="1"/>
  <c r="N1891" i="1" s="1"/>
  <c r="L1891" i="1" a="1"/>
  <c r="L1891" i="1" s="1"/>
  <c r="J1891" i="1" a="1"/>
  <c r="J1891" i="1" s="1"/>
  <c r="F1891" i="1"/>
  <c r="F1891" i="1" a="1"/>
  <c r="C1891" i="1" a="1"/>
  <c r="C1891" i="1" s="1"/>
  <c r="S1890" i="1"/>
  <c r="P1890" i="1"/>
  <c r="N1890" i="1" a="1"/>
  <c r="N1890" i="1" s="1"/>
  <c r="L1890" i="1" a="1"/>
  <c r="L1890" i="1" s="1"/>
  <c r="J1890" i="1"/>
  <c r="J1890" i="1" a="1"/>
  <c r="F1890" i="1"/>
  <c r="F1890" i="1" a="1"/>
  <c r="C1890" i="1" a="1"/>
  <c r="C1890" i="1" s="1"/>
  <c r="S1889" i="1"/>
  <c r="P1889" i="1"/>
  <c r="N1889" i="1"/>
  <c r="N1889" i="1" a="1"/>
  <c r="L1889" i="1" a="1"/>
  <c r="L1889" i="1" s="1"/>
  <c r="J1889" i="1" a="1"/>
  <c r="J1889" i="1" s="1"/>
  <c r="F1889" i="1" a="1"/>
  <c r="F1889" i="1" s="1"/>
  <c r="C1889" i="1" a="1"/>
  <c r="C1889" i="1" s="1"/>
  <c r="S1888" i="1"/>
  <c r="P1888" i="1"/>
  <c r="N1888" i="1" a="1"/>
  <c r="N1888" i="1" s="1"/>
  <c r="L1888" i="1" a="1"/>
  <c r="L1888" i="1" s="1"/>
  <c r="J1888" i="1"/>
  <c r="J1888" i="1" a="1"/>
  <c r="F1888" i="1"/>
  <c r="F1888" i="1" a="1"/>
  <c r="C1888" i="1" a="1"/>
  <c r="C1888" i="1" s="1"/>
  <c r="S1887" i="1"/>
  <c r="P1887" i="1"/>
  <c r="N1887" i="1" a="1"/>
  <c r="N1887" i="1" s="1"/>
  <c r="L1887" i="1" a="1"/>
  <c r="L1887" i="1" s="1"/>
  <c r="J1887" i="1" a="1"/>
  <c r="J1887" i="1" s="1"/>
  <c r="F1887" i="1"/>
  <c r="F1887" i="1" a="1"/>
  <c r="C1887" i="1" a="1"/>
  <c r="C1887" i="1" s="1"/>
  <c r="S1886" i="1"/>
  <c r="P1886" i="1"/>
  <c r="N1886" i="1" a="1"/>
  <c r="N1886" i="1" s="1"/>
  <c r="L1886" i="1" a="1"/>
  <c r="L1886" i="1" s="1"/>
  <c r="J1886" i="1"/>
  <c r="J1886" i="1" a="1"/>
  <c r="F1886" i="1" a="1"/>
  <c r="F1886" i="1" s="1"/>
  <c r="C1886" i="1" a="1"/>
  <c r="C1886" i="1" s="1"/>
  <c r="S1885" i="1"/>
  <c r="P1885" i="1"/>
  <c r="N1885" i="1"/>
  <c r="N1885" i="1" a="1"/>
  <c r="L1885" i="1"/>
  <c r="L1885" i="1" a="1"/>
  <c r="J1885" i="1" a="1"/>
  <c r="J1885" i="1" s="1"/>
  <c r="F1885" i="1"/>
  <c r="F1885" i="1" a="1"/>
  <c r="C1885" i="1" a="1"/>
  <c r="C1885" i="1" s="1"/>
  <c r="S1884" i="1"/>
  <c r="P1884" i="1"/>
  <c r="N1884" i="1" a="1"/>
  <c r="N1884" i="1" s="1"/>
  <c r="L1884" i="1" a="1"/>
  <c r="L1884" i="1" s="1"/>
  <c r="J1884" i="1"/>
  <c r="J1884" i="1" a="1"/>
  <c r="F1884" i="1" a="1"/>
  <c r="F1884" i="1" s="1"/>
  <c r="C1884" i="1" a="1"/>
  <c r="C1884" i="1" s="1"/>
  <c r="S1883" i="1"/>
  <c r="P1883" i="1"/>
  <c r="N1883" i="1"/>
  <c r="N1883" i="1" a="1"/>
  <c r="L1883" i="1"/>
  <c r="L1883" i="1" a="1"/>
  <c r="J1883" i="1" a="1"/>
  <c r="J1883" i="1" s="1"/>
  <c r="F1883" i="1" a="1"/>
  <c r="F1883" i="1" s="1"/>
  <c r="C1883" i="1"/>
  <c r="C1883" i="1" a="1"/>
  <c r="S1882" i="1"/>
  <c r="P1882" i="1"/>
  <c r="N1882" i="1" a="1"/>
  <c r="N1882" i="1" s="1"/>
  <c r="L1882" i="1" a="1"/>
  <c r="L1882" i="1" s="1"/>
  <c r="J1882" i="1" a="1"/>
  <c r="J1882" i="1" s="1"/>
  <c r="F1882" i="1" a="1"/>
  <c r="F1882" i="1" s="1"/>
  <c r="C1882" i="1" a="1"/>
  <c r="C1882" i="1" s="1"/>
  <c r="S1881" i="1"/>
  <c r="P1881" i="1"/>
  <c r="N1881" i="1"/>
  <c r="N1881" i="1" a="1"/>
  <c r="L1881" i="1" a="1"/>
  <c r="L1881" i="1" s="1"/>
  <c r="J1881" i="1" a="1"/>
  <c r="J1881" i="1" s="1"/>
  <c r="F1881" i="1"/>
  <c r="F1881" i="1" a="1"/>
  <c r="C1881" i="1" a="1"/>
  <c r="C1881" i="1" s="1"/>
  <c r="S1880" i="1"/>
  <c r="P1880" i="1"/>
  <c r="N1880" i="1" a="1"/>
  <c r="N1880" i="1" s="1"/>
  <c r="L1880" i="1" a="1"/>
  <c r="L1880" i="1" s="1"/>
  <c r="J1880" i="1" a="1"/>
  <c r="J1880" i="1" s="1"/>
  <c r="F1880" i="1" a="1"/>
  <c r="F1880" i="1" s="1"/>
  <c r="C1880" i="1" a="1"/>
  <c r="C1880" i="1" s="1"/>
  <c r="S1879" i="1"/>
  <c r="P1879" i="1"/>
  <c r="N1879" i="1" a="1"/>
  <c r="N1879" i="1" s="1"/>
  <c r="L1879" i="1" a="1"/>
  <c r="L1879" i="1" s="1"/>
  <c r="J1879" i="1"/>
  <c r="J1879" i="1" a="1"/>
  <c r="F1879" i="1" a="1"/>
  <c r="F1879" i="1" s="1"/>
  <c r="C1879" i="1"/>
  <c r="C1879" i="1" a="1"/>
  <c r="S1878" i="1"/>
  <c r="P1878" i="1"/>
  <c r="N1878" i="1"/>
  <c r="N1878" i="1" a="1"/>
  <c r="L1878" i="1"/>
  <c r="L1878" i="1" a="1"/>
  <c r="J1878" i="1" a="1"/>
  <c r="J1878" i="1" s="1"/>
  <c r="F1878" i="1" a="1"/>
  <c r="F1878" i="1" s="1"/>
  <c r="C1878" i="1"/>
  <c r="C1878" i="1" a="1"/>
  <c r="S1877" i="1"/>
  <c r="P1877" i="1"/>
  <c r="N1877" i="1" a="1"/>
  <c r="N1877" i="1" s="1"/>
  <c r="L1877" i="1" a="1"/>
  <c r="L1877" i="1" s="1"/>
  <c r="J1877" i="1" a="1"/>
  <c r="J1877" i="1" s="1"/>
  <c r="F1877" i="1" a="1"/>
  <c r="F1877" i="1" s="1"/>
  <c r="C1877" i="1" a="1"/>
  <c r="C1877" i="1" s="1"/>
  <c r="S1876" i="1"/>
  <c r="P1876" i="1"/>
  <c r="N1876" i="1" a="1"/>
  <c r="N1876" i="1" s="1"/>
  <c r="L1876" i="1" a="1"/>
  <c r="L1876" i="1" s="1"/>
  <c r="J1876" i="1" a="1"/>
  <c r="J1876" i="1" s="1"/>
  <c r="F1876" i="1"/>
  <c r="F1876" i="1" a="1"/>
  <c r="C1876" i="1" a="1"/>
  <c r="C1876" i="1" s="1"/>
  <c r="S1875" i="1"/>
  <c r="P1875" i="1"/>
  <c r="N1875" i="1"/>
  <c r="N1875" i="1" a="1"/>
  <c r="L1875" i="1"/>
  <c r="L1875" i="1" a="1"/>
  <c r="J1875" i="1" a="1"/>
  <c r="J1875" i="1" s="1"/>
  <c r="F1875" i="1" a="1"/>
  <c r="F1875" i="1" s="1"/>
  <c r="C1875" i="1" a="1"/>
  <c r="C1875" i="1" s="1"/>
  <c r="S1874" i="1"/>
  <c r="P1874" i="1"/>
  <c r="N1874" i="1" a="1"/>
  <c r="N1874" i="1" s="1"/>
  <c r="L1874" i="1" a="1"/>
  <c r="L1874" i="1" s="1"/>
  <c r="J1874" i="1"/>
  <c r="J1874" i="1" a="1"/>
  <c r="F1874" i="1" a="1"/>
  <c r="F1874" i="1" s="1"/>
  <c r="C1874" i="1" a="1"/>
  <c r="C1874" i="1" s="1"/>
  <c r="S1873" i="1"/>
  <c r="P1873" i="1"/>
  <c r="N1873" i="1"/>
  <c r="N1873" i="1" a="1"/>
  <c r="L1873" i="1" a="1"/>
  <c r="L1873" i="1" s="1"/>
  <c r="J1873" i="1"/>
  <c r="J1873" i="1" a="1"/>
  <c r="F1873" i="1"/>
  <c r="F1873" i="1" a="1"/>
  <c r="C1873" i="1"/>
  <c r="C1873" i="1" a="1"/>
  <c r="S1872" i="1"/>
  <c r="P1872" i="1"/>
  <c r="N1872" i="1" a="1"/>
  <c r="N1872" i="1" s="1"/>
  <c r="L1872" i="1" a="1"/>
  <c r="L1872" i="1" s="1"/>
  <c r="J1872" i="1"/>
  <c r="J1872" i="1" a="1"/>
  <c r="F1872" i="1" a="1"/>
  <c r="F1872" i="1" s="1"/>
  <c r="C1872" i="1" a="1"/>
  <c r="C1872" i="1" s="1"/>
  <c r="S1871" i="1"/>
  <c r="P1871" i="1"/>
  <c r="N1871" i="1"/>
  <c r="N1871" i="1" a="1"/>
  <c r="L1871" i="1" a="1"/>
  <c r="L1871" i="1" s="1"/>
  <c r="J1871" i="1" a="1"/>
  <c r="J1871" i="1" s="1"/>
  <c r="F1871" i="1"/>
  <c r="F1871" i="1" a="1"/>
  <c r="C1871" i="1" a="1"/>
  <c r="C1871" i="1" s="1"/>
  <c r="S1870" i="1"/>
  <c r="P1870" i="1"/>
  <c r="N1870" i="1"/>
  <c r="N1870" i="1" a="1"/>
  <c r="L1870" i="1" a="1"/>
  <c r="L1870" i="1" s="1"/>
  <c r="J1870" i="1"/>
  <c r="J1870" i="1" a="1"/>
  <c r="F1870" i="1"/>
  <c r="F1870" i="1" a="1"/>
  <c r="C1870" i="1" a="1"/>
  <c r="C1870" i="1" s="1"/>
  <c r="S1869" i="1"/>
  <c r="P1869" i="1"/>
  <c r="N1869" i="1"/>
  <c r="N1869" i="1" a="1"/>
  <c r="L1869" i="1"/>
  <c r="L1869" i="1" a="1"/>
  <c r="J1869" i="1"/>
  <c r="J1869" i="1" a="1"/>
  <c r="F1869" i="1" a="1"/>
  <c r="F1869" i="1" s="1"/>
  <c r="C1869" i="1" a="1"/>
  <c r="C1869" i="1" s="1"/>
  <c r="S1868" i="1"/>
  <c r="P1868" i="1"/>
  <c r="N1868" i="1" a="1"/>
  <c r="N1868" i="1" s="1"/>
  <c r="L1868" i="1" a="1"/>
  <c r="L1868" i="1" s="1"/>
  <c r="J1868" i="1" a="1"/>
  <c r="J1868" i="1" s="1"/>
  <c r="F1868" i="1"/>
  <c r="F1868" i="1" a="1"/>
  <c r="C1868" i="1" a="1"/>
  <c r="C1868" i="1" s="1"/>
  <c r="S1867" i="1"/>
  <c r="P1867" i="1"/>
  <c r="N1867" i="1"/>
  <c r="N1867" i="1" a="1"/>
  <c r="L1867" i="1" a="1"/>
  <c r="L1867" i="1" s="1"/>
  <c r="J1867" i="1"/>
  <c r="J1867" i="1" a="1"/>
  <c r="F1867" i="1" a="1"/>
  <c r="F1867" i="1" s="1"/>
  <c r="C1867" i="1"/>
  <c r="C1867" i="1" a="1"/>
  <c r="S1866" i="1"/>
  <c r="P1866" i="1"/>
  <c r="N1866" i="1"/>
  <c r="N1866" i="1" a="1"/>
  <c r="L1866" i="1" a="1"/>
  <c r="L1866" i="1" s="1"/>
  <c r="J1866" i="1" a="1"/>
  <c r="J1866" i="1" s="1"/>
  <c r="F1866" i="1" a="1"/>
  <c r="F1866" i="1" s="1"/>
  <c r="C1866" i="1" a="1"/>
  <c r="C1866" i="1" s="1"/>
  <c r="S1865" i="1"/>
  <c r="P1865" i="1"/>
  <c r="N1865" i="1"/>
  <c r="N1865" i="1" a="1"/>
  <c r="L1865" i="1"/>
  <c r="L1865" i="1" a="1"/>
  <c r="J1865" i="1" a="1"/>
  <c r="J1865" i="1" s="1"/>
  <c r="F1865" i="1"/>
  <c r="F1865" i="1" a="1"/>
  <c r="C1865" i="1" a="1"/>
  <c r="C1865" i="1" s="1"/>
  <c r="S1864" i="1"/>
  <c r="P1864" i="1"/>
  <c r="N1864" i="1" a="1"/>
  <c r="N1864" i="1" s="1"/>
  <c r="L1864" i="1" a="1"/>
  <c r="L1864" i="1" s="1"/>
  <c r="J1864" i="1" a="1"/>
  <c r="J1864" i="1" s="1"/>
  <c r="F1864" i="1" a="1"/>
  <c r="F1864" i="1" s="1"/>
  <c r="C1864" i="1"/>
  <c r="C1864" i="1" a="1"/>
  <c r="S1863" i="1"/>
  <c r="P1863" i="1"/>
  <c r="N1863" i="1"/>
  <c r="N1863" i="1" a="1"/>
  <c r="L1863" i="1" a="1"/>
  <c r="L1863" i="1" s="1"/>
  <c r="J1863" i="1"/>
  <c r="J1863" i="1" a="1"/>
  <c r="F1863" i="1" a="1"/>
  <c r="F1863" i="1" s="1"/>
  <c r="C1863" i="1"/>
  <c r="C1863" i="1" a="1"/>
  <c r="S1862" i="1"/>
  <c r="P1862" i="1"/>
  <c r="N1862" i="1"/>
  <c r="N1862" i="1" a="1"/>
  <c r="L1862" i="1" a="1"/>
  <c r="L1862" i="1" s="1"/>
  <c r="J1862" i="1" a="1"/>
  <c r="J1862" i="1" s="1"/>
  <c r="F1862" i="1" a="1"/>
  <c r="F1862" i="1" s="1"/>
  <c r="C1862" i="1" a="1"/>
  <c r="C1862" i="1" s="1"/>
  <c r="S1861" i="1"/>
  <c r="P1861" i="1"/>
  <c r="N1861" i="1" a="1"/>
  <c r="N1861" i="1" s="1"/>
  <c r="L1861" i="1"/>
  <c r="L1861" i="1" a="1"/>
  <c r="J1861" i="1"/>
  <c r="J1861" i="1" a="1"/>
  <c r="F1861" i="1" a="1"/>
  <c r="F1861" i="1" s="1"/>
  <c r="C1861" i="1" a="1"/>
  <c r="C1861" i="1" s="1"/>
  <c r="S1860" i="1"/>
  <c r="P1860" i="1"/>
  <c r="N1860" i="1" a="1"/>
  <c r="N1860" i="1" s="1"/>
  <c r="L1860" i="1"/>
  <c r="L1860" i="1" a="1"/>
  <c r="J1860" i="1" a="1"/>
  <c r="J1860" i="1" s="1"/>
  <c r="F1860" i="1" a="1"/>
  <c r="F1860" i="1" s="1"/>
  <c r="C1860" i="1"/>
  <c r="C1860" i="1" a="1"/>
  <c r="S1859" i="1"/>
  <c r="P1859" i="1"/>
  <c r="N1859" i="1" a="1"/>
  <c r="N1859" i="1" s="1"/>
  <c r="L1859" i="1" a="1"/>
  <c r="L1859" i="1" s="1"/>
  <c r="J1859" i="1" a="1"/>
  <c r="J1859" i="1" s="1"/>
  <c r="F1859" i="1" a="1"/>
  <c r="F1859" i="1" s="1"/>
  <c r="C1859" i="1"/>
  <c r="C1859" i="1" a="1"/>
  <c r="S1858" i="1"/>
  <c r="P1858" i="1"/>
  <c r="N1858" i="1" a="1"/>
  <c r="N1858" i="1" s="1"/>
  <c r="L1858" i="1" a="1"/>
  <c r="L1858" i="1" s="1"/>
  <c r="J1858" i="1"/>
  <c r="J1858" i="1" a="1"/>
  <c r="F1858" i="1" a="1"/>
  <c r="F1858" i="1" s="1"/>
  <c r="C1858" i="1"/>
  <c r="C1858" i="1" a="1"/>
  <c r="S1857" i="1"/>
  <c r="P1857" i="1"/>
  <c r="N1857" i="1" a="1"/>
  <c r="N1857" i="1" s="1"/>
  <c r="L1857" i="1" a="1"/>
  <c r="L1857" i="1" s="1"/>
  <c r="J1857" i="1" a="1"/>
  <c r="J1857" i="1" s="1"/>
  <c r="F1857" i="1"/>
  <c r="F1857" i="1" a="1"/>
  <c r="C1857" i="1" a="1"/>
  <c r="C1857" i="1" s="1"/>
  <c r="S1856" i="1"/>
  <c r="P1856" i="1"/>
  <c r="N1856" i="1"/>
  <c r="N1856" i="1" a="1"/>
  <c r="L1856" i="1" a="1"/>
  <c r="L1856" i="1" s="1"/>
  <c r="J1856" i="1" a="1"/>
  <c r="J1856" i="1" s="1"/>
  <c r="F1856" i="1"/>
  <c r="F1856" i="1" a="1"/>
  <c r="C1856" i="1" a="1"/>
  <c r="C1856" i="1" s="1"/>
  <c r="S1855" i="1"/>
  <c r="P1855" i="1"/>
  <c r="N1855" i="1" a="1"/>
  <c r="N1855" i="1" s="1"/>
  <c r="L1855" i="1" a="1"/>
  <c r="L1855" i="1" s="1"/>
  <c r="J1855" i="1" a="1"/>
  <c r="J1855" i="1" s="1"/>
  <c r="F1855" i="1" a="1"/>
  <c r="F1855" i="1" s="1"/>
  <c r="C1855" i="1" a="1"/>
  <c r="C1855" i="1" s="1"/>
  <c r="S1854" i="1"/>
  <c r="P1854" i="1"/>
  <c r="N1854" i="1" a="1"/>
  <c r="N1854" i="1" s="1"/>
  <c r="L1854" i="1" a="1"/>
  <c r="L1854" i="1" s="1"/>
  <c r="J1854" i="1" a="1"/>
  <c r="J1854" i="1" s="1"/>
  <c r="F1854" i="1" a="1"/>
  <c r="F1854" i="1" s="1"/>
  <c r="C1854" i="1" a="1"/>
  <c r="C1854" i="1" s="1"/>
  <c r="S1853" i="1"/>
  <c r="P1853" i="1"/>
  <c r="N1853" i="1" a="1"/>
  <c r="N1853" i="1" s="1"/>
  <c r="L1853" i="1" a="1"/>
  <c r="L1853" i="1" s="1"/>
  <c r="J1853" i="1" a="1"/>
  <c r="J1853" i="1" s="1"/>
  <c r="F1853" i="1"/>
  <c r="F1853" i="1" a="1"/>
  <c r="C1853" i="1"/>
  <c r="C1853" i="1" a="1"/>
  <c r="S1852" i="1"/>
  <c r="P1852" i="1"/>
  <c r="N1852" i="1"/>
  <c r="N1852" i="1" a="1"/>
  <c r="L1852" i="1" a="1"/>
  <c r="L1852" i="1" s="1"/>
  <c r="J1852" i="1"/>
  <c r="J1852" i="1" a="1"/>
  <c r="F1852" i="1" a="1"/>
  <c r="F1852" i="1" s="1"/>
  <c r="C1852" i="1" a="1"/>
  <c r="C1852" i="1" s="1"/>
  <c r="S1851" i="1"/>
  <c r="P1851" i="1"/>
  <c r="N1851" i="1" a="1"/>
  <c r="N1851" i="1" s="1"/>
  <c r="L1851" i="1" a="1"/>
  <c r="L1851" i="1" s="1"/>
  <c r="J1851" i="1"/>
  <c r="J1851" i="1" a="1"/>
  <c r="F1851" i="1" a="1"/>
  <c r="F1851" i="1" s="1"/>
  <c r="C1851" i="1"/>
  <c r="C1851" i="1" a="1"/>
  <c r="S1850" i="1"/>
  <c r="P1850" i="1"/>
  <c r="N1850" i="1"/>
  <c r="N1850" i="1" a="1"/>
  <c r="L1850" i="1" a="1"/>
  <c r="L1850" i="1" s="1"/>
  <c r="J1850" i="1" a="1"/>
  <c r="J1850" i="1" s="1"/>
  <c r="F1850" i="1" a="1"/>
  <c r="F1850" i="1" s="1"/>
  <c r="C1850" i="1"/>
  <c r="C1850" i="1" a="1"/>
  <c r="S1849" i="1"/>
  <c r="P1849" i="1"/>
  <c r="N1849" i="1" a="1"/>
  <c r="N1849" i="1" s="1"/>
  <c r="L1849" i="1" a="1"/>
  <c r="L1849" i="1" s="1"/>
  <c r="J1849" i="1"/>
  <c r="J1849" i="1" a="1"/>
  <c r="F1849" i="1" a="1"/>
  <c r="F1849" i="1" s="1"/>
  <c r="C1849" i="1"/>
  <c r="C1849" i="1" a="1"/>
  <c r="S1848" i="1"/>
  <c r="P1848" i="1"/>
  <c r="N1848" i="1"/>
  <c r="N1848" i="1" a="1"/>
  <c r="L1848" i="1" a="1"/>
  <c r="L1848" i="1" s="1"/>
  <c r="J1848" i="1" a="1"/>
  <c r="J1848" i="1" s="1"/>
  <c r="F1848" i="1" a="1"/>
  <c r="F1848" i="1" s="1"/>
  <c r="C1848" i="1"/>
  <c r="C1848" i="1" a="1"/>
  <c r="S1847" i="1"/>
  <c r="P1847" i="1"/>
  <c r="N1847" i="1" a="1"/>
  <c r="N1847" i="1" s="1"/>
  <c r="L1847" i="1" a="1"/>
  <c r="L1847" i="1" s="1"/>
  <c r="J1847" i="1" a="1"/>
  <c r="J1847" i="1" s="1"/>
  <c r="F1847" i="1" a="1"/>
  <c r="F1847" i="1" s="1"/>
  <c r="C1847" i="1" a="1"/>
  <c r="C1847" i="1" s="1"/>
  <c r="S1846" i="1"/>
  <c r="P1846" i="1"/>
  <c r="N1846" i="1" a="1"/>
  <c r="N1846" i="1" s="1"/>
  <c r="L1846" i="1" a="1"/>
  <c r="L1846" i="1" s="1"/>
  <c r="J1846" i="1" a="1"/>
  <c r="J1846" i="1" s="1"/>
  <c r="F1846" i="1" a="1"/>
  <c r="F1846" i="1" s="1"/>
  <c r="C1846" i="1" a="1"/>
  <c r="C1846" i="1" s="1"/>
  <c r="S1845" i="1"/>
  <c r="P1845" i="1"/>
  <c r="N1845" i="1" a="1"/>
  <c r="N1845" i="1" s="1"/>
  <c r="L1845" i="1"/>
  <c r="L1845" i="1" a="1"/>
  <c r="J1845" i="1"/>
  <c r="J1845" i="1" a="1"/>
  <c r="F1845" i="1" a="1"/>
  <c r="F1845" i="1" s="1"/>
  <c r="C1845" i="1"/>
  <c r="C1845" i="1" a="1"/>
  <c r="S1844" i="1"/>
  <c r="P1844" i="1"/>
  <c r="N1844" i="1" a="1"/>
  <c r="N1844" i="1" s="1"/>
  <c r="L1844" i="1" a="1"/>
  <c r="L1844" i="1" s="1"/>
  <c r="J1844" i="1" a="1"/>
  <c r="J1844" i="1" s="1"/>
  <c r="F1844" i="1" a="1"/>
  <c r="F1844" i="1" s="1"/>
  <c r="C1844" i="1"/>
  <c r="C1844" i="1" a="1"/>
  <c r="S1843" i="1"/>
  <c r="P1843" i="1"/>
  <c r="N1843" i="1" a="1"/>
  <c r="N1843" i="1" s="1"/>
  <c r="L1843" i="1" a="1"/>
  <c r="L1843" i="1" s="1"/>
  <c r="J1843" i="1"/>
  <c r="J1843" i="1" a="1"/>
  <c r="F1843" i="1"/>
  <c r="F1843" i="1" a="1"/>
  <c r="C1843" i="1" a="1"/>
  <c r="C1843" i="1" s="1"/>
  <c r="S1842" i="1"/>
  <c r="P1842" i="1"/>
  <c r="N1842" i="1" a="1"/>
  <c r="N1842" i="1" s="1"/>
  <c r="L1842" i="1" a="1"/>
  <c r="L1842" i="1" s="1"/>
  <c r="J1842" i="1"/>
  <c r="J1842" i="1" a="1"/>
  <c r="F1842" i="1" a="1"/>
  <c r="F1842" i="1" s="1"/>
  <c r="C1842" i="1" a="1"/>
  <c r="C1842" i="1" s="1"/>
  <c r="S1841" i="1"/>
  <c r="P1841" i="1"/>
  <c r="N1841" i="1" a="1"/>
  <c r="N1841" i="1" s="1"/>
  <c r="L1841" i="1"/>
  <c r="L1841" i="1" a="1"/>
  <c r="J1841" i="1"/>
  <c r="J1841" i="1" a="1"/>
  <c r="F1841" i="1"/>
  <c r="F1841" i="1" a="1"/>
  <c r="C1841" i="1" a="1"/>
  <c r="C1841" i="1" s="1"/>
  <c r="S1840" i="1"/>
  <c r="P1840" i="1"/>
  <c r="N1840" i="1" a="1"/>
  <c r="N1840" i="1" s="1"/>
  <c r="L1840" i="1" a="1"/>
  <c r="L1840" i="1" s="1"/>
  <c r="J1840" i="1"/>
  <c r="J1840" i="1" a="1"/>
  <c r="F1840" i="1" a="1"/>
  <c r="F1840" i="1" s="1"/>
  <c r="C1840" i="1"/>
  <c r="C1840" i="1" a="1"/>
  <c r="S1839" i="1"/>
  <c r="P1839" i="1"/>
  <c r="N1839" i="1" a="1"/>
  <c r="N1839" i="1" s="1"/>
  <c r="L1839" i="1"/>
  <c r="L1839" i="1" a="1"/>
  <c r="J1839" i="1" a="1"/>
  <c r="J1839" i="1" s="1"/>
  <c r="F1839" i="1" a="1"/>
  <c r="F1839" i="1" s="1"/>
  <c r="C1839" i="1" a="1"/>
  <c r="C1839" i="1" s="1"/>
  <c r="S1838" i="1"/>
  <c r="P1838" i="1"/>
  <c r="N1838" i="1" a="1"/>
  <c r="N1838" i="1" s="1"/>
  <c r="L1838" i="1" a="1"/>
  <c r="L1838" i="1" s="1"/>
  <c r="J1838" i="1"/>
  <c r="J1838" i="1" a="1"/>
  <c r="F1838" i="1" a="1"/>
  <c r="F1838" i="1" s="1"/>
  <c r="C1838" i="1"/>
  <c r="C1838" i="1" a="1"/>
  <c r="S1837" i="1"/>
  <c r="P1837" i="1"/>
  <c r="N1837" i="1"/>
  <c r="N1837" i="1" a="1"/>
  <c r="L1837" i="1" a="1"/>
  <c r="L1837" i="1" s="1"/>
  <c r="J1837" i="1"/>
  <c r="J1837" i="1" a="1"/>
  <c r="F1837" i="1" a="1"/>
  <c r="F1837" i="1" s="1"/>
  <c r="C1837" i="1" a="1"/>
  <c r="C1837" i="1" s="1"/>
  <c r="S1836" i="1"/>
  <c r="P1836" i="1"/>
  <c r="N1836" i="1" a="1"/>
  <c r="N1836" i="1" s="1"/>
  <c r="L1836" i="1" a="1"/>
  <c r="L1836" i="1" s="1"/>
  <c r="J1836" i="1" a="1"/>
  <c r="J1836" i="1" s="1"/>
  <c r="F1836" i="1" a="1"/>
  <c r="F1836" i="1" s="1"/>
  <c r="C1836" i="1"/>
  <c r="C1836" i="1" a="1"/>
  <c r="S1835" i="1"/>
  <c r="P1835" i="1"/>
  <c r="N1835" i="1"/>
  <c r="N1835" i="1" a="1"/>
  <c r="L1835" i="1"/>
  <c r="L1835" i="1" a="1"/>
  <c r="J1835" i="1" a="1"/>
  <c r="J1835" i="1" s="1"/>
  <c r="F1835" i="1" a="1"/>
  <c r="F1835" i="1" s="1"/>
  <c r="C1835" i="1" a="1"/>
  <c r="C1835" i="1" s="1"/>
  <c r="S1834" i="1"/>
  <c r="P1834" i="1"/>
  <c r="N1834" i="1"/>
  <c r="N1834" i="1" a="1"/>
  <c r="L1834" i="1" a="1"/>
  <c r="L1834" i="1" s="1"/>
  <c r="J1834" i="1"/>
  <c r="J1834" i="1" a="1"/>
  <c r="F1834" i="1" a="1"/>
  <c r="F1834" i="1" s="1"/>
  <c r="C1834" i="1" a="1"/>
  <c r="C1834" i="1" s="1"/>
  <c r="S1833" i="1"/>
  <c r="P1833" i="1"/>
  <c r="N1833" i="1"/>
  <c r="N1833" i="1" a="1"/>
  <c r="L1833" i="1" a="1"/>
  <c r="L1833" i="1" s="1"/>
  <c r="J1833" i="1" a="1"/>
  <c r="J1833" i="1" s="1"/>
  <c r="F1833" i="1" a="1"/>
  <c r="F1833" i="1" s="1"/>
  <c r="C1833" i="1"/>
  <c r="C1833" i="1" a="1"/>
  <c r="S1832" i="1"/>
  <c r="P1832" i="1"/>
  <c r="N1832" i="1" a="1"/>
  <c r="N1832" i="1" s="1"/>
  <c r="L1832" i="1" a="1"/>
  <c r="L1832" i="1" s="1"/>
  <c r="J1832" i="1"/>
  <c r="J1832" i="1" a="1"/>
  <c r="F1832" i="1"/>
  <c r="F1832" i="1" a="1"/>
  <c r="C1832" i="1"/>
  <c r="C1832" i="1" a="1"/>
  <c r="S1831" i="1"/>
  <c r="P1831" i="1"/>
  <c r="N1831" i="1" a="1"/>
  <c r="N1831" i="1" s="1"/>
  <c r="L1831" i="1" a="1"/>
  <c r="L1831" i="1" s="1"/>
  <c r="J1831" i="1" a="1"/>
  <c r="J1831" i="1" s="1"/>
  <c r="F1831" i="1"/>
  <c r="F1831" i="1" a="1"/>
  <c r="C1831" i="1" a="1"/>
  <c r="C1831" i="1" s="1"/>
  <c r="S1830" i="1"/>
  <c r="P1830" i="1"/>
  <c r="N1830" i="1" a="1"/>
  <c r="N1830" i="1" s="1"/>
  <c r="L1830" i="1" a="1"/>
  <c r="L1830" i="1" s="1"/>
  <c r="J1830" i="1"/>
  <c r="J1830" i="1" a="1"/>
  <c r="F1830" i="1" a="1"/>
  <c r="F1830" i="1" s="1"/>
  <c r="C1830" i="1"/>
  <c r="C1830" i="1" a="1"/>
  <c r="S1829" i="1"/>
  <c r="P1829" i="1"/>
  <c r="N1829" i="1" a="1"/>
  <c r="N1829" i="1" s="1"/>
  <c r="L1829" i="1"/>
  <c r="L1829" i="1" a="1"/>
  <c r="J1829" i="1" a="1"/>
  <c r="J1829" i="1" s="1"/>
  <c r="F1829" i="1" a="1"/>
  <c r="F1829" i="1" s="1"/>
  <c r="C1829" i="1"/>
  <c r="C1829" i="1" a="1"/>
  <c r="S1828" i="1"/>
  <c r="P1828" i="1"/>
  <c r="N1828" i="1" a="1"/>
  <c r="N1828" i="1" s="1"/>
  <c r="L1828" i="1"/>
  <c r="L1828" i="1" a="1"/>
  <c r="J1828" i="1"/>
  <c r="J1828" i="1" a="1"/>
  <c r="F1828" i="1"/>
  <c r="F1828" i="1" a="1"/>
  <c r="C1828" i="1" a="1"/>
  <c r="C1828" i="1" s="1"/>
  <c r="S1827" i="1"/>
  <c r="P1827" i="1"/>
  <c r="N1827" i="1"/>
  <c r="N1827" i="1" a="1"/>
  <c r="L1827" i="1" a="1"/>
  <c r="L1827" i="1" s="1"/>
  <c r="J1827" i="1" a="1"/>
  <c r="J1827" i="1" s="1"/>
  <c r="F1827" i="1"/>
  <c r="F1827" i="1" a="1"/>
  <c r="C1827" i="1"/>
  <c r="C1827" i="1" a="1"/>
  <c r="S1826" i="1"/>
  <c r="P1826" i="1"/>
  <c r="N1826" i="1" a="1"/>
  <c r="N1826" i="1" s="1"/>
  <c r="L1826" i="1"/>
  <c r="L1826" i="1" a="1"/>
  <c r="J1826" i="1"/>
  <c r="J1826" i="1" a="1"/>
  <c r="F1826" i="1" a="1"/>
  <c r="F1826" i="1" s="1"/>
  <c r="C1826" i="1" a="1"/>
  <c r="C1826" i="1" s="1"/>
  <c r="S1825" i="1"/>
  <c r="P1825" i="1"/>
  <c r="N1825" i="1" a="1"/>
  <c r="N1825" i="1" s="1"/>
  <c r="L1825" i="1" a="1"/>
  <c r="L1825" i="1" s="1"/>
  <c r="J1825" i="1" a="1"/>
  <c r="J1825" i="1" s="1"/>
  <c r="F1825" i="1" a="1"/>
  <c r="F1825" i="1" s="1"/>
  <c r="C1825" i="1" a="1"/>
  <c r="C1825" i="1" s="1"/>
  <c r="S1824" i="1"/>
  <c r="P1824" i="1"/>
  <c r="N1824" i="1"/>
  <c r="N1824" i="1" a="1"/>
  <c r="L1824" i="1"/>
  <c r="L1824" i="1" a="1"/>
  <c r="J1824" i="1" a="1"/>
  <c r="J1824" i="1" s="1"/>
  <c r="F1824" i="1" a="1"/>
  <c r="F1824" i="1" s="1"/>
  <c r="C1824" i="1"/>
  <c r="C1824" i="1" a="1"/>
  <c r="S1823" i="1"/>
  <c r="P1823" i="1"/>
  <c r="N1823" i="1"/>
  <c r="N1823" i="1" a="1"/>
  <c r="L1823" i="1"/>
  <c r="L1823" i="1" a="1"/>
  <c r="J1823" i="1"/>
  <c r="J1823" i="1" a="1"/>
  <c r="F1823" i="1" a="1"/>
  <c r="F1823" i="1" s="1"/>
  <c r="C1823" i="1"/>
  <c r="C1823" i="1" a="1"/>
  <c r="S1822" i="1"/>
  <c r="P1822" i="1"/>
  <c r="N1822" i="1" a="1"/>
  <c r="N1822" i="1" s="1"/>
  <c r="L1822" i="1" a="1"/>
  <c r="L1822" i="1" s="1"/>
  <c r="J1822" i="1" a="1"/>
  <c r="J1822" i="1" s="1"/>
  <c r="F1822" i="1" a="1"/>
  <c r="F1822" i="1" s="1"/>
  <c r="C1822" i="1"/>
  <c r="C1822" i="1" a="1"/>
  <c r="S1821" i="1"/>
  <c r="P1821" i="1"/>
  <c r="N1821" i="1"/>
  <c r="N1821" i="1" a="1"/>
  <c r="L1821" i="1" a="1"/>
  <c r="L1821" i="1" s="1"/>
  <c r="J1821" i="1" a="1"/>
  <c r="J1821" i="1" s="1"/>
  <c r="F1821" i="1" a="1"/>
  <c r="F1821" i="1" s="1"/>
  <c r="C1821" i="1"/>
  <c r="C1821" i="1" a="1"/>
  <c r="S1820" i="1"/>
  <c r="P1820" i="1"/>
  <c r="N1820" i="1" a="1"/>
  <c r="N1820" i="1" s="1"/>
  <c r="L1820" i="1"/>
  <c r="L1820" i="1" a="1"/>
  <c r="J1820" i="1" a="1"/>
  <c r="J1820" i="1" s="1"/>
  <c r="F1820" i="1" a="1"/>
  <c r="F1820" i="1" s="1"/>
  <c r="C1820" i="1"/>
  <c r="C1820" i="1" a="1"/>
  <c r="S1819" i="1"/>
  <c r="P1819" i="1"/>
  <c r="N1819" i="1"/>
  <c r="N1819" i="1" a="1"/>
  <c r="L1819" i="1"/>
  <c r="L1819" i="1" a="1"/>
  <c r="J1819" i="1"/>
  <c r="J1819" i="1" a="1"/>
  <c r="F1819" i="1" a="1"/>
  <c r="F1819" i="1" s="1"/>
  <c r="C1819" i="1"/>
  <c r="C1819" i="1" a="1"/>
  <c r="S1818" i="1"/>
  <c r="P1818" i="1"/>
  <c r="N1818" i="1" a="1"/>
  <c r="N1818" i="1" s="1"/>
  <c r="L1818" i="1" a="1"/>
  <c r="L1818" i="1" s="1"/>
  <c r="J1818" i="1"/>
  <c r="J1818" i="1" a="1"/>
  <c r="F1818" i="1"/>
  <c r="F1818" i="1" a="1"/>
  <c r="C1818" i="1"/>
  <c r="C1818" i="1" a="1"/>
  <c r="S1817" i="1"/>
  <c r="P1817" i="1"/>
  <c r="N1817" i="1" a="1"/>
  <c r="N1817" i="1" s="1"/>
  <c r="L1817" i="1" a="1"/>
  <c r="L1817" i="1" s="1"/>
  <c r="J1817" i="1"/>
  <c r="J1817" i="1" a="1"/>
  <c r="F1817" i="1"/>
  <c r="F1817" i="1" a="1"/>
  <c r="C1817" i="1"/>
  <c r="C1817" i="1" a="1"/>
  <c r="S1816" i="1"/>
  <c r="P1816" i="1"/>
  <c r="N1816" i="1" a="1"/>
  <c r="N1816" i="1" s="1"/>
  <c r="L1816" i="1" a="1"/>
  <c r="L1816" i="1" s="1"/>
  <c r="J1816" i="1" a="1"/>
  <c r="J1816" i="1" s="1"/>
  <c r="F1816" i="1"/>
  <c r="F1816" i="1" a="1"/>
  <c r="C1816" i="1" a="1"/>
  <c r="C1816" i="1" s="1"/>
  <c r="S1815" i="1"/>
  <c r="P1815" i="1"/>
  <c r="N1815" i="1"/>
  <c r="N1815" i="1" a="1"/>
  <c r="L1815" i="1" a="1"/>
  <c r="L1815" i="1" s="1"/>
  <c r="J1815" i="1"/>
  <c r="J1815" i="1" a="1"/>
  <c r="F1815" i="1" a="1"/>
  <c r="F1815" i="1" s="1"/>
  <c r="C1815" i="1" a="1"/>
  <c r="C1815" i="1" s="1"/>
  <c r="S1814" i="1"/>
  <c r="P1814" i="1"/>
  <c r="N1814" i="1" a="1"/>
  <c r="N1814" i="1" s="1"/>
  <c r="L1814" i="1"/>
  <c r="L1814" i="1" a="1"/>
  <c r="J1814" i="1"/>
  <c r="J1814" i="1" a="1"/>
  <c r="F1814" i="1" a="1"/>
  <c r="F1814" i="1" s="1"/>
  <c r="C1814" i="1" a="1"/>
  <c r="C1814" i="1" s="1"/>
  <c r="S1813" i="1"/>
  <c r="P1813" i="1"/>
  <c r="N1813" i="1"/>
  <c r="N1813" i="1" a="1"/>
  <c r="L1813" i="1"/>
  <c r="L1813" i="1" a="1"/>
  <c r="J1813" i="1" a="1"/>
  <c r="J1813" i="1" s="1"/>
  <c r="F1813" i="1" a="1"/>
  <c r="F1813" i="1" s="1"/>
  <c r="C1813" i="1"/>
  <c r="C1813" i="1" a="1"/>
  <c r="S1812" i="1"/>
  <c r="P1812" i="1"/>
  <c r="N1812" i="1" a="1"/>
  <c r="N1812" i="1" s="1"/>
  <c r="L1812" i="1" a="1"/>
  <c r="L1812" i="1" s="1"/>
  <c r="J1812" i="1" a="1"/>
  <c r="J1812" i="1" s="1"/>
  <c r="F1812" i="1"/>
  <c r="F1812" i="1" a="1"/>
  <c r="C1812" i="1" a="1"/>
  <c r="C1812" i="1" s="1"/>
  <c r="S1811" i="1"/>
  <c r="P1811" i="1"/>
  <c r="N1811" i="1"/>
  <c r="N1811" i="1" a="1"/>
  <c r="L1811" i="1" a="1"/>
  <c r="L1811" i="1" s="1"/>
  <c r="J1811" i="1" a="1"/>
  <c r="J1811" i="1" s="1"/>
  <c r="F1811" i="1" a="1"/>
  <c r="F1811" i="1" s="1"/>
  <c r="C1811" i="1" a="1"/>
  <c r="C1811" i="1" s="1"/>
  <c r="S1810" i="1"/>
  <c r="P1810" i="1"/>
  <c r="N1810" i="1"/>
  <c r="N1810" i="1" a="1"/>
  <c r="L1810" i="1" a="1"/>
  <c r="L1810" i="1" s="1"/>
  <c r="J1810" i="1" a="1"/>
  <c r="J1810" i="1" s="1"/>
  <c r="F1810" i="1"/>
  <c r="F1810" i="1" a="1"/>
  <c r="C1810" i="1"/>
  <c r="C1810" i="1" a="1"/>
  <c r="S1809" i="1"/>
  <c r="P1809" i="1"/>
  <c r="N1809" i="1" a="1"/>
  <c r="N1809" i="1" s="1"/>
  <c r="L1809" i="1" a="1"/>
  <c r="L1809" i="1" s="1"/>
  <c r="J1809" i="1" a="1"/>
  <c r="J1809" i="1" s="1"/>
  <c r="F1809" i="1" a="1"/>
  <c r="F1809" i="1" s="1"/>
  <c r="C1809" i="1"/>
  <c r="C1809" i="1" a="1"/>
  <c r="S1808" i="1"/>
  <c r="P1808" i="1"/>
  <c r="N1808" i="1" a="1"/>
  <c r="N1808" i="1" s="1"/>
  <c r="L1808" i="1"/>
  <c r="L1808" i="1" a="1"/>
  <c r="J1808" i="1" a="1"/>
  <c r="J1808" i="1" s="1"/>
  <c r="F1808" i="1"/>
  <c r="F1808" i="1" a="1"/>
  <c r="C1808" i="1" a="1"/>
  <c r="C1808" i="1" s="1"/>
  <c r="S1807" i="1"/>
  <c r="P1807" i="1"/>
  <c r="N1807" i="1" a="1"/>
  <c r="N1807" i="1" s="1"/>
  <c r="L1807" i="1" a="1"/>
  <c r="L1807" i="1" s="1"/>
  <c r="J1807" i="1" a="1"/>
  <c r="J1807" i="1" s="1"/>
  <c r="F1807" i="1"/>
  <c r="F1807" i="1" a="1"/>
  <c r="C1807" i="1"/>
  <c r="C1807" i="1" a="1"/>
  <c r="S1806" i="1"/>
  <c r="P1806" i="1"/>
  <c r="N1806" i="1" a="1"/>
  <c r="N1806" i="1" s="1"/>
  <c r="L1806" i="1"/>
  <c r="L1806" i="1" a="1"/>
  <c r="J1806" i="1"/>
  <c r="J1806" i="1" a="1"/>
  <c r="F1806" i="1" a="1"/>
  <c r="F1806" i="1" s="1"/>
  <c r="C1806" i="1" a="1"/>
  <c r="C1806" i="1" s="1"/>
  <c r="S1805" i="1"/>
  <c r="P1805" i="1"/>
  <c r="N1805" i="1" a="1"/>
  <c r="N1805" i="1" s="1"/>
  <c r="L1805" i="1" a="1"/>
  <c r="L1805" i="1" s="1"/>
  <c r="J1805" i="1" a="1"/>
  <c r="J1805" i="1" s="1"/>
  <c r="F1805" i="1"/>
  <c r="F1805" i="1" a="1"/>
  <c r="C1805" i="1"/>
  <c r="C1805" i="1" a="1"/>
  <c r="S1804" i="1"/>
  <c r="P1804" i="1"/>
  <c r="N1804" i="1" a="1"/>
  <c r="N1804" i="1" s="1"/>
  <c r="L1804" i="1" a="1"/>
  <c r="L1804" i="1" s="1"/>
  <c r="J1804" i="1" a="1"/>
  <c r="J1804" i="1" s="1"/>
  <c r="F1804" i="1" a="1"/>
  <c r="F1804" i="1" s="1"/>
  <c r="C1804" i="1"/>
  <c r="C1804" i="1" a="1"/>
  <c r="S1803" i="1"/>
  <c r="P1803" i="1"/>
  <c r="N1803" i="1" a="1"/>
  <c r="N1803" i="1" s="1"/>
  <c r="L1803" i="1" a="1"/>
  <c r="L1803" i="1" s="1"/>
  <c r="J1803" i="1"/>
  <c r="J1803" i="1" a="1"/>
  <c r="F1803" i="1"/>
  <c r="F1803" i="1" a="1"/>
  <c r="C1803" i="1"/>
  <c r="C1803" i="1" a="1"/>
  <c r="S1802" i="1"/>
  <c r="P1802" i="1"/>
  <c r="N1802" i="1"/>
  <c r="N1802" i="1" a="1"/>
  <c r="L1802" i="1" a="1"/>
  <c r="L1802" i="1" s="1"/>
  <c r="J1802" i="1"/>
  <c r="J1802" i="1" a="1"/>
  <c r="F1802" i="1" a="1"/>
  <c r="F1802" i="1" s="1"/>
  <c r="C1802" i="1" a="1"/>
  <c r="C1802" i="1" s="1"/>
  <c r="S1801" i="1"/>
  <c r="P1801" i="1"/>
  <c r="N1801" i="1"/>
  <c r="N1801" i="1" a="1"/>
  <c r="L1801" i="1" a="1"/>
  <c r="L1801" i="1" s="1"/>
  <c r="J1801" i="1"/>
  <c r="J1801" i="1" a="1"/>
  <c r="F1801" i="1" a="1"/>
  <c r="F1801" i="1" s="1"/>
  <c r="C1801" i="1"/>
  <c r="C1801" i="1" a="1"/>
  <c r="S1800" i="1"/>
  <c r="P1800" i="1"/>
  <c r="N1800" i="1" a="1"/>
  <c r="N1800" i="1" s="1"/>
  <c r="L1800" i="1" a="1"/>
  <c r="L1800" i="1" s="1"/>
  <c r="J1800" i="1" a="1"/>
  <c r="J1800" i="1" s="1"/>
  <c r="F1800" i="1" a="1"/>
  <c r="F1800" i="1" s="1"/>
  <c r="C1800" i="1"/>
  <c r="C1800" i="1" a="1"/>
  <c r="S1799" i="1"/>
  <c r="P1799" i="1"/>
  <c r="N1799" i="1"/>
  <c r="N1799" i="1" a="1"/>
  <c r="L1799" i="1"/>
  <c r="L1799" i="1" a="1"/>
  <c r="J1799" i="1"/>
  <c r="J1799" i="1" a="1"/>
  <c r="F1799" i="1" a="1"/>
  <c r="F1799" i="1" s="1"/>
  <c r="C1799" i="1" a="1"/>
  <c r="C1799" i="1" s="1"/>
  <c r="S1798" i="1"/>
  <c r="P1798" i="1"/>
  <c r="N1798" i="1" a="1"/>
  <c r="N1798" i="1" s="1"/>
  <c r="L1798" i="1" a="1"/>
  <c r="L1798" i="1" s="1"/>
  <c r="J1798" i="1" a="1"/>
  <c r="J1798" i="1" s="1"/>
  <c r="F1798" i="1"/>
  <c r="F1798" i="1" a="1"/>
  <c r="C1798" i="1"/>
  <c r="C1798" i="1" a="1"/>
  <c r="S1797" i="1"/>
  <c r="P1797" i="1"/>
  <c r="N1797" i="1" a="1"/>
  <c r="N1797" i="1" s="1"/>
  <c r="L1797" i="1" a="1"/>
  <c r="L1797" i="1" s="1"/>
  <c r="J1797" i="1" a="1"/>
  <c r="J1797" i="1" s="1"/>
  <c r="F1797" i="1" a="1"/>
  <c r="F1797" i="1" s="1"/>
  <c r="C1797" i="1"/>
  <c r="C1797" i="1" a="1"/>
  <c r="S1796" i="1"/>
  <c r="P1796" i="1"/>
  <c r="N1796" i="1" a="1"/>
  <c r="N1796" i="1" s="1"/>
  <c r="L1796" i="1" a="1"/>
  <c r="L1796" i="1" s="1"/>
  <c r="J1796" i="1" a="1"/>
  <c r="J1796" i="1" s="1"/>
  <c r="F1796" i="1" a="1"/>
  <c r="F1796" i="1" s="1"/>
  <c r="C1796" i="1" a="1"/>
  <c r="C1796" i="1" s="1"/>
  <c r="S1795" i="1"/>
  <c r="P1795" i="1"/>
  <c r="N1795" i="1" a="1"/>
  <c r="N1795" i="1" s="1"/>
  <c r="L1795" i="1" a="1"/>
  <c r="L1795" i="1" s="1"/>
  <c r="J1795" i="1" a="1"/>
  <c r="J1795" i="1" s="1"/>
  <c r="F1795" i="1"/>
  <c r="F1795" i="1" a="1"/>
  <c r="C1795" i="1" a="1"/>
  <c r="C1795" i="1" s="1"/>
  <c r="S1794" i="1"/>
  <c r="P1794" i="1"/>
  <c r="N1794" i="1" a="1"/>
  <c r="N1794" i="1" s="1"/>
  <c r="L1794" i="1" a="1"/>
  <c r="L1794" i="1" s="1"/>
  <c r="J1794" i="1" a="1"/>
  <c r="J1794" i="1" s="1"/>
  <c r="F1794" i="1" a="1"/>
  <c r="F1794" i="1" s="1"/>
  <c r="C1794" i="1"/>
  <c r="C1794" i="1" a="1"/>
  <c r="S1793" i="1"/>
  <c r="P1793" i="1"/>
  <c r="N1793" i="1"/>
  <c r="N1793" i="1" a="1"/>
  <c r="L1793" i="1" a="1"/>
  <c r="L1793" i="1" s="1"/>
  <c r="J1793" i="1"/>
  <c r="J1793" i="1" a="1"/>
  <c r="F1793" i="1"/>
  <c r="F1793" i="1" a="1"/>
  <c r="C1793" i="1" a="1"/>
  <c r="C1793" i="1" s="1"/>
  <c r="S1792" i="1"/>
  <c r="P1792" i="1"/>
  <c r="N1792" i="1" a="1"/>
  <c r="N1792" i="1" s="1"/>
  <c r="L1792" i="1" a="1"/>
  <c r="L1792" i="1" s="1"/>
  <c r="J1792" i="1" a="1"/>
  <c r="J1792" i="1" s="1"/>
  <c r="F1792" i="1" a="1"/>
  <c r="F1792" i="1" s="1"/>
  <c r="C1792" i="1" a="1"/>
  <c r="C1792" i="1" s="1"/>
  <c r="S1791" i="1"/>
  <c r="P1791" i="1"/>
  <c r="N1791" i="1" a="1"/>
  <c r="N1791" i="1" s="1"/>
  <c r="L1791" i="1" a="1"/>
  <c r="L1791" i="1" s="1"/>
  <c r="J1791" i="1" a="1"/>
  <c r="J1791" i="1" s="1"/>
  <c r="F1791" i="1"/>
  <c r="F1791" i="1" a="1"/>
  <c r="C1791" i="1" a="1"/>
  <c r="C1791" i="1" s="1"/>
  <c r="S1790" i="1"/>
  <c r="P1790" i="1"/>
  <c r="N1790" i="1"/>
  <c r="N1790" i="1" a="1"/>
  <c r="L1790" i="1" a="1"/>
  <c r="L1790" i="1" s="1"/>
  <c r="J1790" i="1"/>
  <c r="J1790" i="1" a="1"/>
  <c r="F1790" i="1" a="1"/>
  <c r="F1790" i="1" s="1"/>
  <c r="C1790" i="1"/>
  <c r="C1790" i="1" a="1"/>
  <c r="S1789" i="1"/>
  <c r="P1789" i="1"/>
  <c r="N1789" i="1"/>
  <c r="N1789" i="1" a="1"/>
  <c r="L1789" i="1"/>
  <c r="L1789" i="1" a="1"/>
  <c r="J1789" i="1"/>
  <c r="J1789" i="1" a="1"/>
  <c r="F1789" i="1" a="1"/>
  <c r="F1789" i="1" s="1"/>
  <c r="C1789" i="1" a="1"/>
  <c r="C1789" i="1" s="1"/>
  <c r="S1788" i="1"/>
  <c r="P1788" i="1"/>
  <c r="N1788" i="1"/>
  <c r="N1788" i="1" a="1"/>
  <c r="L1788" i="1" a="1"/>
  <c r="L1788" i="1" s="1"/>
  <c r="J1788" i="1" a="1"/>
  <c r="J1788" i="1" s="1"/>
  <c r="F1788" i="1"/>
  <c r="F1788" i="1" a="1"/>
  <c r="C1788" i="1" a="1"/>
  <c r="C1788" i="1" s="1"/>
  <c r="S1787" i="1"/>
  <c r="P1787" i="1"/>
  <c r="N1787" i="1"/>
  <c r="N1787" i="1" a="1"/>
  <c r="L1787" i="1" a="1"/>
  <c r="L1787" i="1" s="1"/>
  <c r="J1787" i="1"/>
  <c r="J1787" i="1" a="1"/>
  <c r="F1787" i="1" a="1"/>
  <c r="F1787" i="1" s="1"/>
  <c r="C1787" i="1" a="1"/>
  <c r="C1787" i="1" s="1"/>
  <c r="S1786" i="1"/>
  <c r="P1786" i="1"/>
  <c r="N1786" i="1" a="1"/>
  <c r="N1786" i="1" s="1"/>
  <c r="L1786" i="1"/>
  <c r="L1786" i="1" a="1"/>
  <c r="J1786" i="1"/>
  <c r="J1786" i="1" a="1"/>
  <c r="F1786" i="1"/>
  <c r="F1786" i="1" a="1"/>
  <c r="C1786" i="1" a="1"/>
  <c r="C1786" i="1" s="1"/>
  <c r="S1785" i="1"/>
  <c r="P1785" i="1"/>
  <c r="N1785" i="1"/>
  <c r="N1785" i="1" a="1"/>
  <c r="L1785" i="1"/>
  <c r="L1785" i="1" a="1"/>
  <c r="J1785" i="1" a="1"/>
  <c r="J1785" i="1" s="1"/>
  <c r="F1785" i="1" a="1"/>
  <c r="F1785" i="1" s="1"/>
  <c r="C1785" i="1"/>
  <c r="C1785" i="1" a="1"/>
  <c r="S1784" i="1"/>
  <c r="P1784" i="1"/>
  <c r="N1784" i="1"/>
  <c r="N1784" i="1" a="1"/>
  <c r="L1784" i="1"/>
  <c r="L1784" i="1" a="1"/>
  <c r="J1784" i="1" a="1"/>
  <c r="J1784" i="1" s="1"/>
  <c r="F1784" i="1" a="1"/>
  <c r="F1784" i="1" s="1"/>
  <c r="C1784" i="1" a="1"/>
  <c r="C1784" i="1" s="1"/>
  <c r="S1783" i="1"/>
  <c r="P1783" i="1"/>
  <c r="N1783" i="1"/>
  <c r="N1783" i="1" a="1"/>
  <c r="L1783" i="1" a="1"/>
  <c r="L1783" i="1" s="1"/>
  <c r="J1783" i="1" a="1"/>
  <c r="J1783" i="1" s="1"/>
  <c r="F1783" i="1" a="1"/>
  <c r="F1783" i="1" s="1"/>
  <c r="C1783" i="1" a="1"/>
  <c r="C1783" i="1" s="1"/>
  <c r="S1782" i="1"/>
  <c r="P1782" i="1"/>
  <c r="N1782" i="1"/>
  <c r="N1782" i="1" a="1"/>
  <c r="L1782" i="1" a="1"/>
  <c r="L1782" i="1" s="1"/>
  <c r="J1782" i="1"/>
  <c r="J1782" i="1" a="1"/>
  <c r="F1782" i="1"/>
  <c r="F1782" i="1" a="1"/>
  <c r="C1782" i="1" a="1"/>
  <c r="C1782" i="1" s="1"/>
  <c r="S1781" i="1"/>
  <c r="P1781" i="1"/>
  <c r="N1781" i="1" a="1"/>
  <c r="N1781" i="1" s="1"/>
  <c r="L1781" i="1"/>
  <c r="L1781" i="1" a="1"/>
  <c r="J1781" i="1" a="1"/>
  <c r="J1781" i="1" s="1"/>
  <c r="F1781" i="1" a="1"/>
  <c r="F1781" i="1" s="1"/>
  <c r="C1781" i="1" a="1"/>
  <c r="C1781" i="1" s="1"/>
  <c r="S1780" i="1"/>
  <c r="P1780" i="1"/>
  <c r="N1780" i="1" a="1"/>
  <c r="N1780" i="1" s="1"/>
  <c r="L1780" i="1" a="1"/>
  <c r="L1780" i="1" s="1"/>
  <c r="J1780" i="1"/>
  <c r="J1780" i="1" a="1"/>
  <c r="F1780" i="1" a="1"/>
  <c r="F1780" i="1" s="1"/>
  <c r="C1780" i="1" a="1"/>
  <c r="C1780" i="1" s="1"/>
  <c r="S1779" i="1"/>
  <c r="P1779" i="1"/>
  <c r="N1779" i="1" a="1"/>
  <c r="N1779" i="1" s="1"/>
  <c r="L1779" i="1" a="1"/>
  <c r="L1779" i="1" s="1"/>
  <c r="J1779" i="1" a="1"/>
  <c r="J1779" i="1" s="1"/>
  <c r="F1779" i="1" a="1"/>
  <c r="F1779" i="1" s="1"/>
  <c r="C1779" i="1" a="1"/>
  <c r="C1779" i="1" s="1"/>
  <c r="S1778" i="1"/>
  <c r="P1778" i="1"/>
  <c r="N1778" i="1" a="1"/>
  <c r="N1778" i="1" s="1"/>
  <c r="L1778" i="1"/>
  <c r="L1778" i="1" a="1"/>
  <c r="J1778" i="1" a="1"/>
  <c r="J1778" i="1" s="1"/>
  <c r="F1778" i="1"/>
  <c r="F1778" i="1" a="1"/>
  <c r="C1778" i="1"/>
  <c r="C1778" i="1" a="1"/>
  <c r="S1777" i="1"/>
  <c r="P1777" i="1"/>
  <c r="N1777" i="1" a="1"/>
  <c r="N1777" i="1" s="1"/>
  <c r="L1777" i="1" a="1"/>
  <c r="L1777" i="1" s="1"/>
  <c r="J1777" i="1"/>
  <c r="J1777" i="1" a="1"/>
  <c r="F1777" i="1"/>
  <c r="F1777" i="1" a="1"/>
  <c r="C1777" i="1" a="1"/>
  <c r="C1777" i="1" s="1"/>
  <c r="S1776" i="1"/>
  <c r="P1776" i="1"/>
  <c r="N1776" i="1" a="1"/>
  <c r="N1776" i="1" s="1"/>
  <c r="L1776" i="1"/>
  <c r="L1776" i="1" a="1"/>
  <c r="J1776" i="1" a="1"/>
  <c r="J1776" i="1" s="1"/>
  <c r="F1776" i="1"/>
  <c r="F1776" i="1" a="1"/>
  <c r="C1776" i="1" a="1"/>
  <c r="C1776" i="1" s="1"/>
  <c r="S1775" i="1"/>
  <c r="P1775" i="1"/>
  <c r="N1775" i="1" a="1"/>
  <c r="N1775" i="1" s="1"/>
  <c r="L1775" i="1"/>
  <c r="L1775" i="1" a="1"/>
  <c r="J1775" i="1"/>
  <c r="J1775" i="1" a="1"/>
  <c r="F1775" i="1" a="1"/>
  <c r="F1775" i="1" s="1"/>
  <c r="C1775" i="1" a="1"/>
  <c r="C1775" i="1" s="1"/>
  <c r="S1774" i="1"/>
  <c r="P1774" i="1"/>
  <c r="N1774" i="1" a="1"/>
  <c r="N1774" i="1" s="1"/>
  <c r="L1774" i="1"/>
  <c r="L1774" i="1" a="1"/>
  <c r="J1774" i="1" a="1"/>
  <c r="J1774" i="1" s="1"/>
  <c r="F1774" i="1" a="1"/>
  <c r="F1774" i="1" s="1"/>
  <c r="C1774" i="1"/>
  <c r="C1774" i="1" a="1"/>
  <c r="S1773" i="1"/>
  <c r="P1773" i="1"/>
  <c r="N1773" i="1" a="1"/>
  <c r="N1773" i="1" s="1"/>
  <c r="L1773" i="1"/>
  <c r="L1773" i="1" a="1"/>
  <c r="J1773" i="1"/>
  <c r="J1773" i="1" a="1"/>
  <c r="F1773" i="1"/>
  <c r="F1773" i="1" a="1"/>
  <c r="C1773" i="1" a="1"/>
  <c r="C1773" i="1" s="1"/>
  <c r="S1772" i="1"/>
  <c r="P1772" i="1"/>
  <c r="N1772" i="1"/>
  <c r="N1772" i="1" a="1"/>
  <c r="L1772" i="1" a="1"/>
  <c r="L1772" i="1" s="1"/>
  <c r="J1772" i="1" a="1"/>
  <c r="J1772" i="1" s="1"/>
  <c r="F1772" i="1" a="1"/>
  <c r="F1772" i="1" s="1"/>
  <c r="C1772" i="1" a="1"/>
  <c r="C1772" i="1" s="1"/>
  <c r="S1771" i="1"/>
  <c r="P1771" i="1"/>
  <c r="N1771" i="1"/>
  <c r="N1771" i="1" a="1"/>
  <c r="L1771" i="1" a="1"/>
  <c r="L1771" i="1" s="1"/>
  <c r="J1771" i="1" a="1"/>
  <c r="J1771" i="1" s="1"/>
  <c r="F1771" i="1"/>
  <c r="F1771" i="1" a="1"/>
  <c r="C1771" i="1" a="1"/>
  <c r="C1771" i="1" s="1"/>
  <c r="S1770" i="1"/>
  <c r="P1770" i="1"/>
  <c r="N1770" i="1" a="1"/>
  <c r="N1770" i="1" s="1"/>
  <c r="L1770" i="1"/>
  <c r="L1770" i="1" a="1"/>
  <c r="J1770" i="1" a="1"/>
  <c r="J1770" i="1" s="1"/>
  <c r="F1770" i="1" a="1"/>
  <c r="F1770" i="1" s="1"/>
  <c r="C1770" i="1" a="1"/>
  <c r="C1770" i="1" s="1"/>
  <c r="S1769" i="1"/>
  <c r="P1769" i="1"/>
  <c r="N1769" i="1" a="1"/>
  <c r="N1769" i="1" s="1"/>
  <c r="L1769" i="1"/>
  <c r="L1769" i="1" a="1"/>
  <c r="J1769" i="1"/>
  <c r="J1769" i="1" a="1"/>
  <c r="F1769" i="1" a="1"/>
  <c r="F1769" i="1" s="1"/>
  <c r="C1769" i="1" a="1"/>
  <c r="C1769" i="1" s="1"/>
  <c r="S1768" i="1"/>
  <c r="P1768" i="1"/>
  <c r="N1768" i="1" a="1"/>
  <c r="N1768" i="1" s="1"/>
  <c r="L1768" i="1"/>
  <c r="L1768" i="1" a="1"/>
  <c r="J1768" i="1" a="1"/>
  <c r="J1768" i="1" s="1"/>
  <c r="F1768" i="1" a="1"/>
  <c r="F1768" i="1" s="1"/>
  <c r="C1768" i="1"/>
  <c r="C1768" i="1" a="1"/>
  <c r="S1767" i="1"/>
  <c r="P1767" i="1"/>
  <c r="N1767" i="1"/>
  <c r="N1767" i="1" a="1"/>
  <c r="L1767" i="1" a="1"/>
  <c r="L1767" i="1" s="1"/>
  <c r="J1767" i="1"/>
  <c r="J1767" i="1" a="1"/>
  <c r="F1767" i="1" a="1"/>
  <c r="F1767" i="1" s="1"/>
  <c r="C1767" i="1" a="1"/>
  <c r="C1767" i="1" s="1"/>
  <c r="S1766" i="1"/>
  <c r="P1766" i="1"/>
  <c r="N1766" i="1"/>
  <c r="N1766" i="1" a="1"/>
  <c r="L1766" i="1" a="1"/>
  <c r="L1766" i="1" s="1"/>
  <c r="J1766" i="1" a="1"/>
  <c r="J1766" i="1" s="1"/>
  <c r="F1766" i="1"/>
  <c r="F1766" i="1" a="1"/>
  <c r="C1766" i="1" a="1"/>
  <c r="C1766" i="1" s="1"/>
  <c r="S1765" i="1"/>
  <c r="P1765" i="1"/>
  <c r="N1765" i="1"/>
  <c r="N1765" i="1" a="1"/>
  <c r="L1765" i="1" a="1"/>
  <c r="L1765" i="1" s="1"/>
  <c r="J1765" i="1" a="1"/>
  <c r="J1765" i="1" s="1"/>
  <c r="F1765" i="1"/>
  <c r="F1765" i="1" a="1"/>
  <c r="C1765" i="1" a="1"/>
  <c r="C1765" i="1" s="1"/>
  <c r="S1764" i="1"/>
  <c r="P1764" i="1"/>
  <c r="N1764" i="1" a="1"/>
  <c r="N1764" i="1" s="1"/>
  <c r="L1764" i="1" a="1"/>
  <c r="L1764" i="1" s="1"/>
  <c r="J1764" i="1"/>
  <c r="J1764" i="1" a="1"/>
  <c r="F1764" i="1" a="1"/>
  <c r="F1764" i="1" s="1"/>
  <c r="C1764" i="1" a="1"/>
  <c r="C1764" i="1" s="1"/>
  <c r="S1763" i="1"/>
  <c r="P1763" i="1"/>
  <c r="N1763" i="1" a="1"/>
  <c r="N1763" i="1" s="1"/>
  <c r="L1763" i="1"/>
  <c r="L1763" i="1" a="1"/>
  <c r="J1763" i="1"/>
  <c r="J1763" i="1" a="1"/>
  <c r="F1763" i="1" a="1"/>
  <c r="F1763" i="1" s="1"/>
  <c r="C1763" i="1" a="1"/>
  <c r="C1763" i="1" s="1"/>
  <c r="S1762" i="1"/>
  <c r="P1762" i="1"/>
  <c r="N1762" i="1"/>
  <c r="N1762" i="1" a="1"/>
  <c r="L1762" i="1" a="1"/>
  <c r="L1762" i="1" s="1"/>
  <c r="J1762" i="1" a="1"/>
  <c r="J1762" i="1" s="1"/>
  <c r="F1762" i="1"/>
  <c r="F1762" i="1" a="1"/>
  <c r="C1762" i="1" a="1"/>
  <c r="C1762" i="1" s="1"/>
  <c r="S1761" i="1"/>
  <c r="P1761" i="1"/>
  <c r="N1761" i="1" a="1"/>
  <c r="N1761" i="1" s="1"/>
  <c r="L1761" i="1" a="1"/>
  <c r="L1761" i="1" s="1"/>
  <c r="J1761" i="1"/>
  <c r="J1761" i="1" a="1"/>
  <c r="F1761" i="1" a="1"/>
  <c r="F1761" i="1" s="1"/>
  <c r="C1761" i="1" a="1"/>
  <c r="C1761" i="1" s="1"/>
  <c r="S1760" i="1"/>
  <c r="P1760" i="1"/>
  <c r="N1760" i="1" a="1"/>
  <c r="N1760" i="1" s="1"/>
  <c r="L1760" i="1"/>
  <c r="L1760" i="1" a="1"/>
  <c r="J1760" i="1" a="1"/>
  <c r="J1760" i="1" s="1"/>
  <c r="F1760" i="1"/>
  <c r="F1760" i="1" a="1"/>
  <c r="C1760" i="1" a="1"/>
  <c r="C1760" i="1" s="1"/>
  <c r="S1759" i="1"/>
  <c r="P1759" i="1"/>
  <c r="N1759" i="1" a="1"/>
  <c r="N1759" i="1" s="1"/>
  <c r="L1759" i="1" a="1"/>
  <c r="L1759" i="1" s="1"/>
  <c r="J1759" i="1" a="1"/>
  <c r="J1759" i="1" s="1"/>
  <c r="F1759" i="1" a="1"/>
  <c r="F1759" i="1" s="1"/>
  <c r="C1759" i="1"/>
  <c r="C1759" i="1" a="1"/>
  <c r="S1758" i="1"/>
  <c r="P1758" i="1"/>
  <c r="N1758" i="1" a="1"/>
  <c r="N1758" i="1" s="1"/>
  <c r="L1758" i="1" a="1"/>
  <c r="L1758" i="1" s="1"/>
  <c r="J1758" i="1"/>
  <c r="J1758" i="1" a="1"/>
  <c r="F1758" i="1" a="1"/>
  <c r="F1758" i="1" s="1"/>
  <c r="C1758" i="1" a="1"/>
  <c r="C1758" i="1" s="1"/>
  <c r="S1757" i="1"/>
  <c r="P1757" i="1"/>
  <c r="N1757" i="1" a="1"/>
  <c r="N1757" i="1" s="1"/>
  <c r="L1757" i="1" a="1"/>
  <c r="L1757" i="1" s="1"/>
  <c r="J1757" i="1" a="1"/>
  <c r="J1757" i="1" s="1"/>
  <c r="F1757" i="1"/>
  <c r="F1757" i="1" a="1"/>
  <c r="C1757" i="1"/>
  <c r="C1757" i="1" a="1"/>
  <c r="S1756" i="1"/>
  <c r="P1756" i="1"/>
  <c r="N1756" i="1"/>
  <c r="N1756" i="1" a="1"/>
  <c r="L1756" i="1" a="1"/>
  <c r="L1756" i="1" s="1"/>
  <c r="J1756" i="1" a="1"/>
  <c r="J1756" i="1" s="1"/>
  <c r="F1756" i="1" a="1"/>
  <c r="F1756" i="1" s="1"/>
  <c r="C1756" i="1" a="1"/>
  <c r="C1756" i="1" s="1"/>
  <c r="S1755" i="1"/>
  <c r="P1755" i="1"/>
  <c r="N1755" i="1" a="1"/>
  <c r="N1755" i="1" s="1"/>
  <c r="L1755" i="1"/>
  <c r="L1755" i="1" a="1"/>
  <c r="J1755" i="1"/>
  <c r="J1755" i="1" a="1"/>
  <c r="F1755" i="1" a="1"/>
  <c r="F1755" i="1" s="1"/>
  <c r="C1755" i="1"/>
  <c r="C1755" i="1" a="1"/>
  <c r="S1754" i="1"/>
  <c r="P1754" i="1"/>
  <c r="N1754" i="1" a="1"/>
  <c r="N1754" i="1" s="1"/>
  <c r="L1754" i="1" a="1"/>
  <c r="L1754" i="1" s="1"/>
  <c r="J1754" i="1"/>
  <c r="J1754" i="1" a="1"/>
  <c r="F1754" i="1" a="1"/>
  <c r="F1754" i="1" s="1"/>
  <c r="C1754" i="1"/>
  <c r="C1754" i="1" a="1"/>
  <c r="S1753" i="1"/>
  <c r="P1753" i="1"/>
  <c r="N1753" i="1"/>
  <c r="N1753" i="1" a="1"/>
  <c r="L1753" i="1" a="1"/>
  <c r="L1753" i="1" s="1"/>
  <c r="J1753" i="1"/>
  <c r="J1753" i="1" a="1"/>
  <c r="F1753" i="1"/>
  <c r="F1753" i="1" a="1"/>
  <c r="C1753" i="1" a="1"/>
  <c r="C1753" i="1" s="1"/>
  <c r="S1752" i="1"/>
  <c r="P1752" i="1"/>
  <c r="N1752" i="1" a="1"/>
  <c r="N1752" i="1" s="1"/>
  <c r="L1752" i="1" a="1"/>
  <c r="L1752" i="1" s="1"/>
  <c r="J1752" i="1" a="1"/>
  <c r="J1752" i="1" s="1"/>
  <c r="F1752" i="1"/>
  <c r="F1752" i="1" a="1"/>
  <c r="C1752" i="1" a="1"/>
  <c r="C1752" i="1" s="1"/>
  <c r="S1751" i="1"/>
  <c r="P1751" i="1"/>
  <c r="N1751" i="1" a="1"/>
  <c r="N1751" i="1" s="1"/>
  <c r="L1751" i="1" a="1"/>
  <c r="L1751" i="1" s="1"/>
  <c r="J1751" i="1" a="1"/>
  <c r="J1751" i="1" s="1"/>
  <c r="F1751" i="1"/>
  <c r="F1751" i="1" a="1"/>
  <c r="C1751" i="1" a="1"/>
  <c r="C1751" i="1" s="1"/>
  <c r="S1750" i="1"/>
  <c r="P1750" i="1"/>
  <c r="N1750" i="1"/>
  <c r="N1750" i="1" a="1"/>
  <c r="L1750" i="1" a="1"/>
  <c r="L1750" i="1" s="1"/>
  <c r="J1750" i="1" a="1"/>
  <c r="J1750" i="1" s="1"/>
  <c r="F1750" i="1"/>
  <c r="F1750" i="1" a="1"/>
  <c r="C1750" i="1" a="1"/>
  <c r="C1750" i="1" s="1"/>
  <c r="S1749" i="1"/>
  <c r="P1749" i="1"/>
  <c r="N1749" i="1" a="1"/>
  <c r="N1749" i="1" s="1"/>
  <c r="L1749" i="1" a="1"/>
  <c r="L1749" i="1" s="1"/>
  <c r="J1749" i="1" a="1"/>
  <c r="J1749" i="1" s="1"/>
  <c r="F1749" i="1" a="1"/>
  <c r="F1749" i="1" s="1"/>
  <c r="C1749" i="1"/>
  <c r="C1749" i="1" a="1"/>
  <c r="S1748" i="1"/>
  <c r="P1748" i="1"/>
  <c r="N1748" i="1" a="1"/>
  <c r="N1748" i="1" s="1"/>
  <c r="L1748" i="1" a="1"/>
  <c r="L1748" i="1" s="1"/>
  <c r="J1748" i="1" a="1"/>
  <c r="J1748" i="1" s="1"/>
  <c r="F1748" i="1"/>
  <c r="F1748" i="1" a="1"/>
  <c r="C1748" i="1" a="1"/>
  <c r="C1748" i="1" s="1"/>
  <c r="S1747" i="1"/>
  <c r="P1747" i="1"/>
  <c r="N1747" i="1" a="1"/>
  <c r="N1747" i="1" s="1"/>
  <c r="L1747" i="1" a="1"/>
  <c r="L1747" i="1" s="1"/>
  <c r="J1747" i="1" a="1"/>
  <c r="J1747" i="1" s="1"/>
  <c r="F1747" i="1"/>
  <c r="F1747" i="1" a="1"/>
  <c r="C1747" i="1"/>
  <c r="C1747" i="1" a="1"/>
  <c r="S1746" i="1"/>
  <c r="P1746" i="1"/>
  <c r="N1746" i="1"/>
  <c r="N1746" i="1" a="1"/>
  <c r="L1746" i="1" a="1"/>
  <c r="L1746" i="1" s="1"/>
  <c r="J1746" i="1"/>
  <c r="J1746" i="1" a="1"/>
  <c r="F1746" i="1" a="1"/>
  <c r="F1746" i="1" s="1"/>
  <c r="C1746" i="1" a="1"/>
  <c r="C1746" i="1" s="1"/>
  <c r="S1745" i="1"/>
  <c r="P1745" i="1"/>
  <c r="N1745" i="1" a="1"/>
  <c r="N1745" i="1" s="1"/>
  <c r="L1745" i="1" a="1"/>
  <c r="L1745" i="1" s="1"/>
  <c r="J1745" i="1"/>
  <c r="J1745" i="1" a="1"/>
  <c r="F1745" i="1"/>
  <c r="F1745" i="1" a="1"/>
  <c r="C1745" i="1"/>
  <c r="C1745" i="1" a="1"/>
  <c r="S1744" i="1"/>
  <c r="P1744" i="1"/>
  <c r="N1744" i="1"/>
  <c r="N1744" i="1" a="1"/>
  <c r="L1744" i="1" a="1"/>
  <c r="L1744" i="1" s="1"/>
  <c r="J1744" i="1" a="1"/>
  <c r="J1744" i="1" s="1"/>
  <c r="F1744" i="1" a="1"/>
  <c r="F1744" i="1" s="1"/>
  <c r="C1744" i="1"/>
  <c r="C1744" i="1" a="1"/>
  <c r="S1743" i="1"/>
  <c r="P1743" i="1"/>
  <c r="N1743" i="1" a="1"/>
  <c r="N1743" i="1" s="1"/>
  <c r="L1743" i="1" a="1"/>
  <c r="L1743" i="1" s="1"/>
  <c r="J1743" i="1" a="1"/>
  <c r="J1743" i="1" s="1"/>
  <c r="F1743" i="1" a="1"/>
  <c r="F1743" i="1" s="1"/>
  <c r="C1743" i="1" a="1"/>
  <c r="C1743" i="1" s="1"/>
  <c r="S1742" i="1"/>
  <c r="P1742" i="1"/>
  <c r="N1742" i="1" a="1"/>
  <c r="N1742" i="1" s="1"/>
  <c r="L1742" i="1" a="1"/>
  <c r="L1742" i="1" s="1"/>
  <c r="J1742" i="1" a="1"/>
  <c r="J1742" i="1" s="1"/>
  <c r="F1742" i="1"/>
  <c r="F1742" i="1" a="1"/>
  <c r="C1742" i="1"/>
  <c r="C1742" i="1" a="1"/>
  <c r="S1741" i="1"/>
  <c r="P1741" i="1"/>
  <c r="N1741" i="1" a="1"/>
  <c r="N1741" i="1" s="1"/>
  <c r="L1741" i="1"/>
  <c r="L1741" i="1" a="1"/>
  <c r="J1741" i="1" a="1"/>
  <c r="J1741" i="1" s="1"/>
  <c r="F1741" i="1" a="1"/>
  <c r="F1741" i="1" s="1"/>
  <c r="C1741" i="1"/>
  <c r="C1741" i="1" a="1"/>
  <c r="S1740" i="1"/>
  <c r="P1740" i="1"/>
  <c r="N1740" i="1" a="1"/>
  <c r="N1740" i="1" s="1"/>
  <c r="L1740" i="1" a="1"/>
  <c r="L1740" i="1" s="1"/>
  <c r="J1740" i="1" a="1"/>
  <c r="J1740" i="1" s="1"/>
  <c r="F1740" i="1"/>
  <c r="F1740" i="1" a="1"/>
  <c r="C1740" i="1" a="1"/>
  <c r="C1740" i="1" s="1"/>
  <c r="S1739" i="1"/>
  <c r="P1739" i="1"/>
  <c r="N1739" i="1" a="1"/>
  <c r="N1739" i="1" s="1"/>
  <c r="L1739" i="1" a="1"/>
  <c r="L1739" i="1" s="1"/>
  <c r="J1739" i="1" a="1"/>
  <c r="J1739" i="1" s="1"/>
  <c r="F1739" i="1" a="1"/>
  <c r="F1739" i="1" s="1"/>
  <c r="C1739" i="1" a="1"/>
  <c r="C1739" i="1" s="1"/>
  <c r="S1738" i="1"/>
  <c r="P1738" i="1"/>
  <c r="N1738" i="1" a="1"/>
  <c r="N1738" i="1" s="1"/>
  <c r="L1738" i="1"/>
  <c r="L1738" i="1" a="1"/>
  <c r="J1738" i="1" a="1"/>
  <c r="J1738" i="1" s="1"/>
  <c r="F1738" i="1"/>
  <c r="F1738" i="1" a="1"/>
  <c r="C1738" i="1" a="1"/>
  <c r="C1738" i="1" s="1"/>
  <c r="S1737" i="1"/>
  <c r="P1737" i="1"/>
  <c r="N1737" i="1" a="1"/>
  <c r="N1737" i="1" s="1"/>
  <c r="L1737" i="1" a="1"/>
  <c r="L1737" i="1" s="1"/>
  <c r="J1737" i="1"/>
  <c r="J1737" i="1" a="1"/>
  <c r="F1737" i="1" a="1"/>
  <c r="F1737" i="1" s="1"/>
  <c r="C1737" i="1" a="1"/>
  <c r="C1737" i="1" s="1"/>
  <c r="S1736" i="1"/>
  <c r="P1736" i="1"/>
  <c r="N1736" i="1"/>
  <c r="N1736" i="1" a="1"/>
  <c r="L1736" i="1"/>
  <c r="L1736" i="1" a="1"/>
  <c r="J1736" i="1"/>
  <c r="J1736" i="1" a="1"/>
  <c r="F1736" i="1" a="1"/>
  <c r="F1736" i="1" s="1"/>
  <c r="C1736" i="1" a="1"/>
  <c r="C1736" i="1" s="1"/>
  <c r="S1735" i="1"/>
  <c r="P1735" i="1"/>
  <c r="N1735" i="1" a="1"/>
  <c r="N1735" i="1" s="1"/>
  <c r="L1735" i="1"/>
  <c r="L1735" i="1" a="1"/>
  <c r="J1735" i="1" a="1"/>
  <c r="J1735" i="1" s="1"/>
  <c r="F1735" i="1" a="1"/>
  <c r="F1735" i="1" s="1"/>
  <c r="C1735" i="1" a="1"/>
  <c r="C1735" i="1" s="1"/>
  <c r="S1734" i="1"/>
  <c r="P1734" i="1"/>
  <c r="N1734" i="1"/>
  <c r="N1734" i="1" a="1"/>
  <c r="L1734" i="1" a="1"/>
  <c r="L1734" i="1" s="1"/>
  <c r="J1734" i="1"/>
  <c r="J1734" i="1" a="1"/>
  <c r="F1734" i="1" a="1"/>
  <c r="F1734" i="1" s="1"/>
  <c r="C1734" i="1"/>
  <c r="C1734" i="1" a="1"/>
  <c r="S1733" i="1"/>
  <c r="P1733" i="1"/>
  <c r="N1733" i="1"/>
  <c r="N1733" i="1" a="1"/>
  <c r="L1733" i="1" a="1"/>
  <c r="L1733" i="1" s="1"/>
  <c r="J1733" i="1" a="1"/>
  <c r="J1733" i="1" s="1"/>
  <c r="F1733" i="1" a="1"/>
  <c r="F1733" i="1" s="1"/>
  <c r="C1733" i="1"/>
  <c r="C1733" i="1" a="1"/>
  <c r="S1732" i="1"/>
  <c r="P1732" i="1"/>
  <c r="N1732" i="1" a="1"/>
  <c r="N1732" i="1" s="1"/>
  <c r="L1732" i="1" a="1"/>
  <c r="L1732" i="1" s="1"/>
  <c r="J1732" i="1"/>
  <c r="J1732" i="1" a="1"/>
  <c r="F1732" i="1"/>
  <c r="F1732" i="1" a="1"/>
  <c r="C1732" i="1"/>
  <c r="C1732" i="1" a="1"/>
  <c r="S1731" i="1"/>
  <c r="P1731" i="1"/>
  <c r="N1731" i="1" a="1"/>
  <c r="N1731" i="1" s="1"/>
  <c r="L1731" i="1" a="1"/>
  <c r="L1731" i="1" s="1"/>
  <c r="J1731" i="1" a="1"/>
  <c r="J1731" i="1" s="1"/>
  <c r="F1731" i="1"/>
  <c r="F1731" i="1" a="1"/>
  <c r="C1731" i="1" a="1"/>
  <c r="C1731" i="1" s="1"/>
  <c r="S1730" i="1"/>
  <c r="P1730" i="1"/>
  <c r="N1730" i="1" a="1"/>
  <c r="N1730" i="1" s="1"/>
  <c r="L1730" i="1"/>
  <c r="L1730" i="1" a="1"/>
  <c r="J1730" i="1"/>
  <c r="J1730" i="1" a="1"/>
  <c r="F1730" i="1"/>
  <c r="F1730" i="1" a="1"/>
  <c r="C1730" i="1" a="1"/>
  <c r="C1730" i="1" s="1"/>
  <c r="S1729" i="1"/>
  <c r="P1729" i="1"/>
  <c r="N1729" i="1" a="1"/>
  <c r="N1729" i="1" s="1"/>
  <c r="L1729" i="1"/>
  <c r="L1729" i="1" a="1"/>
  <c r="J1729" i="1" a="1"/>
  <c r="J1729" i="1" s="1"/>
  <c r="F1729" i="1" a="1"/>
  <c r="F1729" i="1" s="1"/>
  <c r="C1729" i="1"/>
  <c r="C1729" i="1" a="1"/>
  <c r="S1728" i="1"/>
  <c r="P1728" i="1"/>
  <c r="N1728" i="1" a="1"/>
  <c r="N1728" i="1" s="1"/>
  <c r="L1728" i="1" a="1"/>
  <c r="L1728" i="1" s="1"/>
  <c r="J1728" i="1"/>
  <c r="J1728" i="1" a="1"/>
  <c r="F1728" i="1" a="1"/>
  <c r="F1728" i="1" s="1"/>
  <c r="C1728" i="1" a="1"/>
  <c r="C1728" i="1" s="1"/>
  <c r="S1727" i="1"/>
  <c r="P1727" i="1"/>
  <c r="N1727" i="1" a="1"/>
  <c r="N1727" i="1" s="1"/>
  <c r="L1727" i="1" a="1"/>
  <c r="L1727" i="1" s="1"/>
  <c r="J1727" i="1" a="1"/>
  <c r="J1727" i="1" s="1"/>
  <c r="F1727" i="1" a="1"/>
  <c r="F1727" i="1" s="1"/>
  <c r="C1727" i="1"/>
  <c r="C1727" i="1" a="1"/>
  <c r="S1726" i="1"/>
  <c r="P1726" i="1"/>
  <c r="N1726" i="1" a="1"/>
  <c r="N1726" i="1" s="1"/>
  <c r="L1726" i="1"/>
  <c r="L1726" i="1" a="1"/>
  <c r="J1726" i="1" a="1"/>
  <c r="J1726" i="1" s="1"/>
  <c r="F1726" i="1" a="1"/>
  <c r="F1726" i="1" s="1"/>
  <c r="C1726" i="1"/>
  <c r="C1726" i="1" a="1"/>
  <c r="S1725" i="1"/>
  <c r="P1725" i="1"/>
  <c r="N1725" i="1" a="1"/>
  <c r="N1725" i="1" s="1"/>
  <c r="L1725" i="1"/>
  <c r="L1725" i="1" a="1"/>
  <c r="J1725" i="1" a="1"/>
  <c r="J1725" i="1" s="1"/>
  <c r="F1725" i="1"/>
  <c r="F1725" i="1" a="1"/>
  <c r="C1725" i="1" a="1"/>
  <c r="C1725" i="1" s="1"/>
  <c r="S1724" i="1"/>
  <c r="P1724" i="1"/>
  <c r="N1724" i="1" a="1"/>
  <c r="N1724" i="1" s="1"/>
  <c r="L1724" i="1" a="1"/>
  <c r="L1724" i="1" s="1"/>
  <c r="J1724" i="1"/>
  <c r="J1724" i="1" a="1"/>
  <c r="F1724" i="1" a="1"/>
  <c r="F1724" i="1" s="1"/>
  <c r="C1724" i="1"/>
  <c r="C1724" i="1" a="1"/>
  <c r="S1723" i="1"/>
  <c r="P1723" i="1"/>
  <c r="N1723" i="1" a="1"/>
  <c r="N1723" i="1" s="1"/>
  <c r="L1723" i="1"/>
  <c r="L1723" i="1" a="1"/>
  <c r="J1723" i="1" a="1"/>
  <c r="J1723" i="1" s="1"/>
  <c r="F1723" i="1"/>
  <c r="F1723" i="1" a="1"/>
  <c r="C1723" i="1" a="1"/>
  <c r="C1723" i="1" s="1"/>
  <c r="S1722" i="1"/>
  <c r="P1722" i="1"/>
  <c r="N1722" i="1" a="1"/>
  <c r="N1722" i="1" s="1"/>
  <c r="L1722" i="1" a="1"/>
  <c r="L1722" i="1" s="1"/>
  <c r="J1722" i="1" a="1"/>
  <c r="J1722" i="1" s="1"/>
  <c r="F1722" i="1"/>
  <c r="F1722" i="1" a="1"/>
  <c r="C1722" i="1"/>
  <c r="C1722" i="1" a="1"/>
  <c r="S1721" i="1"/>
  <c r="P1721" i="1"/>
  <c r="N1721" i="1" a="1"/>
  <c r="N1721" i="1" s="1"/>
  <c r="L1721" i="1"/>
  <c r="L1721" i="1" a="1"/>
  <c r="J1721" i="1"/>
  <c r="J1721" i="1" a="1"/>
  <c r="F1721" i="1" a="1"/>
  <c r="F1721" i="1" s="1"/>
  <c r="C1721" i="1"/>
  <c r="C1721" i="1" a="1"/>
  <c r="S1720" i="1"/>
  <c r="P1720" i="1"/>
  <c r="N1720" i="1" a="1"/>
  <c r="N1720" i="1" s="1"/>
  <c r="L1720" i="1" a="1"/>
  <c r="L1720" i="1" s="1"/>
  <c r="J1720" i="1"/>
  <c r="J1720" i="1" a="1"/>
  <c r="F1720" i="1" a="1"/>
  <c r="F1720" i="1" s="1"/>
  <c r="C1720" i="1" a="1"/>
  <c r="C1720" i="1" s="1"/>
  <c r="S1719" i="1"/>
  <c r="P1719" i="1"/>
  <c r="N1719" i="1" a="1"/>
  <c r="N1719" i="1" s="1"/>
  <c r="L1719" i="1"/>
  <c r="L1719" i="1" a="1"/>
  <c r="J1719" i="1" a="1"/>
  <c r="J1719" i="1" s="1"/>
  <c r="F1719" i="1" a="1"/>
  <c r="F1719" i="1" s="1"/>
  <c r="C1719" i="1" a="1"/>
  <c r="C1719" i="1" s="1"/>
  <c r="S1718" i="1"/>
  <c r="P1718" i="1"/>
  <c r="N1718" i="1" a="1"/>
  <c r="N1718" i="1" s="1"/>
  <c r="L1718" i="1" a="1"/>
  <c r="L1718" i="1" s="1"/>
  <c r="J1718" i="1" a="1"/>
  <c r="J1718" i="1" s="1"/>
  <c r="F1718" i="1"/>
  <c r="F1718" i="1" a="1"/>
  <c r="C1718" i="1" a="1"/>
  <c r="C1718" i="1" s="1"/>
  <c r="S1717" i="1"/>
  <c r="P1717" i="1"/>
  <c r="N1717" i="1"/>
  <c r="N1717" i="1" a="1"/>
  <c r="L1717" i="1" a="1"/>
  <c r="L1717" i="1" s="1"/>
  <c r="J1717" i="1"/>
  <c r="J1717" i="1" a="1"/>
  <c r="F1717" i="1" a="1"/>
  <c r="F1717" i="1" s="1"/>
  <c r="C1717" i="1" a="1"/>
  <c r="C1717" i="1" s="1"/>
  <c r="S1716" i="1"/>
  <c r="P1716" i="1"/>
  <c r="N1716" i="1" a="1"/>
  <c r="N1716" i="1" s="1"/>
  <c r="L1716" i="1" a="1"/>
  <c r="L1716" i="1" s="1"/>
  <c r="J1716" i="1" a="1"/>
  <c r="J1716" i="1" s="1"/>
  <c r="F1716" i="1" a="1"/>
  <c r="F1716" i="1" s="1"/>
  <c r="C1716" i="1"/>
  <c r="C1716" i="1" a="1"/>
  <c r="S1715" i="1"/>
  <c r="P1715" i="1"/>
  <c r="N1715" i="1"/>
  <c r="N1715" i="1" a="1"/>
  <c r="L1715" i="1" a="1"/>
  <c r="L1715" i="1" s="1"/>
  <c r="J1715" i="1" a="1"/>
  <c r="J1715" i="1" s="1"/>
  <c r="F1715" i="1" a="1"/>
  <c r="F1715" i="1" s="1"/>
  <c r="C1715" i="1"/>
  <c r="C1715" i="1" a="1"/>
  <c r="S1714" i="1"/>
  <c r="P1714" i="1"/>
  <c r="N1714" i="1" a="1"/>
  <c r="N1714" i="1" s="1"/>
  <c r="L1714" i="1" a="1"/>
  <c r="L1714" i="1" s="1"/>
  <c r="J1714" i="1"/>
  <c r="J1714" i="1" a="1"/>
  <c r="F1714" i="1" a="1"/>
  <c r="F1714" i="1" s="1"/>
  <c r="C1714" i="1"/>
  <c r="C1714" i="1" a="1"/>
  <c r="S1713" i="1"/>
  <c r="P1713" i="1"/>
  <c r="N1713" i="1" a="1"/>
  <c r="N1713" i="1" s="1"/>
  <c r="L1713" i="1" a="1"/>
  <c r="L1713" i="1" s="1"/>
  <c r="J1713" i="1" a="1"/>
  <c r="J1713" i="1" s="1"/>
  <c r="F1713" i="1"/>
  <c r="F1713" i="1" a="1"/>
  <c r="C1713" i="1"/>
  <c r="C1713" i="1" a="1"/>
  <c r="S1712" i="1"/>
  <c r="P1712" i="1"/>
  <c r="N1712" i="1" a="1"/>
  <c r="N1712" i="1" s="1"/>
  <c r="L1712" i="1" a="1"/>
  <c r="L1712" i="1" s="1"/>
  <c r="J1712" i="1"/>
  <c r="J1712" i="1" a="1"/>
  <c r="F1712" i="1"/>
  <c r="F1712" i="1" a="1"/>
  <c r="C1712" i="1" a="1"/>
  <c r="C1712" i="1" s="1"/>
  <c r="S1711" i="1"/>
  <c r="P1711" i="1"/>
  <c r="N1711" i="1" a="1"/>
  <c r="N1711" i="1" s="1"/>
  <c r="L1711" i="1" a="1"/>
  <c r="L1711" i="1" s="1"/>
  <c r="J1711" i="1" a="1"/>
  <c r="J1711" i="1" s="1"/>
  <c r="F1711" i="1"/>
  <c r="F1711" i="1" a="1"/>
  <c r="C1711" i="1"/>
  <c r="C1711" i="1" a="1"/>
  <c r="S1710" i="1"/>
  <c r="P1710" i="1"/>
  <c r="N1710" i="1" a="1"/>
  <c r="N1710" i="1" s="1"/>
  <c r="L1710" i="1"/>
  <c r="L1710" i="1" a="1"/>
  <c r="J1710" i="1" a="1"/>
  <c r="J1710" i="1" s="1"/>
  <c r="F1710" i="1"/>
  <c r="F1710" i="1" a="1"/>
  <c r="C1710" i="1" a="1"/>
  <c r="C1710" i="1" s="1"/>
  <c r="S1709" i="1"/>
  <c r="P1709" i="1"/>
  <c r="N1709" i="1"/>
  <c r="N1709" i="1" a="1"/>
  <c r="L1709" i="1"/>
  <c r="L1709" i="1" a="1"/>
  <c r="J1709" i="1"/>
  <c r="J1709" i="1" a="1"/>
  <c r="F1709" i="1" a="1"/>
  <c r="F1709" i="1" s="1"/>
  <c r="C1709" i="1" a="1"/>
  <c r="C1709" i="1" s="1"/>
  <c r="S1708" i="1"/>
  <c r="P1708" i="1"/>
  <c r="N1708" i="1" a="1"/>
  <c r="N1708" i="1" s="1"/>
  <c r="L1708" i="1" a="1"/>
  <c r="L1708" i="1" s="1"/>
  <c r="J1708" i="1" a="1"/>
  <c r="J1708" i="1" s="1"/>
  <c r="F1708" i="1" a="1"/>
  <c r="F1708" i="1" s="1"/>
  <c r="C1708" i="1" a="1"/>
  <c r="C1708" i="1" s="1"/>
  <c r="S1707" i="1"/>
  <c r="P1707" i="1"/>
  <c r="N1707" i="1"/>
  <c r="N1707" i="1" a="1"/>
  <c r="L1707" i="1" a="1"/>
  <c r="L1707" i="1" s="1"/>
  <c r="J1707" i="1" a="1"/>
  <c r="J1707" i="1" s="1"/>
  <c r="F1707" i="1"/>
  <c r="F1707" i="1" a="1"/>
  <c r="C1707" i="1"/>
  <c r="C1707" i="1" a="1"/>
  <c r="S1706" i="1"/>
  <c r="P1706" i="1"/>
  <c r="N1706" i="1" a="1"/>
  <c r="N1706" i="1" s="1"/>
  <c r="L1706" i="1"/>
  <c r="L1706" i="1" a="1"/>
  <c r="J1706" i="1" a="1"/>
  <c r="J1706" i="1" s="1"/>
  <c r="F1706" i="1" a="1"/>
  <c r="F1706" i="1" s="1"/>
  <c r="C1706" i="1" a="1"/>
  <c r="C1706" i="1" s="1"/>
  <c r="S1705" i="1"/>
  <c r="P1705" i="1"/>
  <c r="N1705" i="1"/>
  <c r="N1705" i="1" a="1"/>
  <c r="L1705" i="1"/>
  <c r="L1705" i="1" a="1"/>
  <c r="J1705" i="1"/>
  <c r="J1705" i="1" a="1"/>
  <c r="F1705" i="1" a="1"/>
  <c r="F1705" i="1" s="1"/>
  <c r="C1705" i="1" a="1"/>
  <c r="C1705" i="1" s="1"/>
  <c r="S1704" i="1"/>
  <c r="P1704" i="1"/>
  <c r="N1704" i="1"/>
  <c r="N1704" i="1" a="1"/>
  <c r="L1704" i="1" a="1"/>
  <c r="L1704" i="1" s="1"/>
  <c r="J1704" i="1" a="1"/>
  <c r="J1704" i="1" s="1"/>
  <c r="F1704" i="1" a="1"/>
  <c r="F1704" i="1" s="1"/>
  <c r="C1704" i="1" a="1"/>
  <c r="C1704" i="1" s="1"/>
  <c r="S1703" i="1"/>
  <c r="P1703" i="1"/>
  <c r="N1703" i="1" a="1"/>
  <c r="N1703" i="1" s="1"/>
  <c r="L1703" i="1" a="1"/>
  <c r="L1703" i="1" s="1"/>
  <c r="J1703" i="1"/>
  <c r="J1703" i="1" a="1"/>
  <c r="F1703" i="1" a="1"/>
  <c r="F1703" i="1" s="1"/>
  <c r="C1703" i="1" a="1"/>
  <c r="C1703" i="1" s="1"/>
  <c r="S1702" i="1"/>
  <c r="P1702" i="1"/>
  <c r="N1702" i="1" a="1"/>
  <c r="N1702" i="1" s="1"/>
  <c r="L1702" i="1" a="1"/>
  <c r="L1702" i="1" s="1"/>
  <c r="J1702" i="1" a="1"/>
  <c r="J1702" i="1" s="1"/>
  <c r="F1702" i="1" a="1"/>
  <c r="F1702" i="1" s="1"/>
  <c r="C1702" i="1"/>
  <c r="C1702" i="1" a="1"/>
  <c r="S1701" i="1"/>
  <c r="P1701" i="1"/>
  <c r="N1701" i="1" a="1"/>
  <c r="N1701" i="1" s="1"/>
  <c r="L1701" i="1"/>
  <c r="L1701" i="1" a="1"/>
  <c r="J1701" i="1" a="1"/>
  <c r="J1701" i="1" s="1"/>
  <c r="F1701" i="1" a="1"/>
  <c r="F1701" i="1" s="1"/>
  <c r="C1701" i="1"/>
  <c r="C1701" i="1" a="1"/>
  <c r="S1700" i="1"/>
  <c r="P1700" i="1"/>
  <c r="N1700" i="1" a="1"/>
  <c r="N1700" i="1" s="1"/>
  <c r="L1700" i="1" a="1"/>
  <c r="L1700" i="1" s="1"/>
  <c r="J1700" i="1"/>
  <c r="J1700" i="1" a="1"/>
  <c r="F1700" i="1"/>
  <c r="F1700" i="1" a="1"/>
  <c r="C1700" i="1" a="1"/>
  <c r="C1700" i="1" s="1"/>
  <c r="S1699" i="1"/>
  <c r="P1699" i="1"/>
  <c r="N1699" i="1"/>
  <c r="N1699" i="1" a="1"/>
  <c r="L1699" i="1" a="1"/>
  <c r="L1699" i="1" s="1"/>
  <c r="J1699" i="1" a="1"/>
  <c r="J1699" i="1" s="1"/>
  <c r="F1699" i="1" a="1"/>
  <c r="F1699" i="1" s="1"/>
  <c r="C1699" i="1"/>
  <c r="C1699" i="1" a="1"/>
  <c r="S1698" i="1"/>
  <c r="P1698" i="1"/>
  <c r="N1698" i="1" a="1"/>
  <c r="N1698" i="1" s="1"/>
  <c r="L1698" i="1" a="1"/>
  <c r="L1698" i="1" s="1"/>
  <c r="J1698" i="1" a="1"/>
  <c r="J1698" i="1" s="1"/>
  <c r="F1698" i="1" a="1"/>
  <c r="F1698" i="1" s="1"/>
  <c r="C1698" i="1"/>
  <c r="C1698" i="1" a="1"/>
  <c r="S1697" i="1"/>
  <c r="P1697" i="1"/>
  <c r="N1697" i="1" a="1"/>
  <c r="N1697" i="1" s="1"/>
  <c r="L1697" i="1" a="1"/>
  <c r="L1697" i="1" s="1"/>
  <c r="J1697" i="1" a="1"/>
  <c r="J1697" i="1" s="1"/>
  <c r="F1697" i="1"/>
  <c r="F1697" i="1" a="1"/>
  <c r="C1697" i="1" a="1"/>
  <c r="C1697" i="1" s="1"/>
  <c r="S1696" i="1"/>
  <c r="P1696" i="1"/>
  <c r="N1696" i="1"/>
  <c r="N1696" i="1" a="1"/>
  <c r="L1696" i="1" a="1"/>
  <c r="L1696" i="1" s="1"/>
  <c r="J1696" i="1"/>
  <c r="J1696" i="1" a="1"/>
  <c r="F1696" i="1" a="1"/>
  <c r="F1696" i="1" s="1"/>
  <c r="C1696" i="1"/>
  <c r="C1696" i="1" a="1"/>
  <c r="S1695" i="1"/>
  <c r="P1695" i="1"/>
  <c r="N1695" i="1" a="1"/>
  <c r="N1695" i="1" s="1"/>
  <c r="L1695" i="1" a="1"/>
  <c r="L1695" i="1" s="1"/>
  <c r="J1695" i="1" a="1"/>
  <c r="J1695" i="1" s="1"/>
  <c r="F1695" i="1" a="1"/>
  <c r="F1695" i="1" s="1"/>
  <c r="C1695" i="1"/>
  <c r="C1695" i="1" a="1"/>
  <c r="S1694" i="1"/>
  <c r="P1694" i="1"/>
  <c r="N1694" i="1" a="1"/>
  <c r="N1694" i="1" s="1"/>
  <c r="L1694" i="1"/>
  <c r="L1694" i="1" a="1"/>
  <c r="J1694" i="1"/>
  <c r="J1694" i="1" a="1"/>
  <c r="F1694" i="1" a="1"/>
  <c r="F1694" i="1" s="1"/>
  <c r="C1694" i="1" a="1"/>
  <c r="C1694" i="1" s="1"/>
  <c r="S1693" i="1"/>
  <c r="P1693" i="1"/>
  <c r="N1693" i="1"/>
  <c r="N1693" i="1" a="1"/>
  <c r="L1693" i="1" a="1"/>
  <c r="L1693" i="1" s="1"/>
  <c r="J1693" i="1" a="1"/>
  <c r="J1693" i="1" s="1"/>
  <c r="F1693" i="1" a="1"/>
  <c r="F1693" i="1" s="1"/>
  <c r="C1693" i="1" a="1"/>
  <c r="C1693" i="1" s="1"/>
  <c r="S1692" i="1"/>
  <c r="P1692" i="1"/>
  <c r="N1692" i="1"/>
  <c r="N1692" i="1" a="1"/>
  <c r="L1692" i="1" a="1"/>
  <c r="L1692" i="1" s="1"/>
  <c r="J1692" i="1" a="1"/>
  <c r="J1692" i="1" s="1"/>
  <c r="F1692" i="1" a="1"/>
  <c r="F1692" i="1" s="1"/>
  <c r="C1692" i="1" a="1"/>
  <c r="C1692" i="1" s="1"/>
  <c r="S1691" i="1"/>
  <c r="P1691" i="1"/>
  <c r="N1691" i="1" a="1"/>
  <c r="N1691" i="1" s="1"/>
  <c r="L1691" i="1"/>
  <c r="L1691" i="1" a="1"/>
  <c r="J1691" i="1" a="1"/>
  <c r="J1691" i="1" s="1"/>
  <c r="F1691" i="1" a="1"/>
  <c r="F1691" i="1" s="1"/>
  <c r="C1691" i="1" a="1"/>
  <c r="C1691" i="1" s="1"/>
  <c r="S1690" i="1"/>
  <c r="P1690" i="1"/>
  <c r="N1690" i="1"/>
  <c r="N1690" i="1" a="1"/>
  <c r="L1690" i="1"/>
  <c r="L1690" i="1" a="1"/>
  <c r="J1690" i="1"/>
  <c r="J1690" i="1" a="1"/>
  <c r="F1690" i="1" a="1"/>
  <c r="F1690" i="1" s="1"/>
  <c r="C1690" i="1"/>
  <c r="C1690" i="1" a="1"/>
  <c r="S1689" i="1"/>
  <c r="P1689" i="1"/>
  <c r="N1689" i="1" a="1"/>
  <c r="N1689" i="1" s="1"/>
  <c r="L1689" i="1" a="1"/>
  <c r="L1689" i="1" s="1"/>
  <c r="J1689" i="1" a="1"/>
  <c r="J1689" i="1" s="1"/>
  <c r="F1689" i="1" a="1"/>
  <c r="F1689" i="1" s="1"/>
  <c r="C1689" i="1" a="1"/>
  <c r="C1689" i="1" s="1"/>
  <c r="S1688" i="1"/>
  <c r="P1688" i="1"/>
  <c r="N1688" i="1" a="1"/>
  <c r="N1688" i="1" s="1"/>
  <c r="L1688" i="1"/>
  <c r="L1688" i="1" a="1"/>
  <c r="J1688" i="1"/>
  <c r="J1688" i="1" a="1"/>
  <c r="F1688" i="1"/>
  <c r="F1688" i="1" a="1"/>
  <c r="C1688" i="1" a="1"/>
  <c r="C1688" i="1" s="1"/>
  <c r="S1687" i="1"/>
  <c r="P1687" i="1"/>
  <c r="N1687" i="1" a="1"/>
  <c r="N1687" i="1" s="1"/>
  <c r="L1687" i="1" a="1"/>
  <c r="L1687" i="1" s="1"/>
  <c r="J1687" i="1" a="1"/>
  <c r="J1687" i="1" s="1"/>
  <c r="F1687" i="1" a="1"/>
  <c r="F1687" i="1" s="1"/>
  <c r="C1687" i="1"/>
  <c r="C1687" i="1" a="1"/>
  <c r="S1686" i="1"/>
  <c r="P1686" i="1"/>
  <c r="N1686" i="1" a="1"/>
  <c r="N1686" i="1" s="1"/>
  <c r="L1686" i="1"/>
  <c r="L1686" i="1" a="1"/>
  <c r="J1686" i="1"/>
  <c r="J1686" i="1" a="1"/>
  <c r="F1686" i="1" a="1"/>
  <c r="F1686" i="1" s="1"/>
  <c r="C1686" i="1" a="1"/>
  <c r="C1686" i="1" s="1"/>
  <c r="S1685" i="1"/>
  <c r="P1685" i="1"/>
  <c r="N1685" i="1" a="1"/>
  <c r="N1685" i="1" s="1"/>
  <c r="L1685" i="1"/>
  <c r="L1685" i="1" a="1"/>
  <c r="J1685" i="1"/>
  <c r="J1685" i="1" a="1"/>
  <c r="F1685" i="1" a="1"/>
  <c r="F1685" i="1" s="1"/>
  <c r="C1685" i="1" a="1"/>
  <c r="C1685" i="1" s="1"/>
  <c r="S1684" i="1"/>
  <c r="P1684" i="1"/>
  <c r="N1684" i="1"/>
  <c r="N1684" i="1" a="1"/>
  <c r="L1684" i="1" a="1"/>
  <c r="L1684" i="1" s="1"/>
  <c r="J1684" i="1" a="1"/>
  <c r="J1684" i="1" s="1"/>
  <c r="F1684" i="1" a="1"/>
  <c r="F1684" i="1" s="1"/>
  <c r="C1684" i="1" a="1"/>
  <c r="C1684" i="1" s="1"/>
  <c r="S1683" i="1"/>
  <c r="P1683" i="1"/>
  <c r="N1683" i="1" a="1"/>
  <c r="N1683" i="1" s="1"/>
  <c r="L1683" i="1"/>
  <c r="L1683" i="1" a="1"/>
  <c r="J1683" i="1" a="1"/>
  <c r="J1683" i="1" s="1"/>
  <c r="F1683" i="1" a="1"/>
  <c r="F1683" i="1" s="1"/>
  <c r="C1683" i="1" a="1"/>
  <c r="C1683" i="1" s="1"/>
  <c r="S1682" i="1"/>
  <c r="P1682" i="1"/>
  <c r="N1682" i="1" a="1"/>
  <c r="N1682" i="1" s="1"/>
  <c r="L1682" i="1" a="1"/>
  <c r="L1682" i="1" s="1"/>
  <c r="J1682" i="1" a="1"/>
  <c r="J1682" i="1" s="1"/>
  <c r="F1682" i="1" a="1"/>
  <c r="F1682" i="1" s="1"/>
  <c r="C1682" i="1"/>
  <c r="C1682" i="1" a="1"/>
  <c r="S1681" i="1"/>
  <c r="P1681" i="1"/>
  <c r="N1681" i="1"/>
  <c r="N1681" i="1" a="1"/>
  <c r="L1681" i="1" a="1"/>
  <c r="L1681" i="1" s="1"/>
  <c r="J1681" i="1"/>
  <c r="J1681" i="1" a="1"/>
  <c r="F1681" i="1"/>
  <c r="F1681" i="1" a="1"/>
  <c r="C1681" i="1" a="1"/>
  <c r="C1681" i="1" s="1"/>
  <c r="S1680" i="1"/>
  <c r="P1680" i="1"/>
  <c r="N1680" i="1" a="1"/>
  <c r="N1680" i="1" s="1"/>
  <c r="L1680" i="1" a="1"/>
  <c r="L1680" i="1" s="1"/>
  <c r="J1680" i="1" a="1"/>
  <c r="J1680" i="1" s="1"/>
  <c r="F1680" i="1"/>
  <c r="F1680" i="1" a="1"/>
  <c r="C1680" i="1"/>
  <c r="C1680" i="1" a="1"/>
  <c r="S1679" i="1"/>
  <c r="P1679" i="1"/>
  <c r="N1679" i="1"/>
  <c r="N1679" i="1" a="1"/>
  <c r="L1679" i="1"/>
  <c r="L1679" i="1" a="1"/>
  <c r="J1679" i="1" a="1"/>
  <c r="J1679" i="1" s="1"/>
  <c r="F1679" i="1" a="1"/>
  <c r="F1679" i="1" s="1"/>
  <c r="C1679" i="1" a="1"/>
  <c r="C1679" i="1" s="1"/>
  <c r="S1678" i="1"/>
  <c r="P1678" i="1"/>
  <c r="N1678" i="1" a="1"/>
  <c r="N1678" i="1" s="1"/>
  <c r="L1678" i="1" a="1"/>
  <c r="L1678" i="1" s="1"/>
  <c r="J1678" i="1" a="1"/>
  <c r="J1678" i="1" s="1"/>
  <c r="F1678" i="1"/>
  <c r="F1678" i="1" a="1"/>
  <c r="C1678" i="1" a="1"/>
  <c r="C1678" i="1" s="1"/>
  <c r="S1677" i="1"/>
  <c r="P1677" i="1"/>
  <c r="N1677" i="1" a="1"/>
  <c r="N1677" i="1" s="1"/>
  <c r="L1677" i="1" a="1"/>
  <c r="L1677" i="1" s="1"/>
  <c r="J1677" i="1" a="1"/>
  <c r="J1677" i="1" s="1"/>
  <c r="F1677" i="1" a="1"/>
  <c r="F1677" i="1" s="1"/>
  <c r="C1677" i="1"/>
  <c r="C1677" i="1" a="1"/>
  <c r="S1676" i="1"/>
  <c r="P1676" i="1"/>
  <c r="N1676" i="1" a="1"/>
  <c r="N1676" i="1" s="1"/>
  <c r="L1676" i="1" a="1"/>
  <c r="L1676" i="1" s="1"/>
  <c r="J1676" i="1"/>
  <c r="J1676" i="1" a="1"/>
  <c r="F1676" i="1" a="1"/>
  <c r="F1676" i="1" s="1"/>
  <c r="C1676" i="1"/>
  <c r="C1676" i="1" a="1"/>
  <c r="S1675" i="1"/>
  <c r="P1675" i="1"/>
  <c r="N1675" i="1" a="1"/>
  <c r="N1675" i="1" s="1"/>
  <c r="L1675" i="1" a="1"/>
  <c r="L1675" i="1" s="1"/>
  <c r="J1675" i="1" a="1"/>
  <c r="J1675" i="1" s="1"/>
  <c r="F1675" i="1" a="1"/>
  <c r="F1675" i="1" s="1"/>
  <c r="C1675" i="1" a="1"/>
  <c r="C1675" i="1" s="1"/>
  <c r="S1674" i="1"/>
  <c r="P1674" i="1"/>
  <c r="N1674" i="1"/>
  <c r="N1674" i="1" a="1"/>
  <c r="L1674" i="1" a="1"/>
  <c r="L1674" i="1" s="1"/>
  <c r="J1674" i="1"/>
  <c r="J1674" i="1" a="1"/>
  <c r="F1674" i="1" a="1"/>
  <c r="F1674" i="1" s="1"/>
  <c r="C1674" i="1" a="1"/>
  <c r="C1674" i="1" s="1"/>
  <c r="S1673" i="1"/>
  <c r="P1673" i="1"/>
  <c r="N1673" i="1" a="1"/>
  <c r="N1673" i="1" s="1"/>
  <c r="L1673" i="1" a="1"/>
  <c r="L1673" i="1" s="1"/>
  <c r="J1673" i="1" a="1"/>
  <c r="J1673" i="1" s="1"/>
  <c r="F1673" i="1" a="1"/>
  <c r="F1673" i="1" s="1"/>
  <c r="C1673" i="1" a="1"/>
  <c r="C1673" i="1" s="1"/>
  <c r="S1672" i="1"/>
  <c r="P1672" i="1"/>
  <c r="N1672" i="1" a="1"/>
  <c r="N1672" i="1" s="1"/>
  <c r="L1672" i="1" a="1"/>
  <c r="L1672" i="1" s="1"/>
  <c r="J1672" i="1" a="1"/>
  <c r="J1672" i="1" s="1"/>
  <c r="F1672" i="1" a="1"/>
  <c r="F1672" i="1" s="1"/>
  <c r="C1672" i="1"/>
  <c r="C1672" i="1" a="1"/>
  <c r="S1671" i="1"/>
  <c r="P1671" i="1"/>
  <c r="N1671" i="1"/>
  <c r="N1671" i="1" a="1"/>
  <c r="L1671" i="1" a="1"/>
  <c r="L1671" i="1" s="1"/>
  <c r="J1671" i="1" a="1"/>
  <c r="J1671" i="1" s="1"/>
  <c r="F1671" i="1" a="1"/>
  <c r="F1671" i="1" s="1"/>
  <c r="C1671" i="1"/>
  <c r="C1671" i="1" a="1"/>
  <c r="S1670" i="1"/>
  <c r="P1670" i="1"/>
  <c r="N1670" i="1" a="1"/>
  <c r="N1670" i="1" s="1"/>
  <c r="L1670" i="1" a="1"/>
  <c r="L1670" i="1" s="1"/>
  <c r="J1670" i="1" a="1"/>
  <c r="J1670" i="1" s="1"/>
  <c r="F1670" i="1" a="1"/>
  <c r="F1670" i="1" s="1"/>
  <c r="C1670" i="1"/>
  <c r="C1670" i="1" a="1"/>
  <c r="S1669" i="1"/>
  <c r="P1669" i="1"/>
  <c r="N1669" i="1" a="1"/>
  <c r="N1669" i="1" s="1"/>
  <c r="L1669" i="1" a="1"/>
  <c r="L1669" i="1" s="1"/>
  <c r="J1669" i="1"/>
  <c r="J1669" i="1" a="1"/>
  <c r="F1669" i="1" a="1"/>
  <c r="F1669" i="1" s="1"/>
  <c r="C1669" i="1" a="1"/>
  <c r="C1669" i="1" s="1"/>
  <c r="S1668" i="1"/>
  <c r="P1668" i="1"/>
  <c r="N1668" i="1"/>
  <c r="N1668" i="1" a="1"/>
  <c r="L1668" i="1" a="1"/>
  <c r="L1668" i="1" s="1"/>
  <c r="J1668" i="1" a="1"/>
  <c r="J1668" i="1" s="1"/>
  <c r="F1668" i="1" a="1"/>
  <c r="F1668" i="1" s="1"/>
  <c r="C1668" i="1"/>
  <c r="C1668" i="1" a="1"/>
  <c r="S1667" i="1"/>
  <c r="P1667" i="1"/>
  <c r="N1667" i="1" a="1"/>
  <c r="N1667" i="1" s="1"/>
  <c r="L1667" i="1" a="1"/>
  <c r="L1667" i="1" s="1"/>
  <c r="J1667" i="1"/>
  <c r="J1667" i="1" a="1"/>
  <c r="F1667" i="1" a="1"/>
  <c r="F1667" i="1" s="1"/>
  <c r="C1667" i="1" a="1"/>
  <c r="C1667" i="1" s="1"/>
  <c r="S1666" i="1"/>
  <c r="P1666" i="1"/>
  <c r="N1666" i="1" a="1"/>
  <c r="N1666" i="1" s="1"/>
  <c r="L1666" i="1" a="1"/>
  <c r="L1666" i="1" s="1"/>
  <c r="J1666" i="1" a="1"/>
  <c r="J1666" i="1" s="1"/>
  <c r="F1666" i="1"/>
  <c r="F1666" i="1" a="1"/>
  <c r="C1666" i="1" a="1"/>
  <c r="C1666" i="1" s="1"/>
  <c r="S1665" i="1"/>
  <c r="P1665" i="1"/>
  <c r="N1665" i="1"/>
  <c r="N1665" i="1" a="1"/>
  <c r="L1665" i="1" a="1"/>
  <c r="L1665" i="1" s="1"/>
  <c r="J1665" i="1" a="1"/>
  <c r="J1665" i="1" s="1"/>
  <c r="F1665" i="1" a="1"/>
  <c r="F1665" i="1" s="1"/>
  <c r="C1665" i="1" a="1"/>
  <c r="C1665" i="1" s="1"/>
  <c r="S1664" i="1"/>
  <c r="P1664" i="1"/>
  <c r="N1664" i="1" a="1"/>
  <c r="N1664" i="1" s="1"/>
  <c r="L1664" i="1" a="1"/>
  <c r="L1664" i="1" s="1"/>
  <c r="J1664" i="1" a="1"/>
  <c r="J1664" i="1" s="1"/>
  <c r="F1664" i="1" a="1"/>
  <c r="F1664" i="1" s="1"/>
  <c r="C1664" i="1" a="1"/>
  <c r="C1664" i="1" s="1"/>
  <c r="S1663" i="1"/>
  <c r="P1663" i="1"/>
  <c r="N1663" i="1" a="1"/>
  <c r="N1663" i="1" s="1"/>
  <c r="L1663" i="1"/>
  <c r="L1663" i="1" a="1"/>
  <c r="J1663" i="1" a="1"/>
  <c r="J1663" i="1" s="1"/>
  <c r="F1663" i="1"/>
  <c r="F1663" i="1" a="1"/>
  <c r="C1663" i="1" a="1"/>
  <c r="C1663" i="1" s="1"/>
  <c r="S1662" i="1"/>
  <c r="P1662" i="1"/>
  <c r="N1662" i="1" a="1"/>
  <c r="N1662" i="1" s="1"/>
  <c r="L1662" i="1" a="1"/>
  <c r="L1662" i="1" s="1"/>
  <c r="J1662" i="1" a="1"/>
  <c r="J1662" i="1" s="1"/>
  <c r="F1662" i="1"/>
  <c r="F1662" i="1" a="1"/>
  <c r="C1662" i="1" a="1"/>
  <c r="C1662" i="1" s="1"/>
  <c r="S1661" i="1"/>
  <c r="P1661" i="1"/>
  <c r="N1661" i="1" a="1"/>
  <c r="N1661" i="1" s="1"/>
  <c r="L1661" i="1"/>
  <c r="L1661" i="1" a="1"/>
  <c r="J1661" i="1" a="1"/>
  <c r="J1661" i="1" s="1"/>
  <c r="F1661" i="1"/>
  <c r="F1661" i="1" a="1"/>
  <c r="C1661" i="1" a="1"/>
  <c r="C1661" i="1" s="1"/>
  <c r="S1660" i="1"/>
  <c r="P1660" i="1"/>
  <c r="N1660" i="1" a="1"/>
  <c r="N1660" i="1" s="1"/>
  <c r="L1660" i="1"/>
  <c r="L1660" i="1" a="1"/>
  <c r="J1660" i="1" a="1"/>
  <c r="J1660" i="1" s="1"/>
  <c r="F1660" i="1"/>
  <c r="F1660" i="1" a="1"/>
  <c r="C1660" i="1" a="1"/>
  <c r="C1660" i="1" s="1"/>
  <c r="S1659" i="1"/>
  <c r="P1659" i="1"/>
  <c r="N1659" i="1"/>
  <c r="N1659" i="1" a="1"/>
  <c r="L1659" i="1" a="1"/>
  <c r="L1659" i="1" s="1"/>
  <c r="J1659" i="1"/>
  <c r="J1659" i="1" a="1"/>
  <c r="F1659" i="1" a="1"/>
  <c r="F1659" i="1" s="1"/>
  <c r="C1659" i="1"/>
  <c r="C1659" i="1" a="1"/>
  <c r="S1658" i="1"/>
  <c r="P1658" i="1"/>
  <c r="N1658" i="1" a="1"/>
  <c r="N1658" i="1" s="1"/>
  <c r="L1658" i="1" a="1"/>
  <c r="L1658" i="1" s="1"/>
  <c r="J1658" i="1"/>
  <c r="J1658" i="1" a="1"/>
  <c r="F1658" i="1" a="1"/>
  <c r="F1658" i="1" s="1"/>
  <c r="C1658" i="1" a="1"/>
  <c r="C1658" i="1" s="1"/>
  <c r="S1657" i="1"/>
  <c r="P1657" i="1"/>
  <c r="N1657" i="1"/>
  <c r="N1657" i="1" a="1"/>
  <c r="L1657" i="1" a="1"/>
  <c r="L1657" i="1" s="1"/>
  <c r="J1657" i="1"/>
  <c r="J1657" i="1" a="1"/>
  <c r="F1657" i="1"/>
  <c r="F1657" i="1" a="1"/>
  <c r="C1657" i="1"/>
  <c r="C1657" i="1" a="1"/>
  <c r="S1656" i="1"/>
  <c r="P1656" i="1"/>
  <c r="N1656" i="1"/>
  <c r="N1656" i="1" a="1"/>
  <c r="L1656" i="1" a="1"/>
  <c r="L1656" i="1" s="1"/>
  <c r="J1656" i="1" a="1"/>
  <c r="J1656" i="1" s="1"/>
  <c r="F1656" i="1" a="1"/>
  <c r="F1656" i="1" s="1"/>
  <c r="C1656" i="1"/>
  <c r="C1656" i="1" a="1"/>
  <c r="S1655" i="1"/>
  <c r="P1655" i="1"/>
  <c r="N1655" i="1" a="1"/>
  <c r="N1655" i="1" s="1"/>
  <c r="L1655" i="1" a="1"/>
  <c r="L1655" i="1" s="1"/>
  <c r="J1655" i="1"/>
  <c r="J1655" i="1" a="1"/>
  <c r="F1655" i="1" a="1"/>
  <c r="F1655" i="1" s="1"/>
  <c r="C1655" i="1" a="1"/>
  <c r="C1655" i="1" s="1"/>
  <c r="S1654" i="1"/>
  <c r="P1654" i="1"/>
  <c r="N1654" i="1"/>
  <c r="N1654" i="1" a="1"/>
  <c r="L1654" i="1" a="1"/>
  <c r="L1654" i="1" s="1"/>
  <c r="J1654" i="1" a="1"/>
  <c r="J1654" i="1" s="1"/>
  <c r="F1654" i="1" a="1"/>
  <c r="F1654" i="1" s="1"/>
  <c r="C1654" i="1" a="1"/>
  <c r="C1654" i="1" s="1"/>
  <c r="S1653" i="1"/>
  <c r="P1653" i="1"/>
  <c r="N1653" i="1"/>
  <c r="N1653" i="1" a="1"/>
  <c r="L1653" i="1" a="1"/>
  <c r="L1653" i="1" s="1"/>
  <c r="J1653" i="1" a="1"/>
  <c r="J1653" i="1" s="1"/>
  <c r="F1653" i="1" a="1"/>
  <c r="F1653" i="1" s="1"/>
  <c r="C1653" i="1"/>
  <c r="C1653" i="1" a="1"/>
  <c r="S1652" i="1"/>
  <c r="P1652" i="1"/>
  <c r="N1652" i="1" a="1"/>
  <c r="N1652" i="1" s="1"/>
  <c r="L1652" i="1" a="1"/>
  <c r="L1652" i="1" s="1"/>
  <c r="J1652" i="1" a="1"/>
  <c r="J1652" i="1" s="1"/>
  <c r="F1652" i="1" a="1"/>
  <c r="F1652" i="1" s="1"/>
  <c r="C1652" i="1" a="1"/>
  <c r="C1652" i="1" s="1"/>
  <c r="S1651" i="1"/>
  <c r="P1651" i="1"/>
  <c r="N1651" i="1" a="1"/>
  <c r="N1651" i="1" s="1"/>
  <c r="L1651" i="1" a="1"/>
  <c r="L1651" i="1" s="1"/>
  <c r="J1651" i="1" a="1"/>
  <c r="J1651" i="1" s="1"/>
  <c r="F1651" i="1"/>
  <c r="F1651" i="1" a="1"/>
  <c r="C1651" i="1" a="1"/>
  <c r="C1651" i="1" s="1"/>
  <c r="S1650" i="1"/>
  <c r="P1650" i="1"/>
  <c r="N1650" i="1" a="1"/>
  <c r="N1650" i="1" s="1"/>
  <c r="L1650" i="1" a="1"/>
  <c r="L1650" i="1" s="1"/>
  <c r="J1650" i="1" a="1"/>
  <c r="J1650" i="1" s="1"/>
  <c r="F1650" i="1"/>
  <c r="F1650" i="1" a="1"/>
  <c r="C1650" i="1" a="1"/>
  <c r="C1650" i="1" s="1"/>
  <c r="S1649" i="1"/>
  <c r="P1649" i="1"/>
  <c r="N1649" i="1" a="1"/>
  <c r="N1649" i="1" s="1"/>
  <c r="L1649" i="1"/>
  <c r="L1649" i="1" a="1"/>
  <c r="J1649" i="1" a="1"/>
  <c r="J1649" i="1" s="1"/>
  <c r="F1649" i="1" a="1"/>
  <c r="F1649" i="1" s="1"/>
  <c r="C1649" i="1"/>
  <c r="C1649" i="1" a="1"/>
  <c r="S1648" i="1"/>
  <c r="P1648" i="1"/>
  <c r="N1648" i="1" a="1"/>
  <c r="N1648" i="1" s="1"/>
  <c r="L1648" i="1" a="1"/>
  <c r="L1648" i="1" s="1"/>
  <c r="J1648" i="1" a="1"/>
  <c r="J1648" i="1" s="1"/>
  <c r="F1648" i="1" a="1"/>
  <c r="F1648" i="1" s="1"/>
  <c r="C1648" i="1" a="1"/>
  <c r="C1648" i="1" s="1"/>
  <c r="S1647" i="1"/>
  <c r="P1647" i="1"/>
  <c r="N1647" i="1"/>
  <c r="N1647" i="1" a="1"/>
  <c r="L1647" i="1" a="1"/>
  <c r="L1647" i="1" s="1"/>
  <c r="J1647" i="1" a="1"/>
  <c r="J1647" i="1" s="1"/>
  <c r="F1647" i="1" a="1"/>
  <c r="F1647" i="1" s="1"/>
  <c r="C1647" i="1"/>
  <c r="C1647" i="1" a="1"/>
  <c r="S1646" i="1"/>
  <c r="P1646" i="1"/>
  <c r="N1646" i="1"/>
  <c r="N1646" i="1" a="1"/>
  <c r="L1646" i="1" a="1"/>
  <c r="L1646" i="1" s="1"/>
  <c r="J1646" i="1"/>
  <c r="J1646" i="1" a="1"/>
  <c r="F1646" i="1" a="1"/>
  <c r="F1646" i="1" s="1"/>
  <c r="C1646" i="1" a="1"/>
  <c r="C1646" i="1" s="1"/>
  <c r="S1645" i="1"/>
  <c r="P1645" i="1"/>
  <c r="N1645" i="1" a="1"/>
  <c r="N1645" i="1" s="1"/>
  <c r="L1645" i="1"/>
  <c r="L1645" i="1" a="1"/>
  <c r="J1645" i="1"/>
  <c r="J1645" i="1" a="1"/>
  <c r="F1645" i="1" a="1"/>
  <c r="F1645" i="1" s="1"/>
  <c r="C1645" i="1"/>
  <c r="C1645" i="1" a="1"/>
  <c r="S1644" i="1"/>
  <c r="P1644" i="1"/>
  <c r="N1644" i="1" a="1"/>
  <c r="N1644" i="1" s="1"/>
  <c r="L1644" i="1"/>
  <c r="L1644" i="1" a="1"/>
  <c r="J1644" i="1"/>
  <c r="J1644" i="1" a="1"/>
  <c r="F1644" i="1" a="1"/>
  <c r="F1644" i="1" s="1"/>
  <c r="C1644" i="1"/>
  <c r="C1644" i="1" a="1"/>
  <c r="S1643" i="1"/>
  <c r="P1643" i="1"/>
  <c r="N1643" i="1" a="1"/>
  <c r="N1643" i="1" s="1"/>
  <c r="L1643" i="1"/>
  <c r="L1643" i="1" a="1"/>
  <c r="J1643" i="1" a="1"/>
  <c r="J1643" i="1" s="1"/>
  <c r="F1643" i="1" a="1"/>
  <c r="F1643" i="1" s="1"/>
  <c r="C1643" i="1"/>
  <c r="C1643" i="1" a="1"/>
  <c r="S1642" i="1"/>
  <c r="P1642" i="1"/>
  <c r="N1642" i="1" a="1"/>
  <c r="N1642" i="1" s="1"/>
  <c r="L1642" i="1" a="1"/>
  <c r="L1642" i="1" s="1"/>
  <c r="J1642" i="1" a="1"/>
  <c r="J1642" i="1" s="1"/>
  <c r="F1642" i="1"/>
  <c r="F1642" i="1" a="1"/>
  <c r="C1642" i="1" a="1"/>
  <c r="C1642" i="1" s="1"/>
  <c r="S1641" i="1"/>
  <c r="P1641" i="1"/>
  <c r="N1641" i="1" a="1"/>
  <c r="N1641" i="1" s="1"/>
  <c r="L1641" i="1"/>
  <c r="L1641" i="1" a="1"/>
  <c r="J1641" i="1" a="1"/>
  <c r="J1641" i="1" s="1"/>
  <c r="F1641" i="1" a="1"/>
  <c r="F1641" i="1" s="1"/>
  <c r="C1641" i="1"/>
  <c r="C1641" i="1" a="1"/>
  <c r="S1640" i="1"/>
  <c r="P1640" i="1"/>
  <c r="N1640" i="1"/>
  <c r="N1640" i="1" a="1"/>
  <c r="L1640" i="1"/>
  <c r="L1640" i="1" a="1"/>
  <c r="J1640" i="1" a="1"/>
  <c r="J1640" i="1" s="1"/>
  <c r="F1640" i="1" a="1"/>
  <c r="F1640" i="1" s="1"/>
  <c r="C1640" i="1"/>
  <c r="C1640" i="1" a="1"/>
  <c r="S1639" i="1"/>
  <c r="P1639" i="1"/>
  <c r="N1639" i="1" a="1"/>
  <c r="N1639" i="1" s="1"/>
  <c r="L1639" i="1" a="1"/>
  <c r="L1639" i="1" s="1"/>
  <c r="J1639" i="1" a="1"/>
  <c r="J1639" i="1" s="1"/>
  <c r="F1639" i="1" a="1"/>
  <c r="F1639" i="1" s="1"/>
  <c r="C1639" i="1"/>
  <c r="C1639" i="1" a="1"/>
  <c r="S1638" i="1"/>
  <c r="P1638" i="1"/>
  <c r="N1638" i="1"/>
  <c r="N1638" i="1" a="1"/>
  <c r="L1638" i="1" a="1"/>
  <c r="L1638" i="1" s="1"/>
  <c r="J1638" i="1" a="1"/>
  <c r="J1638" i="1" s="1"/>
  <c r="F1638" i="1"/>
  <c r="F1638" i="1" a="1"/>
  <c r="C1638" i="1" a="1"/>
  <c r="C1638" i="1" s="1"/>
  <c r="S1637" i="1"/>
  <c r="P1637" i="1"/>
  <c r="N1637" i="1" a="1"/>
  <c r="N1637" i="1" s="1"/>
  <c r="L1637" i="1" a="1"/>
  <c r="L1637" i="1" s="1"/>
  <c r="J1637" i="1" a="1"/>
  <c r="J1637" i="1" s="1"/>
  <c r="F1637" i="1" a="1"/>
  <c r="F1637" i="1" s="1"/>
  <c r="C1637" i="1"/>
  <c r="C1637" i="1" a="1"/>
  <c r="S1636" i="1"/>
  <c r="P1636" i="1"/>
  <c r="N1636" i="1" a="1"/>
  <c r="N1636" i="1" s="1"/>
  <c r="L1636" i="1" a="1"/>
  <c r="L1636" i="1" s="1"/>
  <c r="J1636" i="1"/>
  <c r="J1636" i="1" a="1"/>
  <c r="F1636" i="1" a="1"/>
  <c r="F1636" i="1" s="1"/>
  <c r="C1636" i="1"/>
  <c r="C1636" i="1" a="1"/>
  <c r="S1635" i="1"/>
  <c r="P1635" i="1"/>
  <c r="N1635" i="1" a="1"/>
  <c r="N1635" i="1" s="1"/>
  <c r="L1635" i="1" a="1"/>
  <c r="L1635" i="1" s="1"/>
  <c r="J1635" i="1" a="1"/>
  <c r="J1635" i="1" s="1"/>
  <c r="F1635" i="1" a="1"/>
  <c r="F1635" i="1" s="1"/>
  <c r="C1635" i="1"/>
  <c r="C1635" i="1" a="1"/>
  <c r="S1634" i="1"/>
  <c r="P1634" i="1"/>
  <c r="N1634" i="1"/>
  <c r="N1634" i="1" a="1"/>
  <c r="L1634" i="1" a="1"/>
  <c r="L1634" i="1" s="1"/>
  <c r="J1634" i="1" a="1"/>
  <c r="J1634" i="1" s="1"/>
  <c r="F1634" i="1" a="1"/>
  <c r="F1634" i="1" s="1"/>
  <c r="C1634" i="1" a="1"/>
  <c r="C1634" i="1" s="1"/>
  <c r="S1633" i="1"/>
  <c r="P1633" i="1"/>
  <c r="N1633" i="1"/>
  <c r="N1633" i="1" a="1"/>
  <c r="L1633" i="1"/>
  <c r="L1633" i="1" a="1"/>
  <c r="J1633" i="1"/>
  <c r="J1633" i="1" a="1"/>
  <c r="F1633" i="1"/>
  <c r="F1633" i="1" a="1"/>
  <c r="C1633" i="1" a="1"/>
  <c r="C1633" i="1" s="1"/>
  <c r="S1632" i="1"/>
  <c r="P1632" i="1"/>
  <c r="N1632" i="1" a="1"/>
  <c r="N1632" i="1" s="1"/>
  <c r="L1632" i="1" a="1"/>
  <c r="L1632" i="1" s="1"/>
  <c r="J1632" i="1" a="1"/>
  <c r="J1632" i="1" s="1"/>
  <c r="F1632" i="1" a="1"/>
  <c r="F1632" i="1" s="1"/>
  <c r="C1632" i="1"/>
  <c r="C1632" i="1" a="1"/>
  <c r="S1631" i="1"/>
  <c r="P1631" i="1"/>
  <c r="N1631" i="1" a="1"/>
  <c r="N1631" i="1" s="1"/>
  <c r="L1631" i="1"/>
  <c r="L1631" i="1" a="1"/>
  <c r="J1631" i="1" a="1"/>
  <c r="J1631" i="1" s="1"/>
  <c r="F1631" i="1"/>
  <c r="F1631" i="1" a="1"/>
  <c r="C1631" i="1" a="1"/>
  <c r="C1631" i="1" s="1"/>
  <c r="S1630" i="1"/>
  <c r="P1630" i="1"/>
  <c r="N1630" i="1"/>
  <c r="N1630" i="1" a="1"/>
  <c r="L1630" i="1"/>
  <c r="L1630" i="1" a="1"/>
  <c r="J1630" i="1" a="1"/>
  <c r="J1630" i="1" s="1"/>
  <c r="F1630" i="1" a="1"/>
  <c r="F1630" i="1" s="1"/>
  <c r="C1630" i="1"/>
  <c r="C1630" i="1" a="1"/>
  <c r="S1629" i="1"/>
  <c r="P1629" i="1"/>
  <c r="N1629" i="1"/>
  <c r="N1629" i="1" a="1"/>
  <c r="L1629" i="1"/>
  <c r="L1629" i="1" a="1"/>
  <c r="J1629" i="1" a="1"/>
  <c r="J1629" i="1" s="1"/>
  <c r="F1629" i="1" a="1"/>
  <c r="F1629" i="1" s="1"/>
  <c r="C1629" i="1" a="1"/>
  <c r="C1629" i="1" s="1"/>
  <c r="S1628" i="1"/>
  <c r="P1628" i="1"/>
  <c r="N1628" i="1" a="1"/>
  <c r="N1628" i="1" s="1"/>
  <c r="L1628" i="1"/>
  <c r="L1628" i="1" a="1"/>
  <c r="J1628" i="1"/>
  <c r="J1628" i="1" a="1"/>
  <c r="F1628" i="1"/>
  <c r="F1628" i="1" a="1"/>
  <c r="C1628" i="1" a="1"/>
  <c r="C1628" i="1" s="1"/>
  <c r="S1627" i="1"/>
  <c r="P1627" i="1"/>
  <c r="N1627" i="1" a="1"/>
  <c r="N1627" i="1" s="1"/>
  <c r="L1627" i="1" a="1"/>
  <c r="L1627" i="1" s="1"/>
  <c r="J1627" i="1" a="1"/>
  <c r="J1627" i="1" s="1"/>
  <c r="F1627" i="1" a="1"/>
  <c r="F1627" i="1" s="1"/>
  <c r="C1627" i="1" a="1"/>
  <c r="C1627" i="1" s="1"/>
  <c r="S1626" i="1"/>
  <c r="P1626" i="1"/>
  <c r="N1626" i="1" a="1"/>
  <c r="N1626" i="1" s="1"/>
  <c r="L1626" i="1"/>
  <c r="L1626" i="1" a="1"/>
  <c r="J1626" i="1"/>
  <c r="J1626" i="1" a="1"/>
  <c r="F1626" i="1"/>
  <c r="F1626" i="1" a="1"/>
  <c r="C1626" i="1"/>
  <c r="C1626" i="1" a="1"/>
  <c r="S1625" i="1"/>
  <c r="P1625" i="1"/>
  <c r="N1625" i="1" a="1"/>
  <c r="N1625" i="1" s="1"/>
  <c r="L1625" i="1" a="1"/>
  <c r="L1625" i="1" s="1"/>
  <c r="J1625" i="1" a="1"/>
  <c r="J1625" i="1" s="1"/>
  <c r="F1625" i="1" a="1"/>
  <c r="F1625" i="1" s="1"/>
  <c r="C1625" i="1" a="1"/>
  <c r="C1625" i="1" s="1"/>
  <c r="S1624" i="1"/>
  <c r="P1624" i="1"/>
  <c r="N1624" i="1"/>
  <c r="N1624" i="1" a="1"/>
  <c r="L1624" i="1"/>
  <c r="L1624" i="1" a="1"/>
  <c r="J1624" i="1"/>
  <c r="J1624" i="1" a="1"/>
  <c r="F1624" i="1" a="1"/>
  <c r="F1624" i="1" s="1"/>
  <c r="C1624" i="1" a="1"/>
  <c r="C1624" i="1" s="1"/>
  <c r="S1623" i="1"/>
  <c r="P1623" i="1"/>
  <c r="N1623" i="1"/>
  <c r="N1623" i="1" a="1"/>
  <c r="L1623" i="1" a="1"/>
  <c r="L1623" i="1" s="1"/>
  <c r="J1623" i="1" a="1"/>
  <c r="J1623" i="1" s="1"/>
  <c r="F1623" i="1" a="1"/>
  <c r="F1623" i="1" s="1"/>
  <c r="C1623" i="1" a="1"/>
  <c r="C1623" i="1" s="1"/>
  <c r="S1622" i="1"/>
  <c r="P1622" i="1"/>
  <c r="N1622" i="1"/>
  <c r="N1622" i="1" a="1"/>
  <c r="L1622" i="1" a="1"/>
  <c r="L1622" i="1" s="1"/>
  <c r="J1622" i="1" a="1"/>
  <c r="J1622" i="1" s="1"/>
  <c r="F1622" i="1" a="1"/>
  <c r="F1622" i="1" s="1"/>
  <c r="C1622" i="1" a="1"/>
  <c r="C1622" i="1" s="1"/>
  <c r="S1621" i="1"/>
  <c r="P1621" i="1"/>
  <c r="N1621" i="1"/>
  <c r="N1621" i="1" a="1"/>
  <c r="L1621" i="1" a="1"/>
  <c r="L1621" i="1" s="1"/>
  <c r="J1621" i="1" a="1"/>
  <c r="J1621" i="1" s="1"/>
  <c r="F1621" i="1"/>
  <c r="F1621" i="1" a="1"/>
  <c r="C1621" i="1" a="1"/>
  <c r="C1621" i="1" s="1"/>
  <c r="S1620" i="1"/>
  <c r="P1620" i="1"/>
  <c r="N1620" i="1" a="1"/>
  <c r="N1620" i="1" s="1"/>
  <c r="L1620" i="1" a="1"/>
  <c r="L1620" i="1" s="1"/>
  <c r="J1620" i="1" a="1"/>
  <c r="J1620" i="1" s="1"/>
  <c r="F1620" i="1" a="1"/>
  <c r="F1620" i="1" s="1"/>
  <c r="C1620" i="1" a="1"/>
  <c r="C1620" i="1" s="1"/>
  <c r="S1619" i="1"/>
  <c r="P1619" i="1"/>
  <c r="N1619" i="1"/>
  <c r="N1619" i="1" a="1"/>
  <c r="L1619" i="1"/>
  <c r="L1619" i="1" a="1"/>
  <c r="J1619" i="1"/>
  <c r="J1619" i="1" a="1"/>
  <c r="F1619" i="1" a="1"/>
  <c r="F1619" i="1" s="1"/>
  <c r="C1619" i="1" a="1"/>
  <c r="C1619" i="1" s="1"/>
  <c r="S1618" i="1"/>
  <c r="P1618" i="1"/>
  <c r="N1618" i="1" a="1"/>
  <c r="N1618" i="1" s="1"/>
  <c r="L1618" i="1" a="1"/>
  <c r="L1618" i="1" s="1"/>
  <c r="J1618" i="1" a="1"/>
  <c r="J1618" i="1" s="1"/>
  <c r="F1618" i="1" a="1"/>
  <c r="F1618" i="1" s="1"/>
  <c r="C1618" i="1"/>
  <c r="C1618" i="1" a="1"/>
  <c r="S1617" i="1"/>
  <c r="P1617" i="1"/>
  <c r="N1617" i="1" a="1"/>
  <c r="N1617" i="1" s="1"/>
  <c r="L1617" i="1" a="1"/>
  <c r="L1617" i="1" s="1"/>
  <c r="J1617" i="1"/>
  <c r="J1617" i="1" a="1"/>
  <c r="F1617" i="1" a="1"/>
  <c r="F1617" i="1" s="1"/>
  <c r="C1617" i="1"/>
  <c r="C1617" i="1" a="1"/>
  <c r="S1616" i="1"/>
  <c r="P1616" i="1"/>
  <c r="N1616" i="1" a="1"/>
  <c r="N1616" i="1" s="1"/>
  <c r="L1616" i="1" a="1"/>
  <c r="L1616" i="1" s="1"/>
  <c r="J1616" i="1" a="1"/>
  <c r="J1616" i="1" s="1"/>
  <c r="F1616" i="1"/>
  <c r="F1616" i="1" a="1"/>
  <c r="C1616" i="1"/>
  <c r="C1616" i="1" a="1"/>
  <c r="S1615" i="1"/>
  <c r="P1615" i="1"/>
  <c r="N1615" i="1"/>
  <c r="N1615" i="1" a="1"/>
  <c r="L1615" i="1" a="1"/>
  <c r="L1615" i="1" s="1"/>
  <c r="J1615" i="1"/>
  <c r="J1615" i="1" a="1"/>
  <c r="F1615" i="1" a="1"/>
  <c r="F1615" i="1" s="1"/>
  <c r="C1615" i="1" a="1"/>
  <c r="C1615" i="1" s="1"/>
  <c r="S1614" i="1"/>
  <c r="P1614" i="1"/>
  <c r="N1614" i="1" a="1"/>
  <c r="N1614" i="1" s="1"/>
  <c r="L1614" i="1"/>
  <c r="L1614" i="1" a="1"/>
  <c r="J1614" i="1" a="1"/>
  <c r="J1614" i="1" s="1"/>
  <c r="F1614" i="1" a="1"/>
  <c r="F1614" i="1" s="1"/>
  <c r="C1614" i="1"/>
  <c r="C1614" i="1" a="1"/>
  <c r="S1613" i="1"/>
  <c r="P1613" i="1"/>
  <c r="N1613" i="1" a="1"/>
  <c r="N1613" i="1" s="1"/>
  <c r="L1613" i="1"/>
  <c r="L1613" i="1" a="1"/>
  <c r="J1613" i="1"/>
  <c r="J1613" i="1" a="1"/>
  <c r="F1613" i="1" a="1"/>
  <c r="F1613" i="1" s="1"/>
  <c r="C1613" i="1" a="1"/>
  <c r="C1613" i="1" s="1"/>
  <c r="S1612" i="1"/>
  <c r="P1612" i="1"/>
  <c r="N1612" i="1"/>
  <c r="N1612" i="1" a="1"/>
  <c r="L1612" i="1" a="1"/>
  <c r="L1612" i="1" s="1"/>
  <c r="J1612" i="1" a="1"/>
  <c r="J1612" i="1" s="1"/>
  <c r="F1612" i="1"/>
  <c r="F1612" i="1" a="1"/>
  <c r="C1612" i="1" a="1"/>
  <c r="C1612" i="1" s="1"/>
  <c r="S1611" i="1"/>
  <c r="P1611" i="1"/>
  <c r="N1611" i="1"/>
  <c r="N1611" i="1" a="1"/>
  <c r="L1611" i="1"/>
  <c r="L1611" i="1" a="1"/>
  <c r="J1611" i="1" a="1"/>
  <c r="J1611" i="1" s="1"/>
  <c r="F1611" i="1" a="1"/>
  <c r="F1611" i="1" s="1"/>
  <c r="C1611" i="1" a="1"/>
  <c r="C1611" i="1" s="1"/>
  <c r="S1610" i="1"/>
  <c r="P1610" i="1"/>
  <c r="N1610" i="1" a="1"/>
  <c r="N1610" i="1" s="1"/>
  <c r="L1610" i="1"/>
  <c r="L1610" i="1" a="1"/>
  <c r="J1610" i="1" a="1"/>
  <c r="J1610" i="1" s="1"/>
  <c r="F1610" i="1"/>
  <c r="F1610" i="1" a="1"/>
  <c r="C1610" i="1"/>
  <c r="C1610" i="1" a="1"/>
  <c r="S1609" i="1"/>
  <c r="P1609" i="1"/>
  <c r="N1609" i="1" a="1"/>
  <c r="N1609" i="1" s="1"/>
  <c r="L1609" i="1" a="1"/>
  <c r="L1609" i="1" s="1"/>
  <c r="J1609" i="1" a="1"/>
  <c r="J1609" i="1" s="1"/>
  <c r="F1609" i="1" a="1"/>
  <c r="F1609" i="1" s="1"/>
  <c r="C1609" i="1" a="1"/>
  <c r="C1609" i="1" s="1"/>
  <c r="S1608" i="1"/>
  <c r="P1608" i="1"/>
  <c r="N1608" i="1" a="1"/>
  <c r="N1608" i="1" s="1"/>
  <c r="L1608" i="1" a="1"/>
  <c r="L1608" i="1" s="1"/>
  <c r="J1608" i="1"/>
  <c r="J1608" i="1" a="1"/>
  <c r="F1608" i="1"/>
  <c r="F1608" i="1" a="1"/>
  <c r="C1608" i="1" a="1"/>
  <c r="C1608" i="1" s="1"/>
  <c r="S1607" i="1"/>
  <c r="P1607" i="1"/>
  <c r="N1607" i="1" a="1"/>
  <c r="N1607" i="1" s="1"/>
  <c r="L1607" i="1" a="1"/>
  <c r="L1607" i="1" s="1"/>
  <c r="J1607" i="1" a="1"/>
  <c r="J1607" i="1" s="1"/>
  <c r="F1607" i="1"/>
  <c r="F1607" i="1" a="1"/>
  <c r="C1607" i="1"/>
  <c r="C1607" i="1" a="1"/>
  <c r="S1606" i="1"/>
  <c r="P1606" i="1"/>
  <c r="N1606" i="1" a="1"/>
  <c r="N1606" i="1" s="1"/>
  <c r="L1606" i="1" a="1"/>
  <c r="L1606" i="1" s="1"/>
  <c r="J1606" i="1"/>
  <c r="J1606" i="1" a="1"/>
  <c r="F1606" i="1" a="1"/>
  <c r="F1606" i="1" s="1"/>
  <c r="C1606" i="1" a="1"/>
  <c r="C1606" i="1" s="1"/>
  <c r="S1605" i="1"/>
  <c r="P1605" i="1"/>
  <c r="N1605" i="1" a="1"/>
  <c r="N1605" i="1" s="1"/>
  <c r="L1605" i="1"/>
  <c r="L1605" i="1" a="1"/>
  <c r="J1605" i="1"/>
  <c r="J1605" i="1" a="1"/>
  <c r="F1605" i="1" a="1"/>
  <c r="F1605" i="1" s="1"/>
  <c r="C1605" i="1" a="1"/>
  <c r="C1605" i="1" s="1"/>
  <c r="S1604" i="1"/>
  <c r="P1604" i="1"/>
  <c r="N1604" i="1"/>
  <c r="N1604" i="1" a="1"/>
  <c r="L1604" i="1" a="1"/>
  <c r="L1604" i="1" s="1"/>
  <c r="J1604" i="1"/>
  <c r="J1604" i="1" a="1"/>
  <c r="F1604" i="1" a="1"/>
  <c r="F1604" i="1" s="1"/>
  <c r="C1604" i="1" a="1"/>
  <c r="C1604" i="1" s="1"/>
  <c r="S1603" i="1"/>
  <c r="P1603" i="1"/>
  <c r="N1603" i="1" a="1"/>
  <c r="N1603" i="1" s="1"/>
  <c r="L1603" i="1" a="1"/>
  <c r="L1603" i="1" s="1"/>
  <c r="J1603" i="1" a="1"/>
  <c r="J1603" i="1" s="1"/>
  <c r="F1603" i="1" a="1"/>
  <c r="F1603" i="1" s="1"/>
  <c r="C1603" i="1" a="1"/>
  <c r="C1603" i="1" s="1"/>
  <c r="S1602" i="1"/>
  <c r="P1602" i="1"/>
  <c r="N1602" i="1" a="1"/>
  <c r="N1602" i="1" s="1"/>
  <c r="L1602" i="1" a="1"/>
  <c r="L1602" i="1" s="1"/>
  <c r="J1602" i="1" a="1"/>
  <c r="J1602" i="1" s="1"/>
  <c r="F1602" i="1" a="1"/>
  <c r="F1602" i="1" s="1"/>
  <c r="C1602" i="1" a="1"/>
  <c r="C1602" i="1" s="1"/>
  <c r="S1601" i="1"/>
  <c r="P1601" i="1"/>
  <c r="N1601" i="1" a="1"/>
  <c r="N1601" i="1" s="1"/>
  <c r="L1601" i="1"/>
  <c r="L1601" i="1" a="1"/>
  <c r="J1601" i="1"/>
  <c r="J1601" i="1" a="1"/>
  <c r="F1601" i="1"/>
  <c r="F1601" i="1" a="1"/>
  <c r="C1601" i="1"/>
  <c r="C1601" i="1" a="1"/>
  <c r="S1600" i="1"/>
  <c r="P1600" i="1"/>
  <c r="N1600" i="1" a="1"/>
  <c r="N1600" i="1" s="1"/>
  <c r="L1600" i="1"/>
  <c r="L1600" i="1" a="1"/>
  <c r="J1600" i="1" a="1"/>
  <c r="J1600" i="1" s="1"/>
  <c r="F1600" i="1"/>
  <c r="F1600" i="1" a="1"/>
  <c r="C1600" i="1" a="1"/>
  <c r="C1600" i="1" s="1"/>
  <c r="S1599" i="1"/>
  <c r="P1599" i="1"/>
  <c r="N1599" i="1"/>
  <c r="N1599" i="1" a="1"/>
  <c r="L1599" i="1"/>
  <c r="L1599" i="1" a="1"/>
  <c r="J1599" i="1"/>
  <c r="J1599" i="1" a="1"/>
  <c r="F1599" i="1" a="1"/>
  <c r="F1599" i="1" s="1"/>
  <c r="C1599" i="1" a="1"/>
  <c r="C1599" i="1" s="1"/>
  <c r="S1598" i="1"/>
  <c r="P1598" i="1"/>
  <c r="N1598" i="1" a="1"/>
  <c r="N1598" i="1" s="1"/>
  <c r="L1598" i="1" a="1"/>
  <c r="L1598" i="1" s="1"/>
  <c r="J1598" i="1" a="1"/>
  <c r="J1598" i="1" s="1"/>
  <c r="F1598" i="1" a="1"/>
  <c r="F1598" i="1" s="1"/>
  <c r="C1598" i="1" a="1"/>
  <c r="C1598" i="1" s="1"/>
  <c r="S1597" i="1"/>
  <c r="P1597" i="1"/>
  <c r="N1597" i="1"/>
  <c r="N1597" i="1" a="1"/>
  <c r="L1597" i="1" a="1"/>
  <c r="L1597" i="1" s="1"/>
  <c r="J1597" i="1"/>
  <c r="J1597" i="1" a="1"/>
  <c r="F1597" i="1" a="1"/>
  <c r="F1597" i="1" s="1"/>
  <c r="C1597" i="1" a="1"/>
  <c r="C1597" i="1" s="1"/>
  <c r="S1596" i="1"/>
  <c r="P1596" i="1"/>
  <c r="N1596" i="1"/>
  <c r="N1596" i="1" a="1"/>
  <c r="L1596" i="1" a="1"/>
  <c r="L1596" i="1" s="1"/>
  <c r="J1596" i="1" a="1"/>
  <c r="J1596" i="1" s="1"/>
  <c r="F1596" i="1" a="1"/>
  <c r="F1596" i="1" s="1"/>
  <c r="C1596" i="1"/>
  <c r="C1596" i="1" a="1"/>
  <c r="S1595" i="1"/>
  <c r="P1595" i="1"/>
  <c r="N1595" i="1"/>
  <c r="N1595" i="1" a="1"/>
  <c r="L1595" i="1"/>
  <c r="L1595" i="1" a="1"/>
  <c r="J1595" i="1"/>
  <c r="J1595" i="1" a="1"/>
  <c r="F1595" i="1"/>
  <c r="F1595" i="1" a="1"/>
  <c r="C1595" i="1"/>
  <c r="C1595" i="1" a="1"/>
  <c r="S1594" i="1"/>
  <c r="P1594" i="1"/>
  <c r="N1594" i="1" a="1"/>
  <c r="N1594" i="1" s="1"/>
  <c r="L1594" i="1" a="1"/>
  <c r="L1594" i="1" s="1"/>
  <c r="J1594" i="1" a="1"/>
  <c r="J1594" i="1" s="1"/>
  <c r="F1594" i="1" a="1"/>
  <c r="F1594" i="1" s="1"/>
  <c r="C1594" i="1" a="1"/>
  <c r="C1594" i="1" s="1"/>
  <c r="S1593" i="1"/>
  <c r="P1593" i="1"/>
  <c r="N1593" i="1" a="1"/>
  <c r="N1593" i="1" s="1"/>
  <c r="L1593" i="1" a="1"/>
  <c r="L1593" i="1" s="1"/>
  <c r="J1593" i="1"/>
  <c r="J1593" i="1" a="1"/>
  <c r="F1593" i="1" a="1"/>
  <c r="F1593" i="1" s="1"/>
  <c r="C1593" i="1"/>
  <c r="C1593" i="1" a="1"/>
  <c r="S1592" i="1"/>
  <c r="P1592" i="1"/>
  <c r="N1592" i="1" a="1"/>
  <c r="N1592" i="1" s="1"/>
  <c r="L1592" i="1" a="1"/>
  <c r="L1592" i="1" s="1"/>
  <c r="J1592" i="1" a="1"/>
  <c r="J1592" i="1" s="1"/>
  <c r="F1592" i="1" a="1"/>
  <c r="F1592" i="1" s="1"/>
  <c r="C1592" i="1"/>
  <c r="C1592" i="1" a="1"/>
  <c r="S1591" i="1"/>
  <c r="P1591" i="1"/>
  <c r="N1591" i="1"/>
  <c r="N1591" i="1" a="1"/>
  <c r="L1591" i="1"/>
  <c r="L1591" i="1" a="1"/>
  <c r="J1591" i="1" a="1"/>
  <c r="J1591" i="1" s="1"/>
  <c r="F1591" i="1"/>
  <c r="F1591" i="1" a="1"/>
  <c r="C1591" i="1" a="1"/>
  <c r="C1591" i="1" s="1"/>
  <c r="S1590" i="1"/>
  <c r="P1590" i="1"/>
  <c r="N1590" i="1" a="1"/>
  <c r="N1590" i="1" s="1"/>
  <c r="L1590" i="1" a="1"/>
  <c r="L1590" i="1" s="1"/>
  <c r="J1590" i="1" a="1"/>
  <c r="J1590" i="1" s="1"/>
  <c r="F1590" i="1"/>
  <c r="F1590" i="1" a="1"/>
  <c r="C1590" i="1"/>
  <c r="C1590" i="1" a="1"/>
  <c r="S1589" i="1"/>
  <c r="P1589" i="1"/>
  <c r="N1589" i="1" a="1"/>
  <c r="N1589" i="1" s="1"/>
  <c r="L1589" i="1"/>
  <c r="L1589" i="1" a="1"/>
  <c r="J1589" i="1" a="1"/>
  <c r="J1589" i="1" s="1"/>
  <c r="F1589" i="1" a="1"/>
  <c r="F1589" i="1" s="1"/>
  <c r="C1589" i="1" a="1"/>
  <c r="C1589" i="1" s="1"/>
  <c r="S1588" i="1"/>
  <c r="P1588" i="1"/>
  <c r="N1588" i="1" a="1"/>
  <c r="N1588" i="1" s="1"/>
  <c r="L1588" i="1" a="1"/>
  <c r="L1588" i="1" s="1"/>
  <c r="J1588" i="1"/>
  <c r="J1588" i="1" a="1"/>
  <c r="F1588" i="1" a="1"/>
  <c r="F1588" i="1" s="1"/>
  <c r="C1588" i="1" a="1"/>
  <c r="C1588" i="1" s="1"/>
  <c r="S1587" i="1"/>
  <c r="P1587" i="1"/>
  <c r="N1587" i="1"/>
  <c r="N1587" i="1" a="1"/>
  <c r="L1587" i="1" a="1"/>
  <c r="L1587" i="1" s="1"/>
  <c r="J1587" i="1" a="1"/>
  <c r="J1587" i="1" s="1"/>
  <c r="F1587" i="1" a="1"/>
  <c r="F1587" i="1" s="1"/>
  <c r="C1587" i="1" a="1"/>
  <c r="C1587" i="1" s="1"/>
  <c r="S1586" i="1"/>
  <c r="P1586" i="1"/>
  <c r="N1586" i="1" a="1"/>
  <c r="N1586" i="1" s="1"/>
  <c r="L1586" i="1"/>
  <c r="L1586" i="1" a="1"/>
  <c r="J1586" i="1"/>
  <c r="J1586" i="1" a="1"/>
  <c r="F1586" i="1" a="1"/>
  <c r="F1586" i="1" s="1"/>
  <c r="C1586" i="1" a="1"/>
  <c r="C1586" i="1" s="1"/>
  <c r="S1585" i="1"/>
  <c r="P1585" i="1"/>
  <c r="N1585" i="1" a="1"/>
  <c r="N1585" i="1" s="1"/>
  <c r="L1585" i="1" a="1"/>
  <c r="L1585" i="1" s="1"/>
  <c r="J1585" i="1" a="1"/>
  <c r="J1585" i="1" s="1"/>
  <c r="F1585" i="1" a="1"/>
  <c r="F1585" i="1" s="1"/>
  <c r="C1585" i="1" a="1"/>
  <c r="C1585" i="1" s="1"/>
  <c r="S1584" i="1"/>
  <c r="P1584" i="1"/>
  <c r="N1584" i="1"/>
  <c r="N1584" i="1" a="1"/>
  <c r="L1584" i="1" a="1"/>
  <c r="L1584" i="1" s="1"/>
  <c r="J1584" i="1" a="1"/>
  <c r="J1584" i="1" s="1"/>
  <c r="F1584" i="1" a="1"/>
  <c r="F1584" i="1" s="1"/>
  <c r="C1584" i="1" a="1"/>
  <c r="C1584" i="1" s="1"/>
  <c r="S1583" i="1"/>
  <c r="P1583" i="1"/>
  <c r="N1583" i="1" a="1"/>
  <c r="N1583" i="1" s="1"/>
  <c r="L1583" i="1" a="1"/>
  <c r="L1583" i="1" s="1"/>
  <c r="J1583" i="1"/>
  <c r="J1583" i="1" a="1"/>
  <c r="F1583" i="1" a="1"/>
  <c r="F1583" i="1" s="1"/>
  <c r="C1583" i="1"/>
  <c r="C1583" i="1" a="1"/>
  <c r="S1582" i="1"/>
  <c r="P1582" i="1"/>
  <c r="N1582" i="1"/>
  <c r="N1582" i="1" a="1"/>
  <c r="L1582" i="1" a="1"/>
  <c r="L1582" i="1" s="1"/>
  <c r="J1582" i="1"/>
  <c r="J1582" i="1" a="1"/>
  <c r="F1582" i="1"/>
  <c r="F1582" i="1" a="1"/>
  <c r="C1582" i="1" a="1"/>
  <c r="C1582" i="1" s="1"/>
  <c r="S1581" i="1"/>
  <c r="P1581" i="1"/>
  <c r="N1581" i="1" a="1"/>
  <c r="N1581" i="1" s="1"/>
  <c r="L1581" i="1" a="1"/>
  <c r="L1581" i="1" s="1"/>
  <c r="J1581" i="1" a="1"/>
  <c r="J1581" i="1" s="1"/>
  <c r="F1581" i="1"/>
  <c r="F1581" i="1" a="1"/>
  <c r="C1581" i="1" a="1"/>
  <c r="C1581" i="1" s="1"/>
  <c r="S1580" i="1"/>
  <c r="P1580" i="1"/>
  <c r="N1580" i="1"/>
  <c r="N1580" i="1" a="1"/>
  <c r="L1580" i="1" a="1"/>
  <c r="L1580" i="1" s="1"/>
  <c r="J1580" i="1" a="1"/>
  <c r="J1580" i="1" s="1"/>
  <c r="F1580" i="1" a="1"/>
  <c r="F1580" i="1" s="1"/>
  <c r="C1580" i="1" a="1"/>
  <c r="C1580" i="1" s="1"/>
  <c r="S1579" i="1"/>
  <c r="P1579" i="1"/>
  <c r="N1579" i="1" a="1"/>
  <c r="N1579" i="1" s="1"/>
  <c r="L1579" i="1"/>
  <c r="L1579" i="1" a="1"/>
  <c r="J1579" i="1" a="1"/>
  <c r="J1579" i="1" s="1"/>
  <c r="F1579" i="1" a="1"/>
  <c r="F1579" i="1" s="1"/>
  <c r="C1579" i="1" a="1"/>
  <c r="C1579" i="1" s="1"/>
  <c r="S1578" i="1"/>
  <c r="P1578" i="1"/>
  <c r="N1578" i="1" a="1"/>
  <c r="N1578" i="1" s="1"/>
  <c r="L1578" i="1" a="1"/>
  <c r="L1578" i="1" s="1"/>
  <c r="J1578" i="1" a="1"/>
  <c r="J1578" i="1" s="1"/>
  <c r="F1578" i="1" a="1"/>
  <c r="F1578" i="1" s="1"/>
  <c r="C1578" i="1"/>
  <c r="C1578" i="1" a="1"/>
  <c r="S1577" i="1"/>
  <c r="P1577" i="1"/>
  <c r="N1577" i="1" a="1"/>
  <c r="N1577" i="1" s="1"/>
  <c r="L1577" i="1" a="1"/>
  <c r="L1577" i="1" s="1"/>
  <c r="J1577" i="1" a="1"/>
  <c r="J1577" i="1" s="1"/>
  <c r="F1577" i="1" a="1"/>
  <c r="F1577" i="1" s="1"/>
  <c r="C1577" i="1" a="1"/>
  <c r="C1577" i="1" s="1"/>
  <c r="S1576" i="1"/>
  <c r="P1576" i="1"/>
  <c r="N1576" i="1"/>
  <c r="N1576" i="1" a="1"/>
  <c r="L1576" i="1" a="1"/>
  <c r="L1576" i="1" s="1"/>
  <c r="J1576" i="1" a="1"/>
  <c r="J1576" i="1" s="1"/>
  <c r="F1576" i="1"/>
  <c r="F1576" i="1" a="1"/>
  <c r="C1576" i="1"/>
  <c r="C1576" i="1" a="1"/>
  <c r="S1575" i="1"/>
  <c r="P1575" i="1"/>
  <c r="N1575" i="1" a="1"/>
  <c r="N1575" i="1" s="1"/>
  <c r="L1575" i="1" a="1"/>
  <c r="L1575" i="1" s="1"/>
  <c r="J1575" i="1" a="1"/>
  <c r="J1575" i="1" s="1"/>
  <c r="F1575" i="1" a="1"/>
  <c r="F1575" i="1" s="1"/>
  <c r="C1575" i="1"/>
  <c r="C1575" i="1" a="1"/>
  <c r="S1574" i="1"/>
  <c r="P1574" i="1"/>
  <c r="N1574" i="1" a="1"/>
  <c r="N1574" i="1" s="1"/>
  <c r="L1574" i="1" a="1"/>
  <c r="L1574" i="1" s="1"/>
  <c r="J1574" i="1"/>
  <c r="J1574" i="1" a="1"/>
  <c r="F1574" i="1" a="1"/>
  <c r="F1574" i="1" s="1"/>
  <c r="C1574" i="1"/>
  <c r="C1574" i="1" a="1"/>
  <c r="S1573" i="1"/>
  <c r="P1573" i="1"/>
  <c r="N1573" i="1" a="1"/>
  <c r="N1573" i="1" s="1"/>
  <c r="L1573" i="1" a="1"/>
  <c r="L1573" i="1" s="1"/>
  <c r="J1573" i="1" a="1"/>
  <c r="J1573" i="1" s="1"/>
  <c r="F1573" i="1"/>
  <c r="F1573" i="1" a="1"/>
  <c r="C1573" i="1" a="1"/>
  <c r="C1573" i="1" s="1"/>
  <c r="S1572" i="1"/>
  <c r="P1572" i="1"/>
  <c r="N1572" i="1"/>
  <c r="N1572" i="1" a="1"/>
  <c r="L1572" i="1" a="1"/>
  <c r="L1572" i="1" s="1"/>
  <c r="J1572" i="1" a="1"/>
  <c r="J1572" i="1" s="1"/>
  <c r="F1572" i="1"/>
  <c r="F1572" i="1" a="1"/>
  <c r="C1572" i="1"/>
  <c r="C1572" i="1" a="1"/>
  <c r="S1571" i="1"/>
  <c r="P1571" i="1"/>
  <c r="N1571" i="1" a="1"/>
  <c r="N1571" i="1" s="1"/>
  <c r="L1571" i="1" a="1"/>
  <c r="L1571" i="1" s="1"/>
  <c r="J1571" i="1"/>
  <c r="J1571" i="1" a="1"/>
  <c r="F1571" i="1" a="1"/>
  <c r="F1571" i="1" s="1"/>
  <c r="C1571" i="1" a="1"/>
  <c r="C1571" i="1" s="1"/>
  <c r="S1570" i="1"/>
  <c r="P1570" i="1"/>
  <c r="N1570" i="1" a="1"/>
  <c r="N1570" i="1" s="1"/>
  <c r="L1570" i="1"/>
  <c r="L1570" i="1" a="1"/>
  <c r="J1570" i="1" a="1"/>
  <c r="J1570" i="1" s="1"/>
  <c r="F1570" i="1" a="1"/>
  <c r="F1570" i="1" s="1"/>
  <c r="C1570" i="1"/>
  <c r="C1570" i="1" a="1"/>
  <c r="S1569" i="1"/>
  <c r="P1569" i="1"/>
  <c r="N1569" i="1" a="1"/>
  <c r="N1569" i="1" s="1"/>
  <c r="L1569" i="1"/>
  <c r="L1569" i="1" a="1"/>
  <c r="J1569" i="1" a="1"/>
  <c r="J1569" i="1" s="1"/>
  <c r="F1569" i="1" a="1"/>
  <c r="F1569" i="1" s="1"/>
  <c r="C1569" i="1" a="1"/>
  <c r="C1569" i="1" s="1"/>
  <c r="S1568" i="1"/>
  <c r="P1568" i="1"/>
  <c r="N1568" i="1"/>
  <c r="N1568" i="1" a="1"/>
  <c r="L1568" i="1" a="1"/>
  <c r="L1568" i="1" s="1"/>
  <c r="J1568" i="1"/>
  <c r="J1568" i="1" a="1"/>
  <c r="F1568" i="1" a="1"/>
  <c r="F1568" i="1" s="1"/>
  <c r="C1568" i="1"/>
  <c r="C1568" i="1" a="1"/>
  <c r="S1567" i="1"/>
  <c r="P1567" i="1"/>
  <c r="N1567" i="1"/>
  <c r="N1567" i="1" a="1"/>
  <c r="L1567" i="1" a="1"/>
  <c r="L1567" i="1" s="1"/>
  <c r="J1567" i="1"/>
  <c r="J1567" i="1" a="1"/>
  <c r="F1567" i="1" a="1"/>
  <c r="F1567" i="1" s="1"/>
  <c r="C1567" i="1" a="1"/>
  <c r="C1567" i="1" s="1"/>
  <c r="S1566" i="1"/>
  <c r="P1566" i="1"/>
  <c r="N1566" i="1" a="1"/>
  <c r="N1566" i="1" s="1"/>
  <c r="L1566" i="1"/>
  <c r="L1566" i="1" a="1"/>
  <c r="J1566" i="1"/>
  <c r="J1566" i="1" a="1"/>
  <c r="F1566" i="1" a="1"/>
  <c r="F1566" i="1" s="1"/>
  <c r="C1566" i="1"/>
  <c r="C1566" i="1" a="1"/>
  <c r="S1565" i="1"/>
  <c r="P1565" i="1"/>
  <c r="N1565" i="1"/>
  <c r="N1565" i="1" a="1"/>
  <c r="L1565" i="1" a="1"/>
  <c r="L1565" i="1" s="1"/>
  <c r="J1565" i="1" a="1"/>
  <c r="J1565" i="1" s="1"/>
  <c r="F1565" i="1" a="1"/>
  <c r="F1565" i="1" s="1"/>
  <c r="C1565" i="1"/>
  <c r="C1565" i="1" a="1"/>
  <c r="S1564" i="1"/>
  <c r="P1564" i="1"/>
  <c r="N1564" i="1"/>
  <c r="N1564" i="1" a="1"/>
  <c r="L1564" i="1" a="1"/>
  <c r="L1564" i="1" s="1"/>
  <c r="J1564" i="1"/>
  <c r="J1564" i="1" a="1"/>
  <c r="F1564" i="1" a="1"/>
  <c r="F1564" i="1" s="1"/>
  <c r="C1564" i="1"/>
  <c r="C1564" i="1" a="1"/>
  <c r="S1563" i="1"/>
  <c r="P1563" i="1"/>
  <c r="N1563" i="1" a="1"/>
  <c r="N1563" i="1" s="1"/>
  <c r="L1563" i="1" a="1"/>
  <c r="L1563" i="1" s="1"/>
  <c r="J1563" i="1"/>
  <c r="J1563" i="1" a="1"/>
  <c r="F1563" i="1" a="1"/>
  <c r="F1563" i="1" s="1"/>
  <c r="C1563" i="1" a="1"/>
  <c r="C1563" i="1" s="1"/>
  <c r="S1562" i="1"/>
  <c r="P1562" i="1"/>
  <c r="N1562" i="1" a="1"/>
  <c r="N1562" i="1" s="1"/>
  <c r="L1562" i="1" a="1"/>
  <c r="L1562" i="1" s="1"/>
  <c r="J1562" i="1"/>
  <c r="J1562" i="1" a="1"/>
  <c r="F1562" i="1"/>
  <c r="F1562" i="1" a="1"/>
  <c r="C1562" i="1" a="1"/>
  <c r="C1562" i="1" s="1"/>
  <c r="S1561" i="1"/>
  <c r="P1561" i="1"/>
  <c r="N1561" i="1" a="1"/>
  <c r="N1561" i="1" s="1"/>
  <c r="L1561" i="1"/>
  <c r="L1561" i="1" a="1"/>
  <c r="J1561" i="1" a="1"/>
  <c r="J1561" i="1" s="1"/>
  <c r="F1561" i="1" a="1"/>
  <c r="F1561" i="1" s="1"/>
  <c r="C1561" i="1" a="1"/>
  <c r="C1561" i="1" s="1"/>
  <c r="S1560" i="1"/>
  <c r="P1560" i="1"/>
  <c r="N1560" i="1" a="1"/>
  <c r="N1560" i="1" s="1"/>
  <c r="L1560" i="1"/>
  <c r="L1560" i="1" a="1"/>
  <c r="J1560" i="1" a="1"/>
  <c r="J1560" i="1" s="1"/>
  <c r="F1560" i="1" a="1"/>
  <c r="F1560" i="1" s="1"/>
  <c r="C1560" i="1" a="1"/>
  <c r="C1560" i="1" s="1"/>
  <c r="S1559" i="1"/>
  <c r="P1559" i="1"/>
  <c r="N1559" i="1"/>
  <c r="N1559" i="1" a="1"/>
  <c r="L1559" i="1"/>
  <c r="L1559" i="1" a="1"/>
  <c r="J1559" i="1"/>
  <c r="J1559" i="1" a="1"/>
  <c r="F1559" i="1" a="1"/>
  <c r="F1559" i="1" s="1"/>
  <c r="C1559" i="1"/>
  <c r="C1559" i="1" a="1"/>
  <c r="S1558" i="1"/>
  <c r="P1558" i="1"/>
  <c r="N1558" i="1" a="1"/>
  <c r="N1558" i="1" s="1"/>
  <c r="L1558" i="1" a="1"/>
  <c r="L1558" i="1" s="1"/>
  <c r="J1558" i="1"/>
  <c r="J1558" i="1" a="1"/>
  <c r="F1558" i="1" a="1"/>
  <c r="F1558" i="1" s="1"/>
  <c r="C1558" i="1" a="1"/>
  <c r="C1558" i="1" s="1"/>
  <c r="S1557" i="1"/>
  <c r="P1557" i="1"/>
  <c r="N1557" i="1" a="1"/>
  <c r="N1557" i="1" s="1"/>
  <c r="L1557" i="1" a="1"/>
  <c r="L1557" i="1" s="1"/>
  <c r="J1557" i="1"/>
  <c r="J1557" i="1" a="1"/>
  <c r="F1557" i="1"/>
  <c r="F1557" i="1" a="1"/>
  <c r="C1557" i="1"/>
  <c r="C1557" i="1" a="1"/>
  <c r="S1556" i="1"/>
  <c r="P1556" i="1"/>
  <c r="N1556" i="1"/>
  <c r="N1556" i="1" a="1"/>
  <c r="L1556" i="1"/>
  <c r="L1556" i="1" a="1"/>
  <c r="J1556" i="1" a="1"/>
  <c r="J1556" i="1" s="1"/>
  <c r="F1556" i="1"/>
  <c r="F1556" i="1" a="1"/>
  <c r="C1556" i="1" a="1"/>
  <c r="C1556" i="1" s="1"/>
  <c r="S1555" i="1"/>
  <c r="P1555" i="1"/>
  <c r="N1555" i="1"/>
  <c r="N1555" i="1" a="1"/>
  <c r="L1555" i="1"/>
  <c r="L1555" i="1" a="1"/>
  <c r="J1555" i="1"/>
  <c r="J1555" i="1" a="1"/>
  <c r="F1555" i="1" a="1"/>
  <c r="F1555" i="1" s="1"/>
  <c r="C1555" i="1" a="1"/>
  <c r="C1555" i="1" s="1"/>
  <c r="S1554" i="1"/>
  <c r="P1554" i="1"/>
  <c r="N1554" i="1"/>
  <c r="N1554" i="1" a="1"/>
  <c r="L1554" i="1" a="1"/>
  <c r="L1554" i="1" s="1"/>
  <c r="J1554" i="1"/>
  <c r="J1554" i="1" a="1"/>
  <c r="F1554" i="1" a="1"/>
  <c r="F1554" i="1" s="1"/>
  <c r="C1554" i="1" a="1"/>
  <c r="C1554" i="1" s="1"/>
  <c r="S1553" i="1"/>
  <c r="P1553" i="1"/>
  <c r="N1553" i="1" a="1"/>
  <c r="N1553" i="1" s="1"/>
  <c r="L1553" i="1" a="1"/>
  <c r="L1553" i="1" s="1"/>
  <c r="J1553" i="1"/>
  <c r="J1553" i="1" a="1"/>
  <c r="F1553" i="1"/>
  <c r="F1553" i="1" a="1"/>
  <c r="C1553" i="1" a="1"/>
  <c r="C1553" i="1" s="1"/>
  <c r="S1552" i="1"/>
  <c r="P1552" i="1"/>
  <c r="N1552" i="1" a="1"/>
  <c r="N1552" i="1" s="1"/>
  <c r="L1552" i="1" a="1"/>
  <c r="L1552" i="1" s="1"/>
  <c r="J1552" i="1" a="1"/>
  <c r="J1552" i="1" s="1"/>
  <c r="F1552" i="1"/>
  <c r="F1552" i="1" a="1"/>
  <c r="C1552" i="1" a="1"/>
  <c r="C1552" i="1" s="1"/>
  <c r="S1551" i="1"/>
  <c r="P1551" i="1"/>
  <c r="N1551" i="1" a="1"/>
  <c r="N1551" i="1" s="1"/>
  <c r="L1551" i="1" a="1"/>
  <c r="L1551" i="1" s="1"/>
  <c r="J1551" i="1" a="1"/>
  <c r="J1551" i="1" s="1"/>
  <c r="F1551" i="1"/>
  <c r="F1551" i="1" a="1"/>
  <c r="C1551" i="1" a="1"/>
  <c r="C1551" i="1" s="1"/>
  <c r="S1550" i="1"/>
  <c r="P1550" i="1"/>
  <c r="N1550" i="1"/>
  <c r="N1550" i="1" a="1"/>
  <c r="L1550" i="1" a="1"/>
  <c r="L1550" i="1" s="1"/>
  <c r="J1550" i="1"/>
  <c r="J1550" i="1" a="1"/>
  <c r="F1550" i="1"/>
  <c r="F1550" i="1" a="1"/>
  <c r="C1550" i="1" a="1"/>
  <c r="C1550" i="1" s="1"/>
  <c r="S1549" i="1"/>
  <c r="P1549" i="1"/>
  <c r="N1549" i="1"/>
  <c r="N1549" i="1" a="1"/>
  <c r="L1549" i="1" a="1"/>
  <c r="L1549" i="1" s="1"/>
  <c r="J1549" i="1"/>
  <c r="J1549" i="1" a="1"/>
  <c r="F1549" i="1" a="1"/>
  <c r="F1549" i="1" s="1"/>
  <c r="C1549" i="1" a="1"/>
  <c r="C1549" i="1" s="1"/>
  <c r="S1548" i="1"/>
  <c r="P1548" i="1"/>
  <c r="N1548" i="1" a="1"/>
  <c r="N1548" i="1" s="1"/>
  <c r="L1548" i="1"/>
  <c r="L1548" i="1" a="1"/>
  <c r="J1548" i="1" a="1"/>
  <c r="J1548" i="1" s="1"/>
  <c r="F1548" i="1"/>
  <c r="F1548" i="1" a="1"/>
  <c r="C1548" i="1" a="1"/>
  <c r="C1548" i="1" s="1"/>
  <c r="S1547" i="1"/>
  <c r="P1547" i="1"/>
  <c r="N1547" i="1"/>
  <c r="N1547" i="1" a="1"/>
  <c r="L1547" i="1" a="1"/>
  <c r="L1547" i="1" s="1"/>
  <c r="J1547" i="1" a="1"/>
  <c r="J1547" i="1" s="1"/>
  <c r="F1547" i="1" a="1"/>
  <c r="F1547" i="1" s="1"/>
  <c r="C1547" i="1"/>
  <c r="C1547" i="1" a="1"/>
  <c r="S1546" i="1"/>
  <c r="P1546" i="1"/>
  <c r="N1546" i="1"/>
  <c r="N1546" i="1" a="1"/>
  <c r="L1546" i="1" a="1"/>
  <c r="L1546" i="1" s="1"/>
  <c r="J1546" i="1"/>
  <c r="J1546" i="1" a="1"/>
  <c r="F1546" i="1" a="1"/>
  <c r="F1546" i="1" s="1"/>
  <c r="C1546" i="1" a="1"/>
  <c r="C1546" i="1" s="1"/>
  <c r="S1545" i="1"/>
  <c r="P1545" i="1"/>
  <c r="N1545" i="1"/>
  <c r="N1545" i="1" a="1"/>
  <c r="L1545" i="1"/>
  <c r="L1545" i="1" a="1"/>
  <c r="J1545" i="1"/>
  <c r="J1545" i="1" a="1"/>
  <c r="F1545" i="1" a="1"/>
  <c r="F1545" i="1" s="1"/>
  <c r="C1545" i="1"/>
  <c r="C1545" i="1" a="1"/>
  <c r="S1544" i="1"/>
  <c r="P1544" i="1"/>
  <c r="N1544" i="1"/>
  <c r="N1544" i="1" a="1"/>
  <c r="L1544" i="1"/>
  <c r="L1544" i="1" a="1"/>
  <c r="J1544" i="1" a="1"/>
  <c r="J1544" i="1" s="1"/>
  <c r="F1544" i="1" a="1"/>
  <c r="F1544" i="1" s="1"/>
  <c r="C1544" i="1" a="1"/>
  <c r="C1544" i="1" s="1"/>
  <c r="S1543" i="1"/>
  <c r="P1543" i="1"/>
  <c r="N1543" i="1"/>
  <c r="N1543" i="1" a="1"/>
  <c r="L1543" i="1"/>
  <c r="L1543" i="1" a="1"/>
  <c r="J1543" i="1" a="1"/>
  <c r="J1543" i="1" s="1"/>
  <c r="F1543" i="1" a="1"/>
  <c r="F1543" i="1" s="1"/>
  <c r="C1543" i="1"/>
  <c r="C1543" i="1" a="1"/>
  <c r="S1542" i="1"/>
  <c r="P1542" i="1"/>
  <c r="N1542" i="1" a="1"/>
  <c r="N1542" i="1" s="1"/>
  <c r="L1542" i="1" a="1"/>
  <c r="L1542" i="1" s="1"/>
  <c r="J1542" i="1" a="1"/>
  <c r="J1542" i="1" s="1"/>
  <c r="F1542" i="1" a="1"/>
  <c r="F1542" i="1" s="1"/>
  <c r="C1542" i="1" a="1"/>
  <c r="C1542" i="1" s="1"/>
  <c r="S1541" i="1"/>
  <c r="P1541" i="1"/>
  <c r="N1541" i="1"/>
  <c r="N1541" i="1" a="1"/>
  <c r="L1541" i="1"/>
  <c r="L1541" i="1" a="1"/>
  <c r="J1541" i="1" a="1"/>
  <c r="J1541" i="1" s="1"/>
  <c r="F1541" i="1"/>
  <c r="F1541" i="1" a="1"/>
  <c r="C1541" i="1" a="1"/>
  <c r="C1541" i="1" s="1"/>
  <c r="S1540" i="1"/>
  <c r="P1540" i="1"/>
  <c r="N1540" i="1" a="1"/>
  <c r="N1540" i="1" s="1"/>
  <c r="L1540" i="1" a="1"/>
  <c r="L1540" i="1" s="1"/>
  <c r="J1540" i="1"/>
  <c r="J1540" i="1" a="1"/>
  <c r="F1540" i="1"/>
  <c r="F1540" i="1" a="1"/>
  <c r="C1540" i="1"/>
  <c r="C1540" i="1" a="1"/>
  <c r="S1539" i="1"/>
  <c r="P1539" i="1"/>
  <c r="N1539" i="1" a="1"/>
  <c r="N1539" i="1" s="1"/>
  <c r="L1539" i="1" a="1"/>
  <c r="L1539" i="1" s="1"/>
  <c r="J1539" i="1"/>
  <c r="J1539" i="1" a="1"/>
  <c r="F1539" i="1" a="1"/>
  <c r="F1539" i="1" s="1"/>
  <c r="C1539" i="1"/>
  <c r="C1539" i="1" a="1"/>
  <c r="S1538" i="1"/>
  <c r="P1538" i="1"/>
  <c r="N1538" i="1" a="1"/>
  <c r="N1538" i="1" s="1"/>
  <c r="L1538" i="1" a="1"/>
  <c r="L1538" i="1" s="1"/>
  <c r="J1538" i="1" a="1"/>
  <c r="J1538" i="1" s="1"/>
  <c r="F1538" i="1"/>
  <c r="F1538" i="1" a="1"/>
  <c r="C1538" i="1" a="1"/>
  <c r="C1538" i="1" s="1"/>
  <c r="S1537" i="1"/>
  <c r="P1537" i="1"/>
  <c r="N1537" i="1" a="1"/>
  <c r="N1537" i="1" s="1"/>
  <c r="L1537" i="1" a="1"/>
  <c r="L1537" i="1" s="1"/>
  <c r="J1537" i="1" a="1"/>
  <c r="J1537" i="1" s="1"/>
  <c r="F1537" i="1"/>
  <c r="F1537" i="1" a="1"/>
  <c r="C1537" i="1" a="1"/>
  <c r="C1537" i="1" s="1"/>
  <c r="S1536" i="1"/>
  <c r="P1536" i="1"/>
  <c r="N1536" i="1" a="1"/>
  <c r="N1536" i="1" s="1"/>
  <c r="L1536" i="1"/>
  <c r="L1536" i="1" a="1"/>
  <c r="J1536" i="1"/>
  <c r="J1536" i="1" a="1"/>
  <c r="F1536" i="1" a="1"/>
  <c r="F1536" i="1" s="1"/>
  <c r="C1536" i="1" a="1"/>
  <c r="C1536" i="1" s="1"/>
  <c r="S1535" i="1"/>
  <c r="P1535" i="1"/>
  <c r="N1535" i="1"/>
  <c r="N1535" i="1" a="1"/>
  <c r="L1535" i="1" a="1"/>
  <c r="L1535" i="1" s="1"/>
  <c r="J1535" i="1" a="1"/>
  <c r="J1535" i="1" s="1"/>
  <c r="F1535" i="1" a="1"/>
  <c r="F1535" i="1" s="1"/>
  <c r="C1535" i="1"/>
  <c r="C1535" i="1" a="1"/>
  <c r="S1534" i="1"/>
  <c r="P1534" i="1"/>
  <c r="N1534" i="1"/>
  <c r="N1534" i="1" a="1"/>
  <c r="L1534" i="1" a="1"/>
  <c r="L1534" i="1" s="1"/>
  <c r="J1534" i="1" a="1"/>
  <c r="J1534" i="1" s="1"/>
  <c r="F1534" i="1" a="1"/>
  <c r="F1534" i="1" s="1"/>
  <c r="C1534" i="1" a="1"/>
  <c r="C1534" i="1" s="1"/>
  <c r="S1533" i="1"/>
  <c r="P1533" i="1"/>
  <c r="N1533" i="1" a="1"/>
  <c r="N1533" i="1" s="1"/>
  <c r="L1533" i="1" a="1"/>
  <c r="L1533" i="1" s="1"/>
  <c r="J1533" i="1" a="1"/>
  <c r="J1533" i="1" s="1"/>
  <c r="F1533" i="1" a="1"/>
  <c r="F1533" i="1" s="1"/>
  <c r="C1533" i="1" a="1"/>
  <c r="C1533" i="1" s="1"/>
  <c r="S1532" i="1"/>
  <c r="P1532" i="1"/>
  <c r="N1532" i="1"/>
  <c r="N1532" i="1" a="1"/>
  <c r="L1532" i="1" a="1"/>
  <c r="L1532" i="1" s="1"/>
  <c r="J1532" i="1" a="1"/>
  <c r="J1532" i="1" s="1"/>
  <c r="F1532" i="1" a="1"/>
  <c r="F1532" i="1" s="1"/>
  <c r="C1532" i="1"/>
  <c r="C1532" i="1" a="1"/>
  <c r="S1531" i="1"/>
  <c r="P1531" i="1"/>
  <c r="N1531" i="1" a="1"/>
  <c r="N1531" i="1" s="1"/>
  <c r="L1531" i="1"/>
  <c r="L1531" i="1" a="1"/>
  <c r="J1531" i="1" a="1"/>
  <c r="J1531" i="1" s="1"/>
  <c r="F1531" i="1"/>
  <c r="F1531" i="1" a="1"/>
  <c r="C1531" i="1" a="1"/>
  <c r="C1531" i="1" s="1"/>
  <c r="S1530" i="1"/>
  <c r="P1530" i="1"/>
  <c r="N1530" i="1" a="1"/>
  <c r="N1530" i="1" s="1"/>
  <c r="L1530" i="1" a="1"/>
  <c r="L1530" i="1" s="1"/>
  <c r="J1530" i="1"/>
  <c r="J1530" i="1" a="1"/>
  <c r="F1530" i="1"/>
  <c r="F1530" i="1" a="1"/>
  <c r="C1530" i="1"/>
  <c r="C1530" i="1" a="1"/>
  <c r="S1529" i="1"/>
  <c r="P1529" i="1"/>
  <c r="N1529" i="1" a="1"/>
  <c r="N1529" i="1" s="1"/>
  <c r="L1529" i="1"/>
  <c r="L1529" i="1" a="1"/>
  <c r="J1529" i="1" a="1"/>
  <c r="J1529" i="1" s="1"/>
  <c r="F1529" i="1" a="1"/>
  <c r="F1529" i="1" s="1"/>
  <c r="C1529" i="1"/>
  <c r="C1529" i="1" a="1"/>
  <c r="S1528" i="1"/>
  <c r="P1528" i="1"/>
  <c r="N1528" i="1" a="1"/>
  <c r="N1528" i="1" s="1"/>
  <c r="L1528" i="1"/>
  <c r="L1528" i="1" a="1"/>
  <c r="J1528" i="1" a="1"/>
  <c r="J1528" i="1" s="1"/>
  <c r="F1528" i="1"/>
  <c r="F1528" i="1" a="1"/>
  <c r="C1528" i="1"/>
  <c r="C1528" i="1" a="1"/>
  <c r="S1527" i="1"/>
  <c r="P1527" i="1"/>
  <c r="N1527" i="1" a="1"/>
  <c r="N1527" i="1" s="1"/>
  <c r="L1527" i="1" a="1"/>
  <c r="L1527" i="1" s="1"/>
  <c r="J1527" i="1" a="1"/>
  <c r="J1527" i="1" s="1"/>
  <c r="F1527" i="1"/>
  <c r="F1527" i="1" a="1"/>
  <c r="C1527" i="1" a="1"/>
  <c r="C1527" i="1" s="1"/>
  <c r="S1526" i="1"/>
  <c r="P1526" i="1"/>
  <c r="N1526" i="1"/>
  <c r="N1526" i="1" a="1"/>
  <c r="L1526" i="1" a="1"/>
  <c r="L1526" i="1" s="1"/>
  <c r="J1526" i="1"/>
  <c r="J1526" i="1" a="1"/>
  <c r="F1526" i="1" a="1"/>
  <c r="F1526" i="1" s="1"/>
  <c r="C1526" i="1"/>
  <c r="C1526" i="1" a="1"/>
  <c r="S1525" i="1"/>
  <c r="P1525" i="1"/>
  <c r="N1525" i="1"/>
  <c r="N1525" i="1" a="1"/>
  <c r="L1525" i="1"/>
  <c r="L1525" i="1" a="1"/>
  <c r="J1525" i="1" a="1"/>
  <c r="J1525" i="1" s="1"/>
  <c r="F1525" i="1" a="1"/>
  <c r="F1525" i="1" s="1"/>
  <c r="C1525" i="1"/>
  <c r="C1525" i="1" a="1"/>
  <c r="S1524" i="1"/>
  <c r="P1524" i="1"/>
  <c r="N1524" i="1" a="1"/>
  <c r="N1524" i="1" s="1"/>
  <c r="L1524" i="1" a="1"/>
  <c r="L1524" i="1" s="1"/>
  <c r="J1524" i="1"/>
  <c r="J1524" i="1" a="1"/>
  <c r="F1524" i="1" a="1"/>
  <c r="F1524" i="1" s="1"/>
  <c r="C1524" i="1" a="1"/>
  <c r="C1524" i="1" s="1"/>
  <c r="S1523" i="1"/>
  <c r="P1523" i="1"/>
  <c r="N1523" i="1" a="1"/>
  <c r="N1523" i="1" s="1"/>
  <c r="L1523" i="1" a="1"/>
  <c r="L1523" i="1" s="1"/>
  <c r="J1523" i="1" a="1"/>
  <c r="J1523" i="1" s="1"/>
  <c r="F1523" i="1"/>
  <c r="F1523" i="1" a="1"/>
  <c r="C1523" i="1"/>
  <c r="C1523" i="1" a="1"/>
  <c r="S1522" i="1"/>
  <c r="P1522" i="1"/>
  <c r="N1522" i="1" a="1"/>
  <c r="N1522" i="1" s="1"/>
  <c r="L1522" i="1" a="1"/>
  <c r="L1522" i="1" s="1"/>
  <c r="J1522" i="1" a="1"/>
  <c r="J1522" i="1" s="1"/>
  <c r="F1522" i="1" a="1"/>
  <c r="F1522" i="1" s="1"/>
  <c r="C1522" i="1"/>
  <c r="C1522" i="1" a="1"/>
  <c r="S1521" i="1"/>
  <c r="P1521" i="1"/>
  <c r="N1521" i="1" a="1"/>
  <c r="N1521" i="1" s="1"/>
  <c r="L1521" i="1" a="1"/>
  <c r="L1521" i="1" s="1"/>
  <c r="J1521" i="1" a="1"/>
  <c r="J1521" i="1" s="1"/>
  <c r="F1521" i="1" a="1"/>
  <c r="F1521" i="1" s="1"/>
  <c r="C1521" i="1"/>
  <c r="C1521" i="1" a="1"/>
  <c r="S1520" i="1"/>
  <c r="P1520" i="1"/>
  <c r="N1520" i="1" a="1"/>
  <c r="N1520" i="1" s="1"/>
  <c r="L1520" i="1"/>
  <c r="L1520" i="1" a="1"/>
  <c r="J1520" i="1" a="1"/>
  <c r="J1520" i="1" s="1"/>
  <c r="F1520" i="1"/>
  <c r="F1520" i="1" a="1"/>
  <c r="C1520" i="1" a="1"/>
  <c r="C1520" i="1" s="1"/>
  <c r="S1519" i="1"/>
  <c r="P1519" i="1"/>
  <c r="N1519" i="1"/>
  <c r="N1519" i="1" a="1"/>
  <c r="L1519" i="1" a="1"/>
  <c r="L1519" i="1" s="1"/>
  <c r="J1519" i="1" a="1"/>
  <c r="J1519" i="1" s="1"/>
  <c r="F1519" i="1" a="1"/>
  <c r="F1519" i="1" s="1"/>
  <c r="C1519" i="1" a="1"/>
  <c r="C1519" i="1" s="1"/>
  <c r="S1518" i="1"/>
  <c r="P1518" i="1"/>
  <c r="N1518" i="1" a="1"/>
  <c r="N1518" i="1" s="1"/>
  <c r="L1518" i="1"/>
  <c r="L1518" i="1" a="1"/>
  <c r="J1518" i="1"/>
  <c r="J1518" i="1" a="1"/>
  <c r="F1518" i="1" a="1"/>
  <c r="F1518" i="1" s="1"/>
  <c r="C1518" i="1" a="1"/>
  <c r="C1518" i="1" s="1"/>
  <c r="S1517" i="1"/>
  <c r="P1517" i="1"/>
  <c r="N1517" i="1"/>
  <c r="N1517" i="1" a="1"/>
  <c r="L1517" i="1" a="1"/>
  <c r="L1517" i="1" s="1"/>
  <c r="J1517" i="1"/>
  <c r="J1517" i="1" a="1"/>
  <c r="F1517" i="1" a="1"/>
  <c r="F1517" i="1" s="1"/>
  <c r="C1517" i="1"/>
  <c r="C1517" i="1" a="1"/>
  <c r="S1516" i="1"/>
  <c r="P1516" i="1"/>
  <c r="N1516" i="1" a="1"/>
  <c r="N1516" i="1" s="1"/>
  <c r="L1516" i="1"/>
  <c r="L1516" i="1" a="1"/>
  <c r="J1516" i="1" a="1"/>
  <c r="J1516" i="1" s="1"/>
  <c r="F1516" i="1" a="1"/>
  <c r="F1516" i="1" s="1"/>
  <c r="C1516" i="1" a="1"/>
  <c r="C1516" i="1" s="1"/>
  <c r="S1515" i="1"/>
  <c r="P1515" i="1"/>
  <c r="N1515" i="1"/>
  <c r="N1515" i="1" a="1"/>
  <c r="L1515" i="1" a="1"/>
  <c r="L1515" i="1" s="1"/>
  <c r="J1515" i="1" a="1"/>
  <c r="J1515" i="1" s="1"/>
  <c r="F1515" i="1" a="1"/>
  <c r="F1515" i="1" s="1"/>
  <c r="C1515" i="1" a="1"/>
  <c r="C1515" i="1" s="1"/>
  <c r="S1514" i="1"/>
  <c r="P1514" i="1"/>
  <c r="N1514" i="1" a="1"/>
  <c r="N1514" i="1" s="1"/>
  <c r="L1514" i="1" a="1"/>
  <c r="L1514" i="1" s="1"/>
  <c r="J1514" i="1" a="1"/>
  <c r="J1514" i="1" s="1"/>
  <c r="F1514" i="1" a="1"/>
  <c r="F1514" i="1" s="1"/>
  <c r="C1514" i="1" a="1"/>
  <c r="C1514" i="1" s="1"/>
  <c r="S1513" i="1"/>
  <c r="P1513" i="1"/>
  <c r="N1513" i="1" a="1"/>
  <c r="N1513" i="1" s="1"/>
  <c r="L1513" i="1" a="1"/>
  <c r="L1513" i="1" s="1"/>
  <c r="J1513" i="1"/>
  <c r="J1513" i="1" a="1"/>
  <c r="F1513" i="1" a="1"/>
  <c r="F1513" i="1" s="1"/>
  <c r="C1513" i="1"/>
  <c r="C1513" i="1" a="1"/>
  <c r="S1512" i="1"/>
  <c r="P1512" i="1"/>
  <c r="N1512" i="1" a="1"/>
  <c r="N1512" i="1" s="1"/>
  <c r="L1512" i="1" a="1"/>
  <c r="L1512" i="1" s="1"/>
  <c r="J1512" i="1" a="1"/>
  <c r="J1512" i="1" s="1"/>
  <c r="F1512" i="1"/>
  <c r="F1512" i="1" a="1"/>
  <c r="C1512" i="1" a="1"/>
  <c r="C1512" i="1" s="1"/>
  <c r="S1511" i="1"/>
  <c r="P1511" i="1"/>
  <c r="N1511" i="1"/>
  <c r="N1511" i="1" a="1"/>
  <c r="L1511" i="1" a="1"/>
  <c r="L1511" i="1" s="1"/>
  <c r="J1511" i="1" a="1"/>
  <c r="J1511" i="1" s="1"/>
  <c r="F1511" i="1"/>
  <c r="F1511" i="1" a="1"/>
  <c r="C1511" i="1" a="1"/>
  <c r="C1511" i="1" s="1"/>
  <c r="S1510" i="1"/>
  <c r="P1510" i="1"/>
  <c r="N1510" i="1" a="1"/>
  <c r="N1510" i="1" s="1"/>
  <c r="L1510" i="1"/>
  <c r="L1510" i="1" a="1"/>
  <c r="J1510" i="1" a="1"/>
  <c r="J1510" i="1" s="1"/>
  <c r="F1510" i="1" a="1"/>
  <c r="F1510" i="1" s="1"/>
  <c r="C1510" i="1"/>
  <c r="C1510" i="1" a="1"/>
  <c r="S1509" i="1"/>
  <c r="P1509" i="1"/>
  <c r="N1509" i="1" a="1"/>
  <c r="N1509" i="1" s="1"/>
  <c r="L1509" i="1"/>
  <c r="L1509" i="1" a="1"/>
  <c r="J1509" i="1" a="1"/>
  <c r="J1509" i="1" s="1"/>
  <c r="F1509" i="1" a="1"/>
  <c r="F1509" i="1" s="1"/>
  <c r="C1509" i="1" a="1"/>
  <c r="C1509" i="1" s="1"/>
  <c r="S1508" i="1"/>
  <c r="P1508" i="1"/>
  <c r="N1508" i="1" a="1"/>
  <c r="N1508" i="1" s="1"/>
  <c r="L1508" i="1"/>
  <c r="L1508" i="1" a="1"/>
  <c r="J1508" i="1" a="1"/>
  <c r="J1508" i="1" s="1"/>
  <c r="F1508" i="1"/>
  <c r="F1508" i="1" a="1"/>
  <c r="C1508" i="1" a="1"/>
  <c r="C1508" i="1" s="1"/>
  <c r="S1507" i="1"/>
  <c r="P1507" i="1"/>
  <c r="N1507" i="1"/>
  <c r="N1507" i="1" a="1"/>
  <c r="L1507" i="1" a="1"/>
  <c r="L1507" i="1" s="1"/>
  <c r="J1507" i="1"/>
  <c r="J1507" i="1" a="1"/>
  <c r="F1507" i="1" a="1"/>
  <c r="F1507" i="1" s="1"/>
  <c r="C1507" i="1"/>
  <c r="C1507" i="1" a="1"/>
  <c r="S1506" i="1"/>
  <c r="P1506" i="1"/>
  <c r="N1506" i="1"/>
  <c r="N1506" i="1" a="1"/>
  <c r="L1506" i="1" a="1"/>
  <c r="L1506" i="1" s="1"/>
  <c r="J1506" i="1"/>
  <c r="J1506" i="1" a="1"/>
  <c r="F1506" i="1" a="1"/>
  <c r="F1506" i="1" s="1"/>
  <c r="C1506" i="1" a="1"/>
  <c r="C1506" i="1" s="1"/>
  <c r="S1505" i="1"/>
  <c r="P1505" i="1"/>
  <c r="N1505" i="1"/>
  <c r="N1505" i="1" a="1"/>
  <c r="L1505" i="1" a="1"/>
  <c r="L1505" i="1" s="1"/>
  <c r="J1505" i="1"/>
  <c r="J1505" i="1" a="1"/>
  <c r="F1505" i="1" a="1"/>
  <c r="F1505" i="1" s="1"/>
  <c r="C1505" i="1" a="1"/>
  <c r="C1505" i="1" s="1"/>
  <c r="S1504" i="1"/>
  <c r="P1504" i="1"/>
  <c r="N1504" i="1"/>
  <c r="N1504" i="1" a="1"/>
  <c r="L1504" i="1" a="1"/>
  <c r="L1504" i="1" s="1"/>
  <c r="J1504" i="1"/>
  <c r="J1504" i="1" a="1"/>
  <c r="F1504" i="1" a="1"/>
  <c r="F1504" i="1" s="1"/>
  <c r="C1504" i="1"/>
  <c r="C1504" i="1" a="1"/>
  <c r="S1503" i="1"/>
  <c r="P1503" i="1"/>
  <c r="N1503" i="1" a="1"/>
  <c r="N1503" i="1" s="1"/>
  <c r="L1503" i="1" a="1"/>
  <c r="L1503" i="1" s="1"/>
  <c r="J1503" i="1" a="1"/>
  <c r="J1503" i="1" s="1"/>
  <c r="F1503" i="1" a="1"/>
  <c r="F1503" i="1" s="1"/>
  <c r="C1503" i="1" a="1"/>
  <c r="C1503" i="1" s="1"/>
  <c r="S1502" i="1"/>
  <c r="P1502" i="1"/>
  <c r="N1502" i="1"/>
  <c r="N1502" i="1" a="1"/>
  <c r="L1502" i="1" a="1"/>
  <c r="L1502" i="1" s="1"/>
  <c r="J1502" i="1" a="1"/>
  <c r="J1502" i="1" s="1"/>
  <c r="F1502" i="1"/>
  <c r="F1502" i="1" a="1"/>
  <c r="C1502" i="1"/>
  <c r="C1502" i="1" a="1"/>
  <c r="S1501" i="1"/>
  <c r="P1501" i="1"/>
  <c r="N1501" i="1" a="1"/>
  <c r="N1501" i="1" s="1"/>
  <c r="L1501" i="1" a="1"/>
  <c r="L1501" i="1" s="1"/>
  <c r="J1501" i="1"/>
  <c r="J1501" i="1" a="1"/>
  <c r="F1501" i="1"/>
  <c r="F1501" i="1" a="1"/>
  <c r="C1501" i="1"/>
  <c r="C1501" i="1" a="1"/>
  <c r="S1500" i="1"/>
  <c r="P1500" i="1"/>
  <c r="N1500" i="1" a="1"/>
  <c r="N1500" i="1" s="1"/>
  <c r="L1500" i="1"/>
  <c r="L1500" i="1" a="1"/>
  <c r="J1500" i="1" a="1"/>
  <c r="J1500" i="1" s="1"/>
  <c r="F1500" i="1"/>
  <c r="F1500" i="1" a="1"/>
  <c r="C1500" i="1" a="1"/>
  <c r="C1500" i="1" s="1"/>
  <c r="S1499" i="1"/>
  <c r="P1499" i="1"/>
  <c r="N1499" i="1" a="1"/>
  <c r="N1499" i="1" s="1"/>
  <c r="L1499" i="1" a="1"/>
  <c r="L1499" i="1" s="1"/>
  <c r="J1499" i="1" a="1"/>
  <c r="J1499" i="1" s="1"/>
  <c r="F1499" i="1" a="1"/>
  <c r="F1499" i="1" s="1"/>
  <c r="C1499" i="1"/>
  <c r="C1499" i="1" a="1"/>
  <c r="S1498" i="1"/>
  <c r="P1498" i="1"/>
  <c r="N1498" i="1"/>
  <c r="N1498" i="1" a="1"/>
  <c r="L1498" i="1" a="1"/>
  <c r="L1498" i="1" s="1"/>
  <c r="J1498" i="1" a="1"/>
  <c r="J1498" i="1" s="1"/>
  <c r="F1498" i="1"/>
  <c r="F1498" i="1" a="1"/>
  <c r="C1498" i="1" a="1"/>
  <c r="C1498" i="1" s="1"/>
  <c r="S1497" i="1"/>
  <c r="P1497" i="1"/>
  <c r="N1497" i="1" a="1"/>
  <c r="N1497" i="1" s="1"/>
  <c r="L1497" i="1" a="1"/>
  <c r="L1497" i="1" s="1"/>
  <c r="J1497" i="1"/>
  <c r="J1497" i="1" a="1"/>
  <c r="F1497" i="1"/>
  <c r="F1497" i="1" a="1"/>
  <c r="C1497" i="1"/>
  <c r="C1497" i="1" a="1"/>
  <c r="S1496" i="1"/>
  <c r="P1496" i="1"/>
  <c r="N1496" i="1"/>
  <c r="N1496" i="1" a="1"/>
  <c r="L1496" i="1" a="1"/>
  <c r="L1496" i="1" s="1"/>
  <c r="J1496" i="1"/>
  <c r="J1496" i="1" a="1"/>
  <c r="F1496" i="1" a="1"/>
  <c r="F1496" i="1" s="1"/>
  <c r="C1496" i="1" a="1"/>
  <c r="C1496" i="1" s="1"/>
  <c r="S1495" i="1"/>
  <c r="P1495" i="1"/>
  <c r="N1495" i="1" a="1"/>
  <c r="N1495" i="1" s="1"/>
  <c r="L1495" i="1" a="1"/>
  <c r="L1495" i="1" s="1"/>
  <c r="J1495" i="1" a="1"/>
  <c r="J1495" i="1" s="1"/>
  <c r="F1495" i="1" a="1"/>
  <c r="F1495" i="1" s="1"/>
  <c r="C1495" i="1"/>
  <c r="C1495" i="1" a="1"/>
  <c r="S1494" i="1"/>
  <c r="P1494" i="1"/>
  <c r="N1494" i="1"/>
  <c r="N1494" i="1" a="1"/>
  <c r="L1494" i="1" a="1"/>
  <c r="L1494" i="1" s="1"/>
  <c r="J1494" i="1" a="1"/>
  <c r="J1494" i="1" s="1"/>
  <c r="F1494" i="1" a="1"/>
  <c r="F1494" i="1" s="1"/>
  <c r="C1494" i="1"/>
  <c r="C1494" i="1" a="1"/>
  <c r="S1493" i="1"/>
  <c r="P1493" i="1"/>
  <c r="N1493" i="1" a="1"/>
  <c r="N1493" i="1" s="1"/>
  <c r="L1493" i="1" a="1"/>
  <c r="L1493" i="1" s="1"/>
  <c r="J1493" i="1"/>
  <c r="J1493" i="1" a="1"/>
  <c r="F1493" i="1" a="1"/>
  <c r="F1493" i="1" s="1"/>
  <c r="C1493" i="1"/>
  <c r="C1493" i="1" a="1"/>
  <c r="S1492" i="1"/>
  <c r="P1492" i="1"/>
  <c r="N1492" i="1" a="1"/>
  <c r="N1492" i="1" s="1"/>
  <c r="L1492" i="1" a="1"/>
  <c r="L1492" i="1" s="1"/>
  <c r="J1492" i="1" a="1"/>
  <c r="J1492" i="1" s="1"/>
  <c r="F1492" i="1" a="1"/>
  <c r="F1492" i="1" s="1"/>
  <c r="C1492" i="1"/>
  <c r="C1492" i="1" a="1"/>
  <c r="S1491" i="1"/>
  <c r="P1491" i="1"/>
  <c r="N1491" i="1" a="1"/>
  <c r="N1491" i="1" s="1"/>
  <c r="L1491" i="1"/>
  <c r="L1491" i="1" a="1"/>
  <c r="J1491" i="1" a="1"/>
  <c r="J1491" i="1" s="1"/>
  <c r="F1491" i="1" a="1"/>
  <c r="F1491" i="1" s="1"/>
  <c r="C1491" i="1"/>
  <c r="C1491" i="1" a="1"/>
  <c r="S1490" i="1"/>
  <c r="P1490" i="1"/>
  <c r="N1490" i="1" a="1"/>
  <c r="N1490" i="1" s="1"/>
  <c r="L1490" i="1" a="1"/>
  <c r="L1490" i="1" s="1"/>
  <c r="J1490" i="1" a="1"/>
  <c r="J1490" i="1" s="1"/>
  <c r="F1490" i="1"/>
  <c r="F1490" i="1" a="1"/>
  <c r="C1490" i="1"/>
  <c r="C1490" i="1" a="1"/>
  <c r="S1489" i="1"/>
  <c r="P1489" i="1"/>
  <c r="N1489" i="1" a="1"/>
  <c r="N1489" i="1" s="1"/>
  <c r="L1489" i="1" a="1"/>
  <c r="L1489" i="1" s="1"/>
  <c r="J1489" i="1"/>
  <c r="J1489" i="1" a="1"/>
  <c r="F1489" i="1" a="1"/>
  <c r="F1489" i="1" s="1"/>
  <c r="C1489" i="1" a="1"/>
  <c r="C1489" i="1" s="1"/>
  <c r="S1488" i="1"/>
  <c r="P1488" i="1"/>
  <c r="N1488" i="1" a="1"/>
  <c r="N1488" i="1" s="1"/>
  <c r="L1488" i="1" a="1"/>
  <c r="L1488" i="1" s="1"/>
  <c r="J1488" i="1" a="1"/>
  <c r="J1488" i="1" s="1"/>
  <c r="F1488" i="1" a="1"/>
  <c r="F1488" i="1" s="1"/>
  <c r="C1488" i="1" a="1"/>
  <c r="C1488" i="1" s="1"/>
  <c r="S1487" i="1"/>
  <c r="P1487" i="1"/>
  <c r="N1487" i="1" a="1"/>
  <c r="N1487" i="1" s="1"/>
  <c r="L1487" i="1" a="1"/>
  <c r="L1487" i="1" s="1"/>
  <c r="J1487" i="1"/>
  <c r="J1487" i="1" a="1"/>
  <c r="F1487" i="1"/>
  <c r="F1487" i="1" a="1"/>
  <c r="C1487" i="1" a="1"/>
  <c r="C1487" i="1" s="1"/>
  <c r="S1486" i="1"/>
  <c r="P1486" i="1"/>
  <c r="N1486" i="1" a="1"/>
  <c r="N1486" i="1" s="1"/>
  <c r="L1486" i="1" a="1"/>
  <c r="L1486" i="1" s="1"/>
  <c r="J1486" i="1"/>
  <c r="J1486" i="1" a="1"/>
  <c r="F1486" i="1" a="1"/>
  <c r="F1486" i="1" s="1"/>
  <c r="C1486" i="1"/>
  <c r="C1486" i="1" a="1"/>
  <c r="S1485" i="1"/>
  <c r="P1485" i="1"/>
  <c r="N1485" i="1" a="1"/>
  <c r="N1485" i="1" s="1"/>
  <c r="L1485" i="1"/>
  <c r="L1485" i="1" a="1"/>
  <c r="J1485" i="1" a="1"/>
  <c r="J1485" i="1" s="1"/>
  <c r="F1485" i="1" a="1"/>
  <c r="F1485" i="1" s="1"/>
  <c r="C1485" i="1" a="1"/>
  <c r="C1485" i="1" s="1"/>
  <c r="S1484" i="1"/>
  <c r="P1484" i="1"/>
  <c r="N1484" i="1"/>
  <c r="N1484" i="1" a="1"/>
  <c r="L1484" i="1" a="1"/>
  <c r="L1484" i="1" s="1"/>
  <c r="J1484" i="1" a="1"/>
  <c r="J1484" i="1" s="1"/>
  <c r="F1484" i="1" a="1"/>
  <c r="F1484" i="1" s="1"/>
  <c r="C1484" i="1" a="1"/>
  <c r="C1484" i="1" s="1"/>
  <c r="S1483" i="1"/>
  <c r="P1483" i="1"/>
  <c r="N1483" i="1" a="1"/>
  <c r="N1483" i="1" s="1"/>
  <c r="L1483" i="1"/>
  <c r="L1483" i="1" a="1"/>
  <c r="J1483" i="1" a="1"/>
  <c r="J1483" i="1" s="1"/>
  <c r="F1483" i="1" a="1"/>
  <c r="F1483" i="1" s="1"/>
  <c r="C1483" i="1"/>
  <c r="C1483" i="1" a="1"/>
  <c r="S1482" i="1"/>
  <c r="P1482" i="1"/>
  <c r="N1482" i="1" a="1"/>
  <c r="N1482" i="1" s="1"/>
  <c r="L1482" i="1" a="1"/>
  <c r="L1482" i="1" s="1"/>
  <c r="J1482" i="1"/>
  <c r="J1482" i="1" a="1"/>
  <c r="F1482" i="1" a="1"/>
  <c r="F1482" i="1" s="1"/>
  <c r="C1482" i="1" a="1"/>
  <c r="C1482" i="1" s="1"/>
  <c r="S1481" i="1"/>
  <c r="P1481" i="1"/>
  <c r="N1481" i="1" a="1"/>
  <c r="N1481" i="1" s="1"/>
  <c r="L1481" i="1" a="1"/>
  <c r="L1481" i="1" s="1"/>
  <c r="J1481" i="1" a="1"/>
  <c r="J1481" i="1" s="1"/>
  <c r="F1481" i="1"/>
  <c r="F1481" i="1" a="1"/>
  <c r="C1481" i="1" a="1"/>
  <c r="C1481" i="1" s="1"/>
  <c r="S1480" i="1"/>
  <c r="P1480" i="1"/>
  <c r="N1480" i="1"/>
  <c r="N1480" i="1" a="1"/>
  <c r="L1480" i="1" a="1"/>
  <c r="L1480" i="1" s="1"/>
  <c r="J1480" i="1" a="1"/>
  <c r="J1480" i="1" s="1"/>
  <c r="F1480" i="1" a="1"/>
  <c r="F1480" i="1" s="1"/>
  <c r="C1480" i="1" a="1"/>
  <c r="C1480" i="1" s="1"/>
  <c r="S1479" i="1"/>
  <c r="P1479" i="1"/>
  <c r="N1479" i="1" a="1"/>
  <c r="N1479" i="1" s="1"/>
  <c r="L1479" i="1"/>
  <c r="L1479" i="1" a="1"/>
  <c r="J1479" i="1" a="1"/>
  <c r="J1479" i="1" s="1"/>
  <c r="F1479" i="1" a="1"/>
  <c r="F1479" i="1" s="1"/>
  <c r="C1479" i="1"/>
  <c r="C1479" i="1" a="1"/>
  <c r="S1478" i="1"/>
  <c r="P1478" i="1"/>
  <c r="N1478" i="1" a="1"/>
  <c r="N1478" i="1" s="1"/>
  <c r="L1478" i="1" a="1"/>
  <c r="L1478" i="1" s="1"/>
  <c r="J1478" i="1" a="1"/>
  <c r="J1478" i="1" s="1"/>
  <c r="F1478" i="1" a="1"/>
  <c r="F1478" i="1" s="1"/>
  <c r="C1478" i="1"/>
  <c r="C1478" i="1" a="1"/>
  <c r="S1477" i="1"/>
  <c r="P1477" i="1"/>
  <c r="N1477" i="1" a="1"/>
  <c r="N1477" i="1" s="1"/>
  <c r="L1477" i="1" a="1"/>
  <c r="L1477" i="1" s="1"/>
  <c r="J1477" i="1" a="1"/>
  <c r="J1477" i="1" s="1"/>
  <c r="F1477" i="1"/>
  <c r="F1477" i="1" a="1"/>
  <c r="C1477" i="1"/>
  <c r="C1477" i="1" a="1"/>
  <c r="S1476" i="1"/>
  <c r="P1476" i="1"/>
  <c r="N1476" i="1" a="1"/>
  <c r="N1476" i="1" s="1"/>
  <c r="L1476" i="1"/>
  <c r="L1476" i="1" a="1"/>
  <c r="J1476" i="1" a="1"/>
  <c r="J1476" i="1" s="1"/>
  <c r="F1476" i="1"/>
  <c r="F1476" i="1" a="1"/>
  <c r="C1476" i="1"/>
  <c r="C1476" i="1" a="1"/>
  <c r="S1475" i="1"/>
  <c r="P1475" i="1"/>
  <c r="N1475" i="1" a="1"/>
  <c r="N1475" i="1" s="1"/>
  <c r="L1475" i="1" a="1"/>
  <c r="L1475" i="1" s="1"/>
  <c r="J1475" i="1"/>
  <c r="J1475" i="1" a="1"/>
  <c r="F1475" i="1" a="1"/>
  <c r="F1475" i="1" s="1"/>
  <c r="C1475" i="1"/>
  <c r="C1475" i="1" a="1"/>
  <c r="S1474" i="1"/>
  <c r="P1474" i="1"/>
  <c r="N1474" i="1" a="1"/>
  <c r="N1474" i="1" s="1"/>
  <c r="L1474" i="1" a="1"/>
  <c r="L1474" i="1" s="1"/>
  <c r="J1474" i="1"/>
  <c r="J1474" i="1" a="1"/>
  <c r="F1474" i="1" a="1"/>
  <c r="F1474" i="1" s="1"/>
  <c r="C1474" i="1" a="1"/>
  <c r="C1474" i="1" s="1"/>
  <c r="S1473" i="1"/>
  <c r="P1473" i="1"/>
  <c r="N1473" i="1" a="1"/>
  <c r="N1473" i="1" s="1"/>
  <c r="L1473" i="1"/>
  <c r="L1473" i="1" a="1"/>
  <c r="J1473" i="1" a="1"/>
  <c r="J1473" i="1" s="1"/>
  <c r="F1473" i="1"/>
  <c r="F1473" i="1" a="1"/>
  <c r="C1473" i="1" a="1"/>
  <c r="C1473" i="1" s="1"/>
  <c r="S1472" i="1"/>
  <c r="P1472" i="1"/>
  <c r="N1472" i="1"/>
  <c r="N1472" i="1" a="1"/>
  <c r="L1472" i="1" a="1"/>
  <c r="L1472" i="1" s="1"/>
  <c r="J1472" i="1" a="1"/>
  <c r="J1472" i="1" s="1"/>
  <c r="F1472" i="1" a="1"/>
  <c r="F1472" i="1" s="1"/>
  <c r="C1472" i="1" a="1"/>
  <c r="C1472" i="1" s="1"/>
  <c r="S1471" i="1"/>
  <c r="P1471" i="1"/>
  <c r="N1471" i="1"/>
  <c r="N1471" i="1" a="1"/>
  <c r="L1471" i="1"/>
  <c r="L1471" i="1" a="1"/>
  <c r="J1471" i="1"/>
  <c r="J1471" i="1" a="1"/>
  <c r="F1471" i="1" a="1"/>
  <c r="F1471" i="1" s="1"/>
  <c r="C1471" i="1" a="1"/>
  <c r="C1471" i="1" s="1"/>
  <c r="S1470" i="1"/>
  <c r="P1470" i="1"/>
  <c r="N1470" i="1" a="1"/>
  <c r="N1470" i="1" s="1"/>
  <c r="L1470" i="1" a="1"/>
  <c r="L1470" i="1" s="1"/>
  <c r="J1470" i="1" a="1"/>
  <c r="J1470" i="1" s="1"/>
  <c r="F1470" i="1" a="1"/>
  <c r="F1470" i="1" s="1"/>
  <c r="C1470" i="1"/>
  <c r="C1470" i="1" a="1"/>
  <c r="S1469" i="1"/>
  <c r="P1469" i="1"/>
  <c r="N1469" i="1" a="1"/>
  <c r="N1469" i="1" s="1"/>
  <c r="L1469" i="1"/>
  <c r="L1469" i="1" a="1"/>
  <c r="J1469" i="1"/>
  <c r="J1469" i="1" a="1"/>
  <c r="F1469" i="1" a="1"/>
  <c r="F1469" i="1" s="1"/>
  <c r="C1469" i="1" a="1"/>
  <c r="C1469" i="1" s="1"/>
  <c r="S1468" i="1"/>
  <c r="P1468" i="1"/>
  <c r="N1468" i="1" a="1"/>
  <c r="N1468" i="1" s="1"/>
  <c r="L1468" i="1" a="1"/>
  <c r="L1468" i="1" s="1"/>
  <c r="J1468" i="1"/>
  <c r="J1468" i="1" a="1"/>
  <c r="F1468" i="1"/>
  <c r="F1468" i="1" a="1"/>
  <c r="C1468" i="1" a="1"/>
  <c r="C1468" i="1" s="1"/>
  <c r="S1467" i="1"/>
  <c r="P1467" i="1"/>
  <c r="N1467" i="1" a="1"/>
  <c r="N1467" i="1" s="1"/>
  <c r="L1467" i="1" a="1"/>
  <c r="L1467" i="1" s="1"/>
  <c r="J1467" i="1"/>
  <c r="J1467" i="1" a="1"/>
  <c r="F1467" i="1" a="1"/>
  <c r="F1467" i="1" s="1"/>
  <c r="C1467" i="1"/>
  <c r="C1467" i="1" a="1"/>
  <c r="S1466" i="1"/>
  <c r="P1466" i="1"/>
  <c r="N1466" i="1" a="1"/>
  <c r="N1466" i="1" s="1"/>
  <c r="L1466" i="1" a="1"/>
  <c r="L1466" i="1" s="1"/>
  <c r="J1466" i="1"/>
  <c r="J1466" i="1" a="1"/>
  <c r="F1466" i="1" a="1"/>
  <c r="F1466" i="1" s="1"/>
  <c r="C1466" i="1" a="1"/>
  <c r="C1466" i="1" s="1"/>
  <c r="S1465" i="1"/>
  <c r="P1465" i="1"/>
  <c r="N1465" i="1"/>
  <c r="N1465" i="1" a="1"/>
  <c r="L1465" i="1" a="1"/>
  <c r="L1465" i="1" s="1"/>
  <c r="J1465" i="1"/>
  <c r="J1465" i="1" a="1"/>
  <c r="F1465" i="1"/>
  <c r="F1465" i="1" a="1"/>
  <c r="C1465" i="1" a="1"/>
  <c r="C1465" i="1" s="1"/>
  <c r="S1464" i="1"/>
  <c r="P1464" i="1"/>
  <c r="N1464" i="1" a="1"/>
  <c r="N1464" i="1" s="1"/>
  <c r="L1464" i="1"/>
  <c r="L1464" i="1" a="1"/>
  <c r="J1464" i="1"/>
  <c r="J1464" i="1" a="1"/>
  <c r="F1464" i="1" a="1"/>
  <c r="F1464" i="1" s="1"/>
  <c r="C1464" i="1" a="1"/>
  <c r="C1464" i="1" s="1"/>
  <c r="S1463" i="1"/>
  <c r="P1463" i="1"/>
  <c r="N1463" i="1" a="1"/>
  <c r="N1463" i="1" s="1"/>
  <c r="L1463" i="1"/>
  <c r="L1463" i="1" a="1"/>
  <c r="J1463" i="1" a="1"/>
  <c r="J1463" i="1" s="1"/>
  <c r="F1463" i="1" a="1"/>
  <c r="F1463" i="1" s="1"/>
  <c r="C1463" i="1" a="1"/>
  <c r="C1463" i="1" s="1"/>
  <c r="S1462" i="1"/>
  <c r="P1462" i="1"/>
  <c r="N1462" i="1" a="1"/>
  <c r="N1462" i="1" s="1"/>
  <c r="L1462" i="1" a="1"/>
  <c r="L1462" i="1" s="1"/>
  <c r="J1462" i="1" a="1"/>
  <c r="J1462" i="1" s="1"/>
  <c r="F1462" i="1"/>
  <c r="F1462" i="1" a="1"/>
  <c r="C1462" i="1" a="1"/>
  <c r="C1462" i="1" s="1"/>
  <c r="S1461" i="1"/>
  <c r="P1461" i="1"/>
  <c r="N1461" i="1" a="1"/>
  <c r="N1461" i="1" s="1"/>
  <c r="L1461" i="1"/>
  <c r="L1461" i="1" a="1"/>
  <c r="J1461" i="1" a="1"/>
  <c r="J1461" i="1" s="1"/>
  <c r="F1461" i="1" a="1"/>
  <c r="F1461" i="1" s="1"/>
  <c r="C1461" i="1"/>
  <c r="C1461" i="1" a="1"/>
  <c r="S1460" i="1"/>
  <c r="P1460" i="1"/>
  <c r="N1460" i="1" a="1"/>
  <c r="N1460" i="1" s="1"/>
  <c r="L1460" i="1"/>
  <c r="L1460" i="1" a="1"/>
  <c r="J1460" i="1" a="1"/>
  <c r="J1460" i="1" s="1"/>
  <c r="F1460" i="1"/>
  <c r="F1460" i="1" a="1"/>
  <c r="C1460" i="1" a="1"/>
  <c r="C1460" i="1" s="1"/>
  <c r="S1459" i="1"/>
  <c r="P1459" i="1"/>
  <c r="N1459" i="1" a="1"/>
  <c r="N1459" i="1" s="1"/>
  <c r="L1459" i="1" a="1"/>
  <c r="L1459" i="1" s="1"/>
  <c r="J1459" i="1" a="1"/>
  <c r="J1459" i="1" s="1"/>
  <c r="F1459" i="1" a="1"/>
  <c r="F1459" i="1" s="1"/>
  <c r="C1459" i="1" a="1"/>
  <c r="C1459" i="1" s="1"/>
  <c r="S1458" i="1"/>
  <c r="P1458" i="1"/>
  <c r="N1458" i="1" a="1"/>
  <c r="N1458" i="1" s="1"/>
  <c r="L1458" i="1"/>
  <c r="L1458" i="1" a="1"/>
  <c r="J1458" i="1"/>
  <c r="J1458" i="1" a="1"/>
  <c r="F1458" i="1" a="1"/>
  <c r="F1458" i="1" s="1"/>
  <c r="C1458" i="1"/>
  <c r="C1458" i="1" a="1"/>
  <c r="S1457" i="1"/>
  <c r="P1457" i="1"/>
  <c r="N1457" i="1" a="1"/>
  <c r="N1457" i="1" s="1"/>
  <c r="L1457" i="1" a="1"/>
  <c r="L1457" i="1" s="1"/>
  <c r="J1457" i="1"/>
  <c r="J1457" i="1" a="1"/>
  <c r="F1457" i="1" a="1"/>
  <c r="F1457" i="1" s="1"/>
  <c r="C1457" i="1"/>
  <c r="C1457" i="1" a="1"/>
  <c r="S1456" i="1"/>
  <c r="P1456" i="1"/>
  <c r="N1456" i="1" a="1"/>
  <c r="N1456" i="1" s="1"/>
  <c r="L1456" i="1"/>
  <c r="L1456" i="1" a="1"/>
  <c r="J1456" i="1"/>
  <c r="J1456" i="1" a="1"/>
  <c r="F1456" i="1" a="1"/>
  <c r="F1456" i="1" s="1"/>
  <c r="C1456" i="1"/>
  <c r="C1456" i="1" a="1"/>
  <c r="S1455" i="1"/>
  <c r="P1455" i="1"/>
  <c r="N1455" i="1"/>
  <c r="N1455" i="1" a="1"/>
  <c r="L1455" i="1" a="1"/>
  <c r="L1455" i="1" s="1"/>
  <c r="J1455" i="1"/>
  <c r="J1455" i="1" a="1"/>
  <c r="F1455" i="1" a="1"/>
  <c r="F1455" i="1" s="1"/>
  <c r="C1455" i="1"/>
  <c r="C1455" i="1" a="1"/>
  <c r="S1454" i="1"/>
  <c r="P1454" i="1"/>
  <c r="N1454" i="1"/>
  <c r="N1454" i="1" a="1"/>
  <c r="L1454" i="1"/>
  <c r="L1454" i="1" a="1"/>
  <c r="J1454" i="1" a="1"/>
  <c r="J1454" i="1" s="1"/>
  <c r="F1454" i="1" a="1"/>
  <c r="F1454" i="1" s="1"/>
  <c r="C1454" i="1" a="1"/>
  <c r="C1454" i="1" s="1"/>
  <c r="S1453" i="1"/>
  <c r="P1453" i="1"/>
  <c r="N1453" i="1" a="1"/>
  <c r="N1453" i="1" s="1"/>
  <c r="L1453" i="1" a="1"/>
  <c r="L1453" i="1" s="1"/>
  <c r="J1453" i="1" a="1"/>
  <c r="J1453" i="1" s="1"/>
  <c r="F1453" i="1"/>
  <c r="F1453" i="1" a="1"/>
  <c r="C1453" i="1"/>
  <c r="C1453" i="1" a="1"/>
  <c r="S1452" i="1"/>
  <c r="P1452" i="1"/>
  <c r="N1452" i="1"/>
  <c r="N1452" i="1" a="1"/>
  <c r="L1452" i="1" a="1"/>
  <c r="L1452" i="1" s="1"/>
  <c r="J1452" i="1" a="1"/>
  <c r="J1452" i="1" s="1"/>
  <c r="F1452" i="1"/>
  <c r="F1452" i="1" a="1"/>
  <c r="C1452" i="1"/>
  <c r="C1452" i="1" a="1"/>
  <c r="S1451" i="1"/>
  <c r="P1451" i="1"/>
  <c r="N1451" i="1" a="1"/>
  <c r="N1451" i="1" s="1"/>
  <c r="L1451" i="1" a="1"/>
  <c r="L1451" i="1" s="1"/>
  <c r="J1451" i="1"/>
  <c r="J1451" i="1" a="1"/>
  <c r="F1451" i="1"/>
  <c r="F1451" i="1" a="1"/>
  <c r="C1451" i="1" a="1"/>
  <c r="C1451" i="1" s="1"/>
  <c r="S1450" i="1"/>
  <c r="P1450" i="1"/>
  <c r="N1450" i="1" a="1"/>
  <c r="N1450" i="1" s="1"/>
  <c r="L1450" i="1"/>
  <c r="L1450" i="1" a="1"/>
  <c r="J1450" i="1" a="1"/>
  <c r="J1450" i="1" s="1"/>
  <c r="F1450" i="1"/>
  <c r="F1450" i="1" a="1"/>
  <c r="C1450" i="1" a="1"/>
  <c r="C1450" i="1" s="1"/>
  <c r="S1449" i="1"/>
  <c r="P1449" i="1"/>
  <c r="N1449" i="1" a="1"/>
  <c r="N1449" i="1" s="1"/>
  <c r="L1449" i="1"/>
  <c r="L1449" i="1" a="1"/>
  <c r="J1449" i="1" a="1"/>
  <c r="J1449" i="1" s="1"/>
  <c r="F1449" i="1" a="1"/>
  <c r="F1449" i="1" s="1"/>
  <c r="C1449" i="1" a="1"/>
  <c r="C1449" i="1" s="1"/>
  <c r="S1448" i="1"/>
  <c r="P1448" i="1"/>
  <c r="N1448" i="1" a="1"/>
  <c r="N1448" i="1" s="1"/>
  <c r="L1448" i="1" a="1"/>
  <c r="L1448" i="1" s="1"/>
  <c r="J1448" i="1" a="1"/>
  <c r="J1448" i="1" s="1"/>
  <c r="F1448" i="1" a="1"/>
  <c r="F1448" i="1" s="1"/>
  <c r="C1448" i="1" a="1"/>
  <c r="C1448" i="1" s="1"/>
  <c r="S1447" i="1"/>
  <c r="P1447" i="1"/>
  <c r="N1447" i="1" a="1"/>
  <c r="N1447" i="1" s="1"/>
  <c r="L1447" i="1" a="1"/>
  <c r="L1447" i="1" s="1"/>
  <c r="J1447" i="1"/>
  <c r="J1447" i="1" a="1"/>
  <c r="F1447" i="1" a="1"/>
  <c r="F1447" i="1" s="1"/>
  <c r="C1447" i="1" a="1"/>
  <c r="C1447" i="1" s="1"/>
  <c r="S1446" i="1"/>
  <c r="P1446" i="1"/>
  <c r="N1446" i="1"/>
  <c r="N1446" i="1" a="1"/>
  <c r="L1446" i="1" a="1"/>
  <c r="L1446" i="1" s="1"/>
  <c r="J1446" i="1" a="1"/>
  <c r="J1446" i="1" s="1"/>
  <c r="F1446" i="1" a="1"/>
  <c r="F1446" i="1" s="1"/>
  <c r="C1446" i="1" a="1"/>
  <c r="C1446" i="1" s="1"/>
  <c r="S1445" i="1"/>
  <c r="P1445" i="1"/>
  <c r="N1445" i="1" a="1"/>
  <c r="N1445" i="1" s="1"/>
  <c r="L1445" i="1" a="1"/>
  <c r="L1445" i="1" s="1"/>
  <c r="J1445" i="1" a="1"/>
  <c r="J1445" i="1" s="1"/>
  <c r="F1445" i="1"/>
  <c r="F1445" i="1" a="1"/>
  <c r="C1445" i="1"/>
  <c r="C1445" i="1" a="1"/>
  <c r="S1444" i="1"/>
  <c r="P1444" i="1"/>
  <c r="N1444" i="1" a="1"/>
  <c r="N1444" i="1" s="1"/>
  <c r="L1444" i="1" a="1"/>
  <c r="L1444" i="1" s="1"/>
  <c r="J1444" i="1" a="1"/>
  <c r="J1444" i="1" s="1"/>
  <c r="F1444" i="1" a="1"/>
  <c r="F1444" i="1" s="1"/>
  <c r="C1444" i="1" a="1"/>
  <c r="C1444" i="1" s="1"/>
  <c r="S1443" i="1"/>
  <c r="P1443" i="1"/>
  <c r="N1443" i="1"/>
  <c r="N1443" i="1" a="1"/>
  <c r="L1443" i="1"/>
  <c r="L1443" i="1" a="1"/>
  <c r="J1443" i="1" a="1"/>
  <c r="J1443" i="1" s="1"/>
  <c r="F1443" i="1" a="1"/>
  <c r="F1443" i="1" s="1"/>
  <c r="C1443" i="1"/>
  <c r="C1443" i="1" a="1"/>
  <c r="S1442" i="1"/>
  <c r="P1442" i="1"/>
  <c r="N1442" i="1" a="1"/>
  <c r="N1442" i="1" s="1"/>
  <c r="L1442" i="1" a="1"/>
  <c r="L1442" i="1" s="1"/>
  <c r="J1442" i="1"/>
  <c r="J1442" i="1" a="1"/>
  <c r="F1442" i="1" a="1"/>
  <c r="F1442" i="1" s="1"/>
  <c r="C1442" i="1" a="1"/>
  <c r="C1442" i="1" s="1"/>
  <c r="S1441" i="1"/>
  <c r="P1441" i="1"/>
  <c r="N1441" i="1"/>
  <c r="N1441" i="1" a="1"/>
  <c r="L1441" i="1"/>
  <c r="L1441" i="1" a="1"/>
  <c r="J1441" i="1" a="1"/>
  <c r="J1441" i="1" s="1"/>
  <c r="F1441" i="1"/>
  <c r="F1441" i="1" a="1"/>
  <c r="C1441" i="1" a="1"/>
  <c r="C1441" i="1" s="1"/>
  <c r="S1440" i="1"/>
  <c r="P1440" i="1"/>
  <c r="N1440" i="1" a="1"/>
  <c r="N1440" i="1" s="1"/>
  <c r="L1440" i="1" a="1"/>
  <c r="L1440" i="1" s="1"/>
  <c r="J1440" i="1"/>
  <c r="J1440" i="1" a="1"/>
  <c r="F1440" i="1"/>
  <c r="F1440" i="1" a="1"/>
  <c r="C1440" i="1" a="1"/>
  <c r="C1440" i="1" s="1"/>
  <c r="S1439" i="1"/>
  <c r="P1439" i="1"/>
  <c r="N1439" i="1" a="1"/>
  <c r="N1439" i="1" s="1"/>
  <c r="L1439" i="1" a="1"/>
  <c r="L1439" i="1" s="1"/>
  <c r="J1439" i="1"/>
  <c r="J1439" i="1" a="1"/>
  <c r="F1439" i="1" a="1"/>
  <c r="F1439" i="1" s="1"/>
  <c r="C1439" i="1" a="1"/>
  <c r="C1439" i="1" s="1"/>
  <c r="S1438" i="1"/>
  <c r="P1438" i="1"/>
  <c r="N1438" i="1" a="1"/>
  <c r="N1438" i="1" s="1"/>
  <c r="L1438" i="1" a="1"/>
  <c r="L1438" i="1" s="1"/>
  <c r="J1438" i="1" a="1"/>
  <c r="J1438" i="1" s="1"/>
  <c r="F1438" i="1"/>
  <c r="F1438" i="1" a="1"/>
  <c r="C1438" i="1" a="1"/>
  <c r="C1438" i="1" s="1"/>
  <c r="S1437" i="1"/>
  <c r="P1437" i="1"/>
  <c r="N1437" i="1"/>
  <c r="N1437" i="1" a="1"/>
  <c r="L1437" i="1" a="1"/>
  <c r="L1437" i="1" s="1"/>
  <c r="J1437" i="1" a="1"/>
  <c r="J1437" i="1" s="1"/>
  <c r="F1437" i="1" a="1"/>
  <c r="F1437" i="1" s="1"/>
  <c r="C1437" i="1" a="1"/>
  <c r="C1437" i="1" s="1"/>
  <c r="S1436" i="1"/>
  <c r="P1436" i="1"/>
  <c r="N1436" i="1" a="1"/>
  <c r="N1436" i="1" s="1"/>
  <c r="L1436" i="1" a="1"/>
  <c r="L1436" i="1" s="1"/>
  <c r="J1436" i="1"/>
  <c r="J1436" i="1" a="1"/>
  <c r="F1436" i="1" a="1"/>
  <c r="F1436" i="1" s="1"/>
  <c r="C1436" i="1"/>
  <c r="C1436" i="1" a="1"/>
  <c r="S1435" i="1"/>
  <c r="P1435" i="1"/>
  <c r="N1435" i="1"/>
  <c r="N1435" i="1" a="1"/>
  <c r="L1435" i="1"/>
  <c r="L1435" i="1" a="1"/>
  <c r="J1435" i="1" a="1"/>
  <c r="J1435" i="1" s="1"/>
  <c r="F1435" i="1" a="1"/>
  <c r="F1435" i="1" s="1"/>
  <c r="C1435" i="1" a="1"/>
  <c r="C1435" i="1" s="1"/>
  <c r="S1434" i="1"/>
  <c r="P1434" i="1"/>
  <c r="N1434" i="1"/>
  <c r="N1434" i="1" a="1"/>
  <c r="L1434" i="1" a="1"/>
  <c r="L1434" i="1" s="1"/>
  <c r="J1434" i="1"/>
  <c r="J1434" i="1" a="1"/>
  <c r="F1434" i="1" a="1"/>
  <c r="F1434" i="1" s="1"/>
  <c r="C1434" i="1"/>
  <c r="C1434" i="1" a="1"/>
  <c r="S1433" i="1"/>
  <c r="P1433" i="1"/>
  <c r="N1433" i="1"/>
  <c r="N1433" i="1" a="1"/>
  <c r="L1433" i="1" a="1"/>
  <c r="L1433" i="1" s="1"/>
  <c r="J1433" i="1" a="1"/>
  <c r="J1433" i="1" s="1"/>
  <c r="F1433" i="1"/>
  <c r="F1433" i="1" a="1"/>
  <c r="C1433" i="1" a="1"/>
  <c r="C1433" i="1" s="1"/>
  <c r="S1432" i="1"/>
  <c r="P1432" i="1"/>
  <c r="N1432" i="1" a="1"/>
  <c r="N1432" i="1" s="1"/>
  <c r="L1432" i="1" a="1"/>
  <c r="L1432" i="1" s="1"/>
  <c r="J1432" i="1"/>
  <c r="J1432" i="1" a="1"/>
  <c r="F1432" i="1"/>
  <c r="F1432" i="1" a="1"/>
  <c r="C1432" i="1" a="1"/>
  <c r="C1432" i="1" s="1"/>
  <c r="S1431" i="1"/>
  <c r="P1431" i="1"/>
  <c r="N1431" i="1" a="1"/>
  <c r="N1431" i="1" s="1"/>
  <c r="L1431" i="1" a="1"/>
  <c r="L1431" i="1" s="1"/>
  <c r="J1431" i="1" a="1"/>
  <c r="J1431" i="1" s="1"/>
  <c r="F1431" i="1"/>
  <c r="F1431" i="1" a="1"/>
  <c r="C1431" i="1" a="1"/>
  <c r="C1431" i="1" s="1"/>
  <c r="S1430" i="1"/>
  <c r="P1430" i="1"/>
  <c r="N1430" i="1" a="1"/>
  <c r="N1430" i="1" s="1"/>
  <c r="L1430" i="1" a="1"/>
  <c r="L1430" i="1" s="1"/>
  <c r="J1430" i="1"/>
  <c r="J1430" i="1" a="1"/>
  <c r="F1430" i="1" a="1"/>
  <c r="F1430" i="1" s="1"/>
  <c r="C1430" i="1" a="1"/>
  <c r="C1430" i="1" s="1"/>
  <c r="S1429" i="1"/>
  <c r="P1429" i="1"/>
  <c r="N1429" i="1" a="1"/>
  <c r="N1429" i="1" s="1"/>
  <c r="L1429" i="1"/>
  <c r="L1429" i="1" a="1"/>
  <c r="J1429" i="1" a="1"/>
  <c r="J1429" i="1" s="1"/>
  <c r="F1429" i="1" a="1"/>
  <c r="F1429" i="1" s="1"/>
  <c r="C1429" i="1" a="1"/>
  <c r="C1429" i="1" s="1"/>
  <c r="S1428" i="1"/>
  <c r="P1428" i="1"/>
  <c r="N1428" i="1" a="1"/>
  <c r="N1428" i="1" s="1"/>
  <c r="L1428" i="1"/>
  <c r="L1428" i="1" a="1"/>
  <c r="J1428" i="1"/>
  <c r="J1428" i="1" a="1"/>
  <c r="F1428" i="1" a="1"/>
  <c r="F1428" i="1" s="1"/>
  <c r="C1428" i="1" a="1"/>
  <c r="C1428" i="1" s="1"/>
  <c r="S1427" i="1"/>
  <c r="P1427" i="1"/>
  <c r="N1427" i="1" a="1"/>
  <c r="N1427" i="1" s="1"/>
  <c r="L1427" i="1" a="1"/>
  <c r="L1427" i="1" s="1"/>
  <c r="J1427" i="1" a="1"/>
  <c r="J1427" i="1" s="1"/>
  <c r="F1427" i="1"/>
  <c r="F1427" i="1" a="1"/>
  <c r="C1427" i="1" a="1"/>
  <c r="C1427" i="1" s="1"/>
  <c r="S1426" i="1"/>
  <c r="P1426" i="1"/>
  <c r="N1426" i="1"/>
  <c r="N1426" i="1" a="1"/>
  <c r="L1426" i="1" a="1"/>
  <c r="L1426" i="1" s="1"/>
  <c r="J1426" i="1" a="1"/>
  <c r="J1426" i="1" s="1"/>
  <c r="F1426" i="1" a="1"/>
  <c r="F1426" i="1" s="1"/>
  <c r="C1426" i="1"/>
  <c r="C1426" i="1" a="1"/>
  <c r="S1425" i="1"/>
  <c r="P1425" i="1"/>
  <c r="N1425" i="1" a="1"/>
  <c r="N1425" i="1" s="1"/>
  <c r="L1425" i="1"/>
  <c r="L1425" i="1" a="1"/>
  <c r="J1425" i="1" a="1"/>
  <c r="J1425" i="1" s="1"/>
  <c r="F1425" i="1" a="1"/>
  <c r="F1425" i="1" s="1"/>
  <c r="C1425" i="1"/>
  <c r="C1425" i="1" a="1"/>
  <c r="S1424" i="1"/>
  <c r="P1424" i="1"/>
  <c r="N1424" i="1" a="1"/>
  <c r="N1424" i="1" s="1"/>
  <c r="L1424" i="1" a="1"/>
  <c r="L1424" i="1" s="1"/>
  <c r="J1424" i="1"/>
  <c r="J1424" i="1" a="1"/>
  <c r="F1424" i="1" a="1"/>
  <c r="F1424" i="1" s="1"/>
  <c r="C1424" i="1" a="1"/>
  <c r="C1424" i="1" s="1"/>
  <c r="S1423" i="1"/>
  <c r="P1423" i="1"/>
  <c r="N1423" i="1" a="1"/>
  <c r="N1423" i="1" s="1"/>
  <c r="L1423" i="1" a="1"/>
  <c r="L1423" i="1" s="1"/>
  <c r="J1423" i="1"/>
  <c r="J1423" i="1" a="1"/>
  <c r="F1423" i="1" a="1"/>
  <c r="F1423" i="1" s="1"/>
  <c r="C1423" i="1"/>
  <c r="C1423" i="1" a="1"/>
  <c r="S1422" i="1"/>
  <c r="P1422" i="1"/>
  <c r="N1422" i="1" a="1"/>
  <c r="N1422" i="1" s="1"/>
  <c r="L1422" i="1" a="1"/>
  <c r="L1422" i="1" s="1"/>
  <c r="J1422" i="1" a="1"/>
  <c r="J1422" i="1" s="1"/>
  <c r="F1422" i="1" a="1"/>
  <c r="F1422" i="1" s="1"/>
  <c r="C1422" i="1" a="1"/>
  <c r="C1422" i="1" s="1"/>
  <c r="S1421" i="1"/>
  <c r="P1421" i="1"/>
  <c r="N1421" i="1"/>
  <c r="N1421" i="1" a="1"/>
  <c r="L1421" i="1"/>
  <c r="L1421" i="1" a="1"/>
  <c r="J1421" i="1" a="1"/>
  <c r="J1421" i="1" s="1"/>
  <c r="F1421" i="1"/>
  <c r="F1421" i="1" a="1"/>
  <c r="C1421" i="1"/>
  <c r="C1421" i="1" a="1"/>
  <c r="S1420" i="1"/>
  <c r="P1420" i="1"/>
  <c r="N1420" i="1" a="1"/>
  <c r="N1420" i="1" s="1"/>
  <c r="L1420" i="1" a="1"/>
  <c r="L1420" i="1" s="1"/>
  <c r="J1420" i="1"/>
  <c r="J1420" i="1" a="1"/>
  <c r="F1420" i="1" a="1"/>
  <c r="F1420" i="1" s="1"/>
  <c r="C1420" i="1" a="1"/>
  <c r="C1420" i="1" s="1"/>
  <c r="S1419" i="1"/>
  <c r="P1419" i="1"/>
  <c r="N1419" i="1"/>
  <c r="N1419" i="1" a="1"/>
  <c r="L1419" i="1"/>
  <c r="L1419" i="1" a="1"/>
  <c r="J1419" i="1"/>
  <c r="J1419" i="1" a="1"/>
  <c r="F1419" i="1" a="1"/>
  <c r="F1419" i="1" s="1"/>
  <c r="C1419" i="1" a="1"/>
  <c r="C1419" i="1" s="1"/>
  <c r="S1418" i="1"/>
  <c r="P1418" i="1"/>
  <c r="N1418" i="1" a="1"/>
  <c r="N1418" i="1" s="1"/>
  <c r="L1418" i="1"/>
  <c r="L1418" i="1" a="1"/>
  <c r="J1418" i="1" a="1"/>
  <c r="J1418" i="1" s="1"/>
  <c r="F1418" i="1" a="1"/>
  <c r="F1418" i="1" s="1"/>
  <c r="C1418" i="1" a="1"/>
  <c r="C1418" i="1" s="1"/>
  <c r="S1417" i="1"/>
  <c r="P1417" i="1"/>
  <c r="N1417" i="1" a="1"/>
  <c r="N1417" i="1" s="1"/>
  <c r="L1417" i="1" a="1"/>
  <c r="L1417" i="1" s="1"/>
  <c r="J1417" i="1"/>
  <c r="J1417" i="1" a="1"/>
  <c r="F1417" i="1" a="1"/>
  <c r="F1417" i="1" s="1"/>
  <c r="C1417" i="1" a="1"/>
  <c r="C1417" i="1" s="1"/>
  <c r="S1416" i="1"/>
  <c r="P1416" i="1"/>
  <c r="N1416" i="1" a="1"/>
  <c r="N1416" i="1" s="1"/>
  <c r="L1416" i="1"/>
  <c r="L1416" i="1" a="1"/>
  <c r="J1416" i="1" a="1"/>
  <c r="J1416" i="1" s="1"/>
  <c r="F1416" i="1" a="1"/>
  <c r="F1416" i="1" s="1"/>
  <c r="C1416" i="1"/>
  <c r="C1416" i="1" a="1"/>
  <c r="S1415" i="1"/>
  <c r="P1415" i="1"/>
  <c r="N1415" i="1"/>
  <c r="N1415" i="1" a="1"/>
  <c r="L1415" i="1" a="1"/>
  <c r="L1415" i="1" s="1"/>
  <c r="J1415" i="1" a="1"/>
  <c r="J1415" i="1" s="1"/>
  <c r="F1415" i="1" a="1"/>
  <c r="F1415" i="1" s="1"/>
  <c r="C1415" i="1" a="1"/>
  <c r="C1415" i="1" s="1"/>
  <c r="S1414" i="1"/>
  <c r="P1414" i="1"/>
  <c r="N1414" i="1" a="1"/>
  <c r="N1414" i="1" s="1"/>
  <c r="L1414" i="1" a="1"/>
  <c r="L1414" i="1" s="1"/>
  <c r="J1414" i="1"/>
  <c r="J1414" i="1" a="1"/>
  <c r="F1414" i="1" a="1"/>
  <c r="F1414" i="1" s="1"/>
  <c r="C1414" i="1" a="1"/>
  <c r="C1414" i="1" s="1"/>
  <c r="S1413" i="1"/>
  <c r="P1413" i="1"/>
  <c r="N1413" i="1" a="1"/>
  <c r="N1413" i="1" s="1"/>
  <c r="L1413" i="1" a="1"/>
  <c r="L1413" i="1" s="1"/>
  <c r="J1413" i="1" a="1"/>
  <c r="J1413" i="1" s="1"/>
  <c r="F1413" i="1" a="1"/>
  <c r="F1413" i="1" s="1"/>
  <c r="C1413" i="1" a="1"/>
  <c r="C1413" i="1" s="1"/>
  <c r="S1412" i="1"/>
  <c r="P1412" i="1"/>
  <c r="N1412" i="1"/>
  <c r="N1412" i="1" a="1"/>
  <c r="L1412" i="1" a="1"/>
  <c r="L1412" i="1" s="1"/>
  <c r="J1412" i="1" a="1"/>
  <c r="J1412" i="1" s="1"/>
  <c r="F1412" i="1"/>
  <c r="F1412" i="1" a="1"/>
  <c r="C1412" i="1" a="1"/>
  <c r="C1412" i="1" s="1"/>
  <c r="S1411" i="1"/>
  <c r="P1411" i="1"/>
  <c r="N1411" i="1" a="1"/>
  <c r="N1411" i="1" s="1"/>
  <c r="L1411" i="1" a="1"/>
  <c r="L1411" i="1" s="1"/>
  <c r="J1411" i="1"/>
  <c r="J1411" i="1" a="1"/>
  <c r="F1411" i="1" a="1"/>
  <c r="F1411" i="1" s="1"/>
  <c r="C1411" i="1"/>
  <c r="C1411" i="1" a="1"/>
  <c r="S1410" i="1"/>
  <c r="P1410" i="1"/>
  <c r="N1410" i="1"/>
  <c r="N1410" i="1" a="1"/>
  <c r="L1410" i="1"/>
  <c r="L1410" i="1" a="1"/>
  <c r="J1410" i="1" a="1"/>
  <c r="J1410" i="1" s="1"/>
  <c r="F1410" i="1"/>
  <c r="F1410" i="1" a="1"/>
  <c r="C1410" i="1" a="1"/>
  <c r="C1410" i="1" s="1"/>
  <c r="S1409" i="1"/>
  <c r="P1409" i="1"/>
  <c r="N1409" i="1" a="1"/>
  <c r="N1409" i="1" s="1"/>
  <c r="L1409" i="1" a="1"/>
  <c r="L1409" i="1" s="1"/>
  <c r="J1409" i="1" a="1"/>
  <c r="J1409" i="1" s="1"/>
  <c r="F1409" i="1" a="1"/>
  <c r="F1409" i="1" s="1"/>
  <c r="C1409" i="1"/>
  <c r="C1409" i="1" a="1"/>
  <c r="S1408" i="1"/>
  <c r="P1408" i="1"/>
  <c r="N1408" i="1" a="1"/>
  <c r="N1408" i="1" s="1"/>
  <c r="L1408" i="1"/>
  <c r="L1408" i="1" a="1"/>
  <c r="J1408" i="1" a="1"/>
  <c r="J1408" i="1" s="1"/>
  <c r="F1408" i="1" a="1"/>
  <c r="F1408" i="1" s="1"/>
  <c r="C1408" i="1" a="1"/>
  <c r="C1408" i="1" s="1"/>
  <c r="S1407" i="1"/>
  <c r="P1407" i="1"/>
  <c r="N1407" i="1" a="1"/>
  <c r="N1407" i="1" s="1"/>
  <c r="L1407" i="1" a="1"/>
  <c r="L1407" i="1" s="1"/>
  <c r="J1407" i="1" a="1"/>
  <c r="J1407" i="1" s="1"/>
  <c r="F1407" i="1" a="1"/>
  <c r="F1407" i="1" s="1"/>
  <c r="C1407" i="1"/>
  <c r="C1407" i="1" a="1"/>
  <c r="S1406" i="1"/>
  <c r="P1406" i="1"/>
  <c r="N1406" i="1"/>
  <c r="N1406" i="1" a="1"/>
  <c r="L1406" i="1"/>
  <c r="L1406" i="1" a="1"/>
  <c r="J1406" i="1" a="1"/>
  <c r="J1406" i="1" s="1"/>
  <c r="F1406" i="1" a="1"/>
  <c r="F1406" i="1" s="1"/>
  <c r="C1406" i="1"/>
  <c r="C1406" i="1" a="1"/>
  <c r="S1405" i="1"/>
  <c r="P1405" i="1"/>
  <c r="N1405" i="1"/>
  <c r="N1405" i="1" a="1"/>
  <c r="L1405" i="1" a="1"/>
  <c r="L1405" i="1" s="1"/>
  <c r="J1405" i="1"/>
  <c r="J1405" i="1" a="1"/>
  <c r="F1405" i="1" a="1"/>
  <c r="F1405" i="1" s="1"/>
  <c r="C1405" i="1"/>
  <c r="C1405" i="1" a="1"/>
  <c r="S1404" i="1"/>
  <c r="P1404" i="1"/>
  <c r="N1404" i="1" a="1"/>
  <c r="N1404" i="1" s="1"/>
  <c r="L1404" i="1" a="1"/>
  <c r="L1404" i="1" s="1"/>
  <c r="J1404" i="1" a="1"/>
  <c r="J1404" i="1" s="1"/>
  <c r="F1404" i="1" a="1"/>
  <c r="F1404" i="1" s="1"/>
  <c r="C1404" i="1" a="1"/>
  <c r="C1404" i="1" s="1"/>
  <c r="S1403" i="1"/>
  <c r="P1403" i="1"/>
  <c r="N1403" i="1" a="1"/>
  <c r="N1403" i="1" s="1"/>
  <c r="L1403" i="1"/>
  <c r="L1403" i="1" a="1"/>
  <c r="J1403" i="1"/>
  <c r="J1403" i="1" a="1"/>
  <c r="F1403" i="1" a="1"/>
  <c r="F1403" i="1" s="1"/>
  <c r="C1403" i="1"/>
  <c r="C1403" i="1" a="1"/>
  <c r="S1402" i="1"/>
  <c r="P1402" i="1"/>
  <c r="N1402" i="1" a="1"/>
  <c r="N1402" i="1" s="1"/>
  <c r="L1402" i="1" a="1"/>
  <c r="L1402" i="1" s="1"/>
  <c r="J1402" i="1" a="1"/>
  <c r="J1402" i="1" s="1"/>
  <c r="F1402" i="1" a="1"/>
  <c r="F1402" i="1" s="1"/>
  <c r="C1402" i="1" a="1"/>
  <c r="C1402" i="1" s="1"/>
  <c r="S1401" i="1"/>
  <c r="P1401" i="1"/>
  <c r="N1401" i="1" a="1"/>
  <c r="N1401" i="1" s="1"/>
  <c r="L1401" i="1"/>
  <c r="L1401" i="1" a="1"/>
  <c r="J1401" i="1"/>
  <c r="J1401" i="1" a="1"/>
  <c r="F1401" i="1"/>
  <c r="F1401" i="1" a="1"/>
  <c r="C1401" i="1" a="1"/>
  <c r="C1401" i="1" s="1"/>
  <c r="S1400" i="1"/>
  <c r="P1400" i="1"/>
  <c r="N1400" i="1"/>
  <c r="N1400" i="1" a="1"/>
  <c r="L1400" i="1" a="1"/>
  <c r="L1400" i="1" s="1"/>
  <c r="J1400" i="1" a="1"/>
  <c r="J1400" i="1" s="1"/>
  <c r="F1400" i="1"/>
  <c r="F1400" i="1" a="1"/>
  <c r="C1400" i="1" a="1"/>
  <c r="C1400" i="1" s="1"/>
  <c r="S1399" i="1"/>
  <c r="P1399" i="1"/>
  <c r="N1399" i="1" a="1"/>
  <c r="N1399" i="1" s="1"/>
  <c r="L1399" i="1" a="1"/>
  <c r="L1399" i="1" s="1"/>
  <c r="J1399" i="1" a="1"/>
  <c r="J1399" i="1" s="1"/>
  <c r="F1399" i="1" a="1"/>
  <c r="F1399" i="1" s="1"/>
  <c r="C1399" i="1" a="1"/>
  <c r="C1399" i="1" s="1"/>
  <c r="S1398" i="1"/>
  <c r="P1398" i="1"/>
  <c r="N1398" i="1" a="1"/>
  <c r="N1398" i="1" s="1"/>
  <c r="L1398" i="1" a="1"/>
  <c r="L1398" i="1" s="1"/>
  <c r="J1398" i="1"/>
  <c r="J1398" i="1" a="1"/>
  <c r="F1398" i="1"/>
  <c r="F1398" i="1" a="1"/>
  <c r="C1398" i="1" a="1"/>
  <c r="C1398" i="1" s="1"/>
  <c r="S1397" i="1"/>
  <c r="P1397" i="1"/>
  <c r="N1397" i="1"/>
  <c r="N1397" i="1" a="1"/>
  <c r="L1397" i="1" a="1"/>
  <c r="L1397" i="1" s="1"/>
  <c r="J1397" i="1" a="1"/>
  <c r="J1397" i="1" s="1"/>
  <c r="F1397" i="1" a="1"/>
  <c r="F1397" i="1" s="1"/>
  <c r="C1397" i="1" a="1"/>
  <c r="C1397" i="1" s="1"/>
  <c r="S1396" i="1"/>
  <c r="P1396" i="1"/>
  <c r="N1396" i="1"/>
  <c r="N1396" i="1" a="1"/>
  <c r="L1396" i="1" a="1"/>
  <c r="L1396" i="1" s="1"/>
  <c r="J1396" i="1"/>
  <c r="J1396" i="1" a="1"/>
  <c r="F1396" i="1"/>
  <c r="F1396" i="1" a="1"/>
  <c r="C1396" i="1" a="1"/>
  <c r="C1396" i="1" s="1"/>
  <c r="S1395" i="1"/>
  <c r="P1395" i="1"/>
  <c r="N1395" i="1" a="1"/>
  <c r="N1395" i="1" s="1"/>
  <c r="L1395" i="1" a="1"/>
  <c r="L1395" i="1" s="1"/>
  <c r="J1395" i="1" a="1"/>
  <c r="J1395" i="1" s="1"/>
  <c r="F1395" i="1" a="1"/>
  <c r="F1395" i="1" s="1"/>
  <c r="C1395" i="1"/>
  <c r="C1395" i="1" a="1"/>
  <c r="S1394" i="1"/>
  <c r="P1394" i="1"/>
  <c r="N1394" i="1"/>
  <c r="N1394" i="1" a="1"/>
  <c r="L1394" i="1" a="1"/>
  <c r="L1394" i="1" s="1"/>
  <c r="J1394" i="1" a="1"/>
  <c r="J1394" i="1" s="1"/>
  <c r="F1394" i="1" a="1"/>
  <c r="F1394" i="1" s="1"/>
  <c r="C1394" i="1" a="1"/>
  <c r="C1394" i="1" s="1"/>
  <c r="S1393" i="1"/>
  <c r="P1393" i="1"/>
  <c r="N1393" i="1" a="1"/>
  <c r="N1393" i="1" s="1"/>
  <c r="L1393" i="1"/>
  <c r="L1393" i="1" a="1"/>
  <c r="J1393" i="1"/>
  <c r="J1393" i="1" a="1"/>
  <c r="F1393" i="1"/>
  <c r="F1393" i="1" a="1"/>
  <c r="C1393" i="1"/>
  <c r="C1393" i="1" a="1"/>
  <c r="S1392" i="1"/>
  <c r="P1392" i="1"/>
  <c r="N1392" i="1" a="1"/>
  <c r="N1392" i="1" s="1"/>
  <c r="L1392" i="1" a="1"/>
  <c r="L1392" i="1" s="1"/>
  <c r="J1392" i="1"/>
  <c r="J1392" i="1" a="1"/>
  <c r="F1392" i="1" a="1"/>
  <c r="F1392" i="1" s="1"/>
  <c r="C1392" i="1" a="1"/>
  <c r="C1392" i="1" s="1"/>
  <c r="S1391" i="1"/>
  <c r="P1391" i="1"/>
  <c r="N1391" i="1"/>
  <c r="N1391" i="1" a="1"/>
  <c r="L1391" i="1"/>
  <c r="L1391" i="1" a="1"/>
  <c r="J1391" i="1" a="1"/>
  <c r="J1391" i="1" s="1"/>
  <c r="F1391" i="1"/>
  <c r="F1391" i="1" a="1"/>
  <c r="C1391" i="1" a="1"/>
  <c r="C1391" i="1" s="1"/>
  <c r="S1390" i="1"/>
  <c r="P1390" i="1"/>
  <c r="N1390" i="1" a="1"/>
  <c r="N1390" i="1" s="1"/>
  <c r="L1390" i="1"/>
  <c r="L1390" i="1" a="1"/>
  <c r="J1390" i="1" a="1"/>
  <c r="J1390" i="1" s="1"/>
  <c r="F1390" i="1" a="1"/>
  <c r="F1390" i="1" s="1"/>
  <c r="C1390" i="1" a="1"/>
  <c r="C1390" i="1" s="1"/>
  <c r="S1389" i="1"/>
  <c r="P1389" i="1"/>
  <c r="N1389" i="1" a="1"/>
  <c r="N1389" i="1" s="1"/>
  <c r="L1389" i="1" a="1"/>
  <c r="L1389" i="1" s="1"/>
  <c r="J1389" i="1"/>
  <c r="J1389" i="1" a="1"/>
  <c r="F1389" i="1" a="1"/>
  <c r="F1389" i="1" s="1"/>
  <c r="C1389" i="1" a="1"/>
  <c r="C1389" i="1" s="1"/>
  <c r="S1388" i="1"/>
  <c r="P1388" i="1"/>
  <c r="N1388" i="1"/>
  <c r="N1388" i="1" a="1"/>
  <c r="L1388" i="1" a="1"/>
  <c r="L1388" i="1" s="1"/>
  <c r="J1388" i="1" a="1"/>
  <c r="J1388" i="1" s="1"/>
  <c r="F1388" i="1" a="1"/>
  <c r="F1388" i="1" s="1"/>
  <c r="C1388" i="1"/>
  <c r="C1388" i="1" a="1"/>
  <c r="S1387" i="1"/>
  <c r="P1387" i="1"/>
  <c r="N1387" i="1"/>
  <c r="N1387" i="1" a="1"/>
  <c r="L1387" i="1" a="1"/>
  <c r="L1387" i="1" s="1"/>
  <c r="J1387" i="1"/>
  <c r="J1387" i="1" a="1"/>
  <c r="F1387" i="1"/>
  <c r="F1387" i="1" a="1"/>
  <c r="C1387" i="1"/>
  <c r="C1387" i="1" a="1"/>
  <c r="S1386" i="1"/>
  <c r="P1386" i="1"/>
  <c r="N1386" i="1" a="1"/>
  <c r="N1386" i="1" s="1"/>
  <c r="L1386" i="1" a="1"/>
  <c r="L1386" i="1" s="1"/>
  <c r="J1386" i="1"/>
  <c r="J1386" i="1" a="1"/>
  <c r="F1386" i="1" a="1"/>
  <c r="F1386" i="1" s="1"/>
  <c r="C1386" i="1" a="1"/>
  <c r="C1386" i="1" s="1"/>
  <c r="S1385" i="1"/>
  <c r="P1385" i="1"/>
  <c r="N1385" i="1" a="1"/>
  <c r="N1385" i="1" s="1"/>
  <c r="L1385" i="1"/>
  <c r="L1385" i="1" a="1"/>
  <c r="J1385" i="1"/>
  <c r="J1385" i="1" a="1"/>
  <c r="F1385" i="1"/>
  <c r="F1385" i="1" a="1"/>
  <c r="C1385" i="1" a="1"/>
  <c r="C1385" i="1" s="1"/>
  <c r="S1384" i="1"/>
  <c r="P1384" i="1"/>
  <c r="N1384" i="1"/>
  <c r="N1384" i="1" a="1"/>
  <c r="L1384" i="1" a="1"/>
  <c r="L1384" i="1" s="1"/>
  <c r="J1384" i="1" a="1"/>
  <c r="J1384" i="1" s="1"/>
  <c r="F1384" i="1" a="1"/>
  <c r="F1384" i="1" s="1"/>
  <c r="C1384" i="1"/>
  <c r="C1384" i="1" a="1"/>
  <c r="S1383" i="1"/>
  <c r="P1383" i="1"/>
  <c r="N1383" i="1"/>
  <c r="N1383" i="1" a="1"/>
  <c r="L1383" i="1"/>
  <c r="L1383" i="1" a="1"/>
  <c r="J1383" i="1" a="1"/>
  <c r="J1383" i="1" s="1"/>
  <c r="F1383" i="1" a="1"/>
  <c r="F1383" i="1" s="1"/>
  <c r="C1383" i="1" a="1"/>
  <c r="C1383" i="1" s="1"/>
  <c r="S1382" i="1"/>
  <c r="P1382" i="1"/>
  <c r="N1382" i="1" a="1"/>
  <c r="N1382" i="1" s="1"/>
  <c r="L1382" i="1" a="1"/>
  <c r="L1382" i="1" s="1"/>
  <c r="J1382" i="1" a="1"/>
  <c r="J1382" i="1" s="1"/>
  <c r="F1382" i="1"/>
  <c r="F1382" i="1" a="1"/>
  <c r="C1382" i="1" a="1"/>
  <c r="C1382" i="1" s="1"/>
  <c r="S1381" i="1"/>
  <c r="P1381" i="1"/>
  <c r="N1381" i="1" a="1"/>
  <c r="N1381" i="1" s="1"/>
  <c r="L1381" i="1"/>
  <c r="L1381" i="1" a="1"/>
  <c r="J1381" i="1" a="1"/>
  <c r="J1381" i="1" s="1"/>
  <c r="F1381" i="1"/>
  <c r="F1381" i="1" a="1"/>
  <c r="C1381" i="1" a="1"/>
  <c r="C1381" i="1" s="1"/>
  <c r="S1380" i="1"/>
  <c r="P1380" i="1"/>
  <c r="N1380" i="1" a="1"/>
  <c r="N1380" i="1" s="1"/>
  <c r="L1380" i="1"/>
  <c r="L1380" i="1" a="1"/>
  <c r="J1380" i="1" a="1"/>
  <c r="J1380" i="1" s="1"/>
  <c r="F1380" i="1" a="1"/>
  <c r="F1380" i="1" s="1"/>
  <c r="C1380" i="1" a="1"/>
  <c r="C1380" i="1" s="1"/>
  <c r="S1379" i="1"/>
  <c r="P1379" i="1"/>
  <c r="N1379" i="1"/>
  <c r="N1379" i="1" a="1"/>
  <c r="L1379" i="1"/>
  <c r="L1379" i="1" a="1"/>
  <c r="J1379" i="1" a="1"/>
  <c r="J1379" i="1" s="1"/>
  <c r="F1379" i="1" a="1"/>
  <c r="F1379" i="1" s="1"/>
  <c r="C1379" i="1" a="1"/>
  <c r="C1379" i="1" s="1"/>
  <c r="S1378" i="1"/>
  <c r="P1378" i="1"/>
  <c r="N1378" i="1"/>
  <c r="N1378" i="1" a="1"/>
  <c r="L1378" i="1" a="1"/>
  <c r="L1378" i="1" s="1"/>
  <c r="J1378" i="1" a="1"/>
  <c r="J1378" i="1" s="1"/>
  <c r="F1378" i="1" a="1"/>
  <c r="F1378" i="1" s="1"/>
  <c r="C1378" i="1" a="1"/>
  <c r="C1378" i="1" s="1"/>
  <c r="S1377" i="1"/>
  <c r="P1377" i="1"/>
  <c r="N1377" i="1"/>
  <c r="N1377" i="1" a="1"/>
  <c r="L1377" i="1" a="1"/>
  <c r="L1377" i="1" s="1"/>
  <c r="J1377" i="1" a="1"/>
  <c r="J1377" i="1" s="1"/>
  <c r="F1377" i="1"/>
  <c r="F1377" i="1" a="1"/>
  <c r="C1377" i="1"/>
  <c r="C1377" i="1" a="1"/>
  <c r="S1376" i="1"/>
  <c r="P1376" i="1"/>
  <c r="N1376" i="1" a="1"/>
  <c r="N1376" i="1" s="1"/>
  <c r="L1376" i="1" a="1"/>
  <c r="L1376" i="1" s="1"/>
  <c r="J1376" i="1" a="1"/>
  <c r="J1376" i="1" s="1"/>
  <c r="F1376" i="1" a="1"/>
  <c r="F1376" i="1" s="1"/>
  <c r="C1376" i="1"/>
  <c r="C1376" i="1" a="1"/>
  <c r="S1375" i="1"/>
  <c r="P1375" i="1"/>
  <c r="N1375" i="1" a="1"/>
  <c r="N1375" i="1" s="1"/>
  <c r="L1375" i="1"/>
  <c r="L1375" i="1" a="1"/>
  <c r="J1375" i="1"/>
  <c r="J1375" i="1" a="1"/>
  <c r="F1375" i="1"/>
  <c r="F1375" i="1" a="1"/>
  <c r="C1375" i="1"/>
  <c r="C1375" i="1" a="1"/>
  <c r="S1374" i="1"/>
  <c r="P1374" i="1"/>
  <c r="N1374" i="1" a="1"/>
  <c r="N1374" i="1" s="1"/>
  <c r="L1374" i="1" a="1"/>
  <c r="L1374" i="1" s="1"/>
  <c r="J1374" i="1"/>
  <c r="J1374" i="1" a="1"/>
  <c r="F1374" i="1" a="1"/>
  <c r="F1374" i="1" s="1"/>
  <c r="C1374" i="1" a="1"/>
  <c r="C1374" i="1" s="1"/>
  <c r="S1373" i="1"/>
  <c r="P1373" i="1"/>
  <c r="N1373" i="1"/>
  <c r="N1373" i="1" a="1"/>
  <c r="L1373" i="1"/>
  <c r="L1373" i="1" a="1"/>
  <c r="J1373" i="1" a="1"/>
  <c r="J1373" i="1" s="1"/>
  <c r="F1373" i="1" a="1"/>
  <c r="F1373" i="1" s="1"/>
  <c r="C1373" i="1" a="1"/>
  <c r="C1373" i="1" s="1"/>
  <c r="S1372" i="1"/>
  <c r="P1372" i="1"/>
  <c r="N1372" i="1" a="1"/>
  <c r="N1372" i="1" s="1"/>
  <c r="L1372" i="1" a="1"/>
  <c r="L1372" i="1" s="1"/>
  <c r="J1372" i="1" a="1"/>
  <c r="J1372" i="1" s="1"/>
  <c r="F1372" i="1" a="1"/>
  <c r="F1372" i="1" s="1"/>
  <c r="C1372" i="1" a="1"/>
  <c r="C1372" i="1" s="1"/>
  <c r="S1371" i="1"/>
  <c r="P1371" i="1"/>
  <c r="N1371" i="1"/>
  <c r="N1371" i="1" a="1"/>
  <c r="L1371" i="1" a="1"/>
  <c r="L1371" i="1" s="1"/>
  <c r="J1371" i="1" a="1"/>
  <c r="J1371" i="1" s="1"/>
  <c r="F1371" i="1" a="1"/>
  <c r="F1371" i="1" s="1"/>
  <c r="C1371" i="1" a="1"/>
  <c r="C1371" i="1" s="1"/>
  <c r="S1370" i="1"/>
  <c r="P1370" i="1"/>
  <c r="N1370" i="1" a="1"/>
  <c r="N1370" i="1" s="1"/>
  <c r="L1370" i="1"/>
  <c r="L1370" i="1" a="1"/>
  <c r="J1370" i="1" a="1"/>
  <c r="J1370" i="1" s="1"/>
  <c r="F1370" i="1" a="1"/>
  <c r="F1370" i="1" s="1"/>
  <c r="C1370" i="1" a="1"/>
  <c r="C1370" i="1" s="1"/>
  <c r="S1369" i="1"/>
  <c r="P1369" i="1"/>
  <c r="N1369" i="1"/>
  <c r="N1369" i="1" a="1"/>
  <c r="L1369" i="1"/>
  <c r="L1369" i="1" a="1"/>
  <c r="J1369" i="1"/>
  <c r="J1369" i="1" a="1"/>
  <c r="F1369" i="1" a="1"/>
  <c r="F1369" i="1" s="1"/>
  <c r="C1369" i="1"/>
  <c r="C1369" i="1" a="1"/>
  <c r="S1368" i="1"/>
  <c r="P1368" i="1"/>
  <c r="N1368" i="1" a="1"/>
  <c r="N1368" i="1" s="1"/>
  <c r="L1368" i="1" a="1"/>
  <c r="L1368" i="1" s="1"/>
  <c r="J1368" i="1" a="1"/>
  <c r="J1368" i="1" s="1"/>
  <c r="F1368" i="1"/>
  <c r="F1368" i="1" a="1"/>
  <c r="C1368" i="1" a="1"/>
  <c r="C1368" i="1" s="1"/>
  <c r="S1367" i="1"/>
  <c r="P1367" i="1"/>
  <c r="N1367" i="1" a="1"/>
  <c r="N1367" i="1" s="1"/>
  <c r="L1367" i="1" a="1"/>
  <c r="L1367" i="1" s="1"/>
  <c r="J1367" i="1"/>
  <c r="J1367" i="1" a="1"/>
  <c r="F1367" i="1" a="1"/>
  <c r="F1367" i="1" s="1"/>
  <c r="C1367" i="1" a="1"/>
  <c r="C1367" i="1" s="1"/>
  <c r="S1366" i="1"/>
  <c r="P1366" i="1"/>
  <c r="N1366" i="1" a="1"/>
  <c r="N1366" i="1" s="1"/>
  <c r="L1366" i="1" a="1"/>
  <c r="L1366" i="1" s="1"/>
  <c r="J1366" i="1"/>
  <c r="J1366" i="1" a="1"/>
  <c r="F1366" i="1" a="1"/>
  <c r="F1366" i="1" s="1"/>
  <c r="C1366" i="1" a="1"/>
  <c r="C1366" i="1" s="1"/>
  <c r="S1365" i="1"/>
  <c r="P1365" i="1"/>
  <c r="N1365" i="1"/>
  <c r="N1365" i="1" a="1"/>
  <c r="L1365" i="1" a="1"/>
  <c r="L1365" i="1" s="1"/>
  <c r="J1365" i="1" a="1"/>
  <c r="J1365" i="1" s="1"/>
  <c r="F1365" i="1" a="1"/>
  <c r="F1365" i="1" s="1"/>
  <c r="C1365" i="1"/>
  <c r="C1365" i="1" a="1"/>
  <c r="S1364" i="1"/>
  <c r="P1364" i="1"/>
  <c r="N1364" i="1" a="1"/>
  <c r="N1364" i="1" s="1"/>
  <c r="L1364" i="1"/>
  <c r="L1364" i="1" a="1"/>
  <c r="J1364" i="1" a="1"/>
  <c r="J1364" i="1" s="1"/>
  <c r="F1364" i="1" a="1"/>
  <c r="F1364" i="1" s="1"/>
  <c r="C1364" i="1" a="1"/>
  <c r="C1364" i="1" s="1"/>
  <c r="S1363" i="1"/>
  <c r="P1363" i="1"/>
  <c r="N1363" i="1" a="1"/>
  <c r="N1363" i="1" s="1"/>
  <c r="L1363" i="1" a="1"/>
  <c r="L1363" i="1" s="1"/>
  <c r="J1363" i="1"/>
  <c r="J1363" i="1" a="1"/>
  <c r="F1363" i="1" a="1"/>
  <c r="F1363" i="1" s="1"/>
  <c r="C1363" i="1" a="1"/>
  <c r="C1363" i="1" s="1"/>
  <c r="S1362" i="1"/>
  <c r="P1362" i="1"/>
  <c r="N1362" i="1" a="1"/>
  <c r="N1362" i="1" s="1"/>
  <c r="L1362" i="1" a="1"/>
  <c r="L1362" i="1" s="1"/>
  <c r="J1362" i="1"/>
  <c r="J1362" i="1" a="1"/>
  <c r="F1362" i="1"/>
  <c r="F1362" i="1" a="1"/>
  <c r="C1362" i="1" a="1"/>
  <c r="C1362" i="1" s="1"/>
  <c r="S1361" i="1"/>
  <c r="P1361" i="1"/>
  <c r="N1361" i="1" a="1"/>
  <c r="N1361" i="1" s="1"/>
  <c r="L1361" i="1"/>
  <c r="L1361" i="1" a="1"/>
  <c r="J1361" i="1"/>
  <c r="J1361" i="1" a="1"/>
  <c r="F1361" i="1" a="1"/>
  <c r="F1361" i="1" s="1"/>
  <c r="C1361" i="1"/>
  <c r="C1361" i="1" a="1"/>
  <c r="S1360" i="1"/>
  <c r="P1360" i="1"/>
  <c r="N1360" i="1"/>
  <c r="N1360" i="1" a="1"/>
  <c r="L1360" i="1"/>
  <c r="L1360" i="1" a="1"/>
  <c r="J1360" i="1" a="1"/>
  <c r="J1360" i="1" s="1"/>
  <c r="F1360" i="1" a="1"/>
  <c r="F1360" i="1" s="1"/>
  <c r="C1360" i="1" a="1"/>
  <c r="C1360" i="1" s="1"/>
  <c r="S1359" i="1"/>
  <c r="P1359" i="1"/>
  <c r="N1359" i="1" a="1"/>
  <c r="N1359" i="1" s="1"/>
  <c r="L1359" i="1" a="1"/>
  <c r="L1359" i="1" s="1"/>
  <c r="J1359" i="1" a="1"/>
  <c r="J1359" i="1" s="1"/>
  <c r="F1359" i="1" a="1"/>
  <c r="F1359" i="1" s="1"/>
  <c r="C1359" i="1" a="1"/>
  <c r="C1359" i="1" s="1"/>
  <c r="S1358" i="1"/>
  <c r="P1358" i="1"/>
  <c r="N1358" i="1"/>
  <c r="N1358" i="1" a="1"/>
  <c r="L1358" i="1" a="1"/>
  <c r="L1358" i="1" s="1"/>
  <c r="J1358" i="1"/>
  <c r="J1358" i="1" a="1"/>
  <c r="F1358" i="1" a="1"/>
  <c r="F1358" i="1" s="1"/>
  <c r="C1358" i="1" a="1"/>
  <c r="C1358" i="1" s="1"/>
  <c r="S1357" i="1"/>
  <c r="P1357" i="1"/>
  <c r="N1357" i="1" a="1"/>
  <c r="N1357" i="1" s="1"/>
  <c r="L1357" i="1" a="1"/>
  <c r="L1357" i="1" s="1"/>
  <c r="J1357" i="1"/>
  <c r="J1357" i="1" a="1"/>
  <c r="F1357" i="1"/>
  <c r="F1357" i="1" a="1"/>
  <c r="C1357" i="1"/>
  <c r="C1357" i="1" a="1"/>
  <c r="S1356" i="1"/>
  <c r="P1356" i="1"/>
  <c r="N1356" i="1" a="1"/>
  <c r="N1356" i="1" s="1"/>
  <c r="L1356" i="1"/>
  <c r="L1356" i="1" a="1"/>
  <c r="J1356" i="1" a="1"/>
  <c r="J1356" i="1" s="1"/>
  <c r="F1356" i="1" a="1"/>
  <c r="F1356" i="1" s="1"/>
  <c r="C1356" i="1"/>
  <c r="C1356" i="1" a="1"/>
  <c r="S1355" i="1"/>
  <c r="P1355" i="1"/>
  <c r="N1355" i="1"/>
  <c r="N1355" i="1" a="1"/>
  <c r="L1355" i="1"/>
  <c r="L1355" i="1" a="1"/>
  <c r="J1355" i="1"/>
  <c r="J1355" i="1" a="1"/>
  <c r="F1355" i="1" a="1"/>
  <c r="F1355" i="1" s="1"/>
  <c r="C1355" i="1"/>
  <c r="C1355" i="1" a="1"/>
  <c r="S1354" i="1"/>
  <c r="P1354" i="1"/>
  <c r="N1354" i="1"/>
  <c r="N1354" i="1" a="1"/>
  <c r="L1354" i="1" a="1"/>
  <c r="L1354" i="1" s="1"/>
  <c r="J1354" i="1" a="1"/>
  <c r="J1354" i="1" s="1"/>
  <c r="F1354" i="1" a="1"/>
  <c r="F1354" i="1" s="1"/>
  <c r="C1354" i="1" a="1"/>
  <c r="C1354" i="1" s="1"/>
  <c r="S1353" i="1"/>
  <c r="P1353" i="1"/>
  <c r="N1353" i="1" a="1"/>
  <c r="N1353" i="1" s="1"/>
  <c r="L1353" i="1"/>
  <c r="L1353" i="1" a="1"/>
  <c r="J1353" i="1" a="1"/>
  <c r="J1353" i="1" s="1"/>
  <c r="F1353" i="1"/>
  <c r="F1353" i="1" a="1"/>
  <c r="C1353" i="1" a="1"/>
  <c r="C1353" i="1" s="1"/>
  <c r="S1352" i="1"/>
  <c r="P1352" i="1"/>
  <c r="N1352" i="1" a="1"/>
  <c r="N1352" i="1" s="1"/>
  <c r="L1352" i="1" a="1"/>
  <c r="L1352" i="1" s="1"/>
  <c r="J1352" i="1" a="1"/>
  <c r="J1352" i="1" s="1"/>
  <c r="F1352" i="1"/>
  <c r="F1352" i="1" a="1"/>
  <c r="C1352" i="1" a="1"/>
  <c r="C1352" i="1" s="1"/>
  <c r="S1351" i="1"/>
  <c r="P1351" i="1"/>
  <c r="N1351" i="1" a="1"/>
  <c r="N1351" i="1" s="1"/>
  <c r="L1351" i="1" a="1"/>
  <c r="L1351" i="1" s="1"/>
  <c r="J1351" i="1"/>
  <c r="J1351" i="1" a="1"/>
  <c r="F1351" i="1" a="1"/>
  <c r="F1351" i="1" s="1"/>
  <c r="C1351" i="1" a="1"/>
  <c r="C1351" i="1" s="1"/>
  <c r="S1350" i="1"/>
  <c r="P1350" i="1"/>
  <c r="N1350" i="1" a="1"/>
  <c r="N1350" i="1" s="1"/>
  <c r="L1350" i="1" a="1"/>
  <c r="L1350" i="1" s="1"/>
  <c r="J1350" i="1"/>
  <c r="J1350" i="1" a="1"/>
  <c r="F1350" i="1"/>
  <c r="F1350" i="1" a="1"/>
  <c r="C1350" i="1" a="1"/>
  <c r="C1350" i="1" s="1"/>
  <c r="S1349" i="1"/>
  <c r="P1349" i="1"/>
  <c r="N1349" i="1" a="1"/>
  <c r="N1349" i="1" s="1"/>
  <c r="L1349" i="1" a="1"/>
  <c r="L1349" i="1" s="1"/>
  <c r="J1349" i="1" a="1"/>
  <c r="J1349" i="1" s="1"/>
  <c r="F1349" i="1" a="1"/>
  <c r="F1349" i="1" s="1"/>
  <c r="C1349" i="1" a="1"/>
  <c r="C1349" i="1" s="1"/>
  <c r="S1348" i="1"/>
  <c r="P1348" i="1"/>
  <c r="N1348" i="1" a="1"/>
  <c r="N1348" i="1" s="1"/>
  <c r="L1348" i="1"/>
  <c r="L1348" i="1" a="1"/>
  <c r="J1348" i="1"/>
  <c r="J1348" i="1" a="1"/>
  <c r="F1348" i="1" a="1"/>
  <c r="F1348" i="1" s="1"/>
  <c r="C1348" i="1" a="1"/>
  <c r="C1348" i="1" s="1"/>
  <c r="S1347" i="1"/>
  <c r="P1347" i="1"/>
  <c r="N1347" i="1" a="1"/>
  <c r="N1347" i="1" s="1"/>
  <c r="L1347" i="1" a="1"/>
  <c r="L1347" i="1" s="1"/>
  <c r="J1347" i="1" a="1"/>
  <c r="J1347" i="1" s="1"/>
  <c r="F1347" i="1" a="1"/>
  <c r="F1347" i="1" s="1"/>
  <c r="C1347" i="1"/>
  <c r="C1347" i="1" a="1"/>
  <c r="S1346" i="1"/>
  <c r="P1346" i="1"/>
  <c r="N1346" i="1"/>
  <c r="N1346" i="1" a="1"/>
  <c r="L1346" i="1" a="1"/>
  <c r="L1346" i="1" s="1"/>
  <c r="J1346" i="1"/>
  <c r="J1346" i="1" a="1"/>
  <c r="F1346" i="1" a="1"/>
  <c r="F1346" i="1" s="1"/>
  <c r="C1346" i="1" a="1"/>
  <c r="C1346" i="1" s="1"/>
  <c r="S1345" i="1"/>
  <c r="P1345" i="1"/>
  <c r="N1345" i="1"/>
  <c r="N1345" i="1" a="1"/>
  <c r="L1345" i="1"/>
  <c r="L1345" i="1" a="1"/>
  <c r="J1345" i="1" a="1"/>
  <c r="J1345" i="1" s="1"/>
  <c r="F1345" i="1" a="1"/>
  <c r="F1345" i="1" s="1"/>
  <c r="C1345" i="1"/>
  <c r="C1345" i="1" a="1"/>
  <c r="S1344" i="1"/>
  <c r="P1344" i="1"/>
  <c r="N1344" i="1" a="1"/>
  <c r="N1344" i="1" s="1"/>
  <c r="L1344" i="1" a="1"/>
  <c r="L1344" i="1" s="1"/>
  <c r="J1344" i="1"/>
  <c r="J1344" i="1" a="1"/>
  <c r="F1344" i="1" a="1"/>
  <c r="F1344" i="1" s="1"/>
  <c r="C1344" i="1" a="1"/>
  <c r="C1344" i="1" s="1"/>
  <c r="S1343" i="1"/>
  <c r="P1343" i="1"/>
  <c r="N1343" i="1" a="1"/>
  <c r="N1343" i="1" s="1"/>
  <c r="L1343" i="1"/>
  <c r="L1343" i="1" a="1"/>
  <c r="J1343" i="1"/>
  <c r="J1343" i="1" a="1"/>
  <c r="F1343" i="1"/>
  <c r="F1343" i="1" a="1"/>
  <c r="C1343" i="1"/>
  <c r="C1343" i="1" a="1"/>
  <c r="S1342" i="1"/>
  <c r="P1342" i="1"/>
  <c r="N1342" i="1"/>
  <c r="N1342" i="1" a="1"/>
  <c r="L1342" i="1" a="1"/>
  <c r="L1342" i="1" s="1"/>
  <c r="J1342" i="1" a="1"/>
  <c r="J1342" i="1" s="1"/>
  <c r="F1342" i="1" a="1"/>
  <c r="F1342" i="1" s="1"/>
  <c r="C1342" i="1" a="1"/>
  <c r="C1342" i="1" s="1"/>
  <c r="S1341" i="1"/>
  <c r="P1341" i="1"/>
  <c r="N1341" i="1" a="1"/>
  <c r="N1341" i="1" s="1"/>
  <c r="L1341" i="1"/>
  <c r="L1341" i="1" a="1"/>
  <c r="J1341" i="1" a="1"/>
  <c r="J1341" i="1" s="1"/>
  <c r="F1341" i="1"/>
  <c r="F1341" i="1" a="1"/>
  <c r="C1341" i="1"/>
  <c r="C1341" i="1" a="1"/>
  <c r="S1340" i="1"/>
  <c r="P1340" i="1"/>
  <c r="N1340" i="1"/>
  <c r="N1340" i="1" a="1"/>
  <c r="L1340" i="1" a="1"/>
  <c r="L1340" i="1" s="1"/>
  <c r="J1340" i="1" a="1"/>
  <c r="J1340" i="1" s="1"/>
  <c r="F1340" i="1" a="1"/>
  <c r="F1340" i="1" s="1"/>
  <c r="C1340" i="1"/>
  <c r="C1340" i="1" a="1"/>
  <c r="S1339" i="1"/>
  <c r="P1339" i="1"/>
  <c r="N1339" i="1" a="1"/>
  <c r="N1339" i="1" s="1"/>
  <c r="L1339" i="1" a="1"/>
  <c r="L1339" i="1" s="1"/>
  <c r="J1339" i="1" a="1"/>
  <c r="J1339" i="1" s="1"/>
  <c r="F1339" i="1" a="1"/>
  <c r="F1339" i="1" s="1"/>
  <c r="C1339" i="1" a="1"/>
  <c r="C1339" i="1" s="1"/>
  <c r="S1338" i="1"/>
  <c r="P1338" i="1"/>
  <c r="N1338" i="1" a="1"/>
  <c r="N1338" i="1" s="1"/>
  <c r="L1338" i="1"/>
  <c r="L1338" i="1" a="1"/>
  <c r="J1338" i="1" a="1"/>
  <c r="J1338" i="1" s="1"/>
  <c r="F1338" i="1"/>
  <c r="F1338" i="1" a="1"/>
  <c r="C1338" i="1"/>
  <c r="C1338" i="1" a="1"/>
  <c r="S1337" i="1"/>
  <c r="P1337" i="1"/>
  <c r="N1337" i="1" a="1"/>
  <c r="N1337" i="1" s="1"/>
  <c r="L1337" i="1" a="1"/>
  <c r="L1337" i="1" s="1"/>
  <c r="J1337" i="1"/>
  <c r="J1337" i="1" a="1"/>
  <c r="F1337" i="1"/>
  <c r="F1337" i="1" a="1"/>
  <c r="C1337" i="1"/>
  <c r="C1337" i="1" a="1"/>
  <c r="S1336" i="1"/>
  <c r="P1336" i="1"/>
  <c r="N1336" i="1" a="1"/>
  <c r="N1336" i="1" s="1"/>
  <c r="L1336" i="1"/>
  <c r="L1336" i="1" a="1"/>
  <c r="J1336" i="1"/>
  <c r="J1336" i="1" a="1"/>
  <c r="F1336" i="1" a="1"/>
  <c r="F1336" i="1" s="1"/>
  <c r="C1336" i="1" a="1"/>
  <c r="C1336" i="1" s="1"/>
  <c r="S1335" i="1"/>
  <c r="P1335" i="1"/>
  <c r="N1335" i="1"/>
  <c r="N1335" i="1" a="1"/>
  <c r="L1335" i="1"/>
  <c r="L1335" i="1" a="1"/>
  <c r="J1335" i="1" a="1"/>
  <c r="J1335" i="1" s="1"/>
  <c r="F1335" i="1"/>
  <c r="F1335" i="1" a="1"/>
  <c r="C1335" i="1" a="1"/>
  <c r="C1335" i="1" s="1"/>
  <c r="S1334" i="1"/>
  <c r="P1334" i="1"/>
  <c r="N1334" i="1"/>
  <c r="N1334" i="1" a="1"/>
  <c r="L1334" i="1" a="1"/>
  <c r="L1334" i="1" s="1"/>
  <c r="J1334" i="1"/>
  <c r="J1334" i="1" a="1"/>
  <c r="F1334" i="1" a="1"/>
  <c r="F1334" i="1" s="1"/>
  <c r="C1334" i="1" a="1"/>
  <c r="C1334" i="1" s="1"/>
  <c r="S1333" i="1"/>
  <c r="P1333" i="1"/>
  <c r="N1333" i="1" a="1"/>
  <c r="N1333" i="1" s="1"/>
  <c r="L1333" i="1" a="1"/>
  <c r="L1333" i="1" s="1"/>
  <c r="J1333" i="1" a="1"/>
  <c r="J1333" i="1" s="1"/>
  <c r="F1333" i="1" a="1"/>
  <c r="F1333" i="1" s="1"/>
  <c r="C1333" i="1" a="1"/>
  <c r="C1333" i="1" s="1"/>
  <c r="S1332" i="1"/>
  <c r="P1332" i="1"/>
  <c r="N1332" i="1"/>
  <c r="N1332" i="1" a="1"/>
  <c r="L1332" i="1" a="1"/>
  <c r="L1332" i="1" s="1"/>
  <c r="J1332" i="1" a="1"/>
  <c r="J1332" i="1" s="1"/>
  <c r="F1332" i="1" a="1"/>
  <c r="F1332" i="1" s="1"/>
  <c r="C1332" i="1" a="1"/>
  <c r="C1332" i="1" s="1"/>
  <c r="S1331" i="1"/>
  <c r="P1331" i="1"/>
  <c r="N1331" i="1"/>
  <c r="N1331" i="1" a="1"/>
  <c r="L1331" i="1"/>
  <c r="L1331" i="1" a="1"/>
  <c r="J1331" i="1" a="1"/>
  <c r="J1331" i="1" s="1"/>
  <c r="F1331" i="1"/>
  <c r="F1331" i="1" a="1"/>
  <c r="C1331" i="1" a="1"/>
  <c r="C1331" i="1" s="1"/>
  <c r="S1330" i="1"/>
  <c r="P1330" i="1"/>
  <c r="N1330" i="1" a="1"/>
  <c r="N1330" i="1" s="1"/>
  <c r="L1330" i="1" a="1"/>
  <c r="L1330" i="1" s="1"/>
  <c r="J1330" i="1" a="1"/>
  <c r="J1330" i="1" s="1"/>
  <c r="F1330" i="1" a="1"/>
  <c r="F1330" i="1" s="1"/>
  <c r="C1330" i="1" a="1"/>
  <c r="C1330" i="1" s="1"/>
  <c r="S1329" i="1"/>
  <c r="P1329" i="1"/>
  <c r="N1329" i="1"/>
  <c r="N1329" i="1" a="1"/>
  <c r="L1329" i="1"/>
  <c r="L1329" i="1" a="1"/>
  <c r="J1329" i="1" a="1"/>
  <c r="J1329" i="1" s="1"/>
  <c r="F1329" i="1" a="1"/>
  <c r="F1329" i="1" s="1"/>
  <c r="C1329" i="1"/>
  <c r="C1329" i="1" a="1"/>
  <c r="S1328" i="1"/>
  <c r="P1328" i="1"/>
  <c r="N1328" i="1" a="1"/>
  <c r="N1328" i="1" s="1"/>
  <c r="L1328" i="1" a="1"/>
  <c r="L1328" i="1" s="1"/>
  <c r="J1328" i="1" a="1"/>
  <c r="J1328" i="1" s="1"/>
  <c r="F1328" i="1" a="1"/>
  <c r="F1328" i="1" s="1"/>
  <c r="C1328" i="1" a="1"/>
  <c r="C1328" i="1" s="1"/>
  <c r="S1327" i="1"/>
  <c r="P1327" i="1"/>
  <c r="N1327" i="1"/>
  <c r="N1327" i="1" a="1"/>
  <c r="L1327" i="1" a="1"/>
  <c r="L1327" i="1" s="1"/>
  <c r="J1327" i="1" a="1"/>
  <c r="J1327" i="1" s="1"/>
  <c r="F1327" i="1"/>
  <c r="F1327" i="1" a="1"/>
  <c r="C1327" i="1" a="1"/>
  <c r="C1327" i="1" s="1"/>
  <c r="S1326" i="1"/>
  <c r="P1326" i="1"/>
  <c r="N1326" i="1" a="1"/>
  <c r="N1326" i="1" s="1"/>
  <c r="L1326" i="1" a="1"/>
  <c r="L1326" i="1" s="1"/>
  <c r="J1326" i="1" a="1"/>
  <c r="J1326" i="1" s="1"/>
  <c r="F1326" i="1" a="1"/>
  <c r="F1326" i="1" s="1"/>
  <c r="C1326" i="1"/>
  <c r="C1326" i="1" a="1"/>
  <c r="S1325" i="1"/>
  <c r="P1325" i="1"/>
  <c r="N1325" i="1" a="1"/>
  <c r="N1325" i="1" s="1"/>
  <c r="L1325" i="1"/>
  <c r="L1325" i="1" a="1"/>
  <c r="J1325" i="1" a="1"/>
  <c r="J1325" i="1" s="1"/>
  <c r="F1325" i="1" a="1"/>
  <c r="F1325" i="1" s="1"/>
  <c r="C1325" i="1" a="1"/>
  <c r="C1325" i="1" s="1"/>
  <c r="S1324" i="1"/>
  <c r="P1324" i="1"/>
  <c r="N1324" i="1" a="1"/>
  <c r="N1324" i="1" s="1"/>
  <c r="L1324" i="1" a="1"/>
  <c r="L1324" i="1" s="1"/>
  <c r="J1324" i="1"/>
  <c r="J1324" i="1" a="1"/>
  <c r="F1324" i="1" a="1"/>
  <c r="F1324" i="1" s="1"/>
  <c r="C1324" i="1" a="1"/>
  <c r="C1324" i="1" s="1"/>
  <c r="S1323" i="1"/>
  <c r="P1323" i="1"/>
  <c r="N1323" i="1" a="1"/>
  <c r="N1323" i="1" s="1"/>
  <c r="L1323" i="1" a="1"/>
  <c r="L1323" i="1" s="1"/>
  <c r="J1323" i="1" a="1"/>
  <c r="J1323" i="1" s="1"/>
  <c r="F1323" i="1" a="1"/>
  <c r="F1323" i="1" s="1"/>
  <c r="C1323" i="1" a="1"/>
  <c r="C1323" i="1" s="1"/>
  <c r="S1322" i="1"/>
  <c r="P1322" i="1"/>
  <c r="N1322" i="1" a="1"/>
  <c r="N1322" i="1" s="1"/>
  <c r="L1322" i="1" a="1"/>
  <c r="L1322" i="1" s="1"/>
  <c r="J1322" i="1" a="1"/>
  <c r="J1322" i="1" s="1"/>
  <c r="F1322" i="1" a="1"/>
  <c r="F1322" i="1" s="1"/>
  <c r="C1322" i="1"/>
  <c r="C1322" i="1" a="1"/>
  <c r="S1321" i="1"/>
  <c r="P1321" i="1"/>
  <c r="N1321" i="1" a="1"/>
  <c r="N1321" i="1" s="1"/>
  <c r="L1321" i="1" a="1"/>
  <c r="L1321" i="1" s="1"/>
  <c r="J1321" i="1" a="1"/>
  <c r="J1321" i="1" s="1"/>
  <c r="F1321" i="1"/>
  <c r="F1321" i="1" a="1"/>
  <c r="C1321" i="1" a="1"/>
  <c r="C1321" i="1" s="1"/>
  <c r="S1320" i="1"/>
  <c r="P1320" i="1"/>
  <c r="N1320" i="1" a="1"/>
  <c r="N1320" i="1" s="1"/>
  <c r="L1320" i="1" a="1"/>
  <c r="L1320" i="1" s="1"/>
  <c r="J1320" i="1" a="1"/>
  <c r="J1320" i="1" s="1"/>
  <c r="F1320" i="1"/>
  <c r="F1320" i="1" a="1"/>
  <c r="C1320" i="1" a="1"/>
  <c r="C1320" i="1" s="1"/>
  <c r="S1319" i="1"/>
  <c r="P1319" i="1"/>
  <c r="N1319" i="1" a="1"/>
  <c r="N1319" i="1" s="1"/>
  <c r="L1319" i="1" a="1"/>
  <c r="L1319" i="1" s="1"/>
  <c r="J1319" i="1" a="1"/>
  <c r="J1319" i="1" s="1"/>
  <c r="F1319" i="1" a="1"/>
  <c r="F1319" i="1" s="1"/>
  <c r="C1319" i="1"/>
  <c r="C1319" i="1" a="1"/>
  <c r="S1318" i="1"/>
  <c r="P1318" i="1"/>
  <c r="N1318" i="1"/>
  <c r="N1318" i="1" a="1"/>
  <c r="L1318" i="1"/>
  <c r="L1318" i="1" a="1"/>
  <c r="J1318" i="1" a="1"/>
  <c r="J1318" i="1" s="1"/>
  <c r="F1318" i="1" a="1"/>
  <c r="F1318" i="1" s="1"/>
  <c r="C1318" i="1" a="1"/>
  <c r="C1318" i="1" s="1"/>
  <c r="S1317" i="1"/>
  <c r="P1317" i="1"/>
  <c r="N1317" i="1" a="1"/>
  <c r="N1317" i="1" s="1"/>
  <c r="L1317" i="1" a="1"/>
  <c r="L1317" i="1" s="1"/>
  <c r="J1317" i="1"/>
  <c r="J1317" i="1" a="1"/>
  <c r="F1317" i="1" a="1"/>
  <c r="F1317" i="1" s="1"/>
  <c r="C1317" i="1"/>
  <c r="C1317" i="1" a="1"/>
  <c r="S1316" i="1"/>
  <c r="P1316" i="1"/>
  <c r="N1316" i="1"/>
  <c r="N1316" i="1" a="1"/>
  <c r="L1316" i="1" a="1"/>
  <c r="L1316" i="1" s="1"/>
  <c r="J1316" i="1" a="1"/>
  <c r="J1316" i="1" s="1"/>
  <c r="F1316" i="1" a="1"/>
  <c r="F1316" i="1" s="1"/>
  <c r="C1316" i="1" a="1"/>
  <c r="C1316" i="1" s="1"/>
  <c r="S1315" i="1"/>
  <c r="P1315" i="1"/>
  <c r="N1315" i="1"/>
  <c r="N1315" i="1" a="1"/>
  <c r="L1315" i="1" a="1"/>
  <c r="L1315" i="1" s="1"/>
  <c r="J1315" i="1" a="1"/>
  <c r="J1315" i="1" s="1"/>
  <c r="F1315" i="1" a="1"/>
  <c r="F1315" i="1" s="1"/>
  <c r="C1315" i="1"/>
  <c r="C1315" i="1" a="1"/>
  <c r="S1314" i="1"/>
  <c r="P1314" i="1"/>
  <c r="N1314" i="1"/>
  <c r="N1314" i="1" a="1"/>
  <c r="L1314" i="1" a="1"/>
  <c r="L1314" i="1" s="1"/>
  <c r="J1314" i="1" a="1"/>
  <c r="J1314" i="1" s="1"/>
  <c r="F1314" i="1" a="1"/>
  <c r="F1314" i="1" s="1"/>
  <c r="C1314" i="1"/>
  <c r="C1314" i="1" a="1"/>
  <c r="S1313" i="1"/>
  <c r="P1313" i="1"/>
  <c r="N1313" i="1" a="1"/>
  <c r="N1313" i="1" s="1"/>
  <c r="L1313" i="1" a="1"/>
  <c r="L1313" i="1" s="1"/>
  <c r="J1313" i="1" a="1"/>
  <c r="J1313" i="1" s="1"/>
  <c r="F1313" i="1"/>
  <c r="F1313" i="1" a="1"/>
  <c r="C1313" i="1" a="1"/>
  <c r="C1313" i="1" s="1"/>
  <c r="S1312" i="1"/>
  <c r="P1312" i="1"/>
  <c r="N1312" i="1" a="1"/>
  <c r="N1312" i="1" s="1"/>
  <c r="L1312" i="1" a="1"/>
  <c r="L1312" i="1" s="1"/>
  <c r="J1312" i="1" a="1"/>
  <c r="J1312" i="1" s="1"/>
  <c r="F1312" i="1"/>
  <c r="F1312" i="1" a="1"/>
  <c r="C1312" i="1" a="1"/>
  <c r="C1312" i="1" s="1"/>
  <c r="S1311" i="1"/>
  <c r="P1311" i="1"/>
  <c r="N1311" i="1" a="1"/>
  <c r="N1311" i="1" s="1"/>
  <c r="L1311" i="1"/>
  <c r="L1311" i="1" a="1"/>
  <c r="J1311" i="1"/>
  <c r="J1311" i="1" a="1"/>
  <c r="F1311" i="1" a="1"/>
  <c r="F1311" i="1" s="1"/>
  <c r="C1311" i="1" a="1"/>
  <c r="C1311" i="1" s="1"/>
  <c r="S1310" i="1"/>
  <c r="P1310" i="1"/>
  <c r="N1310" i="1" a="1"/>
  <c r="N1310" i="1" s="1"/>
  <c r="L1310" i="1"/>
  <c r="L1310" i="1" a="1"/>
  <c r="J1310" i="1" a="1"/>
  <c r="J1310" i="1" s="1"/>
  <c r="F1310" i="1" a="1"/>
  <c r="F1310" i="1" s="1"/>
  <c r="C1310" i="1"/>
  <c r="C1310" i="1" a="1"/>
  <c r="S1309" i="1"/>
  <c r="P1309" i="1"/>
  <c r="N1309" i="1"/>
  <c r="N1309" i="1" a="1"/>
  <c r="L1309" i="1"/>
  <c r="L1309" i="1" a="1"/>
  <c r="J1309" i="1"/>
  <c r="J1309" i="1" a="1"/>
  <c r="F1309" i="1" a="1"/>
  <c r="F1309" i="1" s="1"/>
  <c r="C1309" i="1" a="1"/>
  <c r="C1309" i="1" s="1"/>
  <c r="S1308" i="1"/>
  <c r="P1308" i="1"/>
  <c r="N1308" i="1"/>
  <c r="N1308" i="1" a="1"/>
  <c r="L1308" i="1"/>
  <c r="L1308" i="1" a="1"/>
  <c r="J1308" i="1" a="1"/>
  <c r="J1308" i="1" s="1"/>
  <c r="F1308" i="1" a="1"/>
  <c r="F1308" i="1" s="1"/>
  <c r="C1308" i="1" a="1"/>
  <c r="C1308" i="1" s="1"/>
  <c r="S1307" i="1"/>
  <c r="P1307" i="1"/>
  <c r="N1307" i="1" a="1"/>
  <c r="N1307" i="1" s="1"/>
  <c r="L1307" i="1" a="1"/>
  <c r="L1307" i="1" s="1"/>
  <c r="J1307" i="1" a="1"/>
  <c r="J1307" i="1" s="1"/>
  <c r="F1307" i="1" a="1"/>
  <c r="F1307" i="1" s="1"/>
  <c r="C1307" i="1"/>
  <c r="C1307" i="1" a="1"/>
  <c r="S1306" i="1"/>
  <c r="P1306" i="1"/>
  <c r="N1306" i="1"/>
  <c r="N1306" i="1" a="1"/>
  <c r="L1306" i="1"/>
  <c r="L1306" i="1" a="1"/>
  <c r="J1306" i="1"/>
  <c r="J1306" i="1" a="1"/>
  <c r="F1306" i="1"/>
  <c r="F1306" i="1" a="1"/>
  <c r="C1306" i="1"/>
  <c r="C1306" i="1" a="1"/>
  <c r="S1305" i="1"/>
  <c r="P1305" i="1"/>
  <c r="N1305" i="1" a="1"/>
  <c r="N1305" i="1" s="1"/>
  <c r="L1305" i="1" a="1"/>
  <c r="L1305" i="1" s="1"/>
  <c r="J1305" i="1"/>
  <c r="J1305" i="1" a="1"/>
  <c r="F1305" i="1" a="1"/>
  <c r="F1305" i="1" s="1"/>
  <c r="C1305" i="1" a="1"/>
  <c r="C1305" i="1" s="1"/>
  <c r="S1304" i="1"/>
  <c r="P1304" i="1"/>
  <c r="N1304" i="1"/>
  <c r="N1304" i="1" a="1"/>
  <c r="L1304" i="1" a="1"/>
  <c r="L1304" i="1" s="1"/>
  <c r="J1304" i="1"/>
  <c r="J1304" i="1" a="1"/>
  <c r="F1304" i="1" a="1"/>
  <c r="F1304" i="1" s="1"/>
  <c r="C1304" i="1"/>
  <c r="C1304" i="1" a="1"/>
  <c r="S1303" i="1"/>
  <c r="P1303" i="1"/>
  <c r="N1303" i="1" a="1"/>
  <c r="N1303" i="1" s="1"/>
  <c r="L1303" i="1"/>
  <c r="L1303" i="1" a="1"/>
  <c r="J1303" i="1" a="1"/>
  <c r="J1303" i="1" s="1"/>
  <c r="F1303" i="1" a="1"/>
  <c r="F1303" i="1" s="1"/>
  <c r="C1303" i="1" a="1"/>
  <c r="C1303" i="1" s="1"/>
  <c r="S1302" i="1"/>
  <c r="P1302" i="1"/>
  <c r="N1302" i="1" a="1"/>
  <c r="N1302" i="1" s="1"/>
  <c r="L1302" i="1" a="1"/>
  <c r="L1302" i="1" s="1"/>
  <c r="J1302" i="1" a="1"/>
  <c r="J1302" i="1" s="1"/>
  <c r="F1302" i="1" a="1"/>
  <c r="F1302" i="1" s="1"/>
  <c r="C1302" i="1" a="1"/>
  <c r="C1302" i="1" s="1"/>
  <c r="S1301" i="1"/>
  <c r="P1301" i="1"/>
  <c r="N1301" i="1" a="1"/>
  <c r="N1301" i="1" s="1"/>
  <c r="L1301" i="1" a="1"/>
  <c r="L1301" i="1" s="1"/>
  <c r="J1301" i="1"/>
  <c r="J1301" i="1" a="1"/>
  <c r="F1301" i="1"/>
  <c r="F1301" i="1" a="1"/>
  <c r="C1301" i="1" a="1"/>
  <c r="C1301" i="1" s="1"/>
  <c r="S1300" i="1"/>
  <c r="P1300" i="1"/>
  <c r="N1300" i="1"/>
  <c r="N1300" i="1" a="1"/>
  <c r="L1300" i="1"/>
  <c r="L1300" i="1" a="1"/>
  <c r="J1300" i="1"/>
  <c r="J1300" i="1" a="1"/>
  <c r="F1300" i="1"/>
  <c r="F1300" i="1" a="1"/>
  <c r="C1300" i="1" a="1"/>
  <c r="C1300" i="1" s="1"/>
  <c r="S1299" i="1"/>
  <c r="P1299" i="1"/>
  <c r="N1299" i="1" a="1"/>
  <c r="N1299" i="1" s="1"/>
  <c r="L1299" i="1"/>
  <c r="L1299" i="1" a="1"/>
  <c r="J1299" i="1"/>
  <c r="J1299" i="1" a="1"/>
  <c r="F1299" i="1" a="1"/>
  <c r="F1299" i="1" s="1"/>
  <c r="C1299" i="1" a="1"/>
  <c r="C1299" i="1" s="1"/>
  <c r="S1298" i="1"/>
  <c r="P1298" i="1"/>
  <c r="N1298" i="1" a="1"/>
  <c r="N1298" i="1" s="1"/>
  <c r="L1298" i="1"/>
  <c r="L1298" i="1" a="1"/>
  <c r="J1298" i="1"/>
  <c r="J1298" i="1" a="1"/>
  <c r="F1298" i="1" a="1"/>
  <c r="F1298" i="1" s="1"/>
  <c r="C1298" i="1" a="1"/>
  <c r="C1298" i="1" s="1"/>
  <c r="S1297" i="1"/>
  <c r="P1297" i="1"/>
  <c r="N1297" i="1" a="1"/>
  <c r="N1297" i="1" s="1"/>
  <c r="L1297" i="1" a="1"/>
  <c r="L1297" i="1" s="1"/>
  <c r="J1297" i="1"/>
  <c r="J1297" i="1" a="1"/>
  <c r="F1297" i="1"/>
  <c r="F1297" i="1" a="1"/>
  <c r="C1297" i="1" a="1"/>
  <c r="C1297" i="1" s="1"/>
  <c r="S1296" i="1"/>
  <c r="P1296" i="1"/>
  <c r="N1296" i="1"/>
  <c r="N1296" i="1" a="1"/>
  <c r="L1296" i="1" a="1"/>
  <c r="L1296" i="1" s="1"/>
  <c r="J1296" i="1" a="1"/>
  <c r="J1296" i="1" s="1"/>
  <c r="F1296" i="1" a="1"/>
  <c r="F1296" i="1" s="1"/>
  <c r="C1296" i="1" a="1"/>
  <c r="C1296" i="1" s="1"/>
  <c r="S1295" i="1"/>
  <c r="P1295" i="1"/>
  <c r="N1295" i="1"/>
  <c r="N1295" i="1" a="1"/>
  <c r="L1295" i="1" a="1"/>
  <c r="L1295" i="1" s="1"/>
  <c r="J1295" i="1"/>
  <c r="J1295" i="1" a="1"/>
  <c r="F1295" i="1" a="1"/>
  <c r="F1295" i="1" s="1"/>
  <c r="C1295" i="1"/>
  <c r="C1295" i="1" a="1"/>
  <c r="S1294" i="1"/>
  <c r="P1294" i="1"/>
  <c r="N1294" i="1" a="1"/>
  <c r="N1294" i="1" s="1"/>
  <c r="L1294" i="1" a="1"/>
  <c r="L1294" i="1" s="1"/>
  <c r="J1294" i="1" a="1"/>
  <c r="J1294" i="1" s="1"/>
  <c r="F1294" i="1" a="1"/>
  <c r="F1294" i="1" s="1"/>
  <c r="C1294" i="1" a="1"/>
  <c r="C1294" i="1" s="1"/>
  <c r="S1293" i="1"/>
  <c r="P1293" i="1"/>
  <c r="N1293" i="1"/>
  <c r="N1293" i="1" a="1"/>
  <c r="L1293" i="1" a="1"/>
  <c r="L1293" i="1" s="1"/>
  <c r="J1293" i="1"/>
  <c r="J1293" i="1" a="1"/>
  <c r="F1293" i="1"/>
  <c r="F1293" i="1" a="1"/>
  <c r="C1293" i="1" a="1"/>
  <c r="C1293" i="1" s="1"/>
  <c r="S1292" i="1"/>
  <c r="P1292" i="1"/>
  <c r="N1292" i="1" a="1"/>
  <c r="N1292" i="1" s="1"/>
  <c r="L1292" i="1" a="1"/>
  <c r="L1292" i="1" s="1"/>
  <c r="J1292" i="1" a="1"/>
  <c r="J1292" i="1" s="1"/>
  <c r="F1292" i="1" a="1"/>
  <c r="F1292" i="1" s="1"/>
  <c r="C1292" i="1"/>
  <c r="C1292" i="1" a="1"/>
  <c r="S1291" i="1"/>
  <c r="P1291" i="1"/>
  <c r="N1291" i="1"/>
  <c r="N1291" i="1" a="1"/>
  <c r="L1291" i="1"/>
  <c r="L1291" i="1" a="1"/>
  <c r="J1291" i="1" a="1"/>
  <c r="J1291" i="1" s="1"/>
  <c r="F1291" i="1" a="1"/>
  <c r="F1291" i="1" s="1"/>
  <c r="C1291" i="1" a="1"/>
  <c r="C1291" i="1" s="1"/>
  <c r="S1290" i="1"/>
  <c r="P1290" i="1"/>
  <c r="N1290" i="1" a="1"/>
  <c r="N1290" i="1" s="1"/>
  <c r="L1290" i="1" a="1"/>
  <c r="L1290" i="1" s="1"/>
  <c r="J1290" i="1" a="1"/>
  <c r="J1290" i="1" s="1"/>
  <c r="F1290" i="1"/>
  <c r="F1290" i="1" a="1"/>
  <c r="C1290" i="1" a="1"/>
  <c r="C1290" i="1" s="1"/>
  <c r="S1289" i="1"/>
  <c r="P1289" i="1"/>
  <c r="N1289" i="1" a="1"/>
  <c r="N1289" i="1" s="1"/>
  <c r="L1289" i="1"/>
  <c r="L1289" i="1" a="1"/>
  <c r="J1289" i="1" a="1"/>
  <c r="J1289" i="1" s="1"/>
  <c r="F1289" i="1" a="1"/>
  <c r="F1289" i="1" s="1"/>
  <c r="C1289" i="1" a="1"/>
  <c r="C1289" i="1" s="1"/>
  <c r="S1288" i="1"/>
  <c r="P1288" i="1"/>
  <c r="N1288" i="1"/>
  <c r="N1288" i="1" a="1"/>
  <c r="L1288" i="1" a="1"/>
  <c r="L1288" i="1" s="1"/>
  <c r="J1288" i="1"/>
  <c r="J1288" i="1" a="1"/>
  <c r="F1288" i="1" a="1"/>
  <c r="F1288" i="1" s="1"/>
  <c r="C1288" i="1"/>
  <c r="C1288" i="1" a="1"/>
  <c r="S1287" i="1"/>
  <c r="P1287" i="1"/>
  <c r="N1287" i="1" a="1"/>
  <c r="N1287" i="1" s="1"/>
  <c r="L1287" i="1" a="1"/>
  <c r="L1287" i="1" s="1"/>
  <c r="J1287" i="1"/>
  <c r="J1287" i="1" a="1"/>
  <c r="F1287" i="1" a="1"/>
  <c r="F1287" i="1" s="1"/>
  <c r="C1287" i="1" a="1"/>
  <c r="C1287" i="1" s="1"/>
  <c r="S1286" i="1"/>
  <c r="P1286" i="1"/>
  <c r="N1286" i="1"/>
  <c r="N1286" i="1" a="1"/>
  <c r="L1286" i="1"/>
  <c r="L1286" i="1" a="1"/>
  <c r="J1286" i="1"/>
  <c r="J1286" i="1" a="1"/>
  <c r="F1286" i="1" a="1"/>
  <c r="F1286" i="1" s="1"/>
  <c r="C1286" i="1" a="1"/>
  <c r="C1286" i="1" s="1"/>
  <c r="S1285" i="1"/>
  <c r="P1285" i="1"/>
  <c r="N1285" i="1" a="1"/>
  <c r="N1285" i="1" s="1"/>
  <c r="L1285" i="1" a="1"/>
  <c r="L1285" i="1" s="1"/>
  <c r="J1285" i="1" a="1"/>
  <c r="J1285" i="1" s="1"/>
  <c r="F1285" i="1" a="1"/>
  <c r="F1285" i="1" s="1"/>
  <c r="C1285" i="1" a="1"/>
  <c r="C1285" i="1" s="1"/>
  <c r="S1284" i="1"/>
  <c r="P1284" i="1"/>
  <c r="N1284" i="1"/>
  <c r="N1284" i="1" a="1"/>
  <c r="L1284" i="1" a="1"/>
  <c r="L1284" i="1" s="1"/>
  <c r="J1284" i="1" a="1"/>
  <c r="J1284" i="1" s="1"/>
  <c r="F1284" i="1" a="1"/>
  <c r="F1284" i="1" s="1"/>
  <c r="C1284" i="1" a="1"/>
  <c r="C1284" i="1" s="1"/>
  <c r="S1283" i="1"/>
  <c r="P1283" i="1"/>
  <c r="N1283" i="1" a="1"/>
  <c r="N1283" i="1" s="1"/>
  <c r="L1283" i="1" a="1"/>
  <c r="L1283" i="1" s="1"/>
  <c r="J1283" i="1" a="1"/>
  <c r="J1283" i="1" s="1"/>
  <c r="F1283" i="1"/>
  <c r="F1283" i="1" a="1"/>
  <c r="C1283" i="1"/>
  <c r="C1283" i="1" a="1"/>
  <c r="S1282" i="1"/>
  <c r="P1282" i="1"/>
  <c r="N1282" i="1" a="1"/>
  <c r="N1282" i="1" s="1"/>
  <c r="L1282" i="1" a="1"/>
  <c r="L1282" i="1" s="1"/>
  <c r="J1282" i="1" a="1"/>
  <c r="J1282" i="1" s="1"/>
  <c r="F1282" i="1"/>
  <c r="F1282" i="1" a="1"/>
  <c r="C1282" i="1"/>
  <c r="C1282" i="1" a="1"/>
  <c r="S1281" i="1"/>
  <c r="P1281" i="1"/>
  <c r="N1281" i="1" a="1"/>
  <c r="N1281" i="1" s="1"/>
  <c r="L1281" i="1" a="1"/>
  <c r="L1281" i="1" s="1"/>
  <c r="J1281" i="1"/>
  <c r="J1281" i="1" a="1"/>
  <c r="F1281" i="1"/>
  <c r="F1281" i="1" a="1"/>
  <c r="C1281" i="1" a="1"/>
  <c r="C1281" i="1" s="1"/>
  <c r="S1280" i="1"/>
  <c r="P1280" i="1"/>
  <c r="N1280" i="1"/>
  <c r="N1280" i="1" a="1"/>
  <c r="L1280" i="1" a="1"/>
  <c r="L1280" i="1" s="1"/>
  <c r="J1280" i="1" a="1"/>
  <c r="J1280" i="1" s="1"/>
  <c r="F1280" i="1" a="1"/>
  <c r="F1280" i="1" s="1"/>
  <c r="C1280" i="1" a="1"/>
  <c r="C1280" i="1" s="1"/>
  <c r="S1279" i="1"/>
  <c r="P1279" i="1"/>
  <c r="N1279" i="1"/>
  <c r="N1279" i="1" a="1"/>
  <c r="L1279" i="1"/>
  <c r="L1279" i="1" a="1"/>
  <c r="J1279" i="1" a="1"/>
  <c r="J1279" i="1" s="1"/>
  <c r="F1279" i="1" a="1"/>
  <c r="F1279" i="1" s="1"/>
  <c r="C1279" i="1" a="1"/>
  <c r="C1279" i="1" s="1"/>
  <c r="S1278" i="1"/>
  <c r="P1278" i="1"/>
  <c r="N1278" i="1"/>
  <c r="N1278" i="1" a="1"/>
  <c r="L1278" i="1" a="1"/>
  <c r="L1278" i="1" s="1"/>
  <c r="J1278" i="1" a="1"/>
  <c r="J1278" i="1" s="1"/>
  <c r="F1278" i="1" a="1"/>
  <c r="F1278" i="1" s="1"/>
  <c r="C1278" i="1" a="1"/>
  <c r="C1278" i="1" s="1"/>
  <c r="S1277" i="1"/>
  <c r="P1277" i="1"/>
  <c r="N1277" i="1"/>
  <c r="N1277" i="1" a="1"/>
  <c r="L1277" i="1" a="1"/>
  <c r="L1277" i="1" s="1"/>
  <c r="J1277" i="1" a="1"/>
  <c r="J1277" i="1" s="1"/>
  <c r="F1277" i="1" a="1"/>
  <c r="F1277" i="1" s="1"/>
  <c r="C1277" i="1" a="1"/>
  <c r="C1277" i="1" s="1"/>
  <c r="S1276" i="1"/>
  <c r="P1276" i="1"/>
  <c r="N1276" i="1"/>
  <c r="N1276" i="1" a="1"/>
  <c r="L1276" i="1" a="1"/>
  <c r="L1276" i="1" s="1"/>
  <c r="J1276" i="1" a="1"/>
  <c r="J1276" i="1" s="1"/>
  <c r="F1276" i="1" a="1"/>
  <c r="F1276" i="1" s="1"/>
  <c r="C1276" i="1"/>
  <c r="C1276" i="1" a="1"/>
  <c r="S1275" i="1"/>
  <c r="P1275" i="1"/>
  <c r="N1275" i="1" a="1"/>
  <c r="N1275" i="1" s="1"/>
  <c r="L1275" i="1" a="1"/>
  <c r="L1275" i="1" s="1"/>
  <c r="J1275" i="1" a="1"/>
  <c r="J1275" i="1" s="1"/>
  <c r="F1275" i="1" a="1"/>
  <c r="F1275" i="1" s="1"/>
  <c r="C1275" i="1"/>
  <c r="C1275" i="1" a="1"/>
  <c r="S1274" i="1"/>
  <c r="P1274" i="1"/>
  <c r="N1274" i="1" a="1"/>
  <c r="N1274" i="1" s="1"/>
  <c r="L1274" i="1" a="1"/>
  <c r="L1274" i="1" s="1"/>
  <c r="J1274" i="1"/>
  <c r="J1274" i="1" a="1"/>
  <c r="F1274" i="1" a="1"/>
  <c r="F1274" i="1" s="1"/>
  <c r="C1274" i="1" a="1"/>
  <c r="C1274" i="1" s="1"/>
  <c r="S1273" i="1"/>
  <c r="P1273" i="1"/>
  <c r="N1273" i="1" a="1"/>
  <c r="N1273" i="1" s="1"/>
  <c r="L1273" i="1"/>
  <c r="L1273" i="1" a="1"/>
  <c r="J1273" i="1"/>
  <c r="J1273" i="1" a="1"/>
  <c r="F1273" i="1"/>
  <c r="F1273" i="1" a="1"/>
  <c r="C1273" i="1" a="1"/>
  <c r="C1273" i="1" s="1"/>
  <c r="S1272" i="1"/>
  <c r="P1272" i="1"/>
  <c r="N1272" i="1" a="1"/>
  <c r="N1272" i="1" s="1"/>
  <c r="L1272" i="1" a="1"/>
  <c r="L1272" i="1" s="1"/>
  <c r="J1272" i="1" a="1"/>
  <c r="J1272" i="1" s="1"/>
  <c r="F1272" i="1" a="1"/>
  <c r="F1272" i="1" s="1"/>
  <c r="C1272" i="1" a="1"/>
  <c r="C1272" i="1" s="1"/>
  <c r="S1271" i="1"/>
  <c r="P1271" i="1"/>
  <c r="N1271" i="1"/>
  <c r="N1271" i="1" a="1"/>
  <c r="L1271" i="1"/>
  <c r="L1271" i="1" a="1"/>
  <c r="J1271" i="1"/>
  <c r="J1271" i="1" a="1"/>
  <c r="F1271" i="1" a="1"/>
  <c r="F1271" i="1" s="1"/>
  <c r="C1271" i="1" a="1"/>
  <c r="C1271" i="1" s="1"/>
  <c r="S1270" i="1"/>
  <c r="P1270" i="1"/>
  <c r="N1270" i="1" a="1"/>
  <c r="N1270" i="1" s="1"/>
  <c r="L1270" i="1"/>
  <c r="L1270" i="1" a="1"/>
  <c r="J1270" i="1" a="1"/>
  <c r="J1270" i="1" s="1"/>
  <c r="F1270" i="1" a="1"/>
  <c r="F1270" i="1" s="1"/>
  <c r="C1270" i="1"/>
  <c r="C1270" i="1" a="1"/>
  <c r="S1269" i="1"/>
  <c r="P1269" i="1"/>
  <c r="N1269" i="1" a="1"/>
  <c r="N1269" i="1" s="1"/>
  <c r="L1269" i="1"/>
  <c r="L1269" i="1" a="1"/>
  <c r="J1269" i="1" a="1"/>
  <c r="J1269" i="1" s="1"/>
  <c r="F1269" i="1" a="1"/>
  <c r="F1269" i="1" s="1"/>
  <c r="C1269" i="1"/>
  <c r="C1269" i="1" a="1"/>
  <c r="S1268" i="1"/>
  <c r="P1268" i="1"/>
  <c r="N1268" i="1" a="1"/>
  <c r="N1268" i="1" s="1"/>
  <c r="L1268" i="1" a="1"/>
  <c r="L1268" i="1" s="1"/>
  <c r="J1268" i="1" a="1"/>
  <c r="J1268" i="1" s="1"/>
  <c r="F1268" i="1" a="1"/>
  <c r="F1268" i="1" s="1"/>
  <c r="C1268" i="1" a="1"/>
  <c r="C1268" i="1" s="1"/>
  <c r="S1267" i="1"/>
  <c r="P1267" i="1"/>
  <c r="N1267" i="1"/>
  <c r="N1267" i="1" a="1"/>
  <c r="L1267" i="1" a="1"/>
  <c r="L1267" i="1" s="1"/>
  <c r="J1267" i="1"/>
  <c r="J1267" i="1" a="1"/>
  <c r="F1267" i="1" a="1"/>
  <c r="F1267" i="1" s="1"/>
  <c r="C1267" i="1"/>
  <c r="C1267" i="1" a="1"/>
  <c r="S1266" i="1"/>
  <c r="P1266" i="1"/>
  <c r="N1266" i="1" a="1"/>
  <c r="N1266" i="1" s="1"/>
  <c r="L1266" i="1" a="1"/>
  <c r="L1266" i="1" s="1"/>
  <c r="J1266" i="1" a="1"/>
  <c r="J1266" i="1" s="1"/>
  <c r="F1266" i="1" a="1"/>
  <c r="F1266" i="1" s="1"/>
  <c r="C1266" i="1" a="1"/>
  <c r="C1266" i="1" s="1"/>
  <c r="S1265" i="1"/>
  <c r="P1265" i="1"/>
  <c r="N1265" i="1"/>
  <c r="N1265" i="1" a="1"/>
  <c r="L1265" i="1" a="1"/>
  <c r="L1265" i="1" s="1"/>
  <c r="J1265" i="1" a="1"/>
  <c r="J1265" i="1" s="1"/>
  <c r="F1265" i="1"/>
  <c r="F1265" i="1" a="1"/>
  <c r="C1265" i="1" a="1"/>
  <c r="C1265" i="1" s="1"/>
  <c r="S1264" i="1"/>
  <c r="P1264" i="1"/>
  <c r="N1264" i="1" a="1"/>
  <c r="N1264" i="1" s="1"/>
  <c r="L1264" i="1" a="1"/>
  <c r="L1264" i="1" s="1"/>
  <c r="J1264" i="1" a="1"/>
  <c r="J1264" i="1" s="1"/>
  <c r="F1264" i="1" a="1"/>
  <c r="F1264" i="1" s="1"/>
  <c r="C1264" i="1"/>
  <c r="C1264" i="1" a="1"/>
  <c r="S1263" i="1"/>
  <c r="P1263" i="1"/>
  <c r="N1263" i="1" a="1"/>
  <c r="N1263" i="1" s="1"/>
  <c r="L1263" i="1"/>
  <c r="L1263" i="1" a="1"/>
  <c r="J1263" i="1" a="1"/>
  <c r="J1263" i="1" s="1"/>
  <c r="F1263" i="1"/>
  <c r="F1263" i="1" a="1"/>
  <c r="C1263" i="1" a="1"/>
  <c r="C1263" i="1" s="1"/>
  <c r="S1262" i="1"/>
  <c r="P1262" i="1"/>
  <c r="N1262" i="1" a="1"/>
  <c r="N1262" i="1" s="1"/>
  <c r="L1262" i="1" a="1"/>
  <c r="L1262" i="1" s="1"/>
  <c r="J1262" i="1" a="1"/>
  <c r="J1262" i="1" s="1"/>
  <c r="F1262" i="1"/>
  <c r="F1262" i="1" a="1"/>
  <c r="C1262" i="1" a="1"/>
  <c r="C1262" i="1" s="1"/>
  <c r="S1261" i="1"/>
  <c r="P1261" i="1"/>
  <c r="N1261" i="1"/>
  <c r="N1261" i="1" a="1"/>
  <c r="L1261" i="1" a="1"/>
  <c r="L1261" i="1" s="1"/>
  <c r="J1261" i="1" a="1"/>
  <c r="J1261" i="1" s="1"/>
  <c r="F1261" i="1" a="1"/>
  <c r="F1261" i="1" s="1"/>
  <c r="C1261" i="1" a="1"/>
  <c r="C1261" i="1" s="1"/>
  <c r="S1260" i="1"/>
  <c r="P1260" i="1"/>
  <c r="N1260" i="1" a="1"/>
  <c r="N1260" i="1" s="1"/>
  <c r="L1260" i="1"/>
  <c r="L1260" i="1" a="1"/>
  <c r="J1260" i="1" a="1"/>
  <c r="J1260" i="1" s="1"/>
  <c r="F1260" i="1" a="1"/>
  <c r="F1260" i="1" s="1"/>
  <c r="C1260" i="1" a="1"/>
  <c r="C1260" i="1" s="1"/>
  <c r="S1259" i="1"/>
  <c r="P1259" i="1"/>
  <c r="N1259" i="1" a="1"/>
  <c r="N1259" i="1" s="1"/>
  <c r="L1259" i="1" a="1"/>
  <c r="L1259" i="1" s="1"/>
  <c r="J1259" i="1"/>
  <c r="J1259" i="1" a="1"/>
  <c r="F1259" i="1" a="1"/>
  <c r="F1259" i="1" s="1"/>
  <c r="C1259" i="1"/>
  <c r="C1259" i="1" a="1"/>
  <c r="S1258" i="1"/>
  <c r="P1258" i="1"/>
  <c r="N1258" i="1"/>
  <c r="N1258" i="1" a="1"/>
  <c r="L1258" i="1"/>
  <c r="L1258" i="1" a="1"/>
  <c r="J1258" i="1" a="1"/>
  <c r="J1258" i="1" s="1"/>
  <c r="F1258" i="1"/>
  <c r="F1258" i="1" a="1"/>
  <c r="C1258" i="1" a="1"/>
  <c r="C1258" i="1" s="1"/>
  <c r="S1257" i="1"/>
  <c r="P1257" i="1"/>
  <c r="N1257" i="1"/>
  <c r="N1257" i="1" a="1"/>
  <c r="L1257" i="1" a="1"/>
  <c r="L1257" i="1" s="1"/>
  <c r="J1257" i="1"/>
  <c r="J1257" i="1" a="1"/>
  <c r="F1257" i="1" a="1"/>
  <c r="F1257" i="1" s="1"/>
  <c r="C1257" i="1"/>
  <c r="C1257" i="1" a="1"/>
  <c r="S1256" i="1"/>
  <c r="P1256" i="1"/>
  <c r="N1256" i="1"/>
  <c r="N1256" i="1" a="1"/>
  <c r="L1256" i="1" a="1"/>
  <c r="L1256" i="1" s="1"/>
  <c r="J1256" i="1"/>
  <c r="J1256" i="1" a="1"/>
  <c r="F1256" i="1" a="1"/>
  <c r="F1256" i="1" s="1"/>
  <c r="C1256" i="1"/>
  <c r="C1256" i="1" a="1"/>
  <c r="S1255" i="1"/>
  <c r="P1255" i="1"/>
  <c r="N1255" i="1"/>
  <c r="N1255" i="1" a="1"/>
  <c r="L1255" i="1" a="1"/>
  <c r="L1255" i="1" s="1"/>
  <c r="J1255" i="1"/>
  <c r="J1255" i="1" a="1"/>
  <c r="F1255" i="1" a="1"/>
  <c r="F1255" i="1" s="1"/>
  <c r="C1255" i="1" a="1"/>
  <c r="C1255" i="1" s="1"/>
  <c r="S1254" i="1"/>
  <c r="P1254" i="1"/>
  <c r="N1254" i="1"/>
  <c r="N1254" i="1" a="1"/>
  <c r="L1254" i="1" a="1"/>
  <c r="L1254" i="1" s="1"/>
  <c r="J1254" i="1"/>
  <c r="J1254" i="1" a="1"/>
  <c r="F1254" i="1" a="1"/>
  <c r="F1254" i="1" s="1"/>
  <c r="C1254" i="1"/>
  <c r="C1254" i="1" a="1"/>
  <c r="S1253" i="1"/>
  <c r="P1253" i="1"/>
  <c r="N1253" i="1"/>
  <c r="N1253" i="1" a="1"/>
  <c r="L1253" i="1"/>
  <c r="L1253" i="1" a="1"/>
  <c r="J1253" i="1"/>
  <c r="J1253" i="1" a="1"/>
  <c r="F1253" i="1" a="1"/>
  <c r="F1253" i="1" s="1"/>
  <c r="C1253" i="1" a="1"/>
  <c r="C1253" i="1" s="1"/>
  <c r="S1252" i="1"/>
  <c r="P1252" i="1"/>
  <c r="N1252" i="1" a="1"/>
  <c r="N1252" i="1" s="1"/>
  <c r="L1252" i="1" a="1"/>
  <c r="L1252" i="1" s="1"/>
  <c r="J1252" i="1" a="1"/>
  <c r="J1252" i="1" s="1"/>
  <c r="F1252" i="1" a="1"/>
  <c r="F1252" i="1" s="1"/>
  <c r="C1252" i="1" a="1"/>
  <c r="C1252" i="1" s="1"/>
  <c r="S1251" i="1"/>
  <c r="P1251" i="1"/>
  <c r="N1251" i="1" a="1"/>
  <c r="N1251" i="1" s="1"/>
  <c r="L1251" i="1" a="1"/>
  <c r="L1251" i="1" s="1"/>
  <c r="J1251" i="1" a="1"/>
  <c r="J1251" i="1" s="1"/>
  <c r="F1251" i="1" a="1"/>
  <c r="F1251" i="1" s="1"/>
  <c r="C1251" i="1"/>
  <c r="C1251" i="1" a="1"/>
  <c r="S1250" i="1"/>
  <c r="P1250" i="1"/>
  <c r="N1250" i="1" a="1"/>
  <c r="N1250" i="1" s="1"/>
  <c r="L1250" i="1" a="1"/>
  <c r="L1250" i="1" s="1"/>
  <c r="J1250" i="1" a="1"/>
  <c r="J1250" i="1" s="1"/>
  <c r="F1250" i="1"/>
  <c r="F1250" i="1" a="1"/>
  <c r="C1250" i="1" a="1"/>
  <c r="C1250" i="1" s="1"/>
  <c r="S1249" i="1"/>
  <c r="P1249" i="1"/>
  <c r="N1249" i="1" a="1"/>
  <c r="N1249" i="1" s="1"/>
  <c r="L1249" i="1"/>
  <c r="L1249" i="1" a="1"/>
  <c r="J1249" i="1"/>
  <c r="J1249" i="1" a="1"/>
  <c r="F1249" i="1" a="1"/>
  <c r="F1249" i="1" s="1"/>
  <c r="C1249" i="1" a="1"/>
  <c r="C1249" i="1" s="1"/>
  <c r="S1248" i="1"/>
  <c r="P1248" i="1"/>
  <c r="N1248" i="1" a="1"/>
  <c r="N1248" i="1" s="1"/>
  <c r="L1248" i="1" a="1"/>
  <c r="L1248" i="1" s="1"/>
  <c r="J1248" i="1"/>
  <c r="J1248" i="1" a="1"/>
  <c r="F1248" i="1"/>
  <c r="F1248" i="1" a="1"/>
  <c r="C1248" i="1"/>
  <c r="C1248" i="1" a="1"/>
  <c r="S1247" i="1"/>
  <c r="P1247" i="1"/>
  <c r="N1247" i="1" a="1"/>
  <c r="N1247" i="1" s="1"/>
  <c r="L1247" i="1" a="1"/>
  <c r="L1247" i="1" s="1"/>
  <c r="J1247" i="1" a="1"/>
  <c r="J1247" i="1" s="1"/>
  <c r="F1247" i="1" a="1"/>
  <c r="F1247" i="1" s="1"/>
  <c r="C1247" i="1" a="1"/>
  <c r="C1247" i="1" s="1"/>
  <c r="S1246" i="1"/>
  <c r="P1246" i="1"/>
  <c r="N1246" i="1"/>
  <c r="N1246" i="1" a="1"/>
  <c r="L1246" i="1" a="1"/>
  <c r="L1246" i="1" s="1"/>
  <c r="J1246" i="1" a="1"/>
  <c r="J1246" i="1" s="1"/>
  <c r="F1246" i="1" a="1"/>
  <c r="F1246" i="1" s="1"/>
  <c r="C1246" i="1" a="1"/>
  <c r="C1246" i="1" s="1"/>
  <c r="S1245" i="1"/>
  <c r="P1245" i="1"/>
  <c r="N1245" i="1"/>
  <c r="N1245" i="1" a="1"/>
  <c r="L1245" i="1" a="1"/>
  <c r="L1245" i="1" s="1"/>
  <c r="J1245" i="1" a="1"/>
  <c r="J1245" i="1" s="1"/>
  <c r="F1245" i="1" a="1"/>
  <c r="F1245" i="1" s="1"/>
  <c r="C1245" i="1"/>
  <c r="C1245" i="1" a="1"/>
  <c r="S1244" i="1"/>
  <c r="P1244" i="1"/>
  <c r="N1244" i="1" a="1"/>
  <c r="N1244" i="1" s="1"/>
  <c r="L1244" i="1"/>
  <c r="L1244" i="1" a="1"/>
  <c r="J1244" i="1"/>
  <c r="J1244" i="1" a="1"/>
  <c r="F1244" i="1" a="1"/>
  <c r="F1244" i="1" s="1"/>
  <c r="C1244" i="1"/>
  <c r="C1244" i="1" a="1"/>
  <c r="S1243" i="1"/>
  <c r="P1243" i="1"/>
  <c r="N1243" i="1" a="1"/>
  <c r="N1243" i="1" s="1"/>
  <c r="L1243" i="1"/>
  <c r="L1243" i="1" a="1"/>
  <c r="J1243" i="1" a="1"/>
  <c r="J1243" i="1" s="1"/>
  <c r="F1243" i="1"/>
  <c r="F1243" i="1" a="1"/>
  <c r="C1243" i="1" a="1"/>
  <c r="C1243" i="1" s="1"/>
  <c r="S1242" i="1"/>
  <c r="P1242" i="1"/>
  <c r="N1242" i="1"/>
  <c r="N1242" i="1" a="1"/>
  <c r="L1242" i="1" a="1"/>
  <c r="L1242" i="1" s="1"/>
  <c r="J1242" i="1"/>
  <c r="J1242" i="1" a="1"/>
  <c r="F1242" i="1"/>
  <c r="F1242" i="1" a="1"/>
  <c r="C1242" i="1" a="1"/>
  <c r="C1242" i="1" s="1"/>
  <c r="S1241" i="1"/>
  <c r="P1241" i="1"/>
  <c r="N1241" i="1" a="1"/>
  <c r="N1241" i="1" s="1"/>
  <c r="L1241" i="1"/>
  <c r="L1241" i="1" a="1"/>
  <c r="J1241" i="1" a="1"/>
  <c r="J1241" i="1" s="1"/>
  <c r="F1241" i="1" a="1"/>
  <c r="F1241" i="1" s="1"/>
  <c r="C1241" i="1" a="1"/>
  <c r="C1241" i="1" s="1"/>
  <c r="S1240" i="1"/>
  <c r="P1240" i="1"/>
  <c r="N1240" i="1" a="1"/>
  <c r="N1240" i="1" s="1"/>
  <c r="L1240" i="1"/>
  <c r="L1240" i="1" a="1"/>
  <c r="J1240" i="1" a="1"/>
  <c r="J1240" i="1" s="1"/>
  <c r="F1240" i="1" a="1"/>
  <c r="F1240" i="1" s="1"/>
  <c r="C1240" i="1" a="1"/>
  <c r="C1240" i="1" s="1"/>
  <c r="S1239" i="1"/>
  <c r="P1239" i="1"/>
  <c r="N1239" i="1" a="1"/>
  <c r="N1239" i="1" s="1"/>
  <c r="L1239" i="1"/>
  <c r="L1239" i="1" a="1"/>
  <c r="J1239" i="1" a="1"/>
  <c r="J1239" i="1" s="1"/>
  <c r="F1239" i="1" a="1"/>
  <c r="F1239" i="1" s="1"/>
  <c r="C1239" i="1" a="1"/>
  <c r="C1239" i="1" s="1"/>
  <c r="S1238" i="1"/>
  <c r="P1238" i="1"/>
  <c r="N1238" i="1"/>
  <c r="N1238" i="1" a="1"/>
  <c r="L1238" i="1" a="1"/>
  <c r="L1238" i="1" s="1"/>
  <c r="J1238" i="1" a="1"/>
  <c r="J1238" i="1" s="1"/>
  <c r="F1238" i="1" a="1"/>
  <c r="F1238" i="1" s="1"/>
  <c r="C1238" i="1"/>
  <c r="C1238" i="1" a="1"/>
  <c r="S1237" i="1"/>
  <c r="P1237" i="1"/>
  <c r="N1237" i="1" a="1"/>
  <c r="N1237" i="1" s="1"/>
  <c r="L1237" i="1" a="1"/>
  <c r="L1237" i="1" s="1"/>
  <c r="J1237" i="1" a="1"/>
  <c r="J1237" i="1" s="1"/>
  <c r="F1237" i="1" a="1"/>
  <c r="F1237" i="1" s="1"/>
  <c r="C1237" i="1" a="1"/>
  <c r="C1237" i="1" s="1"/>
  <c r="S1236" i="1"/>
  <c r="P1236" i="1"/>
  <c r="N1236" i="1" a="1"/>
  <c r="N1236" i="1" s="1"/>
  <c r="L1236" i="1" a="1"/>
  <c r="L1236" i="1" s="1"/>
  <c r="J1236" i="1"/>
  <c r="J1236" i="1" a="1"/>
  <c r="F1236" i="1" a="1"/>
  <c r="F1236" i="1" s="1"/>
  <c r="C1236" i="1"/>
  <c r="C1236" i="1" a="1"/>
  <c r="S1235" i="1"/>
  <c r="P1235" i="1"/>
  <c r="N1235" i="1"/>
  <c r="N1235" i="1" a="1"/>
  <c r="L1235" i="1"/>
  <c r="L1235" i="1" a="1"/>
  <c r="J1235" i="1" a="1"/>
  <c r="J1235" i="1" s="1"/>
  <c r="F1235" i="1"/>
  <c r="F1235" i="1" a="1"/>
  <c r="C1235" i="1" a="1"/>
  <c r="C1235" i="1" s="1"/>
  <c r="S1234" i="1"/>
  <c r="P1234" i="1"/>
  <c r="N1234" i="1"/>
  <c r="N1234" i="1" a="1"/>
  <c r="L1234" i="1" a="1"/>
  <c r="L1234" i="1" s="1"/>
  <c r="J1234" i="1"/>
  <c r="J1234" i="1" a="1"/>
  <c r="F1234" i="1" a="1"/>
  <c r="F1234" i="1" s="1"/>
  <c r="C1234" i="1"/>
  <c r="C1234" i="1" a="1"/>
  <c r="S1233" i="1"/>
  <c r="P1233" i="1"/>
  <c r="N1233" i="1"/>
  <c r="N1233" i="1" a="1"/>
  <c r="L1233" i="1" a="1"/>
  <c r="L1233" i="1" s="1"/>
  <c r="J1233" i="1"/>
  <c r="J1233" i="1" a="1"/>
  <c r="F1233" i="1" a="1"/>
  <c r="F1233" i="1" s="1"/>
  <c r="C1233" i="1" a="1"/>
  <c r="C1233" i="1" s="1"/>
  <c r="S1232" i="1"/>
  <c r="P1232" i="1"/>
  <c r="N1232" i="1" a="1"/>
  <c r="N1232" i="1" s="1"/>
  <c r="L1232" i="1" a="1"/>
  <c r="L1232" i="1" s="1"/>
  <c r="J1232" i="1" a="1"/>
  <c r="J1232" i="1" s="1"/>
  <c r="F1232" i="1" a="1"/>
  <c r="F1232" i="1" s="1"/>
  <c r="C1232" i="1" a="1"/>
  <c r="C1232" i="1" s="1"/>
  <c r="S1231" i="1"/>
  <c r="P1231" i="1"/>
  <c r="N1231" i="1" a="1"/>
  <c r="N1231" i="1" s="1"/>
  <c r="L1231" i="1"/>
  <c r="L1231" i="1" a="1"/>
  <c r="J1231" i="1"/>
  <c r="J1231" i="1" a="1"/>
  <c r="F1231" i="1"/>
  <c r="F1231" i="1" a="1"/>
  <c r="C1231" i="1" a="1"/>
  <c r="C1231" i="1" s="1"/>
  <c r="S1230" i="1"/>
  <c r="P1230" i="1"/>
  <c r="N1230" i="1" a="1"/>
  <c r="N1230" i="1" s="1"/>
  <c r="L1230" i="1"/>
  <c r="L1230" i="1" a="1"/>
  <c r="J1230" i="1"/>
  <c r="J1230" i="1" a="1"/>
  <c r="F1230" i="1" a="1"/>
  <c r="F1230" i="1" s="1"/>
  <c r="C1230" i="1" a="1"/>
  <c r="C1230" i="1" s="1"/>
  <c r="S1229" i="1"/>
  <c r="P1229" i="1"/>
  <c r="N1229" i="1" a="1"/>
  <c r="N1229" i="1" s="1"/>
  <c r="L1229" i="1"/>
  <c r="L1229" i="1" a="1"/>
  <c r="J1229" i="1" a="1"/>
  <c r="J1229" i="1" s="1"/>
  <c r="F1229" i="1" a="1"/>
  <c r="F1229" i="1" s="1"/>
  <c r="C1229" i="1" a="1"/>
  <c r="C1229" i="1" s="1"/>
  <c r="S1228" i="1"/>
  <c r="P1228" i="1"/>
  <c r="N1228" i="1" a="1"/>
  <c r="N1228" i="1" s="1"/>
  <c r="L1228" i="1"/>
  <c r="L1228" i="1" a="1"/>
  <c r="J1228" i="1" a="1"/>
  <c r="J1228" i="1" s="1"/>
  <c r="F1228" i="1" a="1"/>
  <c r="F1228" i="1" s="1"/>
  <c r="C1228" i="1"/>
  <c r="C1228" i="1" a="1"/>
  <c r="S1227" i="1"/>
  <c r="P1227" i="1"/>
  <c r="N1227" i="1"/>
  <c r="N1227" i="1" a="1"/>
  <c r="L1227" i="1" a="1"/>
  <c r="L1227" i="1" s="1"/>
  <c r="J1227" i="1" a="1"/>
  <c r="J1227" i="1" s="1"/>
  <c r="F1227" i="1" a="1"/>
  <c r="F1227" i="1" s="1"/>
  <c r="C1227" i="1" a="1"/>
  <c r="C1227" i="1" s="1"/>
  <c r="S1226" i="1"/>
  <c r="P1226" i="1"/>
  <c r="N1226" i="1"/>
  <c r="N1226" i="1" a="1"/>
  <c r="L1226" i="1" a="1"/>
  <c r="L1226" i="1" s="1"/>
  <c r="J1226" i="1" a="1"/>
  <c r="J1226" i="1" s="1"/>
  <c r="F1226" i="1"/>
  <c r="F1226" i="1" a="1"/>
  <c r="C1226" i="1"/>
  <c r="C1226" i="1" a="1"/>
  <c r="S1225" i="1"/>
  <c r="P1225" i="1"/>
  <c r="N1225" i="1" a="1"/>
  <c r="N1225" i="1" s="1"/>
  <c r="L1225" i="1" a="1"/>
  <c r="L1225" i="1" s="1"/>
  <c r="J1225" i="1"/>
  <c r="J1225" i="1" a="1"/>
  <c r="F1225" i="1" a="1"/>
  <c r="F1225" i="1" s="1"/>
  <c r="C1225" i="1" a="1"/>
  <c r="C1225" i="1" s="1"/>
  <c r="S1224" i="1"/>
  <c r="P1224" i="1"/>
  <c r="N1224" i="1" a="1"/>
  <c r="N1224" i="1" s="1"/>
  <c r="L1224" i="1"/>
  <c r="L1224" i="1" a="1"/>
  <c r="J1224" i="1"/>
  <c r="J1224" i="1" a="1"/>
  <c r="F1224" i="1" a="1"/>
  <c r="F1224" i="1" s="1"/>
  <c r="C1224" i="1" a="1"/>
  <c r="C1224" i="1" s="1"/>
  <c r="S1223" i="1"/>
  <c r="P1223" i="1"/>
  <c r="N1223" i="1" a="1"/>
  <c r="N1223" i="1" s="1"/>
  <c r="L1223" i="1" a="1"/>
  <c r="L1223" i="1" s="1"/>
  <c r="J1223" i="1" a="1"/>
  <c r="J1223" i="1" s="1"/>
  <c r="F1223" i="1" a="1"/>
  <c r="F1223" i="1" s="1"/>
  <c r="C1223" i="1"/>
  <c r="C1223" i="1" a="1"/>
  <c r="S1222" i="1"/>
  <c r="P1222" i="1"/>
  <c r="N1222" i="1" a="1"/>
  <c r="N1222" i="1" s="1"/>
  <c r="L1222" i="1" a="1"/>
  <c r="L1222" i="1" s="1"/>
  <c r="J1222" i="1" a="1"/>
  <c r="J1222" i="1" s="1"/>
  <c r="F1222" i="1" a="1"/>
  <c r="F1222" i="1" s="1"/>
  <c r="C1222" i="1" a="1"/>
  <c r="C1222" i="1" s="1"/>
  <c r="S1221" i="1"/>
  <c r="P1221" i="1"/>
  <c r="N1221" i="1"/>
  <c r="N1221" i="1" a="1"/>
  <c r="L1221" i="1" a="1"/>
  <c r="L1221" i="1" s="1"/>
  <c r="J1221" i="1"/>
  <c r="J1221" i="1" a="1"/>
  <c r="F1221" i="1" a="1"/>
  <c r="F1221" i="1" s="1"/>
  <c r="C1221" i="1"/>
  <c r="C1221" i="1" a="1"/>
  <c r="S1220" i="1"/>
  <c r="P1220" i="1"/>
  <c r="N1220" i="1" a="1"/>
  <c r="N1220" i="1" s="1"/>
  <c r="L1220" i="1"/>
  <c r="L1220" i="1" a="1"/>
  <c r="J1220" i="1" a="1"/>
  <c r="J1220" i="1" s="1"/>
  <c r="F1220" i="1" a="1"/>
  <c r="F1220" i="1" s="1"/>
  <c r="C1220" i="1" a="1"/>
  <c r="C1220" i="1" s="1"/>
  <c r="S1219" i="1"/>
  <c r="P1219" i="1"/>
  <c r="N1219" i="1" a="1"/>
  <c r="N1219" i="1" s="1"/>
  <c r="L1219" i="1" a="1"/>
  <c r="L1219" i="1" s="1"/>
  <c r="J1219" i="1" a="1"/>
  <c r="J1219" i="1" s="1"/>
  <c r="F1219" i="1" a="1"/>
  <c r="F1219" i="1" s="1"/>
  <c r="C1219" i="1"/>
  <c r="C1219" i="1" a="1"/>
  <c r="S1218" i="1"/>
  <c r="P1218" i="1"/>
  <c r="N1218" i="1" a="1"/>
  <c r="N1218" i="1" s="1"/>
  <c r="L1218" i="1" a="1"/>
  <c r="L1218" i="1" s="1"/>
  <c r="J1218" i="1" a="1"/>
  <c r="J1218" i="1" s="1"/>
  <c r="F1218" i="1"/>
  <c r="F1218" i="1" a="1"/>
  <c r="C1218" i="1" a="1"/>
  <c r="C1218" i="1" s="1"/>
  <c r="S1217" i="1"/>
  <c r="P1217" i="1"/>
  <c r="N1217" i="1" a="1"/>
  <c r="N1217" i="1" s="1"/>
  <c r="L1217" i="1" a="1"/>
  <c r="L1217" i="1" s="1"/>
  <c r="J1217" i="1"/>
  <c r="J1217" i="1" a="1"/>
  <c r="F1217" i="1" a="1"/>
  <c r="F1217" i="1" s="1"/>
  <c r="C1217" i="1" a="1"/>
  <c r="C1217" i="1" s="1"/>
  <c r="S1216" i="1"/>
  <c r="P1216" i="1"/>
  <c r="N1216" i="1" a="1"/>
  <c r="N1216" i="1" s="1"/>
  <c r="L1216" i="1" a="1"/>
  <c r="L1216" i="1" s="1"/>
  <c r="J1216" i="1" a="1"/>
  <c r="J1216" i="1" s="1"/>
  <c r="F1216" i="1" a="1"/>
  <c r="F1216" i="1" s="1"/>
  <c r="C1216" i="1" a="1"/>
  <c r="C1216" i="1" s="1"/>
  <c r="S1215" i="1"/>
  <c r="P1215" i="1"/>
  <c r="N1215" i="1"/>
  <c r="N1215" i="1" a="1"/>
  <c r="L1215" i="1" a="1"/>
  <c r="L1215" i="1" s="1"/>
  <c r="J1215" i="1"/>
  <c r="J1215" i="1" a="1"/>
  <c r="F1215" i="1"/>
  <c r="F1215" i="1" a="1"/>
  <c r="C1215" i="1" a="1"/>
  <c r="C1215" i="1" s="1"/>
  <c r="S1214" i="1"/>
  <c r="P1214" i="1"/>
  <c r="N1214" i="1" a="1"/>
  <c r="N1214" i="1" s="1"/>
  <c r="L1214" i="1" a="1"/>
  <c r="L1214" i="1" s="1"/>
  <c r="J1214" i="1" a="1"/>
  <c r="J1214" i="1" s="1"/>
  <c r="F1214" i="1" a="1"/>
  <c r="F1214" i="1" s="1"/>
  <c r="C1214" i="1"/>
  <c r="C1214" i="1" a="1"/>
  <c r="S1213" i="1"/>
  <c r="P1213" i="1"/>
  <c r="N1213" i="1" a="1"/>
  <c r="N1213" i="1" s="1"/>
  <c r="L1213" i="1" a="1"/>
  <c r="L1213" i="1" s="1"/>
  <c r="J1213" i="1"/>
  <c r="J1213" i="1" a="1"/>
  <c r="F1213" i="1" a="1"/>
  <c r="F1213" i="1" s="1"/>
  <c r="C1213" i="1" a="1"/>
  <c r="C1213" i="1" s="1"/>
  <c r="S1212" i="1"/>
  <c r="P1212" i="1"/>
  <c r="N1212" i="1" a="1"/>
  <c r="N1212" i="1" s="1"/>
  <c r="L1212" i="1" a="1"/>
  <c r="L1212" i="1" s="1"/>
  <c r="J1212" i="1" a="1"/>
  <c r="J1212" i="1" s="1"/>
  <c r="F1212" i="1"/>
  <c r="F1212" i="1" a="1"/>
  <c r="C1212" i="1" a="1"/>
  <c r="C1212" i="1" s="1"/>
  <c r="S1211" i="1"/>
  <c r="P1211" i="1"/>
  <c r="N1211" i="1"/>
  <c r="N1211" i="1" a="1"/>
  <c r="L1211" i="1"/>
  <c r="L1211" i="1" a="1"/>
  <c r="J1211" i="1" a="1"/>
  <c r="J1211" i="1" s="1"/>
  <c r="F1211" i="1" a="1"/>
  <c r="F1211" i="1" s="1"/>
  <c r="C1211" i="1" a="1"/>
  <c r="C1211" i="1" s="1"/>
  <c r="S1210" i="1"/>
  <c r="P1210" i="1"/>
  <c r="N1210" i="1" a="1"/>
  <c r="N1210" i="1" s="1"/>
  <c r="L1210" i="1"/>
  <c r="L1210" i="1" a="1"/>
  <c r="J1210" i="1" a="1"/>
  <c r="J1210" i="1" s="1"/>
  <c r="F1210" i="1"/>
  <c r="F1210" i="1" a="1"/>
  <c r="C1210" i="1"/>
  <c r="C1210" i="1" a="1"/>
  <c r="S1209" i="1"/>
  <c r="P1209" i="1"/>
  <c r="N1209" i="1" a="1"/>
  <c r="N1209" i="1" s="1"/>
  <c r="L1209" i="1" a="1"/>
  <c r="L1209" i="1" s="1"/>
  <c r="J1209" i="1" a="1"/>
  <c r="J1209" i="1" s="1"/>
  <c r="F1209" i="1" a="1"/>
  <c r="F1209" i="1" s="1"/>
  <c r="C1209" i="1" a="1"/>
  <c r="C1209" i="1" s="1"/>
  <c r="S1208" i="1"/>
  <c r="P1208" i="1"/>
  <c r="N1208" i="1"/>
  <c r="N1208" i="1" a="1"/>
  <c r="L1208" i="1"/>
  <c r="L1208" i="1" a="1"/>
  <c r="J1208" i="1" a="1"/>
  <c r="J1208" i="1" s="1"/>
  <c r="F1208" i="1" a="1"/>
  <c r="F1208" i="1" s="1"/>
  <c r="C1208" i="1" a="1"/>
  <c r="C1208" i="1" s="1"/>
  <c r="S1207" i="1"/>
  <c r="P1207" i="1"/>
  <c r="N1207" i="1" a="1"/>
  <c r="N1207" i="1" s="1"/>
  <c r="L1207" i="1" a="1"/>
  <c r="L1207" i="1" s="1"/>
  <c r="J1207" i="1"/>
  <c r="J1207" i="1" a="1"/>
  <c r="F1207" i="1" a="1"/>
  <c r="F1207" i="1" s="1"/>
  <c r="C1207" i="1"/>
  <c r="C1207" i="1" a="1"/>
  <c r="S1206" i="1"/>
  <c r="P1206" i="1"/>
  <c r="N1206" i="1"/>
  <c r="N1206" i="1" a="1"/>
  <c r="L1206" i="1" a="1"/>
  <c r="L1206" i="1" s="1"/>
  <c r="J1206" i="1" a="1"/>
  <c r="J1206" i="1" s="1"/>
  <c r="F1206" i="1"/>
  <c r="F1206" i="1" a="1"/>
  <c r="C1206" i="1" a="1"/>
  <c r="C1206" i="1" s="1"/>
  <c r="S1205" i="1"/>
  <c r="P1205" i="1"/>
  <c r="N1205" i="1" a="1"/>
  <c r="N1205" i="1" s="1"/>
  <c r="L1205" i="1" a="1"/>
  <c r="L1205" i="1" s="1"/>
  <c r="J1205" i="1"/>
  <c r="J1205" i="1" a="1"/>
  <c r="F1205" i="1" a="1"/>
  <c r="F1205" i="1" s="1"/>
  <c r="C1205" i="1"/>
  <c r="C1205" i="1" a="1"/>
  <c r="S1204" i="1"/>
  <c r="P1204" i="1"/>
  <c r="N1204" i="1" a="1"/>
  <c r="N1204" i="1" s="1"/>
  <c r="L1204" i="1" a="1"/>
  <c r="L1204" i="1" s="1"/>
  <c r="J1204" i="1" a="1"/>
  <c r="J1204" i="1" s="1"/>
  <c r="F1204" i="1" a="1"/>
  <c r="F1204" i="1" s="1"/>
  <c r="C1204" i="1" a="1"/>
  <c r="C1204" i="1" s="1"/>
  <c r="S1203" i="1"/>
  <c r="P1203" i="1"/>
  <c r="N1203" i="1" a="1"/>
  <c r="N1203" i="1" s="1"/>
  <c r="L1203" i="1"/>
  <c r="L1203" i="1" a="1"/>
  <c r="J1203" i="1"/>
  <c r="J1203" i="1" a="1"/>
  <c r="F1203" i="1"/>
  <c r="F1203" i="1" a="1"/>
  <c r="C1203" i="1"/>
  <c r="C1203" i="1" a="1"/>
  <c r="S1202" i="1"/>
  <c r="P1202" i="1"/>
  <c r="N1202" i="1"/>
  <c r="N1202" i="1" a="1"/>
  <c r="L1202" i="1" a="1"/>
  <c r="L1202" i="1" s="1"/>
  <c r="J1202" i="1" a="1"/>
  <c r="J1202" i="1" s="1"/>
  <c r="F1202" i="1" a="1"/>
  <c r="F1202" i="1" s="1"/>
  <c r="C1202" i="1" a="1"/>
  <c r="C1202" i="1" s="1"/>
  <c r="S1201" i="1"/>
  <c r="P1201" i="1"/>
  <c r="N1201" i="1" a="1"/>
  <c r="N1201" i="1" s="1"/>
  <c r="L1201" i="1" a="1"/>
  <c r="L1201" i="1" s="1"/>
  <c r="J1201" i="1"/>
  <c r="J1201" i="1" a="1"/>
  <c r="F1201" i="1" a="1"/>
  <c r="F1201" i="1" s="1"/>
  <c r="C1201" i="1"/>
  <c r="C1201" i="1" a="1"/>
  <c r="S1200" i="1"/>
  <c r="P1200" i="1"/>
  <c r="N1200" i="1" a="1"/>
  <c r="N1200" i="1" s="1"/>
  <c r="L1200" i="1" a="1"/>
  <c r="L1200" i="1" s="1"/>
  <c r="J1200" i="1" a="1"/>
  <c r="J1200" i="1" s="1"/>
  <c r="F1200" i="1"/>
  <c r="F1200" i="1" a="1"/>
  <c r="C1200" i="1" a="1"/>
  <c r="C1200" i="1" s="1"/>
  <c r="S1199" i="1"/>
  <c r="P1199" i="1"/>
  <c r="N1199" i="1"/>
  <c r="N1199" i="1" a="1"/>
  <c r="L1199" i="1" a="1"/>
  <c r="L1199" i="1" s="1"/>
  <c r="J1199" i="1" a="1"/>
  <c r="J1199" i="1" s="1"/>
  <c r="F1199" i="1" a="1"/>
  <c r="F1199" i="1" s="1"/>
  <c r="C1199" i="1" a="1"/>
  <c r="C1199" i="1" s="1"/>
  <c r="S1198" i="1"/>
  <c r="P1198" i="1"/>
  <c r="N1198" i="1" a="1"/>
  <c r="N1198" i="1" s="1"/>
  <c r="L1198" i="1" a="1"/>
  <c r="L1198" i="1" s="1"/>
  <c r="J1198" i="1"/>
  <c r="J1198" i="1" a="1"/>
  <c r="F1198" i="1" a="1"/>
  <c r="F1198" i="1" s="1"/>
  <c r="C1198" i="1" a="1"/>
  <c r="C1198" i="1" s="1"/>
  <c r="S1197" i="1"/>
  <c r="P1197" i="1"/>
  <c r="N1197" i="1" a="1"/>
  <c r="N1197" i="1" s="1"/>
  <c r="L1197" i="1" a="1"/>
  <c r="L1197" i="1" s="1"/>
  <c r="J1197" i="1"/>
  <c r="J1197" i="1" a="1"/>
  <c r="F1197" i="1"/>
  <c r="F1197" i="1" a="1"/>
  <c r="C1197" i="1" a="1"/>
  <c r="C1197" i="1" s="1"/>
  <c r="S1196" i="1"/>
  <c r="P1196" i="1"/>
  <c r="N1196" i="1"/>
  <c r="N1196" i="1" a="1"/>
  <c r="L1196" i="1" a="1"/>
  <c r="L1196" i="1" s="1"/>
  <c r="J1196" i="1" a="1"/>
  <c r="J1196" i="1" s="1"/>
  <c r="F1196" i="1" a="1"/>
  <c r="F1196" i="1" s="1"/>
  <c r="C1196" i="1"/>
  <c r="C1196" i="1" a="1"/>
  <c r="S1195" i="1"/>
  <c r="P1195" i="1"/>
  <c r="N1195" i="1" a="1"/>
  <c r="N1195" i="1" s="1"/>
  <c r="L1195" i="1" a="1"/>
  <c r="L1195" i="1" s="1"/>
  <c r="J1195" i="1" a="1"/>
  <c r="J1195" i="1" s="1"/>
  <c r="F1195" i="1" a="1"/>
  <c r="F1195" i="1" s="1"/>
  <c r="C1195" i="1"/>
  <c r="C1195" i="1" a="1"/>
  <c r="S1194" i="1"/>
  <c r="P1194" i="1"/>
  <c r="N1194" i="1"/>
  <c r="N1194" i="1" a="1"/>
  <c r="L1194" i="1" a="1"/>
  <c r="L1194" i="1" s="1"/>
  <c r="J1194" i="1"/>
  <c r="J1194" i="1" a="1"/>
  <c r="F1194" i="1" a="1"/>
  <c r="F1194" i="1" s="1"/>
  <c r="C1194" i="1" a="1"/>
  <c r="C1194" i="1" s="1"/>
  <c r="S1193" i="1"/>
  <c r="P1193" i="1"/>
  <c r="N1193" i="1"/>
  <c r="N1193" i="1" a="1"/>
  <c r="L1193" i="1" a="1"/>
  <c r="L1193" i="1" s="1"/>
  <c r="J1193" i="1" a="1"/>
  <c r="J1193" i="1" s="1"/>
  <c r="F1193" i="1"/>
  <c r="F1193" i="1" a="1"/>
  <c r="C1193" i="1" a="1"/>
  <c r="C1193" i="1" s="1"/>
  <c r="S1192" i="1"/>
  <c r="P1192" i="1"/>
  <c r="N1192" i="1"/>
  <c r="N1192" i="1" a="1"/>
  <c r="L1192" i="1" a="1"/>
  <c r="L1192" i="1" s="1"/>
  <c r="J1192" i="1" a="1"/>
  <c r="J1192" i="1" s="1"/>
  <c r="F1192" i="1" a="1"/>
  <c r="F1192" i="1" s="1"/>
  <c r="C1192" i="1" a="1"/>
  <c r="C1192" i="1" s="1"/>
  <c r="S1191" i="1"/>
  <c r="P1191" i="1"/>
  <c r="N1191" i="1" a="1"/>
  <c r="N1191" i="1" s="1"/>
  <c r="L1191" i="1"/>
  <c r="L1191" i="1" a="1"/>
  <c r="J1191" i="1" a="1"/>
  <c r="J1191" i="1" s="1"/>
  <c r="F1191" i="1"/>
  <c r="F1191" i="1" a="1"/>
  <c r="C1191" i="1" a="1"/>
  <c r="C1191" i="1" s="1"/>
  <c r="S1190" i="1"/>
  <c r="P1190" i="1"/>
  <c r="N1190" i="1" a="1"/>
  <c r="N1190" i="1" s="1"/>
  <c r="L1190" i="1" a="1"/>
  <c r="L1190" i="1" s="1"/>
  <c r="J1190" i="1" a="1"/>
  <c r="J1190" i="1" s="1"/>
  <c r="F1190" i="1" a="1"/>
  <c r="F1190" i="1" s="1"/>
  <c r="C1190" i="1" a="1"/>
  <c r="C1190" i="1" s="1"/>
  <c r="S1189" i="1"/>
  <c r="P1189" i="1"/>
  <c r="N1189" i="1" a="1"/>
  <c r="N1189" i="1" s="1"/>
  <c r="L1189" i="1" a="1"/>
  <c r="L1189" i="1" s="1"/>
  <c r="J1189" i="1" a="1"/>
  <c r="J1189" i="1" s="1"/>
  <c r="F1189" i="1" a="1"/>
  <c r="F1189" i="1" s="1"/>
  <c r="C1189" i="1"/>
  <c r="C1189" i="1" a="1"/>
  <c r="S1188" i="1"/>
  <c r="P1188" i="1"/>
  <c r="N1188" i="1" a="1"/>
  <c r="N1188" i="1" s="1"/>
  <c r="L1188" i="1" a="1"/>
  <c r="L1188" i="1" s="1"/>
  <c r="J1188" i="1" a="1"/>
  <c r="J1188" i="1" s="1"/>
  <c r="F1188" i="1" a="1"/>
  <c r="F1188" i="1" s="1"/>
  <c r="C1188" i="1"/>
  <c r="C1188" i="1" a="1"/>
  <c r="S1187" i="1"/>
  <c r="P1187" i="1"/>
  <c r="N1187" i="1"/>
  <c r="N1187" i="1" a="1"/>
  <c r="L1187" i="1" a="1"/>
  <c r="L1187" i="1" s="1"/>
  <c r="J1187" i="1"/>
  <c r="J1187" i="1" a="1"/>
  <c r="F1187" i="1"/>
  <c r="F1187" i="1" a="1"/>
  <c r="C1187" i="1" a="1"/>
  <c r="C1187" i="1" s="1"/>
  <c r="S1186" i="1"/>
  <c r="P1186" i="1"/>
  <c r="N1186" i="1" a="1"/>
  <c r="N1186" i="1" s="1"/>
  <c r="L1186" i="1"/>
  <c r="L1186" i="1" a="1"/>
  <c r="J1186" i="1"/>
  <c r="J1186" i="1" a="1"/>
  <c r="F1186" i="1" a="1"/>
  <c r="F1186" i="1" s="1"/>
  <c r="C1186" i="1" a="1"/>
  <c r="C1186" i="1" s="1"/>
  <c r="S1185" i="1"/>
  <c r="P1185" i="1"/>
  <c r="N1185" i="1" a="1"/>
  <c r="N1185" i="1" s="1"/>
  <c r="L1185" i="1"/>
  <c r="L1185" i="1" a="1"/>
  <c r="J1185" i="1" a="1"/>
  <c r="J1185" i="1" s="1"/>
  <c r="F1185" i="1"/>
  <c r="F1185" i="1" a="1"/>
  <c r="C1185" i="1"/>
  <c r="C1185" i="1" a="1"/>
  <c r="S1184" i="1"/>
  <c r="P1184" i="1"/>
  <c r="N1184" i="1"/>
  <c r="N1184" i="1" a="1"/>
  <c r="L1184" i="1" a="1"/>
  <c r="L1184" i="1" s="1"/>
  <c r="J1184" i="1" a="1"/>
  <c r="J1184" i="1" s="1"/>
  <c r="F1184" i="1" a="1"/>
  <c r="F1184" i="1" s="1"/>
  <c r="C1184" i="1" a="1"/>
  <c r="C1184" i="1" s="1"/>
  <c r="S1183" i="1"/>
  <c r="P1183" i="1"/>
  <c r="N1183" i="1"/>
  <c r="N1183" i="1" a="1"/>
  <c r="L1183" i="1" a="1"/>
  <c r="L1183" i="1" s="1"/>
  <c r="J1183" i="1" a="1"/>
  <c r="J1183" i="1" s="1"/>
  <c r="F1183" i="1" a="1"/>
  <c r="F1183" i="1" s="1"/>
  <c r="C1183" i="1" a="1"/>
  <c r="C1183" i="1" s="1"/>
  <c r="S1182" i="1"/>
  <c r="P1182" i="1"/>
  <c r="N1182" i="1" a="1"/>
  <c r="N1182" i="1" s="1"/>
  <c r="L1182" i="1" a="1"/>
  <c r="L1182" i="1" s="1"/>
  <c r="J1182" i="1" a="1"/>
  <c r="J1182" i="1" s="1"/>
  <c r="F1182" i="1" a="1"/>
  <c r="F1182" i="1" s="1"/>
  <c r="C1182" i="1" a="1"/>
  <c r="C1182" i="1" s="1"/>
  <c r="S1181" i="1"/>
  <c r="P1181" i="1"/>
  <c r="N1181" i="1" a="1"/>
  <c r="N1181" i="1" s="1"/>
  <c r="L1181" i="1"/>
  <c r="L1181" i="1" a="1"/>
  <c r="J1181" i="1"/>
  <c r="J1181" i="1" a="1"/>
  <c r="F1181" i="1"/>
  <c r="F1181" i="1" a="1"/>
  <c r="C1181" i="1" a="1"/>
  <c r="C1181" i="1" s="1"/>
  <c r="S1180" i="1"/>
  <c r="P1180" i="1"/>
  <c r="N1180" i="1" a="1"/>
  <c r="N1180" i="1" s="1"/>
  <c r="L1180" i="1" a="1"/>
  <c r="L1180" i="1" s="1"/>
  <c r="J1180" i="1" a="1"/>
  <c r="J1180" i="1" s="1"/>
  <c r="F1180" i="1"/>
  <c r="F1180" i="1" a="1"/>
  <c r="C1180" i="1" a="1"/>
  <c r="C1180" i="1" s="1"/>
  <c r="S1179" i="1"/>
  <c r="P1179" i="1"/>
  <c r="N1179" i="1" a="1"/>
  <c r="N1179" i="1" s="1"/>
  <c r="L1179" i="1"/>
  <c r="L1179" i="1" a="1"/>
  <c r="J1179" i="1" a="1"/>
  <c r="J1179" i="1" s="1"/>
  <c r="F1179" i="1" a="1"/>
  <c r="F1179" i="1" s="1"/>
  <c r="C1179" i="1"/>
  <c r="C1179" i="1" a="1"/>
  <c r="S1178" i="1"/>
  <c r="P1178" i="1"/>
  <c r="N1178" i="1" a="1"/>
  <c r="N1178" i="1" s="1"/>
  <c r="L1178" i="1"/>
  <c r="L1178" i="1" a="1"/>
  <c r="J1178" i="1"/>
  <c r="J1178" i="1" a="1"/>
  <c r="F1178" i="1" a="1"/>
  <c r="F1178" i="1" s="1"/>
  <c r="C1178" i="1" a="1"/>
  <c r="C1178" i="1" s="1"/>
  <c r="S1177" i="1"/>
  <c r="P1177" i="1"/>
  <c r="N1177" i="1"/>
  <c r="N1177" i="1" a="1"/>
  <c r="L1177" i="1" a="1"/>
  <c r="L1177" i="1" s="1"/>
  <c r="J1177" i="1" a="1"/>
  <c r="J1177" i="1" s="1"/>
  <c r="F1177" i="1"/>
  <c r="F1177" i="1" a="1"/>
  <c r="C1177" i="1" a="1"/>
  <c r="C1177" i="1" s="1"/>
  <c r="S1176" i="1"/>
  <c r="P1176" i="1"/>
  <c r="N1176" i="1" a="1"/>
  <c r="N1176" i="1" s="1"/>
  <c r="L1176" i="1"/>
  <c r="L1176" i="1" a="1"/>
  <c r="J1176" i="1" a="1"/>
  <c r="J1176" i="1" s="1"/>
  <c r="F1176" i="1" a="1"/>
  <c r="F1176" i="1" s="1"/>
  <c r="C1176" i="1"/>
  <c r="C1176" i="1" a="1"/>
  <c r="S1175" i="1"/>
  <c r="P1175" i="1"/>
  <c r="N1175" i="1"/>
  <c r="N1175" i="1" a="1"/>
  <c r="L1175" i="1"/>
  <c r="L1175" i="1" a="1"/>
  <c r="J1175" i="1" a="1"/>
  <c r="J1175" i="1" s="1"/>
  <c r="F1175" i="1" a="1"/>
  <c r="F1175" i="1" s="1"/>
  <c r="C1175" i="1" a="1"/>
  <c r="C1175" i="1" s="1"/>
  <c r="S1174" i="1"/>
  <c r="P1174" i="1"/>
  <c r="N1174" i="1" a="1"/>
  <c r="N1174" i="1" s="1"/>
  <c r="L1174" i="1"/>
  <c r="L1174" i="1" a="1"/>
  <c r="J1174" i="1"/>
  <c r="J1174" i="1" a="1"/>
  <c r="F1174" i="1" a="1"/>
  <c r="F1174" i="1" s="1"/>
  <c r="C1174" i="1" a="1"/>
  <c r="C1174" i="1" s="1"/>
  <c r="S1173" i="1"/>
  <c r="P1173" i="1"/>
  <c r="N1173" i="1" a="1"/>
  <c r="N1173" i="1" s="1"/>
  <c r="L1173" i="1" a="1"/>
  <c r="L1173" i="1" s="1"/>
  <c r="J1173" i="1" a="1"/>
  <c r="J1173" i="1" s="1"/>
  <c r="F1173" i="1"/>
  <c r="F1173" i="1" a="1"/>
  <c r="C1173" i="1" a="1"/>
  <c r="C1173" i="1" s="1"/>
  <c r="S1172" i="1"/>
  <c r="P1172" i="1"/>
  <c r="N1172" i="1" a="1"/>
  <c r="N1172" i="1" s="1"/>
  <c r="L1172" i="1" a="1"/>
  <c r="L1172" i="1" s="1"/>
  <c r="J1172" i="1" a="1"/>
  <c r="J1172" i="1" s="1"/>
  <c r="F1172" i="1" a="1"/>
  <c r="F1172" i="1" s="1"/>
  <c r="C1172" i="1" a="1"/>
  <c r="C1172" i="1" s="1"/>
  <c r="S1171" i="1"/>
  <c r="P1171" i="1"/>
  <c r="N1171" i="1" a="1"/>
  <c r="N1171" i="1" s="1"/>
  <c r="L1171" i="1" a="1"/>
  <c r="L1171" i="1" s="1"/>
  <c r="J1171" i="1"/>
  <c r="J1171" i="1" a="1"/>
  <c r="F1171" i="1" a="1"/>
  <c r="F1171" i="1" s="1"/>
  <c r="C1171" i="1" a="1"/>
  <c r="C1171" i="1" s="1"/>
  <c r="S1170" i="1"/>
  <c r="P1170" i="1"/>
  <c r="N1170" i="1" a="1"/>
  <c r="N1170" i="1" s="1"/>
  <c r="L1170" i="1" a="1"/>
  <c r="L1170" i="1" s="1"/>
  <c r="J1170" i="1" a="1"/>
  <c r="J1170" i="1" s="1"/>
  <c r="F1170" i="1" a="1"/>
  <c r="F1170" i="1" s="1"/>
  <c r="C1170" i="1"/>
  <c r="C1170" i="1" a="1"/>
  <c r="S1169" i="1"/>
  <c r="P1169" i="1"/>
  <c r="N1169" i="1" a="1"/>
  <c r="N1169" i="1" s="1"/>
  <c r="L1169" i="1"/>
  <c r="L1169" i="1" a="1"/>
  <c r="J1169" i="1" a="1"/>
  <c r="J1169" i="1" s="1"/>
  <c r="F1169" i="1" a="1"/>
  <c r="F1169" i="1" s="1"/>
  <c r="C1169" i="1"/>
  <c r="C1169" i="1" a="1"/>
  <c r="S1168" i="1"/>
  <c r="P1168" i="1"/>
  <c r="N1168" i="1" a="1"/>
  <c r="N1168" i="1" s="1"/>
  <c r="L1168" i="1" a="1"/>
  <c r="L1168" i="1" s="1"/>
  <c r="J1168" i="1" a="1"/>
  <c r="J1168" i="1" s="1"/>
  <c r="F1168" i="1" a="1"/>
  <c r="F1168" i="1" s="1"/>
  <c r="C1168" i="1" a="1"/>
  <c r="C1168" i="1" s="1"/>
  <c r="S1167" i="1"/>
  <c r="P1167" i="1"/>
  <c r="N1167" i="1" a="1"/>
  <c r="N1167" i="1" s="1"/>
  <c r="L1167" i="1" a="1"/>
  <c r="L1167" i="1" s="1"/>
  <c r="J1167" i="1"/>
  <c r="J1167" i="1" a="1"/>
  <c r="F1167" i="1" a="1"/>
  <c r="F1167" i="1" s="1"/>
  <c r="C1167" i="1" a="1"/>
  <c r="C1167" i="1" s="1"/>
  <c r="S1166" i="1"/>
  <c r="P1166" i="1"/>
  <c r="N1166" i="1" a="1"/>
  <c r="N1166" i="1" s="1"/>
  <c r="L1166" i="1" a="1"/>
  <c r="L1166" i="1" s="1"/>
  <c r="J1166" i="1"/>
  <c r="J1166" i="1" a="1"/>
  <c r="F1166" i="1" a="1"/>
  <c r="F1166" i="1" s="1"/>
  <c r="C1166" i="1"/>
  <c r="C1166" i="1" a="1"/>
  <c r="S1165" i="1"/>
  <c r="P1165" i="1"/>
  <c r="N1165" i="1"/>
  <c r="N1165" i="1" a="1"/>
  <c r="L1165" i="1" a="1"/>
  <c r="L1165" i="1" s="1"/>
  <c r="J1165" i="1" a="1"/>
  <c r="J1165" i="1" s="1"/>
  <c r="F1165" i="1" a="1"/>
  <c r="F1165" i="1" s="1"/>
  <c r="C1165" i="1" a="1"/>
  <c r="C1165" i="1" s="1"/>
  <c r="S1164" i="1"/>
  <c r="P1164" i="1"/>
  <c r="N1164" i="1"/>
  <c r="N1164" i="1" a="1"/>
  <c r="L1164" i="1" a="1"/>
  <c r="L1164" i="1" s="1"/>
  <c r="J1164" i="1" a="1"/>
  <c r="J1164" i="1" s="1"/>
  <c r="F1164" i="1" a="1"/>
  <c r="F1164" i="1" s="1"/>
  <c r="C1164" i="1" a="1"/>
  <c r="C1164" i="1" s="1"/>
  <c r="S1163" i="1"/>
  <c r="P1163" i="1"/>
  <c r="N1163" i="1" a="1"/>
  <c r="N1163" i="1" s="1"/>
  <c r="L1163" i="1"/>
  <c r="L1163" i="1" a="1"/>
  <c r="J1163" i="1" a="1"/>
  <c r="J1163" i="1" s="1"/>
  <c r="F1163" i="1"/>
  <c r="F1163" i="1" a="1"/>
  <c r="C1163" i="1" a="1"/>
  <c r="C1163" i="1" s="1"/>
  <c r="S1162" i="1"/>
  <c r="P1162" i="1"/>
  <c r="N1162" i="1" a="1"/>
  <c r="N1162" i="1" s="1"/>
  <c r="L1162" i="1" a="1"/>
  <c r="L1162" i="1" s="1"/>
  <c r="J1162" i="1"/>
  <c r="J1162" i="1" a="1"/>
  <c r="F1162" i="1"/>
  <c r="F1162" i="1" a="1"/>
  <c r="C1162" i="1" a="1"/>
  <c r="C1162" i="1" s="1"/>
  <c r="S1161" i="1"/>
  <c r="P1161" i="1"/>
  <c r="N1161" i="1" a="1"/>
  <c r="N1161" i="1" s="1"/>
  <c r="L1161" i="1" a="1"/>
  <c r="L1161" i="1" s="1"/>
  <c r="J1161" i="1" a="1"/>
  <c r="J1161" i="1" s="1"/>
  <c r="F1161" i="1"/>
  <c r="F1161" i="1" a="1"/>
  <c r="C1161" i="1" a="1"/>
  <c r="C1161" i="1" s="1"/>
  <c r="S1160" i="1"/>
  <c r="P1160" i="1"/>
  <c r="N1160" i="1"/>
  <c r="N1160" i="1" a="1"/>
  <c r="L1160" i="1"/>
  <c r="L1160" i="1" a="1"/>
  <c r="J1160" i="1" a="1"/>
  <c r="J1160" i="1" s="1"/>
  <c r="F1160" i="1" a="1"/>
  <c r="F1160" i="1" s="1"/>
  <c r="C1160" i="1" a="1"/>
  <c r="C1160" i="1" s="1"/>
  <c r="S1159" i="1"/>
  <c r="P1159" i="1"/>
  <c r="N1159" i="1" a="1"/>
  <c r="N1159" i="1" s="1"/>
  <c r="L1159" i="1" a="1"/>
  <c r="L1159" i="1" s="1"/>
  <c r="J1159" i="1"/>
  <c r="J1159" i="1" a="1"/>
  <c r="F1159" i="1" a="1"/>
  <c r="F1159" i="1" s="1"/>
  <c r="C1159" i="1" a="1"/>
  <c r="C1159" i="1" s="1"/>
  <c r="S1158" i="1"/>
  <c r="P1158" i="1"/>
  <c r="N1158" i="1"/>
  <c r="N1158" i="1" a="1"/>
  <c r="L1158" i="1" a="1"/>
  <c r="L1158" i="1" s="1"/>
  <c r="J1158" i="1"/>
  <c r="J1158" i="1" a="1"/>
  <c r="F1158" i="1" a="1"/>
  <c r="F1158" i="1" s="1"/>
  <c r="C1158" i="1"/>
  <c r="C1158" i="1" a="1"/>
  <c r="S1157" i="1"/>
  <c r="P1157" i="1"/>
  <c r="N1157" i="1" a="1"/>
  <c r="N1157" i="1" s="1"/>
  <c r="L1157" i="1" a="1"/>
  <c r="L1157" i="1" s="1"/>
  <c r="J1157" i="1"/>
  <c r="J1157" i="1" a="1"/>
  <c r="F1157" i="1" a="1"/>
  <c r="F1157" i="1" s="1"/>
  <c r="C1157" i="1"/>
  <c r="C1157" i="1" a="1"/>
  <c r="S1156" i="1"/>
  <c r="P1156" i="1"/>
  <c r="N1156" i="1" a="1"/>
  <c r="N1156" i="1" s="1"/>
  <c r="L1156" i="1"/>
  <c r="L1156" i="1" a="1"/>
  <c r="J1156" i="1" a="1"/>
  <c r="J1156" i="1" s="1"/>
  <c r="F1156" i="1"/>
  <c r="F1156" i="1" a="1"/>
  <c r="C1156" i="1" a="1"/>
  <c r="C1156" i="1" s="1"/>
  <c r="S1155" i="1"/>
  <c r="P1155" i="1"/>
  <c r="N1155" i="1"/>
  <c r="N1155" i="1" a="1"/>
  <c r="L1155" i="1" a="1"/>
  <c r="L1155" i="1" s="1"/>
  <c r="J1155" i="1"/>
  <c r="J1155" i="1" a="1"/>
  <c r="F1155" i="1" a="1"/>
  <c r="F1155" i="1" s="1"/>
  <c r="C1155" i="1" a="1"/>
  <c r="C1155" i="1" s="1"/>
  <c r="S1154" i="1"/>
  <c r="P1154" i="1"/>
  <c r="N1154" i="1"/>
  <c r="N1154" i="1" a="1"/>
  <c r="L1154" i="1" a="1"/>
  <c r="L1154" i="1" s="1"/>
  <c r="J1154" i="1"/>
  <c r="J1154" i="1" a="1"/>
  <c r="F1154" i="1" a="1"/>
  <c r="F1154" i="1" s="1"/>
  <c r="C1154" i="1" a="1"/>
  <c r="C1154" i="1" s="1"/>
  <c r="S1153" i="1"/>
  <c r="P1153" i="1"/>
  <c r="N1153" i="1"/>
  <c r="N1153" i="1" a="1"/>
  <c r="L1153" i="1" a="1"/>
  <c r="L1153" i="1" s="1"/>
  <c r="J1153" i="1"/>
  <c r="J1153" i="1" a="1"/>
  <c r="F1153" i="1"/>
  <c r="F1153" i="1" a="1"/>
  <c r="C1153" i="1" a="1"/>
  <c r="C1153" i="1" s="1"/>
  <c r="S1152" i="1"/>
  <c r="P1152" i="1"/>
  <c r="N1152" i="1" a="1"/>
  <c r="N1152" i="1" s="1"/>
  <c r="L1152" i="1" a="1"/>
  <c r="L1152" i="1" s="1"/>
  <c r="J1152" i="1" a="1"/>
  <c r="J1152" i="1" s="1"/>
  <c r="F1152" i="1"/>
  <c r="F1152" i="1" a="1"/>
  <c r="C1152" i="1"/>
  <c r="C1152" i="1" a="1"/>
  <c r="S1151" i="1"/>
  <c r="P1151" i="1"/>
  <c r="N1151" i="1" a="1"/>
  <c r="N1151" i="1" s="1"/>
  <c r="L1151" i="1" a="1"/>
  <c r="L1151" i="1" s="1"/>
  <c r="J1151" i="1" a="1"/>
  <c r="J1151" i="1" s="1"/>
  <c r="F1151" i="1" a="1"/>
  <c r="F1151" i="1" s="1"/>
  <c r="C1151" i="1" a="1"/>
  <c r="C1151" i="1" s="1"/>
  <c r="S1150" i="1"/>
  <c r="P1150" i="1"/>
  <c r="N1150" i="1" a="1"/>
  <c r="N1150" i="1" s="1"/>
  <c r="L1150" i="1"/>
  <c r="L1150" i="1" a="1"/>
  <c r="J1150" i="1"/>
  <c r="J1150" i="1" a="1"/>
  <c r="F1150" i="1" a="1"/>
  <c r="F1150" i="1" s="1"/>
  <c r="C1150" i="1" a="1"/>
  <c r="C1150" i="1" s="1"/>
  <c r="S1149" i="1"/>
  <c r="P1149" i="1"/>
  <c r="N1149" i="1"/>
  <c r="N1149" i="1" a="1"/>
  <c r="L1149" i="1" a="1"/>
  <c r="L1149" i="1" s="1"/>
  <c r="J1149" i="1" a="1"/>
  <c r="J1149" i="1" s="1"/>
  <c r="F1149" i="1" a="1"/>
  <c r="F1149" i="1" s="1"/>
  <c r="C1149" i="1" a="1"/>
  <c r="C1149" i="1" s="1"/>
  <c r="S1148" i="1"/>
  <c r="P1148" i="1"/>
  <c r="N1148" i="1"/>
  <c r="N1148" i="1" a="1"/>
  <c r="L1148" i="1" a="1"/>
  <c r="L1148" i="1" s="1"/>
  <c r="J1148" i="1"/>
  <c r="J1148" i="1" a="1"/>
  <c r="F1148" i="1" a="1"/>
  <c r="F1148" i="1" s="1"/>
  <c r="C1148" i="1" a="1"/>
  <c r="C1148" i="1" s="1"/>
  <c r="S1147" i="1"/>
  <c r="P1147" i="1"/>
  <c r="N1147" i="1"/>
  <c r="N1147" i="1" a="1"/>
  <c r="L1147" i="1" a="1"/>
  <c r="L1147" i="1" s="1"/>
  <c r="J1147" i="1" a="1"/>
  <c r="J1147" i="1" s="1"/>
  <c r="F1147" i="1" a="1"/>
  <c r="F1147" i="1" s="1"/>
  <c r="C1147" i="1"/>
  <c r="C1147" i="1" a="1"/>
  <c r="S1146" i="1"/>
  <c r="P1146" i="1"/>
  <c r="N1146" i="1"/>
  <c r="N1146" i="1" a="1"/>
  <c r="L1146" i="1" a="1"/>
  <c r="L1146" i="1" s="1"/>
  <c r="J1146" i="1" a="1"/>
  <c r="J1146" i="1" s="1"/>
  <c r="F1146" i="1" a="1"/>
  <c r="F1146" i="1" s="1"/>
  <c r="C1146" i="1" a="1"/>
  <c r="C1146" i="1" s="1"/>
  <c r="S1145" i="1"/>
  <c r="P1145" i="1"/>
  <c r="N1145" i="1" a="1"/>
  <c r="N1145" i="1" s="1"/>
  <c r="L1145" i="1"/>
  <c r="L1145" i="1" a="1"/>
  <c r="J1145" i="1"/>
  <c r="J1145" i="1" a="1"/>
  <c r="F1145" i="1" a="1"/>
  <c r="F1145" i="1" s="1"/>
  <c r="C1145" i="1"/>
  <c r="C1145" i="1" a="1"/>
  <c r="S1144" i="1"/>
  <c r="P1144" i="1"/>
  <c r="N1144" i="1"/>
  <c r="N1144" i="1" a="1"/>
  <c r="L1144" i="1"/>
  <c r="L1144" i="1" a="1"/>
  <c r="J1144" i="1"/>
  <c r="J1144" i="1" a="1"/>
  <c r="F1144" i="1"/>
  <c r="F1144" i="1" a="1"/>
  <c r="C1144" i="1" a="1"/>
  <c r="C1144" i="1" s="1"/>
  <c r="S1143" i="1"/>
  <c r="P1143" i="1"/>
  <c r="N1143" i="1"/>
  <c r="N1143" i="1" a="1"/>
  <c r="L1143" i="1" a="1"/>
  <c r="L1143" i="1" s="1"/>
  <c r="J1143" i="1" a="1"/>
  <c r="J1143" i="1" s="1"/>
  <c r="F1143" i="1"/>
  <c r="F1143" i="1" a="1"/>
  <c r="C1143" i="1" a="1"/>
  <c r="C1143" i="1" s="1"/>
  <c r="S1142" i="1"/>
  <c r="P1142" i="1"/>
  <c r="N1142" i="1" a="1"/>
  <c r="N1142" i="1" s="1"/>
  <c r="L1142" i="1" a="1"/>
  <c r="L1142" i="1" s="1"/>
  <c r="J1142" i="1" a="1"/>
  <c r="J1142" i="1" s="1"/>
  <c r="F1142" i="1" a="1"/>
  <c r="F1142" i="1" s="1"/>
  <c r="C1142" i="1"/>
  <c r="C1142" i="1" a="1"/>
  <c r="S1141" i="1"/>
  <c r="P1141" i="1"/>
  <c r="N1141" i="1" a="1"/>
  <c r="N1141" i="1" s="1"/>
  <c r="L1141" i="1"/>
  <c r="L1141" i="1" a="1"/>
  <c r="J1141" i="1" a="1"/>
  <c r="J1141" i="1" s="1"/>
  <c r="F1141" i="1" a="1"/>
  <c r="F1141" i="1" s="1"/>
  <c r="C1141" i="1" a="1"/>
  <c r="C1141" i="1" s="1"/>
  <c r="S1140" i="1"/>
  <c r="P1140" i="1"/>
  <c r="N1140" i="1" a="1"/>
  <c r="N1140" i="1" s="1"/>
  <c r="L1140" i="1" a="1"/>
  <c r="L1140" i="1" s="1"/>
  <c r="J1140" i="1"/>
  <c r="J1140" i="1" a="1"/>
  <c r="F1140" i="1" a="1"/>
  <c r="F1140" i="1" s="1"/>
  <c r="C1140" i="1"/>
  <c r="C1140" i="1" a="1"/>
  <c r="S1139" i="1"/>
  <c r="P1139" i="1"/>
  <c r="N1139" i="1" a="1"/>
  <c r="N1139" i="1" s="1"/>
  <c r="L1139" i="1" a="1"/>
  <c r="L1139" i="1" s="1"/>
  <c r="J1139" i="1" a="1"/>
  <c r="J1139" i="1" s="1"/>
  <c r="F1139" i="1" a="1"/>
  <c r="F1139" i="1" s="1"/>
  <c r="C1139" i="1"/>
  <c r="C1139" i="1" a="1"/>
  <c r="S1138" i="1"/>
  <c r="P1138" i="1"/>
  <c r="N1138" i="1"/>
  <c r="N1138" i="1" a="1"/>
  <c r="L1138" i="1" a="1"/>
  <c r="L1138" i="1" s="1"/>
  <c r="J1138" i="1"/>
  <c r="J1138" i="1" a="1"/>
  <c r="F1138" i="1"/>
  <c r="F1138" i="1" a="1"/>
  <c r="C1138" i="1"/>
  <c r="C1138" i="1" a="1"/>
  <c r="S1137" i="1"/>
  <c r="P1137" i="1"/>
  <c r="N1137" i="1" a="1"/>
  <c r="N1137" i="1" s="1"/>
  <c r="L1137" i="1"/>
  <c r="L1137" i="1" a="1"/>
  <c r="J1137" i="1" a="1"/>
  <c r="J1137" i="1" s="1"/>
  <c r="F1137" i="1" a="1"/>
  <c r="F1137" i="1" s="1"/>
  <c r="C1137" i="1"/>
  <c r="C1137" i="1" a="1"/>
  <c r="S1136" i="1"/>
  <c r="P1136" i="1"/>
  <c r="N1136" i="1" a="1"/>
  <c r="N1136" i="1" s="1"/>
  <c r="L1136" i="1"/>
  <c r="L1136" i="1" a="1"/>
  <c r="J1136" i="1"/>
  <c r="J1136" i="1" a="1"/>
  <c r="F1136" i="1" a="1"/>
  <c r="F1136" i="1" s="1"/>
  <c r="C1136" i="1"/>
  <c r="C1136" i="1" a="1"/>
  <c r="S1135" i="1"/>
  <c r="P1135" i="1"/>
  <c r="N1135" i="1"/>
  <c r="N1135" i="1" a="1"/>
  <c r="L1135" i="1"/>
  <c r="L1135" i="1" a="1"/>
  <c r="J1135" i="1"/>
  <c r="J1135" i="1" a="1"/>
  <c r="F1135" i="1" a="1"/>
  <c r="F1135" i="1" s="1"/>
  <c r="C1135" i="1" a="1"/>
  <c r="C1135" i="1" s="1"/>
  <c r="S1134" i="1"/>
  <c r="P1134" i="1"/>
  <c r="N1134" i="1"/>
  <c r="N1134" i="1" a="1"/>
  <c r="L1134" i="1" a="1"/>
  <c r="L1134" i="1" s="1"/>
  <c r="J1134" i="1" a="1"/>
  <c r="J1134" i="1" s="1"/>
  <c r="F1134" i="1"/>
  <c r="F1134" i="1" a="1"/>
  <c r="C1134" i="1" a="1"/>
  <c r="C1134" i="1" s="1"/>
  <c r="S1133" i="1"/>
  <c r="P1133" i="1"/>
  <c r="N1133" i="1"/>
  <c r="N1133" i="1" a="1"/>
  <c r="L1133" i="1" a="1"/>
  <c r="L1133" i="1" s="1"/>
  <c r="J1133" i="1"/>
  <c r="J1133" i="1" a="1"/>
  <c r="F1133" i="1" a="1"/>
  <c r="F1133" i="1" s="1"/>
  <c r="C1133" i="1" a="1"/>
  <c r="C1133" i="1" s="1"/>
  <c r="S1132" i="1"/>
  <c r="P1132" i="1"/>
  <c r="N1132" i="1" a="1"/>
  <c r="N1132" i="1" s="1"/>
  <c r="L1132" i="1" a="1"/>
  <c r="L1132" i="1" s="1"/>
  <c r="J1132" i="1" a="1"/>
  <c r="J1132" i="1" s="1"/>
  <c r="F1132" i="1" a="1"/>
  <c r="F1132" i="1" s="1"/>
  <c r="C1132" i="1"/>
  <c r="C1132" i="1" a="1"/>
  <c r="S1131" i="1"/>
  <c r="P1131" i="1"/>
  <c r="N1131" i="1" a="1"/>
  <c r="N1131" i="1" s="1"/>
  <c r="L1131" i="1" a="1"/>
  <c r="L1131" i="1" s="1"/>
  <c r="J1131" i="1" a="1"/>
  <c r="J1131" i="1" s="1"/>
  <c r="F1131" i="1"/>
  <c r="F1131" i="1" a="1"/>
  <c r="C1131" i="1" a="1"/>
  <c r="C1131" i="1" s="1"/>
  <c r="S1130" i="1"/>
  <c r="P1130" i="1"/>
  <c r="N1130" i="1"/>
  <c r="N1130" i="1" a="1"/>
  <c r="L1130" i="1" a="1"/>
  <c r="L1130" i="1" s="1"/>
  <c r="J1130" i="1"/>
  <c r="J1130" i="1" a="1"/>
  <c r="F1130" i="1" a="1"/>
  <c r="F1130" i="1" s="1"/>
  <c r="C1130" i="1" a="1"/>
  <c r="C1130" i="1" s="1"/>
  <c r="S1129" i="1"/>
  <c r="P1129" i="1"/>
  <c r="N1129" i="1" a="1"/>
  <c r="N1129" i="1" s="1"/>
  <c r="L1129" i="1"/>
  <c r="L1129" i="1" a="1"/>
  <c r="J1129" i="1" a="1"/>
  <c r="J1129" i="1" s="1"/>
  <c r="F1129" i="1" a="1"/>
  <c r="F1129" i="1" s="1"/>
  <c r="C1129" i="1" a="1"/>
  <c r="C1129" i="1" s="1"/>
  <c r="S1128" i="1"/>
  <c r="P1128" i="1"/>
  <c r="N1128" i="1"/>
  <c r="N1128" i="1" a="1"/>
  <c r="L1128" i="1" a="1"/>
  <c r="L1128" i="1" s="1"/>
  <c r="J1128" i="1" a="1"/>
  <c r="J1128" i="1" s="1"/>
  <c r="F1128" i="1" a="1"/>
  <c r="F1128" i="1" s="1"/>
  <c r="C1128" i="1"/>
  <c r="C1128" i="1" a="1"/>
  <c r="S1127" i="1"/>
  <c r="P1127" i="1"/>
  <c r="N1127" i="1"/>
  <c r="N1127" i="1" a="1"/>
  <c r="L1127" i="1" a="1"/>
  <c r="L1127" i="1" s="1"/>
  <c r="J1127" i="1" a="1"/>
  <c r="J1127" i="1" s="1"/>
  <c r="F1127" i="1" a="1"/>
  <c r="F1127" i="1" s="1"/>
  <c r="C1127" i="1"/>
  <c r="C1127" i="1" a="1"/>
  <c r="S1126" i="1"/>
  <c r="P1126" i="1"/>
  <c r="N1126" i="1" a="1"/>
  <c r="N1126" i="1" s="1"/>
  <c r="L1126" i="1" a="1"/>
  <c r="L1126" i="1" s="1"/>
  <c r="J1126" i="1" a="1"/>
  <c r="J1126" i="1" s="1"/>
  <c r="F1126" i="1" a="1"/>
  <c r="F1126" i="1" s="1"/>
  <c r="C1126" i="1"/>
  <c r="C1126" i="1" a="1"/>
  <c r="S1125" i="1"/>
  <c r="P1125" i="1"/>
  <c r="N1125" i="1" a="1"/>
  <c r="N1125" i="1" s="1"/>
  <c r="L1125" i="1" a="1"/>
  <c r="L1125" i="1" s="1"/>
  <c r="J1125" i="1"/>
  <c r="J1125" i="1" a="1"/>
  <c r="F1125" i="1" a="1"/>
  <c r="F1125" i="1" s="1"/>
  <c r="C1125" i="1" a="1"/>
  <c r="C1125" i="1" s="1"/>
  <c r="S1124" i="1"/>
  <c r="P1124" i="1"/>
  <c r="N1124" i="1" a="1"/>
  <c r="N1124" i="1" s="1"/>
  <c r="L1124" i="1" a="1"/>
  <c r="L1124" i="1" s="1"/>
  <c r="J1124" i="1"/>
  <c r="J1124" i="1" a="1"/>
  <c r="F1124" i="1" a="1"/>
  <c r="F1124" i="1" s="1"/>
  <c r="C1124" i="1" a="1"/>
  <c r="C1124" i="1" s="1"/>
  <c r="S1123" i="1"/>
  <c r="P1123" i="1"/>
  <c r="N1123" i="1"/>
  <c r="N1123" i="1" a="1"/>
  <c r="L1123" i="1" a="1"/>
  <c r="L1123" i="1" s="1"/>
  <c r="J1123" i="1" a="1"/>
  <c r="J1123" i="1" s="1"/>
  <c r="F1123" i="1" a="1"/>
  <c r="F1123" i="1" s="1"/>
  <c r="C1123" i="1"/>
  <c r="C1123" i="1" a="1"/>
  <c r="S1122" i="1"/>
  <c r="P1122" i="1"/>
  <c r="N1122" i="1" a="1"/>
  <c r="N1122" i="1" s="1"/>
  <c r="L1122" i="1"/>
  <c r="L1122" i="1" a="1"/>
  <c r="J1122" i="1" a="1"/>
  <c r="J1122" i="1" s="1"/>
  <c r="F1122" i="1" a="1"/>
  <c r="F1122" i="1" s="1"/>
  <c r="C1122" i="1"/>
  <c r="C1122" i="1" a="1"/>
  <c r="S1121" i="1"/>
  <c r="P1121" i="1"/>
  <c r="N1121" i="1" a="1"/>
  <c r="N1121" i="1" s="1"/>
  <c r="L1121" i="1" a="1"/>
  <c r="L1121" i="1" s="1"/>
  <c r="J1121" i="1" a="1"/>
  <c r="J1121" i="1" s="1"/>
  <c r="F1121" i="1"/>
  <c r="F1121" i="1" a="1"/>
  <c r="C1121" i="1" a="1"/>
  <c r="C1121" i="1" s="1"/>
  <c r="S1120" i="1"/>
  <c r="P1120" i="1"/>
  <c r="N1120" i="1" a="1"/>
  <c r="N1120" i="1" s="1"/>
  <c r="L1120" i="1" a="1"/>
  <c r="L1120" i="1" s="1"/>
  <c r="J1120" i="1"/>
  <c r="J1120" i="1" a="1"/>
  <c r="F1120" i="1" a="1"/>
  <c r="F1120" i="1" s="1"/>
  <c r="C1120" i="1"/>
  <c r="C1120" i="1" a="1"/>
  <c r="S1119" i="1"/>
  <c r="P1119" i="1"/>
  <c r="N1119" i="1" a="1"/>
  <c r="N1119" i="1" s="1"/>
  <c r="L1119" i="1" a="1"/>
  <c r="L1119" i="1" s="1"/>
  <c r="J1119" i="1" a="1"/>
  <c r="J1119" i="1" s="1"/>
  <c r="F1119" i="1"/>
  <c r="F1119" i="1" a="1"/>
  <c r="C1119" i="1" a="1"/>
  <c r="C1119" i="1" s="1"/>
  <c r="S1118" i="1"/>
  <c r="P1118" i="1"/>
  <c r="N1118" i="1"/>
  <c r="N1118" i="1" a="1"/>
  <c r="L1118" i="1" a="1"/>
  <c r="L1118" i="1" s="1"/>
  <c r="J1118" i="1" a="1"/>
  <c r="J1118" i="1" s="1"/>
  <c r="F1118" i="1"/>
  <c r="F1118" i="1" a="1"/>
  <c r="C1118" i="1"/>
  <c r="C1118" i="1" a="1"/>
  <c r="S1117" i="1"/>
  <c r="P1117" i="1"/>
  <c r="N1117" i="1" a="1"/>
  <c r="N1117" i="1" s="1"/>
  <c r="L1117" i="1" a="1"/>
  <c r="L1117" i="1" s="1"/>
  <c r="J1117" i="1"/>
  <c r="J1117" i="1" a="1"/>
  <c r="F1117" i="1"/>
  <c r="F1117" i="1" a="1"/>
  <c r="C1117" i="1"/>
  <c r="C1117" i="1" a="1"/>
  <c r="S1116" i="1"/>
  <c r="P1116" i="1"/>
  <c r="N1116" i="1"/>
  <c r="N1116" i="1" a="1"/>
  <c r="L1116" i="1"/>
  <c r="L1116" i="1" a="1"/>
  <c r="J1116" i="1"/>
  <c r="J1116" i="1" a="1"/>
  <c r="F1116" i="1" a="1"/>
  <c r="F1116" i="1" s="1"/>
  <c r="C1116" i="1" a="1"/>
  <c r="C1116" i="1" s="1"/>
  <c r="S1115" i="1"/>
  <c r="P1115" i="1"/>
  <c r="N1115" i="1"/>
  <c r="N1115" i="1" a="1"/>
  <c r="L1115" i="1"/>
  <c r="L1115" i="1" a="1"/>
  <c r="J1115" i="1"/>
  <c r="J1115" i="1" a="1"/>
  <c r="F1115" i="1" a="1"/>
  <c r="F1115" i="1" s="1"/>
  <c r="C1115" i="1" a="1"/>
  <c r="C1115" i="1" s="1"/>
  <c r="S1114" i="1"/>
  <c r="P1114" i="1"/>
  <c r="N1114" i="1"/>
  <c r="N1114" i="1" a="1"/>
  <c r="L1114" i="1"/>
  <c r="L1114" i="1" a="1"/>
  <c r="J1114" i="1" a="1"/>
  <c r="J1114" i="1" s="1"/>
  <c r="F1114" i="1" a="1"/>
  <c r="F1114" i="1" s="1"/>
  <c r="C1114" i="1"/>
  <c r="C1114" i="1" a="1"/>
  <c r="S1113" i="1"/>
  <c r="P1113" i="1"/>
  <c r="N1113" i="1"/>
  <c r="N1113" i="1" a="1"/>
  <c r="L1113" i="1" a="1"/>
  <c r="L1113" i="1" s="1"/>
  <c r="J1113" i="1" a="1"/>
  <c r="J1113" i="1" s="1"/>
  <c r="F1113" i="1" a="1"/>
  <c r="F1113" i="1" s="1"/>
  <c r="C1113" i="1" a="1"/>
  <c r="C1113" i="1" s="1"/>
  <c r="S1112" i="1"/>
  <c r="P1112" i="1"/>
  <c r="N1112" i="1"/>
  <c r="N1112" i="1" a="1"/>
  <c r="L1112" i="1" a="1"/>
  <c r="L1112" i="1" s="1"/>
  <c r="J1112" i="1" a="1"/>
  <c r="J1112" i="1" s="1"/>
  <c r="F1112" i="1"/>
  <c r="F1112" i="1" a="1"/>
  <c r="C1112" i="1"/>
  <c r="C1112" i="1" a="1"/>
  <c r="S1111" i="1"/>
  <c r="P1111" i="1"/>
  <c r="N1111" i="1" a="1"/>
  <c r="N1111" i="1" s="1"/>
  <c r="L1111" i="1" a="1"/>
  <c r="L1111" i="1" s="1"/>
  <c r="J1111" i="1" a="1"/>
  <c r="J1111" i="1" s="1"/>
  <c r="F1111" i="1"/>
  <c r="F1111" i="1" a="1"/>
  <c r="C1111" i="1" a="1"/>
  <c r="C1111" i="1" s="1"/>
  <c r="S1110" i="1"/>
  <c r="P1110" i="1"/>
  <c r="N1110" i="1" a="1"/>
  <c r="N1110" i="1" s="1"/>
  <c r="L1110" i="1"/>
  <c r="L1110" i="1" a="1"/>
  <c r="J1110" i="1"/>
  <c r="J1110" i="1" a="1"/>
  <c r="F1110" i="1" a="1"/>
  <c r="F1110" i="1" s="1"/>
  <c r="C1110" i="1" a="1"/>
  <c r="C1110" i="1" s="1"/>
  <c r="S1109" i="1"/>
  <c r="P1109" i="1"/>
  <c r="N1109" i="1"/>
  <c r="N1109" i="1" a="1"/>
  <c r="L1109" i="1" a="1"/>
  <c r="L1109" i="1" s="1"/>
  <c r="J1109" i="1" a="1"/>
  <c r="J1109" i="1" s="1"/>
  <c r="F1109" i="1" a="1"/>
  <c r="F1109" i="1" s="1"/>
  <c r="C1109" i="1" a="1"/>
  <c r="C1109" i="1" s="1"/>
  <c r="S1108" i="1"/>
  <c r="P1108" i="1"/>
  <c r="N1108" i="1"/>
  <c r="N1108" i="1" a="1"/>
  <c r="L1108" i="1" a="1"/>
  <c r="L1108" i="1" s="1"/>
  <c r="J1108" i="1" a="1"/>
  <c r="J1108" i="1" s="1"/>
  <c r="F1108" i="1" a="1"/>
  <c r="F1108" i="1" s="1"/>
  <c r="C1108" i="1" a="1"/>
  <c r="C1108" i="1" s="1"/>
  <c r="S1107" i="1"/>
  <c r="P1107" i="1"/>
  <c r="N1107" i="1" a="1"/>
  <c r="N1107" i="1" s="1"/>
  <c r="L1107" i="1" a="1"/>
  <c r="L1107" i="1" s="1"/>
  <c r="J1107" i="1"/>
  <c r="J1107" i="1" a="1"/>
  <c r="F1107" i="1"/>
  <c r="F1107" i="1" a="1"/>
  <c r="C1107" i="1"/>
  <c r="C1107" i="1" a="1"/>
  <c r="S1106" i="1"/>
  <c r="P1106" i="1"/>
  <c r="N1106" i="1" a="1"/>
  <c r="N1106" i="1" s="1"/>
  <c r="L1106" i="1" a="1"/>
  <c r="L1106" i="1" s="1"/>
  <c r="J1106" i="1" a="1"/>
  <c r="J1106" i="1" s="1"/>
  <c r="F1106" i="1" a="1"/>
  <c r="F1106" i="1" s="1"/>
  <c r="C1106" i="1" a="1"/>
  <c r="C1106" i="1" s="1"/>
  <c r="S1105" i="1"/>
  <c r="P1105" i="1"/>
  <c r="N1105" i="1"/>
  <c r="N1105" i="1" a="1"/>
  <c r="L1105" i="1" a="1"/>
  <c r="L1105" i="1" s="1"/>
  <c r="J1105" i="1"/>
  <c r="J1105" i="1" a="1"/>
  <c r="F1105" i="1" a="1"/>
  <c r="F1105" i="1" s="1"/>
  <c r="C1105" i="1" a="1"/>
  <c r="C1105" i="1" s="1"/>
  <c r="S1104" i="1"/>
  <c r="P1104" i="1"/>
  <c r="N1104" i="1" a="1"/>
  <c r="N1104" i="1" s="1"/>
  <c r="L1104" i="1"/>
  <c r="L1104" i="1" a="1"/>
  <c r="J1104" i="1" a="1"/>
  <c r="J1104" i="1" s="1"/>
  <c r="F1104" i="1" a="1"/>
  <c r="F1104" i="1" s="1"/>
  <c r="C1104" i="1" a="1"/>
  <c r="C1104" i="1" s="1"/>
  <c r="S1103" i="1"/>
  <c r="P1103" i="1"/>
  <c r="N1103" i="1"/>
  <c r="N1103" i="1" a="1"/>
  <c r="L1103" i="1" a="1"/>
  <c r="L1103" i="1" s="1"/>
  <c r="J1103" i="1"/>
  <c r="J1103" i="1" a="1"/>
  <c r="F1103" i="1" a="1"/>
  <c r="F1103" i="1" s="1"/>
  <c r="C1103" i="1" a="1"/>
  <c r="C1103" i="1" s="1"/>
  <c r="S1102" i="1"/>
  <c r="P1102" i="1"/>
  <c r="N1102" i="1" a="1"/>
  <c r="N1102" i="1" s="1"/>
  <c r="L1102" i="1" a="1"/>
  <c r="L1102" i="1" s="1"/>
  <c r="J1102" i="1" a="1"/>
  <c r="J1102" i="1" s="1"/>
  <c r="F1102" i="1" a="1"/>
  <c r="F1102" i="1" s="1"/>
  <c r="C1102" i="1"/>
  <c r="C1102" i="1" a="1"/>
  <c r="S1101" i="1"/>
  <c r="P1101" i="1"/>
  <c r="N1101" i="1"/>
  <c r="N1101" i="1" a="1"/>
  <c r="L1101" i="1" a="1"/>
  <c r="L1101" i="1" s="1"/>
  <c r="J1101" i="1" a="1"/>
  <c r="J1101" i="1" s="1"/>
  <c r="F1101" i="1"/>
  <c r="F1101" i="1" a="1"/>
  <c r="C1101" i="1" a="1"/>
  <c r="C1101" i="1" s="1"/>
  <c r="S1100" i="1"/>
  <c r="P1100" i="1"/>
  <c r="N1100" i="1" a="1"/>
  <c r="N1100" i="1" s="1"/>
  <c r="L1100" i="1" a="1"/>
  <c r="L1100" i="1" s="1"/>
  <c r="J1100" i="1"/>
  <c r="J1100" i="1" a="1"/>
  <c r="F1100" i="1" a="1"/>
  <c r="F1100" i="1" s="1"/>
  <c r="C1100" i="1" a="1"/>
  <c r="C1100" i="1" s="1"/>
  <c r="S1099" i="1"/>
  <c r="P1099" i="1"/>
  <c r="N1099" i="1" a="1"/>
  <c r="N1099" i="1" s="1"/>
  <c r="L1099" i="1" a="1"/>
  <c r="L1099" i="1" s="1"/>
  <c r="J1099" i="1" a="1"/>
  <c r="J1099" i="1" s="1"/>
  <c r="F1099" i="1" a="1"/>
  <c r="F1099" i="1" s="1"/>
  <c r="C1099" i="1" a="1"/>
  <c r="C1099" i="1" s="1"/>
  <c r="S1098" i="1"/>
  <c r="P1098" i="1"/>
  <c r="N1098" i="1"/>
  <c r="N1098" i="1" a="1"/>
  <c r="L1098" i="1" a="1"/>
  <c r="L1098" i="1" s="1"/>
  <c r="J1098" i="1"/>
  <c r="J1098" i="1" a="1"/>
  <c r="F1098" i="1" a="1"/>
  <c r="F1098" i="1" s="1"/>
  <c r="C1098" i="1" a="1"/>
  <c r="C1098" i="1" s="1"/>
  <c r="S1097" i="1"/>
  <c r="P1097" i="1"/>
  <c r="N1097" i="1" a="1"/>
  <c r="N1097" i="1" s="1"/>
  <c r="L1097" i="1"/>
  <c r="L1097" i="1" a="1"/>
  <c r="J1097" i="1"/>
  <c r="J1097" i="1" a="1"/>
  <c r="F1097" i="1"/>
  <c r="F1097" i="1" a="1"/>
  <c r="C1097" i="1"/>
  <c r="C1097" i="1" a="1"/>
  <c r="S1096" i="1"/>
  <c r="P1096" i="1"/>
  <c r="N1096" i="1"/>
  <c r="N1096" i="1" a="1"/>
  <c r="L1096" i="1" a="1"/>
  <c r="L1096" i="1" s="1"/>
  <c r="J1096" i="1" a="1"/>
  <c r="J1096" i="1" s="1"/>
  <c r="F1096" i="1" a="1"/>
  <c r="F1096" i="1" s="1"/>
  <c r="C1096" i="1" a="1"/>
  <c r="C1096" i="1" s="1"/>
  <c r="S1095" i="1"/>
  <c r="P1095" i="1"/>
  <c r="N1095" i="1" a="1"/>
  <c r="N1095" i="1" s="1"/>
  <c r="L1095" i="1"/>
  <c r="L1095" i="1" a="1"/>
  <c r="J1095" i="1"/>
  <c r="J1095" i="1" a="1"/>
  <c r="F1095" i="1" a="1"/>
  <c r="F1095" i="1" s="1"/>
  <c r="C1095" i="1"/>
  <c r="C1095" i="1" a="1"/>
  <c r="S1094" i="1"/>
  <c r="P1094" i="1"/>
  <c r="N1094" i="1"/>
  <c r="N1094" i="1" a="1"/>
  <c r="L1094" i="1" a="1"/>
  <c r="L1094" i="1" s="1"/>
  <c r="J1094" i="1" a="1"/>
  <c r="J1094" i="1" s="1"/>
  <c r="F1094" i="1" a="1"/>
  <c r="F1094" i="1" s="1"/>
  <c r="C1094" i="1" a="1"/>
  <c r="C1094" i="1" s="1"/>
  <c r="S1093" i="1"/>
  <c r="P1093" i="1"/>
  <c r="N1093" i="1"/>
  <c r="N1093" i="1" a="1"/>
  <c r="L1093" i="1" a="1"/>
  <c r="L1093" i="1" s="1"/>
  <c r="J1093" i="1" a="1"/>
  <c r="J1093" i="1" s="1"/>
  <c r="F1093" i="1"/>
  <c r="F1093" i="1" a="1"/>
  <c r="C1093" i="1"/>
  <c r="C1093" i="1" a="1"/>
  <c r="S1092" i="1"/>
  <c r="P1092" i="1"/>
  <c r="N1092" i="1" a="1"/>
  <c r="N1092" i="1" s="1"/>
  <c r="L1092" i="1" a="1"/>
  <c r="L1092" i="1" s="1"/>
  <c r="J1092" i="1" a="1"/>
  <c r="J1092" i="1" s="1"/>
  <c r="F1092" i="1" a="1"/>
  <c r="F1092" i="1" s="1"/>
  <c r="C1092" i="1"/>
  <c r="C1092" i="1" a="1"/>
  <c r="S1091" i="1"/>
  <c r="P1091" i="1"/>
  <c r="N1091" i="1"/>
  <c r="N1091" i="1" a="1"/>
  <c r="L1091" i="1"/>
  <c r="L1091" i="1" a="1"/>
  <c r="J1091" i="1" a="1"/>
  <c r="J1091" i="1" s="1"/>
  <c r="F1091" i="1" a="1"/>
  <c r="F1091" i="1" s="1"/>
  <c r="C1091" i="1" a="1"/>
  <c r="C1091" i="1" s="1"/>
  <c r="S1090" i="1"/>
  <c r="P1090" i="1"/>
  <c r="N1090" i="1" a="1"/>
  <c r="N1090" i="1" s="1"/>
  <c r="L1090" i="1" a="1"/>
  <c r="L1090" i="1" s="1"/>
  <c r="J1090" i="1"/>
  <c r="J1090" i="1" a="1"/>
  <c r="F1090" i="1" a="1"/>
  <c r="F1090" i="1" s="1"/>
  <c r="C1090" i="1" a="1"/>
  <c r="C1090" i="1" s="1"/>
  <c r="S1089" i="1"/>
  <c r="P1089" i="1"/>
  <c r="N1089" i="1" a="1"/>
  <c r="N1089" i="1" s="1"/>
  <c r="L1089" i="1" a="1"/>
  <c r="L1089" i="1" s="1"/>
  <c r="J1089" i="1" a="1"/>
  <c r="J1089" i="1" s="1"/>
  <c r="F1089" i="1" a="1"/>
  <c r="F1089" i="1" s="1"/>
  <c r="C1089" i="1" a="1"/>
  <c r="C1089" i="1" s="1"/>
  <c r="S1088" i="1"/>
  <c r="P1088" i="1"/>
  <c r="N1088" i="1"/>
  <c r="N1088" i="1" a="1"/>
  <c r="L1088" i="1" a="1"/>
  <c r="L1088" i="1" s="1"/>
  <c r="J1088" i="1"/>
  <c r="J1088" i="1" a="1"/>
  <c r="F1088" i="1" a="1"/>
  <c r="F1088" i="1" s="1"/>
  <c r="C1088" i="1"/>
  <c r="C1088" i="1" a="1"/>
  <c r="S1087" i="1"/>
  <c r="P1087" i="1"/>
  <c r="N1087" i="1"/>
  <c r="N1087" i="1" a="1"/>
  <c r="L1087" i="1" a="1"/>
  <c r="L1087" i="1" s="1"/>
  <c r="J1087" i="1" a="1"/>
  <c r="J1087" i="1" s="1"/>
  <c r="F1087" i="1" a="1"/>
  <c r="F1087" i="1" s="1"/>
  <c r="C1087" i="1"/>
  <c r="C1087" i="1" a="1"/>
  <c r="S1086" i="1"/>
  <c r="P1086" i="1"/>
  <c r="N1086" i="1" a="1"/>
  <c r="N1086" i="1" s="1"/>
  <c r="L1086" i="1" a="1"/>
  <c r="L1086" i="1" s="1"/>
  <c r="J1086" i="1"/>
  <c r="J1086" i="1" a="1"/>
  <c r="F1086" i="1" a="1"/>
  <c r="F1086" i="1" s="1"/>
  <c r="C1086" i="1"/>
  <c r="C1086" i="1" a="1"/>
  <c r="S1085" i="1"/>
  <c r="P1085" i="1"/>
  <c r="N1085" i="1" a="1"/>
  <c r="N1085" i="1" s="1"/>
  <c r="L1085" i="1"/>
  <c r="L1085" i="1" a="1"/>
  <c r="J1085" i="1"/>
  <c r="J1085" i="1" a="1"/>
  <c r="F1085" i="1" a="1"/>
  <c r="F1085" i="1" s="1"/>
  <c r="C1085" i="1" a="1"/>
  <c r="C1085" i="1" s="1"/>
  <c r="S1084" i="1"/>
  <c r="P1084" i="1"/>
  <c r="N1084" i="1"/>
  <c r="N1084" i="1" a="1"/>
  <c r="L1084" i="1" a="1"/>
  <c r="L1084" i="1" s="1"/>
  <c r="J1084" i="1" a="1"/>
  <c r="J1084" i="1" s="1"/>
  <c r="F1084" i="1"/>
  <c r="F1084" i="1" a="1"/>
  <c r="C1084" i="1" a="1"/>
  <c r="C1084" i="1" s="1"/>
  <c r="S1083" i="1"/>
  <c r="P1083" i="1"/>
  <c r="N1083" i="1"/>
  <c r="N1083" i="1" a="1"/>
  <c r="L1083" i="1" a="1"/>
  <c r="L1083" i="1" s="1"/>
  <c r="J1083" i="1" a="1"/>
  <c r="J1083" i="1" s="1"/>
  <c r="F1083" i="1"/>
  <c r="F1083" i="1" a="1"/>
  <c r="C1083" i="1" a="1"/>
  <c r="C1083" i="1" s="1"/>
  <c r="S1082" i="1"/>
  <c r="P1082" i="1"/>
  <c r="N1082" i="1" a="1"/>
  <c r="N1082" i="1" s="1"/>
  <c r="L1082" i="1"/>
  <c r="L1082" i="1" a="1"/>
  <c r="J1082" i="1" a="1"/>
  <c r="J1082" i="1" s="1"/>
  <c r="F1082" i="1" a="1"/>
  <c r="F1082" i="1" s="1"/>
  <c r="C1082" i="1"/>
  <c r="C1082" i="1" a="1"/>
  <c r="S1081" i="1"/>
  <c r="P1081" i="1"/>
  <c r="N1081" i="1" a="1"/>
  <c r="N1081" i="1" s="1"/>
  <c r="L1081" i="1" a="1"/>
  <c r="L1081" i="1" s="1"/>
  <c r="J1081" i="1"/>
  <c r="J1081" i="1" a="1"/>
  <c r="F1081" i="1"/>
  <c r="F1081" i="1" a="1"/>
  <c r="C1081" i="1" a="1"/>
  <c r="C1081" i="1" s="1"/>
  <c r="S1080" i="1"/>
  <c r="P1080" i="1"/>
  <c r="N1080" i="1" a="1"/>
  <c r="N1080" i="1" s="1"/>
  <c r="L1080" i="1" a="1"/>
  <c r="L1080" i="1" s="1"/>
  <c r="J1080" i="1"/>
  <c r="J1080" i="1" a="1"/>
  <c r="F1080" i="1" a="1"/>
  <c r="F1080" i="1" s="1"/>
  <c r="C1080" i="1" a="1"/>
  <c r="C1080" i="1" s="1"/>
  <c r="S1079" i="1"/>
  <c r="P1079" i="1"/>
  <c r="N1079" i="1"/>
  <c r="N1079" i="1" a="1"/>
  <c r="L1079" i="1"/>
  <c r="L1079" i="1" a="1"/>
  <c r="J1079" i="1" a="1"/>
  <c r="J1079" i="1" s="1"/>
  <c r="F1079" i="1" a="1"/>
  <c r="F1079" i="1" s="1"/>
  <c r="C1079" i="1" a="1"/>
  <c r="C1079" i="1" s="1"/>
  <c r="S1078" i="1"/>
  <c r="P1078" i="1"/>
  <c r="N1078" i="1"/>
  <c r="N1078" i="1" a="1"/>
  <c r="L1078" i="1" a="1"/>
  <c r="L1078" i="1" s="1"/>
  <c r="J1078" i="1" a="1"/>
  <c r="J1078" i="1" s="1"/>
  <c r="F1078" i="1" a="1"/>
  <c r="F1078" i="1" s="1"/>
  <c r="C1078" i="1"/>
  <c r="C1078" i="1" a="1"/>
  <c r="S1077" i="1"/>
  <c r="P1077" i="1"/>
  <c r="N1077" i="1"/>
  <c r="N1077" i="1" a="1"/>
  <c r="L1077" i="1" a="1"/>
  <c r="L1077" i="1" s="1"/>
  <c r="J1077" i="1" a="1"/>
  <c r="J1077" i="1" s="1"/>
  <c r="F1077" i="1"/>
  <c r="F1077" i="1" a="1"/>
  <c r="C1077" i="1"/>
  <c r="C1077" i="1" a="1"/>
  <c r="S1076" i="1"/>
  <c r="P1076" i="1"/>
  <c r="N1076" i="1"/>
  <c r="N1076" i="1" a="1"/>
  <c r="L1076" i="1" a="1"/>
  <c r="L1076" i="1" s="1"/>
  <c r="J1076" i="1" a="1"/>
  <c r="J1076" i="1" s="1"/>
  <c r="F1076" i="1" a="1"/>
  <c r="F1076" i="1" s="1"/>
  <c r="C1076" i="1"/>
  <c r="C1076" i="1" a="1"/>
  <c r="S1075" i="1"/>
  <c r="P1075" i="1"/>
  <c r="N1075" i="1" a="1"/>
  <c r="N1075" i="1" s="1"/>
  <c r="L1075" i="1"/>
  <c r="L1075" i="1" a="1"/>
  <c r="J1075" i="1"/>
  <c r="J1075" i="1" a="1"/>
  <c r="F1075" i="1" a="1"/>
  <c r="F1075" i="1" s="1"/>
  <c r="C1075" i="1" a="1"/>
  <c r="C1075" i="1" s="1"/>
  <c r="S1074" i="1"/>
  <c r="P1074" i="1"/>
  <c r="N1074" i="1" a="1"/>
  <c r="N1074" i="1" s="1"/>
  <c r="L1074" i="1" a="1"/>
  <c r="L1074" i="1" s="1"/>
  <c r="J1074" i="1"/>
  <c r="J1074" i="1" a="1"/>
  <c r="F1074" i="1" a="1"/>
  <c r="F1074" i="1" s="1"/>
  <c r="C1074" i="1"/>
  <c r="C1074" i="1" a="1"/>
  <c r="S1073" i="1"/>
  <c r="P1073" i="1"/>
  <c r="N1073" i="1"/>
  <c r="N1073" i="1" a="1"/>
  <c r="L1073" i="1" a="1"/>
  <c r="L1073" i="1" s="1"/>
  <c r="J1073" i="1" a="1"/>
  <c r="J1073" i="1" s="1"/>
  <c r="F1073" i="1" a="1"/>
  <c r="F1073" i="1" s="1"/>
  <c r="C1073" i="1" a="1"/>
  <c r="C1073" i="1" s="1"/>
  <c r="S1072" i="1"/>
  <c r="P1072" i="1"/>
  <c r="N1072" i="1" a="1"/>
  <c r="N1072" i="1" s="1"/>
  <c r="L1072" i="1"/>
  <c r="L1072" i="1" a="1"/>
  <c r="J1072" i="1" a="1"/>
  <c r="J1072" i="1" s="1"/>
  <c r="F1072" i="1" a="1"/>
  <c r="F1072" i="1" s="1"/>
  <c r="C1072" i="1"/>
  <c r="C1072" i="1" a="1"/>
  <c r="S1071" i="1"/>
  <c r="P1071" i="1"/>
  <c r="N1071" i="1" a="1"/>
  <c r="N1071" i="1" s="1"/>
  <c r="L1071" i="1" a="1"/>
  <c r="L1071" i="1" s="1"/>
  <c r="J1071" i="1"/>
  <c r="J1071" i="1" a="1"/>
  <c r="F1071" i="1" a="1"/>
  <c r="F1071" i="1" s="1"/>
  <c r="C1071" i="1" a="1"/>
  <c r="C1071" i="1" s="1"/>
  <c r="S1070" i="1"/>
  <c r="P1070" i="1"/>
  <c r="N1070" i="1" a="1"/>
  <c r="N1070" i="1" s="1"/>
  <c r="L1070" i="1" a="1"/>
  <c r="L1070" i="1" s="1"/>
  <c r="J1070" i="1"/>
  <c r="J1070" i="1" a="1"/>
  <c r="F1070" i="1" a="1"/>
  <c r="F1070" i="1" s="1"/>
  <c r="C1070" i="1" a="1"/>
  <c r="C1070" i="1" s="1"/>
  <c r="S1069" i="1"/>
  <c r="P1069" i="1"/>
  <c r="N1069" i="1" a="1"/>
  <c r="N1069" i="1" s="1"/>
  <c r="L1069" i="1" a="1"/>
  <c r="L1069" i="1" s="1"/>
  <c r="J1069" i="1" a="1"/>
  <c r="J1069" i="1" s="1"/>
  <c r="F1069" i="1"/>
  <c r="F1069" i="1" a="1"/>
  <c r="C1069" i="1" a="1"/>
  <c r="C1069" i="1" s="1"/>
  <c r="S1068" i="1"/>
  <c r="P1068" i="1"/>
  <c r="N1068" i="1"/>
  <c r="N1068" i="1" a="1"/>
  <c r="L1068" i="1" a="1"/>
  <c r="L1068" i="1" s="1"/>
  <c r="J1068" i="1"/>
  <c r="J1068" i="1" a="1"/>
  <c r="F1068" i="1" a="1"/>
  <c r="F1068" i="1" s="1"/>
  <c r="C1068" i="1" a="1"/>
  <c r="C1068" i="1" s="1"/>
  <c r="S1067" i="1"/>
  <c r="P1067" i="1"/>
  <c r="N1067" i="1"/>
  <c r="N1067" i="1" a="1"/>
  <c r="L1067" i="1" a="1"/>
  <c r="L1067" i="1" s="1"/>
  <c r="J1067" i="1"/>
  <c r="J1067" i="1" a="1"/>
  <c r="F1067" i="1"/>
  <c r="F1067" i="1" a="1"/>
  <c r="C1067" i="1"/>
  <c r="C1067" i="1" a="1"/>
  <c r="S1066" i="1"/>
  <c r="P1066" i="1"/>
  <c r="N1066" i="1"/>
  <c r="N1066" i="1" a="1"/>
  <c r="L1066" i="1" a="1"/>
  <c r="L1066" i="1" s="1"/>
  <c r="J1066" i="1" a="1"/>
  <c r="J1066" i="1" s="1"/>
  <c r="F1066" i="1" a="1"/>
  <c r="F1066" i="1" s="1"/>
  <c r="C1066" i="1" a="1"/>
  <c r="C1066" i="1" s="1"/>
  <c r="S1065" i="1"/>
  <c r="P1065" i="1"/>
  <c r="N1065" i="1"/>
  <c r="N1065" i="1" a="1"/>
  <c r="L1065" i="1" a="1"/>
  <c r="L1065" i="1" s="1"/>
  <c r="J1065" i="1"/>
  <c r="J1065" i="1" a="1"/>
  <c r="F1065" i="1" a="1"/>
  <c r="F1065" i="1" s="1"/>
  <c r="C1065" i="1"/>
  <c r="C1065" i="1" a="1"/>
  <c r="S1064" i="1"/>
  <c r="P1064" i="1"/>
  <c r="N1064" i="1" a="1"/>
  <c r="N1064" i="1" s="1"/>
  <c r="L1064" i="1" a="1"/>
  <c r="L1064" i="1" s="1"/>
  <c r="J1064" i="1"/>
  <c r="J1064" i="1" a="1"/>
  <c r="F1064" i="1" a="1"/>
  <c r="F1064" i="1" s="1"/>
  <c r="C1064" i="1"/>
  <c r="C1064" i="1" a="1"/>
  <c r="S1063" i="1"/>
  <c r="P1063" i="1"/>
  <c r="N1063" i="1"/>
  <c r="N1063" i="1" a="1"/>
  <c r="L1063" i="1" a="1"/>
  <c r="L1063" i="1" s="1"/>
  <c r="J1063" i="1"/>
  <c r="J1063" i="1" a="1"/>
  <c r="F1063" i="1"/>
  <c r="F1063" i="1" a="1"/>
  <c r="C1063" i="1" a="1"/>
  <c r="C1063" i="1" s="1"/>
  <c r="S1062" i="1"/>
  <c r="P1062" i="1"/>
  <c r="N1062" i="1" a="1"/>
  <c r="N1062" i="1" s="1"/>
  <c r="L1062" i="1"/>
  <c r="L1062" i="1" a="1"/>
  <c r="J1062" i="1" a="1"/>
  <c r="J1062" i="1" s="1"/>
  <c r="F1062" i="1"/>
  <c r="F1062" i="1" a="1"/>
  <c r="C1062" i="1"/>
  <c r="C1062" i="1" a="1"/>
  <c r="S1061" i="1"/>
  <c r="P1061" i="1"/>
  <c r="N1061" i="1"/>
  <c r="N1061" i="1" a="1"/>
  <c r="L1061" i="1"/>
  <c r="L1061" i="1" a="1"/>
  <c r="J1061" i="1" a="1"/>
  <c r="J1061" i="1" s="1"/>
  <c r="F1061" i="1" a="1"/>
  <c r="F1061" i="1" s="1"/>
  <c r="C1061" i="1" a="1"/>
  <c r="C1061" i="1" s="1"/>
  <c r="S1060" i="1"/>
  <c r="P1060" i="1"/>
  <c r="N1060" i="1"/>
  <c r="N1060" i="1" a="1"/>
  <c r="L1060" i="1"/>
  <c r="L1060" i="1" a="1"/>
  <c r="J1060" i="1"/>
  <c r="J1060" i="1" a="1"/>
  <c r="F1060" i="1" a="1"/>
  <c r="F1060" i="1" s="1"/>
  <c r="C1060" i="1" a="1"/>
  <c r="C1060" i="1" s="1"/>
  <c r="S1059" i="1"/>
  <c r="P1059" i="1"/>
  <c r="N1059" i="1" a="1"/>
  <c r="N1059" i="1" s="1"/>
  <c r="L1059" i="1" a="1"/>
  <c r="L1059" i="1" s="1"/>
  <c r="J1059" i="1" a="1"/>
  <c r="J1059" i="1" s="1"/>
  <c r="F1059" i="1" a="1"/>
  <c r="F1059" i="1" s="1"/>
  <c r="C1059" i="1"/>
  <c r="C1059" i="1" a="1"/>
  <c r="S1058" i="1"/>
  <c r="P1058" i="1"/>
  <c r="N1058" i="1"/>
  <c r="N1058" i="1" a="1"/>
  <c r="L1058" i="1" a="1"/>
  <c r="L1058" i="1" s="1"/>
  <c r="J1058" i="1" a="1"/>
  <c r="J1058" i="1" s="1"/>
  <c r="F1058" i="1" a="1"/>
  <c r="F1058" i="1" s="1"/>
  <c r="C1058" i="1"/>
  <c r="C1058" i="1" a="1"/>
  <c r="S1057" i="1"/>
  <c r="P1057" i="1"/>
  <c r="N1057" i="1" a="1"/>
  <c r="N1057" i="1" s="1"/>
  <c r="L1057" i="1" a="1"/>
  <c r="L1057" i="1" s="1"/>
  <c r="J1057" i="1" a="1"/>
  <c r="J1057" i="1" s="1"/>
  <c r="F1057" i="1" a="1"/>
  <c r="F1057" i="1" s="1"/>
  <c r="C1057" i="1"/>
  <c r="C1057" i="1" a="1"/>
  <c r="S1056" i="1"/>
  <c r="P1056" i="1"/>
  <c r="N1056" i="1" a="1"/>
  <c r="N1056" i="1" s="1"/>
  <c r="L1056" i="1" a="1"/>
  <c r="L1056" i="1" s="1"/>
  <c r="J1056" i="1"/>
  <c r="J1056" i="1" a="1"/>
  <c r="F1056" i="1" a="1"/>
  <c r="F1056" i="1" s="1"/>
  <c r="C1056" i="1" a="1"/>
  <c r="C1056" i="1" s="1"/>
  <c r="S1055" i="1"/>
  <c r="P1055" i="1"/>
  <c r="N1055" i="1" a="1"/>
  <c r="N1055" i="1" s="1"/>
  <c r="L1055" i="1" a="1"/>
  <c r="L1055" i="1" s="1"/>
  <c r="J1055" i="1"/>
  <c r="J1055" i="1" a="1"/>
  <c r="F1055" i="1" a="1"/>
  <c r="F1055" i="1" s="1"/>
  <c r="C1055" i="1"/>
  <c r="C1055" i="1" a="1"/>
  <c r="S1054" i="1"/>
  <c r="P1054" i="1"/>
  <c r="N1054" i="1" a="1"/>
  <c r="N1054" i="1" s="1"/>
  <c r="L1054" i="1" a="1"/>
  <c r="L1054" i="1" s="1"/>
  <c r="J1054" i="1" a="1"/>
  <c r="J1054" i="1" s="1"/>
  <c r="F1054" i="1" a="1"/>
  <c r="F1054" i="1" s="1"/>
  <c r="C1054" i="1" a="1"/>
  <c r="C1054" i="1" s="1"/>
  <c r="S1053" i="1"/>
  <c r="P1053" i="1"/>
  <c r="N1053" i="1"/>
  <c r="N1053" i="1" a="1"/>
  <c r="L1053" i="1" a="1"/>
  <c r="L1053" i="1" s="1"/>
  <c r="J1053" i="1" a="1"/>
  <c r="J1053" i="1" s="1"/>
  <c r="F1053" i="1"/>
  <c r="F1053" i="1" a="1"/>
  <c r="C1053" i="1"/>
  <c r="C1053" i="1" a="1"/>
  <c r="S1052" i="1"/>
  <c r="P1052" i="1"/>
  <c r="N1052" i="1" a="1"/>
  <c r="N1052" i="1" s="1"/>
  <c r="L1052" i="1" a="1"/>
  <c r="L1052" i="1" s="1"/>
  <c r="J1052" i="1" a="1"/>
  <c r="J1052" i="1" s="1"/>
  <c r="F1052" i="1"/>
  <c r="F1052" i="1" a="1"/>
  <c r="C1052" i="1"/>
  <c r="C1052" i="1" a="1"/>
  <c r="S1051" i="1"/>
  <c r="P1051" i="1"/>
  <c r="N1051" i="1"/>
  <c r="N1051" i="1" a="1"/>
  <c r="L1051" i="1" a="1"/>
  <c r="L1051" i="1" s="1"/>
  <c r="J1051" i="1"/>
  <c r="J1051" i="1" a="1"/>
  <c r="F1051" i="1"/>
  <c r="F1051" i="1" a="1"/>
  <c r="C1051" i="1" a="1"/>
  <c r="C1051" i="1" s="1"/>
  <c r="S1050" i="1"/>
  <c r="P1050" i="1"/>
  <c r="N1050" i="1" a="1"/>
  <c r="N1050" i="1" s="1"/>
  <c r="L1050" i="1" a="1"/>
  <c r="L1050" i="1" s="1"/>
  <c r="J1050" i="1"/>
  <c r="J1050" i="1" a="1"/>
  <c r="F1050" i="1" a="1"/>
  <c r="F1050" i="1" s="1"/>
  <c r="C1050" i="1" a="1"/>
  <c r="C1050" i="1" s="1"/>
  <c r="S1049" i="1"/>
  <c r="P1049" i="1"/>
  <c r="N1049" i="1" a="1"/>
  <c r="N1049" i="1" s="1"/>
  <c r="L1049" i="1" a="1"/>
  <c r="L1049" i="1" s="1"/>
  <c r="J1049" i="1"/>
  <c r="J1049" i="1" a="1"/>
  <c r="F1049" i="1" a="1"/>
  <c r="F1049" i="1" s="1"/>
  <c r="C1049" i="1" a="1"/>
  <c r="C1049" i="1" s="1"/>
  <c r="S1048" i="1"/>
  <c r="P1048" i="1"/>
  <c r="N1048" i="1"/>
  <c r="N1048" i="1" a="1"/>
  <c r="L1048" i="1" a="1"/>
  <c r="L1048" i="1" s="1"/>
  <c r="J1048" i="1"/>
  <c r="J1048" i="1" a="1"/>
  <c r="F1048" i="1" a="1"/>
  <c r="F1048" i="1" s="1"/>
  <c r="C1048" i="1" a="1"/>
  <c r="C1048" i="1" s="1"/>
  <c r="S1047" i="1"/>
  <c r="P1047" i="1"/>
  <c r="N1047" i="1"/>
  <c r="N1047" i="1" a="1"/>
  <c r="L1047" i="1" a="1"/>
  <c r="L1047" i="1" s="1"/>
  <c r="J1047" i="1" a="1"/>
  <c r="J1047" i="1" s="1"/>
  <c r="F1047" i="1" a="1"/>
  <c r="F1047" i="1" s="1"/>
  <c r="C1047" i="1"/>
  <c r="C1047" i="1" a="1"/>
  <c r="S1046" i="1"/>
  <c r="P1046" i="1"/>
  <c r="N1046" i="1"/>
  <c r="N1046" i="1" a="1"/>
  <c r="L1046" i="1"/>
  <c r="L1046" i="1" a="1"/>
  <c r="J1046" i="1"/>
  <c r="J1046" i="1" a="1"/>
  <c r="F1046" i="1" a="1"/>
  <c r="F1046" i="1" s="1"/>
  <c r="C1046" i="1"/>
  <c r="C1046" i="1" a="1"/>
  <c r="S1045" i="1"/>
  <c r="P1045" i="1"/>
  <c r="N1045" i="1" a="1"/>
  <c r="N1045" i="1" s="1"/>
  <c r="L1045" i="1" a="1"/>
  <c r="L1045" i="1" s="1"/>
  <c r="J1045" i="1"/>
  <c r="J1045" i="1" a="1"/>
  <c r="F1045" i="1" a="1"/>
  <c r="F1045" i="1" s="1"/>
  <c r="C1045" i="1"/>
  <c r="C1045" i="1" a="1"/>
  <c r="S1044" i="1"/>
  <c r="P1044" i="1"/>
  <c r="N1044" i="1" a="1"/>
  <c r="N1044" i="1" s="1"/>
  <c r="L1044" i="1"/>
  <c r="L1044" i="1" a="1"/>
  <c r="J1044" i="1"/>
  <c r="J1044" i="1" a="1"/>
  <c r="F1044" i="1"/>
  <c r="F1044" i="1" a="1"/>
  <c r="C1044" i="1" a="1"/>
  <c r="C1044" i="1" s="1"/>
  <c r="S1043" i="1"/>
  <c r="P1043" i="1"/>
  <c r="N1043" i="1"/>
  <c r="N1043" i="1" a="1"/>
  <c r="L1043" i="1" a="1"/>
  <c r="L1043" i="1" s="1"/>
  <c r="J1043" i="1"/>
  <c r="J1043" i="1" a="1"/>
  <c r="F1043" i="1"/>
  <c r="F1043" i="1" a="1"/>
  <c r="C1043" i="1" a="1"/>
  <c r="C1043" i="1" s="1"/>
  <c r="S1042" i="1"/>
  <c r="P1042" i="1"/>
  <c r="N1042" i="1" a="1"/>
  <c r="N1042" i="1" s="1"/>
  <c r="L1042" i="1" a="1"/>
  <c r="L1042" i="1" s="1"/>
  <c r="J1042" i="1" a="1"/>
  <c r="J1042" i="1" s="1"/>
  <c r="F1042" i="1" a="1"/>
  <c r="F1042" i="1" s="1"/>
  <c r="C1042" i="1"/>
  <c r="C1042" i="1" a="1"/>
  <c r="S1041" i="1"/>
  <c r="P1041" i="1"/>
  <c r="N1041" i="1"/>
  <c r="N1041" i="1" a="1"/>
  <c r="L1041" i="1"/>
  <c r="L1041" i="1" a="1"/>
  <c r="J1041" i="1" a="1"/>
  <c r="J1041" i="1" s="1"/>
  <c r="F1041" i="1" a="1"/>
  <c r="F1041" i="1" s="1"/>
  <c r="C1041" i="1" a="1"/>
  <c r="C1041" i="1" s="1"/>
  <c r="S1040" i="1"/>
  <c r="P1040" i="1"/>
  <c r="N1040" i="1" a="1"/>
  <c r="N1040" i="1" s="1"/>
  <c r="L1040" i="1" a="1"/>
  <c r="L1040" i="1" s="1"/>
  <c r="J1040" i="1"/>
  <c r="J1040" i="1" a="1"/>
  <c r="F1040" i="1" a="1"/>
  <c r="F1040" i="1" s="1"/>
  <c r="C1040" i="1"/>
  <c r="C1040" i="1" a="1"/>
  <c r="S1039" i="1"/>
  <c r="P1039" i="1"/>
  <c r="N1039" i="1" a="1"/>
  <c r="N1039" i="1" s="1"/>
  <c r="L1039" i="1" a="1"/>
  <c r="L1039" i="1" s="1"/>
  <c r="J1039" i="1" a="1"/>
  <c r="J1039" i="1" s="1"/>
  <c r="F1039" i="1" a="1"/>
  <c r="F1039" i="1" s="1"/>
  <c r="C1039" i="1" a="1"/>
  <c r="C1039" i="1" s="1"/>
  <c r="S1038" i="1"/>
  <c r="P1038" i="1"/>
  <c r="N1038" i="1"/>
  <c r="N1038" i="1" a="1"/>
  <c r="L1038" i="1" a="1"/>
  <c r="L1038" i="1" s="1"/>
  <c r="J1038" i="1" a="1"/>
  <c r="J1038" i="1" s="1"/>
  <c r="F1038" i="1" a="1"/>
  <c r="F1038" i="1" s="1"/>
  <c r="C1038" i="1"/>
  <c r="C1038" i="1" a="1"/>
  <c r="S1037" i="1"/>
  <c r="P1037" i="1"/>
  <c r="N1037" i="1"/>
  <c r="N1037" i="1" a="1"/>
  <c r="L1037" i="1" a="1"/>
  <c r="L1037" i="1" s="1"/>
  <c r="J1037" i="1" a="1"/>
  <c r="J1037" i="1" s="1"/>
  <c r="F1037" i="1"/>
  <c r="F1037" i="1" a="1"/>
  <c r="C1037" i="1"/>
  <c r="C1037" i="1" a="1"/>
  <c r="S1036" i="1"/>
  <c r="P1036" i="1"/>
  <c r="N1036" i="1" a="1"/>
  <c r="N1036" i="1" s="1"/>
  <c r="L1036" i="1" a="1"/>
  <c r="L1036" i="1" s="1"/>
  <c r="J1036" i="1"/>
  <c r="J1036" i="1" a="1"/>
  <c r="F1036" i="1" a="1"/>
  <c r="F1036" i="1" s="1"/>
  <c r="C1036" i="1"/>
  <c r="C1036" i="1" a="1"/>
  <c r="S1035" i="1"/>
  <c r="P1035" i="1"/>
  <c r="N1035" i="1" a="1"/>
  <c r="N1035" i="1" s="1"/>
  <c r="L1035" i="1"/>
  <c r="L1035" i="1" a="1"/>
  <c r="J1035" i="1"/>
  <c r="J1035" i="1" a="1"/>
  <c r="F1035" i="1" a="1"/>
  <c r="F1035" i="1" s="1"/>
  <c r="C1035" i="1" a="1"/>
  <c r="C1035" i="1" s="1"/>
  <c r="S1034" i="1"/>
  <c r="P1034" i="1"/>
  <c r="N1034" i="1"/>
  <c r="N1034" i="1" a="1"/>
  <c r="L1034" i="1" a="1"/>
  <c r="L1034" i="1" s="1"/>
  <c r="J1034" i="1"/>
  <c r="J1034" i="1" a="1"/>
  <c r="F1034" i="1"/>
  <c r="F1034" i="1" a="1"/>
  <c r="C1034" i="1" a="1"/>
  <c r="C1034" i="1" s="1"/>
  <c r="S1033" i="1"/>
  <c r="P1033" i="1"/>
  <c r="N1033" i="1"/>
  <c r="N1033" i="1" a="1"/>
  <c r="L1033" i="1" a="1"/>
  <c r="L1033" i="1" s="1"/>
  <c r="J1033" i="1" a="1"/>
  <c r="J1033" i="1" s="1"/>
  <c r="F1033" i="1" a="1"/>
  <c r="F1033" i="1" s="1"/>
  <c r="C1033" i="1" a="1"/>
  <c r="C1033" i="1" s="1"/>
  <c r="S1032" i="1"/>
  <c r="P1032" i="1"/>
  <c r="N1032" i="1" a="1"/>
  <c r="N1032" i="1" s="1"/>
  <c r="L1032" i="1" a="1"/>
  <c r="L1032" i="1" s="1"/>
  <c r="J1032" i="1"/>
  <c r="J1032" i="1" a="1"/>
  <c r="F1032" i="1"/>
  <c r="F1032" i="1" a="1"/>
  <c r="C1032" i="1"/>
  <c r="C1032" i="1" a="1"/>
  <c r="S1031" i="1"/>
  <c r="P1031" i="1"/>
  <c r="N1031" i="1" a="1"/>
  <c r="N1031" i="1" s="1"/>
  <c r="L1031" i="1" a="1"/>
  <c r="L1031" i="1" s="1"/>
  <c r="J1031" i="1" a="1"/>
  <c r="J1031" i="1" s="1"/>
  <c r="F1031" i="1"/>
  <c r="F1031" i="1" a="1"/>
  <c r="C1031" i="1"/>
  <c r="C1031" i="1" a="1"/>
  <c r="S1030" i="1"/>
  <c r="P1030" i="1"/>
  <c r="N1030" i="1" a="1"/>
  <c r="N1030" i="1" s="1"/>
  <c r="L1030" i="1"/>
  <c r="L1030" i="1" a="1"/>
  <c r="J1030" i="1"/>
  <c r="J1030" i="1" a="1"/>
  <c r="F1030" i="1" a="1"/>
  <c r="F1030" i="1" s="1"/>
  <c r="C1030" i="1" a="1"/>
  <c r="C1030" i="1" s="1"/>
  <c r="S1029" i="1"/>
  <c r="P1029" i="1"/>
  <c r="N1029" i="1" a="1"/>
  <c r="N1029" i="1" s="1"/>
  <c r="L1029" i="1"/>
  <c r="L1029" i="1" a="1"/>
  <c r="J1029" i="1" a="1"/>
  <c r="J1029" i="1" s="1"/>
  <c r="F1029" i="1"/>
  <c r="F1029" i="1" a="1"/>
  <c r="C1029" i="1"/>
  <c r="C1029" i="1" a="1"/>
  <c r="S1028" i="1"/>
  <c r="P1028" i="1"/>
  <c r="N1028" i="1"/>
  <c r="N1028" i="1" a="1"/>
  <c r="L1028" i="1" a="1"/>
  <c r="L1028" i="1" s="1"/>
  <c r="J1028" i="1"/>
  <c r="J1028" i="1" a="1"/>
  <c r="F1028" i="1" a="1"/>
  <c r="F1028" i="1" s="1"/>
  <c r="C1028" i="1" a="1"/>
  <c r="C1028" i="1" s="1"/>
  <c r="S1027" i="1"/>
  <c r="P1027" i="1"/>
  <c r="N1027" i="1"/>
  <c r="N1027" i="1" a="1"/>
  <c r="L1027" i="1" a="1"/>
  <c r="L1027" i="1" s="1"/>
  <c r="J1027" i="1" a="1"/>
  <c r="J1027" i="1" s="1"/>
  <c r="F1027" i="1" a="1"/>
  <c r="F1027" i="1" s="1"/>
  <c r="C1027" i="1"/>
  <c r="C1027" i="1" a="1"/>
  <c r="S1026" i="1"/>
  <c r="P1026" i="1"/>
  <c r="N1026" i="1"/>
  <c r="N1026" i="1" a="1"/>
  <c r="L1026" i="1" a="1"/>
  <c r="L1026" i="1" s="1"/>
  <c r="J1026" i="1" a="1"/>
  <c r="J1026" i="1" s="1"/>
  <c r="F1026" i="1"/>
  <c r="F1026" i="1" a="1"/>
  <c r="C1026" i="1"/>
  <c r="C1026" i="1" a="1"/>
  <c r="S1025" i="1"/>
  <c r="P1025" i="1"/>
  <c r="N1025" i="1" a="1"/>
  <c r="N1025" i="1" s="1"/>
  <c r="L1025" i="1" a="1"/>
  <c r="L1025" i="1" s="1"/>
  <c r="J1025" i="1"/>
  <c r="J1025" i="1" a="1"/>
  <c r="F1025" i="1" a="1"/>
  <c r="F1025" i="1" s="1"/>
  <c r="C1025" i="1"/>
  <c r="C1025" i="1" a="1"/>
  <c r="S1024" i="1"/>
  <c r="P1024" i="1"/>
  <c r="N1024" i="1" a="1"/>
  <c r="N1024" i="1" s="1"/>
  <c r="L1024" i="1" a="1"/>
  <c r="L1024" i="1" s="1"/>
  <c r="J1024" i="1"/>
  <c r="J1024" i="1" a="1"/>
  <c r="F1024" i="1" a="1"/>
  <c r="F1024" i="1" s="1"/>
  <c r="C1024" i="1" a="1"/>
  <c r="C1024" i="1" s="1"/>
  <c r="S1023" i="1"/>
  <c r="P1023" i="1"/>
  <c r="N1023" i="1"/>
  <c r="N1023" i="1" a="1"/>
  <c r="L1023" i="1" a="1"/>
  <c r="L1023" i="1" s="1"/>
  <c r="J1023" i="1" a="1"/>
  <c r="J1023" i="1" s="1"/>
  <c r="F1023" i="1" a="1"/>
  <c r="F1023" i="1" s="1"/>
  <c r="C1023" i="1" a="1"/>
  <c r="C1023" i="1" s="1"/>
  <c r="S1022" i="1"/>
  <c r="P1022" i="1"/>
  <c r="N1022" i="1" a="1"/>
  <c r="N1022" i="1" s="1"/>
  <c r="L1022" i="1"/>
  <c r="L1022" i="1" a="1"/>
  <c r="J1022" i="1" a="1"/>
  <c r="J1022" i="1" s="1"/>
  <c r="F1022" i="1"/>
  <c r="F1022" i="1" a="1"/>
  <c r="C1022" i="1"/>
  <c r="C1022" i="1" a="1"/>
  <c r="S1021" i="1"/>
  <c r="P1021" i="1"/>
  <c r="N1021" i="1" a="1"/>
  <c r="N1021" i="1" s="1"/>
  <c r="L1021" i="1" a="1"/>
  <c r="L1021" i="1" s="1"/>
  <c r="J1021" i="1" a="1"/>
  <c r="J1021" i="1" s="1"/>
  <c r="F1021" i="1" a="1"/>
  <c r="F1021" i="1" s="1"/>
  <c r="C1021" i="1" a="1"/>
  <c r="C1021" i="1" s="1"/>
  <c r="S1020" i="1"/>
  <c r="P1020" i="1"/>
  <c r="N1020" i="1" a="1"/>
  <c r="N1020" i="1" s="1"/>
  <c r="L1020" i="1"/>
  <c r="L1020" i="1" a="1"/>
  <c r="J1020" i="1"/>
  <c r="J1020" i="1" a="1"/>
  <c r="F1020" i="1" a="1"/>
  <c r="F1020" i="1" s="1"/>
  <c r="C1020" i="1" a="1"/>
  <c r="C1020" i="1" s="1"/>
  <c r="S1019" i="1"/>
  <c r="P1019" i="1"/>
  <c r="N1019" i="1"/>
  <c r="N1019" i="1" a="1"/>
  <c r="L1019" i="1" a="1"/>
  <c r="L1019" i="1" s="1"/>
  <c r="J1019" i="1" a="1"/>
  <c r="J1019" i="1" s="1"/>
  <c r="F1019" i="1"/>
  <c r="F1019" i="1" a="1"/>
  <c r="C1019" i="1" a="1"/>
  <c r="C1019" i="1" s="1"/>
  <c r="S1018" i="1"/>
  <c r="P1018" i="1"/>
  <c r="N1018" i="1"/>
  <c r="N1018" i="1" a="1"/>
  <c r="L1018" i="1" a="1"/>
  <c r="L1018" i="1" s="1"/>
  <c r="J1018" i="1" a="1"/>
  <c r="J1018" i="1" s="1"/>
  <c r="F1018" i="1" a="1"/>
  <c r="F1018" i="1" s="1"/>
  <c r="C1018" i="1" a="1"/>
  <c r="C1018" i="1" s="1"/>
  <c r="S1017" i="1"/>
  <c r="P1017" i="1"/>
  <c r="N1017" i="1" a="1"/>
  <c r="N1017" i="1" s="1"/>
  <c r="L1017" i="1" a="1"/>
  <c r="L1017" i="1" s="1"/>
  <c r="J1017" i="1"/>
  <c r="J1017" i="1" a="1"/>
  <c r="F1017" i="1" a="1"/>
  <c r="F1017" i="1" s="1"/>
  <c r="C1017" i="1"/>
  <c r="C1017" i="1" a="1"/>
  <c r="S1016" i="1"/>
  <c r="P1016" i="1"/>
  <c r="N1016" i="1" a="1"/>
  <c r="N1016" i="1" s="1"/>
  <c r="L1016" i="1" a="1"/>
  <c r="L1016" i="1" s="1"/>
  <c r="J1016" i="1"/>
  <c r="J1016" i="1" a="1"/>
  <c r="F1016" i="1"/>
  <c r="F1016" i="1" a="1"/>
  <c r="C1016" i="1" a="1"/>
  <c r="C1016" i="1" s="1"/>
  <c r="S1015" i="1"/>
  <c r="P1015" i="1"/>
  <c r="N1015" i="1"/>
  <c r="N1015" i="1" a="1"/>
  <c r="L1015" i="1" a="1"/>
  <c r="L1015" i="1" s="1"/>
  <c r="J1015" i="1"/>
  <c r="J1015" i="1" a="1"/>
  <c r="F1015" i="1" a="1"/>
  <c r="F1015" i="1" s="1"/>
  <c r="C1015" i="1" a="1"/>
  <c r="C1015" i="1" s="1"/>
  <c r="S1014" i="1"/>
  <c r="P1014" i="1"/>
  <c r="N1014" i="1" a="1"/>
  <c r="N1014" i="1" s="1"/>
  <c r="L1014" i="1" a="1"/>
  <c r="L1014" i="1" s="1"/>
  <c r="J1014" i="1" a="1"/>
  <c r="J1014" i="1" s="1"/>
  <c r="F1014" i="1" a="1"/>
  <c r="F1014" i="1" s="1"/>
  <c r="C1014" i="1"/>
  <c r="C1014" i="1" a="1"/>
  <c r="S1013" i="1"/>
  <c r="P1013" i="1"/>
  <c r="N1013" i="1"/>
  <c r="N1013" i="1" a="1"/>
  <c r="L1013" i="1" a="1"/>
  <c r="L1013" i="1" s="1"/>
  <c r="J1013" i="1" a="1"/>
  <c r="J1013" i="1" s="1"/>
  <c r="F1013" i="1" a="1"/>
  <c r="F1013" i="1" s="1"/>
  <c r="C1013" i="1" a="1"/>
  <c r="C1013" i="1" s="1"/>
  <c r="S1012" i="1"/>
  <c r="P1012" i="1"/>
  <c r="N1012" i="1"/>
  <c r="N1012" i="1" a="1"/>
  <c r="L1012" i="1" a="1"/>
  <c r="L1012" i="1" s="1"/>
  <c r="J1012" i="1" a="1"/>
  <c r="J1012" i="1" s="1"/>
  <c r="F1012" i="1"/>
  <c r="F1012" i="1" a="1"/>
  <c r="C1012" i="1"/>
  <c r="C1012" i="1" a="1"/>
  <c r="S1011" i="1"/>
  <c r="P1011" i="1"/>
  <c r="N1011" i="1" a="1"/>
  <c r="N1011" i="1" s="1"/>
  <c r="L1011" i="1" a="1"/>
  <c r="L1011" i="1" s="1"/>
  <c r="J1011" i="1" a="1"/>
  <c r="J1011" i="1" s="1"/>
  <c r="F1011" i="1" a="1"/>
  <c r="F1011" i="1" s="1"/>
  <c r="C1011" i="1"/>
  <c r="C1011" i="1" a="1"/>
  <c r="S1010" i="1"/>
  <c r="P1010" i="1"/>
  <c r="N1010" i="1" a="1"/>
  <c r="N1010" i="1" s="1"/>
  <c r="L1010" i="1"/>
  <c r="L1010" i="1" a="1"/>
  <c r="J1010" i="1"/>
  <c r="J1010" i="1" a="1"/>
  <c r="F1010" i="1" a="1"/>
  <c r="F1010" i="1" s="1"/>
  <c r="C1010" i="1" a="1"/>
  <c r="C1010" i="1" s="1"/>
  <c r="S1009" i="1"/>
  <c r="P1009" i="1"/>
  <c r="N1009" i="1" a="1"/>
  <c r="N1009" i="1" s="1"/>
  <c r="L1009" i="1" a="1"/>
  <c r="L1009" i="1" s="1"/>
  <c r="J1009" i="1" a="1"/>
  <c r="J1009" i="1" s="1"/>
  <c r="F1009" i="1" a="1"/>
  <c r="F1009" i="1" s="1"/>
  <c r="C1009" i="1" a="1"/>
  <c r="C1009" i="1" s="1"/>
  <c r="S1008" i="1"/>
  <c r="P1008" i="1"/>
  <c r="N1008" i="1"/>
  <c r="N1008" i="1" a="1"/>
  <c r="L1008" i="1" a="1"/>
  <c r="L1008" i="1" s="1"/>
  <c r="J1008" i="1" a="1"/>
  <c r="J1008" i="1" s="1"/>
  <c r="F1008" i="1"/>
  <c r="F1008" i="1" a="1"/>
  <c r="C1008" i="1" a="1"/>
  <c r="C1008" i="1" s="1"/>
  <c r="S1007" i="1"/>
  <c r="P1007" i="1"/>
  <c r="N1007" i="1" a="1"/>
  <c r="N1007" i="1" s="1"/>
  <c r="L1007" i="1"/>
  <c r="L1007" i="1" a="1"/>
  <c r="J1007" i="1" a="1"/>
  <c r="J1007" i="1" s="1"/>
  <c r="F1007" i="1" a="1"/>
  <c r="F1007" i="1" s="1"/>
  <c r="C1007" i="1"/>
  <c r="C1007" i="1" a="1"/>
  <c r="S1006" i="1"/>
  <c r="P1006" i="1"/>
  <c r="N1006" i="1" a="1"/>
  <c r="N1006" i="1" s="1"/>
  <c r="L1006" i="1" a="1"/>
  <c r="L1006" i="1" s="1"/>
  <c r="J1006" i="1" a="1"/>
  <c r="J1006" i="1" s="1"/>
  <c r="F1006" i="1"/>
  <c r="F1006" i="1" a="1"/>
  <c r="C1006" i="1" a="1"/>
  <c r="C1006" i="1" s="1"/>
  <c r="S1005" i="1"/>
  <c r="P1005" i="1"/>
  <c r="N1005" i="1" a="1"/>
  <c r="N1005" i="1" s="1"/>
  <c r="L1005" i="1" a="1"/>
  <c r="L1005" i="1" s="1"/>
  <c r="J1005" i="1"/>
  <c r="J1005" i="1" a="1"/>
  <c r="F1005" i="1" a="1"/>
  <c r="F1005" i="1" s="1"/>
  <c r="C1005" i="1" a="1"/>
  <c r="C1005" i="1" s="1"/>
  <c r="S1004" i="1"/>
  <c r="P1004" i="1"/>
  <c r="N1004" i="1"/>
  <c r="N1004" i="1" a="1"/>
  <c r="L1004" i="1" a="1"/>
  <c r="L1004" i="1" s="1"/>
  <c r="J1004" i="1" a="1"/>
  <c r="J1004" i="1" s="1"/>
  <c r="F1004" i="1" a="1"/>
  <c r="F1004" i="1" s="1"/>
  <c r="C1004" i="1" a="1"/>
  <c r="C1004" i="1" s="1"/>
  <c r="S1003" i="1"/>
  <c r="P1003" i="1"/>
  <c r="N1003" i="1"/>
  <c r="N1003" i="1" a="1"/>
  <c r="L1003" i="1" a="1"/>
  <c r="L1003" i="1" s="1"/>
  <c r="J1003" i="1"/>
  <c r="J1003" i="1" a="1"/>
  <c r="F1003" i="1" a="1"/>
  <c r="F1003" i="1" s="1"/>
  <c r="C1003" i="1"/>
  <c r="C1003" i="1" a="1"/>
  <c r="S1002" i="1"/>
  <c r="P1002" i="1"/>
  <c r="N1002" i="1" a="1"/>
  <c r="N1002" i="1" s="1"/>
  <c r="L1002" i="1"/>
  <c r="L1002" i="1" a="1"/>
  <c r="J1002" i="1"/>
  <c r="J1002" i="1" a="1"/>
  <c r="F1002" i="1" a="1"/>
  <c r="F1002" i="1" s="1"/>
  <c r="C1002" i="1"/>
  <c r="C1002" i="1" a="1"/>
  <c r="S1001" i="1"/>
  <c r="P1001" i="1"/>
  <c r="N1001" i="1" a="1"/>
  <c r="N1001" i="1" s="1"/>
  <c r="L1001" i="1" a="1"/>
  <c r="L1001" i="1" s="1"/>
  <c r="J1001" i="1" a="1"/>
  <c r="J1001" i="1" s="1"/>
  <c r="F1001" i="1"/>
  <c r="F1001" i="1" a="1"/>
  <c r="C1001" i="1"/>
  <c r="C1001" i="1" a="1"/>
  <c r="S1000" i="1"/>
  <c r="P1000" i="1"/>
  <c r="N1000" i="1"/>
  <c r="N1000" i="1" a="1"/>
  <c r="L1000" i="1" a="1"/>
  <c r="L1000" i="1" s="1"/>
  <c r="J1000" i="1"/>
  <c r="J1000" i="1" a="1"/>
  <c r="F1000" i="1" a="1"/>
  <c r="F1000" i="1" s="1"/>
  <c r="C1000" i="1" a="1"/>
  <c r="C1000" i="1" s="1"/>
  <c r="S999" i="1"/>
  <c r="P999" i="1"/>
  <c r="N999" i="1"/>
  <c r="N999" i="1" a="1"/>
  <c r="L999" i="1"/>
  <c r="L999" i="1" a="1"/>
  <c r="J999" i="1"/>
  <c r="J999" i="1" a="1"/>
  <c r="F999" i="1" a="1"/>
  <c r="F999" i="1" s="1"/>
  <c r="C999" i="1" a="1"/>
  <c r="C999" i="1" s="1"/>
  <c r="S998" i="1"/>
  <c r="P998" i="1"/>
  <c r="N998" i="1"/>
  <c r="N998" i="1" a="1"/>
  <c r="L998" i="1" a="1"/>
  <c r="L998" i="1" s="1"/>
  <c r="J998" i="1"/>
  <c r="J998" i="1" a="1"/>
  <c r="F998" i="1" a="1"/>
  <c r="F998" i="1" s="1"/>
  <c r="C998" i="1" a="1"/>
  <c r="C998" i="1" s="1"/>
  <c r="S997" i="1"/>
  <c r="P997" i="1"/>
  <c r="N997" i="1" a="1"/>
  <c r="N997" i="1" s="1"/>
  <c r="L997" i="1"/>
  <c r="L997" i="1" a="1"/>
  <c r="J997" i="1"/>
  <c r="J997" i="1" a="1"/>
  <c r="F997" i="1" a="1"/>
  <c r="F997" i="1" s="1"/>
  <c r="C997" i="1"/>
  <c r="C997" i="1" a="1"/>
  <c r="S996" i="1"/>
  <c r="P996" i="1"/>
  <c r="N996" i="1"/>
  <c r="N996" i="1" a="1"/>
  <c r="L996" i="1" a="1"/>
  <c r="L996" i="1" s="1"/>
  <c r="J996" i="1" a="1"/>
  <c r="J996" i="1" s="1"/>
  <c r="F996" i="1" a="1"/>
  <c r="F996" i="1" s="1"/>
  <c r="C996" i="1" a="1"/>
  <c r="C996" i="1" s="1"/>
  <c r="S995" i="1"/>
  <c r="P995" i="1"/>
  <c r="N995" i="1" a="1"/>
  <c r="N995" i="1" s="1"/>
  <c r="L995" i="1" a="1"/>
  <c r="L995" i="1" s="1"/>
  <c r="J995" i="1"/>
  <c r="J995" i="1" a="1"/>
  <c r="F995" i="1" a="1"/>
  <c r="F995" i="1" s="1"/>
  <c r="C995" i="1"/>
  <c r="C995" i="1" a="1"/>
  <c r="S994" i="1"/>
  <c r="P994" i="1"/>
  <c r="N994" i="1" a="1"/>
  <c r="N994" i="1" s="1"/>
  <c r="L994" i="1"/>
  <c r="L994" i="1" a="1"/>
  <c r="J994" i="1" a="1"/>
  <c r="J994" i="1" s="1"/>
  <c r="F994" i="1" a="1"/>
  <c r="F994" i="1" s="1"/>
  <c r="C994" i="1"/>
  <c r="C994" i="1" a="1"/>
  <c r="S993" i="1"/>
  <c r="P993" i="1"/>
  <c r="N993" i="1"/>
  <c r="N993" i="1" a="1"/>
  <c r="L993" i="1" a="1"/>
  <c r="L993" i="1" s="1"/>
  <c r="J993" i="1" a="1"/>
  <c r="J993" i="1" s="1"/>
  <c r="F993" i="1"/>
  <c r="F993" i="1" a="1"/>
  <c r="C993" i="1" a="1"/>
  <c r="C993" i="1" s="1"/>
  <c r="S992" i="1"/>
  <c r="P992" i="1"/>
  <c r="N992" i="1"/>
  <c r="N992" i="1" a="1"/>
  <c r="L992" i="1" a="1"/>
  <c r="L992" i="1" s="1"/>
  <c r="J992" i="1" a="1"/>
  <c r="J992" i="1" s="1"/>
  <c r="F992" i="1"/>
  <c r="F992" i="1" a="1"/>
  <c r="C992" i="1"/>
  <c r="C992" i="1" a="1"/>
  <c r="S991" i="1"/>
  <c r="P991" i="1"/>
  <c r="N991" i="1" a="1"/>
  <c r="N991" i="1" s="1"/>
  <c r="L991" i="1"/>
  <c r="L991" i="1" a="1"/>
  <c r="J991" i="1" a="1"/>
  <c r="J991" i="1" s="1"/>
  <c r="F991" i="1"/>
  <c r="F991" i="1" a="1"/>
  <c r="C991" i="1" a="1"/>
  <c r="C991" i="1" s="1"/>
  <c r="S990" i="1"/>
  <c r="P990" i="1"/>
  <c r="N990" i="1" a="1"/>
  <c r="N990" i="1" s="1"/>
  <c r="L990" i="1" a="1"/>
  <c r="L990" i="1" s="1"/>
  <c r="J990" i="1"/>
  <c r="J990" i="1" a="1"/>
  <c r="F990" i="1" a="1"/>
  <c r="F990" i="1" s="1"/>
  <c r="C990" i="1" a="1"/>
  <c r="C990" i="1" s="1"/>
  <c r="S989" i="1"/>
  <c r="P989" i="1"/>
  <c r="N989" i="1" a="1"/>
  <c r="N989" i="1" s="1"/>
  <c r="L989" i="1" a="1"/>
  <c r="L989" i="1" s="1"/>
  <c r="J989" i="1" a="1"/>
  <c r="J989" i="1" s="1"/>
  <c r="F989" i="1" a="1"/>
  <c r="F989" i="1" s="1"/>
  <c r="C989" i="1"/>
  <c r="C989" i="1" a="1"/>
  <c r="S988" i="1"/>
  <c r="P988" i="1"/>
  <c r="N988" i="1"/>
  <c r="N988" i="1" a="1"/>
  <c r="L988" i="1" a="1"/>
  <c r="L988" i="1" s="1"/>
  <c r="J988" i="1"/>
  <c r="J988" i="1" a="1"/>
  <c r="F988" i="1" a="1"/>
  <c r="F988" i="1" s="1"/>
  <c r="C988" i="1"/>
  <c r="C988" i="1" a="1"/>
  <c r="S987" i="1"/>
  <c r="P987" i="1"/>
  <c r="N987" i="1" a="1"/>
  <c r="N987" i="1" s="1"/>
  <c r="L987" i="1"/>
  <c r="L987" i="1" a="1"/>
  <c r="J987" i="1" a="1"/>
  <c r="J987" i="1" s="1"/>
  <c r="F987" i="1"/>
  <c r="F987" i="1" a="1"/>
  <c r="C987" i="1"/>
  <c r="C987" i="1" a="1"/>
  <c r="S986" i="1"/>
  <c r="P986" i="1"/>
  <c r="N986" i="1"/>
  <c r="N986" i="1" a="1"/>
  <c r="L986" i="1" a="1"/>
  <c r="L986" i="1" s="1"/>
  <c r="J986" i="1"/>
  <c r="J986" i="1" a="1"/>
  <c r="F986" i="1" a="1"/>
  <c r="F986" i="1" s="1"/>
  <c r="C986" i="1"/>
  <c r="C986" i="1" a="1"/>
  <c r="S985" i="1"/>
  <c r="P985" i="1"/>
  <c r="N985" i="1"/>
  <c r="N985" i="1" a="1"/>
  <c r="L985" i="1" a="1"/>
  <c r="L985" i="1" s="1"/>
  <c r="J985" i="1"/>
  <c r="J985" i="1" a="1"/>
  <c r="F985" i="1" a="1"/>
  <c r="F985" i="1" s="1"/>
  <c r="C985" i="1" a="1"/>
  <c r="C985" i="1" s="1"/>
  <c r="S984" i="1"/>
  <c r="P984" i="1"/>
  <c r="N984" i="1"/>
  <c r="N984" i="1" a="1"/>
  <c r="L984" i="1" a="1"/>
  <c r="L984" i="1" s="1"/>
  <c r="J984" i="1" a="1"/>
  <c r="J984" i="1" s="1"/>
  <c r="F984" i="1"/>
  <c r="F984" i="1" a="1"/>
  <c r="C984" i="1" a="1"/>
  <c r="C984" i="1" s="1"/>
  <c r="S983" i="1"/>
  <c r="P983" i="1"/>
  <c r="N983" i="1"/>
  <c r="N983" i="1" a="1"/>
  <c r="L983" i="1" a="1"/>
  <c r="L983" i="1" s="1"/>
  <c r="J983" i="1" a="1"/>
  <c r="J983" i="1" s="1"/>
  <c r="F983" i="1" a="1"/>
  <c r="F983" i="1" s="1"/>
  <c r="C983" i="1" a="1"/>
  <c r="C983" i="1" s="1"/>
  <c r="S982" i="1"/>
  <c r="P982" i="1"/>
  <c r="N982" i="1" a="1"/>
  <c r="N982" i="1" s="1"/>
  <c r="L982" i="1"/>
  <c r="L982" i="1" a="1"/>
  <c r="J982" i="1" a="1"/>
  <c r="J982" i="1" s="1"/>
  <c r="F982" i="1" a="1"/>
  <c r="F982" i="1" s="1"/>
  <c r="C982" i="1"/>
  <c r="C982" i="1" a="1"/>
  <c r="S981" i="1"/>
  <c r="P981" i="1"/>
  <c r="N981" i="1"/>
  <c r="N981" i="1" a="1"/>
  <c r="L981" i="1" a="1"/>
  <c r="L981" i="1" s="1"/>
  <c r="J981" i="1" a="1"/>
  <c r="J981" i="1" s="1"/>
  <c r="F981" i="1"/>
  <c r="F981" i="1" a="1"/>
  <c r="C981" i="1" a="1"/>
  <c r="C981" i="1" s="1"/>
  <c r="S980" i="1"/>
  <c r="P980" i="1"/>
  <c r="N980" i="1" a="1"/>
  <c r="N980" i="1" s="1"/>
  <c r="L980" i="1"/>
  <c r="L980" i="1" a="1"/>
  <c r="J980" i="1"/>
  <c r="J980" i="1" a="1"/>
  <c r="F980" i="1" a="1"/>
  <c r="F980" i="1" s="1"/>
  <c r="C980" i="1"/>
  <c r="C980" i="1" a="1"/>
  <c r="S979" i="1"/>
  <c r="P979" i="1"/>
  <c r="N979" i="1"/>
  <c r="N979" i="1" a="1"/>
  <c r="L979" i="1"/>
  <c r="L979" i="1" a="1"/>
  <c r="J979" i="1" a="1"/>
  <c r="J979" i="1" s="1"/>
  <c r="F979" i="1" a="1"/>
  <c r="F979" i="1" s="1"/>
  <c r="C979" i="1" a="1"/>
  <c r="C979" i="1" s="1"/>
  <c r="S978" i="1"/>
  <c r="P978" i="1"/>
  <c r="N978" i="1"/>
  <c r="N978" i="1" a="1"/>
  <c r="L978" i="1" a="1"/>
  <c r="L978" i="1" s="1"/>
  <c r="J978" i="1"/>
  <c r="J978" i="1" a="1"/>
  <c r="F978" i="1" a="1"/>
  <c r="F978" i="1" s="1"/>
  <c r="C978" i="1"/>
  <c r="C978" i="1" a="1"/>
  <c r="S977" i="1"/>
  <c r="P977" i="1"/>
  <c r="N977" i="1"/>
  <c r="N977" i="1" a="1"/>
  <c r="L977" i="1" a="1"/>
  <c r="L977" i="1" s="1"/>
  <c r="J977" i="1" a="1"/>
  <c r="J977" i="1" s="1"/>
  <c r="F977" i="1" a="1"/>
  <c r="F977" i="1" s="1"/>
  <c r="C977" i="1"/>
  <c r="C977" i="1" a="1"/>
  <c r="S976" i="1"/>
  <c r="P976" i="1"/>
  <c r="N976" i="1" a="1"/>
  <c r="N976" i="1" s="1"/>
  <c r="L976" i="1"/>
  <c r="L976" i="1" a="1"/>
  <c r="J976" i="1" a="1"/>
  <c r="J976" i="1" s="1"/>
  <c r="F976" i="1"/>
  <c r="F976" i="1" a="1"/>
  <c r="C976" i="1"/>
  <c r="C976" i="1" a="1"/>
  <c r="S975" i="1"/>
  <c r="P975" i="1"/>
  <c r="N975" i="1" a="1"/>
  <c r="N975" i="1" s="1"/>
  <c r="L975" i="1" a="1"/>
  <c r="L975" i="1" s="1"/>
  <c r="J975" i="1"/>
  <c r="J975" i="1" a="1"/>
  <c r="F975" i="1" a="1"/>
  <c r="F975" i="1" s="1"/>
  <c r="C975" i="1" a="1"/>
  <c r="C975" i="1" s="1"/>
  <c r="S974" i="1"/>
  <c r="P974" i="1"/>
  <c r="N974" i="1"/>
  <c r="N974" i="1" a="1"/>
  <c r="L974" i="1" a="1"/>
  <c r="L974" i="1" s="1"/>
  <c r="J974" i="1"/>
  <c r="J974" i="1" a="1"/>
  <c r="F974" i="1" a="1"/>
  <c r="F974" i="1" s="1"/>
  <c r="C974" i="1" a="1"/>
  <c r="C974" i="1" s="1"/>
  <c r="S973" i="1"/>
  <c r="P973" i="1"/>
  <c r="N973" i="1"/>
  <c r="N973" i="1" a="1"/>
  <c r="L973" i="1" a="1"/>
  <c r="L973" i="1" s="1"/>
  <c r="J973" i="1" a="1"/>
  <c r="J973" i="1" s="1"/>
  <c r="F973" i="1" a="1"/>
  <c r="F973" i="1" s="1"/>
  <c r="C973" i="1" a="1"/>
  <c r="C973" i="1" s="1"/>
  <c r="S972" i="1"/>
  <c r="P972" i="1"/>
  <c r="N972" i="1"/>
  <c r="N972" i="1" a="1"/>
  <c r="L972" i="1"/>
  <c r="L972" i="1" a="1"/>
  <c r="J972" i="1" a="1"/>
  <c r="J972" i="1" s="1"/>
  <c r="F972" i="1" a="1"/>
  <c r="F972" i="1" s="1"/>
  <c r="C972" i="1"/>
  <c r="C972" i="1" a="1"/>
  <c r="S971" i="1"/>
  <c r="P971" i="1"/>
  <c r="N971" i="1" a="1"/>
  <c r="N971" i="1" s="1"/>
  <c r="L971" i="1" a="1"/>
  <c r="L971" i="1" s="1"/>
  <c r="J971" i="1" a="1"/>
  <c r="J971" i="1" s="1"/>
  <c r="F971" i="1"/>
  <c r="F971" i="1" a="1"/>
  <c r="C971" i="1"/>
  <c r="C971" i="1" a="1"/>
  <c r="S970" i="1"/>
  <c r="P970" i="1"/>
  <c r="N970" i="1" a="1"/>
  <c r="N970" i="1" s="1"/>
  <c r="L970" i="1" a="1"/>
  <c r="L970" i="1" s="1"/>
  <c r="J970" i="1"/>
  <c r="J970" i="1" a="1"/>
  <c r="F970" i="1" a="1"/>
  <c r="F970" i="1" s="1"/>
  <c r="C970" i="1" a="1"/>
  <c r="C970" i="1" s="1"/>
  <c r="S969" i="1"/>
  <c r="P969" i="1"/>
  <c r="N969" i="1"/>
  <c r="N969" i="1" a="1"/>
  <c r="L969" i="1" a="1"/>
  <c r="L969" i="1" s="1"/>
  <c r="J969" i="1" a="1"/>
  <c r="J969" i="1" s="1"/>
  <c r="F969" i="1"/>
  <c r="F969" i="1" a="1"/>
  <c r="C969" i="1" a="1"/>
  <c r="C969" i="1" s="1"/>
  <c r="S968" i="1"/>
  <c r="P968" i="1"/>
  <c r="N968" i="1"/>
  <c r="N968" i="1" a="1"/>
  <c r="L968" i="1" a="1"/>
  <c r="L968" i="1" s="1"/>
  <c r="J968" i="1" a="1"/>
  <c r="J968" i="1" s="1"/>
  <c r="F968" i="1" a="1"/>
  <c r="F968" i="1" s="1"/>
  <c r="C968" i="1"/>
  <c r="C968" i="1" a="1"/>
  <c r="S967" i="1"/>
  <c r="P967" i="1"/>
  <c r="N967" i="1" a="1"/>
  <c r="N967" i="1" s="1"/>
  <c r="L967" i="1" a="1"/>
  <c r="L967" i="1" s="1"/>
  <c r="J967" i="1"/>
  <c r="J967" i="1" a="1"/>
  <c r="F967" i="1" a="1"/>
  <c r="F967" i="1" s="1"/>
  <c r="C967" i="1"/>
  <c r="C967" i="1" a="1"/>
  <c r="S966" i="1"/>
  <c r="P966" i="1"/>
  <c r="N966" i="1" a="1"/>
  <c r="N966" i="1" s="1"/>
  <c r="L966" i="1"/>
  <c r="L966" i="1" a="1"/>
  <c r="J966" i="1" a="1"/>
  <c r="J966" i="1" s="1"/>
  <c r="F966" i="1"/>
  <c r="F966" i="1" a="1"/>
  <c r="C966" i="1"/>
  <c r="C966" i="1" a="1"/>
  <c r="S965" i="1"/>
  <c r="P965" i="1"/>
  <c r="N965" i="1"/>
  <c r="N965" i="1" a="1"/>
  <c r="L965" i="1" a="1"/>
  <c r="L965" i="1" s="1"/>
  <c r="J965" i="1"/>
  <c r="J965" i="1" a="1"/>
  <c r="F965" i="1" a="1"/>
  <c r="F965" i="1" s="1"/>
  <c r="C965" i="1"/>
  <c r="C965" i="1" a="1"/>
  <c r="S964" i="1"/>
  <c r="P964" i="1"/>
  <c r="N964" i="1" a="1"/>
  <c r="N964" i="1" s="1"/>
  <c r="L964" i="1" a="1"/>
  <c r="L964" i="1" s="1"/>
  <c r="J964" i="1"/>
  <c r="J964" i="1" a="1"/>
  <c r="F964" i="1"/>
  <c r="F964" i="1" a="1"/>
  <c r="C964" i="1"/>
  <c r="C964" i="1" a="1"/>
  <c r="S963" i="1"/>
  <c r="P963" i="1"/>
  <c r="N963" i="1"/>
  <c r="N963" i="1" a="1"/>
  <c r="L963" i="1" a="1"/>
  <c r="L963" i="1" s="1"/>
  <c r="J963" i="1" a="1"/>
  <c r="J963" i="1" s="1"/>
  <c r="F963" i="1"/>
  <c r="F963" i="1" a="1"/>
  <c r="C963" i="1"/>
  <c r="C963" i="1" a="1"/>
  <c r="S962" i="1"/>
  <c r="P962" i="1"/>
  <c r="N962" i="1" a="1"/>
  <c r="N962" i="1" s="1"/>
  <c r="L962" i="1" a="1"/>
  <c r="L962" i="1" s="1"/>
  <c r="J962" i="1" a="1"/>
  <c r="J962" i="1" s="1"/>
  <c r="F962" i="1"/>
  <c r="F962" i="1" a="1"/>
  <c r="C962" i="1"/>
  <c r="C962" i="1" a="1"/>
  <c r="S961" i="1"/>
  <c r="P961" i="1"/>
  <c r="N961" i="1" a="1"/>
  <c r="N961" i="1" s="1"/>
  <c r="L961" i="1"/>
  <c r="L961" i="1" a="1"/>
  <c r="J961" i="1"/>
  <c r="J961" i="1" a="1"/>
  <c r="F961" i="1" a="1"/>
  <c r="F961" i="1" s="1"/>
  <c r="C961" i="1"/>
  <c r="C961" i="1" a="1"/>
  <c r="S960" i="1"/>
  <c r="P960" i="1"/>
  <c r="N960" i="1" a="1"/>
  <c r="N960" i="1" s="1"/>
  <c r="L960" i="1"/>
  <c r="L960" i="1" a="1"/>
  <c r="J960" i="1"/>
  <c r="J960" i="1" a="1"/>
  <c r="F960" i="1" a="1"/>
  <c r="F960" i="1" s="1"/>
  <c r="C960" i="1" a="1"/>
  <c r="C960" i="1" s="1"/>
  <c r="S959" i="1"/>
  <c r="P959" i="1"/>
  <c r="N959" i="1"/>
  <c r="N959" i="1" a="1"/>
  <c r="L959" i="1" a="1"/>
  <c r="L959" i="1" s="1"/>
  <c r="J959" i="1" a="1"/>
  <c r="J959" i="1" s="1"/>
  <c r="F959" i="1" a="1"/>
  <c r="F959" i="1" s="1"/>
  <c r="C959" i="1" a="1"/>
  <c r="C959" i="1" s="1"/>
  <c r="S958" i="1"/>
  <c r="P958" i="1"/>
  <c r="N958" i="1"/>
  <c r="N958" i="1" a="1"/>
  <c r="L958" i="1" a="1"/>
  <c r="L958" i="1" s="1"/>
  <c r="J958" i="1" a="1"/>
  <c r="J958" i="1" s="1"/>
  <c r="F958" i="1" a="1"/>
  <c r="F958" i="1" s="1"/>
  <c r="C958" i="1" a="1"/>
  <c r="C958" i="1" s="1"/>
  <c r="S957" i="1"/>
  <c r="P957" i="1"/>
  <c r="N957" i="1"/>
  <c r="N957" i="1" a="1"/>
  <c r="L957" i="1"/>
  <c r="L957" i="1" a="1"/>
  <c r="J957" i="1" a="1"/>
  <c r="J957" i="1" s="1"/>
  <c r="F957" i="1" a="1"/>
  <c r="F957" i="1" s="1"/>
  <c r="C957" i="1"/>
  <c r="C957" i="1" a="1"/>
  <c r="S956" i="1"/>
  <c r="P956" i="1"/>
  <c r="N956" i="1" a="1"/>
  <c r="N956" i="1" s="1"/>
  <c r="L956" i="1" a="1"/>
  <c r="L956" i="1" s="1"/>
  <c r="J956" i="1" a="1"/>
  <c r="J956" i="1" s="1"/>
  <c r="F956" i="1" a="1"/>
  <c r="F956" i="1" s="1"/>
  <c r="C956" i="1" a="1"/>
  <c r="C956" i="1" s="1"/>
  <c r="S955" i="1"/>
  <c r="P955" i="1"/>
  <c r="N955" i="1" a="1"/>
  <c r="N955" i="1" s="1"/>
  <c r="L955" i="1" a="1"/>
  <c r="L955" i="1" s="1"/>
  <c r="J955" i="1"/>
  <c r="J955" i="1" a="1"/>
  <c r="F955" i="1" a="1"/>
  <c r="F955" i="1" s="1"/>
  <c r="C955" i="1" a="1"/>
  <c r="C955" i="1" s="1"/>
  <c r="S954" i="1"/>
  <c r="P954" i="1"/>
  <c r="N954" i="1" a="1"/>
  <c r="N954" i="1" s="1"/>
  <c r="L954" i="1" a="1"/>
  <c r="L954" i="1" s="1"/>
  <c r="J954" i="1" a="1"/>
  <c r="J954" i="1" s="1"/>
  <c r="F954" i="1" a="1"/>
  <c r="F954" i="1" s="1"/>
  <c r="C954" i="1"/>
  <c r="C954" i="1" a="1"/>
  <c r="S953" i="1"/>
  <c r="P953" i="1"/>
  <c r="N953" i="1"/>
  <c r="N953" i="1" a="1"/>
  <c r="L953" i="1" a="1"/>
  <c r="L953" i="1" s="1"/>
  <c r="J953" i="1" a="1"/>
  <c r="J953" i="1" s="1"/>
  <c r="F953" i="1" a="1"/>
  <c r="F953" i="1" s="1"/>
  <c r="C953" i="1" a="1"/>
  <c r="C953" i="1" s="1"/>
  <c r="S952" i="1"/>
  <c r="P952" i="1"/>
  <c r="N952" i="1" a="1"/>
  <c r="N952" i="1" s="1"/>
  <c r="L952" i="1" a="1"/>
  <c r="L952" i="1" s="1"/>
  <c r="J952" i="1"/>
  <c r="J952" i="1" a="1"/>
  <c r="F952" i="1" a="1"/>
  <c r="F952" i="1" s="1"/>
  <c r="C952" i="1"/>
  <c r="C952" i="1" a="1"/>
  <c r="S951" i="1"/>
  <c r="P951" i="1"/>
  <c r="N951" i="1" a="1"/>
  <c r="N951" i="1" s="1"/>
  <c r="L951" i="1" a="1"/>
  <c r="L951" i="1" s="1"/>
  <c r="J951" i="1" a="1"/>
  <c r="J951" i="1" s="1"/>
  <c r="F951" i="1" a="1"/>
  <c r="F951" i="1" s="1"/>
  <c r="C951" i="1"/>
  <c r="C951" i="1" a="1"/>
  <c r="S950" i="1"/>
  <c r="P950" i="1"/>
  <c r="N950" i="1" a="1"/>
  <c r="N950" i="1" s="1"/>
  <c r="L950" i="1"/>
  <c r="L950" i="1" a="1"/>
  <c r="J950" i="1"/>
  <c r="J950" i="1" a="1"/>
  <c r="F950" i="1" a="1"/>
  <c r="F950" i="1" s="1"/>
  <c r="C950" i="1" a="1"/>
  <c r="C950" i="1" s="1"/>
  <c r="S949" i="1"/>
  <c r="P949" i="1"/>
  <c r="N949" i="1" a="1"/>
  <c r="N949" i="1" s="1"/>
  <c r="L949" i="1"/>
  <c r="L949" i="1" a="1"/>
  <c r="J949" i="1"/>
  <c r="J949" i="1" a="1"/>
  <c r="F949" i="1" a="1"/>
  <c r="F949" i="1" s="1"/>
  <c r="C949" i="1" a="1"/>
  <c r="C949" i="1" s="1"/>
  <c r="S948" i="1"/>
  <c r="P948" i="1"/>
  <c r="N948" i="1"/>
  <c r="N948" i="1" a="1"/>
  <c r="L948" i="1" a="1"/>
  <c r="L948" i="1" s="1"/>
  <c r="J948" i="1"/>
  <c r="J948" i="1" a="1"/>
  <c r="F948" i="1" a="1"/>
  <c r="F948" i="1" s="1"/>
  <c r="C948" i="1" a="1"/>
  <c r="C948" i="1" s="1"/>
  <c r="S947" i="1"/>
  <c r="P947" i="1"/>
  <c r="N947" i="1"/>
  <c r="N947" i="1" a="1"/>
  <c r="L947" i="1" a="1"/>
  <c r="L947" i="1" s="1"/>
  <c r="J947" i="1" a="1"/>
  <c r="J947" i="1" s="1"/>
  <c r="F947" i="1" a="1"/>
  <c r="F947" i="1" s="1"/>
  <c r="C947" i="1"/>
  <c r="C947" i="1" a="1"/>
  <c r="S946" i="1"/>
  <c r="P946" i="1"/>
  <c r="N946" i="1"/>
  <c r="N946" i="1" a="1"/>
  <c r="L946" i="1" a="1"/>
  <c r="L946" i="1" s="1"/>
  <c r="J946" i="1" a="1"/>
  <c r="J946" i="1" s="1"/>
  <c r="F946" i="1" a="1"/>
  <c r="F946" i="1" s="1"/>
  <c r="C946" i="1" a="1"/>
  <c r="C946" i="1" s="1"/>
  <c r="S945" i="1"/>
  <c r="P945" i="1"/>
  <c r="N945" i="1"/>
  <c r="N945" i="1" a="1"/>
  <c r="L945" i="1"/>
  <c r="L945" i="1" a="1"/>
  <c r="J945" i="1"/>
  <c r="J945" i="1" a="1"/>
  <c r="F945" i="1" a="1"/>
  <c r="F945" i="1" s="1"/>
  <c r="C945" i="1"/>
  <c r="C945" i="1" a="1"/>
  <c r="S944" i="1"/>
  <c r="P944" i="1"/>
  <c r="N944" i="1" a="1"/>
  <c r="N944" i="1" s="1"/>
  <c r="L944" i="1" a="1"/>
  <c r="L944" i="1" s="1"/>
  <c r="J944" i="1" a="1"/>
  <c r="J944" i="1" s="1"/>
  <c r="F944" i="1" a="1"/>
  <c r="F944" i="1" s="1"/>
  <c r="C944" i="1"/>
  <c r="C944" i="1" a="1"/>
  <c r="S943" i="1"/>
  <c r="P943" i="1"/>
  <c r="N943" i="1"/>
  <c r="N943" i="1" a="1"/>
  <c r="L943" i="1" a="1"/>
  <c r="L943" i="1" s="1"/>
  <c r="J943" i="1" a="1"/>
  <c r="J943" i="1" s="1"/>
  <c r="F943" i="1"/>
  <c r="F943" i="1" a="1"/>
  <c r="C943" i="1" a="1"/>
  <c r="C943" i="1" s="1"/>
  <c r="S942" i="1"/>
  <c r="P942" i="1"/>
  <c r="N942" i="1" a="1"/>
  <c r="N942" i="1" s="1"/>
  <c r="L942" i="1" a="1"/>
  <c r="L942" i="1" s="1"/>
  <c r="J942" i="1" a="1"/>
  <c r="J942" i="1" s="1"/>
  <c r="F942" i="1" a="1"/>
  <c r="F942" i="1" s="1"/>
  <c r="C942" i="1"/>
  <c r="C942" i="1" a="1"/>
  <c r="S941" i="1"/>
  <c r="P941" i="1"/>
  <c r="N941" i="1" a="1"/>
  <c r="N941" i="1" s="1"/>
  <c r="L941" i="1"/>
  <c r="L941" i="1" a="1"/>
  <c r="J941" i="1" a="1"/>
  <c r="J941" i="1" s="1"/>
  <c r="F941" i="1" a="1"/>
  <c r="F941" i="1" s="1"/>
  <c r="C941" i="1" a="1"/>
  <c r="C941" i="1" s="1"/>
  <c r="S940" i="1"/>
  <c r="P940" i="1"/>
  <c r="N940" i="1"/>
  <c r="N940" i="1" a="1"/>
  <c r="L940" i="1" a="1"/>
  <c r="L940" i="1" s="1"/>
  <c r="J940" i="1"/>
  <c r="J940" i="1" a="1"/>
  <c r="F940" i="1" a="1"/>
  <c r="F940" i="1" s="1"/>
  <c r="C940" i="1" a="1"/>
  <c r="C940" i="1" s="1"/>
  <c r="S939" i="1"/>
  <c r="P939" i="1"/>
  <c r="N939" i="1" a="1"/>
  <c r="N939" i="1" s="1"/>
  <c r="L939" i="1" a="1"/>
  <c r="L939" i="1" s="1"/>
  <c r="J939" i="1" a="1"/>
  <c r="J939" i="1" s="1"/>
  <c r="F939" i="1" a="1"/>
  <c r="F939" i="1" s="1"/>
  <c r="C939" i="1" a="1"/>
  <c r="C939" i="1" s="1"/>
  <c r="S938" i="1"/>
  <c r="P938" i="1"/>
  <c r="N938" i="1"/>
  <c r="N938" i="1" a="1"/>
  <c r="L938" i="1" a="1"/>
  <c r="L938" i="1" s="1"/>
  <c r="J938" i="1" a="1"/>
  <c r="J938" i="1" s="1"/>
  <c r="F938" i="1" a="1"/>
  <c r="F938" i="1" s="1"/>
  <c r="C938" i="1"/>
  <c r="C938" i="1" a="1"/>
  <c r="S937" i="1"/>
  <c r="P937" i="1"/>
  <c r="N937" i="1" a="1"/>
  <c r="N937" i="1" s="1"/>
  <c r="L937" i="1" a="1"/>
  <c r="L937" i="1" s="1"/>
  <c r="J937" i="1"/>
  <c r="J937" i="1" a="1"/>
  <c r="F937" i="1"/>
  <c r="F937" i="1" a="1"/>
  <c r="C937" i="1"/>
  <c r="C937" i="1" a="1"/>
  <c r="S936" i="1"/>
  <c r="P936" i="1"/>
  <c r="N936" i="1"/>
  <c r="N936" i="1" a="1"/>
  <c r="L936" i="1" a="1"/>
  <c r="L936" i="1" s="1"/>
  <c r="J936" i="1"/>
  <c r="J936" i="1" a="1"/>
  <c r="F936" i="1"/>
  <c r="F936" i="1" a="1"/>
  <c r="C936" i="1" a="1"/>
  <c r="C936" i="1" s="1"/>
  <c r="S935" i="1"/>
  <c r="P935" i="1"/>
  <c r="N935" i="1" a="1"/>
  <c r="N935" i="1" s="1"/>
  <c r="L935" i="1" a="1"/>
  <c r="L935" i="1" s="1"/>
  <c r="J935" i="1"/>
  <c r="J935" i="1" a="1"/>
  <c r="F935" i="1" a="1"/>
  <c r="F935" i="1" s="1"/>
  <c r="C935" i="1"/>
  <c r="C935" i="1" a="1"/>
  <c r="S934" i="1"/>
  <c r="P934" i="1"/>
  <c r="N934" i="1"/>
  <c r="N934" i="1" a="1"/>
  <c r="L934" i="1" a="1"/>
  <c r="L934" i="1" s="1"/>
  <c r="J934" i="1"/>
  <c r="J934" i="1" a="1"/>
  <c r="F934" i="1" a="1"/>
  <c r="F934" i="1" s="1"/>
  <c r="C934" i="1" a="1"/>
  <c r="C934" i="1" s="1"/>
  <c r="S933" i="1"/>
  <c r="P933" i="1"/>
  <c r="N933" i="1"/>
  <c r="N933" i="1" a="1"/>
  <c r="L933" i="1" a="1"/>
  <c r="L933" i="1" s="1"/>
  <c r="J933" i="1" a="1"/>
  <c r="J933" i="1" s="1"/>
  <c r="F933" i="1"/>
  <c r="F933" i="1" a="1"/>
  <c r="C933" i="1"/>
  <c r="C933" i="1" a="1"/>
  <c r="S932" i="1"/>
  <c r="P932" i="1"/>
  <c r="N932" i="1" a="1"/>
  <c r="N932" i="1" s="1"/>
  <c r="L932" i="1" a="1"/>
  <c r="L932" i="1" s="1"/>
  <c r="J932" i="1" a="1"/>
  <c r="J932" i="1" s="1"/>
  <c r="F932" i="1" a="1"/>
  <c r="F932" i="1" s="1"/>
  <c r="C932" i="1"/>
  <c r="C932" i="1" a="1"/>
  <c r="S931" i="1"/>
  <c r="P931" i="1"/>
  <c r="N931" i="1" a="1"/>
  <c r="N931" i="1" s="1"/>
  <c r="L931" i="1" a="1"/>
  <c r="L931" i="1" s="1"/>
  <c r="J931" i="1" a="1"/>
  <c r="J931" i="1" s="1"/>
  <c r="F931" i="1"/>
  <c r="F931" i="1" a="1"/>
  <c r="C931" i="1" a="1"/>
  <c r="C931" i="1" s="1"/>
  <c r="S930" i="1"/>
  <c r="P930" i="1"/>
  <c r="N930" i="1" a="1"/>
  <c r="N930" i="1" s="1"/>
  <c r="L930" i="1" a="1"/>
  <c r="L930" i="1" s="1"/>
  <c r="J930" i="1"/>
  <c r="J930" i="1" a="1"/>
  <c r="F930" i="1" a="1"/>
  <c r="F930" i="1" s="1"/>
  <c r="C930" i="1" a="1"/>
  <c r="C930" i="1" s="1"/>
  <c r="S929" i="1"/>
  <c r="P929" i="1"/>
  <c r="N929" i="1"/>
  <c r="N929" i="1" a="1"/>
  <c r="L929" i="1"/>
  <c r="L929" i="1" a="1"/>
  <c r="J929" i="1" a="1"/>
  <c r="J929" i="1" s="1"/>
  <c r="F929" i="1" a="1"/>
  <c r="F929" i="1" s="1"/>
  <c r="C929" i="1" a="1"/>
  <c r="C929" i="1" s="1"/>
  <c r="S928" i="1"/>
  <c r="P928" i="1"/>
  <c r="N928" i="1"/>
  <c r="N928" i="1" a="1"/>
  <c r="L928" i="1" a="1"/>
  <c r="L928" i="1" s="1"/>
  <c r="J928" i="1" a="1"/>
  <c r="J928" i="1" s="1"/>
  <c r="F928" i="1" a="1"/>
  <c r="F928" i="1" s="1"/>
  <c r="C928" i="1" a="1"/>
  <c r="C928" i="1" s="1"/>
  <c r="S927" i="1"/>
  <c r="P927" i="1"/>
  <c r="N927" i="1"/>
  <c r="N927" i="1" a="1"/>
  <c r="L927" i="1" a="1"/>
  <c r="L927" i="1" s="1"/>
  <c r="J927" i="1"/>
  <c r="J927" i="1" a="1"/>
  <c r="F927" i="1" a="1"/>
  <c r="F927" i="1" s="1"/>
  <c r="C927" i="1"/>
  <c r="C927" i="1" a="1"/>
  <c r="S926" i="1"/>
  <c r="P926" i="1"/>
  <c r="N926" i="1" a="1"/>
  <c r="N926" i="1" s="1"/>
  <c r="L926" i="1" a="1"/>
  <c r="L926" i="1" s="1"/>
  <c r="J926" i="1" a="1"/>
  <c r="J926" i="1" s="1"/>
  <c r="F926" i="1"/>
  <c r="F926" i="1" a="1"/>
  <c r="C926" i="1"/>
  <c r="C926" i="1" a="1"/>
  <c r="S925" i="1"/>
  <c r="P925" i="1"/>
  <c r="N925" i="1"/>
  <c r="N925" i="1" a="1"/>
  <c r="L925" i="1" a="1"/>
  <c r="L925" i="1" s="1"/>
  <c r="J925" i="1"/>
  <c r="J925" i="1" a="1"/>
  <c r="F925" i="1" a="1"/>
  <c r="F925" i="1" s="1"/>
  <c r="C925" i="1"/>
  <c r="C925" i="1" a="1"/>
  <c r="S924" i="1"/>
  <c r="P924" i="1"/>
  <c r="N924" i="1" a="1"/>
  <c r="N924" i="1" s="1"/>
  <c r="L924" i="1" a="1"/>
  <c r="L924" i="1" s="1"/>
  <c r="J924" i="1"/>
  <c r="J924" i="1" a="1"/>
  <c r="F924" i="1" a="1"/>
  <c r="F924" i="1" s="1"/>
  <c r="C924" i="1" a="1"/>
  <c r="C924" i="1" s="1"/>
  <c r="S923" i="1"/>
  <c r="P923" i="1"/>
  <c r="N923" i="1"/>
  <c r="N923" i="1" a="1"/>
  <c r="L923" i="1" a="1"/>
  <c r="L923" i="1" s="1"/>
  <c r="J923" i="1" a="1"/>
  <c r="J923" i="1" s="1"/>
  <c r="F923" i="1" a="1"/>
  <c r="F923" i="1" s="1"/>
  <c r="C923" i="1"/>
  <c r="C923" i="1" a="1"/>
  <c r="S922" i="1"/>
  <c r="P922" i="1"/>
  <c r="N922" i="1" a="1"/>
  <c r="N922" i="1" s="1"/>
  <c r="L922" i="1"/>
  <c r="L922" i="1" a="1"/>
  <c r="J922" i="1"/>
  <c r="J922" i="1" a="1"/>
  <c r="F922" i="1"/>
  <c r="F922" i="1" a="1"/>
  <c r="C922" i="1"/>
  <c r="C922" i="1" a="1"/>
  <c r="S921" i="1"/>
  <c r="P921" i="1"/>
  <c r="N921" i="1" a="1"/>
  <c r="N921" i="1" s="1"/>
  <c r="L921" i="1"/>
  <c r="L921" i="1" a="1"/>
  <c r="J921" i="1"/>
  <c r="J921" i="1" a="1"/>
  <c r="F921" i="1"/>
  <c r="F921" i="1" a="1"/>
  <c r="C921" i="1" a="1"/>
  <c r="C921" i="1" s="1"/>
  <c r="S920" i="1"/>
  <c r="P920" i="1"/>
  <c r="N920" i="1" a="1"/>
  <c r="N920" i="1" s="1"/>
  <c r="L920" i="1" a="1"/>
  <c r="L920" i="1" s="1"/>
  <c r="J920" i="1"/>
  <c r="J920" i="1" a="1"/>
  <c r="F920" i="1" a="1"/>
  <c r="F920" i="1" s="1"/>
  <c r="C920" i="1" a="1"/>
  <c r="C920" i="1" s="1"/>
  <c r="S919" i="1"/>
  <c r="P919" i="1"/>
  <c r="N919" i="1"/>
  <c r="N919" i="1" a="1"/>
  <c r="L919" i="1" a="1"/>
  <c r="L919" i="1" s="1"/>
  <c r="J919" i="1"/>
  <c r="J919" i="1" a="1"/>
  <c r="F919" i="1"/>
  <c r="F919" i="1" a="1"/>
  <c r="C919" i="1" a="1"/>
  <c r="C919" i="1" s="1"/>
  <c r="S918" i="1"/>
  <c r="P918" i="1"/>
  <c r="N918" i="1"/>
  <c r="N918" i="1" a="1"/>
  <c r="L918" i="1" a="1"/>
  <c r="L918" i="1" s="1"/>
  <c r="J918" i="1" a="1"/>
  <c r="J918" i="1" s="1"/>
  <c r="F918" i="1" a="1"/>
  <c r="F918" i="1" s="1"/>
  <c r="C918" i="1"/>
  <c r="C918" i="1" a="1"/>
  <c r="S917" i="1"/>
  <c r="P917" i="1"/>
  <c r="N917" i="1"/>
  <c r="N917" i="1" a="1"/>
  <c r="L917" i="1" a="1"/>
  <c r="L917" i="1" s="1"/>
  <c r="J917" i="1"/>
  <c r="J917" i="1" a="1"/>
  <c r="F917" i="1" a="1"/>
  <c r="F917" i="1" s="1"/>
  <c r="C917" i="1"/>
  <c r="C917" i="1" a="1"/>
  <c r="S916" i="1"/>
  <c r="P916" i="1"/>
  <c r="N916" i="1" a="1"/>
  <c r="N916" i="1" s="1"/>
  <c r="L916" i="1" a="1"/>
  <c r="L916" i="1" s="1"/>
  <c r="J916" i="1" a="1"/>
  <c r="J916" i="1" s="1"/>
  <c r="F916" i="1" a="1"/>
  <c r="F916" i="1" s="1"/>
  <c r="C916" i="1" a="1"/>
  <c r="C916" i="1" s="1"/>
  <c r="S915" i="1"/>
  <c r="P915" i="1"/>
  <c r="N915" i="1"/>
  <c r="N915" i="1" a="1"/>
  <c r="L915" i="1" a="1"/>
  <c r="L915" i="1" s="1"/>
  <c r="J915" i="1"/>
  <c r="J915" i="1" a="1"/>
  <c r="F915" i="1" a="1"/>
  <c r="F915" i="1" s="1"/>
  <c r="C915" i="1" a="1"/>
  <c r="C915" i="1" s="1"/>
  <c r="S914" i="1"/>
  <c r="P914" i="1"/>
  <c r="N914" i="1" a="1"/>
  <c r="N914" i="1" s="1"/>
  <c r="L914" i="1"/>
  <c r="L914" i="1" a="1"/>
  <c r="J914" i="1" a="1"/>
  <c r="J914" i="1" s="1"/>
  <c r="F914" i="1" a="1"/>
  <c r="F914" i="1" s="1"/>
  <c r="C914" i="1"/>
  <c r="C914" i="1" a="1"/>
  <c r="S913" i="1"/>
  <c r="P913" i="1"/>
  <c r="N913" i="1"/>
  <c r="N913" i="1" a="1"/>
  <c r="L913" i="1" a="1"/>
  <c r="L913" i="1" s="1"/>
  <c r="J913" i="1"/>
  <c r="J913" i="1" a="1"/>
  <c r="F913" i="1" a="1"/>
  <c r="F913" i="1" s="1"/>
  <c r="C913" i="1" a="1"/>
  <c r="C913" i="1" s="1"/>
  <c r="S912" i="1"/>
  <c r="P912" i="1"/>
  <c r="N912" i="1" a="1"/>
  <c r="N912" i="1" s="1"/>
  <c r="L912" i="1" a="1"/>
  <c r="L912" i="1" s="1"/>
  <c r="J912" i="1" a="1"/>
  <c r="J912" i="1" s="1"/>
  <c r="F912" i="1"/>
  <c r="F912" i="1" a="1"/>
  <c r="C912" i="1"/>
  <c r="C912" i="1" a="1"/>
  <c r="S911" i="1"/>
  <c r="P911" i="1"/>
  <c r="N911" i="1"/>
  <c r="N911" i="1" a="1"/>
  <c r="L911" i="1" a="1"/>
  <c r="L911" i="1" s="1"/>
  <c r="J911" i="1" a="1"/>
  <c r="J911" i="1" s="1"/>
  <c r="F911" i="1"/>
  <c r="F911" i="1" a="1"/>
  <c r="C911" i="1" a="1"/>
  <c r="C911" i="1" s="1"/>
  <c r="S910" i="1"/>
  <c r="P910" i="1"/>
  <c r="N910" i="1" a="1"/>
  <c r="N910" i="1" s="1"/>
  <c r="L910" i="1"/>
  <c r="L910" i="1" a="1"/>
  <c r="J910" i="1"/>
  <c r="J910" i="1" a="1"/>
  <c r="F910" i="1" a="1"/>
  <c r="F910" i="1" s="1"/>
  <c r="C910" i="1" a="1"/>
  <c r="C910" i="1" s="1"/>
  <c r="S909" i="1"/>
  <c r="P909" i="1"/>
  <c r="N909" i="1" a="1"/>
  <c r="N909" i="1" s="1"/>
  <c r="L909" i="1" a="1"/>
  <c r="L909" i="1" s="1"/>
  <c r="J909" i="1" a="1"/>
  <c r="J909" i="1" s="1"/>
  <c r="F909" i="1" a="1"/>
  <c r="F909" i="1" s="1"/>
  <c r="C909" i="1" a="1"/>
  <c r="C909" i="1" s="1"/>
  <c r="S908" i="1"/>
  <c r="P908" i="1"/>
  <c r="N908" i="1"/>
  <c r="N908" i="1" a="1"/>
  <c r="L908" i="1" a="1"/>
  <c r="L908" i="1" s="1"/>
  <c r="J908" i="1" a="1"/>
  <c r="J908" i="1" s="1"/>
  <c r="F908" i="1"/>
  <c r="F908" i="1" a="1"/>
  <c r="C908" i="1" a="1"/>
  <c r="C908" i="1" s="1"/>
  <c r="S907" i="1"/>
  <c r="P907" i="1"/>
  <c r="N907" i="1" a="1"/>
  <c r="N907" i="1" s="1"/>
  <c r="L907" i="1" a="1"/>
  <c r="L907" i="1" s="1"/>
  <c r="J907" i="1" a="1"/>
  <c r="J907" i="1" s="1"/>
  <c r="F907" i="1" a="1"/>
  <c r="F907" i="1" s="1"/>
  <c r="C907" i="1"/>
  <c r="C907" i="1" a="1"/>
  <c r="S906" i="1"/>
  <c r="P906" i="1"/>
  <c r="N906" i="1" a="1"/>
  <c r="N906" i="1" s="1"/>
  <c r="L906" i="1"/>
  <c r="L906" i="1" a="1"/>
  <c r="J906" i="1" a="1"/>
  <c r="J906" i="1" s="1"/>
  <c r="F906" i="1" a="1"/>
  <c r="F906" i="1" s="1"/>
  <c r="C906" i="1"/>
  <c r="C906" i="1" a="1"/>
  <c r="S905" i="1"/>
  <c r="P905" i="1"/>
  <c r="N905" i="1" a="1"/>
  <c r="N905" i="1" s="1"/>
  <c r="L905" i="1" a="1"/>
  <c r="L905" i="1" s="1"/>
  <c r="J905" i="1"/>
  <c r="J905" i="1" a="1"/>
  <c r="F905" i="1" a="1"/>
  <c r="F905" i="1" s="1"/>
  <c r="C905" i="1"/>
  <c r="C905" i="1" a="1"/>
  <c r="S904" i="1"/>
  <c r="P904" i="1"/>
  <c r="N904" i="1" a="1"/>
  <c r="N904" i="1" s="1"/>
  <c r="L904" i="1" a="1"/>
  <c r="L904" i="1" s="1"/>
  <c r="J904" i="1" a="1"/>
  <c r="J904" i="1" s="1"/>
  <c r="F904" i="1" a="1"/>
  <c r="F904" i="1" s="1"/>
  <c r="C904" i="1"/>
  <c r="C904" i="1" a="1"/>
  <c r="S903" i="1"/>
  <c r="P903" i="1"/>
  <c r="N903" i="1"/>
  <c r="N903" i="1" a="1"/>
  <c r="L903" i="1" a="1"/>
  <c r="L903" i="1" s="1"/>
  <c r="J903" i="1" a="1"/>
  <c r="J903" i="1" s="1"/>
  <c r="F903" i="1" a="1"/>
  <c r="F903" i="1" s="1"/>
  <c r="C903" i="1"/>
  <c r="C903" i="1" a="1"/>
  <c r="S902" i="1"/>
  <c r="P902" i="1"/>
  <c r="N902" i="1" a="1"/>
  <c r="N902" i="1" s="1"/>
  <c r="L902" i="1" a="1"/>
  <c r="L902" i="1" s="1"/>
  <c r="J902" i="1" a="1"/>
  <c r="J902" i="1" s="1"/>
  <c r="F902" i="1" a="1"/>
  <c r="F902" i="1" s="1"/>
  <c r="C902" i="1"/>
  <c r="C902" i="1" a="1"/>
  <c r="S901" i="1"/>
  <c r="P901" i="1"/>
  <c r="N901" i="1" a="1"/>
  <c r="N901" i="1" s="1"/>
  <c r="L901" i="1"/>
  <c r="L901" i="1" a="1"/>
  <c r="J901" i="1"/>
  <c r="J901" i="1" a="1"/>
  <c r="F901" i="1" a="1"/>
  <c r="F901" i="1" s="1"/>
  <c r="C901" i="1" a="1"/>
  <c r="C901" i="1" s="1"/>
  <c r="S900" i="1"/>
  <c r="P900" i="1"/>
  <c r="N900" i="1" a="1"/>
  <c r="N900" i="1" s="1"/>
  <c r="L900" i="1" a="1"/>
  <c r="L900" i="1" s="1"/>
  <c r="J900" i="1"/>
  <c r="J900" i="1" a="1"/>
  <c r="F900" i="1" a="1"/>
  <c r="F900" i="1" s="1"/>
  <c r="C900" i="1" a="1"/>
  <c r="C900" i="1" s="1"/>
  <c r="S899" i="1"/>
  <c r="P899" i="1"/>
  <c r="N899" i="1"/>
  <c r="N899" i="1" a="1"/>
  <c r="L899" i="1"/>
  <c r="L899" i="1" a="1"/>
  <c r="J899" i="1" a="1"/>
  <c r="J899" i="1" s="1"/>
  <c r="F899" i="1" a="1"/>
  <c r="F899" i="1" s="1"/>
  <c r="C899" i="1"/>
  <c r="C899" i="1" a="1"/>
  <c r="S898" i="1"/>
  <c r="P898" i="1"/>
  <c r="N898" i="1"/>
  <c r="N898" i="1" a="1"/>
  <c r="L898" i="1" a="1"/>
  <c r="L898" i="1" s="1"/>
  <c r="J898" i="1"/>
  <c r="J898" i="1" a="1"/>
  <c r="F898" i="1" a="1"/>
  <c r="F898" i="1" s="1"/>
  <c r="C898" i="1" a="1"/>
  <c r="C898" i="1" s="1"/>
  <c r="S897" i="1"/>
  <c r="P897" i="1"/>
  <c r="N897" i="1" a="1"/>
  <c r="N897" i="1" s="1"/>
  <c r="L897" i="1" a="1"/>
  <c r="L897" i="1" s="1"/>
  <c r="J897" i="1" a="1"/>
  <c r="J897" i="1" s="1"/>
  <c r="F897" i="1"/>
  <c r="F897" i="1" a="1"/>
  <c r="C897" i="1"/>
  <c r="C897" i="1" a="1"/>
  <c r="S896" i="1"/>
  <c r="P896" i="1"/>
  <c r="N896" i="1"/>
  <c r="N896" i="1" a="1"/>
  <c r="L896" i="1" a="1"/>
  <c r="L896" i="1" s="1"/>
  <c r="J896" i="1" a="1"/>
  <c r="J896" i="1" s="1"/>
  <c r="F896" i="1" a="1"/>
  <c r="F896" i="1" s="1"/>
  <c r="C896" i="1" a="1"/>
  <c r="C896" i="1" s="1"/>
  <c r="S895" i="1"/>
  <c r="P895" i="1"/>
  <c r="N895" i="1" a="1"/>
  <c r="N895" i="1" s="1"/>
  <c r="L895" i="1" a="1"/>
  <c r="L895" i="1" s="1"/>
  <c r="J895" i="1"/>
  <c r="J895" i="1" a="1"/>
  <c r="F895" i="1" a="1"/>
  <c r="F895" i="1" s="1"/>
  <c r="C895" i="1"/>
  <c r="C895" i="1" a="1"/>
  <c r="S894" i="1"/>
  <c r="P894" i="1"/>
  <c r="N894" i="1"/>
  <c r="N894" i="1" a="1"/>
  <c r="L894" i="1" a="1"/>
  <c r="L894" i="1" s="1"/>
  <c r="J894" i="1"/>
  <c r="J894" i="1" a="1"/>
  <c r="F894" i="1" a="1"/>
  <c r="F894" i="1" s="1"/>
  <c r="C894" i="1" a="1"/>
  <c r="C894" i="1" s="1"/>
  <c r="S893" i="1"/>
  <c r="P893" i="1"/>
  <c r="N893" i="1"/>
  <c r="N893" i="1" a="1"/>
  <c r="L893" i="1" a="1"/>
  <c r="L893" i="1" s="1"/>
  <c r="J893" i="1" a="1"/>
  <c r="J893" i="1" s="1"/>
  <c r="F893" i="1"/>
  <c r="F893" i="1" a="1"/>
  <c r="C893" i="1" a="1"/>
  <c r="C893" i="1" s="1"/>
  <c r="S892" i="1"/>
  <c r="P892" i="1"/>
  <c r="N892" i="1" a="1"/>
  <c r="N892" i="1" s="1"/>
  <c r="L892" i="1" a="1"/>
  <c r="L892" i="1" s="1"/>
  <c r="J892" i="1" a="1"/>
  <c r="J892" i="1" s="1"/>
  <c r="F892" i="1" a="1"/>
  <c r="F892" i="1" s="1"/>
  <c r="C892" i="1"/>
  <c r="C892" i="1" a="1"/>
  <c r="S891" i="1"/>
  <c r="P891" i="1"/>
  <c r="N891" i="1"/>
  <c r="N891" i="1" a="1"/>
  <c r="L891" i="1"/>
  <c r="L891" i="1" a="1"/>
  <c r="J891" i="1"/>
  <c r="J891" i="1" a="1"/>
  <c r="F891" i="1"/>
  <c r="F891" i="1" a="1"/>
  <c r="C891" i="1" a="1"/>
  <c r="C891" i="1" s="1"/>
  <c r="S890" i="1"/>
  <c r="P890" i="1"/>
  <c r="N890" i="1" a="1"/>
  <c r="N890" i="1" s="1"/>
  <c r="L890" i="1" a="1"/>
  <c r="L890" i="1" s="1"/>
  <c r="J890" i="1"/>
  <c r="J890" i="1" a="1"/>
  <c r="F890" i="1" a="1"/>
  <c r="F890" i="1" s="1"/>
  <c r="C890" i="1"/>
  <c r="C890" i="1" a="1"/>
  <c r="S889" i="1"/>
  <c r="P889" i="1"/>
  <c r="N889" i="1" a="1"/>
  <c r="N889" i="1" s="1"/>
  <c r="L889" i="1" a="1"/>
  <c r="L889" i="1" s="1"/>
  <c r="J889" i="1" a="1"/>
  <c r="J889" i="1" s="1"/>
  <c r="F889" i="1"/>
  <c r="F889" i="1" a="1"/>
  <c r="C889" i="1" a="1"/>
  <c r="C889" i="1" s="1"/>
  <c r="S888" i="1"/>
  <c r="P888" i="1"/>
  <c r="N888" i="1"/>
  <c r="N888" i="1" a="1"/>
  <c r="L888" i="1" a="1"/>
  <c r="L888" i="1" s="1"/>
  <c r="J888" i="1" a="1"/>
  <c r="J888" i="1" s="1"/>
  <c r="F888" i="1" a="1"/>
  <c r="F888" i="1" s="1"/>
  <c r="C888" i="1"/>
  <c r="C888" i="1" a="1"/>
  <c r="S887" i="1"/>
  <c r="P887" i="1"/>
  <c r="N887" i="1" a="1"/>
  <c r="N887" i="1" s="1"/>
  <c r="L887" i="1" a="1"/>
  <c r="L887" i="1" s="1"/>
  <c r="J887" i="1"/>
  <c r="J887" i="1" a="1"/>
  <c r="F887" i="1" a="1"/>
  <c r="F887" i="1" s="1"/>
  <c r="C887" i="1"/>
  <c r="C887" i="1" a="1"/>
  <c r="S886" i="1"/>
  <c r="P886" i="1"/>
  <c r="N886" i="1" a="1"/>
  <c r="N886" i="1" s="1"/>
  <c r="L886" i="1" a="1"/>
  <c r="L886" i="1" s="1"/>
  <c r="J886" i="1"/>
  <c r="J886" i="1" a="1"/>
  <c r="F886" i="1"/>
  <c r="F886" i="1" a="1"/>
  <c r="C886" i="1" a="1"/>
  <c r="C886" i="1" s="1"/>
  <c r="S885" i="1"/>
  <c r="P885" i="1"/>
  <c r="N885" i="1"/>
  <c r="N885" i="1" a="1"/>
  <c r="L885" i="1" a="1"/>
  <c r="L885" i="1" s="1"/>
  <c r="J885" i="1"/>
  <c r="J885" i="1" a="1"/>
  <c r="F885" i="1" a="1"/>
  <c r="F885" i="1" s="1"/>
  <c r="C885" i="1" a="1"/>
  <c r="C885" i="1" s="1"/>
  <c r="S884" i="1"/>
  <c r="P884" i="1"/>
  <c r="N884" i="1"/>
  <c r="N884" i="1" a="1"/>
  <c r="L884" i="1" a="1"/>
  <c r="L884" i="1" s="1"/>
  <c r="J884" i="1"/>
  <c r="J884" i="1" a="1"/>
  <c r="F884" i="1"/>
  <c r="F884" i="1" a="1"/>
  <c r="C884" i="1" a="1"/>
  <c r="C884" i="1" s="1"/>
  <c r="S883" i="1"/>
  <c r="P883" i="1"/>
  <c r="N883" i="1"/>
  <c r="N883" i="1" a="1"/>
  <c r="L883" i="1" a="1"/>
  <c r="L883" i="1" s="1"/>
  <c r="J883" i="1" a="1"/>
  <c r="J883" i="1" s="1"/>
  <c r="F883" i="1"/>
  <c r="F883" i="1" a="1"/>
  <c r="C883" i="1" a="1"/>
  <c r="C883" i="1" s="1"/>
  <c r="S882" i="1"/>
  <c r="P882" i="1"/>
  <c r="N882" i="1" a="1"/>
  <c r="N882" i="1" s="1"/>
  <c r="L882" i="1" a="1"/>
  <c r="L882" i="1" s="1"/>
  <c r="J882" i="1"/>
  <c r="J882" i="1" a="1"/>
  <c r="F882" i="1"/>
  <c r="F882" i="1" a="1"/>
  <c r="C882" i="1"/>
  <c r="C882" i="1" a="1"/>
  <c r="S881" i="1"/>
  <c r="P881" i="1"/>
  <c r="N881" i="1" a="1"/>
  <c r="N881" i="1" s="1"/>
  <c r="L881" i="1" a="1"/>
  <c r="L881" i="1" s="1"/>
  <c r="J881" i="1" a="1"/>
  <c r="J881" i="1" s="1"/>
  <c r="F881" i="1"/>
  <c r="F881" i="1" a="1"/>
  <c r="C881" i="1" a="1"/>
  <c r="C881" i="1" s="1"/>
  <c r="S880" i="1"/>
  <c r="P880" i="1"/>
  <c r="N880" i="1"/>
  <c r="N880" i="1" a="1"/>
  <c r="L880" i="1" a="1"/>
  <c r="L880" i="1" s="1"/>
  <c r="J880" i="1"/>
  <c r="J880" i="1" a="1"/>
  <c r="F880" i="1" a="1"/>
  <c r="F880" i="1" s="1"/>
  <c r="C880" i="1" a="1"/>
  <c r="C880" i="1" s="1"/>
  <c r="S879" i="1"/>
  <c r="P879" i="1"/>
  <c r="N879" i="1" a="1"/>
  <c r="N879" i="1" s="1"/>
  <c r="L879" i="1"/>
  <c r="L879" i="1" a="1"/>
  <c r="J879" i="1" a="1"/>
  <c r="J879" i="1" s="1"/>
  <c r="F879" i="1" a="1"/>
  <c r="F879" i="1" s="1"/>
  <c r="C879" i="1" a="1"/>
  <c r="C879" i="1" s="1"/>
  <c r="S878" i="1"/>
  <c r="P878" i="1"/>
  <c r="N878" i="1"/>
  <c r="N878" i="1" a="1"/>
  <c r="L878" i="1" a="1"/>
  <c r="L878" i="1" s="1"/>
  <c r="J878" i="1" a="1"/>
  <c r="J878" i="1" s="1"/>
  <c r="F878" i="1" a="1"/>
  <c r="F878" i="1" s="1"/>
  <c r="C878" i="1" a="1"/>
  <c r="C878" i="1" s="1"/>
  <c r="S877" i="1"/>
  <c r="P877" i="1"/>
  <c r="N877" i="1"/>
  <c r="N877" i="1" a="1"/>
  <c r="L877" i="1" a="1"/>
  <c r="L877" i="1" s="1"/>
  <c r="J877" i="1" a="1"/>
  <c r="J877" i="1" s="1"/>
  <c r="F877" i="1" a="1"/>
  <c r="F877" i="1" s="1"/>
  <c r="C877" i="1"/>
  <c r="C877" i="1" a="1"/>
  <c r="S876" i="1"/>
  <c r="P876" i="1"/>
  <c r="N876" i="1" a="1"/>
  <c r="N876" i="1" s="1"/>
  <c r="L876" i="1" a="1"/>
  <c r="L876" i="1" s="1"/>
  <c r="J876" i="1" a="1"/>
  <c r="J876" i="1" s="1"/>
  <c r="F876" i="1" a="1"/>
  <c r="F876" i="1" s="1"/>
  <c r="C876" i="1"/>
  <c r="C876" i="1" a="1"/>
  <c r="S875" i="1"/>
  <c r="P875" i="1"/>
  <c r="N875" i="1" a="1"/>
  <c r="N875" i="1" s="1"/>
  <c r="L875" i="1"/>
  <c r="L875" i="1" a="1"/>
  <c r="J875" i="1"/>
  <c r="J875" i="1" a="1"/>
  <c r="F875" i="1" a="1"/>
  <c r="F875" i="1" s="1"/>
  <c r="C875" i="1" a="1"/>
  <c r="C875" i="1" s="1"/>
  <c r="S874" i="1"/>
  <c r="P874" i="1"/>
  <c r="N874" i="1" a="1"/>
  <c r="N874" i="1" s="1"/>
  <c r="L874" i="1" a="1"/>
  <c r="L874" i="1" s="1"/>
  <c r="J874" i="1"/>
  <c r="J874" i="1" a="1"/>
  <c r="F874" i="1" a="1"/>
  <c r="F874" i="1" s="1"/>
  <c r="C874" i="1" a="1"/>
  <c r="C874" i="1" s="1"/>
  <c r="S873" i="1"/>
  <c r="P873" i="1"/>
  <c r="N873" i="1"/>
  <c r="N873" i="1" a="1"/>
  <c r="L873" i="1" a="1"/>
  <c r="L873" i="1" s="1"/>
  <c r="J873" i="1" a="1"/>
  <c r="J873" i="1" s="1"/>
  <c r="F873" i="1" a="1"/>
  <c r="F873" i="1" s="1"/>
  <c r="C873" i="1" a="1"/>
  <c r="C873" i="1" s="1"/>
  <c r="S872" i="1"/>
  <c r="P872" i="1"/>
  <c r="N872" i="1" a="1"/>
  <c r="N872" i="1" s="1"/>
  <c r="L872" i="1"/>
  <c r="L872" i="1" a="1"/>
  <c r="J872" i="1" a="1"/>
  <c r="J872" i="1" s="1"/>
  <c r="F872" i="1" a="1"/>
  <c r="F872" i="1" s="1"/>
  <c r="C872" i="1"/>
  <c r="C872" i="1" a="1"/>
  <c r="S871" i="1"/>
  <c r="P871" i="1"/>
  <c r="N871" i="1"/>
  <c r="N871" i="1" a="1"/>
  <c r="L871" i="1" a="1"/>
  <c r="L871" i="1" s="1"/>
  <c r="J871" i="1" a="1"/>
  <c r="J871" i="1" s="1"/>
  <c r="F871" i="1" a="1"/>
  <c r="F871" i="1" s="1"/>
  <c r="C871" i="1" a="1"/>
  <c r="C871" i="1" s="1"/>
  <c r="S870" i="1"/>
  <c r="P870" i="1"/>
  <c r="N870" i="1" a="1"/>
  <c r="N870" i="1" s="1"/>
  <c r="L870" i="1" a="1"/>
  <c r="L870" i="1" s="1"/>
  <c r="J870" i="1"/>
  <c r="J870" i="1" a="1"/>
  <c r="F870" i="1" a="1"/>
  <c r="F870" i="1" s="1"/>
  <c r="C870" i="1"/>
  <c r="C870" i="1" a="1"/>
  <c r="S869" i="1"/>
  <c r="P869" i="1"/>
  <c r="N869" i="1" a="1"/>
  <c r="N869" i="1" s="1"/>
  <c r="L869" i="1" a="1"/>
  <c r="L869" i="1" s="1"/>
  <c r="J869" i="1" a="1"/>
  <c r="J869" i="1" s="1"/>
  <c r="F869" i="1"/>
  <c r="F869" i="1" a="1"/>
  <c r="C869" i="1" a="1"/>
  <c r="C869" i="1" s="1"/>
  <c r="S868" i="1"/>
  <c r="P868" i="1"/>
  <c r="N868" i="1"/>
  <c r="N868" i="1" a="1"/>
  <c r="L868" i="1" a="1"/>
  <c r="L868" i="1" s="1"/>
  <c r="J868" i="1" a="1"/>
  <c r="J868" i="1" s="1"/>
  <c r="F868" i="1" a="1"/>
  <c r="F868" i="1" s="1"/>
  <c r="C868" i="1"/>
  <c r="C868" i="1" a="1"/>
  <c r="S867" i="1"/>
  <c r="P867" i="1"/>
  <c r="N867" i="1" a="1"/>
  <c r="N867" i="1" s="1"/>
  <c r="L867" i="1"/>
  <c r="L867" i="1" a="1"/>
  <c r="J867" i="1"/>
  <c r="J867" i="1" a="1"/>
  <c r="F867" i="1" a="1"/>
  <c r="F867" i="1" s="1"/>
  <c r="C867" i="1"/>
  <c r="C867" i="1" a="1"/>
  <c r="S866" i="1"/>
  <c r="P866" i="1"/>
  <c r="N866" i="1"/>
  <c r="N866" i="1" a="1"/>
  <c r="L866" i="1" a="1"/>
  <c r="L866" i="1" s="1"/>
  <c r="J866" i="1"/>
  <c r="J866" i="1" a="1"/>
  <c r="F866" i="1" a="1"/>
  <c r="F866" i="1" s="1"/>
  <c r="C866" i="1" a="1"/>
  <c r="C866" i="1" s="1"/>
  <c r="S865" i="1"/>
  <c r="P865" i="1"/>
  <c r="N865" i="1"/>
  <c r="N865" i="1" a="1"/>
  <c r="L865" i="1" a="1"/>
  <c r="L865" i="1" s="1"/>
  <c r="J865" i="1"/>
  <c r="J865" i="1" a="1"/>
  <c r="F865" i="1" a="1"/>
  <c r="F865" i="1" s="1"/>
  <c r="C865" i="1" a="1"/>
  <c r="C865" i="1" s="1"/>
  <c r="S864" i="1"/>
  <c r="P864" i="1"/>
  <c r="N864" i="1" a="1"/>
  <c r="N864" i="1" s="1"/>
  <c r="L864" i="1" a="1"/>
  <c r="L864" i="1" s="1"/>
  <c r="J864" i="1" a="1"/>
  <c r="J864" i="1" s="1"/>
  <c r="F864" i="1" a="1"/>
  <c r="F864" i="1" s="1"/>
  <c r="C864" i="1"/>
  <c r="C864" i="1" a="1"/>
  <c r="S863" i="1"/>
  <c r="P863" i="1"/>
  <c r="N863" i="1"/>
  <c r="N863" i="1" a="1"/>
  <c r="L863" i="1" a="1"/>
  <c r="L863" i="1" s="1"/>
  <c r="J863" i="1" a="1"/>
  <c r="J863" i="1" s="1"/>
  <c r="F863" i="1" a="1"/>
  <c r="F863" i="1" s="1"/>
  <c r="C863" i="1" a="1"/>
  <c r="C863" i="1" s="1"/>
  <c r="S862" i="1"/>
  <c r="P862" i="1"/>
  <c r="N862" i="1" a="1"/>
  <c r="N862" i="1" s="1"/>
  <c r="L862" i="1" a="1"/>
  <c r="L862" i="1" s="1"/>
  <c r="J862" i="1"/>
  <c r="J862" i="1" a="1"/>
  <c r="F862" i="1"/>
  <c r="F862" i="1" a="1"/>
  <c r="C862" i="1"/>
  <c r="C862" i="1" a="1"/>
  <c r="S861" i="1"/>
  <c r="P861" i="1"/>
  <c r="N861" i="1" a="1"/>
  <c r="N861" i="1" s="1"/>
  <c r="L861" i="1" a="1"/>
  <c r="L861" i="1" s="1"/>
  <c r="J861" i="1" a="1"/>
  <c r="J861" i="1" s="1"/>
  <c r="F861" i="1"/>
  <c r="F861" i="1" a="1"/>
  <c r="C861" i="1" a="1"/>
  <c r="C861" i="1" s="1"/>
  <c r="S860" i="1"/>
  <c r="P860" i="1"/>
  <c r="N860" i="1"/>
  <c r="N860" i="1" a="1"/>
  <c r="L860" i="1"/>
  <c r="L860" i="1" a="1"/>
  <c r="J860" i="1"/>
  <c r="J860" i="1" a="1"/>
  <c r="F860" i="1" a="1"/>
  <c r="F860" i="1" s="1"/>
  <c r="C860" i="1" a="1"/>
  <c r="C860" i="1" s="1"/>
  <c r="S859" i="1"/>
  <c r="P859" i="1"/>
  <c r="N859" i="1" a="1"/>
  <c r="N859" i="1" s="1"/>
  <c r="L859" i="1" a="1"/>
  <c r="L859" i="1" s="1"/>
  <c r="J859" i="1" a="1"/>
  <c r="J859" i="1" s="1"/>
  <c r="F859" i="1" a="1"/>
  <c r="F859" i="1" s="1"/>
  <c r="C859" i="1" a="1"/>
  <c r="C859" i="1" s="1"/>
  <c r="S858" i="1"/>
  <c r="P858" i="1"/>
  <c r="N858" i="1"/>
  <c r="N858" i="1" a="1"/>
  <c r="L858" i="1" a="1"/>
  <c r="L858" i="1" s="1"/>
  <c r="J858" i="1"/>
  <c r="J858" i="1" a="1"/>
  <c r="F858" i="1"/>
  <c r="F858" i="1" a="1"/>
  <c r="C858" i="1" a="1"/>
  <c r="C858" i="1" s="1"/>
  <c r="S857" i="1"/>
  <c r="P857" i="1"/>
  <c r="N857" i="1"/>
  <c r="N857" i="1" a="1"/>
  <c r="L857" i="1" a="1"/>
  <c r="L857" i="1" s="1"/>
  <c r="J857" i="1" a="1"/>
  <c r="J857" i="1" s="1"/>
  <c r="F857" i="1" a="1"/>
  <c r="F857" i="1" s="1"/>
  <c r="C857" i="1"/>
  <c r="C857" i="1" a="1"/>
  <c r="S856" i="1"/>
  <c r="P856" i="1"/>
  <c r="N856" i="1" a="1"/>
  <c r="N856" i="1" s="1"/>
  <c r="L856" i="1"/>
  <c r="L856" i="1" a="1"/>
  <c r="J856" i="1"/>
  <c r="J856" i="1" a="1"/>
  <c r="F856" i="1"/>
  <c r="F856" i="1" a="1"/>
  <c r="C856" i="1"/>
  <c r="C856" i="1" a="1"/>
  <c r="S855" i="1"/>
  <c r="P855" i="1"/>
  <c r="N855" i="1" a="1"/>
  <c r="N855" i="1" s="1"/>
  <c r="L855" i="1" a="1"/>
  <c r="L855" i="1" s="1"/>
  <c r="J855" i="1"/>
  <c r="J855" i="1" a="1"/>
  <c r="F855" i="1" a="1"/>
  <c r="F855" i="1" s="1"/>
  <c r="C855" i="1" a="1"/>
  <c r="C855" i="1" s="1"/>
  <c r="S854" i="1"/>
  <c r="P854" i="1"/>
  <c r="N854" i="1"/>
  <c r="N854" i="1" a="1"/>
  <c r="L854" i="1"/>
  <c r="L854" i="1" a="1"/>
  <c r="J854" i="1"/>
  <c r="J854" i="1" a="1"/>
  <c r="F854" i="1" a="1"/>
  <c r="F854" i="1" s="1"/>
  <c r="C854" i="1" a="1"/>
  <c r="C854" i="1" s="1"/>
  <c r="S853" i="1"/>
  <c r="P853" i="1"/>
  <c r="N853" i="1"/>
  <c r="N853" i="1" a="1"/>
  <c r="L853" i="1" a="1"/>
  <c r="L853" i="1" s="1"/>
  <c r="J853" i="1" a="1"/>
  <c r="J853" i="1" s="1"/>
  <c r="F853" i="1" a="1"/>
  <c r="F853" i="1" s="1"/>
  <c r="C853" i="1"/>
  <c r="C853" i="1" a="1"/>
  <c r="S852" i="1"/>
  <c r="P852" i="1"/>
  <c r="N852" i="1" a="1"/>
  <c r="N852" i="1" s="1"/>
  <c r="L852" i="1"/>
  <c r="L852" i="1" a="1"/>
  <c r="J852" i="1" a="1"/>
  <c r="J852" i="1" s="1"/>
  <c r="F852" i="1" a="1"/>
  <c r="F852" i="1" s="1"/>
  <c r="C852" i="1"/>
  <c r="C852" i="1" a="1"/>
  <c r="S851" i="1"/>
  <c r="P851" i="1"/>
  <c r="N851" i="1" a="1"/>
  <c r="N851" i="1" s="1"/>
  <c r="L851" i="1" a="1"/>
  <c r="L851" i="1" s="1"/>
  <c r="J851" i="1" a="1"/>
  <c r="J851" i="1" s="1"/>
  <c r="F851" i="1"/>
  <c r="F851" i="1" a="1"/>
  <c r="C851" i="1" a="1"/>
  <c r="C851" i="1" s="1"/>
  <c r="S850" i="1"/>
  <c r="P850" i="1"/>
  <c r="N850" i="1" a="1"/>
  <c r="N850" i="1" s="1"/>
  <c r="L850" i="1" a="1"/>
  <c r="L850" i="1" s="1"/>
  <c r="J850" i="1"/>
  <c r="J850" i="1" a="1"/>
  <c r="F850" i="1" a="1"/>
  <c r="F850" i="1" s="1"/>
  <c r="C850" i="1" a="1"/>
  <c r="C850" i="1" s="1"/>
  <c r="S849" i="1"/>
  <c r="P849" i="1"/>
  <c r="N849" i="1" a="1"/>
  <c r="N849" i="1" s="1"/>
  <c r="L849" i="1" a="1"/>
  <c r="L849" i="1" s="1"/>
  <c r="J849" i="1" a="1"/>
  <c r="J849" i="1" s="1"/>
  <c r="F849" i="1" a="1"/>
  <c r="F849" i="1" s="1"/>
  <c r="C849" i="1"/>
  <c r="C849" i="1" a="1"/>
  <c r="S848" i="1"/>
  <c r="P848" i="1"/>
  <c r="N848" i="1"/>
  <c r="N848" i="1" a="1"/>
  <c r="L848" i="1" a="1"/>
  <c r="L848" i="1" s="1"/>
  <c r="J848" i="1"/>
  <c r="J848" i="1" a="1"/>
  <c r="F848" i="1"/>
  <c r="F848" i="1" a="1"/>
  <c r="C848" i="1" a="1"/>
  <c r="C848" i="1" s="1"/>
  <c r="S847" i="1"/>
  <c r="P847" i="1"/>
  <c r="N847" i="1" a="1"/>
  <c r="N847" i="1" s="1"/>
  <c r="L847" i="1" a="1"/>
  <c r="L847" i="1" s="1"/>
  <c r="J847" i="1" a="1"/>
  <c r="J847" i="1" s="1"/>
  <c r="F847" i="1" a="1"/>
  <c r="F847" i="1" s="1"/>
  <c r="C847" i="1"/>
  <c r="C847" i="1" a="1"/>
  <c r="S846" i="1"/>
  <c r="P846" i="1"/>
  <c r="N846" i="1"/>
  <c r="N846" i="1" a="1"/>
  <c r="L846" i="1" a="1"/>
  <c r="L846" i="1" s="1"/>
  <c r="J846" i="1" a="1"/>
  <c r="J846" i="1" s="1"/>
  <c r="F846" i="1" a="1"/>
  <c r="F846" i="1" s="1"/>
  <c r="C846" i="1" a="1"/>
  <c r="C846" i="1" s="1"/>
  <c r="S845" i="1"/>
  <c r="P845" i="1"/>
  <c r="N845" i="1"/>
  <c r="N845" i="1" a="1"/>
  <c r="L845" i="1" a="1"/>
  <c r="L845" i="1" s="1"/>
  <c r="J845" i="1"/>
  <c r="J845" i="1" a="1"/>
  <c r="F845" i="1" a="1"/>
  <c r="F845" i="1" s="1"/>
  <c r="C845" i="1"/>
  <c r="C845" i="1" a="1"/>
  <c r="S844" i="1"/>
  <c r="P844" i="1"/>
  <c r="N844" i="1" a="1"/>
  <c r="N844" i="1" s="1"/>
  <c r="L844" i="1" a="1"/>
  <c r="L844" i="1" s="1"/>
  <c r="J844" i="1" a="1"/>
  <c r="J844" i="1" s="1"/>
  <c r="F844" i="1" a="1"/>
  <c r="F844" i="1" s="1"/>
  <c r="C844" i="1" a="1"/>
  <c r="C844" i="1" s="1"/>
  <c r="S843" i="1"/>
  <c r="P843" i="1"/>
  <c r="N843" i="1"/>
  <c r="N843" i="1" a="1"/>
  <c r="L843" i="1" a="1"/>
  <c r="L843" i="1" s="1"/>
  <c r="J843" i="1" a="1"/>
  <c r="J843" i="1" s="1"/>
  <c r="F843" i="1"/>
  <c r="F843" i="1" a="1"/>
  <c r="C843" i="1"/>
  <c r="C843" i="1" a="1"/>
  <c r="S842" i="1"/>
  <c r="P842" i="1"/>
  <c r="N842" i="1" a="1"/>
  <c r="N842" i="1" s="1"/>
  <c r="L842" i="1" a="1"/>
  <c r="L842" i="1" s="1"/>
  <c r="J842" i="1" a="1"/>
  <c r="J842" i="1" s="1"/>
  <c r="F842" i="1" a="1"/>
  <c r="F842" i="1" s="1"/>
  <c r="C842" i="1"/>
  <c r="C842" i="1" a="1"/>
  <c r="S841" i="1"/>
  <c r="P841" i="1"/>
  <c r="N841" i="1" a="1"/>
  <c r="N841" i="1" s="1"/>
  <c r="L841" i="1"/>
  <c r="L841" i="1" a="1"/>
  <c r="J841" i="1"/>
  <c r="J841" i="1" a="1"/>
  <c r="F841" i="1"/>
  <c r="F841" i="1" a="1"/>
  <c r="C841" i="1"/>
  <c r="C841" i="1" a="1"/>
  <c r="S840" i="1"/>
  <c r="P840" i="1"/>
  <c r="N840" i="1" a="1"/>
  <c r="N840" i="1" s="1"/>
  <c r="L840" i="1" a="1"/>
  <c r="L840" i="1" s="1"/>
  <c r="J840" i="1"/>
  <c r="J840" i="1" a="1"/>
  <c r="F840" i="1" a="1"/>
  <c r="F840" i="1" s="1"/>
  <c r="C840" i="1" a="1"/>
  <c r="C840" i="1" s="1"/>
  <c r="S839" i="1"/>
  <c r="P839" i="1"/>
  <c r="N839" i="1" a="1"/>
  <c r="N839" i="1" s="1"/>
  <c r="L839" i="1" a="1"/>
  <c r="L839" i="1" s="1"/>
  <c r="J839" i="1" a="1"/>
  <c r="J839" i="1" s="1"/>
  <c r="F839" i="1"/>
  <c r="F839" i="1" a="1"/>
  <c r="C839" i="1"/>
  <c r="C839" i="1" a="1"/>
  <c r="S838" i="1"/>
  <c r="P838" i="1"/>
  <c r="N838" i="1"/>
  <c r="N838" i="1" a="1"/>
  <c r="L838" i="1" a="1"/>
  <c r="L838" i="1" s="1"/>
  <c r="J838" i="1" a="1"/>
  <c r="J838" i="1" s="1"/>
  <c r="F838" i="1" a="1"/>
  <c r="F838" i="1" s="1"/>
  <c r="C838" i="1"/>
  <c r="C838" i="1" a="1"/>
  <c r="S837" i="1"/>
  <c r="P837" i="1"/>
  <c r="N837" i="1"/>
  <c r="N837" i="1" a="1"/>
  <c r="L837" i="1" a="1"/>
  <c r="L837" i="1" s="1"/>
  <c r="J837" i="1" a="1"/>
  <c r="J837" i="1" s="1"/>
  <c r="F837" i="1" a="1"/>
  <c r="F837" i="1" s="1"/>
  <c r="C837" i="1"/>
  <c r="C837" i="1" a="1"/>
  <c r="S836" i="1"/>
  <c r="P836" i="1"/>
  <c r="N836" i="1" a="1"/>
  <c r="N836" i="1" s="1"/>
  <c r="L836" i="1" a="1"/>
  <c r="L836" i="1" s="1"/>
  <c r="J836" i="1"/>
  <c r="J836" i="1" a="1"/>
  <c r="F836" i="1" a="1"/>
  <c r="F836" i="1" s="1"/>
  <c r="C836" i="1"/>
  <c r="C836" i="1" a="1"/>
  <c r="S835" i="1"/>
  <c r="P835" i="1"/>
  <c r="N835" i="1" a="1"/>
  <c r="N835" i="1" s="1"/>
  <c r="L835" i="1" a="1"/>
  <c r="L835" i="1" s="1"/>
  <c r="J835" i="1"/>
  <c r="J835" i="1" a="1"/>
  <c r="F835" i="1" a="1"/>
  <c r="F835" i="1" s="1"/>
  <c r="C835" i="1" a="1"/>
  <c r="C835" i="1" s="1"/>
  <c r="S834" i="1"/>
  <c r="P834" i="1"/>
  <c r="N834" i="1"/>
  <c r="N834" i="1" a="1"/>
  <c r="L834" i="1" a="1"/>
  <c r="L834" i="1" s="1"/>
  <c r="J834" i="1" a="1"/>
  <c r="J834" i="1" s="1"/>
  <c r="F834" i="1" a="1"/>
  <c r="F834" i="1" s="1"/>
  <c r="C834" i="1" a="1"/>
  <c r="C834" i="1" s="1"/>
  <c r="S833" i="1"/>
  <c r="P833" i="1"/>
  <c r="N833" i="1"/>
  <c r="N833" i="1" a="1"/>
  <c r="L833" i="1" a="1"/>
  <c r="L833" i="1" s="1"/>
  <c r="J833" i="1"/>
  <c r="J833" i="1" a="1"/>
  <c r="F833" i="1" a="1"/>
  <c r="F833" i="1" s="1"/>
  <c r="C833" i="1" a="1"/>
  <c r="C833" i="1" s="1"/>
  <c r="S832" i="1"/>
  <c r="P832" i="1"/>
  <c r="N832" i="1" a="1"/>
  <c r="N832" i="1" s="1"/>
  <c r="L832" i="1" a="1"/>
  <c r="L832" i="1" s="1"/>
  <c r="J832" i="1" a="1"/>
  <c r="J832" i="1" s="1"/>
  <c r="F832" i="1"/>
  <c r="F832" i="1" a="1"/>
  <c r="C832" i="1"/>
  <c r="C832" i="1" a="1"/>
  <c r="S831" i="1"/>
  <c r="P831" i="1"/>
  <c r="N831" i="1" a="1"/>
  <c r="N831" i="1" s="1"/>
  <c r="L831" i="1" a="1"/>
  <c r="L831" i="1" s="1"/>
  <c r="J831" i="1" a="1"/>
  <c r="J831" i="1" s="1"/>
  <c r="F831" i="1"/>
  <c r="F831" i="1" a="1"/>
  <c r="C831" i="1" a="1"/>
  <c r="C831" i="1" s="1"/>
  <c r="S830" i="1"/>
  <c r="P830" i="1"/>
  <c r="N830" i="1" a="1"/>
  <c r="N830" i="1" s="1"/>
  <c r="L830" i="1" a="1"/>
  <c r="L830" i="1" s="1"/>
  <c r="J830" i="1"/>
  <c r="J830" i="1" a="1"/>
  <c r="F830" i="1" a="1"/>
  <c r="F830" i="1" s="1"/>
  <c r="C830" i="1" a="1"/>
  <c r="C830" i="1" s="1"/>
  <c r="S829" i="1"/>
  <c r="P829" i="1"/>
  <c r="N829" i="1" a="1"/>
  <c r="N829" i="1" s="1"/>
  <c r="L829" i="1"/>
  <c r="L829" i="1" a="1"/>
  <c r="J829" i="1" a="1"/>
  <c r="J829" i="1" s="1"/>
  <c r="F829" i="1" a="1"/>
  <c r="F829" i="1" s="1"/>
  <c r="C829" i="1" a="1"/>
  <c r="C829" i="1" s="1"/>
  <c r="S828" i="1"/>
  <c r="P828" i="1"/>
  <c r="N828" i="1"/>
  <c r="N828" i="1" a="1"/>
  <c r="L828" i="1" a="1"/>
  <c r="L828" i="1" s="1"/>
  <c r="J828" i="1"/>
  <c r="J828" i="1" a="1"/>
  <c r="F828" i="1"/>
  <c r="F828" i="1" a="1"/>
  <c r="C828" i="1"/>
  <c r="C828" i="1" a="1"/>
  <c r="S827" i="1"/>
  <c r="P827" i="1"/>
  <c r="N827" i="1"/>
  <c r="N827" i="1" a="1"/>
  <c r="L827" i="1" a="1"/>
  <c r="L827" i="1" s="1"/>
  <c r="J827" i="1" a="1"/>
  <c r="J827" i="1" s="1"/>
  <c r="F827" i="1" a="1"/>
  <c r="F827" i="1" s="1"/>
  <c r="C827" i="1"/>
  <c r="C827" i="1" a="1"/>
  <c r="S826" i="1"/>
  <c r="P826" i="1"/>
  <c r="N826" i="1"/>
  <c r="N826" i="1" a="1"/>
  <c r="L826" i="1"/>
  <c r="L826" i="1" a="1"/>
  <c r="J826" i="1"/>
  <c r="J826" i="1" a="1"/>
  <c r="F826" i="1" a="1"/>
  <c r="F826" i="1" s="1"/>
  <c r="C826" i="1"/>
  <c r="C826" i="1" a="1"/>
  <c r="S825" i="1"/>
  <c r="P825" i="1"/>
  <c r="N825" i="1" a="1"/>
  <c r="N825" i="1" s="1"/>
  <c r="L825" i="1" a="1"/>
  <c r="L825" i="1" s="1"/>
  <c r="J825" i="1"/>
  <c r="J825" i="1" a="1"/>
  <c r="F825" i="1" a="1"/>
  <c r="F825" i="1" s="1"/>
  <c r="C825" i="1"/>
  <c r="C825" i="1" a="1"/>
  <c r="S824" i="1"/>
  <c r="P824" i="1"/>
  <c r="N824" i="1"/>
  <c r="N824" i="1" a="1"/>
  <c r="L824" i="1" a="1"/>
  <c r="L824" i="1" s="1"/>
  <c r="J824" i="1"/>
  <c r="J824" i="1" a="1"/>
  <c r="F824" i="1" a="1"/>
  <c r="F824" i="1" s="1"/>
  <c r="C824" i="1"/>
  <c r="C824" i="1" a="1"/>
  <c r="S823" i="1"/>
  <c r="P823" i="1"/>
  <c r="N823" i="1"/>
  <c r="N823" i="1" a="1"/>
  <c r="L823" i="1" a="1"/>
  <c r="L823" i="1" s="1"/>
  <c r="J823" i="1" a="1"/>
  <c r="J823" i="1" s="1"/>
  <c r="F823" i="1" a="1"/>
  <c r="F823" i="1" s="1"/>
  <c r="C823" i="1" a="1"/>
  <c r="C823" i="1" s="1"/>
  <c r="S822" i="1"/>
  <c r="P822" i="1"/>
  <c r="N822" i="1" a="1"/>
  <c r="N822" i="1" s="1"/>
  <c r="L822" i="1"/>
  <c r="L822" i="1" a="1"/>
  <c r="J822" i="1" a="1"/>
  <c r="J822" i="1" s="1"/>
  <c r="F822" i="1"/>
  <c r="F822" i="1" a="1"/>
  <c r="C822" i="1"/>
  <c r="C822" i="1" a="1"/>
  <c r="S821" i="1"/>
  <c r="P821" i="1"/>
  <c r="N821" i="1" a="1"/>
  <c r="N821" i="1" s="1"/>
  <c r="L821" i="1" a="1"/>
  <c r="L821" i="1" s="1"/>
  <c r="J821" i="1" a="1"/>
  <c r="J821" i="1" s="1"/>
  <c r="F821" i="1" a="1"/>
  <c r="F821" i="1" s="1"/>
  <c r="C821" i="1" a="1"/>
  <c r="C821" i="1" s="1"/>
  <c r="S820" i="1"/>
  <c r="P820" i="1"/>
  <c r="N820" i="1" a="1"/>
  <c r="N820" i="1" s="1"/>
  <c r="L820" i="1"/>
  <c r="L820" i="1" a="1"/>
  <c r="J820" i="1"/>
  <c r="J820" i="1" a="1"/>
  <c r="F820" i="1" a="1"/>
  <c r="F820" i="1" s="1"/>
  <c r="C820" i="1" a="1"/>
  <c r="C820" i="1" s="1"/>
  <c r="S819" i="1"/>
  <c r="P819" i="1"/>
  <c r="N819" i="1" a="1"/>
  <c r="N819" i="1" s="1"/>
  <c r="L819" i="1" a="1"/>
  <c r="L819" i="1" s="1"/>
  <c r="J819" i="1"/>
  <c r="J819" i="1" a="1"/>
  <c r="F819" i="1"/>
  <c r="F819" i="1" a="1"/>
  <c r="C819" i="1" a="1"/>
  <c r="C819" i="1" s="1"/>
  <c r="S818" i="1"/>
  <c r="P818" i="1"/>
  <c r="N818" i="1"/>
  <c r="N818" i="1" a="1"/>
  <c r="L818" i="1" a="1"/>
  <c r="L818" i="1" s="1"/>
  <c r="J818" i="1" a="1"/>
  <c r="J818" i="1" s="1"/>
  <c r="F818" i="1" a="1"/>
  <c r="F818" i="1" s="1"/>
  <c r="C818" i="1" a="1"/>
  <c r="C818" i="1" s="1"/>
  <c r="S817" i="1"/>
  <c r="P817" i="1"/>
  <c r="N817" i="1" a="1"/>
  <c r="N817" i="1" s="1"/>
  <c r="L817" i="1"/>
  <c r="L817" i="1" a="1"/>
  <c r="J817" i="1"/>
  <c r="J817" i="1" a="1"/>
  <c r="F817" i="1" a="1"/>
  <c r="F817" i="1" s="1"/>
  <c r="C817" i="1"/>
  <c r="C817" i="1" a="1"/>
  <c r="S816" i="1"/>
  <c r="P816" i="1"/>
  <c r="N816" i="1" a="1"/>
  <c r="N816" i="1" s="1"/>
  <c r="L816" i="1"/>
  <c r="L816" i="1" a="1"/>
  <c r="J816" i="1"/>
  <c r="J816" i="1" a="1"/>
  <c r="F816" i="1" a="1"/>
  <c r="F816" i="1" s="1"/>
  <c r="C816" i="1" a="1"/>
  <c r="C816" i="1" s="1"/>
  <c r="S815" i="1"/>
  <c r="P815" i="1"/>
  <c r="N815" i="1"/>
  <c r="N815" i="1" a="1"/>
  <c r="L815" i="1" a="1"/>
  <c r="L815" i="1" s="1"/>
  <c r="J815" i="1"/>
  <c r="J815" i="1" a="1"/>
  <c r="F815" i="1" a="1"/>
  <c r="F815" i="1" s="1"/>
  <c r="C815" i="1"/>
  <c r="C815" i="1" a="1"/>
  <c r="S814" i="1"/>
  <c r="P814" i="1"/>
  <c r="N814" i="1"/>
  <c r="N814" i="1" a="1"/>
  <c r="L814" i="1"/>
  <c r="L814" i="1" a="1"/>
  <c r="J814" i="1" a="1"/>
  <c r="J814" i="1" s="1"/>
  <c r="F814" i="1" a="1"/>
  <c r="F814" i="1" s="1"/>
  <c r="C814" i="1"/>
  <c r="C814" i="1" a="1"/>
  <c r="S813" i="1"/>
  <c r="P813" i="1"/>
  <c r="N813" i="1"/>
  <c r="N813" i="1" a="1"/>
  <c r="L813" i="1" a="1"/>
  <c r="L813" i="1" s="1"/>
  <c r="J813" i="1" a="1"/>
  <c r="J813" i="1" s="1"/>
  <c r="F813" i="1" a="1"/>
  <c r="F813" i="1" s="1"/>
  <c r="C813" i="1" a="1"/>
  <c r="C813" i="1" s="1"/>
  <c r="S812" i="1"/>
  <c r="P812" i="1"/>
  <c r="N812" i="1" a="1"/>
  <c r="N812" i="1" s="1"/>
  <c r="L812" i="1" a="1"/>
  <c r="L812" i="1" s="1"/>
  <c r="J812" i="1"/>
  <c r="J812" i="1" a="1"/>
  <c r="F812" i="1"/>
  <c r="F812" i="1" a="1"/>
  <c r="C812" i="1"/>
  <c r="C812" i="1" a="1"/>
  <c r="S811" i="1"/>
  <c r="P811" i="1"/>
  <c r="N811" i="1" a="1"/>
  <c r="N811" i="1" s="1"/>
  <c r="L811" i="1" a="1"/>
  <c r="L811" i="1" s="1"/>
  <c r="J811" i="1" a="1"/>
  <c r="J811" i="1" s="1"/>
  <c r="F811" i="1" a="1"/>
  <c r="F811" i="1" s="1"/>
  <c r="C811" i="1" a="1"/>
  <c r="C811" i="1" s="1"/>
  <c r="S810" i="1"/>
  <c r="P810" i="1"/>
  <c r="N810" i="1"/>
  <c r="N810" i="1" a="1"/>
  <c r="L810" i="1"/>
  <c r="L810" i="1" a="1"/>
  <c r="J810" i="1"/>
  <c r="J810" i="1" a="1"/>
  <c r="F810" i="1" a="1"/>
  <c r="F810" i="1" s="1"/>
  <c r="C810" i="1" a="1"/>
  <c r="C810" i="1" s="1"/>
  <c r="S809" i="1"/>
  <c r="P809" i="1"/>
  <c r="N809" i="1" a="1"/>
  <c r="N809" i="1" s="1"/>
  <c r="L809" i="1" a="1"/>
  <c r="L809" i="1" s="1"/>
  <c r="J809" i="1" a="1"/>
  <c r="J809" i="1" s="1"/>
  <c r="F809" i="1" a="1"/>
  <c r="F809" i="1" s="1"/>
  <c r="C809" i="1" a="1"/>
  <c r="C809" i="1" s="1"/>
  <c r="S808" i="1"/>
  <c r="P808" i="1"/>
  <c r="N808" i="1"/>
  <c r="N808" i="1" a="1"/>
  <c r="L808" i="1" a="1"/>
  <c r="L808" i="1" s="1"/>
  <c r="J808" i="1"/>
  <c r="J808" i="1" a="1"/>
  <c r="F808" i="1" a="1"/>
  <c r="F808" i="1" s="1"/>
  <c r="C808" i="1"/>
  <c r="C808" i="1" a="1"/>
  <c r="S807" i="1"/>
  <c r="P807" i="1"/>
  <c r="N807" i="1"/>
  <c r="N807" i="1" a="1"/>
  <c r="L807" i="1"/>
  <c r="L807" i="1" a="1"/>
  <c r="J807" i="1" a="1"/>
  <c r="J807" i="1" s="1"/>
  <c r="F807" i="1"/>
  <c r="F807" i="1" a="1"/>
  <c r="C807" i="1"/>
  <c r="C807" i="1" a="1"/>
  <c r="S806" i="1"/>
  <c r="P806" i="1"/>
  <c r="N806" i="1"/>
  <c r="N806" i="1" a="1"/>
  <c r="L806" i="1" a="1"/>
  <c r="L806" i="1" s="1"/>
  <c r="J806" i="1"/>
  <c r="J806" i="1" a="1"/>
  <c r="F806" i="1"/>
  <c r="F806" i="1" a="1"/>
  <c r="C806" i="1"/>
  <c r="C806" i="1" a="1"/>
  <c r="S805" i="1"/>
  <c r="P805" i="1"/>
  <c r="N805" i="1" a="1"/>
  <c r="N805" i="1" s="1"/>
  <c r="L805" i="1"/>
  <c r="L805" i="1" a="1"/>
  <c r="J805" i="1"/>
  <c r="J805" i="1" a="1"/>
  <c r="F805" i="1" a="1"/>
  <c r="F805" i="1" s="1"/>
  <c r="C805" i="1" a="1"/>
  <c r="C805" i="1" s="1"/>
  <c r="S804" i="1"/>
  <c r="P804" i="1"/>
  <c r="N804" i="1" a="1"/>
  <c r="N804" i="1" s="1"/>
  <c r="L804" i="1"/>
  <c r="L804" i="1" a="1"/>
  <c r="J804" i="1" a="1"/>
  <c r="J804" i="1" s="1"/>
  <c r="F804" i="1"/>
  <c r="F804" i="1" a="1"/>
  <c r="C804" i="1"/>
  <c r="C804" i="1" a="1"/>
  <c r="S803" i="1"/>
  <c r="P803" i="1"/>
  <c r="N803" i="1"/>
  <c r="N803" i="1" a="1"/>
  <c r="L803" i="1" a="1"/>
  <c r="L803" i="1" s="1"/>
  <c r="J803" i="1" a="1"/>
  <c r="J803" i="1" s="1"/>
  <c r="F803" i="1"/>
  <c r="F803" i="1" a="1"/>
  <c r="C803" i="1"/>
  <c r="C803" i="1" a="1"/>
  <c r="S802" i="1"/>
  <c r="P802" i="1"/>
  <c r="N802" i="1"/>
  <c r="N802" i="1" a="1"/>
  <c r="L802" i="1" a="1"/>
  <c r="L802" i="1" s="1"/>
  <c r="J802" i="1"/>
  <c r="J802" i="1" a="1"/>
  <c r="F802" i="1"/>
  <c r="F802" i="1" a="1"/>
  <c r="C802" i="1"/>
  <c r="C802" i="1" a="1"/>
  <c r="S801" i="1"/>
  <c r="P801" i="1"/>
  <c r="N801" i="1" a="1"/>
  <c r="N801" i="1" s="1"/>
  <c r="L801" i="1"/>
  <c r="L801" i="1" a="1"/>
  <c r="J801" i="1" a="1"/>
  <c r="J801" i="1" s="1"/>
  <c r="F801" i="1" a="1"/>
  <c r="F801" i="1" s="1"/>
  <c r="C801" i="1" a="1"/>
  <c r="C801" i="1" s="1"/>
  <c r="S800" i="1"/>
  <c r="P800" i="1"/>
  <c r="N800" i="1" a="1"/>
  <c r="N800" i="1" s="1"/>
  <c r="L800" i="1" a="1"/>
  <c r="L800" i="1" s="1"/>
  <c r="J800" i="1"/>
  <c r="J800" i="1" a="1"/>
  <c r="F800" i="1" a="1"/>
  <c r="F800" i="1" s="1"/>
  <c r="C800" i="1" a="1"/>
  <c r="C800" i="1" s="1"/>
  <c r="S799" i="1"/>
  <c r="P799" i="1"/>
  <c r="N799" i="1" a="1"/>
  <c r="N799" i="1" s="1"/>
  <c r="L799" i="1" a="1"/>
  <c r="L799" i="1" s="1"/>
  <c r="J799" i="1" a="1"/>
  <c r="J799" i="1" s="1"/>
  <c r="F799" i="1"/>
  <c r="F799" i="1" a="1"/>
  <c r="C799" i="1"/>
  <c r="C799" i="1" a="1"/>
  <c r="S798" i="1"/>
  <c r="P798" i="1"/>
  <c r="N798" i="1"/>
  <c r="N798" i="1" a="1"/>
  <c r="L798" i="1" a="1"/>
  <c r="L798" i="1" s="1"/>
  <c r="J798" i="1"/>
  <c r="J798" i="1" a="1"/>
  <c r="F798" i="1" a="1"/>
  <c r="F798" i="1" s="1"/>
  <c r="C798" i="1" a="1"/>
  <c r="C798" i="1" s="1"/>
  <c r="S797" i="1"/>
  <c r="P797" i="1"/>
  <c r="N797" i="1"/>
  <c r="N797" i="1" a="1"/>
  <c r="L797" i="1"/>
  <c r="L797" i="1" a="1"/>
  <c r="J797" i="1" a="1"/>
  <c r="J797" i="1" s="1"/>
  <c r="F797" i="1" a="1"/>
  <c r="F797" i="1" s="1"/>
  <c r="C797" i="1"/>
  <c r="C797" i="1" a="1"/>
  <c r="S796" i="1"/>
  <c r="P796" i="1"/>
  <c r="N796" i="1"/>
  <c r="N796" i="1" a="1"/>
  <c r="L796" i="1" a="1"/>
  <c r="L796" i="1" s="1"/>
  <c r="J796" i="1" a="1"/>
  <c r="J796" i="1" s="1"/>
  <c r="F796" i="1" a="1"/>
  <c r="F796" i="1" s="1"/>
  <c r="C796" i="1" a="1"/>
  <c r="C796" i="1" s="1"/>
  <c r="S795" i="1"/>
  <c r="P795" i="1"/>
  <c r="N795" i="1"/>
  <c r="N795" i="1" a="1"/>
  <c r="L795" i="1"/>
  <c r="L795" i="1" a="1"/>
  <c r="J795" i="1"/>
  <c r="J795" i="1" a="1"/>
  <c r="F795" i="1" a="1"/>
  <c r="F795" i="1" s="1"/>
  <c r="C795" i="1"/>
  <c r="C795" i="1" a="1"/>
  <c r="S794" i="1"/>
  <c r="P794" i="1"/>
  <c r="N794" i="1" a="1"/>
  <c r="N794" i="1" s="1"/>
  <c r="L794" i="1"/>
  <c r="L794" i="1" a="1"/>
  <c r="J794" i="1" a="1"/>
  <c r="J794" i="1" s="1"/>
  <c r="F794" i="1" a="1"/>
  <c r="F794" i="1" s="1"/>
  <c r="C794" i="1"/>
  <c r="C794" i="1" a="1"/>
  <c r="S793" i="1"/>
  <c r="P793" i="1"/>
  <c r="N793" i="1"/>
  <c r="N793" i="1" a="1"/>
  <c r="L793" i="1" a="1"/>
  <c r="L793" i="1" s="1"/>
  <c r="J793" i="1" a="1"/>
  <c r="J793" i="1" s="1"/>
  <c r="F793" i="1"/>
  <c r="F793" i="1" a="1"/>
  <c r="C793" i="1" a="1"/>
  <c r="C793" i="1" s="1"/>
  <c r="S792" i="1"/>
  <c r="P792" i="1"/>
  <c r="N792" i="1"/>
  <c r="N792" i="1" a="1"/>
  <c r="L792" i="1" a="1"/>
  <c r="L792" i="1" s="1"/>
  <c r="J792" i="1" a="1"/>
  <c r="J792" i="1" s="1"/>
  <c r="F792" i="1"/>
  <c r="F792" i="1" a="1"/>
  <c r="C792" i="1"/>
  <c r="C792" i="1" a="1"/>
  <c r="S791" i="1"/>
  <c r="P791" i="1"/>
  <c r="N791" i="1" a="1"/>
  <c r="N791" i="1" s="1"/>
  <c r="L791" i="1"/>
  <c r="L791" i="1" a="1"/>
  <c r="J791" i="1" a="1"/>
  <c r="J791" i="1" s="1"/>
  <c r="F791" i="1" a="1"/>
  <c r="F791" i="1" s="1"/>
  <c r="C791" i="1" a="1"/>
  <c r="C791" i="1" s="1"/>
  <c r="S790" i="1"/>
  <c r="P790" i="1"/>
  <c r="N790" i="1" a="1"/>
  <c r="N790" i="1" s="1"/>
  <c r="L790" i="1" a="1"/>
  <c r="L790" i="1" s="1"/>
  <c r="J790" i="1"/>
  <c r="J790" i="1" a="1"/>
  <c r="F790" i="1" a="1"/>
  <c r="F790" i="1" s="1"/>
  <c r="C790" i="1" a="1"/>
  <c r="C790" i="1" s="1"/>
  <c r="S789" i="1"/>
  <c r="P789" i="1"/>
  <c r="N789" i="1" a="1"/>
  <c r="N789" i="1" s="1"/>
  <c r="L789" i="1" a="1"/>
  <c r="L789" i="1" s="1"/>
  <c r="J789" i="1" a="1"/>
  <c r="J789" i="1" s="1"/>
  <c r="F789" i="1" a="1"/>
  <c r="F789" i="1" s="1"/>
  <c r="C789" i="1" a="1"/>
  <c r="C789" i="1" s="1"/>
  <c r="S788" i="1"/>
  <c r="P788" i="1"/>
  <c r="N788" i="1"/>
  <c r="N788" i="1" a="1"/>
  <c r="L788" i="1" a="1"/>
  <c r="L788" i="1" s="1"/>
  <c r="J788" i="1" a="1"/>
  <c r="J788" i="1" s="1"/>
  <c r="F788" i="1" a="1"/>
  <c r="F788" i="1" s="1"/>
  <c r="C788" i="1"/>
  <c r="C788" i="1" a="1"/>
  <c r="S787" i="1"/>
  <c r="P787" i="1"/>
  <c r="N787" i="1" a="1"/>
  <c r="N787" i="1" s="1"/>
  <c r="L787" i="1" a="1"/>
  <c r="L787" i="1" s="1"/>
  <c r="J787" i="1" a="1"/>
  <c r="J787" i="1" s="1"/>
  <c r="F787" i="1"/>
  <c r="F787" i="1" a="1"/>
  <c r="C787" i="1"/>
  <c r="C787" i="1" a="1"/>
  <c r="S786" i="1"/>
  <c r="P786" i="1"/>
  <c r="N786" i="1" a="1"/>
  <c r="N786" i="1" s="1"/>
  <c r="L786" i="1"/>
  <c r="L786" i="1" a="1"/>
  <c r="J786" i="1"/>
  <c r="J786" i="1" a="1"/>
  <c r="F786" i="1" a="1"/>
  <c r="F786" i="1" s="1"/>
  <c r="C786" i="1" a="1"/>
  <c r="C786" i="1" s="1"/>
  <c r="S785" i="1"/>
  <c r="P785" i="1"/>
  <c r="N785" i="1" a="1"/>
  <c r="N785" i="1" s="1"/>
  <c r="L785" i="1"/>
  <c r="L785" i="1" a="1"/>
  <c r="J785" i="1"/>
  <c r="J785" i="1" a="1"/>
  <c r="F785" i="1" a="1"/>
  <c r="F785" i="1" s="1"/>
  <c r="C785" i="1" a="1"/>
  <c r="C785" i="1" s="1"/>
  <c r="S784" i="1"/>
  <c r="P784" i="1"/>
  <c r="N784" i="1"/>
  <c r="N784" i="1" a="1"/>
  <c r="L784" i="1" a="1"/>
  <c r="L784" i="1" s="1"/>
  <c r="J784" i="1" a="1"/>
  <c r="J784" i="1" s="1"/>
  <c r="F784" i="1" a="1"/>
  <c r="F784" i="1" s="1"/>
  <c r="C784" i="1" a="1"/>
  <c r="C784" i="1" s="1"/>
  <c r="S783" i="1"/>
  <c r="P783" i="1"/>
  <c r="N783" i="1"/>
  <c r="N783" i="1" a="1"/>
  <c r="L783" i="1" a="1"/>
  <c r="L783" i="1" s="1"/>
  <c r="J783" i="1"/>
  <c r="J783" i="1" a="1"/>
  <c r="F783" i="1" a="1"/>
  <c r="F783" i="1" s="1"/>
  <c r="C783" i="1" a="1"/>
  <c r="C783" i="1" s="1"/>
  <c r="S782" i="1"/>
  <c r="P782" i="1"/>
  <c r="N782" i="1" a="1"/>
  <c r="N782" i="1" s="1"/>
  <c r="L782" i="1" a="1"/>
  <c r="L782" i="1" s="1"/>
  <c r="J782" i="1" a="1"/>
  <c r="J782" i="1" s="1"/>
  <c r="F782" i="1"/>
  <c r="F782" i="1" a="1"/>
  <c r="C782" i="1"/>
  <c r="C782" i="1" a="1"/>
  <c r="S781" i="1"/>
  <c r="P781" i="1"/>
  <c r="N781" i="1" a="1"/>
  <c r="N781" i="1" s="1"/>
  <c r="L781" i="1" a="1"/>
  <c r="L781" i="1" s="1"/>
  <c r="J781" i="1"/>
  <c r="J781" i="1" a="1"/>
  <c r="F781" i="1"/>
  <c r="F781" i="1" a="1"/>
  <c r="C781" i="1" a="1"/>
  <c r="C781" i="1" s="1"/>
  <c r="S780" i="1"/>
  <c r="P780" i="1"/>
  <c r="N780" i="1" a="1"/>
  <c r="N780" i="1" s="1"/>
  <c r="L780" i="1"/>
  <c r="L780" i="1" a="1"/>
  <c r="J780" i="1"/>
  <c r="J780" i="1" a="1"/>
  <c r="F780" i="1" a="1"/>
  <c r="F780" i="1" s="1"/>
  <c r="C780" i="1"/>
  <c r="C780" i="1" a="1"/>
  <c r="S779" i="1"/>
  <c r="P779" i="1"/>
  <c r="N779" i="1" a="1"/>
  <c r="N779" i="1" s="1"/>
  <c r="L779" i="1"/>
  <c r="L779" i="1" a="1"/>
  <c r="J779" i="1" a="1"/>
  <c r="J779" i="1" s="1"/>
  <c r="F779" i="1" a="1"/>
  <c r="F779" i="1" s="1"/>
  <c r="C779" i="1" a="1"/>
  <c r="C779" i="1" s="1"/>
  <c r="S778" i="1"/>
  <c r="P778" i="1"/>
  <c r="N778" i="1"/>
  <c r="N778" i="1" a="1"/>
  <c r="L778" i="1" a="1"/>
  <c r="L778" i="1" s="1"/>
  <c r="J778" i="1" a="1"/>
  <c r="J778" i="1" s="1"/>
  <c r="F778" i="1" a="1"/>
  <c r="F778" i="1" s="1"/>
  <c r="C778" i="1" a="1"/>
  <c r="C778" i="1" s="1"/>
  <c r="S777" i="1"/>
  <c r="P777" i="1"/>
  <c r="N777" i="1"/>
  <c r="N777" i="1" a="1"/>
  <c r="L777" i="1"/>
  <c r="L777" i="1" a="1"/>
  <c r="J777" i="1" a="1"/>
  <c r="J777" i="1" s="1"/>
  <c r="F777" i="1" a="1"/>
  <c r="F777" i="1" s="1"/>
  <c r="C777" i="1"/>
  <c r="C777" i="1" a="1"/>
  <c r="S776" i="1"/>
  <c r="P776" i="1"/>
  <c r="N776" i="1" a="1"/>
  <c r="N776" i="1" s="1"/>
  <c r="L776" i="1" a="1"/>
  <c r="L776" i="1" s="1"/>
  <c r="J776" i="1" a="1"/>
  <c r="J776" i="1" s="1"/>
  <c r="F776" i="1" a="1"/>
  <c r="F776" i="1" s="1"/>
  <c r="C776" i="1"/>
  <c r="C776" i="1" a="1"/>
  <c r="S775" i="1"/>
  <c r="P775" i="1"/>
  <c r="N775" i="1" a="1"/>
  <c r="N775" i="1" s="1"/>
  <c r="L775" i="1" a="1"/>
  <c r="L775" i="1" s="1"/>
  <c r="J775" i="1"/>
  <c r="J775" i="1" a="1"/>
  <c r="F775" i="1" a="1"/>
  <c r="F775" i="1" s="1"/>
  <c r="C775" i="1"/>
  <c r="C775" i="1" a="1"/>
  <c r="S774" i="1"/>
  <c r="P774" i="1"/>
  <c r="N774" i="1"/>
  <c r="N774" i="1" a="1"/>
  <c r="L774" i="1"/>
  <c r="L774" i="1" a="1"/>
  <c r="J774" i="1"/>
  <c r="J774" i="1" a="1"/>
  <c r="F774" i="1" a="1"/>
  <c r="F774" i="1" s="1"/>
  <c r="C774" i="1"/>
  <c r="C774" i="1" a="1"/>
  <c r="S773" i="1"/>
  <c r="P773" i="1"/>
  <c r="N773" i="1"/>
  <c r="N773" i="1" a="1"/>
  <c r="L773" i="1" a="1"/>
  <c r="L773" i="1" s="1"/>
  <c r="J773" i="1"/>
  <c r="J773" i="1" a="1"/>
  <c r="F773" i="1"/>
  <c r="F773" i="1" a="1"/>
  <c r="C773" i="1" a="1"/>
  <c r="C773" i="1" s="1"/>
  <c r="S772" i="1"/>
  <c r="P772" i="1"/>
  <c r="N772" i="1"/>
  <c r="N772" i="1" a="1"/>
  <c r="L772" i="1"/>
  <c r="L772" i="1" a="1"/>
  <c r="J772" i="1" a="1"/>
  <c r="J772" i="1" s="1"/>
  <c r="F772" i="1" a="1"/>
  <c r="F772" i="1" s="1"/>
  <c r="C772" i="1"/>
  <c r="C772" i="1" a="1"/>
  <c r="S771" i="1"/>
  <c r="P771" i="1"/>
  <c r="N771" i="1"/>
  <c r="N771" i="1" a="1"/>
  <c r="L771" i="1"/>
  <c r="L771" i="1" a="1"/>
  <c r="J771" i="1" a="1"/>
  <c r="J771" i="1" s="1"/>
  <c r="F771" i="1" a="1"/>
  <c r="F771" i="1" s="1"/>
  <c r="C771" i="1" a="1"/>
  <c r="C771" i="1" s="1"/>
  <c r="S770" i="1"/>
  <c r="P770" i="1"/>
  <c r="N770" i="1" a="1"/>
  <c r="N770" i="1" s="1"/>
  <c r="L770" i="1" a="1"/>
  <c r="L770" i="1" s="1"/>
  <c r="J770" i="1"/>
  <c r="J770" i="1" a="1"/>
  <c r="F770" i="1" a="1"/>
  <c r="F770" i="1" s="1"/>
  <c r="C770" i="1"/>
  <c r="C770" i="1" a="1"/>
  <c r="S769" i="1"/>
  <c r="P769" i="1"/>
  <c r="N769" i="1" a="1"/>
  <c r="N769" i="1" s="1"/>
  <c r="L769" i="1"/>
  <c r="L769" i="1" a="1"/>
  <c r="J769" i="1" a="1"/>
  <c r="J769" i="1" s="1"/>
  <c r="F769" i="1"/>
  <c r="F769" i="1" a="1"/>
  <c r="C769" i="1" a="1"/>
  <c r="C769" i="1" s="1"/>
  <c r="S768" i="1"/>
  <c r="P768" i="1"/>
  <c r="N768" i="1"/>
  <c r="N768" i="1" a="1"/>
  <c r="L768" i="1" a="1"/>
  <c r="L768" i="1" s="1"/>
  <c r="J768" i="1" a="1"/>
  <c r="J768" i="1" s="1"/>
  <c r="F768" i="1" a="1"/>
  <c r="F768" i="1" s="1"/>
  <c r="C768" i="1" a="1"/>
  <c r="C768" i="1" s="1"/>
  <c r="S767" i="1"/>
  <c r="P767" i="1"/>
  <c r="N767" i="1" a="1"/>
  <c r="N767" i="1" s="1"/>
  <c r="L767" i="1" a="1"/>
  <c r="L767" i="1" s="1"/>
  <c r="J767" i="1"/>
  <c r="J767" i="1" a="1"/>
  <c r="F767" i="1"/>
  <c r="F767" i="1" a="1"/>
  <c r="C767" i="1"/>
  <c r="C767" i="1" a="1"/>
  <c r="S766" i="1"/>
  <c r="P766" i="1"/>
  <c r="N766" i="1" a="1"/>
  <c r="N766" i="1" s="1"/>
  <c r="L766" i="1" a="1"/>
  <c r="L766" i="1" s="1"/>
  <c r="J766" i="1" a="1"/>
  <c r="J766" i="1" s="1"/>
  <c r="F766" i="1"/>
  <c r="F766" i="1" a="1"/>
  <c r="C766" i="1" a="1"/>
  <c r="C766" i="1" s="1"/>
  <c r="S765" i="1"/>
  <c r="P765" i="1"/>
  <c r="N765" i="1"/>
  <c r="N765" i="1" a="1"/>
  <c r="L765" i="1" a="1"/>
  <c r="L765" i="1" s="1"/>
  <c r="J765" i="1"/>
  <c r="J765" i="1" a="1"/>
  <c r="F765" i="1" a="1"/>
  <c r="F765" i="1" s="1"/>
  <c r="C765" i="1" a="1"/>
  <c r="C765" i="1" s="1"/>
  <c r="S764" i="1"/>
  <c r="P764" i="1"/>
  <c r="N764" i="1" a="1"/>
  <c r="N764" i="1" s="1"/>
  <c r="L764" i="1"/>
  <c r="L764" i="1" a="1"/>
  <c r="J764" i="1" a="1"/>
  <c r="J764" i="1" s="1"/>
  <c r="F764" i="1"/>
  <c r="F764" i="1" a="1"/>
  <c r="C764" i="1"/>
  <c r="C764" i="1" a="1"/>
  <c r="S763" i="1"/>
  <c r="P763" i="1"/>
  <c r="N763" i="1"/>
  <c r="N763" i="1" a="1"/>
  <c r="L763" i="1" a="1"/>
  <c r="L763" i="1" s="1"/>
  <c r="J763" i="1" a="1"/>
  <c r="J763" i="1" s="1"/>
  <c r="F763" i="1" a="1"/>
  <c r="F763" i="1" s="1"/>
  <c r="C763" i="1" a="1"/>
  <c r="C763" i="1" s="1"/>
  <c r="S762" i="1"/>
  <c r="P762" i="1"/>
  <c r="N762" i="1" a="1"/>
  <c r="N762" i="1" s="1"/>
  <c r="L762" i="1" a="1"/>
  <c r="L762" i="1" s="1"/>
  <c r="J762" i="1"/>
  <c r="J762" i="1" a="1"/>
  <c r="F762" i="1"/>
  <c r="F762" i="1" a="1"/>
  <c r="C762" i="1"/>
  <c r="C762" i="1" a="1"/>
  <c r="S761" i="1"/>
  <c r="P761" i="1"/>
  <c r="N761" i="1" a="1"/>
  <c r="N761" i="1" s="1"/>
  <c r="L761" i="1" a="1"/>
  <c r="L761" i="1" s="1"/>
  <c r="J761" i="1" a="1"/>
  <c r="J761" i="1" s="1"/>
  <c r="F761" i="1" a="1"/>
  <c r="F761" i="1" s="1"/>
  <c r="C761" i="1" a="1"/>
  <c r="C761" i="1" s="1"/>
  <c r="S760" i="1"/>
  <c r="P760" i="1"/>
  <c r="N760" i="1"/>
  <c r="N760" i="1" a="1"/>
  <c r="L760" i="1"/>
  <c r="L760" i="1" a="1"/>
  <c r="J760" i="1"/>
  <c r="J760" i="1" a="1"/>
  <c r="F760" i="1" a="1"/>
  <c r="F760" i="1" s="1"/>
  <c r="C760" i="1" a="1"/>
  <c r="C760" i="1" s="1"/>
  <c r="S759" i="1"/>
  <c r="P759" i="1"/>
  <c r="N759" i="1" a="1"/>
  <c r="N759" i="1" s="1"/>
  <c r="L759" i="1" a="1"/>
  <c r="L759" i="1" s="1"/>
  <c r="J759" i="1" a="1"/>
  <c r="J759" i="1" s="1"/>
  <c r="F759" i="1" a="1"/>
  <c r="F759" i="1" s="1"/>
  <c r="C759" i="1" a="1"/>
  <c r="C759" i="1" s="1"/>
  <c r="S758" i="1"/>
  <c r="P758" i="1"/>
  <c r="N758" i="1"/>
  <c r="N758" i="1" a="1"/>
  <c r="L758" i="1" a="1"/>
  <c r="L758" i="1" s="1"/>
  <c r="J758" i="1"/>
  <c r="J758" i="1" a="1"/>
  <c r="F758" i="1" a="1"/>
  <c r="F758" i="1" s="1"/>
  <c r="C758" i="1" a="1"/>
  <c r="C758" i="1" s="1"/>
  <c r="S757" i="1"/>
  <c r="P757" i="1"/>
  <c r="N757" i="1"/>
  <c r="N757" i="1" a="1"/>
  <c r="L757" i="1" a="1"/>
  <c r="L757" i="1" s="1"/>
  <c r="J757" i="1" a="1"/>
  <c r="J757" i="1" s="1"/>
  <c r="F757" i="1" a="1"/>
  <c r="F757" i="1" s="1"/>
  <c r="C757" i="1"/>
  <c r="C757" i="1" a="1"/>
  <c r="S756" i="1"/>
  <c r="P756" i="1"/>
  <c r="N756" i="1"/>
  <c r="N756" i="1" a="1"/>
  <c r="L756" i="1" a="1"/>
  <c r="L756" i="1" s="1"/>
  <c r="J756" i="1" a="1"/>
  <c r="J756" i="1" s="1"/>
  <c r="F756" i="1" a="1"/>
  <c r="F756" i="1" s="1"/>
  <c r="C756" i="1"/>
  <c r="C756" i="1" a="1"/>
  <c r="S755" i="1"/>
  <c r="P755" i="1"/>
  <c r="N755" i="1" a="1"/>
  <c r="N755" i="1" s="1"/>
  <c r="L755" i="1" a="1"/>
  <c r="L755" i="1" s="1"/>
  <c r="J755" i="1"/>
  <c r="J755" i="1" a="1"/>
  <c r="F755" i="1" a="1"/>
  <c r="F755" i="1" s="1"/>
  <c r="C755" i="1" a="1"/>
  <c r="C755" i="1" s="1"/>
  <c r="S754" i="1"/>
  <c r="P754" i="1"/>
  <c r="N754" i="1" a="1"/>
  <c r="N754" i="1" s="1"/>
  <c r="L754" i="1" a="1"/>
  <c r="L754" i="1" s="1"/>
  <c r="J754" i="1"/>
  <c r="J754" i="1" a="1"/>
  <c r="F754" i="1"/>
  <c r="F754" i="1" a="1"/>
  <c r="C754" i="1" a="1"/>
  <c r="C754" i="1" s="1"/>
  <c r="S753" i="1"/>
  <c r="P753" i="1"/>
  <c r="N753" i="1"/>
  <c r="N753" i="1" a="1"/>
  <c r="L753" i="1" a="1"/>
  <c r="L753" i="1" s="1"/>
  <c r="J753" i="1" a="1"/>
  <c r="J753" i="1" s="1"/>
  <c r="F753" i="1"/>
  <c r="F753" i="1" a="1"/>
  <c r="C753" i="1" a="1"/>
  <c r="C753" i="1" s="1"/>
  <c r="S752" i="1"/>
  <c r="P752" i="1"/>
  <c r="N752" i="1"/>
  <c r="N752" i="1" a="1"/>
  <c r="L752" i="1" a="1"/>
  <c r="L752" i="1" s="1"/>
  <c r="J752" i="1"/>
  <c r="J752" i="1" a="1"/>
  <c r="F752" i="1" a="1"/>
  <c r="F752" i="1" s="1"/>
  <c r="C752" i="1"/>
  <c r="C752" i="1" a="1"/>
  <c r="S751" i="1"/>
  <c r="P751" i="1"/>
  <c r="N751" i="1" a="1"/>
  <c r="N751" i="1" s="1"/>
  <c r="L751" i="1"/>
  <c r="L751" i="1" a="1"/>
  <c r="J751" i="1" a="1"/>
  <c r="J751" i="1" s="1"/>
  <c r="F751" i="1" a="1"/>
  <c r="F751" i="1" s="1"/>
  <c r="C751" i="1" a="1"/>
  <c r="C751" i="1" s="1"/>
  <c r="S750" i="1"/>
  <c r="P750" i="1"/>
  <c r="N750" i="1" a="1"/>
  <c r="N750" i="1" s="1"/>
  <c r="L750" i="1"/>
  <c r="L750" i="1" a="1"/>
  <c r="J750" i="1"/>
  <c r="J750" i="1" a="1"/>
  <c r="F750" i="1" a="1"/>
  <c r="F750" i="1" s="1"/>
  <c r="C750" i="1" a="1"/>
  <c r="C750" i="1" s="1"/>
  <c r="S749" i="1"/>
  <c r="P749" i="1"/>
  <c r="N749" i="1"/>
  <c r="N749" i="1" a="1"/>
  <c r="L749" i="1" a="1"/>
  <c r="L749" i="1" s="1"/>
  <c r="J749" i="1" a="1"/>
  <c r="J749" i="1" s="1"/>
  <c r="F749" i="1" a="1"/>
  <c r="F749" i="1" s="1"/>
  <c r="C749" i="1" a="1"/>
  <c r="C749" i="1" s="1"/>
  <c r="S748" i="1"/>
  <c r="P748" i="1"/>
  <c r="N748" i="1"/>
  <c r="N748" i="1" a="1"/>
  <c r="L748" i="1" a="1"/>
  <c r="L748" i="1" s="1"/>
  <c r="J748" i="1"/>
  <c r="J748" i="1" a="1"/>
  <c r="F748" i="1"/>
  <c r="F748" i="1" a="1"/>
  <c r="C748" i="1"/>
  <c r="C748" i="1" a="1"/>
  <c r="S747" i="1"/>
  <c r="P747" i="1"/>
  <c r="N747" i="1" a="1"/>
  <c r="N747" i="1" s="1"/>
  <c r="L747" i="1" a="1"/>
  <c r="L747" i="1" s="1"/>
  <c r="J747" i="1" a="1"/>
  <c r="J747" i="1" s="1"/>
  <c r="F747" i="1" a="1"/>
  <c r="F747" i="1" s="1"/>
  <c r="C747" i="1"/>
  <c r="C747" i="1" a="1"/>
  <c r="S746" i="1"/>
  <c r="P746" i="1"/>
  <c r="N746" i="1"/>
  <c r="N746" i="1" a="1"/>
  <c r="L746" i="1"/>
  <c r="L746" i="1" a="1"/>
  <c r="J746" i="1"/>
  <c r="J746" i="1" a="1"/>
  <c r="F746" i="1" a="1"/>
  <c r="F746" i="1" s="1"/>
  <c r="C746" i="1" a="1"/>
  <c r="C746" i="1" s="1"/>
  <c r="S745" i="1"/>
  <c r="P745" i="1"/>
  <c r="N745" i="1" a="1"/>
  <c r="N745" i="1" s="1"/>
  <c r="L745" i="1" a="1"/>
  <c r="L745" i="1" s="1"/>
  <c r="J745" i="1"/>
  <c r="J745" i="1" a="1"/>
  <c r="F745" i="1" a="1"/>
  <c r="F745" i="1" s="1"/>
  <c r="C745" i="1"/>
  <c r="C745" i="1" a="1"/>
  <c r="S744" i="1"/>
  <c r="P744" i="1"/>
  <c r="N744" i="1" a="1"/>
  <c r="N744" i="1" s="1"/>
  <c r="L744" i="1"/>
  <c r="L744" i="1" a="1"/>
  <c r="J744" i="1" a="1"/>
  <c r="J744" i="1" s="1"/>
  <c r="F744" i="1" a="1"/>
  <c r="F744" i="1" s="1"/>
  <c r="C744" i="1"/>
  <c r="C744" i="1" a="1"/>
  <c r="S743" i="1"/>
  <c r="P743" i="1"/>
  <c r="N743" i="1"/>
  <c r="N743" i="1" a="1"/>
  <c r="L743" i="1" a="1"/>
  <c r="L743" i="1" s="1"/>
  <c r="J743" i="1" a="1"/>
  <c r="J743" i="1" s="1"/>
  <c r="F743" i="1"/>
  <c r="F743" i="1" a="1"/>
  <c r="C743" i="1"/>
  <c r="C743" i="1" a="1"/>
  <c r="S742" i="1"/>
  <c r="P742" i="1"/>
  <c r="N742" i="1" a="1"/>
  <c r="N742" i="1" s="1"/>
  <c r="L742" i="1" a="1"/>
  <c r="L742" i="1" s="1"/>
  <c r="J742" i="1" a="1"/>
  <c r="J742" i="1" s="1"/>
  <c r="F742" i="1" a="1"/>
  <c r="F742" i="1" s="1"/>
  <c r="C742" i="1"/>
  <c r="C742" i="1" a="1"/>
  <c r="S741" i="1"/>
  <c r="P741" i="1"/>
  <c r="N741" i="1" a="1"/>
  <c r="N741" i="1" s="1"/>
  <c r="L741" i="1"/>
  <c r="L741" i="1" a="1"/>
  <c r="J741" i="1" a="1"/>
  <c r="J741" i="1" s="1"/>
  <c r="F741" i="1" a="1"/>
  <c r="F741" i="1" s="1"/>
  <c r="C741" i="1" a="1"/>
  <c r="C741" i="1" s="1"/>
  <c r="S740" i="1"/>
  <c r="P740" i="1"/>
  <c r="N740" i="1" a="1"/>
  <c r="N740" i="1" s="1"/>
  <c r="L740" i="1" a="1"/>
  <c r="L740" i="1" s="1"/>
  <c r="J740" i="1"/>
  <c r="J740" i="1" a="1"/>
  <c r="F740" i="1" a="1"/>
  <c r="F740" i="1" s="1"/>
  <c r="C740" i="1"/>
  <c r="C740" i="1" a="1"/>
  <c r="S739" i="1"/>
  <c r="P739" i="1"/>
  <c r="N739" i="1" a="1"/>
  <c r="N739" i="1" s="1"/>
  <c r="L739" i="1" a="1"/>
  <c r="L739" i="1" s="1"/>
  <c r="J739" i="1" a="1"/>
  <c r="J739" i="1" s="1"/>
  <c r="F739" i="1" a="1"/>
  <c r="F739" i="1" s="1"/>
  <c r="C739" i="1" a="1"/>
  <c r="C739" i="1" s="1"/>
  <c r="S738" i="1"/>
  <c r="P738" i="1"/>
  <c r="N738" i="1"/>
  <c r="N738" i="1" a="1"/>
  <c r="L738" i="1" a="1"/>
  <c r="L738" i="1" s="1"/>
  <c r="J738" i="1"/>
  <c r="J738" i="1" a="1"/>
  <c r="F738" i="1" a="1"/>
  <c r="F738" i="1" s="1"/>
  <c r="C738" i="1"/>
  <c r="C738" i="1" a="1"/>
  <c r="S737" i="1"/>
  <c r="P737" i="1"/>
  <c r="N737" i="1" a="1"/>
  <c r="N737" i="1" s="1"/>
  <c r="L737" i="1"/>
  <c r="L737" i="1" a="1"/>
  <c r="J737" i="1" a="1"/>
  <c r="J737" i="1" s="1"/>
  <c r="F737" i="1" a="1"/>
  <c r="F737" i="1" s="1"/>
  <c r="C737" i="1"/>
  <c r="C737" i="1" a="1"/>
  <c r="S736" i="1"/>
  <c r="P736" i="1"/>
  <c r="N736" i="1"/>
  <c r="N736" i="1" a="1"/>
  <c r="L736" i="1"/>
  <c r="L736" i="1" a="1"/>
  <c r="J736" i="1"/>
  <c r="J736" i="1" a="1"/>
  <c r="F736" i="1" a="1"/>
  <c r="F736" i="1" s="1"/>
  <c r="C736" i="1" a="1"/>
  <c r="C736" i="1" s="1"/>
  <c r="S735" i="1"/>
  <c r="P735" i="1"/>
  <c r="N735" i="1" a="1"/>
  <c r="N735" i="1" s="1"/>
  <c r="L735" i="1" a="1"/>
  <c r="L735" i="1" s="1"/>
  <c r="J735" i="1"/>
  <c r="J735" i="1" a="1"/>
  <c r="F735" i="1" a="1"/>
  <c r="F735" i="1" s="1"/>
  <c r="C735" i="1"/>
  <c r="C735" i="1" a="1"/>
  <c r="S734" i="1"/>
  <c r="P734" i="1"/>
  <c r="N734" i="1"/>
  <c r="N734" i="1" a="1"/>
  <c r="L734" i="1" a="1"/>
  <c r="L734" i="1" s="1"/>
  <c r="J734" i="1" a="1"/>
  <c r="J734" i="1" s="1"/>
  <c r="F734" i="1"/>
  <c r="F734" i="1" a="1"/>
  <c r="C734" i="1"/>
  <c r="C734" i="1" a="1"/>
  <c r="S733" i="1"/>
  <c r="P733" i="1"/>
  <c r="N733" i="1"/>
  <c r="N733" i="1" a="1"/>
  <c r="L733" i="1" a="1"/>
  <c r="L733" i="1" s="1"/>
  <c r="J733" i="1" a="1"/>
  <c r="J733" i="1" s="1"/>
  <c r="F733" i="1" a="1"/>
  <c r="F733" i="1" s="1"/>
  <c r="C733" i="1"/>
  <c r="C733" i="1" a="1"/>
  <c r="S732" i="1"/>
  <c r="P732" i="1"/>
  <c r="N732" i="1" a="1"/>
  <c r="N732" i="1" s="1"/>
  <c r="L732" i="1" a="1"/>
  <c r="L732" i="1" s="1"/>
  <c r="J732" i="1"/>
  <c r="J732" i="1" a="1"/>
  <c r="F732" i="1" a="1"/>
  <c r="F732" i="1" s="1"/>
  <c r="C732" i="1"/>
  <c r="C732" i="1" a="1"/>
  <c r="S731" i="1"/>
  <c r="P731" i="1"/>
  <c r="N731" i="1" a="1"/>
  <c r="N731" i="1" s="1"/>
  <c r="L731" i="1" a="1"/>
  <c r="L731" i="1" s="1"/>
  <c r="J731" i="1" a="1"/>
  <c r="J731" i="1" s="1"/>
  <c r="F731" i="1"/>
  <c r="F731" i="1" a="1"/>
  <c r="C731" i="1"/>
  <c r="C731" i="1" a="1"/>
  <c r="S730" i="1"/>
  <c r="P730" i="1"/>
  <c r="N730" i="1" a="1"/>
  <c r="N730" i="1" s="1"/>
  <c r="L730" i="1" a="1"/>
  <c r="L730" i="1" s="1"/>
  <c r="J730" i="1"/>
  <c r="J730" i="1" a="1"/>
  <c r="F730" i="1" a="1"/>
  <c r="F730" i="1" s="1"/>
  <c r="C730" i="1" a="1"/>
  <c r="C730" i="1" s="1"/>
  <c r="S729" i="1"/>
  <c r="P729" i="1"/>
  <c r="N729" i="1" a="1"/>
  <c r="N729" i="1" s="1"/>
  <c r="L729" i="1"/>
  <c r="L729" i="1" a="1"/>
  <c r="J729" i="1" a="1"/>
  <c r="J729" i="1" s="1"/>
  <c r="F729" i="1" a="1"/>
  <c r="F729" i="1" s="1"/>
  <c r="C729" i="1" a="1"/>
  <c r="C729" i="1" s="1"/>
  <c r="S728" i="1"/>
  <c r="P728" i="1"/>
  <c r="N728" i="1"/>
  <c r="N728" i="1" a="1"/>
  <c r="L728" i="1" a="1"/>
  <c r="L728" i="1" s="1"/>
  <c r="J728" i="1" a="1"/>
  <c r="J728" i="1" s="1"/>
  <c r="F728" i="1" a="1"/>
  <c r="F728" i="1" s="1"/>
  <c r="C728" i="1" a="1"/>
  <c r="C728" i="1" s="1"/>
  <c r="S727" i="1"/>
  <c r="P727" i="1"/>
  <c r="N727" i="1"/>
  <c r="N727" i="1" a="1"/>
  <c r="L727" i="1" a="1"/>
  <c r="L727" i="1" s="1"/>
  <c r="J727" i="1" a="1"/>
  <c r="J727" i="1" s="1"/>
  <c r="F727" i="1" a="1"/>
  <c r="F727" i="1" s="1"/>
  <c r="C727" i="1"/>
  <c r="C727" i="1" a="1"/>
  <c r="S726" i="1"/>
  <c r="P726" i="1"/>
  <c r="N726" i="1" a="1"/>
  <c r="N726" i="1" s="1"/>
  <c r="L726" i="1"/>
  <c r="L726" i="1" a="1"/>
  <c r="J726" i="1"/>
  <c r="J726" i="1" a="1"/>
  <c r="F726" i="1" a="1"/>
  <c r="F726" i="1" s="1"/>
  <c r="C726" i="1"/>
  <c r="C726" i="1" a="1"/>
  <c r="S725" i="1"/>
  <c r="P725" i="1"/>
  <c r="N725" i="1"/>
  <c r="N725" i="1" a="1"/>
  <c r="L725" i="1"/>
  <c r="L725" i="1" a="1"/>
  <c r="J725" i="1"/>
  <c r="J725" i="1" a="1"/>
  <c r="F725" i="1" a="1"/>
  <c r="F725" i="1" s="1"/>
  <c r="C725" i="1" a="1"/>
  <c r="C725" i="1" s="1"/>
  <c r="S724" i="1"/>
  <c r="P724" i="1"/>
  <c r="N724" i="1" a="1"/>
  <c r="N724" i="1" s="1"/>
  <c r="L724" i="1"/>
  <c r="L724" i="1" a="1"/>
  <c r="J724" i="1"/>
  <c r="J724" i="1" a="1"/>
  <c r="F724" i="1" a="1"/>
  <c r="F724" i="1" s="1"/>
  <c r="C724" i="1" a="1"/>
  <c r="C724" i="1" s="1"/>
  <c r="S723" i="1"/>
  <c r="P723" i="1"/>
  <c r="N723" i="1"/>
  <c r="N723" i="1" a="1"/>
  <c r="L723" i="1" a="1"/>
  <c r="L723" i="1" s="1"/>
  <c r="J723" i="1" a="1"/>
  <c r="J723" i="1" s="1"/>
  <c r="F723" i="1" a="1"/>
  <c r="F723" i="1" s="1"/>
  <c r="C723" i="1" a="1"/>
  <c r="C723" i="1" s="1"/>
  <c r="S722" i="1"/>
  <c r="P722" i="1"/>
  <c r="N722" i="1" a="1"/>
  <c r="N722" i="1" s="1"/>
  <c r="L722" i="1"/>
  <c r="L722" i="1" a="1"/>
  <c r="J722" i="1" a="1"/>
  <c r="J722" i="1" s="1"/>
  <c r="F722" i="1" a="1"/>
  <c r="F722" i="1" s="1"/>
  <c r="C722" i="1"/>
  <c r="C722" i="1" a="1"/>
  <c r="S721" i="1"/>
  <c r="P721" i="1"/>
  <c r="N721" i="1" a="1"/>
  <c r="N721" i="1" s="1"/>
  <c r="L721" i="1" a="1"/>
  <c r="L721" i="1" s="1"/>
  <c r="J721" i="1" a="1"/>
  <c r="J721" i="1" s="1"/>
  <c r="F721" i="1"/>
  <c r="F721" i="1" a="1"/>
  <c r="C721" i="1" a="1"/>
  <c r="C721" i="1" s="1"/>
  <c r="S720" i="1"/>
  <c r="P720" i="1"/>
  <c r="N720" i="1"/>
  <c r="N720" i="1" a="1"/>
  <c r="L720" i="1"/>
  <c r="L720" i="1" a="1"/>
  <c r="J720" i="1"/>
  <c r="J720" i="1" a="1"/>
  <c r="F720" i="1" a="1"/>
  <c r="F720" i="1" s="1"/>
  <c r="C720" i="1"/>
  <c r="C720" i="1" a="1"/>
  <c r="S719" i="1"/>
  <c r="P719" i="1"/>
  <c r="N719" i="1" a="1"/>
  <c r="N719" i="1" s="1"/>
  <c r="L719" i="1"/>
  <c r="L719" i="1" a="1"/>
  <c r="J719" i="1"/>
  <c r="J719" i="1" a="1"/>
  <c r="F719" i="1"/>
  <c r="F719" i="1" a="1"/>
  <c r="C719" i="1" a="1"/>
  <c r="C719" i="1" s="1"/>
  <c r="S718" i="1"/>
  <c r="P718" i="1"/>
  <c r="N718" i="1"/>
  <c r="N718" i="1" a="1"/>
  <c r="L718" i="1" a="1"/>
  <c r="L718" i="1" s="1"/>
  <c r="J718" i="1" a="1"/>
  <c r="J718" i="1" s="1"/>
  <c r="F718" i="1"/>
  <c r="F718" i="1" a="1"/>
  <c r="C718" i="1" a="1"/>
  <c r="C718" i="1" s="1"/>
  <c r="S717" i="1"/>
  <c r="P717" i="1"/>
  <c r="N717" i="1" a="1"/>
  <c r="N717" i="1" s="1"/>
  <c r="L717" i="1" a="1"/>
  <c r="L717" i="1" s="1"/>
  <c r="J717" i="1"/>
  <c r="J717" i="1" a="1"/>
  <c r="F717" i="1"/>
  <c r="F717" i="1" a="1"/>
  <c r="C717" i="1"/>
  <c r="C717" i="1" a="1"/>
  <c r="S716" i="1"/>
  <c r="P716" i="1"/>
  <c r="N716" i="1"/>
  <c r="N716" i="1" a="1"/>
  <c r="L716" i="1"/>
  <c r="L716" i="1" a="1"/>
  <c r="J716" i="1" a="1"/>
  <c r="J716" i="1" s="1"/>
  <c r="F716" i="1" a="1"/>
  <c r="F716" i="1" s="1"/>
  <c r="C716" i="1" a="1"/>
  <c r="C716" i="1" s="1"/>
  <c r="S715" i="1"/>
  <c r="P715" i="1"/>
  <c r="N715" i="1"/>
  <c r="N715" i="1" a="1"/>
  <c r="L715" i="1" a="1"/>
  <c r="L715" i="1" s="1"/>
  <c r="J715" i="1"/>
  <c r="J715" i="1" a="1"/>
  <c r="F715" i="1" a="1"/>
  <c r="F715" i="1" s="1"/>
  <c r="C715" i="1"/>
  <c r="C715" i="1" a="1"/>
  <c r="S714" i="1"/>
  <c r="P714" i="1"/>
  <c r="N714" i="1" a="1"/>
  <c r="N714" i="1" s="1"/>
  <c r="L714" i="1" a="1"/>
  <c r="L714" i="1" s="1"/>
  <c r="J714" i="1" a="1"/>
  <c r="J714" i="1" s="1"/>
  <c r="F714" i="1" a="1"/>
  <c r="F714" i="1" s="1"/>
  <c r="C714" i="1"/>
  <c r="C714" i="1" a="1"/>
  <c r="S713" i="1"/>
  <c r="P713" i="1"/>
  <c r="N713" i="1"/>
  <c r="N713" i="1" a="1"/>
  <c r="L713" i="1" a="1"/>
  <c r="L713" i="1" s="1"/>
  <c r="J713" i="1" a="1"/>
  <c r="J713" i="1" s="1"/>
  <c r="F713" i="1" a="1"/>
  <c r="F713" i="1" s="1"/>
  <c r="C713" i="1"/>
  <c r="C713" i="1" a="1"/>
  <c r="S712" i="1"/>
  <c r="P712" i="1"/>
  <c r="N712" i="1" a="1"/>
  <c r="N712" i="1" s="1"/>
  <c r="L712" i="1" a="1"/>
  <c r="L712" i="1" s="1"/>
  <c r="J712" i="1" a="1"/>
  <c r="J712" i="1" s="1"/>
  <c r="F712" i="1"/>
  <c r="F712" i="1" a="1"/>
  <c r="C712" i="1"/>
  <c r="C712" i="1" a="1"/>
  <c r="S711" i="1"/>
  <c r="P711" i="1"/>
  <c r="N711" i="1" a="1"/>
  <c r="N711" i="1" s="1"/>
  <c r="L711" i="1" a="1"/>
  <c r="L711" i="1" s="1"/>
  <c r="J711" i="1"/>
  <c r="J711" i="1" a="1"/>
  <c r="F711" i="1" a="1"/>
  <c r="F711" i="1" s="1"/>
  <c r="C711" i="1" a="1"/>
  <c r="C711" i="1" s="1"/>
  <c r="S710" i="1"/>
  <c r="P710" i="1"/>
  <c r="N710" i="1" a="1"/>
  <c r="N710" i="1" s="1"/>
  <c r="L710" i="1"/>
  <c r="L710" i="1" a="1"/>
  <c r="J710" i="1"/>
  <c r="J710" i="1" a="1"/>
  <c r="F710" i="1" a="1"/>
  <c r="F710" i="1" s="1"/>
  <c r="C710" i="1"/>
  <c r="C710" i="1" a="1"/>
  <c r="S709" i="1"/>
  <c r="P709" i="1"/>
  <c r="N709" i="1"/>
  <c r="N709" i="1" a="1"/>
  <c r="L709" i="1" a="1"/>
  <c r="L709" i="1" s="1"/>
  <c r="J709" i="1" a="1"/>
  <c r="J709" i="1" s="1"/>
  <c r="F709" i="1" a="1"/>
  <c r="F709" i="1" s="1"/>
  <c r="C709" i="1" a="1"/>
  <c r="C709" i="1" s="1"/>
  <c r="S708" i="1"/>
  <c r="P708" i="1"/>
  <c r="N708" i="1"/>
  <c r="N708" i="1" a="1"/>
  <c r="L708" i="1" a="1"/>
  <c r="L708" i="1" s="1"/>
  <c r="J708" i="1" a="1"/>
  <c r="J708" i="1" s="1"/>
  <c r="F708" i="1"/>
  <c r="F708" i="1" a="1"/>
  <c r="C708" i="1"/>
  <c r="C708" i="1" a="1"/>
  <c r="S707" i="1"/>
  <c r="P707" i="1"/>
  <c r="N707" i="1" a="1"/>
  <c r="N707" i="1" s="1"/>
  <c r="L707" i="1" a="1"/>
  <c r="L707" i="1" s="1"/>
  <c r="J707" i="1"/>
  <c r="J707" i="1" a="1"/>
  <c r="F707" i="1"/>
  <c r="F707" i="1" a="1"/>
  <c r="C707" i="1"/>
  <c r="C707" i="1" a="1"/>
  <c r="S706" i="1"/>
  <c r="P706" i="1"/>
  <c r="N706" i="1" a="1"/>
  <c r="N706" i="1" s="1"/>
  <c r="L706" i="1" a="1"/>
  <c r="L706" i="1" s="1"/>
  <c r="J706" i="1"/>
  <c r="J706" i="1" a="1"/>
  <c r="F706" i="1"/>
  <c r="F706" i="1" a="1"/>
  <c r="C706" i="1" a="1"/>
  <c r="C706" i="1" s="1"/>
  <c r="S705" i="1"/>
  <c r="P705" i="1"/>
  <c r="N705" i="1" a="1"/>
  <c r="N705" i="1" s="1"/>
  <c r="L705" i="1"/>
  <c r="L705" i="1" a="1"/>
  <c r="J705" i="1"/>
  <c r="J705" i="1" a="1"/>
  <c r="F705" i="1" a="1"/>
  <c r="F705" i="1" s="1"/>
  <c r="C705" i="1"/>
  <c r="C705" i="1" a="1"/>
  <c r="S704" i="1"/>
  <c r="P704" i="1"/>
  <c r="N704" i="1" a="1"/>
  <c r="N704" i="1" s="1"/>
  <c r="L704" i="1"/>
  <c r="L704" i="1" a="1"/>
  <c r="J704" i="1" a="1"/>
  <c r="J704" i="1" s="1"/>
  <c r="F704" i="1" a="1"/>
  <c r="F704" i="1" s="1"/>
  <c r="C704" i="1" a="1"/>
  <c r="C704" i="1" s="1"/>
  <c r="S703" i="1"/>
  <c r="P703" i="1"/>
  <c r="N703" i="1"/>
  <c r="N703" i="1" a="1"/>
  <c r="L703" i="1" a="1"/>
  <c r="L703" i="1" s="1"/>
  <c r="J703" i="1"/>
  <c r="J703" i="1" a="1"/>
  <c r="F703" i="1"/>
  <c r="F703" i="1" a="1"/>
  <c r="C703" i="1"/>
  <c r="C703" i="1" a="1"/>
  <c r="S702" i="1"/>
  <c r="P702" i="1"/>
  <c r="N702" i="1"/>
  <c r="N702" i="1" a="1"/>
  <c r="L702" i="1" a="1"/>
  <c r="L702" i="1" s="1"/>
  <c r="J702" i="1" a="1"/>
  <c r="J702" i="1" s="1"/>
  <c r="F702" i="1"/>
  <c r="F702" i="1" a="1"/>
  <c r="C702" i="1"/>
  <c r="C702" i="1" a="1"/>
  <c r="S701" i="1"/>
  <c r="P701" i="1"/>
  <c r="N701" i="1" a="1"/>
  <c r="N701" i="1" s="1"/>
  <c r="L701" i="1"/>
  <c r="L701" i="1" a="1"/>
  <c r="J701" i="1"/>
  <c r="J701" i="1" a="1"/>
  <c r="F701" i="1"/>
  <c r="F701" i="1" a="1"/>
  <c r="C701" i="1"/>
  <c r="C701" i="1" a="1"/>
  <c r="S700" i="1"/>
  <c r="P700" i="1"/>
  <c r="N700" i="1" a="1"/>
  <c r="N700" i="1" s="1"/>
  <c r="L700" i="1" a="1"/>
  <c r="L700" i="1" s="1"/>
  <c r="J700" i="1"/>
  <c r="J700" i="1" a="1"/>
  <c r="F700" i="1" a="1"/>
  <c r="F700" i="1" s="1"/>
  <c r="C700" i="1" a="1"/>
  <c r="C700" i="1" s="1"/>
  <c r="S699" i="1"/>
  <c r="P699" i="1"/>
  <c r="N699" i="1" a="1"/>
  <c r="N699" i="1" s="1"/>
  <c r="L699" i="1"/>
  <c r="L699" i="1" a="1"/>
  <c r="J699" i="1"/>
  <c r="J699" i="1" a="1"/>
  <c r="F699" i="1"/>
  <c r="F699" i="1" a="1"/>
  <c r="C699" i="1" a="1"/>
  <c r="C699" i="1" s="1"/>
  <c r="S698" i="1"/>
  <c r="P698" i="1"/>
  <c r="N698" i="1"/>
  <c r="N698" i="1" a="1"/>
  <c r="L698" i="1" a="1"/>
  <c r="L698" i="1" s="1"/>
  <c r="J698" i="1"/>
  <c r="J698" i="1" a="1"/>
  <c r="F698" i="1" a="1"/>
  <c r="F698" i="1" s="1"/>
  <c r="C698" i="1" a="1"/>
  <c r="C698" i="1" s="1"/>
  <c r="S697" i="1"/>
  <c r="P697" i="1"/>
  <c r="N697" i="1"/>
  <c r="N697" i="1" a="1"/>
  <c r="L697" i="1"/>
  <c r="L697" i="1" a="1"/>
  <c r="J697" i="1" a="1"/>
  <c r="J697" i="1" s="1"/>
  <c r="F697" i="1" a="1"/>
  <c r="F697" i="1" s="1"/>
  <c r="C697" i="1"/>
  <c r="C697" i="1" a="1"/>
  <c r="S696" i="1"/>
  <c r="P696" i="1"/>
  <c r="N696" i="1"/>
  <c r="N696" i="1" a="1"/>
  <c r="L696" i="1" a="1"/>
  <c r="L696" i="1" s="1"/>
  <c r="J696" i="1"/>
  <c r="J696" i="1" a="1"/>
  <c r="F696" i="1" a="1"/>
  <c r="F696" i="1" s="1"/>
  <c r="C696" i="1" a="1"/>
  <c r="C696" i="1" s="1"/>
  <c r="S695" i="1"/>
  <c r="P695" i="1"/>
  <c r="N695" i="1" a="1"/>
  <c r="N695" i="1" s="1"/>
  <c r="L695" i="1" a="1"/>
  <c r="L695" i="1" s="1"/>
  <c r="J695" i="1"/>
  <c r="J695" i="1" a="1"/>
  <c r="F695" i="1" a="1"/>
  <c r="F695" i="1" s="1"/>
  <c r="C695" i="1"/>
  <c r="C695" i="1" a="1"/>
  <c r="S694" i="1"/>
  <c r="P694" i="1"/>
  <c r="N694" i="1"/>
  <c r="N694" i="1" a="1"/>
  <c r="L694" i="1" a="1"/>
  <c r="L694" i="1" s="1"/>
  <c r="J694" i="1"/>
  <c r="J694" i="1" a="1"/>
  <c r="F694" i="1" a="1"/>
  <c r="F694" i="1" s="1"/>
  <c r="C694" i="1"/>
  <c r="C694" i="1" a="1"/>
  <c r="S693" i="1"/>
  <c r="P693" i="1"/>
  <c r="N693" i="1"/>
  <c r="N693" i="1" a="1"/>
  <c r="L693" i="1" a="1"/>
  <c r="L693" i="1" s="1"/>
  <c r="J693" i="1" a="1"/>
  <c r="J693" i="1" s="1"/>
  <c r="F693" i="1"/>
  <c r="F693" i="1" a="1"/>
  <c r="C693" i="1" a="1"/>
  <c r="C693" i="1" s="1"/>
  <c r="S692" i="1"/>
  <c r="P692" i="1"/>
  <c r="N692" i="1" a="1"/>
  <c r="N692" i="1" s="1"/>
  <c r="L692" i="1" a="1"/>
  <c r="L692" i="1" s="1"/>
  <c r="J692" i="1"/>
  <c r="J692" i="1" a="1"/>
  <c r="F692" i="1" a="1"/>
  <c r="F692" i="1" s="1"/>
  <c r="C692" i="1"/>
  <c r="C692" i="1" a="1"/>
  <c r="S691" i="1"/>
  <c r="P691" i="1"/>
  <c r="N691" i="1" a="1"/>
  <c r="N691" i="1" s="1"/>
  <c r="L691" i="1"/>
  <c r="L691" i="1" a="1"/>
  <c r="J691" i="1"/>
  <c r="J691" i="1" a="1"/>
  <c r="F691" i="1"/>
  <c r="F691" i="1" a="1"/>
  <c r="C691" i="1" a="1"/>
  <c r="C691" i="1" s="1"/>
  <c r="S690" i="1"/>
  <c r="P690" i="1"/>
  <c r="N690" i="1" a="1"/>
  <c r="N690" i="1" s="1"/>
  <c r="L690" i="1" a="1"/>
  <c r="L690" i="1" s="1"/>
  <c r="J690" i="1"/>
  <c r="J690" i="1" a="1"/>
  <c r="F690" i="1" a="1"/>
  <c r="F690" i="1" s="1"/>
  <c r="C690" i="1" a="1"/>
  <c r="C690" i="1" s="1"/>
  <c r="S689" i="1"/>
  <c r="P689" i="1"/>
  <c r="N689" i="1" a="1"/>
  <c r="N689" i="1" s="1"/>
  <c r="L689" i="1" a="1"/>
  <c r="L689" i="1" s="1"/>
  <c r="J689" i="1" a="1"/>
  <c r="J689" i="1" s="1"/>
  <c r="F689" i="1" a="1"/>
  <c r="F689" i="1" s="1"/>
  <c r="C689" i="1" a="1"/>
  <c r="C689" i="1" s="1"/>
  <c r="S688" i="1"/>
  <c r="P688" i="1"/>
  <c r="N688" i="1"/>
  <c r="N688" i="1" a="1"/>
  <c r="L688" i="1" a="1"/>
  <c r="L688" i="1" s="1"/>
  <c r="J688" i="1" a="1"/>
  <c r="J688" i="1" s="1"/>
  <c r="F688" i="1" a="1"/>
  <c r="F688" i="1" s="1"/>
  <c r="C688" i="1"/>
  <c r="C688" i="1" a="1"/>
  <c r="S687" i="1"/>
  <c r="P687" i="1"/>
  <c r="N687" i="1"/>
  <c r="N687" i="1" a="1"/>
  <c r="L687" i="1" a="1"/>
  <c r="L687" i="1" s="1"/>
  <c r="J687" i="1" a="1"/>
  <c r="J687" i="1" s="1"/>
  <c r="F687" i="1" a="1"/>
  <c r="F687" i="1" s="1"/>
  <c r="C687" i="1"/>
  <c r="C687" i="1" a="1"/>
  <c r="S686" i="1"/>
  <c r="P686" i="1"/>
  <c r="N686" i="1" a="1"/>
  <c r="N686" i="1" s="1"/>
  <c r="L686" i="1"/>
  <c r="L686" i="1" a="1"/>
  <c r="J686" i="1"/>
  <c r="J686" i="1" a="1"/>
  <c r="F686" i="1" a="1"/>
  <c r="F686" i="1" s="1"/>
  <c r="C686" i="1" a="1"/>
  <c r="C686" i="1" s="1"/>
  <c r="S685" i="1"/>
  <c r="P685" i="1"/>
  <c r="N685" i="1"/>
  <c r="N685" i="1" a="1"/>
  <c r="L685" i="1" a="1"/>
  <c r="L685" i="1" s="1"/>
  <c r="J685" i="1"/>
  <c r="J685" i="1" a="1"/>
  <c r="F685" i="1" a="1"/>
  <c r="F685" i="1" s="1"/>
  <c r="C685" i="1" a="1"/>
  <c r="C685" i="1" s="1"/>
  <c r="S684" i="1"/>
  <c r="P684" i="1"/>
  <c r="N684" i="1"/>
  <c r="N684" i="1" a="1"/>
  <c r="L684" i="1" a="1"/>
  <c r="L684" i="1" s="1"/>
  <c r="J684" i="1" a="1"/>
  <c r="J684" i="1" s="1"/>
  <c r="F684" i="1"/>
  <c r="F684" i="1" a="1"/>
  <c r="C684" i="1" a="1"/>
  <c r="C684" i="1" s="1"/>
  <c r="S683" i="1"/>
  <c r="P683" i="1"/>
  <c r="N683" i="1"/>
  <c r="N683" i="1" a="1"/>
  <c r="L683" i="1" a="1"/>
  <c r="L683" i="1" s="1"/>
  <c r="J683" i="1" a="1"/>
  <c r="J683" i="1" s="1"/>
  <c r="F683" i="1" a="1"/>
  <c r="F683" i="1" s="1"/>
  <c r="C683" i="1" a="1"/>
  <c r="C683" i="1" s="1"/>
  <c r="S682" i="1"/>
  <c r="P682" i="1"/>
  <c r="N682" i="1"/>
  <c r="N682" i="1" a="1"/>
  <c r="L682" i="1" a="1"/>
  <c r="L682" i="1" s="1"/>
  <c r="J682" i="1" a="1"/>
  <c r="J682" i="1" s="1"/>
  <c r="F682" i="1"/>
  <c r="F682" i="1" a="1"/>
  <c r="C682" i="1"/>
  <c r="C682" i="1" a="1"/>
  <c r="S681" i="1"/>
  <c r="P681" i="1"/>
  <c r="N681" i="1" a="1"/>
  <c r="N681" i="1" s="1"/>
  <c r="L681" i="1" a="1"/>
  <c r="L681" i="1" s="1"/>
  <c r="J681" i="1" a="1"/>
  <c r="J681" i="1" s="1"/>
  <c r="F681" i="1"/>
  <c r="F681" i="1" a="1"/>
  <c r="C681" i="1" a="1"/>
  <c r="C681" i="1" s="1"/>
  <c r="S680" i="1"/>
  <c r="P680" i="1"/>
  <c r="N680" i="1" a="1"/>
  <c r="N680" i="1" s="1"/>
  <c r="L680" i="1" a="1"/>
  <c r="L680" i="1" s="1"/>
  <c r="J680" i="1"/>
  <c r="J680" i="1" a="1"/>
  <c r="F680" i="1" a="1"/>
  <c r="F680" i="1" s="1"/>
  <c r="C680" i="1"/>
  <c r="C680" i="1" a="1"/>
  <c r="S679" i="1"/>
  <c r="P679" i="1"/>
  <c r="N679" i="1" a="1"/>
  <c r="N679" i="1" s="1"/>
  <c r="L679" i="1"/>
  <c r="L679" i="1" a="1"/>
  <c r="J679" i="1" a="1"/>
  <c r="J679" i="1" s="1"/>
  <c r="F679" i="1" a="1"/>
  <c r="F679" i="1" s="1"/>
  <c r="C679" i="1" a="1"/>
  <c r="C679" i="1" s="1"/>
  <c r="S678" i="1"/>
  <c r="P678" i="1"/>
  <c r="N678" i="1"/>
  <c r="N678" i="1" a="1"/>
  <c r="L678" i="1" a="1"/>
  <c r="L678" i="1" s="1"/>
  <c r="J678" i="1" a="1"/>
  <c r="J678" i="1" s="1"/>
  <c r="F678" i="1"/>
  <c r="F678" i="1" a="1"/>
  <c r="C678" i="1" a="1"/>
  <c r="C678" i="1" s="1"/>
  <c r="S677" i="1"/>
  <c r="P677" i="1"/>
  <c r="N677" i="1"/>
  <c r="N677" i="1" a="1"/>
  <c r="L677" i="1" a="1"/>
  <c r="L677" i="1" s="1"/>
  <c r="J677" i="1" a="1"/>
  <c r="J677" i="1" s="1"/>
  <c r="F677" i="1" a="1"/>
  <c r="F677" i="1" s="1"/>
  <c r="C677" i="1"/>
  <c r="C677" i="1" a="1"/>
  <c r="S676" i="1"/>
  <c r="P676" i="1"/>
  <c r="N676" i="1" a="1"/>
  <c r="N676" i="1" s="1"/>
  <c r="L676" i="1"/>
  <c r="L676" i="1" a="1"/>
  <c r="J676" i="1" a="1"/>
  <c r="J676" i="1" s="1"/>
  <c r="F676" i="1" a="1"/>
  <c r="F676" i="1" s="1"/>
  <c r="C676" i="1"/>
  <c r="C676" i="1" a="1"/>
  <c r="S675" i="1"/>
  <c r="P675" i="1"/>
  <c r="N675" i="1" a="1"/>
  <c r="N675" i="1" s="1"/>
  <c r="L675" i="1" a="1"/>
  <c r="L675" i="1" s="1"/>
  <c r="J675" i="1"/>
  <c r="J675" i="1" a="1"/>
  <c r="F675" i="1" a="1"/>
  <c r="F675" i="1" s="1"/>
  <c r="C675" i="1" a="1"/>
  <c r="C675" i="1" s="1"/>
  <c r="S674" i="1"/>
  <c r="P674" i="1"/>
  <c r="N674" i="1" a="1"/>
  <c r="N674" i="1" s="1"/>
  <c r="L674" i="1" a="1"/>
  <c r="L674" i="1" s="1"/>
  <c r="J674" i="1"/>
  <c r="J674" i="1" a="1"/>
  <c r="F674" i="1" a="1"/>
  <c r="F674" i="1" s="1"/>
  <c r="C674" i="1" a="1"/>
  <c r="C674" i="1" s="1"/>
  <c r="S673" i="1"/>
  <c r="P673" i="1"/>
  <c r="N673" i="1"/>
  <c r="N673" i="1" a="1"/>
  <c r="L673" i="1" a="1"/>
  <c r="L673" i="1" s="1"/>
  <c r="J673" i="1" a="1"/>
  <c r="J673" i="1" s="1"/>
  <c r="F673" i="1" a="1"/>
  <c r="F673" i="1" s="1"/>
  <c r="C673" i="1" a="1"/>
  <c r="C673" i="1" s="1"/>
  <c r="S672" i="1"/>
  <c r="P672" i="1"/>
  <c r="N672" i="1" a="1"/>
  <c r="N672" i="1" s="1"/>
  <c r="L672" i="1"/>
  <c r="L672" i="1" a="1"/>
  <c r="J672" i="1" a="1"/>
  <c r="J672" i="1" s="1"/>
  <c r="F672" i="1" a="1"/>
  <c r="F672" i="1" s="1"/>
  <c r="C672" i="1"/>
  <c r="C672" i="1" a="1"/>
  <c r="S671" i="1"/>
  <c r="P671" i="1"/>
  <c r="N671" i="1" a="1"/>
  <c r="N671" i="1" s="1"/>
  <c r="L671" i="1" a="1"/>
  <c r="L671" i="1" s="1"/>
  <c r="J671" i="1" a="1"/>
  <c r="J671" i="1" s="1"/>
  <c r="F671" i="1" a="1"/>
  <c r="F671" i="1" s="1"/>
  <c r="C671" i="1" a="1"/>
  <c r="C671" i="1" s="1"/>
  <c r="S670" i="1"/>
  <c r="P670" i="1"/>
  <c r="N670" i="1" a="1"/>
  <c r="N670" i="1" s="1"/>
  <c r="L670" i="1"/>
  <c r="L670" i="1" a="1"/>
  <c r="J670" i="1"/>
  <c r="J670" i="1" a="1"/>
  <c r="F670" i="1" a="1"/>
  <c r="F670" i="1" s="1"/>
  <c r="C670" i="1" a="1"/>
  <c r="C670" i="1" s="1"/>
  <c r="S669" i="1"/>
  <c r="P669" i="1"/>
  <c r="N669" i="1" a="1"/>
  <c r="N669" i="1" s="1"/>
  <c r="L669" i="1"/>
  <c r="L669" i="1" a="1"/>
  <c r="J669" i="1" a="1"/>
  <c r="J669" i="1" s="1"/>
  <c r="F669" i="1"/>
  <c r="F669" i="1" a="1"/>
  <c r="C669" i="1" a="1"/>
  <c r="C669" i="1" s="1"/>
  <c r="S668" i="1"/>
  <c r="P668" i="1"/>
  <c r="N668" i="1"/>
  <c r="N668" i="1" a="1"/>
  <c r="L668" i="1" a="1"/>
  <c r="L668" i="1" s="1"/>
  <c r="J668" i="1" a="1"/>
  <c r="J668" i="1" s="1"/>
  <c r="F668" i="1" a="1"/>
  <c r="F668" i="1" s="1"/>
  <c r="C668" i="1"/>
  <c r="C668" i="1" a="1"/>
  <c r="S667" i="1"/>
  <c r="P667" i="1"/>
  <c r="N667" i="1"/>
  <c r="N667" i="1" a="1"/>
  <c r="L667" i="1" a="1"/>
  <c r="L667" i="1" s="1"/>
  <c r="J667" i="1"/>
  <c r="J667" i="1" a="1"/>
  <c r="F667" i="1"/>
  <c r="F667" i="1" a="1"/>
  <c r="C667" i="1"/>
  <c r="C667" i="1" a="1"/>
  <c r="S666" i="1"/>
  <c r="P666" i="1"/>
  <c r="N666" i="1"/>
  <c r="N666" i="1" a="1"/>
  <c r="L666" i="1"/>
  <c r="L666" i="1" a="1"/>
  <c r="J666" i="1" a="1"/>
  <c r="J666" i="1" s="1"/>
  <c r="F666" i="1" a="1"/>
  <c r="F666" i="1" s="1"/>
  <c r="C666" i="1"/>
  <c r="C666" i="1" a="1"/>
  <c r="S665" i="1"/>
  <c r="P665" i="1"/>
  <c r="N665" i="1"/>
  <c r="N665" i="1" a="1"/>
  <c r="L665" i="1" a="1"/>
  <c r="L665" i="1" s="1"/>
  <c r="J665" i="1"/>
  <c r="J665" i="1" a="1"/>
  <c r="F665" i="1" a="1"/>
  <c r="F665" i="1" s="1"/>
  <c r="C665" i="1"/>
  <c r="C665" i="1" a="1"/>
  <c r="S664" i="1"/>
  <c r="P664" i="1"/>
  <c r="N664" i="1" a="1"/>
  <c r="N664" i="1" s="1"/>
  <c r="L664" i="1" a="1"/>
  <c r="L664" i="1" s="1"/>
  <c r="J664" i="1" a="1"/>
  <c r="J664" i="1" s="1"/>
  <c r="F664" i="1" a="1"/>
  <c r="F664" i="1" s="1"/>
  <c r="C664" i="1"/>
  <c r="C664" i="1" a="1"/>
  <c r="S663" i="1"/>
  <c r="P663" i="1"/>
  <c r="N663" i="1"/>
  <c r="N663" i="1" a="1"/>
  <c r="L663" i="1" a="1"/>
  <c r="L663" i="1" s="1"/>
  <c r="J663" i="1"/>
  <c r="J663" i="1" a="1"/>
  <c r="F663" i="1"/>
  <c r="F663" i="1" a="1"/>
  <c r="C663" i="1" a="1"/>
  <c r="C663" i="1" s="1"/>
  <c r="S662" i="1"/>
  <c r="P662" i="1"/>
  <c r="N662" i="1" a="1"/>
  <c r="N662" i="1" s="1"/>
  <c r="L662" i="1"/>
  <c r="L662" i="1" a="1"/>
  <c r="J662" i="1" a="1"/>
  <c r="J662" i="1" s="1"/>
  <c r="F662" i="1"/>
  <c r="F662" i="1" a="1"/>
  <c r="C662" i="1"/>
  <c r="C662" i="1" a="1"/>
  <c r="S661" i="1"/>
  <c r="P661" i="1"/>
  <c r="N661" i="1"/>
  <c r="N661" i="1" a="1"/>
  <c r="L661" i="1"/>
  <c r="L661" i="1" a="1"/>
  <c r="J661" i="1"/>
  <c r="J661" i="1" a="1"/>
  <c r="F661" i="1"/>
  <c r="F661" i="1" a="1"/>
  <c r="C661" i="1" a="1"/>
  <c r="C661" i="1" s="1"/>
  <c r="S660" i="1"/>
  <c r="P660" i="1"/>
  <c r="N660" i="1" a="1"/>
  <c r="N660" i="1" s="1"/>
  <c r="L660" i="1"/>
  <c r="L660" i="1" a="1"/>
  <c r="J660" i="1"/>
  <c r="J660" i="1" a="1"/>
  <c r="F660" i="1" a="1"/>
  <c r="F660" i="1" s="1"/>
  <c r="C660" i="1" a="1"/>
  <c r="C660" i="1" s="1"/>
  <c r="S659" i="1"/>
  <c r="P659" i="1"/>
  <c r="N659" i="1"/>
  <c r="N659" i="1" a="1"/>
  <c r="L659" i="1"/>
  <c r="L659" i="1" a="1"/>
  <c r="J659" i="1"/>
  <c r="J659" i="1" a="1"/>
  <c r="F659" i="1" a="1"/>
  <c r="F659" i="1" s="1"/>
  <c r="C659" i="1" a="1"/>
  <c r="C659" i="1" s="1"/>
  <c r="S658" i="1"/>
  <c r="P658" i="1"/>
  <c r="N658" i="1"/>
  <c r="N658" i="1" a="1"/>
  <c r="L658" i="1" a="1"/>
  <c r="L658" i="1" s="1"/>
  <c r="J658" i="1" a="1"/>
  <c r="J658" i="1" s="1"/>
  <c r="F658" i="1" a="1"/>
  <c r="F658" i="1" s="1"/>
  <c r="C658" i="1" a="1"/>
  <c r="C658" i="1" s="1"/>
  <c r="S657" i="1"/>
  <c r="P657" i="1"/>
  <c r="N657" i="1"/>
  <c r="N657" i="1" a="1"/>
  <c r="L657" i="1"/>
  <c r="L657" i="1" a="1"/>
  <c r="J657" i="1"/>
  <c r="J657" i="1" a="1"/>
  <c r="F657" i="1" a="1"/>
  <c r="F657" i="1" s="1"/>
  <c r="C657" i="1"/>
  <c r="C657" i="1" a="1"/>
  <c r="S656" i="1"/>
  <c r="P656" i="1"/>
  <c r="N656" i="1" a="1"/>
  <c r="N656" i="1" s="1"/>
  <c r="L656" i="1" a="1"/>
  <c r="L656" i="1" s="1"/>
  <c r="J656" i="1" a="1"/>
  <c r="J656" i="1" s="1"/>
  <c r="F656" i="1" a="1"/>
  <c r="F656" i="1" s="1"/>
  <c r="C656" i="1" a="1"/>
  <c r="C656" i="1" s="1"/>
  <c r="S655" i="1"/>
  <c r="P655" i="1"/>
  <c r="N655" i="1"/>
  <c r="N655" i="1" a="1"/>
  <c r="L655" i="1" a="1"/>
  <c r="L655" i="1" s="1"/>
  <c r="J655" i="1"/>
  <c r="J655" i="1" a="1"/>
  <c r="F655" i="1" a="1"/>
  <c r="F655" i="1" s="1"/>
  <c r="C655" i="1" a="1"/>
  <c r="C655" i="1" s="1"/>
  <c r="S654" i="1"/>
  <c r="P654" i="1"/>
  <c r="N654" i="1" a="1"/>
  <c r="N654" i="1" s="1"/>
  <c r="L654" i="1" a="1"/>
  <c r="L654" i="1" s="1"/>
  <c r="J654" i="1" a="1"/>
  <c r="J654" i="1" s="1"/>
  <c r="F654" i="1" a="1"/>
  <c r="F654" i="1" s="1"/>
  <c r="C654" i="1" a="1"/>
  <c r="C654" i="1" s="1"/>
  <c r="S653" i="1"/>
  <c r="P653" i="1"/>
  <c r="N653" i="1"/>
  <c r="N653" i="1" a="1"/>
  <c r="L653" i="1" a="1"/>
  <c r="L653" i="1" s="1"/>
  <c r="J653" i="1"/>
  <c r="J653" i="1" a="1"/>
  <c r="F653" i="1" a="1"/>
  <c r="F653" i="1" s="1"/>
  <c r="C653" i="1" a="1"/>
  <c r="C653" i="1" s="1"/>
  <c r="S652" i="1"/>
  <c r="P652" i="1"/>
  <c r="N652" i="1" a="1"/>
  <c r="N652" i="1" s="1"/>
  <c r="L652" i="1"/>
  <c r="L652" i="1" a="1"/>
  <c r="J652" i="1"/>
  <c r="J652" i="1" a="1"/>
  <c r="F652" i="1"/>
  <c r="F652" i="1" a="1"/>
  <c r="C652" i="1"/>
  <c r="C652" i="1" a="1"/>
  <c r="S651" i="1"/>
  <c r="P651" i="1"/>
  <c r="N651" i="1"/>
  <c r="N651" i="1" a="1"/>
  <c r="L651" i="1" a="1"/>
  <c r="L651" i="1" s="1"/>
  <c r="J651" i="1" a="1"/>
  <c r="J651" i="1" s="1"/>
  <c r="F651" i="1" a="1"/>
  <c r="F651" i="1" s="1"/>
  <c r="C651" i="1" a="1"/>
  <c r="C651" i="1" s="1"/>
  <c r="S650" i="1"/>
  <c r="P650" i="1"/>
  <c r="N650" i="1"/>
  <c r="N650" i="1" a="1"/>
  <c r="L650" i="1"/>
  <c r="L650" i="1" a="1"/>
  <c r="J650" i="1"/>
  <c r="J650" i="1" a="1"/>
  <c r="F650" i="1" a="1"/>
  <c r="F650" i="1" s="1"/>
  <c r="C650" i="1" a="1"/>
  <c r="C650" i="1" s="1"/>
  <c r="S649" i="1"/>
  <c r="P649" i="1"/>
  <c r="N649" i="1" a="1"/>
  <c r="N649" i="1" s="1"/>
  <c r="L649" i="1" a="1"/>
  <c r="L649" i="1" s="1"/>
  <c r="J649" i="1" a="1"/>
  <c r="J649" i="1" s="1"/>
  <c r="F649" i="1" a="1"/>
  <c r="F649" i="1" s="1"/>
  <c r="C649" i="1" a="1"/>
  <c r="C649" i="1" s="1"/>
  <c r="S648" i="1"/>
  <c r="P648" i="1"/>
  <c r="N648" i="1"/>
  <c r="N648" i="1" a="1"/>
  <c r="L648" i="1" a="1"/>
  <c r="L648" i="1" s="1"/>
  <c r="J648" i="1"/>
  <c r="J648" i="1" a="1"/>
  <c r="F648" i="1" a="1"/>
  <c r="F648" i="1" s="1"/>
  <c r="C648" i="1"/>
  <c r="C648" i="1" a="1"/>
  <c r="S647" i="1"/>
  <c r="P647" i="1"/>
  <c r="N647" i="1" a="1"/>
  <c r="N647" i="1" s="1"/>
  <c r="L647" i="1" a="1"/>
  <c r="L647" i="1" s="1"/>
  <c r="J647" i="1" a="1"/>
  <c r="J647" i="1" s="1"/>
  <c r="F647" i="1" a="1"/>
  <c r="F647" i="1" s="1"/>
  <c r="C647" i="1"/>
  <c r="C647" i="1" a="1"/>
  <c r="S646" i="1"/>
  <c r="P646" i="1"/>
  <c r="N646" i="1"/>
  <c r="N646" i="1" a="1"/>
  <c r="L646" i="1" a="1"/>
  <c r="L646" i="1" s="1"/>
  <c r="J646" i="1"/>
  <c r="J646" i="1" a="1"/>
  <c r="F646" i="1" a="1"/>
  <c r="F646" i="1" s="1"/>
  <c r="C646" i="1" a="1"/>
  <c r="C646" i="1" s="1"/>
  <c r="S645" i="1"/>
  <c r="P645" i="1"/>
  <c r="N645" i="1" a="1"/>
  <c r="N645" i="1" s="1"/>
  <c r="L645" i="1" a="1"/>
  <c r="L645" i="1" s="1"/>
  <c r="J645" i="1"/>
  <c r="J645" i="1" a="1"/>
  <c r="F645" i="1" a="1"/>
  <c r="F645" i="1" s="1"/>
  <c r="C645" i="1"/>
  <c r="C645" i="1" a="1"/>
  <c r="S644" i="1"/>
  <c r="P644" i="1"/>
  <c r="N644" i="1" a="1"/>
  <c r="N644" i="1" s="1"/>
  <c r="L644" i="1"/>
  <c r="L644" i="1" a="1"/>
  <c r="J644" i="1" a="1"/>
  <c r="J644" i="1" s="1"/>
  <c r="F644" i="1" a="1"/>
  <c r="F644" i="1" s="1"/>
  <c r="C644" i="1" a="1"/>
  <c r="C644" i="1" s="1"/>
  <c r="S643" i="1"/>
  <c r="P643" i="1"/>
  <c r="N643" i="1"/>
  <c r="N643" i="1" a="1"/>
  <c r="L643" i="1" a="1"/>
  <c r="L643" i="1" s="1"/>
  <c r="J643" i="1" a="1"/>
  <c r="J643" i="1" s="1"/>
  <c r="F643" i="1"/>
  <c r="F643" i="1" a="1"/>
  <c r="C643" i="1" a="1"/>
  <c r="C643" i="1" s="1"/>
  <c r="S642" i="1"/>
  <c r="P642" i="1"/>
  <c r="N642" i="1" a="1"/>
  <c r="N642" i="1" s="1"/>
  <c r="L642" i="1" a="1"/>
  <c r="L642" i="1" s="1"/>
  <c r="J642" i="1" a="1"/>
  <c r="J642" i="1" s="1"/>
  <c r="F642" i="1" a="1"/>
  <c r="F642" i="1" s="1"/>
  <c r="C642" i="1"/>
  <c r="C642" i="1" a="1"/>
  <c r="S641" i="1"/>
  <c r="P641" i="1"/>
  <c r="N641" i="1" a="1"/>
  <c r="N641" i="1" s="1"/>
  <c r="L641" i="1"/>
  <c r="L641" i="1" a="1"/>
  <c r="J641" i="1" a="1"/>
  <c r="J641" i="1" s="1"/>
  <c r="F641" i="1" a="1"/>
  <c r="F641" i="1" s="1"/>
  <c r="C641" i="1"/>
  <c r="C641" i="1" a="1"/>
  <c r="S640" i="1"/>
  <c r="P640" i="1"/>
  <c r="N640" i="1"/>
  <c r="N640" i="1" a="1"/>
  <c r="L640" i="1" a="1"/>
  <c r="L640" i="1" s="1"/>
  <c r="J640" i="1"/>
  <c r="J640" i="1" a="1"/>
  <c r="F640" i="1" a="1"/>
  <c r="F640" i="1" s="1"/>
  <c r="C640" i="1"/>
  <c r="C640" i="1" a="1"/>
  <c r="S639" i="1"/>
  <c r="P639" i="1"/>
  <c r="N639" i="1" a="1"/>
  <c r="N639" i="1" s="1"/>
  <c r="L639" i="1" a="1"/>
  <c r="L639" i="1" s="1"/>
  <c r="J639" i="1"/>
  <c r="J639" i="1" a="1"/>
  <c r="F639" i="1" a="1"/>
  <c r="F639" i="1" s="1"/>
  <c r="C639" i="1" a="1"/>
  <c r="C639" i="1" s="1"/>
  <c r="S638" i="1"/>
  <c r="P638" i="1"/>
  <c r="N638" i="1"/>
  <c r="N638" i="1" a="1"/>
  <c r="L638" i="1" a="1"/>
  <c r="L638" i="1" s="1"/>
  <c r="J638" i="1" a="1"/>
  <c r="J638" i="1" s="1"/>
  <c r="F638" i="1"/>
  <c r="F638" i="1" a="1"/>
  <c r="C638" i="1"/>
  <c r="C638" i="1" a="1"/>
  <c r="S637" i="1"/>
  <c r="P637" i="1"/>
  <c r="N637" i="1" a="1"/>
  <c r="N637" i="1" s="1"/>
  <c r="L637" i="1" a="1"/>
  <c r="L637" i="1" s="1"/>
  <c r="J637" i="1"/>
  <c r="J637" i="1" a="1"/>
  <c r="F637" i="1"/>
  <c r="F637" i="1" a="1"/>
  <c r="C637" i="1"/>
  <c r="C637" i="1" a="1"/>
  <c r="S636" i="1"/>
  <c r="P636" i="1"/>
  <c r="N636" i="1" a="1"/>
  <c r="N636" i="1" s="1"/>
  <c r="L636" i="1"/>
  <c r="L636" i="1" a="1"/>
  <c r="J636" i="1"/>
  <c r="J636" i="1" a="1"/>
  <c r="F636" i="1" a="1"/>
  <c r="F636" i="1" s="1"/>
  <c r="C636" i="1"/>
  <c r="C636" i="1" a="1"/>
  <c r="S635" i="1"/>
  <c r="P635" i="1"/>
  <c r="N635" i="1" a="1"/>
  <c r="N635" i="1" s="1"/>
  <c r="L635" i="1"/>
  <c r="L635" i="1" a="1"/>
  <c r="J635" i="1"/>
  <c r="J635" i="1" a="1"/>
  <c r="F635" i="1" a="1"/>
  <c r="F635" i="1" s="1"/>
  <c r="C635" i="1"/>
  <c r="C635" i="1" a="1"/>
  <c r="S634" i="1"/>
  <c r="P634" i="1"/>
  <c r="N634" i="1"/>
  <c r="N634" i="1" a="1"/>
  <c r="L634" i="1" a="1"/>
  <c r="L634" i="1" s="1"/>
  <c r="J634" i="1" a="1"/>
  <c r="J634" i="1" s="1"/>
  <c r="F634" i="1" a="1"/>
  <c r="F634" i="1" s="1"/>
  <c r="C634" i="1" a="1"/>
  <c r="C634" i="1" s="1"/>
  <c r="S633" i="1"/>
  <c r="P633" i="1"/>
  <c r="N633" i="1"/>
  <c r="N633" i="1" a="1"/>
  <c r="L633" i="1" a="1"/>
  <c r="L633" i="1" s="1"/>
  <c r="J633" i="1"/>
  <c r="J633" i="1" a="1"/>
  <c r="F633" i="1"/>
  <c r="F633" i="1" a="1"/>
  <c r="C633" i="1"/>
  <c r="C633" i="1" a="1"/>
  <c r="S632" i="1"/>
  <c r="P632" i="1"/>
  <c r="N632" i="1" a="1"/>
  <c r="N632" i="1" s="1"/>
  <c r="L632" i="1" a="1"/>
  <c r="L632" i="1" s="1"/>
  <c r="J632" i="1" a="1"/>
  <c r="J632" i="1" s="1"/>
  <c r="F632" i="1"/>
  <c r="F632" i="1" a="1"/>
  <c r="C632" i="1"/>
  <c r="C632" i="1" a="1"/>
  <c r="S631" i="1"/>
  <c r="P631" i="1"/>
  <c r="N631" i="1" a="1"/>
  <c r="N631" i="1" s="1"/>
  <c r="L631" i="1"/>
  <c r="L631" i="1" a="1"/>
  <c r="J631" i="1" a="1"/>
  <c r="J631" i="1" s="1"/>
  <c r="F631" i="1"/>
  <c r="F631" i="1" a="1"/>
  <c r="C631" i="1" a="1"/>
  <c r="C631" i="1" s="1"/>
  <c r="S630" i="1"/>
  <c r="P630" i="1"/>
  <c r="N630" i="1" a="1"/>
  <c r="N630" i="1" s="1"/>
  <c r="L630" i="1" a="1"/>
  <c r="L630" i="1" s="1"/>
  <c r="J630" i="1"/>
  <c r="J630" i="1" a="1"/>
  <c r="F630" i="1" a="1"/>
  <c r="F630" i="1" s="1"/>
  <c r="C630" i="1" a="1"/>
  <c r="C630" i="1" s="1"/>
  <c r="S629" i="1"/>
  <c r="P629" i="1"/>
  <c r="N629" i="1"/>
  <c r="N629" i="1" a="1"/>
  <c r="L629" i="1"/>
  <c r="L629" i="1" a="1"/>
  <c r="J629" i="1" a="1"/>
  <c r="J629" i="1" s="1"/>
  <c r="F629" i="1" a="1"/>
  <c r="F629" i="1" s="1"/>
  <c r="C629" i="1" a="1"/>
  <c r="C629" i="1" s="1"/>
  <c r="S628" i="1"/>
  <c r="P628" i="1"/>
  <c r="N628" i="1"/>
  <c r="N628" i="1" a="1"/>
  <c r="L628" i="1" a="1"/>
  <c r="L628" i="1" s="1"/>
  <c r="J628" i="1"/>
  <c r="J628" i="1" a="1"/>
  <c r="F628" i="1"/>
  <c r="F628" i="1" a="1"/>
  <c r="C628" i="1" a="1"/>
  <c r="C628" i="1" s="1"/>
  <c r="S627" i="1"/>
  <c r="P627" i="1"/>
  <c r="N627" i="1"/>
  <c r="N627" i="1" a="1"/>
  <c r="L627" i="1" a="1"/>
  <c r="L627" i="1" s="1"/>
  <c r="J627" i="1" a="1"/>
  <c r="J627" i="1" s="1"/>
  <c r="F627" i="1"/>
  <c r="F627" i="1" a="1"/>
  <c r="C627" i="1"/>
  <c r="C627" i="1" a="1"/>
  <c r="S626" i="1"/>
  <c r="P626" i="1"/>
  <c r="N626" i="1" a="1"/>
  <c r="N626" i="1" s="1"/>
  <c r="L626" i="1"/>
  <c r="L626" i="1" a="1"/>
  <c r="J626" i="1"/>
  <c r="J626" i="1" a="1"/>
  <c r="F626" i="1"/>
  <c r="F626" i="1" a="1"/>
  <c r="C626" i="1"/>
  <c r="C626" i="1" a="1"/>
  <c r="S625" i="1"/>
  <c r="P625" i="1"/>
  <c r="N625" i="1" a="1"/>
  <c r="N625" i="1" s="1"/>
  <c r="L625" i="1" a="1"/>
  <c r="L625" i="1" s="1"/>
  <c r="J625" i="1"/>
  <c r="J625" i="1" a="1"/>
  <c r="F625" i="1" a="1"/>
  <c r="F625" i="1" s="1"/>
  <c r="C625" i="1" a="1"/>
  <c r="C625" i="1" s="1"/>
  <c r="S624" i="1"/>
  <c r="P624" i="1"/>
  <c r="N624" i="1"/>
  <c r="N624" i="1" a="1"/>
  <c r="L624" i="1"/>
  <c r="L624" i="1" a="1"/>
  <c r="J624" i="1"/>
  <c r="J624" i="1" a="1"/>
  <c r="F624" i="1" a="1"/>
  <c r="F624" i="1" s="1"/>
  <c r="C624" i="1" a="1"/>
  <c r="C624" i="1" s="1"/>
  <c r="S623" i="1"/>
  <c r="P623" i="1"/>
  <c r="N623" i="1"/>
  <c r="N623" i="1" a="1"/>
  <c r="L623" i="1" a="1"/>
  <c r="L623" i="1" s="1"/>
  <c r="J623" i="1" a="1"/>
  <c r="J623" i="1" s="1"/>
  <c r="F623" i="1" a="1"/>
  <c r="F623" i="1" s="1"/>
  <c r="C623" i="1" a="1"/>
  <c r="C623" i="1" s="1"/>
  <c r="S622" i="1"/>
  <c r="P622" i="1"/>
  <c r="N622" i="1" a="1"/>
  <c r="N622" i="1" s="1"/>
  <c r="L622" i="1"/>
  <c r="L622" i="1" a="1"/>
  <c r="J622" i="1" a="1"/>
  <c r="J622" i="1" s="1"/>
  <c r="F622" i="1" a="1"/>
  <c r="F622" i="1" s="1"/>
  <c r="C622" i="1"/>
  <c r="C622" i="1" a="1"/>
  <c r="S621" i="1"/>
  <c r="P621" i="1"/>
  <c r="N621" i="1"/>
  <c r="N621" i="1" a="1"/>
  <c r="L621" i="1"/>
  <c r="L621" i="1" a="1"/>
  <c r="J621" i="1" a="1"/>
  <c r="J621" i="1" s="1"/>
  <c r="F621" i="1" a="1"/>
  <c r="F621" i="1" s="1"/>
  <c r="C621" i="1" a="1"/>
  <c r="C621" i="1" s="1"/>
  <c r="S620" i="1"/>
  <c r="P620" i="1"/>
  <c r="N620" i="1" a="1"/>
  <c r="N620" i="1" s="1"/>
  <c r="L620" i="1" a="1"/>
  <c r="L620" i="1" s="1"/>
  <c r="J620" i="1"/>
  <c r="J620" i="1" a="1"/>
  <c r="F620" i="1" a="1"/>
  <c r="F620" i="1" s="1"/>
  <c r="C620" i="1" a="1"/>
  <c r="C620" i="1" s="1"/>
  <c r="S619" i="1"/>
  <c r="P619" i="1"/>
  <c r="N619" i="1"/>
  <c r="N619" i="1" a="1"/>
  <c r="L619" i="1" a="1"/>
  <c r="L619" i="1" s="1"/>
  <c r="J619" i="1" a="1"/>
  <c r="J619" i="1" s="1"/>
  <c r="F619" i="1"/>
  <c r="F619" i="1" a="1"/>
  <c r="C619" i="1" a="1"/>
  <c r="C619" i="1" s="1"/>
  <c r="S618" i="1"/>
  <c r="P618" i="1"/>
  <c r="N618" i="1"/>
  <c r="N618" i="1" a="1"/>
  <c r="L618" i="1" a="1"/>
  <c r="L618" i="1" s="1"/>
  <c r="J618" i="1" a="1"/>
  <c r="J618" i="1" s="1"/>
  <c r="F618" i="1" a="1"/>
  <c r="F618" i="1" s="1"/>
  <c r="C618" i="1" a="1"/>
  <c r="C618" i="1" s="1"/>
  <c r="S617" i="1"/>
  <c r="P617" i="1"/>
  <c r="N617" i="1" a="1"/>
  <c r="N617" i="1" s="1"/>
  <c r="L617" i="1" a="1"/>
  <c r="L617" i="1" s="1"/>
  <c r="J617" i="1"/>
  <c r="J617" i="1" a="1"/>
  <c r="F617" i="1"/>
  <c r="F617" i="1" a="1"/>
  <c r="C617" i="1"/>
  <c r="C617" i="1" a="1"/>
  <c r="S616" i="1"/>
  <c r="P616" i="1"/>
  <c r="N616" i="1" a="1"/>
  <c r="N616" i="1" s="1"/>
  <c r="L616" i="1" a="1"/>
  <c r="L616" i="1" s="1"/>
  <c r="J616" i="1" a="1"/>
  <c r="J616" i="1" s="1"/>
  <c r="F616" i="1"/>
  <c r="F616" i="1" a="1"/>
  <c r="C616" i="1" a="1"/>
  <c r="C616" i="1" s="1"/>
  <c r="S615" i="1"/>
  <c r="P615" i="1"/>
  <c r="N615" i="1"/>
  <c r="N615" i="1" a="1"/>
  <c r="L615" i="1"/>
  <c r="L615" i="1" a="1"/>
  <c r="J615" i="1"/>
  <c r="J615" i="1" a="1"/>
  <c r="F615" i="1" a="1"/>
  <c r="F615" i="1" s="1"/>
  <c r="C615" i="1" a="1"/>
  <c r="C615" i="1" s="1"/>
  <c r="S614" i="1"/>
  <c r="P614" i="1"/>
  <c r="N614" i="1" a="1"/>
  <c r="N614" i="1" s="1"/>
  <c r="L614" i="1" a="1"/>
  <c r="L614" i="1" s="1"/>
  <c r="J614" i="1" a="1"/>
  <c r="J614" i="1" s="1"/>
  <c r="F614" i="1" a="1"/>
  <c r="F614" i="1" s="1"/>
  <c r="C614" i="1"/>
  <c r="C614" i="1" a="1"/>
  <c r="S613" i="1"/>
  <c r="P613" i="1"/>
  <c r="N613" i="1"/>
  <c r="N613" i="1" a="1"/>
  <c r="L613" i="1" a="1"/>
  <c r="L613" i="1" s="1"/>
  <c r="J613" i="1" a="1"/>
  <c r="J613" i="1" s="1"/>
  <c r="F613" i="1" a="1"/>
  <c r="F613" i="1" s="1"/>
  <c r="C613" i="1" a="1"/>
  <c r="C613" i="1" s="1"/>
  <c r="S612" i="1"/>
  <c r="P612" i="1"/>
  <c r="N612" i="1" a="1"/>
  <c r="N612" i="1" s="1"/>
  <c r="L612" i="1" a="1"/>
  <c r="L612" i="1" s="1"/>
  <c r="J612" i="1" a="1"/>
  <c r="J612" i="1" s="1"/>
  <c r="F612" i="1"/>
  <c r="F612" i="1" a="1"/>
  <c r="C612" i="1"/>
  <c r="C612" i="1" a="1"/>
  <c r="S611" i="1"/>
  <c r="P611" i="1"/>
  <c r="N611" i="1" a="1"/>
  <c r="N611" i="1" s="1"/>
  <c r="L611" i="1" a="1"/>
  <c r="L611" i="1" s="1"/>
  <c r="J611" i="1" a="1"/>
  <c r="J611" i="1" s="1"/>
  <c r="F611" i="1" a="1"/>
  <c r="F611" i="1" s="1"/>
  <c r="C611" i="1" a="1"/>
  <c r="C611" i="1" s="1"/>
  <c r="S610" i="1"/>
  <c r="P610" i="1"/>
  <c r="N610" i="1" a="1"/>
  <c r="N610" i="1" s="1"/>
  <c r="L610" i="1"/>
  <c r="L610" i="1" a="1"/>
  <c r="J610" i="1"/>
  <c r="J610" i="1" a="1"/>
  <c r="F610" i="1" a="1"/>
  <c r="F610" i="1" s="1"/>
  <c r="C610" i="1" a="1"/>
  <c r="C610" i="1" s="1"/>
  <c r="S609" i="1"/>
  <c r="P609" i="1"/>
  <c r="N609" i="1" a="1"/>
  <c r="N609" i="1" s="1"/>
  <c r="L609" i="1"/>
  <c r="L609" i="1" a="1"/>
  <c r="J609" i="1"/>
  <c r="J609" i="1" a="1"/>
  <c r="F609" i="1" a="1"/>
  <c r="F609" i="1" s="1"/>
  <c r="C609" i="1"/>
  <c r="C609" i="1" a="1"/>
  <c r="S608" i="1"/>
  <c r="P608" i="1"/>
  <c r="N608" i="1"/>
  <c r="N608" i="1" a="1"/>
  <c r="L608" i="1" a="1"/>
  <c r="L608" i="1" s="1"/>
  <c r="J608" i="1" a="1"/>
  <c r="J608" i="1" s="1"/>
  <c r="F608" i="1" a="1"/>
  <c r="F608" i="1" s="1"/>
  <c r="C608" i="1"/>
  <c r="C608" i="1" a="1"/>
  <c r="S607" i="1"/>
  <c r="P607" i="1"/>
  <c r="N607" i="1"/>
  <c r="N607" i="1" a="1"/>
  <c r="L607" i="1" a="1"/>
  <c r="L607" i="1" s="1"/>
  <c r="J607" i="1" a="1"/>
  <c r="J607" i="1" s="1"/>
  <c r="F607" i="1" a="1"/>
  <c r="F607" i="1" s="1"/>
  <c r="C607" i="1"/>
  <c r="C607" i="1" a="1"/>
  <c r="S606" i="1"/>
  <c r="P606" i="1"/>
  <c r="N606" i="1" a="1"/>
  <c r="N606" i="1" s="1"/>
  <c r="L606" i="1" a="1"/>
  <c r="L606" i="1" s="1"/>
  <c r="J606" i="1" a="1"/>
  <c r="J606" i="1" s="1"/>
  <c r="F606" i="1"/>
  <c r="F606" i="1" a="1"/>
  <c r="C606" i="1"/>
  <c r="C606" i="1" a="1"/>
  <c r="S605" i="1"/>
  <c r="P605" i="1"/>
  <c r="N605" i="1"/>
  <c r="N605" i="1" a="1"/>
  <c r="L605" i="1"/>
  <c r="L605" i="1" a="1"/>
  <c r="J605" i="1"/>
  <c r="J605" i="1" a="1"/>
  <c r="F605" i="1" a="1"/>
  <c r="F605" i="1" s="1"/>
  <c r="C605" i="1" a="1"/>
  <c r="C605" i="1" s="1"/>
  <c r="S604" i="1"/>
  <c r="P604" i="1"/>
  <c r="N604" i="1" a="1"/>
  <c r="N604" i="1" s="1"/>
  <c r="L604" i="1" a="1"/>
  <c r="L604" i="1" s="1"/>
  <c r="J604" i="1" a="1"/>
  <c r="J604" i="1" s="1"/>
  <c r="F604" i="1" a="1"/>
  <c r="F604" i="1" s="1"/>
  <c r="C604" i="1" a="1"/>
  <c r="C604" i="1" s="1"/>
  <c r="S603" i="1"/>
  <c r="P603" i="1"/>
  <c r="N603" i="1"/>
  <c r="N603" i="1" a="1"/>
  <c r="L603" i="1" a="1"/>
  <c r="L603" i="1" s="1"/>
  <c r="J603" i="1"/>
  <c r="J603" i="1" a="1"/>
  <c r="F603" i="1" a="1"/>
  <c r="F603" i="1" s="1"/>
  <c r="C603" i="1" a="1"/>
  <c r="C603" i="1" s="1"/>
  <c r="S602" i="1"/>
  <c r="P602" i="1"/>
  <c r="N602" i="1" a="1"/>
  <c r="N602" i="1" s="1"/>
  <c r="L602" i="1" a="1"/>
  <c r="L602" i="1" s="1"/>
  <c r="J602" i="1"/>
  <c r="J602" i="1" a="1"/>
  <c r="F602" i="1"/>
  <c r="F602" i="1" a="1"/>
  <c r="C602" i="1"/>
  <c r="C602" i="1" a="1"/>
  <c r="S601" i="1"/>
  <c r="P601" i="1"/>
  <c r="N601" i="1"/>
  <c r="N601" i="1" a="1"/>
  <c r="L601" i="1" a="1"/>
  <c r="L601" i="1" s="1"/>
  <c r="J601" i="1" a="1"/>
  <c r="J601" i="1" s="1"/>
  <c r="F601" i="1" a="1"/>
  <c r="F601" i="1" s="1"/>
  <c r="C601" i="1" a="1"/>
  <c r="C601" i="1" s="1"/>
  <c r="S600" i="1"/>
  <c r="P600" i="1"/>
  <c r="N600" i="1" a="1"/>
  <c r="N600" i="1" s="1"/>
  <c r="L600" i="1"/>
  <c r="L600" i="1" a="1"/>
  <c r="J600" i="1"/>
  <c r="J600" i="1" a="1"/>
  <c r="F600" i="1" a="1"/>
  <c r="F600" i="1" s="1"/>
  <c r="C600" i="1" a="1"/>
  <c r="C600" i="1" s="1"/>
  <c r="S599" i="1"/>
  <c r="P599" i="1"/>
  <c r="N599" i="1" a="1"/>
  <c r="N599" i="1" s="1"/>
  <c r="L599" i="1" a="1"/>
  <c r="L599" i="1" s="1"/>
  <c r="J599" i="1"/>
  <c r="J599" i="1" a="1"/>
  <c r="F599" i="1" a="1"/>
  <c r="F599" i="1" s="1"/>
  <c r="C599" i="1" a="1"/>
  <c r="C599" i="1" s="1"/>
  <c r="S598" i="1"/>
  <c r="P598" i="1"/>
  <c r="N598" i="1"/>
  <c r="N598" i="1" a="1"/>
  <c r="L598" i="1" a="1"/>
  <c r="L598" i="1" s="1"/>
  <c r="J598" i="1"/>
  <c r="J598" i="1" a="1"/>
  <c r="F598" i="1" a="1"/>
  <c r="F598" i="1" s="1"/>
  <c r="C598" i="1" a="1"/>
  <c r="C598" i="1" s="1"/>
  <c r="S597" i="1"/>
  <c r="P597" i="1"/>
  <c r="N597" i="1" a="1"/>
  <c r="N597" i="1" s="1"/>
  <c r="L597" i="1" a="1"/>
  <c r="L597" i="1" s="1"/>
  <c r="J597" i="1" a="1"/>
  <c r="J597" i="1" s="1"/>
  <c r="F597" i="1"/>
  <c r="F597" i="1" a="1"/>
  <c r="C597" i="1"/>
  <c r="C597" i="1" a="1"/>
  <c r="S596" i="1"/>
  <c r="P596" i="1"/>
  <c r="N596" i="1"/>
  <c r="N596" i="1" a="1"/>
  <c r="L596" i="1" a="1"/>
  <c r="L596" i="1" s="1"/>
  <c r="J596" i="1" a="1"/>
  <c r="J596" i="1" s="1"/>
  <c r="F596" i="1" a="1"/>
  <c r="F596" i="1" s="1"/>
  <c r="C596" i="1" a="1"/>
  <c r="C596" i="1" s="1"/>
  <c r="S595" i="1"/>
  <c r="P595" i="1"/>
  <c r="N595" i="1" a="1"/>
  <c r="N595" i="1" s="1"/>
  <c r="L595" i="1" a="1"/>
  <c r="L595" i="1" s="1"/>
  <c r="J595" i="1"/>
  <c r="J595" i="1" a="1"/>
  <c r="F595" i="1" a="1"/>
  <c r="F595" i="1" s="1"/>
  <c r="C595" i="1"/>
  <c r="C595" i="1" a="1"/>
  <c r="S594" i="1"/>
  <c r="P594" i="1"/>
  <c r="N594" i="1"/>
  <c r="N594" i="1" a="1"/>
  <c r="L594" i="1" a="1"/>
  <c r="L594" i="1" s="1"/>
  <c r="J594" i="1" a="1"/>
  <c r="J594" i="1" s="1"/>
  <c r="F594" i="1" a="1"/>
  <c r="F594" i="1" s="1"/>
  <c r="C594" i="1" a="1"/>
  <c r="C594" i="1" s="1"/>
  <c r="S593" i="1"/>
  <c r="P593" i="1"/>
  <c r="N593" i="1"/>
  <c r="N593" i="1" a="1"/>
  <c r="L593" i="1" a="1"/>
  <c r="L593" i="1" s="1"/>
  <c r="J593" i="1" a="1"/>
  <c r="J593" i="1" s="1"/>
  <c r="F593" i="1"/>
  <c r="F593" i="1" a="1"/>
  <c r="C593" i="1"/>
  <c r="C593" i="1" a="1"/>
  <c r="S592" i="1"/>
  <c r="P592" i="1"/>
  <c r="N592" i="1" a="1"/>
  <c r="N592" i="1" s="1"/>
  <c r="L592" i="1" a="1"/>
  <c r="L592" i="1" s="1"/>
  <c r="J592" i="1"/>
  <c r="J592" i="1" a="1"/>
  <c r="F592" i="1" a="1"/>
  <c r="F592" i="1" s="1"/>
  <c r="C592" i="1"/>
  <c r="C592" i="1" a="1"/>
  <c r="S591" i="1"/>
  <c r="P591" i="1"/>
  <c r="N591" i="1" a="1"/>
  <c r="N591" i="1" s="1"/>
  <c r="L591" i="1"/>
  <c r="L591" i="1" a="1"/>
  <c r="J591" i="1"/>
  <c r="J591" i="1" a="1"/>
  <c r="F591" i="1" a="1"/>
  <c r="F591" i="1" s="1"/>
  <c r="C591" i="1" a="1"/>
  <c r="C591" i="1" s="1"/>
  <c r="S590" i="1"/>
  <c r="P590" i="1"/>
  <c r="N590" i="1"/>
  <c r="N590" i="1" a="1"/>
  <c r="L590" i="1"/>
  <c r="L590" i="1" a="1"/>
  <c r="J590" i="1"/>
  <c r="J590" i="1" a="1"/>
  <c r="F590" i="1" a="1"/>
  <c r="F590" i="1" s="1"/>
  <c r="C590" i="1" a="1"/>
  <c r="C590" i="1" s="1"/>
  <c r="S589" i="1"/>
  <c r="P589" i="1"/>
  <c r="N589" i="1" a="1"/>
  <c r="N589" i="1" s="1"/>
  <c r="L589" i="1" a="1"/>
  <c r="L589" i="1" s="1"/>
  <c r="J589" i="1" a="1"/>
  <c r="J589" i="1" s="1"/>
  <c r="F589" i="1" a="1"/>
  <c r="F589" i="1" s="1"/>
  <c r="C589" i="1" a="1"/>
  <c r="C589" i="1" s="1"/>
  <c r="S588" i="1"/>
  <c r="P588" i="1"/>
  <c r="N588" i="1"/>
  <c r="N588" i="1" a="1"/>
  <c r="L588" i="1" a="1"/>
  <c r="L588" i="1" s="1"/>
  <c r="J588" i="1"/>
  <c r="J588" i="1" a="1"/>
  <c r="F588" i="1" a="1"/>
  <c r="F588" i="1" s="1"/>
  <c r="C588" i="1"/>
  <c r="C588" i="1" a="1"/>
  <c r="S587" i="1"/>
  <c r="P587" i="1"/>
  <c r="N587" i="1"/>
  <c r="N587" i="1" a="1"/>
  <c r="L587" i="1" a="1"/>
  <c r="L587" i="1" s="1"/>
  <c r="J587" i="1" a="1"/>
  <c r="J587" i="1" s="1"/>
  <c r="F587" i="1" a="1"/>
  <c r="F587" i="1" s="1"/>
  <c r="C587" i="1"/>
  <c r="C587" i="1" a="1"/>
  <c r="S586" i="1"/>
  <c r="P586" i="1"/>
  <c r="N586" i="1"/>
  <c r="N586" i="1" a="1"/>
  <c r="L586" i="1"/>
  <c r="L586" i="1" a="1"/>
  <c r="J586" i="1"/>
  <c r="J586" i="1" a="1"/>
  <c r="F586" i="1" a="1"/>
  <c r="F586" i="1" s="1"/>
  <c r="C586" i="1"/>
  <c r="C586" i="1" a="1"/>
  <c r="S585" i="1"/>
  <c r="P585" i="1"/>
  <c r="N585" i="1" a="1"/>
  <c r="N585" i="1" s="1"/>
  <c r="L585" i="1" a="1"/>
  <c r="L585" i="1" s="1"/>
  <c r="J585" i="1"/>
  <c r="J585" i="1" a="1"/>
  <c r="F585" i="1" a="1"/>
  <c r="F585" i="1" s="1"/>
  <c r="C585" i="1"/>
  <c r="C585" i="1" a="1"/>
  <c r="S584" i="1"/>
  <c r="P584" i="1"/>
  <c r="N584" i="1"/>
  <c r="N584" i="1" a="1"/>
  <c r="L584" i="1" a="1"/>
  <c r="L584" i="1" s="1"/>
  <c r="J584" i="1" a="1"/>
  <c r="J584" i="1" s="1"/>
  <c r="F584" i="1"/>
  <c r="F584" i="1" a="1"/>
  <c r="C584" i="1" a="1"/>
  <c r="C584" i="1" s="1"/>
  <c r="S583" i="1"/>
  <c r="P583" i="1"/>
  <c r="N583" i="1"/>
  <c r="N583" i="1" a="1"/>
  <c r="L583" i="1" a="1"/>
  <c r="L583" i="1" s="1"/>
  <c r="J583" i="1" a="1"/>
  <c r="J583" i="1" s="1"/>
  <c r="F583" i="1" a="1"/>
  <c r="F583" i="1" s="1"/>
  <c r="C583" i="1" a="1"/>
  <c r="C583" i="1" s="1"/>
  <c r="S582" i="1"/>
  <c r="P582" i="1"/>
  <c r="N582" i="1" a="1"/>
  <c r="N582" i="1" s="1"/>
  <c r="L582" i="1" a="1"/>
  <c r="L582" i="1" s="1"/>
  <c r="J582" i="1" a="1"/>
  <c r="J582" i="1" s="1"/>
  <c r="F582" i="1" a="1"/>
  <c r="F582" i="1" s="1"/>
  <c r="C582" i="1"/>
  <c r="C582" i="1" a="1"/>
  <c r="S581" i="1"/>
  <c r="P581" i="1"/>
  <c r="N581" i="1" a="1"/>
  <c r="N581" i="1" s="1"/>
  <c r="L581" i="1" a="1"/>
  <c r="L581" i="1" s="1"/>
  <c r="J581" i="1"/>
  <c r="J581" i="1" a="1"/>
  <c r="F581" i="1"/>
  <c r="F581" i="1" a="1"/>
  <c r="C581" i="1" a="1"/>
  <c r="C581" i="1" s="1"/>
  <c r="S580" i="1"/>
  <c r="P580" i="1"/>
  <c r="N580" i="1" a="1"/>
  <c r="N580" i="1" s="1"/>
  <c r="L580" i="1" a="1"/>
  <c r="L580" i="1" s="1"/>
  <c r="J580" i="1"/>
  <c r="J580" i="1" a="1"/>
  <c r="F580" i="1" a="1"/>
  <c r="F580" i="1" s="1"/>
  <c r="C580" i="1" a="1"/>
  <c r="C580" i="1" s="1"/>
  <c r="S579" i="1"/>
  <c r="P579" i="1"/>
  <c r="N579" i="1" a="1"/>
  <c r="N579" i="1" s="1"/>
  <c r="L579" i="1"/>
  <c r="L579" i="1" a="1"/>
  <c r="J579" i="1" a="1"/>
  <c r="J579" i="1" s="1"/>
  <c r="F579" i="1" a="1"/>
  <c r="F579" i="1" s="1"/>
  <c r="C579" i="1" a="1"/>
  <c r="C579" i="1" s="1"/>
  <c r="S578" i="1"/>
  <c r="P578" i="1"/>
  <c r="N578" i="1"/>
  <c r="N578" i="1" a="1"/>
  <c r="L578" i="1" a="1"/>
  <c r="L578" i="1" s="1"/>
  <c r="J578" i="1" a="1"/>
  <c r="J578" i="1" s="1"/>
  <c r="F578" i="1" a="1"/>
  <c r="F578" i="1" s="1"/>
  <c r="C578" i="1"/>
  <c r="C578" i="1" a="1"/>
  <c r="S577" i="1"/>
  <c r="P577" i="1"/>
  <c r="N577" i="1"/>
  <c r="N577" i="1" a="1"/>
  <c r="L577" i="1" a="1"/>
  <c r="L577" i="1" s="1"/>
  <c r="J577" i="1"/>
  <c r="J577" i="1" a="1"/>
  <c r="F577" i="1"/>
  <c r="F577" i="1" a="1"/>
  <c r="C577" i="1"/>
  <c r="C577" i="1" a="1"/>
  <c r="S576" i="1"/>
  <c r="P576" i="1"/>
  <c r="N576" i="1" a="1"/>
  <c r="N576" i="1" s="1"/>
  <c r="L576" i="1" a="1"/>
  <c r="L576" i="1" s="1"/>
  <c r="J576" i="1" a="1"/>
  <c r="J576" i="1" s="1"/>
  <c r="F576" i="1"/>
  <c r="F576" i="1" a="1"/>
  <c r="C576" i="1"/>
  <c r="C576" i="1" a="1"/>
  <c r="S575" i="1"/>
  <c r="P575" i="1"/>
  <c r="N575" i="1"/>
  <c r="N575" i="1" a="1"/>
  <c r="L575" i="1"/>
  <c r="L575" i="1" a="1"/>
  <c r="J575" i="1"/>
  <c r="J575" i="1" a="1"/>
  <c r="F575" i="1" a="1"/>
  <c r="F575" i="1" s="1"/>
  <c r="C575" i="1" a="1"/>
  <c r="C575" i="1" s="1"/>
  <c r="S574" i="1"/>
  <c r="P574" i="1"/>
  <c r="N574" i="1" a="1"/>
  <c r="N574" i="1" s="1"/>
  <c r="L574" i="1" a="1"/>
  <c r="L574" i="1" s="1"/>
  <c r="J574" i="1"/>
  <c r="J574" i="1" a="1"/>
  <c r="F574" i="1" a="1"/>
  <c r="F574" i="1" s="1"/>
  <c r="C574" i="1"/>
  <c r="C574" i="1" a="1"/>
  <c r="S573" i="1"/>
  <c r="P573" i="1"/>
  <c r="N573" i="1"/>
  <c r="N573" i="1" a="1"/>
  <c r="L573" i="1" a="1"/>
  <c r="L573" i="1" s="1"/>
  <c r="J573" i="1" a="1"/>
  <c r="J573" i="1" s="1"/>
  <c r="F573" i="1" a="1"/>
  <c r="F573" i="1" s="1"/>
  <c r="C573" i="1" a="1"/>
  <c r="C573" i="1" s="1"/>
  <c r="S572" i="1"/>
  <c r="P572" i="1"/>
  <c r="N572" i="1" a="1"/>
  <c r="N572" i="1" s="1"/>
  <c r="L572" i="1"/>
  <c r="L572" i="1" a="1"/>
  <c r="J572" i="1" a="1"/>
  <c r="J572" i="1" s="1"/>
  <c r="F572" i="1" a="1"/>
  <c r="F572" i="1" s="1"/>
  <c r="C572" i="1"/>
  <c r="C572" i="1" a="1"/>
  <c r="S571" i="1"/>
  <c r="P571" i="1"/>
  <c r="N571" i="1" a="1"/>
  <c r="N571" i="1" s="1"/>
  <c r="L571" i="1" a="1"/>
  <c r="L571" i="1" s="1"/>
  <c r="J571" i="1" a="1"/>
  <c r="J571" i="1" s="1"/>
  <c r="F571" i="1" a="1"/>
  <c r="F571" i="1" s="1"/>
  <c r="C571" i="1" a="1"/>
  <c r="C571" i="1" s="1"/>
  <c r="S570" i="1"/>
  <c r="P570" i="1"/>
  <c r="N570" i="1" a="1"/>
  <c r="N570" i="1" s="1"/>
  <c r="L570" i="1" a="1"/>
  <c r="L570" i="1" s="1"/>
  <c r="J570" i="1"/>
  <c r="J570" i="1" a="1"/>
  <c r="F570" i="1" a="1"/>
  <c r="F570" i="1" s="1"/>
  <c r="C570" i="1" a="1"/>
  <c r="C570" i="1" s="1"/>
  <c r="S569" i="1"/>
  <c r="P569" i="1"/>
  <c r="N569" i="1"/>
  <c r="N569" i="1" a="1"/>
  <c r="L569" i="1" a="1"/>
  <c r="L569" i="1" s="1"/>
  <c r="J569" i="1" a="1"/>
  <c r="J569" i="1" s="1"/>
  <c r="F569" i="1"/>
  <c r="F569" i="1" a="1"/>
  <c r="C569" i="1" a="1"/>
  <c r="C569" i="1" s="1"/>
  <c r="S568" i="1"/>
  <c r="P568" i="1"/>
  <c r="N568" i="1"/>
  <c r="N568" i="1" a="1"/>
  <c r="L568" i="1" a="1"/>
  <c r="L568" i="1" s="1"/>
  <c r="J568" i="1"/>
  <c r="J568" i="1" a="1"/>
  <c r="F568" i="1" a="1"/>
  <c r="F568" i="1" s="1"/>
  <c r="C568" i="1" a="1"/>
  <c r="C568" i="1" s="1"/>
  <c r="S567" i="1"/>
  <c r="P567" i="1"/>
  <c r="N567" i="1"/>
  <c r="N567" i="1" a="1"/>
  <c r="L567" i="1" a="1"/>
  <c r="L567" i="1" s="1"/>
  <c r="J567" i="1"/>
  <c r="J567" i="1" a="1"/>
  <c r="F567" i="1" a="1"/>
  <c r="F567" i="1" s="1"/>
  <c r="C567" i="1"/>
  <c r="C567" i="1" a="1"/>
  <c r="S566" i="1"/>
  <c r="P566" i="1"/>
  <c r="N566" i="1"/>
  <c r="N566" i="1" a="1"/>
  <c r="L566" i="1" a="1"/>
  <c r="L566" i="1" s="1"/>
  <c r="J566" i="1" a="1"/>
  <c r="J566" i="1" s="1"/>
  <c r="F566" i="1" a="1"/>
  <c r="F566" i="1" s="1"/>
  <c r="C566" i="1"/>
  <c r="C566" i="1" a="1"/>
  <c r="S565" i="1"/>
  <c r="P565" i="1"/>
  <c r="N565" i="1"/>
  <c r="N565" i="1" a="1"/>
  <c r="L565" i="1" a="1"/>
  <c r="L565" i="1" s="1"/>
  <c r="J565" i="1"/>
  <c r="J565" i="1" a="1"/>
  <c r="F565" i="1" a="1"/>
  <c r="F565" i="1" s="1"/>
  <c r="C565" i="1" a="1"/>
  <c r="C565" i="1" s="1"/>
  <c r="S564" i="1"/>
  <c r="P564" i="1"/>
  <c r="N564" i="1" a="1"/>
  <c r="N564" i="1" s="1"/>
  <c r="L564" i="1" a="1"/>
  <c r="L564" i="1" s="1"/>
  <c r="J564" i="1"/>
  <c r="J564" i="1" a="1"/>
  <c r="F564" i="1"/>
  <c r="F564" i="1" a="1"/>
  <c r="C564" i="1"/>
  <c r="C564" i="1" a="1"/>
  <c r="S563" i="1"/>
  <c r="P563" i="1"/>
  <c r="N563" i="1"/>
  <c r="N563" i="1" a="1"/>
  <c r="L563" i="1" a="1"/>
  <c r="L563" i="1" s="1"/>
  <c r="J563" i="1" a="1"/>
  <c r="J563" i="1" s="1"/>
  <c r="F563" i="1"/>
  <c r="F563" i="1" a="1"/>
  <c r="C563" i="1" a="1"/>
  <c r="C563" i="1" s="1"/>
  <c r="S562" i="1"/>
  <c r="P562" i="1"/>
  <c r="N562" i="1"/>
  <c r="N562" i="1" a="1"/>
  <c r="L562" i="1" a="1"/>
  <c r="L562" i="1" s="1"/>
  <c r="J562" i="1"/>
  <c r="J562" i="1" a="1"/>
  <c r="F562" i="1"/>
  <c r="F562" i="1" a="1"/>
  <c r="C562" i="1"/>
  <c r="C562" i="1" a="1"/>
  <c r="S561" i="1"/>
  <c r="P561" i="1"/>
  <c r="N561" i="1" a="1"/>
  <c r="N561" i="1" s="1"/>
  <c r="L561" i="1"/>
  <c r="L561" i="1" a="1"/>
  <c r="J561" i="1" a="1"/>
  <c r="J561" i="1" s="1"/>
  <c r="F561" i="1" a="1"/>
  <c r="F561" i="1" s="1"/>
  <c r="C561" i="1" a="1"/>
  <c r="C561" i="1" s="1"/>
  <c r="S560" i="1"/>
  <c r="P560" i="1"/>
  <c r="N560" i="1" a="1"/>
  <c r="N560" i="1" s="1"/>
  <c r="L560" i="1"/>
  <c r="L560" i="1" a="1"/>
  <c r="J560" i="1"/>
  <c r="J560" i="1" a="1"/>
  <c r="F560" i="1" a="1"/>
  <c r="F560" i="1" s="1"/>
  <c r="C560" i="1" a="1"/>
  <c r="C560" i="1" s="1"/>
  <c r="S559" i="1"/>
  <c r="P559" i="1"/>
  <c r="N559" i="1" a="1"/>
  <c r="N559" i="1" s="1"/>
  <c r="L559" i="1" a="1"/>
  <c r="L559" i="1" s="1"/>
  <c r="J559" i="1" a="1"/>
  <c r="J559" i="1" s="1"/>
  <c r="F559" i="1" a="1"/>
  <c r="F559" i="1" s="1"/>
  <c r="C559" i="1" a="1"/>
  <c r="C559" i="1" s="1"/>
  <c r="S558" i="1"/>
  <c r="P558" i="1"/>
  <c r="N558" i="1"/>
  <c r="N558" i="1" a="1"/>
  <c r="L558" i="1" a="1"/>
  <c r="L558" i="1" s="1"/>
  <c r="J558" i="1"/>
  <c r="J558" i="1" a="1"/>
  <c r="F558" i="1"/>
  <c r="F558" i="1" a="1"/>
  <c r="C558" i="1"/>
  <c r="C558" i="1" a="1"/>
  <c r="S557" i="1"/>
  <c r="P557" i="1"/>
  <c r="N557" i="1" a="1"/>
  <c r="N557" i="1" s="1"/>
  <c r="L557" i="1" a="1"/>
  <c r="L557" i="1" s="1"/>
  <c r="J557" i="1" a="1"/>
  <c r="J557" i="1" s="1"/>
  <c r="F557" i="1" a="1"/>
  <c r="F557" i="1" s="1"/>
  <c r="C557" i="1"/>
  <c r="C557" i="1" a="1"/>
  <c r="S556" i="1"/>
  <c r="P556" i="1"/>
  <c r="N556" i="1"/>
  <c r="N556" i="1" a="1"/>
  <c r="L556" i="1" a="1"/>
  <c r="L556" i="1" s="1"/>
  <c r="J556" i="1"/>
  <c r="J556" i="1" a="1"/>
  <c r="F556" i="1" a="1"/>
  <c r="F556" i="1" s="1"/>
  <c r="C556" i="1" a="1"/>
  <c r="C556" i="1" s="1"/>
  <c r="S555" i="1"/>
  <c r="P555" i="1"/>
  <c r="N555" i="1" a="1"/>
  <c r="N555" i="1" s="1"/>
  <c r="L555" i="1" a="1"/>
  <c r="L555" i="1" s="1"/>
  <c r="J555" i="1"/>
  <c r="J555" i="1" a="1"/>
  <c r="F555" i="1" a="1"/>
  <c r="F555" i="1" s="1"/>
  <c r="C555" i="1" a="1"/>
  <c r="C555" i="1" s="1"/>
  <c r="S554" i="1"/>
  <c r="P554" i="1"/>
  <c r="N554" i="1"/>
  <c r="N554" i="1" a="1"/>
  <c r="L554" i="1" a="1"/>
  <c r="L554" i="1" s="1"/>
  <c r="J554" i="1" a="1"/>
  <c r="J554" i="1" s="1"/>
  <c r="F554" i="1" a="1"/>
  <c r="F554" i="1" s="1"/>
  <c r="C554" i="1" a="1"/>
  <c r="C554" i="1" s="1"/>
  <c r="S553" i="1"/>
  <c r="P553" i="1"/>
  <c r="N553" i="1"/>
  <c r="N553" i="1" a="1"/>
  <c r="L553" i="1" a="1"/>
  <c r="L553" i="1" s="1"/>
  <c r="J553" i="1" a="1"/>
  <c r="J553" i="1" s="1"/>
  <c r="F553" i="1" a="1"/>
  <c r="F553" i="1" s="1"/>
  <c r="C553" i="1" a="1"/>
  <c r="C553" i="1" s="1"/>
  <c r="S552" i="1"/>
  <c r="P552" i="1"/>
  <c r="N552" i="1" a="1"/>
  <c r="N552" i="1" s="1"/>
  <c r="L552" i="1" a="1"/>
  <c r="L552" i="1" s="1"/>
  <c r="J552" i="1"/>
  <c r="J552" i="1" a="1"/>
  <c r="F552" i="1"/>
  <c r="F552" i="1" a="1"/>
  <c r="C552" i="1"/>
  <c r="C552" i="1" a="1"/>
  <c r="S551" i="1"/>
  <c r="P551" i="1"/>
  <c r="N551" i="1" a="1"/>
  <c r="N551" i="1" s="1"/>
  <c r="L551" i="1" a="1"/>
  <c r="L551" i="1" s="1"/>
  <c r="J551" i="1"/>
  <c r="J551" i="1" a="1"/>
  <c r="F551" i="1"/>
  <c r="F551" i="1" a="1"/>
  <c r="C551" i="1" a="1"/>
  <c r="C551" i="1" s="1"/>
  <c r="S550" i="1"/>
  <c r="P550" i="1"/>
  <c r="N550" i="1" a="1"/>
  <c r="N550" i="1" s="1"/>
  <c r="L550" i="1" a="1"/>
  <c r="L550" i="1" s="1"/>
  <c r="J550" i="1"/>
  <c r="J550" i="1" a="1"/>
  <c r="F550" i="1" a="1"/>
  <c r="F550" i="1" s="1"/>
  <c r="C550" i="1" a="1"/>
  <c r="C550" i="1" s="1"/>
  <c r="S549" i="1"/>
  <c r="P549" i="1"/>
  <c r="N549" i="1" a="1"/>
  <c r="N549" i="1" s="1"/>
  <c r="L549" i="1" a="1"/>
  <c r="L549" i="1" s="1"/>
  <c r="J549" i="1"/>
  <c r="J549" i="1" a="1"/>
  <c r="F549" i="1" a="1"/>
  <c r="F549" i="1" s="1"/>
  <c r="C549" i="1" a="1"/>
  <c r="C549" i="1" s="1"/>
  <c r="S548" i="1"/>
  <c r="P548" i="1"/>
  <c r="N548" i="1"/>
  <c r="N548" i="1" a="1"/>
  <c r="L548" i="1" a="1"/>
  <c r="L548" i="1" s="1"/>
  <c r="J548" i="1"/>
  <c r="J548" i="1" a="1"/>
  <c r="F548" i="1"/>
  <c r="F548" i="1" a="1"/>
  <c r="C548" i="1" a="1"/>
  <c r="C548" i="1" s="1"/>
  <c r="S547" i="1"/>
  <c r="P547" i="1"/>
  <c r="N547" i="1" a="1"/>
  <c r="N547" i="1" s="1"/>
  <c r="L547" i="1" a="1"/>
  <c r="L547" i="1" s="1"/>
  <c r="J547" i="1" a="1"/>
  <c r="J547" i="1" s="1"/>
  <c r="F547" i="1" a="1"/>
  <c r="F547" i="1" s="1"/>
  <c r="C547" i="1"/>
  <c r="C547" i="1" a="1"/>
  <c r="S546" i="1"/>
  <c r="P546" i="1"/>
  <c r="N546" i="1"/>
  <c r="N546" i="1" a="1"/>
  <c r="L546" i="1" a="1"/>
  <c r="L546" i="1" s="1"/>
  <c r="J546" i="1" a="1"/>
  <c r="J546" i="1" s="1"/>
  <c r="F546" i="1"/>
  <c r="F546" i="1" a="1"/>
  <c r="C546" i="1" a="1"/>
  <c r="C546" i="1" s="1"/>
  <c r="S545" i="1"/>
  <c r="P545" i="1"/>
  <c r="N545" i="1" a="1"/>
  <c r="N545" i="1" s="1"/>
  <c r="L545" i="1" a="1"/>
  <c r="L545" i="1" s="1"/>
  <c r="J545" i="1"/>
  <c r="J545" i="1" a="1"/>
  <c r="F545" i="1" a="1"/>
  <c r="F545" i="1" s="1"/>
  <c r="C545" i="1"/>
  <c r="C545" i="1" a="1"/>
  <c r="S544" i="1"/>
  <c r="P544" i="1"/>
  <c r="N544" i="1"/>
  <c r="N544" i="1" a="1"/>
  <c r="L544" i="1" a="1"/>
  <c r="L544" i="1" s="1"/>
  <c r="J544" i="1" a="1"/>
  <c r="J544" i="1" s="1"/>
  <c r="F544" i="1"/>
  <c r="F544" i="1" a="1"/>
  <c r="C544" i="1" a="1"/>
  <c r="C544" i="1" s="1"/>
  <c r="S543" i="1"/>
  <c r="P543" i="1"/>
  <c r="N543" i="1"/>
  <c r="N543" i="1" a="1"/>
  <c r="L543" i="1" a="1"/>
  <c r="L543" i="1" s="1"/>
  <c r="J543" i="1"/>
  <c r="J543" i="1" a="1"/>
  <c r="F543" i="1"/>
  <c r="F543" i="1" a="1"/>
  <c r="C543" i="1"/>
  <c r="C543" i="1" a="1"/>
  <c r="S542" i="1"/>
  <c r="P542" i="1"/>
  <c r="N542" i="1" a="1"/>
  <c r="N542" i="1" s="1"/>
  <c r="L542" i="1" a="1"/>
  <c r="L542" i="1" s="1"/>
  <c r="J542" i="1" a="1"/>
  <c r="J542" i="1" s="1"/>
  <c r="F542" i="1" a="1"/>
  <c r="F542" i="1" s="1"/>
  <c r="C542" i="1"/>
  <c r="C542" i="1" a="1"/>
  <c r="S541" i="1"/>
  <c r="P541" i="1"/>
  <c r="N541" i="1" a="1"/>
  <c r="N541" i="1" s="1"/>
  <c r="L541" i="1"/>
  <c r="L541" i="1" a="1"/>
  <c r="J541" i="1"/>
  <c r="J541" i="1" a="1"/>
  <c r="F541" i="1"/>
  <c r="F541" i="1" a="1"/>
  <c r="C541" i="1"/>
  <c r="C541" i="1" a="1"/>
  <c r="S540" i="1"/>
  <c r="P540" i="1"/>
  <c r="N540" i="1" a="1"/>
  <c r="N540" i="1" s="1"/>
  <c r="L540" i="1" a="1"/>
  <c r="L540" i="1" s="1"/>
  <c r="J540" i="1"/>
  <c r="J540" i="1" a="1"/>
  <c r="F540" i="1" a="1"/>
  <c r="F540" i="1" s="1"/>
  <c r="C540" i="1" a="1"/>
  <c r="C540" i="1" s="1"/>
  <c r="S539" i="1"/>
  <c r="P539" i="1"/>
  <c r="N539" i="1" a="1"/>
  <c r="N539" i="1" s="1"/>
  <c r="L539" i="1"/>
  <c r="L539" i="1" a="1"/>
  <c r="J539" i="1"/>
  <c r="J539" i="1" a="1"/>
  <c r="F539" i="1"/>
  <c r="F539" i="1" a="1"/>
  <c r="C539" i="1"/>
  <c r="C539" i="1" a="1"/>
  <c r="S538" i="1"/>
  <c r="P538" i="1"/>
  <c r="N538" i="1"/>
  <c r="N538" i="1" a="1"/>
  <c r="L538" i="1" a="1"/>
  <c r="L538" i="1" s="1"/>
  <c r="J538" i="1" a="1"/>
  <c r="J538" i="1" s="1"/>
  <c r="F538" i="1" a="1"/>
  <c r="F538" i="1" s="1"/>
  <c r="C538" i="1"/>
  <c r="C538" i="1" a="1"/>
  <c r="S537" i="1"/>
  <c r="P537" i="1"/>
  <c r="N537" i="1"/>
  <c r="N537" i="1" a="1"/>
  <c r="L537" i="1" a="1"/>
  <c r="L537" i="1" s="1"/>
  <c r="J537" i="1" a="1"/>
  <c r="J537" i="1" s="1"/>
  <c r="F537" i="1"/>
  <c r="F537" i="1" a="1"/>
  <c r="C537" i="1"/>
  <c r="C537" i="1" a="1"/>
  <c r="S536" i="1"/>
  <c r="P536" i="1"/>
  <c r="N536" i="1" a="1"/>
  <c r="N536" i="1" s="1"/>
  <c r="L536" i="1" a="1"/>
  <c r="L536" i="1" s="1"/>
  <c r="J536" i="1"/>
  <c r="J536" i="1" a="1"/>
  <c r="F536" i="1" a="1"/>
  <c r="F536" i="1" s="1"/>
  <c r="C536" i="1"/>
  <c r="C536" i="1" a="1"/>
  <c r="S535" i="1"/>
  <c r="P535" i="1"/>
  <c r="N535" i="1" a="1"/>
  <c r="N535" i="1" s="1"/>
  <c r="L535" i="1"/>
  <c r="L535" i="1" a="1"/>
  <c r="J535" i="1"/>
  <c r="J535" i="1" a="1"/>
  <c r="F535" i="1" a="1"/>
  <c r="F535" i="1" s="1"/>
  <c r="C535" i="1" a="1"/>
  <c r="C535" i="1" s="1"/>
  <c r="S534" i="1"/>
  <c r="P534" i="1"/>
  <c r="N534" i="1"/>
  <c r="N534" i="1" a="1"/>
  <c r="L534" i="1" a="1"/>
  <c r="L534" i="1" s="1"/>
  <c r="J534" i="1" a="1"/>
  <c r="J534" i="1" s="1"/>
  <c r="F534" i="1" a="1"/>
  <c r="F534" i="1" s="1"/>
  <c r="C534" i="1" a="1"/>
  <c r="C534" i="1" s="1"/>
  <c r="S533" i="1"/>
  <c r="P533" i="1"/>
  <c r="N533" i="1"/>
  <c r="N533" i="1" a="1"/>
  <c r="L533" i="1" a="1"/>
  <c r="L533" i="1" s="1"/>
  <c r="J533" i="1" a="1"/>
  <c r="J533" i="1" s="1"/>
  <c r="F533" i="1" a="1"/>
  <c r="F533" i="1" s="1"/>
  <c r="C533" i="1"/>
  <c r="C533" i="1" a="1"/>
  <c r="S532" i="1"/>
  <c r="P532" i="1"/>
  <c r="N532" i="1" a="1"/>
  <c r="N532" i="1" s="1"/>
  <c r="L532" i="1" a="1"/>
  <c r="L532" i="1" s="1"/>
  <c r="J532" i="1" a="1"/>
  <c r="J532" i="1" s="1"/>
  <c r="F532" i="1" a="1"/>
  <c r="F532" i="1" s="1"/>
  <c r="C532" i="1"/>
  <c r="C532" i="1" a="1"/>
  <c r="S531" i="1"/>
  <c r="P531" i="1"/>
  <c r="N531" i="1" a="1"/>
  <c r="N531" i="1" s="1"/>
  <c r="L531" i="1" a="1"/>
  <c r="L531" i="1" s="1"/>
  <c r="J531" i="1"/>
  <c r="J531" i="1" a="1"/>
  <c r="F531" i="1"/>
  <c r="F531" i="1" a="1"/>
  <c r="C531" i="1"/>
  <c r="C531" i="1" a="1"/>
  <c r="S530" i="1"/>
  <c r="P530" i="1"/>
  <c r="N530" i="1" a="1"/>
  <c r="N530" i="1" s="1"/>
  <c r="L530" i="1" a="1"/>
  <c r="L530" i="1" s="1"/>
  <c r="J530" i="1"/>
  <c r="J530" i="1" a="1"/>
  <c r="F530" i="1" a="1"/>
  <c r="F530" i="1" s="1"/>
  <c r="C530" i="1" a="1"/>
  <c r="C530" i="1" s="1"/>
  <c r="S529" i="1"/>
  <c r="P529" i="1"/>
  <c r="N529" i="1" a="1"/>
  <c r="N529" i="1" s="1"/>
  <c r="L529" i="1"/>
  <c r="L529" i="1" a="1"/>
  <c r="J529" i="1" a="1"/>
  <c r="J529" i="1" s="1"/>
  <c r="F529" i="1" a="1"/>
  <c r="F529" i="1" s="1"/>
  <c r="C529" i="1"/>
  <c r="C529" i="1" a="1"/>
  <c r="S528" i="1"/>
  <c r="P528" i="1"/>
  <c r="N528" i="1"/>
  <c r="N528" i="1" a="1"/>
  <c r="L528" i="1" a="1"/>
  <c r="L528" i="1" s="1"/>
  <c r="J528" i="1"/>
  <c r="J528" i="1" a="1"/>
  <c r="F528" i="1" a="1"/>
  <c r="F528" i="1" s="1"/>
  <c r="C528" i="1" a="1"/>
  <c r="C528" i="1" s="1"/>
  <c r="S527" i="1"/>
  <c r="P527" i="1"/>
  <c r="N527" i="1"/>
  <c r="N527" i="1" a="1"/>
  <c r="L527" i="1" a="1"/>
  <c r="L527" i="1" s="1"/>
  <c r="J527" i="1" a="1"/>
  <c r="J527" i="1" s="1"/>
  <c r="F527" i="1" a="1"/>
  <c r="F527" i="1" s="1"/>
  <c r="C527" i="1"/>
  <c r="C527" i="1" a="1"/>
  <c r="S526" i="1"/>
  <c r="P526" i="1"/>
  <c r="N526" i="1"/>
  <c r="N526" i="1" a="1"/>
  <c r="L526" i="1" a="1"/>
  <c r="L526" i="1" s="1"/>
  <c r="J526" i="1" a="1"/>
  <c r="J526" i="1" s="1"/>
  <c r="F526" i="1" a="1"/>
  <c r="F526" i="1" s="1"/>
  <c r="C526" i="1"/>
  <c r="C526" i="1" a="1"/>
  <c r="S525" i="1"/>
  <c r="P525" i="1"/>
  <c r="N525" i="1"/>
  <c r="N525" i="1" a="1"/>
  <c r="L525" i="1" a="1"/>
  <c r="L525" i="1" s="1"/>
  <c r="J525" i="1"/>
  <c r="J525" i="1" a="1"/>
  <c r="F525" i="1" a="1"/>
  <c r="F525" i="1" s="1"/>
  <c r="C525" i="1" a="1"/>
  <c r="C525" i="1" s="1"/>
  <c r="S524" i="1"/>
  <c r="P524" i="1"/>
  <c r="N524" i="1" a="1"/>
  <c r="N524" i="1" s="1"/>
  <c r="L524" i="1" a="1"/>
  <c r="L524" i="1" s="1"/>
  <c r="J524" i="1"/>
  <c r="J524" i="1" a="1"/>
  <c r="F524" i="1" a="1"/>
  <c r="F524" i="1" s="1"/>
  <c r="C524" i="1" a="1"/>
  <c r="C524" i="1" s="1"/>
  <c r="S523" i="1"/>
  <c r="P523" i="1"/>
  <c r="N523" i="1"/>
  <c r="N523" i="1" a="1"/>
  <c r="L523" i="1" a="1"/>
  <c r="L523" i="1" s="1"/>
  <c r="J523" i="1" a="1"/>
  <c r="J523" i="1" s="1"/>
  <c r="F523" i="1"/>
  <c r="F523" i="1" a="1"/>
  <c r="C523" i="1" a="1"/>
  <c r="C523" i="1" s="1"/>
  <c r="S522" i="1"/>
  <c r="P522" i="1"/>
  <c r="N522" i="1" a="1"/>
  <c r="N522" i="1" s="1"/>
  <c r="L522" i="1"/>
  <c r="L522" i="1" a="1"/>
  <c r="J522" i="1" a="1"/>
  <c r="J522" i="1" s="1"/>
  <c r="F522" i="1"/>
  <c r="F522" i="1" a="1"/>
  <c r="C522" i="1"/>
  <c r="C522" i="1" a="1"/>
  <c r="S521" i="1"/>
  <c r="P521" i="1"/>
  <c r="N521" i="1" a="1"/>
  <c r="N521" i="1" s="1"/>
  <c r="L521" i="1"/>
  <c r="L521" i="1" a="1"/>
  <c r="J521" i="1" a="1"/>
  <c r="J521" i="1" s="1"/>
  <c r="F521" i="1" a="1"/>
  <c r="F521" i="1" s="1"/>
  <c r="C521" i="1" a="1"/>
  <c r="C521" i="1" s="1"/>
  <c r="S520" i="1"/>
  <c r="P520" i="1"/>
  <c r="N520" i="1" a="1"/>
  <c r="N520" i="1" s="1"/>
  <c r="L520" i="1" a="1"/>
  <c r="L520" i="1" s="1"/>
  <c r="J520" i="1"/>
  <c r="J520" i="1" a="1"/>
  <c r="F520" i="1" a="1"/>
  <c r="F520" i="1" s="1"/>
  <c r="C520" i="1"/>
  <c r="C520" i="1" a="1"/>
  <c r="S519" i="1"/>
  <c r="P519" i="1"/>
  <c r="N519" i="1"/>
  <c r="N519" i="1" a="1"/>
  <c r="L519" i="1" a="1"/>
  <c r="L519" i="1" s="1"/>
  <c r="J519" i="1" a="1"/>
  <c r="J519" i="1" s="1"/>
  <c r="F519" i="1"/>
  <c r="F519" i="1" a="1"/>
  <c r="C519" i="1" a="1"/>
  <c r="C519" i="1" s="1"/>
  <c r="S518" i="1"/>
  <c r="P518" i="1"/>
  <c r="N518" i="1"/>
  <c r="N518" i="1" a="1"/>
  <c r="L518" i="1" a="1"/>
  <c r="L518" i="1" s="1"/>
  <c r="J518" i="1" a="1"/>
  <c r="J518" i="1" s="1"/>
  <c r="F518" i="1"/>
  <c r="F518" i="1" a="1"/>
  <c r="C518" i="1"/>
  <c r="C518" i="1" a="1"/>
  <c r="S517" i="1"/>
  <c r="P517" i="1"/>
  <c r="N517" i="1" a="1"/>
  <c r="N517" i="1" s="1"/>
  <c r="L517" i="1" a="1"/>
  <c r="L517" i="1" s="1"/>
  <c r="J517" i="1"/>
  <c r="J517" i="1" a="1"/>
  <c r="F517" i="1" a="1"/>
  <c r="F517" i="1" s="1"/>
  <c r="C517" i="1"/>
  <c r="C517" i="1" a="1"/>
  <c r="S516" i="1"/>
  <c r="P516" i="1"/>
  <c r="N516" i="1" a="1"/>
  <c r="N516" i="1" s="1"/>
  <c r="L516" i="1" a="1"/>
  <c r="L516" i="1" s="1"/>
  <c r="J516" i="1"/>
  <c r="J516" i="1" a="1"/>
  <c r="F516" i="1"/>
  <c r="F516" i="1" a="1"/>
  <c r="C516" i="1" a="1"/>
  <c r="C516" i="1" s="1"/>
  <c r="S515" i="1"/>
  <c r="P515" i="1"/>
  <c r="N515" i="1"/>
  <c r="N515" i="1" a="1"/>
  <c r="L515" i="1" a="1"/>
  <c r="L515" i="1" s="1"/>
  <c r="J515" i="1"/>
  <c r="J515" i="1" a="1"/>
  <c r="F515" i="1" a="1"/>
  <c r="F515" i="1" s="1"/>
  <c r="C515" i="1" a="1"/>
  <c r="C515" i="1" s="1"/>
  <c r="S514" i="1"/>
  <c r="P514" i="1"/>
  <c r="N514" i="1" a="1"/>
  <c r="N514" i="1" s="1"/>
  <c r="L514" i="1"/>
  <c r="L514" i="1" a="1"/>
  <c r="J514" i="1" a="1"/>
  <c r="J514" i="1" s="1"/>
  <c r="F514" i="1" a="1"/>
  <c r="F514" i="1" s="1"/>
  <c r="C514" i="1"/>
  <c r="C514" i="1" a="1"/>
  <c r="S513" i="1"/>
  <c r="P513" i="1"/>
  <c r="N513" i="1"/>
  <c r="N513" i="1" a="1"/>
  <c r="L513" i="1" a="1"/>
  <c r="L513" i="1" s="1"/>
  <c r="J513" i="1"/>
  <c r="J513" i="1" a="1"/>
  <c r="F513" i="1" a="1"/>
  <c r="F513" i="1" s="1"/>
  <c r="C513" i="1" a="1"/>
  <c r="C513" i="1" s="1"/>
  <c r="S512" i="1"/>
  <c r="P512" i="1"/>
  <c r="N512" i="1"/>
  <c r="N512" i="1" a="1"/>
  <c r="L512" i="1" a="1"/>
  <c r="L512" i="1" s="1"/>
  <c r="J512" i="1" a="1"/>
  <c r="J512" i="1" s="1"/>
  <c r="F512" i="1"/>
  <c r="F512" i="1" a="1"/>
  <c r="C512" i="1"/>
  <c r="C512" i="1" a="1"/>
  <c r="S511" i="1"/>
  <c r="P511" i="1"/>
  <c r="N511" i="1" a="1"/>
  <c r="N511" i="1" s="1"/>
  <c r="L511" i="1"/>
  <c r="L511" i="1" a="1"/>
  <c r="J511" i="1" a="1"/>
  <c r="J511" i="1" s="1"/>
  <c r="F511" i="1" a="1"/>
  <c r="F511" i="1" s="1"/>
  <c r="C511" i="1"/>
  <c r="C511" i="1" a="1"/>
  <c r="S510" i="1"/>
  <c r="P510" i="1"/>
  <c r="N510" i="1" a="1"/>
  <c r="N510" i="1" s="1"/>
  <c r="L510" i="1"/>
  <c r="L510" i="1" a="1"/>
  <c r="J510" i="1"/>
  <c r="J510" i="1" a="1"/>
  <c r="F510" i="1" a="1"/>
  <c r="F510" i="1" s="1"/>
  <c r="C510" i="1" a="1"/>
  <c r="C510" i="1" s="1"/>
  <c r="S509" i="1"/>
  <c r="P509" i="1"/>
  <c r="N509" i="1"/>
  <c r="N509" i="1" a="1"/>
  <c r="L509" i="1" a="1"/>
  <c r="L509" i="1" s="1"/>
  <c r="J509" i="1" a="1"/>
  <c r="J509" i="1" s="1"/>
  <c r="F509" i="1" a="1"/>
  <c r="F509" i="1" s="1"/>
  <c r="C509" i="1" a="1"/>
  <c r="C509" i="1" s="1"/>
  <c r="S508" i="1"/>
  <c r="P508" i="1"/>
  <c r="N508" i="1"/>
  <c r="N508" i="1" a="1"/>
  <c r="L508" i="1" a="1"/>
  <c r="L508" i="1" s="1"/>
  <c r="J508" i="1"/>
  <c r="J508" i="1" a="1"/>
  <c r="F508" i="1"/>
  <c r="F508" i="1" a="1"/>
  <c r="C508" i="1" a="1"/>
  <c r="C508" i="1" s="1"/>
  <c r="S507" i="1"/>
  <c r="P507" i="1"/>
  <c r="N507" i="1" a="1"/>
  <c r="N507" i="1" s="1"/>
  <c r="L507" i="1"/>
  <c r="L507" i="1" a="1"/>
  <c r="J507" i="1" a="1"/>
  <c r="J507" i="1" s="1"/>
  <c r="F507" i="1" a="1"/>
  <c r="F507" i="1" s="1"/>
  <c r="C507" i="1"/>
  <c r="C507" i="1" a="1"/>
  <c r="S506" i="1"/>
  <c r="P506" i="1"/>
  <c r="N506" i="1"/>
  <c r="N506" i="1" a="1"/>
  <c r="L506" i="1" a="1"/>
  <c r="L506" i="1" s="1"/>
  <c r="J506" i="1" a="1"/>
  <c r="J506" i="1" s="1"/>
  <c r="F506" i="1" a="1"/>
  <c r="F506" i="1" s="1"/>
  <c r="C506" i="1" a="1"/>
  <c r="C506" i="1" s="1"/>
  <c r="S505" i="1"/>
  <c r="P505" i="1"/>
  <c r="N505" i="1" a="1"/>
  <c r="N505" i="1" s="1"/>
  <c r="L505" i="1" a="1"/>
  <c r="L505" i="1" s="1"/>
  <c r="J505" i="1"/>
  <c r="J505" i="1" a="1"/>
  <c r="F505" i="1" a="1"/>
  <c r="F505" i="1" s="1"/>
  <c r="C505" i="1" a="1"/>
  <c r="C505" i="1" s="1"/>
  <c r="S504" i="1"/>
  <c r="P504" i="1"/>
  <c r="N504" i="1" a="1"/>
  <c r="N504" i="1" s="1"/>
  <c r="L504" i="1" a="1"/>
  <c r="L504" i="1" s="1"/>
  <c r="J504" i="1"/>
  <c r="J504" i="1" a="1"/>
  <c r="F504" i="1"/>
  <c r="F504" i="1" a="1"/>
  <c r="C504" i="1" a="1"/>
  <c r="C504" i="1" s="1"/>
  <c r="S503" i="1"/>
  <c r="P503" i="1"/>
  <c r="N503" i="1"/>
  <c r="N503" i="1" a="1"/>
  <c r="L503" i="1" a="1"/>
  <c r="L503" i="1" s="1"/>
  <c r="J503" i="1" a="1"/>
  <c r="J503" i="1" s="1"/>
  <c r="F503" i="1" a="1"/>
  <c r="F503" i="1" s="1"/>
  <c r="C503" i="1" a="1"/>
  <c r="C503" i="1" s="1"/>
  <c r="S502" i="1"/>
  <c r="P502" i="1"/>
  <c r="N502" i="1"/>
  <c r="N502" i="1" a="1"/>
  <c r="L502" i="1" a="1"/>
  <c r="L502" i="1" s="1"/>
  <c r="J502" i="1"/>
  <c r="J502" i="1" a="1"/>
  <c r="F502" i="1" a="1"/>
  <c r="F502" i="1" s="1"/>
  <c r="C502" i="1"/>
  <c r="C502" i="1" a="1"/>
  <c r="S501" i="1"/>
  <c r="P501" i="1"/>
  <c r="N501" i="1" a="1"/>
  <c r="N501" i="1" s="1"/>
  <c r="L501" i="1" a="1"/>
  <c r="L501" i="1" s="1"/>
  <c r="J501" i="1"/>
  <c r="J501" i="1" a="1"/>
  <c r="F501" i="1"/>
  <c r="F501" i="1" a="1"/>
  <c r="C501" i="1"/>
  <c r="C501" i="1" a="1"/>
  <c r="S500" i="1"/>
  <c r="P500" i="1"/>
  <c r="N500" i="1"/>
  <c r="N500" i="1" a="1"/>
  <c r="L500" i="1" a="1"/>
  <c r="L500" i="1" s="1"/>
  <c r="J500" i="1"/>
  <c r="J500" i="1" a="1"/>
  <c r="F500" i="1" a="1"/>
  <c r="F500" i="1" s="1"/>
  <c r="C500" i="1" a="1"/>
  <c r="C500" i="1" s="1"/>
  <c r="S499" i="1"/>
  <c r="P499" i="1"/>
  <c r="N499" i="1" a="1"/>
  <c r="N499" i="1" s="1"/>
  <c r="L499" i="1" a="1"/>
  <c r="L499" i="1" s="1"/>
  <c r="J499" i="1" a="1"/>
  <c r="J499" i="1" s="1"/>
  <c r="F499" i="1" a="1"/>
  <c r="F499" i="1" s="1"/>
  <c r="C499" i="1" a="1"/>
  <c r="C499" i="1" s="1"/>
  <c r="S498" i="1"/>
  <c r="P498" i="1"/>
  <c r="N498" i="1"/>
  <c r="N498" i="1" a="1"/>
  <c r="L498" i="1" a="1"/>
  <c r="L498" i="1" s="1"/>
  <c r="J498" i="1"/>
  <c r="J498" i="1" a="1"/>
  <c r="F498" i="1" a="1"/>
  <c r="F498" i="1" s="1"/>
  <c r="C498" i="1" a="1"/>
  <c r="C498" i="1" s="1"/>
  <c r="S497" i="1"/>
  <c r="P497" i="1"/>
  <c r="N497" i="1"/>
  <c r="N497" i="1" a="1"/>
  <c r="L497" i="1"/>
  <c r="L497" i="1" a="1"/>
  <c r="J497" i="1"/>
  <c r="J497" i="1" a="1"/>
  <c r="F497" i="1" a="1"/>
  <c r="F497" i="1" s="1"/>
  <c r="C497" i="1"/>
  <c r="C497" i="1" a="1"/>
  <c r="S496" i="1"/>
  <c r="P496" i="1"/>
  <c r="N496" i="1"/>
  <c r="N496" i="1" a="1"/>
  <c r="L496" i="1"/>
  <c r="L496" i="1" a="1"/>
  <c r="J496" i="1" a="1"/>
  <c r="J496" i="1" s="1"/>
  <c r="F496" i="1" a="1"/>
  <c r="F496" i="1" s="1"/>
  <c r="C496" i="1"/>
  <c r="C496" i="1" a="1"/>
  <c r="S495" i="1"/>
  <c r="P495" i="1"/>
  <c r="N495" i="1" a="1"/>
  <c r="N495" i="1" s="1"/>
  <c r="L495" i="1" a="1"/>
  <c r="L495" i="1" s="1"/>
  <c r="J495" i="1"/>
  <c r="J495" i="1" a="1"/>
  <c r="F495" i="1" a="1"/>
  <c r="F495" i="1" s="1"/>
  <c r="C495" i="1"/>
  <c r="C495" i="1" a="1"/>
  <c r="S494" i="1"/>
  <c r="P494" i="1"/>
  <c r="N494" i="1"/>
  <c r="N494" i="1" a="1"/>
  <c r="L494" i="1" a="1"/>
  <c r="L494" i="1" s="1"/>
  <c r="J494" i="1" a="1"/>
  <c r="J494" i="1" s="1"/>
  <c r="F494" i="1" a="1"/>
  <c r="F494" i="1" s="1"/>
  <c r="C494" i="1" a="1"/>
  <c r="C494" i="1" s="1"/>
  <c r="S493" i="1"/>
  <c r="P493" i="1"/>
  <c r="N493" i="1"/>
  <c r="N493" i="1" a="1"/>
  <c r="L493" i="1" a="1"/>
  <c r="L493" i="1" s="1"/>
  <c r="J493" i="1" a="1"/>
  <c r="J493" i="1" s="1"/>
  <c r="F493" i="1"/>
  <c r="F493" i="1" a="1"/>
  <c r="C493" i="1" a="1"/>
  <c r="C493" i="1" s="1"/>
  <c r="S492" i="1"/>
  <c r="P492" i="1"/>
  <c r="N492" i="1"/>
  <c r="N492" i="1" a="1"/>
  <c r="L492" i="1" a="1"/>
  <c r="L492" i="1" s="1"/>
  <c r="J492" i="1" a="1"/>
  <c r="J492" i="1" s="1"/>
  <c r="F492" i="1" a="1"/>
  <c r="F492" i="1" s="1"/>
  <c r="C492" i="1"/>
  <c r="C492" i="1" a="1"/>
  <c r="S491" i="1"/>
  <c r="P491" i="1"/>
  <c r="N491" i="1" a="1"/>
  <c r="N491" i="1" s="1"/>
  <c r="L491" i="1"/>
  <c r="L491" i="1" a="1"/>
  <c r="J491" i="1" a="1"/>
  <c r="J491" i="1" s="1"/>
  <c r="F491" i="1"/>
  <c r="F491" i="1" a="1"/>
  <c r="C491" i="1"/>
  <c r="C491" i="1" a="1"/>
  <c r="S490" i="1"/>
  <c r="P490" i="1"/>
  <c r="N490" i="1"/>
  <c r="N490" i="1" a="1"/>
  <c r="L490" i="1"/>
  <c r="L490" i="1" a="1"/>
  <c r="J490" i="1"/>
  <c r="J490" i="1" a="1"/>
  <c r="F490" i="1" a="1"/>
  <c r="F490" i="1" s="1"/>
  <c r="C490" i="1" a="1"/>
  <c r="C490" i="1" s="1"/>
  <c r="S489" i="1"/>
  <c r="P489" i="1"/>
  <c r="N489" i="1" a="1"/>
  <c r="N489" i="1" s="1"/>
  <c r="L489" i="1" a="1"/>
  <c r="L489" i="1" s="1"/>
  <c r="J489" i="1"/>
  <c r="J489" i="1" a="1"/>
  <c r="F489" i="1" a="1"/>
  <c r="F489" i="1" s="1"/>
  <c r="C489" i="1" a="1"/>
  <c r="C489" i="1" s="1"/>
  <c r="S488" i="1"/>
  <c r="P488" i="1"/>
  <c r="N488" i="1"/>
  <c r="N488" i="1" a="1"/>
  <c r="L488" i="1" a="1"/>
  <c r="L488" i="1" s="1"/>
  <c r="J488" i="1"/>
  <c r="J488" i="1" a="1"/>
  <c r="F488" i="1" a="1"/>
  <c r="F488" i="1" s="1"/>
  <c r="C488" i="1"/>
  <c r="C488" i="1" a="1"/>
  <c r="S487" i="1"/>
  <c r="P487" i="1"/>
  <c r="N487" i="1" a="1"/>
  <c r="N487" i="1" s="1"/>
  <c r="L487" i="1" a="1"/>
  <c r="L487" i="1" s="1"/>
  <c r="J487" i="1" a="1"/>
  <c r="J487" i="1" s="1"/>
  <c r="F487" i="1"/>
  <c r="F487" i="1" a="1"/>
  <c r="C487" i="1"/>
  <c r="C487" i="1" a="1"/>
  <c r="S486" i="1"/>
  <c r="P486" i="1"/>
  <c r="N486" i="1"/>
  <c r="N486" i="1" a="1"/>
  <c r="L486" i="1" a="1"/>
  <c r="L486" i="1" s="1"/>
  <c r="J486" i="1"/>
  <c r="J486" i="1" a="1"/>
  <c r="F486" i="1"/>
  <c r="F486" i="1" a="1"/>
  <c r="C486" i="1"/>
  <c r="C486" i="1" a="1"/>
  <c r="S485" i="1"/>
  <c r="P485" i="1"/>
  <c r="N485" i="1"/>
  <c r="N485" i="1" a="1"/>
  <c r="L485" i="1"/>
  <c r="L485" i="1" a="1"/>
  <c r="J485" i="1"/>
  <c r="J485" i="1" a="1"/>
  <c r="F485" i="1" a="1"/>
  <c r="F485" i="1" s="1"/>
  <c r="C485" i="1" a="1"/>
  <c r="C485" i="1" s="1"/>
  <c r="S484" i="1"/>
  <c r="P484" i="1"/>
  <c r="N484" i="1"/>
  <c r="N484" i="1" a="1"/>
  <c r="L484" i="1" a="1"/>
  <c r="L484" i="1" s="1"/>
  <c r="J484" i="1" a="1"/>
  <c r="J484" i="1" s="1"/>
  <c r="F484" i="1"/>
  <c r="F484" i="1" a="1"/>
  <c r="C484" i="1"/>
  <c r="C484" i="1" a="1"/>
  <c r="S483" i="1"/>
  <c r="P483" i="1"/>
  <c r="N483" i="1"/>
  <c r="N483" i="1" a="1"/>
  <c r="L483" i="1" a="1"/>
  <c r="L483" i="1" s="1"/>
  <c r="J483" i="1"/>
  <c r="J483" i="1" a="1"/>
  <c r="F483" i="1" a="1"/>
  <c r="F483" i="1" s="1"/>
  <c r="C483" i="1" a="1"/>
  <c r="C483" i="1" s="1"/>
  <c r="S482" i="1"/>
  <c r="P482" i="1"/>
  <c r="N482" i="1" a="1"/>
  <c r="N482" i="1" s="1"/>
  <c r="L482" i="1" a="1"/>
  <c r="L482" i="1" s="1"/>
  <c r="J482" i="1" a="1"/>
  <c r="J482" i="1" s="1"/>
  <c r="F482" i="1"/>
  <c r="F482" i="1" a="1"/>
  <c r="C482" i="1"/>
  <c r="C482" i="1" a="1"/>
  <c r="S481" i="1"/>
  <c r="P481" i="1"/>
  <c r="N481" i="1" a="1"/>
  <c r="N481" i="1" s="1"/>
  <c r="L481" i="1"/>
  <c r="L481" i="1" a="1"/>
  <c r="J481" i="1" a="1"/>
  <c r="J481" i="1" s="1"/>
  <c r="F481" i="1"/>
  <c r="F481" i="1" a="1"/>
  <c r="C481" i="1" a="1"/>
  <c r="C481" i="1" s="1"/>
  <c r="S480" i="1"/>
  <c r="P480" i="1"/>
  <c r="N480" i="1" a="1"/>
  <c r="N480" i="1" s="1"/>
  <c r="L480" i="1" a="1"/>
  <c r="L480" i="1" s="1"/>
  <c r="J480" i="1"/>
  <c r="J480" i="1" a="1"/>
  <c r="F480" i="1" a="1"/>
  <c r="F480" i="1" s="1"/>
  <c r="C480" i="1" a="1"/>
  <c r="C480" i="1" s="1"/>
  <c r="S479" i="1"/>
  <c r="P479" i="1"/>
  <c r="N479" i="1"/>
  <c r="N479" i="1" a="1"/>
  <c r="L479" i="1"/>
  <c r="L479" i="1" a="1"/>
  <c r="J479" i="1" a="1"/>
  <c r="J479" i="1" s="1"/>
  <c r="F479" i="1" a="1"/>
  <c r="F479" i="1" s="1"/>
  <c r="C479" i="1" a="1"/>
  <c r="C479" i="1" s="1"/>
  <c r="S478" i="1"/>
  <c r="P478" i="1"/>
  <c r="N478" i="1"/>
  <c r="N478" i="1" a="1"/>
  <c r="L478" i="1" a="1"/>
  <c r="L478" i="1" s="1"/>
  <c r="J478" i="1"/>
  <c r="J478" i="1" a="1"/>
  <c r="F478" i="1" a="1"/>
  <c r="F478" i="1" s="1"/>
  <c r="C478" i="1" a="1"/>
  <c r="C478" i="1" s="1"/>
  <c r="S477" i="1"/>
  <c r="P477" i="1"/>
  <c r="N477" i="1"/>
  <c r="N477" i="1" a="1"/>
  <c r="L477" i="1" a="1"/>
  <c r="L477" i="1" s="1"/>
  <c r="J477" i="1"/>
  <c r="J477" i="1" a="1"/>
  <c r="F477" i="1" a="1"/>
  <c r="F477" i="1" s="1"/>
  <c r="C477" i="1"/>
  <c r="C477" i="1" a="1"/>
  <c r="S476" i="1"/>
  <c r="P476" i="1"/>
  <c r="N476" i="1"/>
  <c r="N476" i="1" a="1"/>
  <c r="L476" i="1" a="1"/>
  <c r="L476" i="1" s="1"/>
  <c r="J476" i="1" a="1"/>
  <c r="J476" i="1" s="1"/>
  <c r="F476" i="1"/>
  <c r="F476" i="1" a="1"/>
  <c r="C476" i="1"/>
  <c r="C476" i="1" a="1"/>
  <c r="S475" i="1"/>
  <c r="P475" i="1"/>
  <c r="N475" i="1"/>
  <c r="N475" i="1" a="1"/>
  <c r="L475" i="1" a="1"/>
  <c r="L475" i="1" s="1"/>
  <c r="J475" i="1"/>
  <c r="J475" i="1" a="1"/>
  <c r="F475" i="1" a="1"/>
  <c r="F475" i="1" s="1"/>
  <c r="C475" i="1" a="1"/>
  <c r="C475" i="1" s="1"/>
  <c r="S474" i="1"/>
  <c r="P474" i="1"/>
  <c r="N474" i="1"/>
  <c r="N474" i="1" a="1"/>
  <c r="L474" i="1"/>
  <c r="L474" i="1" a="1"/>
  <c r="J474" i="1"/>
  <c r="J474" i="1" a="1"/>
  <c r="F474" i="1" a="1"/>
  <c r="F474" i="1" s="1"/>
  <c r="C474" i="1" a="1"/>
  <c r="C474" i="1" s="1"/>
  <c r="S473" i="1"/>
  <c r="P473" i="1"/>
  <c r="N473" i="1"/>
  <c r="N473" i="1" a="1"/>
  <c r="L473" i="1" a="1"/>
  <c r="L473" i="1" s="1"/>
  <c r="J473" i="1" a="1"/>
  <c r="J473" i="1" s="1"/>
  <c r="F473" i="1" a="1"/>
  <c r="F473" i="1" s="1"/>
  <c r="C473" i="1" a="1"/>
  <c r="C473" i="1" s="1"/>
  <c r="S472" i="1"/>
  <c r="P472" i="1"/>
  <c r="N472" i="1" a="1"/>
  <c r="N472" i="1" s="1"/>
  <c r="L472" i="1"/>
  <c r="L472" i="1" a="1"/>
  <c r="J472" i="1" a="1"/>
  <c r="J472" i="1" s="1"/>
  <c r="F472" i="1" a="1"/>
  <c r="F472" i="1" s="1"/>
  <c r="C472" i="1"/>
  <c r="C472" i="1" a="1"/>
  <c r="S471" i="1"/>
  <c r="P471" i="1"/>
  <c r="N471" i="1" a="1"/>
  <c r="N471" i="1" s="1"/>
  <c r="L471" i="1" a="1"/>
  <c r="L471" i="1" s="1"/>
  <c r="J471" i="1" a="1"/>
  <c r="J471" i="1" s="1"/>
  <c r="F471" i="1"/>
  <c r="F471" i="1" a="1"/>
  <c r="C471" i="1" a="1"/>
  <c r="C471" i="1" s="1"/>
  <c r="S470" i="1"/>
  <c r="P470" i="1"/>
  <c r="N470" i="1" a="1"/>
  <c r="N470" i="1" s="1"/>
  <c r="L470" i="1" a="1"/>
  <c r="L470" i="1" s="1"/>
  <c r="J470" i="1"/>
  <c r="J470" i="1" a="1"/>
  <c r="F470" i="1" a="1"/>
  <c r="F470" i="1" s="1"/>
  <c r="C470" i="1" a="1"/>
  <c r="C470" i="1" s="1"/>
  <c r="S469" i="1"/>
  <c r="P469" i="1"/>
  <c r="N469" i="1" a="1"/>
  <c r="N469" i="1" s="1"/>
  <c r="L469" i="1" a="1"/>
  <c r="L469" i="1" s="1"/>
  <c r="J469" i="1" a="1"/>
  <c r="J469" i="1" s="1"/>
  <c r="F469" i="1"/>
  <c r="F469" i="1" a="1"/>
  <c r="C469" i="1" a="1"/>
  <c r="C469" i="1" s="1"/>
  <c r="S468" i="1"/>
  <c r="P468" i="1"/>
  <c r="N468" i="1"/>
  <c r="N468" i="1" a="1"/>
  <c r="L468" i="1" a="1"/>
  <c r="L468" i="1" s="1"/>
  <c r="J468" i="1"/>
  <c r="J468" i="1" a="1"/>
  <c r="F468" i="1" a="1"/>
  <c r="F468" i="1" s="1"/>
  <c r="C468" i="1" a="1"/>
  <c r="C468" i="1" s="1"/>
  <c r="S467" i="1"/>
  <c r="P467" i="1"/>
  <c r="N467" i="1" a="1"/>
  <c r="N467" i="1" s="1"/>
  <c r="L467" i="1" a="1"/>
  <c r="L467" i="1" s="1"/>
  <c r="J467" i="1"/>
  <c r="J467" i="1" a="1"/>
  <c r="F467" i="1" a="1"/>
  <c r="F467" i="1" s="1"/>
  <c r="C467" i="1"/>
  <c r="C467" i="1" a="1"/>
  <c r="S466" i="1"/>
  <c r="P466" i="1"/>
  <c r="N466" i="1"/>
  <c r="N466" i="1" a="1"/>
  <c r="L466" i="1"/>
  <c r="L466" i="1" a="1"/>
  <c r="J466" i="1"/>
  <c r="J466" i="1" a="1"/>
  <c r="F466" i="1"/>
  <c r="F466" i="1" a="1"/>
  <c r="C466" i="1" a="1"/>
  <c r="C466" i="1" s="1"/>
  <c r="S465" i="1"/>
  <c r="P465" i="1"/>
  <c r="N465" i="1"/>
  <c r="N465" i="1" a="1"/>
  <c r="L465" i="1" a="1"/>
  <c r="L465" i="1" s="1"/>
  <c r="J465" i="1"/>
  <c r="J465" i="1" a="1"/>
  <c r="F465" i="1" a="1"/>
  <c r="F465" i="1" s="1"/>
  <c r="C465" i="1" a="1"/>
  <c r="C465" i="1" s="1"/>
  <c r="S464" i="1"/>
  <c r="P464" i="1"/>
  <c r="N464" i="1"/>
  <c r="N464" i="1" a="1"/>
  <c r="L464" i="1"/>
  <c r="L464" i="1" a="1"/>
  <c r="J464" i="1"/>
  <c r="J464" i="1" a="1"/>
  <c r="F464" i="1" a="1"/>
  <c r="F464" i="1" s="1"/>
  <c r="C464" i="1"/>
  <c r="C464" i="1" a="1"/>
  <c r="S463" i="1"/>
  <c r="P463" i="1"/>
  <c r="N463" i="1"/>
  <c r="N463" i="1" a="1"/>
  <c r="L463" i="1" a="1"/>
  <c r="L463" i="1" s="1"/>
  <c r="J463" i="1" a="1"/>
  <c r="J463" i="1" s="1"/>
  <c r="F463" i="1" a="1"/>
  <c r="F463" i="1" s="1"/>
  <c r="C463" i="1"/>
  <c r="C463" i="1" a="1"/>
  <c r="S462" i="1"/>
  <c r="P462" i="1"/>
  <c r="N462" i="1" a="1"/>
  <c r="N462" i="1" s="1"/>
  <c r="L462" i="1"/>
  <c r="L462" i="1" a="1"/>
  <c r="J462" i="1" a="1"/>
  <c r="J462" i="1" s="1"/>
  <c r="F462" i="1"/>
  <c r="F462" i="1" a="1"/>
  <c r="C462" i="1"/>
  <c r="C462" i="1" a="1"/>
  <c r="S461" i="1"/>
  <c r="P461" i="1"/>
  <c r="N461" i="1" a="1"/>
  <c r="N461" i="1" s="1"/>
  <c r="L461" i="1" a="1"/>
  <c r="L461" i="1" s="1"/>
  <c r="J461" i="1" a="1"/>
  <c r="J461" i="1" s="1"/>
  <c r="F461" i="1" a="1"/>
  <c r="F461" i="1" s="1"/>
  <c r="C461" i="1" a="1"/>
  <c r="C461" i="1" s="1"/>
  <c r="S460" i="1"/>
  <c r="P460" i="1"/>
  <c r="N460" i="1"/>
  <c r="N460" i="1" a="1"/>
  <c r="L460" i="1"/>
  <c r="L460" i="1" a="1"/>
  <c r="J460" i="1"/>
  <c r="J460" i="1" a="1"/>
  <c r="F460" i="1" a="1"/>
  <c r="F460" i="1" s="1"/>
  <c r="C460" i="1" a="1"/>
  <c r="C460" i="1" s="1"/>
  <c r="S459" i="1"/>
  <c r="P459" i="1"/>
  <c r="N459" i="1" a="1"/>
  <c r="N459" i="1" s="1"/>
  <c r="L459" i="1" a="1"/>
  <c r="L459" i="1" s="1"/>
  <c r="J459" i="1" a="1"/>
  <c r="J459" i="1" s="1"/>
  <c r="F459" i="1" a="1"/>
  <c r="F459" i="1" s="1"/>
  <c r="C459" i="1" a="1"/>
  <c r="C459" i="1" s="1"/>
  <c r="S458" i="1"/>
  <c r="P458" i="1"/>
  <c r="N458" i="1"/>
  <c r="N458" i="1" a="1"/>
  <c r="L458" i="1" a="1"/>
  <c r="L458" i="1" s="1"/>
  <c r="J458" i="1" a="1"/>
  <c r="J458" i="1" s="1"/>
  <c r="F458" i="1" a="1"/>
  <c r="F458" i="1" s="1"/>
  <c r="C458" i="1" a="1"/>
  <c r="C458" i="1" s="1"/>
  <c r="S457" i="1"/>
  <c r="P457" i="1"/>
  <c r="N457" i="1"/>
  <c r="N457" i="1" a="1"/>
  <c r="L457" i="1" a="1"/>
  <c r="L457" i="1" s="1"/>
  <c r="J457" i="1" a="1"/>
  <c r="J457" i="1" s="1"/>
  <c r="F457" i="1" a="1"/>
  <c r="F457" i="1" s="1"/>
  <c r="C457" i="1"/>
  <c r="C457" i="1" a="1"/>
  <c r="S456" i="1"/>
  <c r="P456" i="1"/>
  <c r="N456" i="1" a="1"/>
  <c r="N456" i="1" s="1"/>
  <c r="L456" i="1" a="1"/>
  <c r="L456" i="1" s="1"/>
  <c r="J456" i="1" a="1"/>
  <c r="J456" i="1" s="1"/>
  <c r="F456" i="1" a="1"/>
  <c r="F456" i="1" s="1"/>
  <c r="C456" i="1" a="1"/>
  <c r="C456" i="1" s="1"/>
  <c r="S455" i="1"/>
  <c r="P455" i="1"/>
  <c r="N455" i="1"/>
  <c r="N455" i="1" a="1"/>
  <c r="L455" i="1" a="1"/>
  <c r="L455" i="1" s="1"/>
  <c r="J455" i="1"/>
  <c r="J455" i="1" a="1"/>
  <c r="F455" i="1" a="1"/>
  <c r="F455" i="1" s="1"/>
  <c r="C455" i="1" a="1"/>
  <c r="C455" i="1" s="1"/>
  <c r="S454" i="1"/>
  <c r="P454" i="1"/>
  <c r="N454" i="1" a="1"/>
  <c r="N454" i="1" s="1"/>
  <c r="L454" i="1" a="1"/>
  <c r="L454" i="1" s="1"/>
  <c r="J454" i="1" a="1"/>
  <c r="J454" i="1" s="1"/>
  <c r="F454" i="1" a="1"/>
  <c r="F454" i="1" s="1"/>
  <c r="C454" i="1"/>
  <c r="C454" i="1" a="1"/>
  <c r="S453" i="1"/>
  <c r="P453" i="1"/>
  <c r="N453" i="1"/>
  <c r="N453" i="1" a="1"/>
  <c r="L453" i="1" a="1"/>
  <c r="L453" i="1" s="1"/>
  <c r="J453" i="1" a="1"/>
  <c r="J453" i="1" s="1"/>
  <c r="F453" i="1" a="1"/>
  <c r="F453" i="1" s="1"/>
  <c r="C453" i="1"/>
  <c r="C453" i="1" a="1"/>
  <c r="S452" i="1"/>
  <c r="P452" i="1"/>
  <c r="N452" i="1" a="1"/>
  <c r="N452" i="1" s="1"/>
  <c r="L452" i="1" a="1"/>
  <c r="L452" i="1" s="1"/>
  <c r="J452" i="1" a="1"/>
  <c r="J452" i="1" s="1"/>
  <c r="F452" i="1" a="1"/>
  <c r="F452" i="1" s="1"/>
  <c r="C452" i="1"/>
  <c r="C452" i="1" a="1"/>
  <c r="S451" i="1"/>
  <c r="P451" i="1"/>
  <c r="N451" i="1" a="1"/>
  <c r="N451" i="1" s="1"/>
  <c r="L451" i="1" a="1"/>
  <c r="L451" i="1" s="1"/>
  <c r="J451" i="1" a="1"/>
  <c r="J451" i="1" s="1"/>
  <c r="F451" i="1" a="1"/>
  <c r="F451" i="1" s="1"/>
  <c r="C451" i="1"/>
  <c r="C451" i="1" a="1"/>
  <c r="S450" i="1"/>
  <c r="P450" i="1"/>
  <c r="N450" i="1" a="1"/>
  <c r="N450" i="1" s="1"/>
  <c r="L450" i="1" a="1"/>
  <c r="L450" i="1" s="1"/>
  <c r="J450" i="1"/>
  <c r="J450" i="1" a="1"/>
  <c r="F450" i="1" a="1"/>
  <c r="F450" i="1" s="1"/>
  <c r="C450" i="1" a="1"/>
  <c r="C450" i="1" s="1"/>
  <c r="S449" i="1"/>
  <c r="P449" i="1"/>
  <c r="N449" i="1" a="1"/>
  <c r="N449" i="1" s="1"/>
  <c r="L449" i="1" a="1"/>
  <c r="L449" i="1" s="1"/>
  <c r="J449" i="1"/>
  <c r="J449" i="1" a="1"/>
  <c r="F449" i="1" a="1"/>
  <c r="F449" i="1" s="1"/>
  <c r="C449" i="1" a="1"/>
  <c r="C449" i="1" s="1"/>
  <c r="S448" i="1"/>
  <c r="P448" i="1"/>
  <c r="N448" i="1"/>
  <c r="N448" i="1" a="1"/>
  <c r="L448" i="1" a="1"/>
  <c r="L448" i="1" s="1"/>
  <c r="J448" i="1"/>
  <c r="J448" i="1" a="1"/>
  <c r="F448" i="1" a="1"/>
  <c r="F448" i="1" s="1"/>
  <c r="C448" i="1" a="1"/>
  <c r="C448" i="1" s="1"/>
  <c r="S447" i="1"/>
  <c r="P447" i="1"/>
  <c r="N447" i="1"/>
  <c r="N447" i="1" a="1"/>
  <c r="L447" i="1" a="1"/>
  <c r="L447" i="1" s="1"/>
  <c r="J447" i="1"/>
  <c r="J447" i="1" a="1"/>
  <c r="F447" i="1"/>
  <c r="F447" i="1" a="1"/>
  <c r="C447" i="1"/>
  <c r="C447" i="1" a="1"/>
  <c r="S446" i="1"/>
  <c r="P446" i="1"/>
  <c r="N446" i="1"/>
  <c r="N446" i="1" a="1"/>
  <c r="L446" i="1" a="1"/>
  <c r="L446" i="1" s="1"/>
  <c r="J446" i="1" a="1"/>
  <c r="J446" i="1" s="1"/>
  <c r="F446" i="1" a="1"/>
  <c r="F446" i="1" s="1"/>
  <c r="C446" i="1"/>
  <c r="C446" i="1" a="1"/>
  <c r="S445" i="1"/>
  <c r="P445" i="1"/>
  <c r="N445" i="1" a="1"/>
  <c r="N445" i="1" s="1"/>
  <c r="L445" i="1" a="1"/>
  <c r="L445" i="1" s="1"/>
  <c r="J445" i="1"/>
  <c r="J445" i="1" a="1"/>
  <c r="F445" i="1" a="1"/>
  <c r="F445" i="1" s="1"/>
  <c r="C445" i="1"/>
  <c r="C445" i="1" a="1"/>
  <c r="S444" i="1"/>
  <c r="P444" i="1"/>
  <c r="N444" i="1" a="1"/>
  <c r="N444" i="1" s="1"/>
  <c r="L444" i="1" a="1"/>
  <c r="L444" i="1" s="1"/>
  <c r="J444" i="1" a="1"/>
  <c r="J444" i="1" s="1"/>
  <c r="F444" i="1" a="1"/>
  <c r="F444" i="1" s="1"/>
  <c r="C444" i="1" a="1"/>
  <c r="C444" i="1" s="1"/>
  <c r="S443" i="1"/>
  <c r="P443" i="1"/>
  <c r="N443" i="1"/>
  <c r="N443" i="1" a="1"/>
  <c r="L443" i="1" a="1"/>
  <c r="L443" i="1" s="1"/>
  <c r="J443" i="1" a="1"/>
  <c r="J443" i="1" s="1"/>
  <c r="F443" i="1"/>
  <c r="F443" i="1" a="1"/>
  <c r="C443" i="1" a="1"/>
  <c r="C443" i="1" s="1"/>
  <c r="S442" i="1"/>
  <c r="P442" i="1"/>
  <c r="N442" i="1" a="1"/>
  <c r="N442" i="1" s="1"/>
  <c r="L442" i="1" a="1"/>
  <c r="L442" i="1" s="1"/>
  <c r="J442" i="1"/>
  <c r="J442" i="1" a="1"/>
  <c r="F442" i="1"/>
  <c r="F442" i="1" a="1"/>
  <c r="C442" i="1"/>
  <c r="C442" i="1" a="1"/>
  <c r="S441" i="1"/>
  <c r="P441" i="1"/>
  <c r="N441" i="1" a="1"/>
  <c r="N441" i="1" s="1"/>
  <c r="L441" i="1"/>
  <c r="L441" i="1" a="1"/>
  <c r="J441" i="1" a="1"/>
  <c r="J441" i="1" s="1"/>
  <c r="F441" i="1" a="1"/>
  <c r="F441" i="1" s="1"/>
  <c r="C441" i="1" a="1"/>
  <c r="C441" i="1" s="1"/>
  <c r="S440" i="1"/>
  <c r="P440" i="1"/>
  <c r="N440" i="1" a="1"/>
  <c r="N440" i="1" s="1"/>
  <c r="L440" i="1" a="1"/>
  <c r="L440" i="1" s="1"/>
  <c r="J440" i="1"/>
  <c r="J440" i="1" a="1"/>
  <c r="F440" i="1" a="1"/>
  <c r="F440" i="1" s="1"/>
  <c r="C440" i="1" a="1"/>
  <c r="C440" i="1" s="1"/>
  <c r="S439" i="1"/>
  <c r="P439" i="1"/>
  <c r="N439" i="1" a="1"/>
  <c r="N439" i="1" s="1"/>
  <c r="L439" i="1" a="1"/>
  <c r="L439" i="1" s="1"/>
  <c r="J439" i="1" a="1"/>
  <c r="J439" i="1" s="1"/>
  <c r="F439" i="1" a="1"/>
  <c r="F439" i="1" s="1"/>
  <c r="C439" i="1" a="1"/>
  <c r="C439" i="1" s="1"/>
  <c r="S438" i="1"/>
  <c r="P438" i="1"/>
  <c r="N438" i="1"/>
  <c r="N438" i="1" a="1"/>
  <c r="L438" i="1" a="1"/>
  <c r="L438" i="1" s="1"/>
  <c r="J438" i="1" a="1"/>
  <c r="J438" i="1" s="1"/>
  <c r="F438" i="1" a="1"/>
  <c r="F438" i="1" s="1"/>
  <c r="C438" i="1"/>
  <c r="C438" i="1" a="1"/>
  <c r="S437" i="1"/>
  <c r="P437" i="1"/>
  <c r="N437" i="1" a="1"/>
  <c r="N437" i="1" s="1"/>
  <c r="L437" i="1" a="1"/>
  <c r="L437" i="1" s="1"/>
  <c r="J437" i="1" a="1"/>
  <c r="J437" i="1" s="1"/>
  <c r="F437" i="1" a="1"/>
  <c r="F437" i="1" s="1"/>
  <c r="C437" i="1"/>
  <c r="C437" i="1" a="1"/>
  <c r="S436" i="1"/>
  <c r="P436" i="1"/>
  <c r="N436" i="1" a="1"/>
  <c r="N436" i="1" s="1"/>
  <c r="L436" i="1" a="1"/>
  <c r="L436" i="1" s="1"/>
  <c r="J436" i="1"/>
  <c r="J436" i="1" a="1"/>
  <c r="F436" i="1"/>
  <c r="F436" i="1" a="1"/>
  <c r="C436" i="1" a="1"/>
  <c r="C436" i="1" s="1"/>
  <c r="S435" i="1"/>
  <c r="P435" i="1"/>
  <c r="N435" i="1" a="1"/>
  <c r="N435" i="1" s="1"/>
  <c r="L435" i="1" a="1"/>
  <c r="L435" i="1" s="1"/>
  <c r="J435" i="1"/>
  <c r="J435" i="1" a="1"/>
  <c r="F435" i="1" a="1"/>
  <c r="F435" i="1" s="1"/>
  <c r="C435" i="1" a="1"/>
  <c r="C435" i="1" s="1"/>
  <c r="S434" i="1"/>
  <c r="P434" i="1"/>
  <c r="N434" i="1"/>
  <c r="N434" i="1" a="1"/>
  <c r="L434" i="1" a="1"/>
  <c r="L434" i="1" s="1"/>
  <c r="J434" i="1"/>
  <c r="J434" i="1" a="1"/>
  <c r="F434" i="1" a="1"/>
  <c r="F434" i="1" s="1"/>
  <c r="C434" i="1" a="1"/>
  <c r="C434" i="1" s="1"/>
  <c r="S433" i="1"/>
  <c r="P433" i="1"/>
  <c r="N433" i="1"/>
  <c r="N433" i="1" a="1"/>
  <c r="L433" i="1" a="1"/>
  <c r="L433" i="1" s="1"/>
  <c r="J433" i="1" a="1"/>
  <c r="J433" i="1" s="1"/>
  <c r="F433" i="1" a="1"/>
  <c r="F433" i="1" s="1"/>
  <c r="C433" i="1" a="1"/>
  <c r="C433" i="1" s="1"/>
  <c r="S432" i="1"/>
  <c r="P432" i="1"/>
  <c r="N432" i="1" a="1"/>
  <c r="N432" i="1" s="1"/>
  <c r="L432" i="1" a="1"/>
  <c r="L432" i="1" s="1"/>
  <c r="J432" i="1" a="1"/>
  <c r="J432" i="1" s="1"/>
  <c r="F432" i="1" a="1"/>
  <c r="F432" i="1" s="1"/>
  <c r="C432" i="1"/>
  <c r="C432" i="1" a="1"/>
  <c r="S431" i="1"/>
  <c r="P431" i="1"/>
  <c r="N431" i="1"/>
  <c r="N431" i="1" a="1"/>
  <c r="L431" i="1"/>
  <c r="L431" i="1" a="1"/>
  <c r="J431" i="1"/>
  <c r="J431" i="1" a="1"/>
  <c r="F431" i="1"/>
  <c r="F431" i="1" a="1"/>
  <c r="C431" i="1" a="1"/>
  <c r="C431" i="1" s="1"/>
  <c r="S430" i="1"/>
  <c r="P430" i="1"/>
  <c r="N430" i="1" a="1"/>
  <c r="N430" i="1" s="1"/>
  <c r="L430" i="1" a="1"/>
  <c r="L430" i="1" s="1"/>
  <c r="J430" i="1"/>
  <c r="J430" i="1" a="1"/>
  <c r="F430" i="1" a="1"/>
  <c r="F430" i="1" s="1"/>
  <c r="C430" i="1" a="1"/>
  <c r="C430" i="1" s="1"/>
  <c r="S429" i="1"/>
  <c r="P429" i="1"/>
  <c r="N429" i="1"/>
  <c r="N429" i="1" a="1"/>
  <c r="L429" i="1"/>
  <c r="L429" i="1" a="1"/>
  <c r="J429" i="1" a="1"/>
  <c r="J429" i="1" s="1"/>
  <c r="F429" i="1"/>
  <c r="F429" i="1" a="1"/>
  <c r="C429" i="1" a="1"/>
  <c r="C429" i="1" s="1"/>
  <c r="S428" i="1"/>
  <c r="P428" i="1"/>
  <c r="N428" i="1"/>
  <c r="N428" i="1" a="1"/>
  <c r="L428" i="1" a="1"/>
  <c r="L428" i="1" s="1"/>
  <c r="J428" i="1"/>
  <c r="J428" i="1" a="1"/>
  <c r="F428" i="1"/>
  <c r="F428" i="1" a="1"/>
  <c r="C428" i="1" a="1"/>
  <c r="C428" i="1" s="1"/>
  <c r="S427" i="1"/>
  <c r="P427" i="1"/>
  <c r="N427" i="1"/>
  <c r="N427" i="1" a="1"/>
  <c r="L427" i="1" a="1"/>
  <c r="L427" i="1" s="1"/>
  <c r="J427" i="1"/>
  <c r="J427" i="1" a="1"/>
  <c r="F427" i="1" a="1"/>
  <c r="F427" i="1" s="1"/>
  <c r="C427" i="1"/>
  <c r="C427" i="1" a="1"/>
  <c r="S426" i="1"/>
  <c r="P426" i="1"/>
  <c r="N426" i="1" a="1"/>
  <c r="N426" i="1" s="1"/>
  <c r="L426" i="1" a="1"/>
  <c r="L426" i="1" s="1"/>
  <c r="J426" i="1" a="1"/>
  <c r="J426" i="1" s="1"/>
  <c r="F426" i="1"/>
  <c r="F426" i="1" a="1"/>
  <c r="C426" i="1"/>
  <c r="C426" i="1" a="1"/>
  <c r="S425" i="1"/>
  <c r="P425" i="1"/>
  <c r="N425" i="1"/>
  <c r="N425" i="1" a="1"/>
  <c r="L425" i="1" a="1"/>
  <c r="L425" i="1" s="1"/>
  <c r="J425" i="1"/>
  <c r="J425" i="1" a="1"/>
  <c r="F425" i="1" a="1"/>
  <c r="F425" i="1" s="1"/>
  <c r="C425" i="1" a="1"/>
  <c r="C425" i="1" s="1"/>
  <c r="S424" i="1"/>
  <c r="P424" i="1"/>
  <c r="N424" i="1" a="1"/>
  <c r="N424" i="1" s="1"/>
  <c r="L424" i="1" a="1"/>
  <c r="L424" i="1" s="1"/>
  <c r="J424" i="1"/>
  <c r="J424" i="1" a="1"/>
  <c r="F424" i="1" a="1"/>
  <c r="F424" i="1" s="1"/>
  <c r="C424" i="1"/>
  <c r="C424" i="1" a="1"/>
  <c r="S423" i="1"/>
  <c r="P423" i="1"/>
  <c r="N423" i="1"/>
  <c r="N423" i="1" a="1"/>
  <c r="L423" i="1" a="1"/>
  <c r="L423" i="1" s="1"/>
  <c r="J423" i="1" a="1"/>
  <c r="J423" i="1" s="1"/>
  <c r="F423" i="1" a="1"/>
  <c r="F423" i="1" s="1"/>
  <c r="C423" i="1"/>
  <c r="C423" i="1" a="1"/>
  <c r="S422" i="1"/>
  <c r="P422" i="1"/>
  <c r="N422" i="1" a="1"/>
  <c r="N422" i="1" s="1"/>
  <c r="L422" i="1"/>
  <c r="L422" i="1" a="1"/>
  <c r="J422" i="1" a="1"/>
  <c r="J422" i="1" s="1"/>
  <c r="F422" i="1" a="1"/>
  <c r="F422" i="1" s="1"/>
  <c r="C422" i="1"/>
  <c r="C422" i="1" a="1"/>
  <c r="S421" i="1"/>
  <c r="P421" i="1"/>
  <c r="N421" i="1" a="1"/>
  <c r="N421" i="1" s="1"/>
  <c r="L421" i="1"/>
  <c r="L421" i="1" a="1"/>
  <c r="J421" i="1" a="1"/>
  <c r="J421" i="1" s="1"/>
  <c r="F421" i="1" a="1"/>
  <c r="F421" i="1" s="1"/>
  <c r="C421" i="1" a="1"/>
  <c r="C421" i="1" s="1"/>
  <c r="S420" i="1"/>
  <c r="P420" i="1"/>
  <c r="N420" i="1" a="1"/>
  <c r="N420" i="1" s="1"/>
  <c r="L420" i="1" a="1"/>
  <c r="L420" i="1" s="1"/>
  <c r="J420" i="1"/>
  <c r="J420" i="1" a="1"/>
  <c r="F420" i="1" a="1"/>
  <c r="F420" i="1" s="1"/>
  <c r="C420" i="1" a="1"/>
  <c r="C420" i="1" s="1"/>
  <c r="S419" i="1"/>
  <c r="P419" i="1"/>
  <c r="N419" i="1" a="1"/>
  <c r="N419" i="1" s="1"/>
  <c r="L419" i="1"/>
  <c r="L419" i="1" a="1"/>
  <c r="J419" i="1" a="1"/>
  <c r="J419" i="1" s="1"/>
  <c r="F419" i="1"/>
  <c r="F419" i="1" a="1"/>
  <c r="C419" i="1" a="1"/>
  <c r="C419" i="1" s="1"/>
  <c r="S418" i="1"/>
  <c r="P418" i="1"/>
  <c r="N418" i="1"/>
  <c r="N418" i="1" a="1"/>
  <c r="L418" i="1" a="1"/>
  <c r="L418" i="1" s="1"/>
  <c r="J418" i="1" a="1"/>
  <c r="J418" i="1" s="1"/>
  <c r="F418" i="1" a="1"/>
  <c r="F418" i="1" s="1"/>
  <c r="C418" i="1" a="1"/>
  <c r="C418" i="1" s="1"/>
  <c r="S417" i="1"/>
  <c r="P417" i="1"/>
  <c r="N417" i="1"/>
  <c r="N417" i="1" a="1"/>
  <c r="L417" i="1" a="1"/>
  <c r="L417" i="1" s="1"/>
  <c r="J417" i="1"/>
  <c r="J417" i="1" a="1"/>
  <c r="F417" i="1" a="1"/>
  <c r="F417" i="1" s="1"/>
  <c r="C417" i="1"/>
  <c r="C417" i="1" a="1"/>
  <c r="S416" i="1"/>
  <c r="P416" i="1"/>
  <c r="N416" i="1" a="1"/>
  <c r="N416" i="1" s="1"/>
  <c r="L416" i="1" a="1"/>
  <c r="L416" i="1" s="1"/>
  <c r="J416" i="1"/>
  <c r="J416" i="1" a="1"/>
  <c r="F416" i="1" a="1"/>
  <c r="F416" i="1" s="1"/>
  <c r="C416" i="1" a="1"/>
  <c r="C416" i="1" s="1"/>
  <c r="S415" i="1"/>
  <c r="P415" i="1"/>
  <c r="N415" i="1"/>
  <c r="N415" i="1" a="1"/>
  <c r="L415" i="1" a="1"/>
  <c r="L415" i="1" s="1"/>
  <c r="J415" i="1"/>
  <c r="J415" i="1" a="1"/>
  <c r="F415" i="1" a="1"/>
  <c r="F415" i="1" s="1"/>
  <c r="C415" i="1" a="1"/>
  <c r="C415" i="1" s="1"/>
  <c r="S414" i="1"/>
  <c r="P414" i="1"/>
  <c r="N414" i="1" a="1"/>
  <c r="N414" i="1" s="1"/>
  <c r="L414" i="1" a="1"/>
  <c r="L414" i="1" s="1"/>
  <c r="J414" i="1"/>
  <c r="J414" i="1" a="1"/>
  <c r="F414" i="1"/>
  <c r="F414" i="1" a="1"/>
  <c r="C414" i="1"/>
  <c r="C414" i="1" a="1"/>
  <c r="S413" i="1"/>
  <c r="P413" i="1"/>
  <c r="N413" i="1"/>
  <c r="N413" i="1" a="1"/>
  <c r="L413" i="1" a="1"/>
  <c r="L413" i="1" s="1"/>
  <c r="J413" i="1"/>
  <c r="J413" i="1" a="1"/>
  <c r="F413" i="1" a="1"/>
  <c r="F413" i="1" s="1"/>
  <c r="C413" i="1" a="1"/>
  <c r="C413" i="1" s="1"/>
  <c r="S412" i="1"/>
  <c r="P412" i="1"/>
  <c r="N412" i="1" a="1"/>
  <c r="N412" i="1" s="1"/>
  <c r="L412" i="1" a="1"/>
  <c r="L412" i="1" s="1"/>
  <c r="J412" i="1"/>
  <c r="J412" i="1" a="1"/>
  <c r="F412" i="1"/>
  <c r="F412" i="1" a="1"/>
  <c r="C412" i="1"/>
  <c r="C412" i="1" a="1"/>
  <c r="S411" i="1"/>
  <c r="P411" i="1"/>
  <c r="N411" i="1"/>
  <c r="N411" i="1" a="1"/>
  <c r="L411" i="1" a="1"/>
  <c r="L411" i="1" s="1"/>
  <c r="J411" i="1" a="1"/>
  <c r="J411" i="1" s="1"/>
  <c r="F411" i="1" a="1"/>
  <c r="F411" i="1" s="1"/>
  <c r="C411" i="1" a="1"/>
  <c r="C411" i="1" s="1"/>
  <c r="S410" i="1"/>
  <c r="P410" i="1"/>
  <c r="N410" i="1"/>
  <c r="N410" i="1" a="1"/>
  <c r="L410" i="1"/>
  <c r="L410" i="1" a="1"/>
  <c r="J410" i="1"/>
  <c r="J410" i="1" a="1"/>
  <c r="F410" i="1" a="1"/>
  <c r="F410" i="1" s="1"/>
  <c r="C410" i="1" a="1"/>
  <c r="C410" i="1" s="1"/>
  <c r="S409" i="1"/>
  <c r="P409" i="1"/>
  <c r="N409" i="1" a="1"/>
  <c r="N409" i="1" s="1"/>
  <c r="L409" i="1" a="1"/>
  <c r="L409" i="1" s="1"/>
  <c r="J409" i="1" a="1"/>
  <c r="J409" i="1" s="1"/>
  <c r="F409" i="1" a="1"/>
  <c r="F409" i="1" s="1"/>
  <c r="C409" i="1" a="1"/>
  <c r="C409" i="1" s="1"/>
  <c r="S408" i="1"/>
  <c r="P408" i="1"/>
  <c r="N408" i="1"/>
  <c r="N408" i="1" a="1"/>
  <c r="L408" i="1" a="1"/>
  <c r="L408" i="1" s="1"/>
  <c r="J408" i="1" a="1"/>
  <c r="J408" i="1" s="1"/>
  <c r="F408" i="1"/>
  <c r="F408" i="1" a="1"/>
  <c r="C408" i="1" a="1"/>
  <c r="C408" i="1" s="1"/>
  <c r="S407" i="1"/>
  <c r="P407" i="1"/>
  <c r="N407" i="1"/>
  <c r="N407" i="1" a="1"/>
  <c r="L407" i="1" a="1"/>
  <c r="L407" i="1" s="1"/>
  <c r="J407" i="1" a="1"/>
  <c r="J407" i="1" s="1"/>
  <c r="F407" i="1" a="1"/>
  <c r="F407" i="1" s="1"/>
  <c r="C407" i="1"/>
  <c r="C407" i="1" a="1"/>
  <c r="S406" i="1"/>
  <c r="P406" i="1"/>
  <c r="N406" i="1" a="1"/>
  <c r="N406" i="1" s="1"/>
  <c r="L406" i="1"/>
  <c r="L406" i="1" a="1"/>
  <c r="J406" i="1" a="1"/>
  <c r="J406" i="1" s="1"/>
  <c r="F406" i="1" a="1"/>
  <c r="F406" i="1" s="1"/>
  <c r="C406" i="1"/>
  <c r="C406" i="1" a="1"/>
  <c r="S405" i="1"/>
  <c r="P405" i="1"/>
  <c r="N405" i="1" a="1"/>
  <c r="N405" i="1" s="1"/>
  <c r="L405" i="1" a="1"/>
  <c r="L405" i="1" s="1"/>
  <c r="J405" i="1"/>
  <c r="J405" i="1" a="1"/>
  <c r="F405" i="1" a="1"/>
  <c r="F405" i="1" s="1"/>
  <c r="C405" i="1"/>
  <c r="C405" i="1" a="1"/>
  <c r="S404" i="1"/>
  <c r="P404" i="1"/>
  <c r="N404" i="1" a="1"/>
  <c r="N404" i="1" s="1"/>
  <c r="L404" i="1" a="1"/>
  <c r="L404" i="1" s="1"/>
  <c r="J404" i="1" a="1"/>
  <c r="J404" i="1" s="1"/>
  <c r="F404" i="1" a="1"/>
  <c r="F404" i="1" s="1"/>
  <c r="C404" i="1"/>
  <c r="C404" i="1" a="1"/>
  <c r="S403" i="1"/>
  <c r="P403" i="1"/>
  <c r="N403" i="1"/>
  <c r="N403" i="1" a="1"/>
  <c r="L403" i="1" a="1"/>
  <c r="L403" i="1" s="1"/>
  <c r="J403" i="1" a="1"/>
  <c r="J403" i="1" s="1"/>
  <c r="F403" i="1" a="1"/>
  <c r="F403" i="1" s="1"/>
  <c r="C403" i="1"/>
  <c r="C403" i="1" a="1"/>
  <c r="S402" i="1"/>
  <c r="P402" i="1"/>
  <c r="N402" i="1" a="1"/>
  <c r="N402" i="1" s="1"/>
  <c r="L402" i="1" a="1"/>
  <c r="L402" i="1" s="1"/>
  <c r="J402" i="1" a="1"/>
  <c r="J402" i="1" s="1"/>
  <c r="F402" i="1"/>
  <c r="F402" i="1" a="1"/>
  <c r="C402" i="1"/>
  <c r="C402" i="1" a="1"/>
  <c r="S401" i="1"/>
  <c r="P401" i="1"/>
  <c r="N401" i="1" a="1"/>
  <c r="N401" i="1" s="1"/>
  <c r="L401" i="1" a="1"/>
  <c r="L401" i="1" s="1"/>
  <c r="J401" i="1"/>
  <c r="J401" i="1" a="1"/>
  <c r="F401" i="1" a="1"/>
  <c r="F401" i="1" s="1"/>
  <c r="C401" i="1" a="1"/>
  <c r="C401" i="1" s="1"/>
  <c r="S400" i="1"/>
  <c r="P400" i="1"/>
  <c r="N400" i="1"/>
  <c r="N400" i="1" a="1"/>
  <c r="L400" i="1" a="1"/>
  <c r="L400" i="1" s="1"/>
  <c r="J400" i="1"/>
  <c r="J400" i="1" a="1"/>
  <c r="F400" i="1" a="1"/>
  <c r="F400" i="1" s="1"/>
  <c r="C400" i="1" a="1"/>
  <c r="C400" i="1" s="1"/>
  <c r="S399" i="1"/>
  <c r="P399" i="1"/>
  <c r="N399" i="1" a="1"/>
  <c r="N399" i="1" s="1"/>
  <c r="L399" i="1"/>
  <c r="L399" i="1" a="1"/>
  <c r="J399" i="1" a="1"/>
  <c r="J399" i="1" s="1"/>
  <c r="F399" i="1" a="1"/>
  <c r="F399" i="1" s="1"/>
  <c r="C399" i="1" a="1"/>
  <c r="C399" i="1" s="1"/>
  <c r="S398" i="1"/>
  <c r="P398" i="1"/>
  <c r="N398" i="1"/>
  <c r="N398" i="1" a="1"/>
  <c r="L398" i="1" a="1"/>
  <c r="L398" i="1" s="1"/>
  <c r="J398" i="1"/>
  <c r="J398" i="1" a="1"/>
  <c r="F398" i="1" a="1"/>
  <c r="F398" i="1" s="1"/>
  <c r="C398" i="1" a="1"/>
  <c r="C398" i="1" s="1"/>
  <c r="S397" i="1"/>
  <c r="P397" i="1"/>
  <c r="N397" i="1" a="1"/>
  <c r="N397" i="1" s="1"/>
  <c r="L397" i="1" a="1"/>
  <c r="L397" i="1" s="1"/>
  <c r="J397" i="1" a="1"/>
  <c r="J397" i="1" s="1"/>
  <c r="F397" i="1" a="1"/>
  <c r="F397" i="1" s="1"/>
  <c r="C397" i="1"/>
  <c r="C397" i="1" a="1"/>
  <c r="S396" i="1"/>
  <c r="P396" i="1"/>
  <c r="N396" i="1"/>
  <c r="N396" i="1" a="1"/>
  <c r="L396" i="1"/>
  <c r="L396" i="1" a="1"/>
  <c r="J396" i="1"/>
  <c r="J396" i="1" a="1"/>
  <c r="F396" i="1"/>
  <c r="F396" i="1" a="1"/>
  <c r="C396" i="1" a="1"/>
  <c r="C396" i="1" s="1"/>
  <c r="S395" i="1"/>
  <c r="P395" i="1"/>
  <c r="N395" i="1" a="1"/>
  <c r="N395" i="1" s="1"/>
  <c r="L395" i="1" a="1"/>
  <c r="L395" i="1" s="1"/>
  <c r="J395" i="1"/>
  <c r="J395" i="1" a="1"/>
  <c r="F395" i="1" a="1"/>
  <c r="F395" i="1" s="1"/>
  <c r="C395" i="1"/>
  <c r="C395" i="1" a="1"/>
  <c r="S394" i="1"/>
  <c r="P394" i="1"/>
  <c r="N394" i="1" a="1"/>
  <c r="N394" i="1" s="1"/>
  <c r="L394" i="1"/>
  <c r="L394" i="1" a="1"/>
  <c r="J394" i="1"/>
  <c r="J394" i="1" a="1"/>
  <c r="F394" i="1" a="1"/>
  <c r="F394" i="1" s="1"/>
  <c r="C394" i="1" a="1"/>
  <c r="C394" i="1" s="1"/>
  <c r="S393" i="1"/>
  <c r="P393" i="1"/>
  <c r="N393" i="1"/>
  <c r="N393" i="1" a="1"/>
  <c r="L393" i="1" a="1"/>
  <c r="L393" i="1" s="1"/>
  <c r="J393" i="1" a="1"/>
  <c r="J393" i="1" s="1"/>
  <c r="F393" i="1"/>
  <c r="F393" i="1" a="1"/>
  <c r="C393" i="1" a="1"/>
  <c r="C393" i="1" s="1"/>
  <c r="S392" i="1"/>
  <c r="P392" i="1"/>
  <c r="N392" i="1" a="1"/>
  <c r="N392" i="1" s="1"/>
  <c r="L392" i="1" a="1"/>
  <c r="L392" i="1" s="1"/>
  <c r="J392" i="1" a="1"/>
  <c r="J392" i="1" s="1"/>
  <c r="F392" i="1" a="1"/>
  <c r="F392" i="1" s="1"/>
  <c r="C392" i="1"/>
  <c r="C392" i="1" a="1"/>
  <c r="S391" i="1"/>
  <c r="P391" i="1"/>
  <c r="N391" i="1" a="1"/>
  <c r="N391" i="1" s="1"/>
  <c r="L391" i="1"/>
  <c r="L391" i="1" a="1"/>
  <c r="J391" i="1" a="1"/>
  <c r="J391" i="1" s="1"/>
  <c r="F391" i="1" a="1"/>
  <c r="F391" i="1" s="1"/>
  <c r="C391" i="1" a="1"/>
  <c r="C391" i="1" s="1"/>
  <c r="S390" i="1"/>
  <c r="P390" i="1"/>
  <c r="N390" i="1" a="1"/>
  <c r="N390" i="1" s="1"/>
  <c r="L390" i="1" a="1"/>
  <c r="L390" i="1" s="1"/>
  <c r="J390" i="1"/>
  <c r="J390" i="1" a="1"/>
  <c r="F390" i="1" a="1"/>
  <c r="F390" i="1" s="1"/>
  <c r="C390" i="1"/>
  <c r="C390" i="1" a="1"/>
  <c r="S389" i="1"/>
  <c r="P389" i="1"/>
  <c r="N389" i="1" a="1"/>
  <c r="N389" i="1" s="1"/>
  <c r="L389" i="1" a="1"/>
  <c r="L389" i="1" s="1"/>
  <c r="J389" i="1" a="1"/>
  <c r="J389" i="1" s="1"/>
  <c r="F389" i="1"/>
  <c r="F389" i="1" a="1"/>
  <c r="C389" i="1" a="1"/>
  <c r="C389" i="1" s="1"/>
  <c r="S388" i="1"/>
  <c r="P388" i="1"/>
  <c r="N388" i="1"/>
  <c r="N388" i="1" a="1"/>
  <c r="L388" i="1" a="1"/>
  <c r="L388" i="1" s="1"/>
  <c r="J388" i="1" a="1"/>
  <c r="J388" i="1" s="1"/>
  <c r="F388" i="1" a="1"/>
  <c r="F388" i="1" s="1"/>
  <c r="C388" i="1"/>
  <c r="C388" i="1" a="1"/>
  <c r="S387" i="1"/>
  <c r="P387" i="1"/>
  <c r="N387" i="1" a="1"/>
  <c r="N387" i="1" s="1"/>
  <c r="L387" i="1" a="1"/>
  <c r="L387" i="1" s="1"/>
  <c r="J387" i="1"/>
  <c r="J387" i="1" a="1"/>
  <c r="F387" i="1" a="1"/>
  <c r="F387" i="1" s="1"/>
  <c r="C387" i="1"/>
  <c r="C387" i="1" a="1"/>
  <c r="S386" i="1"/>
  <c r="P386" i="1"/>
  <c r="N386" i="1"/>
  <c r="N386" i="1" a="1"/>
  <c r="L386" i="1"/>
  <c r="L386" i="1" a="1"/>
  <c r="J386" i="1"/>
  <c r="J386" i="1" a="1"/>
  <c r="F386" i="1"/>
  <c r="F386" i="1" a="1"/>
  <c r="C386" i="1" a="1"/>
  <c r="C386" i="1" s="1"/>
  <c r="S385" i="1"/>
  <c r="P385" i="1"/>
  <c r="N385" i="1"/>
  <c r="N385" i="1" a="1"/>
  <c r="L385" i="1" a="1"/>
  <c r="L385" i="1" s="1"/>
  <c r="J385" i="1"/>
  <c r="J385" i="1" a="1"/>
  <c r="F385" i="1" a="1"/>
  <c r="F385" i="1" s="1"/>
  <c r="C385" i="1"/>
  <c r="C385" i="1" a="1"/>
  <c r="S384" i="1"/>
  <c r="P384" i="1"/>
  <c r="N384" i="1"/>
  <c r="N384" i="1" a="1"/>
  <c r="L384" i="1" a="1"/>
  <c r="L384" i="1" s="1"/>
  <c r="J384" i="1" a="1"/>
  <c r="J384" i="1" s="1"/>
  <c r="F384" i="1" a="1"/>
  <c r="F384" i="1" s="1"/>
  <c r="C384" i="1" a="1"/>
  <c r="C384" i="1" s="1"/>
  <c r="S383" i="1"/>
  <c r="P383" i="1"/>
  <c r="N383" i="1"/>
  <c r="N383" i="1" a="1"/>
  <c r="L383" i="1" a="1"/>
  <c r="L383" i="1" s="1"/>
  <c r="J383" i="1" a="1"/>
  <c r="J383" i="1" s="1"/>
  <c r="F383" i="1"/>
  <c r="F383" i="1" a="1"/>
  <c r="C383" i="1" a="1"/>
  <c r="C383" i="1" s="1"/>
  <c r="S382" i="1"/>
  <c r="P382" i="1"/>
  <c r="N382" i="1" a="1"/>
  <c r="N382" i="1" s="1"/>
  <c r="L382" i="1" a="1"/>
  <c r="L382" i="1" s="1"/>
  <c r="J382" i="1"/>
  <c r="J382" i="1" a="1"/>
  <c r="F382" i="1" a="1"/>
  <c r="F382" i="1" s="1"/>
  <c r="C382" i="1"/>
  <c r="C382" i="1" a="1"/>
  <c r="S381" i="1"/>
  <c r="P381" i="1"/>
  <c r="N381" i="1" a="1"/>
  <c r="N381" i="1" s="1"/>
  <c r="L381" i="1" a="1"/>
  <c r="L381" i="1" s="1"/>
  <c r="J381" i="1" a="1"/>
  <c r="J381" i="1" s="1"/>
  <c r="F381" i="1"/>
  <c r="F381" i="1" a="1"/>
  <c r="C381" i="1"/>
  <c r="C381" i="1" a="1"/>
  <c r="S380" i="1"/>
  <c r="P380" i="1"/>
  <c r="N380" i="1" a="1"/>
  <c r="N380" i="1" s="1"/>
  <c r="L380" i="1" a="1"/>
  <c r="L380" i="1" s="1"/>
  <c r="J380" i="1"/>
  <c r="J380" i="1" a="1"/>
  <c r="F380" i="1" a="1"/>
  <c r="F380" i="1" s="1"/>
  <c r="C380" i="1" a="1"/>
  <c r="C380" i="1" s="1"/>
  <c r="S379" i="1"/>
  <c r="P379" i="1"/>
  <c r="N379" i="1"/>
  <c r="N379" i="1" a="1"/>
  <c r="L379" i="1"/>
  <c r="L379" i="1" a="1"/>
  <c r="J379" i="1" a="1"/>
  <c r="J379" i="1" s="1"/>
  <c r="F379" i="1" a="1"/>
  <c r="F379" i="1" s="1"/>
  <c r="C379" i="1" a="1"/>
  <c r="C379" i="1" s="1"/>
  <c r="S378" i="1"/>
  <c r="P378" i="1"/>
  <c r="N378" i="1"/>
  <c r="N378" i="1" a="1"/>
  <c r="L378" i="1" a="1"/>
  <c r="L378" i="1" s="1"/>
  <c r="J378" i="1" a="1"/>
  <c r="J378" i="1" s="1"/>
  <c r="F378" i="1" a="1"/>
  <c r="F378" i="1" s="1"/>
  <c r="C378" i="1" a="1"/>
  <c r="C378" i="1" s="1"/>
  <c r="S377" i="1"/>
  <c r="P377" i="1"/>
  <c r="N377" i="1"/>
  <c r="N377" i="1" a="1"/>
  <c r="L377" i="1" a="1"/>
  <c r="L377" i="1" s="1"/>
  <c r="J377" i="1"/>
  <c r="J377" i="1" a="1"/>
  <c r="F377" i="1"/>
  <c r="F377" i="1" a="1"/>
  <c r="C377" i="1"/>
  <c r="C377" i="1" a="1"/>
  <c r="S376" i="1"/>
  <c r="P376" i="1"/>
  <c r="N376" i="1" a="1"/>
  <c r="N376" i="1" s="1"/>
  <c r="L376" i="1" a="1"/>
  <c r="L376" i="1" s="1"/>
  <c r="J376" i="1" a="1"/>
  <c r="J376" i="1" s="1"/>
  <c r="F376" i="1" a="1"/>
  <c r="F376" i="1" s="1"/>
  <c r="C376" i="1"/>
  <c r="C376" i="1" a="1"/>
  <c r="S375" i="1"/>
  <c r="P375" i="1"/>
  <c r="N375" i="1" a="1"/>
  <c r="N375" i="1" s="1"/>
  <c r="L375" i="1"/>
  <c r="L375" i="1" a="1"/>
  <c r="J375" i="1"/>
  <c r="J375" i="1" a="1"/>
  <c r="F375" i="1" a="1"/>
  <c r="F375" i="1" s="1"/>
  <c r="C375" i="1" a="1"/>
  <c r="C375" i="1" s="1"/>
  <c r="S374" i="1"/>
  <c r="P374" i="1"/>
  <c r="N374" i="1" a="1"/>
  <c r="N374" i="1" s="1"/>
  <c r="L374" i="1"/>
  <c r="L374" i="1" a="1"/>
  <c r="J374" i="1"/>
  <c r="J374" i="1" a="1"/>
  <c r="F374" i="1" a="1"/>
  <c r="F374" i="1" s="1"/>
  <c r="C374" i="1" a="1"/>
  <c r="C374" i="1" s="1"/>
  <c r="S373" i="1"/>
  <c r="P373" i="1"/>
  <c r="N373" i="1"/>
  <c r="N373" i="1" a="1"/>
  <c r="L373" i="1" a="1"/>
  <c r="L373" i="1" s="1"/>
  <c r="J373" i="1" a="1"/>
  <c r="J373" i="1" s="1"/>
  <c r="F373" i="1" a="1"/>
  <c r="F373" i="1" s="1"/>
  <c r="C373" i="1" a="1"/>
  <c r="C373" i="1" s="1"/>
  <c r="S372" i="1"/>
  <c r="P372" i="1"/>
  <c r="N372" i="1" a="1"/>
  <c r="N372" i="1" s="1"/>
  <c r="L372" i="1"/>
  <c r="L372" i="1" a="1"/>
  <c r="J372" i="1" a="1"/>
  <c r="J372" i="1" s="1"/>
  <c r="F372" i="1" a="1"/>
  <c r="F372" i="1" s="1"/>
  <c r="C372" i="1"/>
  <c r="C372" i="1" a="1"/>
  <c r="S371" i="1"/>
  <c r="P371" i="1"/>
  <c r="N371" i="1" a="1"/>
  <c r="N371" i="1" s="1"/>
  <c r="L371" i="1" a="1"/>
  <c r="L371" i="1" s="1"/>
  <c r="J371" i="1" a="1"/>
  <c r="J371" i="1" s="1"/>
  <c r="F371" i="1" a="1"/>
  <c r="F371" i="1" s="1"/>
  <c r="C371" i="1" a="1"/>
  <c r="C371" i="1" s="1"/>
  <c r="S370" i="1"/>
  <c r="P370" i="1"/>
  <c r="N370" i="1"/>
  <c r="N370" i="1" a="1"/>
  <c r="L370" i="1"/>
  <c r="L370" i="1" a="1"/>
  <c r="J370" i="1"/>
  <c r="J370" i="1" a="1"/>
  <c r="F370" i="1" a="1"/>
  <c r="F370" i="1" s="1"/>
  <c r="C370" i="1" a="1"/>
  <c r="C370" i="1" s="1"/>
  <c r="S369" i="1"/>
  <c r="P369" i="1"/>
  <c r="N369" i="1" a="1"/>
  <c r="N369" i="1" s="1"/>
  <c r="L369" i="1" a="1"/>
  <c r="L369" i="1" s="1"/>
  <c r="J369" i="1" a="1"/>
  <c r="J369" i="1" s="1"/>
  <c r="F369" i="1"/>
  <c r="F369" i="1" a="1"/>
  <c r="C369" i="1" a="1"/>
  <c r="C369" i="1" s="1"/>
  <c r="S368" i="1"/>
  <c r="P368" i="1"/>
  <c r="N368" i="1"/>
  <c r="N368" i="1" a="1"/>
  <c r="L368" i="1" a="1"/>
  <c r="L368" i="1" s="1"/>
  <c r="J368" i="1"/>
  <c r="J368" i="1" a="1"/>
  <c r="F368" i="1" a="1"/>
  <c r="F368" i="1" s="1"/>
  <c r="C368" i="1"/>
  <c r="C368" i="1" a="1"/>
  <c r="S367" i="1"/>
  <c r="P367" i="1"/>
  <c r="N367" i="1" a="1"/>
  <c r="N367" i="1" s="1"/>
  <c r="L367" i="1"/>
  <c r="L367" i="1" a="1"/>
  <c r="J367" i="1"/>
  <c r="J367" i="1" a="1"/>
  <c r="F367" i="1" a="1"/>
  <c r="F367" i="1" s="1"/>
  <c r="C367" i="1"/>
  <c r="C367" i="1" a="1"/>
  <c r="S366" i="1"/>
  <c r="P366" i="1"/>
  <c r="N366" i="1" a="1"/>
  <c r="N366" i="1" s="1"/>
  <c r="L366" i="1" a="1"/>
  <c r="L366" i="1" s="1"/>
  <c r="J366" i="1"/>
  <c r="J366" i="1" a="1"/>
  <c r="F366" i="1" a="1"/>
  <c r="F366" i="1" s="1"/>
  <c r="C366" i="1" a="1"/>
  <c r="C366" i="1" s="1"/>
  <c r="S365" i="1"/>
  <c r="P365" i="1"/>
  <c r="N365" i="1"/>
  <c r="N365" i="1" a="1"/>
  <c r="L365" i="1"/>
  <c r="L365" i="1" a="1"/>
  <c r="J365" i="1"/>
  <c r="J365" i="1" a="1"/>
  <c r="F365" i="1" a="1"/>
  <c r="F365" i="1" s="1"/>
  <c r="C365" i="1"/>
  <c r="C365" i="1" a="1"/>
  <c r="S364" i="1"/>
  <c r="P364" i="1"/>
  <c r="N364" i="1"/>
  <c r="N364" i="1" a="1"/>
  <c r="L364" i="1" a="1"/>
  <c r="L364" i="1" s="1"/>
  <c r="J364" i="1" a="1"/>
  <c r="J364" i="1" s="1"/>
  <c r="F364" i="1" a="1"/>
  <c r="F364" i="1" s="1"/>
  <c r="C364" i="1"/>
  <c r="C364" i="1" a="1"/>
  <c r="S363" i="1"/>
  <c r="P363" i="1"/>
  <c r="N363" i="1"/>
  <c r="N363" i="1" a="1"/>
  <c r="L363" i="1" a="1"/>
  <c r="L363" i="1" s="1"/>
  <c r="J363" i="1" a="1"/>
  <c r="J363" i="1" s="1"/>
  <c r="F363" i="1" a="1"/>
  <c r="F363" i="1" s="1"/>
  <c r="C363" i="1" a="1"/>
  <c r="C363" i="1" s="1"/>
  <c r="S362" i="1"/>
  <c r="P362" i="1"/>
  <c r="N362" i="1" a="1"/>
  <c r="N362" i="1" s="1"/>
  <c r="L362" i="1" a="1"/>
  <c r="L362" i="1" s="1"/>
  <c r="J362" i="1" a="1"/>
  <c r="J362" i="1" s="1"/>
  <c r="F362" i="1"/>
  <c r="F362" i="1" a="1"/>
  <c r="C362" i="1"/>
  <c r="C362" i="1" a="1"/>
  <c r="S361" i="1"/>
  <c r="P361" i="1"/>
  <c r="N361" i="1" a="1"/>
  <c r="N361" i="1" s="1"/>
  <c r="L361" i="1" a="1"/>
  <c r="L361" i="1" s="1"/>
  <c r="J361" i="1" a="1"/>
  <c r="J361" i="1" s="1"/>
  <c r="F361" i="1"/>
  <c r="F361" i="1" a="1"/>
  <c r="C361" i="1" a="1"/>
  <c r="C361" i="1" s="1"/>
  <c r="S360" i="1"/>
  <c r="P360" i="1"/>
  <c r="N360" i="1" a="1"/>
  <c r="N360" i="1" s="1"/>
  <c r="L360" i="1"/>
  <c r="L360" i="1" a="1"/>
  <c r="J360" i="1"/>
  <c r="J360" i="1" a="1"/>
  <c r="F360" i="1" a="1"/>
  <c r="F360" i="1" s="1"/>
  <c r="C360" i="1" a="1"/>
  <c r="C360" i="1" s="1"/>
  <c r="S359" i="1"/>
  <c r="P359" i="1"/>
  <c r="N359" i="1" a="1"/>
  <c r="N359" i="1" s="1"/>
  <c r="L359" i="1" a="1"/>
  <c r="L359" i="1" s="1"/>
  <c r="J359" i="1" a="1"/>
  <c r="J359" i="1" s="1"/>
  <c r="F359" i="1" a="1"/>
  <c r="F359" i="1" s="1"/>
  <c r="C359" i="1" a="1"/>
  <c r="C359" i="1" s="1"/>
  <c r="S358" i="1"/>
  <c r="P358" i="1"/>
  <c r="N358" i="1"/>
  <c r="N358" i="1" a="1"/>
  <c r="L358" i="1" a="1"/>
  <c r="L358" i="1" s="1"/>
  <c r="J358" i="1"/>
  <c r="J358" i="1" a="1"/>
  <c r="F358" i="1" a="1"/>
  <c r="F358" i="1" s="1"/>
  <c r="C358" i="1" a="1"/>
  <c r="C358" i="1" s="1"/>
  <c r="S357" i="1"/>
  <c r="P357" i="1"/>
  <c r="N357" i="1"/>
  <c r="N357" i="1" a="1"/>
  <c r="L357" i="1" a="1"/>
  <c r="L357" i="1" s="1"/>
  <c r="J357" i="1" a="1"/>
  <c r="J357" i="1" s="1"/>
  <c r="F357" i="1" a="1"/>
  <c r="F357" i="1" s="1"/>
  <c r="C357" i="1"/>
  <c r="C357" i="1" a="1"/>
  <c r="S356" i="1"/>
  <c r="P356" i="1"/>
  <c r="N356" i="1"/>
  <c r="N356" i="1" a="1"/>
  <c r="L356" i="1"/>
  <c r="L356" i="1" a="1"/>
  <c r="J356" i="1" a="1"/>
  <c r="J356" i="1" s="1"/>
  <c r="F356" i="1" a="1"/>
  <c r="F356" i="1" s="1"/>
  <c r="C356" i="1"/>
  <c r="C356" i="1" a="1"/>
  <c r="S355" i="1"/>
  <c r="P355" i="1"/>
  <c r="N355" i="1" a="1"/>
  <c r="N355" i="1" s="1"/>
  <c r="L355" i="1"/>
  <c r="L355" i="1" a="1"/>
  <c r="J355" i="1"/>
  <c r="J355" i="1" a="1"/>
  <c r="F355" i="1" a="1"/>
  <c r="F355" i="1" s="1"/>
  <c r="C355" i="1" a="1"/>
  <c r="C355" i="1" s="1"/>
  <c r="S354" i="1"/>
  <c r="P354" i="1"/>
  <c r="N354" i="1"/>
  <c r="N354" i="1" a="1"/>
  <c r="L354" i="1" a="1"/>
  <c r="L354" i="1" s="1"/>
  <c r="J354" i="1" a="1"/>
  <c r="J354" i="1" s="1"/>
  <c r="F354" i="1" a="1"/>
  <c r="F354" i="1" s="1"/>
  <c r="C354" i="1" a="1"/>
  <c r="C354" i="1" s="1"/>
  <c r="S353" i="1"/>
  <c r="P353" i="1"/>
  <c r="N353" i="1"/>
  <c r="N353" i="1" a="1"/>
  <c r="L353" i="1" a="1"/>
  <c r="L353" i="1" s="1"/>
  <c r="J353" i="1"/>
  <c r="J353" i="1" a="1"/>
  <c r="F353" i="1" a="1"/>
  <c r="F353" i="1" s="1"/>
  <c r="C353" i="1"/>
  <c r="C353" i="1" a="1"/>
  <c r="S352" i="1"/>
  <c r="P352" i="1"/>
  <c r="N352" i="1" a="1"/>
  <c r="N352" i="1" s="1"/>
  <c r="L352" i="1"/>
  <c r="L352" i="1" a="1"/>
  <c r="J352" i="1" a="1"/>
  <c r="J352" i="1" s="1"/>
  <c r="F352" i="1" a="1"/>
  <c r="F352" i="1" s="1"/>
  <c r="C352" i="1"/>
  <c r="C352" i="1" a="1"/>
  <c r="S351" i="1"/>
  <c r="P351" i="1"/>
  <c r="N351" i="1" a="1"/>
  <c r="N351" i="1" s="1"/>
  <c r="L351" i="1" a="1"/>
  <c r="L351" i="1" s="1"/>
  <c r="J351" i="1" a="1"/>
  <c r="J351" i="1" s="1"/>
  <c r="F351" i="1" a="1"/>
  <c r="F351" i="1" s="1"/>
  <c r="C351" i="1" a="1"/>
  <c r="C351" i="1" s="1"/>
  <c r="S350" i="1"/>
  <c r="P350" i="1"/>
  <c r="N350" i="1" a="1"/>
  <c r="N350" i="1" s="1"/>
  <c r="L350" i="1" a="1"/>
  <c r="L350" i="1" s="1"/>
  <c r="J350" i="1"/>
  <c r="J350" i="1" a="1"/>
  <c r="F350" i="1" a="1"/>
  <c r="F350" i="1" s="1"/>
  <c r="C350" i="1" a="1"/>
  <c r="C350" i="1" s="1"/>
  <c r="S349" i="1"/>
  <c r="P349" i="1"/>
  <c r="N349" i="1" a="1"/>
  <c r="N349" i="1" s="1"/>
  <c r="L349" i="1" a="1"/>
  <c r="L349" i="1" s="1"/>
  <c r="J349" i="1" a="1"/>
  <c r="J349" i="1" s="1"/>
  <c r="F349" i="1"/>
  <c r="F349" i="1" a="1"/>
  <c r="C349" i="1"/>
  <c r="C349" i="1" a="1"/>
  <c r="S348" i="1"/>
  <c r="P348" i="1"/>
  <c r="N348" i="1"/>
  <c r="N348" i="1" a="1"/>
  <c r="L348" i="1" a="1"/>
  <c r="L348" i="1" s="1"/>
  <c r="J348" i="1"/>
  <c r="J348" i="1" a="1"/>
  <c r="F348" i="1" a="1"/>
  <c r="F348" i="1" s="1"/>
  <c r="C348" i="1" a="1"/>
  <c r="C348" i="1" s="1"/>
  <c r="S347" i="1"/>
  <c r="P347" i="1"/>
  <c r="N347" i="1" a="1"/>
  <c r="N347" i="1" s="1"/>
  <c r="L347" i="1" a="1"/>
  <c r="L347" i="1" s="1"/>
  <c r="J347" i="1" a="1"/>
  <c r="J347" i="1" s="1"/>
  <c r="F347" i="1" a="1"/>
  <c r="F347" i="1" s="1"/>
  <c r="C347" i="1"/>
  <c r="C347" i="1" a="1"/>
  <c r="S346" i="1"/>
  <c r="P346" i="1"/>
  <c r="N346" i="1"/>
  <c r="N346" i="1" a="1"/>
  <c r="L346" i="1"/>
  <c r="L346" i="1" a="1"/>
  <c r="J346" i="1" a="1"/>
  <c r="J346" i="1" s="1"/>
  <c r="F346" i="1" a="1"/>
  <c r="F346" i="1" s="1"/>
  <c r="C346" i="1" a="1"/>
  <c r="C346" i="1" s="1"/>
  <c r="S345" i="1"/>
  <c r="P345" i="1"/>
  <c r="N345" i="1" a="1"/>
  <c r="N345" i="1" s="1"/>
  <c r="L345" i="1" a="1"/>
  <c r="L345" i="1" s="1"/>
  <c r="J345" i="1"/>
  <c r="J345" i="1" a="1"/>
  <c r="F345" i="1" a="1"/>
  <c r="F345" i="1" s="1"/>
  <c r="C345" i="1"/>
  <c r="C345" i="1" a="1"/>
  <c r="S344" i="1"/>
  <c r="P344" i="1"/>
  <c r="N344" i="1"/>
  <c r="N344" i="1" a="1"/>
  <c r="L344" i="1" a="1"/>
  <c r="L344" i="1" s="1"/>
  <c r="J344" i="1" a="1"/>
  <c r="J344" i="1" s="1"/>
  <c r="F344" i="1" a="1"/>
  <c r="F344" i="1" s="1"/>
  <c r="C344" i="1"/>
  <c r="C344" i="1" a="1"/>
  <c r="S343" i="1"/>
  <c r="P343" i="1"/>
  <c r="N343" i="1"/>
  <c r="N343" i="1" a="1"/>
  <c r="L343" i="1" a="1"/>
  <c r="L343" i="1" s="1"/>
  <c r="J343" i="1" a="1"/>
  <c r="J343" i="1" s="1"/>
  <c r="F343" i="1"/>
  <c r="F343" i="1" a="1"/>
  <c r="C343" i="1"/>
  <c r="C343" i="1" a="1"/>
  <c r="S342" i="1"/>
  <c r="P342" i="1"/>
  <c r="N342" i="1" a="1"/>
  <c r="N342" i="1" s="1"/>
  <c r="L342" i="1" a="1"/>
  <c r="L342" i="1" s="1"/>
  <c r="J342" i="1" a="1"/>
  <c r="J342" i="1" s="1"/>
  <c r="F342" i="1"/>
  <c r="F342" i="1" a="1"/>
  <c r="C342" i="1"/>
  <c r="C342" i="1" a="1"/>
  <c r="S341" i="1"/>
  <c r="P341" i="1"/>
  <c r="N341" i="1" a="1"/>
  <c r="N341" i="1" s="1"/>
  <c r="L341" i="1"/>
  <c r="L341" i="1" a="1"/>
  <c r="J341" i="1" a="1"/>
  <c r="J341" i="1" s="1"/>
  <c r="F341" i="1" a="1"/>
  <c r="F341" i="1" s="1"/>
  <c r="C341" i="1" a="1"/>
  <c r="C341" i="1" s="1"/>
  <c r="S340" i="1"/>
  <c r="P340" i="1"/>
  <c r="N340" i="1"/>
  <c r="N340" i="1" a="1"/>
  <c r="L340" i="1" a="1"/>
  <c r="L340" i="1" s="1"/>
  <c r="J340" i="1"/>
  <c r="J340" i="1" a="1"/>
  <c r="F340" i="1" a="1"/>
  <c r="F340" i="1" s="1"/>
  <c r="C340" i="1" a="1"/>
  <c r="C340" i="1" s="1"/>
  <c r="S339" i="1"/>
  <c r="P339" i="1"/>
  <c r="N339" i="1" a="1"/>
  <c r="N339" i="1" s="1"/>
  <c r="L339" i="1"/>
  <c r="L339" i="1" a="1"/>
  <c r="J339" i="1"/>
  <c r="J339" i="1" a="1"/>
  <c r="F339" i="1"/>
  <c r="F339" i="1" a="1"/>
  <c r="C339" i="1" a="1"/>
  <c r="C339" i="1" s="1"/>
  <c r="S338" i="1"/>
  <c r="P338" i="1"/>
  <c r="N338" i="1"/>
  <c r="N338" i="1" a="1"/>
  <c r="L338" i="1" a="1"/>
  <c r="L338" i="1" s="1"/>
  <c r="J338" i="1" a="1"/>
  <c r="J338" i="1" s="1"/>
  <c r="F338" i="1" a="1"/>
  <c r="F338" i="1" s="1"/>
  <c r="C338" i="1"/>
  <c r="C338" i="1" a="1"/>
  <c r="S337" i="1"/>
  <c r="P337" i="1"/>
  <c r="N337" i="1"/>
  <c r="N337" i="1" a="1"/>
  <c r="L337" i="1" a="1"/>
  <c r="L337" i="1" s="1"/>
  <c r="J337" i="1" a="1"/>
  <c r="J337" i="1" s="1"/>
  <c r="F337" i="1" a="1"/>
  <c r="F337" i="1" s="1"/>
  <c r="C337" i="1"/>
  <c r="C337" i="1" a="1"/>
  <c r="S336" i="1"/>
  <c r="P336" i="1"/>
  <c r="N336" i="1" a="1"/>
  <c r="N336" i="1" s="1"/>
  <c r="L336" i="1" a="1"/>
  <c r="L336" i="1" s="1"/>
  <c r="J336" i="1"/>
  <c r="J336" i="1" a="1"/>
  <c r="F336" i="1" a="1"/>
  <c r="F336" i="1" s="1"/>
  <c r="C336" i="1" a="1"/>
  <c r="C336" i="1" s="1"/>
  <c r="S335" i="1"/>
  <c r="P335" i="1"/>
  <c r="N335" i="1" a="1"/>
  <c r="N335" i="1" s="1"/>
  <c r="L335" i="1" a="1"/>
  <c r="L335" i="1" s="1"/>
  <c r="J335" i="1"/>
  <c r="J335" i="1" a="1"/>
  <c r="F335" i="1" a="1"/>
  <c r="F335" i="1" s="1"/>
  <c r="C335" i="1" a="1"/>
  <c r="C335" i="1" s="1"/>
  <c r="S334" i="1"/>
  <c r="P334" i="1"/>
  <c r="N334" i="1"/>
  <c r="N334" i="1" a="1"/>
  <c r="L334" i="1" a="1"/>
  <c r="L334" i="1" s="1"/>
  <c r="J334" i="1" a="1"/>
  <c r="J334" i="1" s="1"/>
  <c r="F334" i="1" a="1"/>
  <c r="F334" i="1" s="1"/>
  <c r="C334" i="1" a="1"/>
  <c r="C334" i="1" s="1"/>
  <c r="S333" i="1"/>
  <c r="P333" i="1"/>
  <c r="N333" i="1"/>
  <c r="N333" i="1" a="1"/>
  <c r="L333" i="1" a="1"/>
  <c r="L333" i="1" s="1"/>
  <c r="J333" i="1" a="1"/>
  <c r="J333" i="1" s="1"/>
  <c r="F333" i="1" a="1"/>
  <c r="F333" i="1" s="1"/>
  <c r="C333" i="1" a="1"/>
  <c r="C333" i="1" s="1"/>
  <c r="S332" i="1"/>
  <c r="P332" i="1"/>
  <c r="N332" i="1" a="1"/>
  <c r="N332" i="1" s="1"/>
  <c r="L332" i="1" a="1"/>
  <c r="L332" i="1" s="1"/>
  <c r="J332" i="1" a="1"/>
  <c r="J332" i="1" s="1"/>
  <c r="F332" i="1"/>
  <c r="F332" i="1" a="1"/>
  <c r="C332" i="1"/>
  <c r="C332" i="1" a="1"/>
  <c r="S331" i="1"/>
  <c r="P331" i="1"/>
  <c r="N331" i="1" a="1"/>
  <c r="N331" i="1" s="1"/>
  <c r="L331" i="1" a="1"/>
  <c r="L331" i="1" s="1"/>
  <c r="J331" i="1" a="1"/>
  <c r="J331" i="1" s="1"/>
  <c r="F331" i="1"/>
  <c r="F331" i="1" a="1"/>
  <c r="C331" i="1" a="1"/>
  <c r="C331" i="1" s="1"/>
  <c r="S330" i="1"/>
  <c r="P330" i="1"/>
  <c r="N330" i="1" a="1"/>
  <c r="N330" i="1" s="1"/>
  <c r="L330" i="1" a="1"/>
  <c r="L330" i="1" s="1"/>
  <c r="J330" i="1"/>
  <c r="J330" i="1" a="1"/>
  <c r="F330" i="1" a="1"/>
  <c r="F330" i="1" s="1"/>
  <c r="C330" i="1" a="1"/>
  <c r="C330" i="1" s="1"/>
  <c r="S329" i="1"/>
  <c r="P329" i="1"/>
  <c r="N329" i="1" a="1"/>
  <c r="N329" i="1" s="1"/>
  <c r="L329" i="1"/>
  <c r="L329" i="1" a="1"/>
  <c r="J329" i="1" a="1"/>
  <c r="J329" i="1" s="1"/>
  <c r="F329" i="1" a="1"/>
  <c r="F329" i="1" s="1"/>
  <c r="C329" i="1" a="1"/>
  <c r="C329" i="1" s="1"/>
  <c r="S328" i="1"/>
  <c r="P328" i="1"/>
  <c r="N328" i="1"/>
  <c r="N328" i="1" a="1"/>
  <c r="L328" i="1" a="1"/>
  <c r="L328" i="1" s="1"/>
  <c r="J328" i="1" a="1"/>
  <c r="J328" i="1" s="1"/>
  <c r="F328" i="1"/>
  <c r="F328" i="1" a="1"/>
  <c r="C328" i="1"/>
  <c r="C328" i="1" a="1"/>
  <c r="S327" i="1"/>
  <c r="P327" i="1"/>
  <c r="N327" i="1"/>
  <c r="N327" i="1" a="1"/>
  <c r="L327" i="1" a="1"/>
  <c r="L327" i="1" s="1"/>
  <c r="J327" i="1" a="1"/>
  <c r="J327" i="1" s="1"/>
  <c r="F327" i="1" a="1"/>
  <c r="F327" i="1" s="1"/>
  <c r="C327" i="1"/>
  <c r="C327" i="1" a="1"/>
  <c r="S326" i="1"/>
  <c r="P326" i="1"/>
  <c r="N326" i="1"/>
  <c r="N326" i="1" a="1"/>
  <c r="L326" i="1"/>
  <c r="L326" i="1" a="1"/>
  <c r="J326" i="1"/>
  <c r="J326" i="1" a="1"/>
  <c r="F326" i="1" a="1"/>
  <c r="F326" i="1" s="1"/>
  <c r="C326" i="1"/>
  <c r="C326" i="1" a="1"/>
  <c r="S325" i="1"/>
  <c r="P325" i="1"/>
  <c r="N325" i="1" a="1"/>
  <c r="N325" i="1" s="1"/>
  <c r="L325" i="1" a="1"/>
  <c r="L325" i="1" s="1"/>
  <c r="J325" i="1"/>
  <c r="J325" i="1" a="1"/>
  <c r="F325" i="1" a="1"/>
  <c r="F325" i="1" s="1"/>
  <c r="C325" i="1"/>
  <c r="C325" i="1" a="1"/>
  <c r="S324" i="1"/>
  <c r="P324" i="1"/>
  <c r="N324" i="1"/>
  <c r="N324" i="1" a="1"/>
  <c r="L324" i="1" a="1"/>
  <c r="L324" i="1" s="1"/>
  <c r="J324" i="1"/>
  <c r="J324" i="1" a="1"/>
  <c r="F324" i="1" a="1"/>
  <c r="F324" i="1" s="1"/>
  <c r="C324" i="1" a="1"/>
  <c r="C324" i="1" s="1"/>
  <c r="S323" i="1"/>
  <c r="P323" i="1"/>
  <c r="N323" i="1"/>
  <c r="N323" i="1" a="1"/>
  <c r="L323" i="1" a="1"/>
  <c r="L323" i="1" s="1"/>
  <c r="J323" i="1" a="1"/>
  <c r="J323" i="1" s="1"/>
  <c r="F323" i="1" a="1"/>
  <c r="F323" i="1" s="1"/>
  <c r="C323" i="1"/>
  <c r="C323" i="1" a="1"/>
  <c r="S322" i="1"/>
  <c r="P322" i="1"/>
  <c r="N322" i="1" a="1"/>
  <c r="N322" i="1" s="1"/>
  <c r="L322" i="1"/>
  <c r="L322" i="1" a="1"/>
  <c r="J322" i="1" a="1"/>
  <c r="J322" i="1" s="1"/>
  <c r="F322" i="1"/>
  <c r="F322" i="1" a="1"/>
  <c r="C322" i="1"/>
  <c r="C322" i="1" a="1"/>
  <c r="S321" i="1"/>
  <c r="P321" i="1"/>
  <c r="N321" i="1" a="1"/>
  <c r="N321" i="1" s="1"/>
  <c r="L321" i="1" a="1"/>
  <c r="L321" i="1" s="1"/>
  <c r="J321" i="1" a="1"/>
  <c r="J321" i="1" s="1"/>
  <c r="F321" i="1" a="1"/>
  <c r="F321" i="1" s="1"/>
  <c r="C321" i="1" a="1"/>
  <c r="C321" i="1" s="1"/>
  <c r="S320" i="1"/>
  <c r="P320" i="1"/>
  <c r="N320" i="1" a="1"/>
  <c r="N320" i="1" s="1"/>
  <c r="L320" i="1"/>
  <c r="L320" i="1" a="1"/>
  <c r="J320" i="1"/>
  <c r="J320" i="1" a="1"/>
  <c r="F320" i="1" a="1"/>
  <c r="F320" i="1" s="1"/>
  <c r="C320" i="1" a="1"/>
  <c r="C320" i="1" s="1"/>
  <c r="S319" i="1"/>
  <c r="P319" i="1"/>
  <c r="N319" i="1" a="1"/>
  <c r="N319" i="1" s="1"/>
  <c r="L319" i="1" a="1"/>
  <c r="L319" i="1" s="1"/>
  <c r="J319" i="1"/>
  <c r="J319" i="1" a="1"/>
  <c r="F319" i="1"/>
  <c r="F319" i="1" a="1"/>
  <c r="C319" i="1" a="1"/>
  <c r="C319" i="1" s="1"/>
  <c r="S318" i="1"/>
  <c r="P318" i="1"/>
  <c r="N318" i="1"/>
  <c r="N318" i="1" a="1"/>
  <c r="L318" i="1" a="1"/>
  <c r="L318" i="1" s="1"/>
  <c r="J318" i="1" a="1"/>
  <c r="J318" i="1" s="1"/>
  <c r="F318" i="1"/>
  <c r="F318" i="1" a="1"/>
  <c r="C318" i="1" a="1"/>
  <c r="C318" i="1" s="1"/>
  <c r="S317" i="1"/>
  <c r="P317" i="1"/>
  <c r="N317" i="1" a="1"/>
  <c r="N317" i="1" s="1"/>
  <c r="L317" i="1"/>
  <c r="L317" i="1" a="1"/>
  <c r="J317" i="1"/>
  <c r="J317" i="1" a="1"/>
  <c r="F317" i="1" a="1"/>
  <c r="F317" i="1" s="1"/>
  <c r="C317" i="1"/>
  <c r="C317" i="1" a="1"/>
  <c r="S316" i="1"/>
  <c r="P316" i="1"/>
  <c r="N316" i="1"/>
  <c r="N316" i="1" a="1"/>
  <c r="L316" i="1" a="1"/>
  <c r="L316" i="1" s="1"/>
  <c r="J316" i="1" a="1"/>
  <c r="J316" i="1" s="1"/>
  <c r="F316" i="1" a="1"/>
  <c r="F316" i="1" s="1"/>
  <c r="C316" i="1" a="1"/>
  <c r="C316" i="1" s="1"/>
  <c r="S315" i="1"/>
  <c r="P315" i="1"/>
  <c r="N315" i="1"/>
  <c r="N315" i="1" a="1"/>
  <c r="L315" i="1" a="1"/>
  <c r="L315" i="1" s="1"/>
  <c r="J315" i="1"/>
  <c r="J315" i="1" a="1"/>
  <c r="F315" i="1" a="1"/>
  <c r="F315" i="1" s="1"/>
  <c r="C315" i="1"/>
  <c r="C315" i="1" a="1"/>
  <c r="S314" i="1"/>
  <c r="P314" i="1"/>
  <c r="N314" i="1" a="1"/>
  <c r="N314" i="1" s="1"/>
  <c r="L314" i="1" a="1"/>
  <c r="L314" i="1" s="1"/>
  <c r="J314" i="1" a="1"/>
  <c r="J314" i="1" s="1"/>
  <c r="F314" i="1" a="1"/>
  <c r="F314" i="1" s="1"/>
  <c r="C314" i="1"/>
  <c r="C314" i="1" a="1"/>
  <c r="S313" i="1"/>
  <c r="P313" i="1"/>
  <c r="N313" i="1"/>
  <c r="N313" i="1" a="1"/>
  <c r="L313" i="1" a="1"/>
  <c r="L313" i="1" s="1"/>
  <c r="J313" i="1" a="1"/>
  <c r="J313" i="1" s="1"/>
  <c r="F313" i="1" a="1"/>
  <c r="F313" i="1" s="1"/>
  <c r="C313" i="1" a="1"/>
  <c r="C313" i="1" s="1"/>
  <c r="S312" i="1"/>
  <c r="P312" i="1"/>
  <c r="N312" i="1"/>
  <c r="N312" i="1" a="1"/>
  <c r="L312" i="1" a="1"/>
  <c r="L312" i="1" s="1"/>
  <c r="J312" i="1"/>
  <c r="J312" i="1" a="1"/>
  <c r="F312" i="1"/>
  <c r="F312" i="1" a="1"/>
  <c r="C312" i="1"/>
  <c r="C312" i="1" a="1"/>
  <c r="S311" i="1"/>
  <c r="P311" i="1"/>
  <c r="N311" i="1"/>
  <c r="N311" i="1" a="1"/>
  <c r="L311" i="1" a="1"/>
  <c r="L311" i="1" s="1"/>
  <c r="J311" i="1" a="1"/>
  <c r="J311" i="1" s="1"/>
  <c r="F311" i="1" a="1"/>
  <c r="F311" i="1" s="1"/>
  <c r="C311" i="1" a="1"/>
  <c r="C311" i="1" s="1"/>
  <c r="S310" i="1"/>
  <c r="P310" i="1"/>
  <c r="N310" i="1"/>
  <c r="N310" i="1" a="1"/>
  <c r="L310" i="1"/>
  <c r="L310" i="1" a="1"/>
  <c r="J310" i="1"/>
  <c r="J310" i="1" a="1"/>
  <c r="F310" i="1" a="1"/>
  <c r="F310" i="1" s="1"/>
  <c r="C310" i="1"/>
  <c r="C310" i="1" a="1"/>
  <c r="S309" i="1"/>
  <c r="P309" i="1"/>
  <c r="N309" i="1"/>
  <c r="N309" i="1" a="1"/>
  <c r="L309" i="1" a="1"/>
  <c r="L309" i="1" s="1"/>
  <c r="J309" i="1"/>
  <c r="J309" i="1" a="1"/>
  <c r="F309" i="1" a="1"/>
  <c r="F309" i="1" s="1"/>
  <c r="C309" i="1" a="1"/>
  <c r="C309" i="1" s="1"/>
  <c r="S308" i="1"/>
  <c r="P308" i="1"/>
  <c r="N308" i="1"/>
  <c r="N308" i="1" a="1"/>
  <c r="L308" i="1" a="1"/>
  <c r="L308" i="1" s="1"/>
  <c r="J308" i="1" a="1"/>
  <c r="J308" i="1" s="1"/>
  <c r="F308" i="1" a="1"/>
  <c r="F308" i="1" s="1"/>
  <c r="C308" i="1" a="1"/>
  <c r="C308" i="1" s="1"/>
  <c r="S307" i="1"/>
  <c r="P307" i="1"/>
  <c r="N307" i="1"/>
  <c r="N307" i="1" a="1"/>
  <c r="L307" i="1"/>
  <c r="L307" i="1" a="1"/>
  <c r="J307" i="1" a="1"/>
  <c r="J307" i="1" s="1"/>
  <c r="F307" i="1"/>
  <c r="F307" i="1" a="1"/>
  <c r="C307" i="1"/>
  <c r="C307" i="1" a="1"/>
  <c r="S306" i="1"/>
  <c r="P306" i="1"/>
  <c r="N306" i="1" a="1"/>
  <c r="N306" i="1" s="1"/>
  <c r="L306" i="1" a="1"/>
  <c r="L306" i="1" s="1"/>
  <c r="J306" i="1" a="1"/>
  <c r="J306" i="1" s="1"/>
  <c r="F306" i="1" a="1"/>
  <c r="F306" i="1" s="1"/>
  <c r="C306" i="1" a="1"/>
  <c r="C306" i="1" s="1"/>
  <c r="S305" i="1"/>
  <c r="P305" i="1"/>
  <c r="N305" i="1" a="1"/>
  <c r="N305" i="1" s="1"/>
  <c r="L305" i="1"/>
  <c r="L305" i="1" a="1"/>
  <c r="J305" i="1"/>
  <c r="J305" i="1" a="1"/>
  <c r="F305" i="1" a="1"/>
  <c r="F305" i="1" s="1"/>
  <c r="C305" i="1" a="1"/>
  <c r="C305" i="1" s="1"/>
  <c r="S304" i="1"/>
  <c r="P304" i="1"/>
  <c r="N304" i="1" a="1"/>
  <c r="N304" i="1" s="1"/>
  <c r="L304" i="1" a="1"/>
  <c r="L304" i="1" s="1"/>
  <c r="J304" i="1" a="1"/>
  <c r="J304" i="1" s="1"/>
  <c r="F304" i="1"/>
  <c r="F304" i="1" a="1"/>
  <c r="C304" i="1" a="1"/>
  <c r="C304" i="1" s="1"/>
  <c r="S303" i="1"/>
  <c r="P303" i="1"/>
  <c r="N303" i="1"/>
  <c r="N303" i="1" a="1"/>
  <c r="L303" i="1" a="1"/>
  <c r="L303" i="1" s="1"/>
  <c r="J303" i="1" a="1"/>
  <c r="J303" i="1" s="1"/>
  <c r="F303" i="1" a="1"/>
  <c r="F303" i="1" s="1"/>
  <c r="C303" i="1" a="1"/>
  <c r="C303" i="1" s="1"/>
  <c r="S302" i="1"/>
  <c r="P302" i="1"/>
  <c r="N302" i="1" a="1"/>
  <c r="N302" i="1" s="1"/>
  <c r="L302" i="1" a="1"/>
  <c r="L302" i="1" s="1"/>
  <c r="J302" i="1" a="1"/>
  <c r="J302" i="1" s="1"/>
  <c r="F302" i="1"/>
  <c r="F302" i="1" a="1"/>
  <c r="C302" i="1"/>
  <c r="C302" i="1" a="1"/>
  <c r="S301" i="1"/>
  <c r="P301" i="1"/>
  <c r="N301" i="1" a="1"/>
  <c r="N301" i="1" s="1"/>
  <c r="L301" i="1" a="1"/>
  <c r="L301" i="1" s="1"/>
  <c r="J301" i="1"/>
  <c r="J301" i="1" a="1"/>
  <c r="F301" i="1" a="1"/>
  <c r="F301" i="1" s="1"/>
  <c r="C301" i="1"/>
  <c r="C301" i="1" a="1"/>
  <c r="S300" i="1"/>
  <c r="P300" i="1"/>
  <c r="N300" i="1" a="1"/>
  <c r="N300" i="1" s="1"/>
  <c r="L300" i="1" a="1"/>
  <c r="L300" i="1" s="1"/>
  <c r="J300" i="1"/>
  <c r="J300" i="1" a="1"/>
  <c r="F300" i="1" a="1"/>
  <c r="F300" i="1" s="1"/>
  <c r="C300" i="1" a="1"/>
  <c r="C300" i="1" s="1"/>
  <c r="S299" i="1"/>
  <c r="P299" i="1"/>
  <c r="N299" i="1" a="1"/>
  <c r="N299" i="1" s="1"/>
  <c r="L299" i="1"/>
  <c r="L299" i="1" a="1"/>
  <c r="J299" i="1" a="1"/>
  <c r="J299" i="1" s="1"/>
  <c r="F299" i="1"/>
  <c r="F299" i="1" a="1"/>
  <c r="C299" i="1"/>
  <c r="C299" i="1" a="1"/>
  <c r="S298" i="1"/>
  <c r="P298" i="1"/>
  <c r="N298" i="1"/>
  <c r="N298" i="1" a="1"/>
  <c r="L298" i="1" a="1"/>
  <c r="L298" i="1" s="1"/>
  <c r="J298" i="1"/>
  <c r="J298" i="1" a="1"/>
  <c r="F298" i="1" a="1"/>
  <c r="F298" i="1" s="1"/>
  <c r="C298" i="1" a="1"/>
  <c r="C298" i="1" s="1"/>
  <c r="S297" i="1"/>
  <c r="P297" i="1"/>
  <c r="N297" i="1" a="1"/>
  <c r="N297" i="1" s="1"/>
  <c r="L297" i="1" a="1"/>
  <c r="L297" i="1" s="1"/>
  <c r="J297" i="1" a="1"/>
  <c r="J297" i="1" s="1"/>
  <c r="F297" i="1" a="1"/>
  <c r="F297" i="1" s="1"/>
  <c r="C297" i="1"/>
  <c r="C297" i="1" a="1"/>
  <c r="S296" i="1"/>
  <c r="P296" i="1"/>
  <c r="N296" i="1"/>
  <c r="N296" i="1" a="1"/>
  <c r="L296" i="1" a="1"/>
  <c r="L296" i="1" s="1"/>
  <c r="J296" i="1" a="1"/>
  <c r="J296" i="1" s="1"/>
  <c r="F296" i="1" a="1"/>
  <c r="F296" i="1" s="1"/>
  <c r="C296" i="1"/>
  <c r="C296" i="1" a="1"/>
  <c r="S295" i="1"/>
  <c r="P295" i="1"/>
  <c r="N295" i="1"/>
  <c r="N295" i="1" a="1"/>
  <c r="L295" i="1" a="1"/>
  <c r="L295" i="1" s="1"/>
  <c r="J295" i="1"/>
  <c r="J295" i="1" a="1"/>
  <c r="F295" i="1" a="1"/>
  <c r="F295" i="1" s="1"/>
  <c r="C295" i="1"/>
  <c r="C295" i="1" a="1"/>
  <c r="S294" i="1"/>
  <c r="P294" i="1"/>
  <c r="N294" i="1" a="1"/>
  <c r="N294" i="1" s="1"/>
  <c r="L294" i="1" a="1"/>
  <c r="L294" i="1" s="1"/>
  <c r="J294" i="1" a="1"/>
  <c r="J294" i="1" s="1"/>
  <c r="F294" i="1" a="1"/>
  <c r="F294" i="1" s="1"/>
  <c r="C294" i="1" a="1"/>
  <c r="C294" i="1" s="1"/>
  <c r="S293" i="1"/>
  <c r="P293" i="1"/>
  <c r="N293" i="1"/>
  <c r="N293" i="1" a="1"/>
  <c r="L293" i="1" a="1"/>
  <c r="L293" i="1" s="1"/>
  <c r="J293" i="1"/>
  <c r="J293" i="1" a="1"/>
  <c r="F293" i="1"/>
  <c r="F293" i="1" a="1"/>
  <c r="C293" i="1" a="1"/>
  <c r="C293" i="1" s="1"/>
  <c r="S292" i="1"/>
  <c r="P292" i="1"/>
  <c r="N292" i="1" a="1"/>
  <c r="N292" i="1" s="1"/>
  <c r="L292" i="1" a="1"/>
  <c r="L292" i="1" s="1"/>
  <c r="J292" i="1" a="1"/>
  <c r="J292" i="1" s="1"/>
  <c r="F292" i="1" a="1"/>
  <c r="F292" i="1" s="1"/>
  <c r="C292" i="1"/>
  <c r="C292" i="1" a="1"/>
  <c r="S291" i="1"/>
  <c r="P291" i="1"/>
  <c r="N291" i="1" a="1"/>
  <c r="N291" i="1" s="1"/>
  <c r="L291" i="1"/>
  <c r="L291" i="1" a="1"/>
  <c r="J291" i="1" a="1"/>
  <c r="J291" i="1" s="1"/>
  <c r="F291" i="1" a="1"/>
  <c r="F291" i="1" s="1"/>
  <c r="C291" i="1"/>
  <c r="C291" i="1" a="1"/>
  <c r="S290" i="1"/>
  <c r="P290" i="1"/>
  <c r="N290" i="1" a="1"/>
  <c r="N290" i="1" s="1"/>
  <c r="L290" i="1" a="1"/>
  <c r="L290" i="1" s="1"/>
  <c r="J290" i="1"/>
  <c r="J290" i="1" a="1"/>
  <c r="F290" i="1" a="1"/>
  <c r="F290" i="1" s="1"/>
  <c r="C290" i="1"/>
  <c r="C290" i="1" a="1"/>
  <c r="S289" i="1"/>
  <c r="P289" i="1"/>
  <c r="N289" i="1" a="1"/>
  <c r="N289" i="1" s="1"/>
  <c r="L289" i="1" a="1"/>
  <c r="L289" i="1" s="1"/>
  <c r="J289" i="1" a="1"/>
  <c r="J289" i="1" s="1"/>
  <c r="F289" i="1" a="1"/>
  <c r="F289" i="1" s="1"/>
  <c r="C289" i="1" a="1"/>
  <c r="C289" i="1" s="1"/>
  <c r="S288" i="1"/>
  <c r="P288" i="1"/>
  <c r="N288" i="1"/>
  <c r="N288" i="1" a="1"/>
  <c r="L288" i="1" a="1"/>
  <c r="L288" i="1" s="1"/>
  <c r="J288" i="1" a="1"/>
  <c r="J288" i="1" s="1"/>
  <c r="F288" i="1"/>
  <c r="F288" i="1" a="1"/>
  <c r="C288" i="1"/>
  <c r="C288" i="1" a="1"/>
  <c r="S287" i="1"/>
  <c r="P287" i="1"/>
  <c r="N287" i="1" a="1"/>
  <c r="N287" i="1" s="1"/>
  <c r="L287" i="1" a="1"/>
  <c r="L287" i="1" s="1"/>
  <c r="J287" i="1" a="1"/>
  <c r="J287" i="1" s="1"/>
  <c r="F287" i="1" a="1"/>
  <c r="F287" i="1" s="1"/>
  <c r="C287" i="1"/>
  <c r="C287" i="1" a="1"/>
  <c r="S286" i="1"/>
  <c r="P286" i="1"/>
  <c r="N286" i="1"/>
  <c r="N286" i="1" a="1"/>
  <c r="L286" i="1" a="1"/>
  <c r="L286" i="1" s="1"/>
  <c r="J286" i="1"/>
  <c r="J286" i="1" a="1"/>
  <c r="F286" i="1" a="1"/>
  <c r="F286" i="1" s="1"/>
  <c r="C286" i="1" a="1"/>
  <c r="C286" i="1" s="1"/>
  <c r="S285" i="1"/>
  <c r="P285" i="1"/>
  <c r="N285" i="1" a="1"/>
  <c r="N285" i="1" s="1"/>
  <c r="L285" i="1" a="1"/>
  <c r="L285" i="1" s="1"/>
  <c r="J285" i="1"/>
  <c r="J285" i="1" a="1"/>
  <c r="F285" i="1" a="1"/>
  <c r="F285" i="1" s="1"/>
  <c r="C285" i="1" a="1"/>
  <c r="C285" i="1" s="1"/>
  <c r="S284" i="1"/>
  <c r="P284" i="1"/>
  <c r="N284" i="1"/>
  <c r="N284" i="1" a="1"/>
  <c r="L284" i="1" a="1"/>
  <c r="L284" i="1" s="1"/>
  <c r="J284" i="1" a="1"/>
  <c r="J284" i="1" s="1"/>
  <c r="F284" i="1" a="1"/>
  <c r="F284" i="1" s="1"/>
  <c r="C284" i="1"/>
  <c r="C284" i="1" a="1"/>
  <c r="S283" i="1"/>
  <c r="P283" i="1"/>
  <c r="N283" i="1"/>
  <c r="N283" i="1" a="1"/>
  <c r="L283" i="1" a="1"/>
  <c r="L283" i="1" s="1"/>
  <c r="J283" i="1" a="1"/>
  <c r="J283" i="1" s="1"/>
  <c r="F283" i="1" a="1"/>
  <c r="F283" i="1" s="1"/>
  <c r="C283" i="1" a="1"/>
  <c r="C283" i="1" s="1"/>
  <c r="S282" i="1"/>
  <c r="P282" i="1"/>
  <c r="N282" i="1" a="1"/>
  <c r="N282" i="1" s="1"/>
  <c r="L282" i="1" a="1"/>
  <c r="L282" i="1" s="1"/>
  <c r="J282" i="1" a="1"/>
  <c r="J282" i="1" s="1"/>
  <c r="F282" i="1" a="1"/>
  <c r="F282" i="1" s="1"/>
  <c r="C282" i="1"/>
  <c r="C282" i="1" a="1"/>
  <c r="S281" i="1"/>
  <c r="P281" i="1"/>
  <c r="N281" i="1" a="1"/>
  <c r="N281" i="1" s="1"/>
  <c r="L281" i="1" a="1"/>
  <c r="L281" i="1" s="1"/>
  <c r="J281" i="1" a="1"/>
  <c r="J281" i="1" s="1"/>
  <c r="F281" i="1"/>
  <c r="F281" i="1" a="1"/>
  <c r="C281" i="1" a="1"/>
  <c r="C281" i="1" s="1"/>
  <c r="S280" i="1"/>
  <c r="P280" i="1"/>
  <c r="N280" i="1" a="1"/>
  <c r="N280" i="1" s="1"/>
  <c r="L280" i="1"/>
  <c r="L280" i="1" a="1"/>
  <c r="J280" i="1"/>
  <c r="J280" i="1" a="1"/>
  <c r="F280" i="1" a="1"/>
  <c r="F280" i="1" s="1"/>
  <c r="C280" i="1"/>
  <c r="C280" i="1" a="1"/>
  <c r="S279" i="1"/>
  <c r="P279" i="1"/>
  <c r="N279" i="1" a="1"/>
  <c r="N279" i="1" s="1"/>
  <c r="L279" i="1"/>
  <c r="L279" i="1" a="1"/>
  <c r="J279" i="1" a="1"/>
  <c r="J279" i="1" s="1"/>
  <c r="F279" i="1" a="1"/>
  <c r="F279" i="1" s="1"/>
  <c r="C279" i="1" a="1"/>
  <c r="C279" i="1" s="1"/>
  <c r="S278" i="1"/>
  <c r="P278" i="1"/>
  <c r="N278" i="1"/>
  <c r="N278" i="1" a="1"/>
  <c r="L278" i="1" a="1"/>
  <c r="L278" i="1" s="1"/>
  <c r="J278" i="1"/>
  <c r="J278" i="1" a="1"/>
  <c r="F278" i="1"/>
  <c r="F278" i="1" a="1"/>
  <c r="C278" i="1"/>
  <c r="C278" i="1" a="1"/>
  <c r="S277" i="1"/>
  <c r="P277" i="1"/>
  <c r="N277" i="1"/>
  <c r="N277" i="1" a="1"/>
  <c r="L277" i="1"/>
  <c r="L277" i="1" a="1"/>
  <c r="J277" i="1" a="1"/>
  <c r="J277" i="1" s="1"/>
  <c r="F277" i="1" a="1"/>
  <c r="F277" i="1" s="1"/>
  <c r="C277" i="1"/>
  <c r="C277" i="1" a="1"/>
  <c r="S276" i="1"/>
  <c r="P276" i="1"/>
  <c r="N276" i="1" a="1"/>
  <c r="N276" i="1" s="1"/>
  <c r="L276" i="1" a="1"/>
  <c r="L276" i="1" s="1"/>
  <c r="J276" i="1"/>
  <c r="J276" i="1" a="1"/>
  <c r="F276" i="1"/>
  <c r="F276" i="1" a="1"/>
  <c r="C276" i="1"/>
  <c r="C276" i="1" a="1"/>
  <c r="S275" i="1"/>
  <c r="P275" i="1"/>
  <c r="N275" i="1" a="1"/>
  <c r="N275" i="1" s="1"/>
  <c r="L275" i="1" a="1"/>
  <c r="L275" i="1" s="1"/>
  <c r="J275" i="1"/>
  <c r="J275" i="1" a="1"/>
  <c r="F275" i="1" a="1"/>
  <c r="F275" i="1" s="1"/>
  <c r="C275" i="1" a="1"/>
  <c r="C275" i="1" s="1"/>
  <c r="S274" i="1"/>
  <c r="P274" i="1"/>
  <c r="N274" i="1" a="1"/>
  <c r="N274" i="1" s="1"/>
  <c r="L274" i="1" a="1"/>
  <c r="L274" i="1" s="1"/>
  <c r="J274" i="1"/>
  <c r="J274" i="1" a="1"/>
  <c r="F274" i="1" a="1"/>
  <c r="F274" i="1" s="1"/>
  <c r="C274" i="1"/>
  <c r="C274" i="1" a="1"/>
  <c r="S273" i="1"/>
  <c r="P273" i="1"/>
  <c r="N273" i="1"/>
  <c r="N273" i="1" a="1"/>
  <c r="L273" i="1" a="1"/>
  <c r="L273" i="1" s="1"/>
  <c r="J273" i="1" a="1"/>
  <c r="J273" i="1" s="1"/>
  <c r="F273" i="1" a="1"/>
  <c r="F273" i="1" s="1"/>
  <c r="C273" i="1" a="1"/>
  <c r="C273" i="1" s="1"/>
  <c r="S272" i="1"/>
  <c r="P272" i="1"/>
  <c r="N272" i="1" a="1"/>
  <c r="N272" i="1" s="1"/>
  <c r="L272" i="1"/>
  <c r="L272" i="1" a="1"/>
  <c r="J272" i="1" a="1"/>
  <c r="J272" i="1" s="1"/>
  <c r="F272" i="1" a="1"/>
  <c r="F272" i="1" s="1"/>
  <c r="C272" i="1"/>
  <c r="C272" i="1" a="1"/>
  <c r="S271" i="1"/>
  <c r="P271" i="1"/>
  <c r="N271" i="1" a="1"/>
  <c r="N271" i="1" s="1"/>
  <c r="L271" i="1" a="1"/>
  <c r="L271" i="1" s="1"/>
  <c r="J271" i="1" a="1"/>
  <c r="J271" i="1" s="1"/>
  <c r="F271" i="1" a="1"/>
  <c r="F271" i="1" s="1"/>
  <c r="C271" i="1" a="1"/>
  <c r="C271" i="1" s="1"/>
  <c r="S270" i="1"/>
  <c r="P270" i="1"/>
  <c r="N270" i="1"/>
  <c r="N270" i="1" a="1"/>
  <c r="L270" i="1" a="1"/>
  <c r="L270" i="1" s="1"/>
  <c r="J270" i="1"/>
  <c r="J270" i="1" a="1"/>
  <c r="F270" i="1" a="1"/>
  <c r="F270" i="1" s="1"/>
  <c r="C270" i="1" a="1"/>
  <c r="C270" i="1" s="1"/>
  <c r="S269" i="1"/>
  <c r="P269" i="1"/>
  <c r="N269" i="1" a="1"/>
  <c r="N269" i="1" s="1"/>
  <c r="L269" i="1" a="1"/>
  <c r="L269" i="1" s="1"/>
  <c r="J269" i="1" a="1"/>
  <c r="J269" i="1" s="1"/>
  <c r="F269" i="1"/>
  <c r="F269" i="1" a="1"/>
  <c r="C269" i="1" a="1"/>
  <c r="C269" i="1" s="1"/>
  <c r="S268" i="1"/>
  <c r="P268" i="1"/>
  <c r="N268" i="1"/>
  <c r="N268" i="1" a="1"/>
  <c r="L268" i="1" a="1"/>
  <c r="L268" i="1" s="1"/>
  <c r="J268" i="1" a="1"/>
  <c r="J268" i="1" s="1"/>
  <c r="F268" i="1" a="1"/>
  <c r="F268" i="1" s="1"/>
  <c r="C268" i="1" a="1"/>
  <c r="C268" i="1" s="1"/>
  <c r="S267" i="1"/>
  <c r="P267" i="1"/>
  <c r="N267" i="1" a="1"/>
  <c r="N267" i="1" s="1"/>
  <c r="L267" i="1" a="1"/>
  <c r="L267" i="1" s="1"/>
  <c r="J267" i="1"/>
  <c r="J267" i="1" a="1"/>
  <c r="F267" i="1"/>
  <c r="F267" i="1" a="1"/>
  <c r="C267" i="1"/>
  <c r="C267" i="1" a="1"/>
  <c r="S266" i="1"/>
  <c r="P266" i="1"/>
  <c r="N266" i="1" a="1"/>
  <c r="N266" i="1" s="1"/>
  <c r="L266" i="1" a="1"/>
  <c r="L266" i="1" s="1"/>
  <c r="J266" i="1" a="1"/>
  <c r="J266" i="1" s="1"/>
  <c r="F266" i="1" a="1"/>
  <c r="F266" i="1" s="1"/>
  <c r="C266" i="1" a="1"/>
  <c r="C266" i="1" s="1"/>
  <c r="S265" i="1"/>
  <c r="P265" i="1"/>
  <c r="N265" i="1"/>
  <c r="N265" i="1" a="1"/>
  <c r="L265" i="1"/>
  <c r="L265" i="1" a="1"/>
  <c r="J265" i="1"/>
  <c r="J265" i="1" a="1"/>
  <c r="F265" i="1" a="1"/>
  <c r="F265" i="1" s="1"/>
  <c r="C265" i="1" a="1"/>
  <c r="C265" i="1" s="1"/>
  <c r="S264" i="1"/>
  <c r="P264" i="1"/>
  <c r="N264" i="1" a="1"/>
  <c r="N264" i="1" s="1"/>
  <c r="L264" i="1" a="1"/>
  <c r="L264" i="1" s="1"/>
  <c r="J264" i="1" a="1"/>
  <c r="J264" i="1" s="1"/>
  <c r="F264" i="1" a="1"/>
  <c r="F264" i="1" s="1"/>
  <c r="C264" i="1"/>
  <c r="C264" i="1" a="1"/>
  <c r="S263" i="1"/>
  <c r="P263" i="1"/>
  <c r="N263" i="1"/>
  <c r="N263" i="1" a="1"/>
  <c r="L263" i="1" a="1"/>
  <c r="L263" i="1" s="1"/>
  <c r="J263" i="1" a="1"/>
  <c r="J263" i="1" s="1"/>
  <c r="F263" i="1" a="1"/>
  <c r="F263" i="1" s="1"/>
  <c r="C263" i="1" a="1"/>
  <c r="C263" i="1" s="1"/>
  <c r="S262" i="1"/>
  <c r="P262" i="1"/>
  <c r="N262" i="1" a="1"/>
  <c r="N262" i="1" s="1"/>
  <c r="L262" i="1" a="1"/>
  <c r="L262" i="1" s="1"/>
  <c r="J262" i="1" a="1"/>
  <c r="J262" i="1" s="1"/>
  <c r="F262" i="1"/>
  <c r="F262" i="1" a="1"/>
  <c r="C262" i="1"/>
  <c r="C262" i="1" a="1"/>
  <c r="S261" i="1"/>
  <c r="P261" i="1"/>
  <c r="N261" i="1" a="1"/>
  <c r="N261" i="1" s="1"/>
  <c r="L261" i="1" a="1"/>
  <c r="L261" i="1" s="1"/>
  <c r="J261" i="1"/>
  <c r="J261" i="1" a="1"/>
  <c r="F261" i="1" a="1"/>
  <c r="F261" i="1" s="1"/>
  <c r="C261" i="1" a="1"/>
  <c r="C261" i="1" s="1"/>
  <c r="S260" i="1"/>
  <c r="P260" i="1"/>
  <c r="N260" i="1" a="1"/>
  <c r="N260" i="1" s="1"/>
  <c r="L260" i="1"/>
  <c r="L260" i="1" a="1"/>
  <c r="J260" i="1"/>
  <c r="J260" i="1" a="1"/>
  <c r="F260" i="1" a="1"/>
  <c r="F260" i="1" s="1"/>
  <c r="C260" i="1" a="1"/>
  <c r="C260" i="1" s="1"/>
  <c r="S259" i="1"/>
  <c r="P259" i="1"/>
  <c r="N259" i="1" a="1"/>
  <c r="N259" i="1" s="1"/>
  <c r="L259" i="1" a="1"/>
  <c r="L259" i="1" s="1"/>
  <c r="J259" i="1"/>
  <c r="J259" i="1" a="1"/>
  <c r="F259" i="1"/>
  <c r="F259" i="1" a="1"/>
  <c r="C259" i="1" a="1"/>
  <c r="C259" i="1" s="1"/>
  <c r="S258" i="1"/>
  <c r="P258" i="1"/>
  <c r="N258" i="1"/>
  <c r="N258" i="1" a="1"/>
  <c r="L258" i="1" a="1"/>
  <c r="L258" i="1" s="1"/>
  <c r="J258" i="1"/>
  <c r="J258" i="1" a="1"/>
  <c r="F258" i="1" a="1"/>
  <c r="F258" i="1" s="1"/>
  <c r="C258" i="1" a="1"/>
  <c r="C258" i="1" s="1"/>
  <c r="S257" i="1"/>
  <c r="P257" i="1"/>
  <c r="N257" i="1"/>
  <c r="N257" i="1" a="1"/>
  <c r="L257" i="1" a="1"/>
  <c r="L257" i="1" s="1"/>
  <c r="J257" i="1" a="1"/>
  <c r="J257" i="1" s="1"/>
  <c r="F257" i="1" a="1"/>
  <c r="F257" i="1" s="1"/>
  <c r="C257" i="1"/>
  <c r="C257" i="1" a="1"/>
  <c r="S256" i="1"/>
  <c r="P256" i="1"/>
  <c r="N256" i="1"/>
  <c r="N256" i="1" a="1"/>
  <c r="L256" i="1" a="1"/>
  <c r="L256" i="1" s="1"/>
  <c r="J256" i="1" a="1"/>
  <c r="J256" i="1" s="1"/>
  <c r="F256" i="1" a="1"/>
  <c r="F256" i="1" s="1"/>
  <c r="C256" i="1" a="1"/>
  <c r="C256" i="1" s="1"/>
  <c r="S255" i="1"/>
  <c r="P255" i="1"/>
  <c r="N255" i="1" a="1"/>
  <c r="N255" i="1" s="1"/>
  <c r="L255" i="1" a="1"/>
  <c r="L255" i="1" s="1"/>
  <c r="J255" i="1"/>
  <c r="J255" i="1" a="1"/>
  <c r="F255" i="1" a="1"/>
  <c r="F255" i="1" s="1"/>
  <c r="C255" i="1" a="1"/>
  <c r="C255" i="1" s="1"/>
  <c r="S254" i="1"/>
  <c r="P254" i="1"/>
  <c r="N254" i="1" a="1"/>
  <c r="N254" i="1" s="1"/>
  <c r="L254" i="1" a="1"/>
  <c r="L254" i="1" s="1"/>
  <c r="J254" i="1" a="1"/>
  <c r="J254" i="1" s="1"/>
  <c r="F254" i="1" a="1"/>
  <c r="F254" i="1" s="1"/>
  <c r="C254" i="1" a="1"/>
  <c r="C254" i="1" s="1"/>
  <c r="S253" i="1"/>
  <c r="P253" i="1"/>
  <c r="N253" i="1"/>
  <c r="N253" i="1" a="1"/>
  <c r="L253" i="1" a="1"/>
  <c r="L253" i="1" s="1"/>
  <c r="J253" i="1" a="1"/>
  <c r="J253" i="1" s="1"/>
  <c r="F253" i="1"/>
  <c r="F253" i="1" a="1"/>
  <c r="C253" i="1" a="1"/>
  <c r="C253" i="1" s="1"/>
  <c r="S252" i="1"/>
  <c r="P252" i="1"/>
  <c r="N252" i="1" a="1"/>
  <c r="N252" i="1" s="1"/>
  <c r="L252" i="1" a="1"/>
  <c r="L252" i="1" s="1"/>
  <c r="J252" i="1" a="1"/>
  <c r="J252" i="1" s="1"/>
  <c r="F252" i="1" a="1"/>
  <c r="F252" i="1" s="1"/>
  <c r="C252" i="1"/>
  <c r="C252" i="1" a="1"/>
  <c r="S251" i="1"/>
  <c r="P251" i="1"/>
  <c r="N251" i="1"/>
  <c r="N251" i="1" a="1"/>
  <c r="L251" i="1"/>
  <c r="L251" i="1" a="1"/>
  <c r="J251" i="1" a="1"/>
  <c r="J251" i="1" s="1"/>
  <c r="F251" i="1" a="1"/>
  <c r="F251" i="1" s="1"/>
  <c r="C251" i="1" a="1"/>
  <c r="C251" i="1" s="1"/>
  <c r="S250" i="1"/>
  <c r="P250" i="1"/>
  <c r="N250" i="1" a="1"/>
  <c r="N250" i="1" s="1"/>
  <c r="L250" i="1" a="1"/>
  <c r="L250" i="1" s="1"/>
  <c r="J250" i="1"/>
  <c r="J250" i="1" a="1"/>
  <c r="F250" i="1" a="1"/>
  <c r="F250" i="1" s="1"/>
  <c r="C250" i="1" a="1"/>
  <c r="C250" i="1" s="1"/>
  <c r="S249" i="1"/>
  <c r="P249" i="1"/>
  <c r="N249" i="1"/>
  <c r="N249" i="1" a="1"/>
  <c r="L249" i="1" a="1"/>
  <c r="L249" i="1" s="1"/>
  <c r="J249" i="1" a="1"/>
  <c r="J249" i="1" s="1"/>
  <c r="F249" i="1" a="1"/>
  <c r="F249" i="1" s="1"/>
  <c r="C249" i="1" a="1"/>
  <c r="C249" i="1" s="1"/>
  <c r="S248" i="1"/>
  <c r="P248" i="1"/>
  <c r="N248" i="1"/>
  <c r="N248" i="1" a="1"/>
  <c r="L248" i="1" a="1"/>
  <c r="L248" i="1" s="1"/>
  <c r="J248" i="1"/>
  <c r="J248" i="1" a="1"/>
  <c r="F248" i="1" a="1"/>
  <c r="F248" i="1" s="1"/>
  <c r="C248" i="1" a="1"/>
  <c r="C248" i="1" s="1"/>
  <c r="S247" i="1"/>
  <c r="P247" i="1"/>
  <c r="N247" i="1" a="1"/>
  <c r="N247" i="1" s="1"/>
  <c r="L247" i="1" a="1"/>
  <c r="L247" i="1" s="1"/>
  <c r="J247" i="1"/>
  <c r="J247" i="1" a="1"/>
  <c r="F247" i="1" a="1"/>
  <c r="F247" i="1" s="1"/>
  <c r="C247" i="1"/>
  <c r="C247" i="1" a="1"/>
  <c r="S246" i="1"/>
  <c r="P246" i="1"/>
  <c r="N246" i="1"/>
  <c r="N246" i="1" a="1"/>
  <c r="L246" i="1" a="1"/>
  <c r="L246" i="1" s="1"/>
  <c r="J246" i="1" a="1"/>
  <c r="J246" i="1" s="1"/>
  <c r="F246" i="1" a="1"/>
  <c r="F246" i="1" s="1"/>
  <c r="C246" i="1" a="1"/>
  <c r="C246" i="1" s="1"/>
  <c r="S245" i="1"/>
  <c r="P245" i="1"/>
  <c r="N245" i="1" a="1"/>
  <c r="N245" i="1" s="1"/>
  <c r="L245" i="1"/>
  <c r="L245" i="1" a="1"/>
  <c r="J245" i="1"/>
  <c r="J245" i="1" a="1"/>
  <c r="F245" i="1" a="1"/>
  <c r="F245" i="1" s="1"/>
  <c r="C245" i="1"/>
  <c r="C245" i="1" a="1"/>
  <c r="S244" i="1"/>
  <c r="P244" i="1"/>
  <c r="N244" i="1" a="1"/>
  <c r="N244" i="1" s="1"/>
  <c r="L244" i="1"/>
  <c r="L244" i="1" a="1"/>
  <c r="J244" i="1" a="1"/>
  <c r="J244" i="1" s="1"/>
  <c r="F244" i="1" a="1"/>
  <c r="F244" i="1" s="1"/>
  <c r="C244" i="1"/>
  <c r="C244" i="1" a="1"/>
  <c r="S243" i="1"/>
  <c r="P243" i="1"/>
  <c r="N243" i="1"/>
  <c r="N243" i="1" a="1"/>
  <c r="L243" i="1" a="1"/>
  <c r="L243" i="1" s="1"/>
  <c r="J243" i="1"/>
  <c r="J243" i="1" a="1"/>
  <c r="F243" i="1"/>
  <c r="F243" i="1" a="1"/>
  <c r="C243" i="1" a="1"/>
  <c r="C243" i="1" s="1"/>
  <c r="S242" i="1"/>
  <c r="P242" i="1"/>
  <c r="N242" i="1" a="1"/>
  <c r="N242" i="1" s="1"/>
  <c r="L242" i="1" a="1"/>
  <c r="L242" i="1" s="1"/>
  <c r="J242" i="1" a="1"/>
  <c r="J242" i="1" s="1"/>
  <c r="F242" i="1" a="1"/>
  <c r="F242" i="1" s="1"/>
  <c r="C242" i="1"/>
  <c r="C242" i="1" a="1"/>
  <c r="S241" i="1"/>
  <c r="P241" i="1"/>
  <c r="N241" i="1" a="1"/>
  <c r="N241" i="1" s="1"/>
  <c r="L241" i="1"/>
  <c r="L241" i="1" a="1"/>
  <c r="J241" i="1" a="1"/>
  <c r="J241" i="1" s="1"/>
  <c r="F241" i="1"/>
  <c r="F241" i="1" a="1"/>
  <c r="C241" i="1" a="1"/>
  <c r="C241" i="1" s="1"/>
  <c r="S240" i="1"/>
  <c r="P240" i="1"/>
  <c r="N240" i="1" a="1"/>
  <c r="N240" i="1" s="1"/>
  <c r="L240" i="1" a="1"/>
  <c r="L240" i="1" s="1"/>
  <c r="J240" i="1"/>
  <c r="J240" i="1" a="1"/>
  <c r="F240" i="1" a="1"/>
  <c r="F240" i="1" s="1"/>
  <c r="C240" i="1" a="1"/>
  <c r="C240" i="1" s="1"/>
  <c r="S239" i="1"/>
  <c r="P239" i="1"/>
  <c r="N239" i="1" a="1"/>
  <c r="N239" i="1" s="1"/>
  <c r="L239" i="1" a="1"/>
  <c r="L239" i="1" s="1"/>
  <c r="J239" i="1" a="1"/>
  <c r="J239" i="1" s="1"/>
  <c r="F239" i="1" a="1"/>
  <c r="F239" i="1" s="1"/>
  <c r="C239" i="1" a="1"/>
  <c r="C239" i="1" s="1"/>
  <c r="S238" i="1"/>
  <c r="P238" i="1"/>
  <c r="N238" i="1"/>
  <c r="N238" i="1" a="1"/>
  <c r="L238" i="1" a="1"/>
  <c r="L238" i="1" s="1"/>
  <c r="J238" i="1" a="1"/>
  <c r="J238" i="1" s="1"/>
  <c r="F238" i="1" a="1"/>
  <c r="F238" i="1" s="1"/>
  <c r="C238" i="1"/>
  <c r="C238" i="1" a="1"/>
  <c r="S237" i="1"/>
  <c r="P237" i="1"/>
  <c r="N237" i="1" a="1"/>
  <c r="N237" i="1" s="1"/>
  <c r="L237" i="1"/>
  <c r="L237" i="1" a="1"/>
  <c r="J237" i="1" a="1"/>
  <c r="J237" i="1" s="1"/>
  <c r="F237" i="1" a="1"/>
  <c r="F237" i="1" s="1"/>
  <c r="C237" i="1"/>
  <c r="C237" i="1" a="1"/>
  <c r="S236" i="1"/>
  <c r="P236" i="1"/>
  <c r="N236" i="1" a="1"/>
  <c r="N236" i="1" s="1"/>
  <c r="L236" i="1" a="1"/>
  <c r="L236" i="1" s="1"/>
  <c r="J236" i="1"/>
  <c r="J236" i="1" a="1"/>
  <c r="F236" i="1" a="1"/>
  <c r="F236" i="1" s="1"/>
  <c r="C236" i="1" a="1"/>
  <c r="C236" i="1" s="1"/>
  <c r="S235" i="1"/>
  <c r="P235" i="1"/>
  <c r="N235" i="1" a="1"/>
  <c r="N235" i="1" s="1"/>
  <c r="L235" i="1" a="1"/>
  <c r="L235" i="1" s="1"/>
  <c r="J235" i="1"/>
  <c r="J235" i="1" a="1"/>
  <c r="F235" i="1" a="1"/>
  <c r="F235" i="1" s="1"/>
  <c r="C235" i="1" a="1"/>
  <c r="C235" i="1" s="1"/>
  <c r="S234" i="1"/>
  <c r="P234" i="1"/>
  <c r="N234" i="1"/>
  <c r="N234" i="1" a="1"/>
  <c r="L234" i="1" a="1"/>
  <c r="L234" i="1" s="1"/>
  <c r="J234" i="1" a="1"/>
  <c r="J234" i="1" s="1"/>
  <c r="F234" i="1" a="1"/>
  <c r="F234" i="1" s="1"/>
  <c r="C234" i="1"/>
  <c r="C234" i="1" a="1"/>
  <c r="S233" i="1"/>
  <c r="P233" i="1"/>
  <c r="N233" i="1"/>
  <c r="N233" i="1" a="1"/>
  <c r="L233" i="1" a="1"/>
  <c r="L233" i="1" s="1"/>
  <c r="J233" i="1" a="1"/>
  <c r="J233" i="1" s="1"/>
  <c r="F233" i="1"/>
  <c r="F233" i="1" a="1"/>
  <c r="C233" i="1"/>
  <c r="C233" i="1" a="1"/>
  <c r="S232" i="1"/>
  <c r="P232" i="1"/>
  <c r="N232" i="1" a="1"/>
  <c r="N232" i="1" s="1"/>
  <c r="L232" i="1"/>
  <c r="L232" i="1" a="1"/>
  <c r="J232" i="1"/>
  <c r="J232" i="1" a="1"/>
  <c r="F232" i="1" a="1"/>
  <c r="F232" i="1" s="1"/>
  <c r="C232" i="1"/>
  <c r="C232" i="1" a="1"/>
  <c r="S231" i="1"/>
  <c r="P231" i="1"/>
  <c r="N231" i="1" a="1"/>
  <c r="N231" i="1" s="1"/>
  <c r="L231" i="1" a="1"/>
  <c r="L231" i="1" s="1"/>
  <c r="J231" i="1"/>
  <c r="J231" i="1" a="1"/>
  <c r="F231" i="1"/>
  <c r="F231" i="1" a="1"/>
  <c r="C231" i="1" a="1"/>
  <c r="C231" i="1" s="1"/>
  <c r="S230" i="1"/>
  <c r="P230" i="1"/>
  <c r="N230" i="1" a="1"/>
  <c r="N230" i="1" s="1"/>
  <c r="L230" i="1" a="1"/>
  <c r="L230" i="1" s="1"/>
  <c r="J230" i="1"/>
  <c r="J230" i="1" a="1"/>
  <c r="F230" i="1" a="1"/>
  <c r="F230" i="1" s="1"/>
  <c r="C230" i="1"/>
  <c r="C230" i="1" a="1"/>
  <c r="S229" i="1"/>
  <c r="P229" i="1"/>
  <c r="N229" i="1" a="1"/>
  <c r="N229" i="1" s="1"/>
  <c r="L229" i="1"/>
  <c r="L229" i="1" a="1"/>
  <c r="J229" i="1" a="1"/>
  <c r="J229" i="1" s="1"/>
  <c r="F229" i="1" a="1"/>
  <c r="F229" i="1" s="1"/>
  <c r="C229" i="1" a="1"/>
  <c r="C229" i="1" s="1"/>
  <c r="S228" i="1"/>
  <c r="P228" i="1"/>
  <c r="N228" i="1"/>
  <c r="N228" i="1" a="1"/>
  <c r="L228" i="1" a="1"/>
  <c r="L228" i="1" s="1"/>
  <c r="J228" i="1" a="1"/>
  <c r="J228" i="1" s="1"/>
  <c r="F228" i="1"/>
  <c r="F228" i="1" a="1"/>
  <c r="C228" i="1" a="1"/>
  <c r="C228" i="1" s="1"/>
  <c r="S227" i="1"/>
  <c r="P227" i="1"/>
  <c r="N227" i="1"/>
  <c r="N227" i="1" a="1"/>
  <c r="L227" i="1" a="1"/>
  <c r="L227" i="1" s="1"/>
  <c r="J227" i="1" a="1"/>
  <c r="J227" i="1" s="1"/>
  <c r="F227" i="1" a="1"/>
  <c r="F227" i="1" s="1"/>
  <c r="C227" i="1"/>
  <c r="C227" i="1" a="1"/>
  <c r="S226" i="1"/>
  <c r="P226" i="1"/>
  <c r="N226" i="1" a="1"/>
  <c r="N226" i="1" s="1"/>
  <c r="L226" i="1" a="1"/>
  <c r="L226" i="1" s="1"/>
  <c r="J226" i="1" a="1"/>
  <c r="J226" i="1" s="1"/>
  <c r="F226" i="1"/>
  <c r="F226" i="1" a="1"/>
  <c r="C226" i="1"/>
  <c r="C226" i="1" a="1"/>
  <c r="S225" i="1"/>
  <c r="P225" i="1"/>
  <c r="N225" i="1"/>
  <c r="N225" i="1" a="1"/>
  <c r="L225" i="1" a="1"/>
  <c r="L225" i="1" s="1"/>
  <c r="J225" i="1"/>
  <c r="J225" i="1" a="1"/>
  <c r="F225" i="1" a="1"/>
  <c r="F225" i="1" s="1"/>
  <c r="C225" i="1" a="1"/>
  <c r="C225" i="1" s="1"/>
  <c r="S224" i="1"/>
  <c r="P224" i="1"/>
  <c r="N224" i="1" a="1"/>
  <c r="N224" i="1" s="1"/>
  <c r="L224" i="1" a="1"/>
  <c r="L224" i="1" s="1"/>
  <c r="J224" i="1"/>
  <c r="J224" i="1" a="1"/>
  <c r="F224" i="1" a="1"/>
  <c r="F224" i="1" s="1"/>
  <c r="C224" i="1"/>
  <c r="C224" i="1" a="1"/>
  <c r="S223" i="1"/>
  <c r="P223" i="1"/>
  <c r="N223" i="1"/>
  <c r="N223" i="1" a="1"/>
  <c r="L223" i="1" a="1"/>
  <c r="L223" i="1" s="1"/>
  <c r="J223" i="1" a="1"/>
  <c r="J223" i="1" s="1"/>
  <c r="F223" i="1" a="1"/>
  <c r="F223" i="1" s="1"/>
  <c r="C223" i="1" a="1"/>
  <c r="C223" i="1" s="1"/>
  <c r="S222" i="1"/>
  <c r="P222" i="1"/>
  <c r="N222" i="1" a="1"/>
  <c r="N222" i="1" s="1"/>
  <c r="L222" i="1"/>
  <c r="L222" i="1" a="1"/>
  <c r="J222" i="1" a="1"/>
  <c r="J222" i="1" s="1"/>
  <c r="F222" i="1"/>
  <c r="F222" i="1" a="1"/>
  <c r="C222" i="1"/>
  <c r="C222" i="1" a="1"/>
  <c r="S221" i="1"/>
  <c r="P221" i="1"/>
  <c r="N221" i="1" a="1"/>
  <c r="N221" i="1" s="1"/>
  <c r="L221" i="1" a="1"/>
  <c r="L221" i="1" s="1"/>
  <c r="J221" i="1" a="1"/>
  <c r="J221" i="1" s="1"/>
  <c r="F221" i="1" a="1"/>
  <c r="F221" i="1" s="1"/>
  <c r="C221" i="1" a="1"/>
  <c r="C221" i="1" s="1"/>
  <c r="S220" i="1"/>
  <c r="P220" i="1"/>
  <c r="N220" i="1" a="1"/>
  <c r="N220" i="1" s="1"/>
  <c r="L220" i="1" a="1"/>
  <c r="L220" i="1" s="1"/>
  <c r="J220" i="1"/>
  <c r="J220" i="1" a="1"/>
  <c r="F220" i="1" a="1"/>
  <c r="F220" i="1" s="1"/>
  <c r="C220" i="1"/>
  <c r="C220" i="1" a="1"/>
  <c r="S219" i="1"/>
  <c r="P219" i="1"/>
  <c r="N219" i="1" a="1"/>
  <c r="N219" i="1" s="1"/>
  <c r="L219" i="1" a="1"/>
  <c r="L219" i="1" s="1"/>
  <c r="J219" i="1" a="1"/>
  <c r="J219" i="1" s="1"/>
  <c r="F219" i="1"/>
  <c r="F219" i="1" a="1"/>
  <c r="C219" i="1" a="1"/>
  <c r="C219" i="1" s="1"/>
  <c r="S218" i="1"/>
  <c r="P218" i="1"/>
  <c r="N218" i="1"/>
  <c r="N218" i="1" a="1"/>
  <c r="L218" i="1" a="1"/>
  <c r="L218" i="1" s="1"/>
  <c r="J218" i="1" a="1"/>
  <c r="J218" i="1" s="1"/>
  <c r="F218" i="1"/>
  <c r="F218" i="1" a="1"/>
  <c r="C218" i="1" a="1"/>
  <c r="C218" i="1" s="1"/>
  <c r="S217" i="1"/>
  <c r="P217" i="1"/>
  <c r="N217" i="1"/>
  <c r="N217" i="1" a="1"/>
  <c r="L217" i="1" a="1"/>
  <c r="L217" i="1" s="1"/>
  <c r="J217" i="1"/>
  <c r="J217" i="1" a="1"/>
  <c r="F217" i="1"/>
  <c r="F217" i="1" a="1"/>
  <c r="C217" i="1"/>
  <c r="C217" i="1" a="1"/>
  <c r="S216" i="1"/>
  <c r="P216" i="1"/>
  <c r="N216" i="1" a="1"/>
  <c r="N216" i="1" s="1"/>
  <c r="L216" i="1"/>
  <c r="L216" i="1" a="1"/>
  <c r="J216" i="1" a="1"/>
  <c r="J216" i="1" s="1"/>
  <c r="F216" i="1" a="1"/>
  <c r="F216" i="1" s="1"/>
  <c r="C216" i="1" a="1"/>
  <c r="C216" i="1" s="1"/>
  <c r="S215" i="1"/>
  <c r="P215" i="1"/>
  <c r="N215" i="1"/>
  <c r="N215" i="1" a="1"/>
  <c r="L215" i="1"/>
  <c r="L215" i="1" a="1"/>
  <c r="J215" i="1"/>
  <c r="J215" i="1" a="1"/>
  <c r="F215" i="1" a="1"/>
  <c r="F215" i="1" s="1"/>
  <c r="C215" i="1" a="1"/>
  <c r="C215" i="1" s="1"/>
  <c r="S214" i="1"/>
  <c r="P214" i="1"/>
  <c r="N214" i="1" a="1"/>
  <c r="N214" i="1" s="1"/>
  <c r="L214" i="1" a="1"/>
  <c r="L214" i="1" s="1"/>
  <c r="J214" i="1" a="1"/>
  <c r="J214" i="1" s="1"/>
  <c r="F214" i="1" a="1"/>
  <c r="F214" i="1" s="1"/>
  <c r="C214" i="1"/>
  <c r="C214" i="1" a="1"/>
  <c r="S213" i="1"/>
  <c r="P213" i="1"/>
  <c r="N213" i="1"/>
  <c r="N213" i="1" a="1"/>
  <c r="L213" i="1" a="1"/>
  <c r="L213" i="1" s="1"/>
  <c r="J213" i="1" a="1"/>
  <c r="J213" i="1" s="1"/>
  <c r="F213" i="1" a="1"/>
  <c r="F213" i="1" s="1"/>
  <c r="C213" i="1"/>
  <c r="C213" i="1" a="1"/>
  <c r="S212" i="1"/>
  <c r="P212" i="1"/>
  <c r="N212" i="1" a="1"/>
  <c r="N212" i="1" s="1"/>
  <c r="L212" i="1" a="1"/>
  <c r="L212" i="1" s="1"/>
  <c r="J212" i="1" a="1"/>
  <c r="J212" i="1" s="1"/>
  <c r="F212" i="1"/>
  <c r="F212" i="1" a="1"/>
  <c r="C212" i="1"/>
  <c r="C212" i="1" a="1"/>
  <c r="S211" i="1"/>
  <c r="P211" i="1"/>
  <c r="N211" i="1"/>
  <c r="N211" i="1" a="1"/>
  <c r="L211" i="1"/>
  <c r="L211" i="1" a="1"/>
  <c r="J211" i="1"/>
  <c r="J211" i="1" a="1"/>
  <c r="F211" i="1" a="1"/>
  <c r="F211" i="1" s="1"/>
  <c r="C211" i="1" a="1"/>
  <c r="C211" i="1" s="1"/>
  <c r="S210" i="1"/>
  <c r="P210" i="1"/>
  <c r="N210" i="1" a="1"/>
  <c r="N210" i="1" s="1"/>
  <c r="L210" i="1"/>
  <c r="L210" i="1" a="1"/>
  <c r="J210" i="1"/>
  <c r="J210" i="1" a="1"/>
  <c r="F210" i="1" a="1"/>
  <c r="F210" i="1" s="1"/>
  <c r="C210" i="1"/>
  <c r="C210" i="1" a="1"/>
  <c r="S209" i="1"/>
  <c r="P209" i="1"/>
  <c r="N209" i="1" a="1"/>
  <c r="N209" i="1" s="1"/>
  <c r="L209" i="1" a="1"/>
  <c r="L209" i="1" s="1"/>
  <c r="J209" i="1" a="1"/>
  <c r="J209" i="1" s="1"/>
  <c r="F209" i="1" a="1"/>
  <c r="F209" i="1" s="1"/>
  <c r="C209" i="1" a="1"/>
  <c r="C209" i="1" s="1"/>
  <c r="S208" i="1"/>
  <c r="P208" i="1"/>
  <c r="N208" i="1"/>
  <c r="N208" i="1" a="1"/>
  <c r="L208" i="1" a="1"/>
  <c r="L208" i="1" s="1"/>
  <c r="J208" i="1" a="1"/>
  <c r="J208" i="1" s="1"/>
  <c r="F208" i="1" a="1"/>
  <c r="F208" i="1" s="1"/>
  <c r="C208" i="1"/>
  <c r="C208" i="1" a="1"/>
  <c r="S207" i="1"/>
  <c r="P207" i="1"/>
  <c r="N207" i="1" a="1"/>
  <c r="N207" i="1" s="1"/>
  <c r="L207" i="1" a="1"/>
  <c r="L207" i="1" s="1"/>
  <c r="J207" i="1" a="1"/>
  <c r="J207" i="1" s="1"/>
  <c r="F207" i="1" a="1"/>
  <c r="F207" i="1" s="1"/>
  <c r="C207" i="1"/>
  <c r="C207" i="1" a="1"/>
  <c r="S206" i="1"/>
  <c r="P206" i="1"/>
  <c r="N206" i="1" a="1"/>
  <c r="N206" i="1" s="1"/>
  <c r="L206" i="1" a="1"/>
  <c r="L206" i="1" s="1"/>
  <c r="J206" i="1" a="1"/>
  <c r="J206" i="1" s="1"/>
  <c r="F206" i="1"/>
  <c r="F206" i="1" a="1"/>
  <c r="C206" i="1" a="1"/>
  <c r="C206" i="1" s="1"/>
  <c r="S205" i="1"/>
  <c r="P205" i="1"/>
  <c r="N205" i="1"/>
  <c r="N205" i="1" a="1"/>
  <c r="L205" i="1" a="1"/>
  <c r="L205" i="1" s="1"/>
  <c r="J205" i="1"/>
  <c r="J205" i="1" a="1"/>
  <c r="F205" i="1" a="1"/>
  <c r="F205" i="1" s="1"/>
  <c r="C205" i="1" a="1"/>
  <c r="C205" i="1" s="1"/>
  <c r="S204" i="1"/>
  <c r="P204" i="1"/>
  <c r="N204" i="1"/>
  <c r="N204" i="1" a="1"/>
  <c r="L204" i="1" a="1"/>
  <c r="L204" i="1" s="1"/>
  <c r="J204" i="1" a="1"/>
  <c r="J204" i="1" s="1"/>
  <c r="F204" i="1" a="1"/>
  <c r="F204" i="1" s="1"/>
  <c r="C204" i="1" a="1"/>
  <c r="C204" i="1" s="1"/>
  <c r="S203" i="1"/>
  <c r="P203" i="1"/>
  <c r="N203" i="1"/>
  <c r="N203" i="1" a="1"/>
  <c r="L203" i="1" a="1"/>
  <c r="L203" i="1" s="1"/>
  <c r="J203" i="1" a="1"/>
  <c r="J203" i="1" s="1"/>
  <c r="F203" i="1" a="1"/>
  <c r="F203" i="1" s="1"/>
  <c r="C203" i="1" a="1"/>
  <c r="C203" i="1" s="1"/>
  <c r="S202" i="1"/>
  <c r="P202" i="1"/>
  <c r="N202" i="1"/>
  <c r="N202" i="1" a="1"/>
  <c r="L202" i="1" a="1"/>
  <c r="L202" i="1" s="1"/>
  <c r="J202" i="1" a="1"/>
  <c r="J202" i="1" s="1"/>
  <c r="F202" i="1" a="1"/>
  <c r="F202" i="1" s="1"/>
  <c r="C202" i="1"/>
  <c r="C202" i="1" a="1"/>
  <c r="S201" i="1"/>
  <c r="P201" i="1"/>
  <c r="N201" i="1" a="1"/>
  <c r="N201" i="1" s="1"/>
  <c r="L201" i="1" a="1"/>
  <c r="L201" i="1" s="1"/>
  <c r="J201" i="1" a="1"/>
  <c r="J201" i="1" s="1"/>
  <c r="F201" i="1" a="1"/>
  <c r="F201" i="1" s="1"/>
  <c r="C201" i="1"/>
  <c r="C201" i="1" a="1"/>
  <c r="S200" i="1"/>
  <c r="P200" i="1"/>
  <c r="N200" i="1" a="1"/>
  <c r="N200" i="1" s="1"/>
  <c r="L200" i="1" a="1"/>
  <c r="L200" i="1" s="1"/>
  <c r="J200" i="1"/>
  <c r="J200" i="1" a="1"/>
  <c r="F200" i="1" a="1"/>
  <c r="F200" i="1" s="1"/>
  <c r="C200" i="1" a="1"/>
  <c r="C200" i="1" s="1"/>
  <c r="S199" i="1"/>
  <c r="P199" i="1"/>
  <c r="N199" i="1" a="1"/>
  <c r="N199" i="1" s="1"/>
  <c r="L199" i="1" a="1"/>
  <c r="L199" i="1" s="1"/>
  <c r="J199" i="1" a="1"/>
  <c r="J199" i="1" s="1"/>
  <c r="F199" i="1"/>
  <c r="F199" i="1" a="1"/>
  <c r="C199" i="1" a="1"/>
  <c r="C199" i="1" s="1"/>
  <c r="S198" i="1"/>
  <c r="P198" i="1"/>
  <c r="N198" i="1"/>
  <c r="N198" i="1" a="1"/>
  <c r="L198" i="1" a="1"/>
  <c r="L198" i="1" s="1"/>
  <c r="J198" i="1"/>
  <c r="J198" i="1" a="1"/>
  <c r="F198" i="1"/>
  <c r="F198" i="1" a="1"/>
  <c r="C198" i="1"/>
  <c r="C198" i="1" a="1"/>
  <c r="S197" i="1"/>
  <c r="P197" i="1"/>
  <c r="N197" i="1" a="1"/>
  <c r="N197" i="1" s="1"/>
  <c r="L197" i="1" a="1"/>
  <c r="L197" i="1" s="1"/>
  <c r="J197" i="1" a="1"/>
  <c r="J197" i="1" s="1"/>
  <c r="F197" i="1" a="1"/>
  <c r="F197" i="1" s="1"/>
  <c r="C197" i="1"/>
  <c r="C197" i="1" a="1"/>
  <c r="S196" i="1"/>
  <c r="P196" i="1"/>
  <c r="N196" i="1"/>
  <c r="N196" i="1" a="1"/>
  <c r="L196" i="1" a="1"/>
  <c r="L196" i="1" s="1"/>
  <c r="J196" i="1"/>
  <c r="J196" i="1" a="1"/>
  <c r="F196" i="1"/>
  <c r="F196" i="1" a="1"/>
  <c r="C196" i="1" a="1"/>
  <c r="C196" i="1" s="1"/>
  <c r="S195" i="1"/>
  <c r="P195" i="1"/>
  <c r="N195" i="1" a="1"/>
  <c r="N195" i="1" s="1"/>
  <c r="L195" i="1" a="1"/>
  <c r="L195" i="1" s="1"/>
  <c r="J195" i="1"/>
  <c r="J195" i="1" a="1"/>
  <c r="F195" i="1" a="1"/>
  <c r="F195" i="1" s="1"/>
  <c r="C195" i="1"/>
  <c r="C195" i="1" a="1"/>
  <c r="S194" i="1"/>
  <c r="P194" i="1"/>
  <c r="N194" i="1" a="1"/>
  <c r="N194" i="1" s="1"/>
  <c r="L194" i="1" a="1"/>
  <c r="L194" i="1" s="1"/>
  <c r="J194" i="1" a="1"/>
  <c r="J194" i="1" s="1"/>
  <c r="F194" i="1" a="1"/>
  <c r="F194" i="1" s="1"/>
  <c r="C194" i="1"/>
  <c r="C194" i="1" a="1"/>
  <c r="S193" i="1"/>
  <c r="P193" i="1"/>
  <c r="N193" i="1"/>
  <c r="N193" i="1" a="1"/>
  <c r="L193" i="1" a="1"/>
  <c r="L193" i="1" s="1"/>
  <c r="J193" i="1" a="1"/>
  <c r="J193" i="1" s="1"/>
  <c r="F193" i="1"/>
  <c r="F193" i="1" a="1"/>
  <c r="C193" i="1"/>
  <c r="C193" i="1" a="1"/>
  <c r="S192" i="1"/>
  <c r="P192" i="1"/>
  <c r="N192" i="1"/>
  <c r="N192" i="1" a="1"/>
  <c r="L192" i="1"/>
  <c r="L192" i="1" a="1"/>
  <c r="J192" i="1" a="1"/>
  <c r="J192" i="1" s="1"/>
  <c r="F192" i="1" a="1"/>
  <c r="F192" i="1" s="1"/>
  <c r="C192" i="1"/>
  <c r="C192" i="1" a="1"/>
  <c r="S191" i="1"/>
  <c r="P191" i="1"/>
  <c r="N191" i="1" a="1"/>
  <c r="N191" i="1" s="1"/>
  <c r="L191" i="1"/>
  <c r="L191" i="1" a="1"/>
  <c r="J191" i="1" a="1"/>
  <c r="J191" i="1" s="1"/>
  <c r="F191" i="1" a="1"/>
  <c r="F191" i="1" s="1"/>
  <c r="C191" i="1" a="1"/>
  <c r="C191" i="1" s="1"/>
  <c r="S190" i="1"/>
  <c r="P190" i="1"/>
  <c r="N190" i="1" a="1"/>
  <c r="N190" i="1" s="1"/>
  <c r="L190" i="1" a="1"/>
  <c r="L190" i="1" s="1"/>
  <c r="J190" i="1"/>
  <c r="J190" i="1" a="1"/>
  <c r="F190" i="1" a="1"/>
  <c r="F190" i="1" s="1"/>
  <c r="C190" i="1" a="1"/>
  <c r="C190" i="1" s="1"/>
  <c r="S189" i="1"/>
  <c r="P189" i="1"/>
  <c r="N189" i="1" a="1"/>
  <c r="N189" i="1" s="1"/>
  <c r="L189" i="1" a="1"/>
  <c r="L189" i="1" s="1"/>
  <c r="J189" i="1" a="1"/>
  <c r="J189" i="1" s="1"/>
  <c r="F189" i="1"/>
  <c r="F189" i="1" a="1"/>
  <c r="C189" i="1"/>
  <c r="C189" i="1" a="1"/>
  <c r="S188" i="1"/>
  <c r="P188" i="1"/>
  <c r="N188" i="1"/>
  <c r="N188" i="1" a="1"/>
  <c r="L188" i="1" a="1"/>
  <c r="L188" i="1" s="1"/>
  <c r="J188" i="1" a="1"/>
  <c r="J188" i="1" s="1"/>
  <c r="F188" i="1" a="1"/>
  <c r="F188" i="1" s="1"/>
  <c r="C188" i="1"/>
  <c r="C188" i="1" a="1"/>
  <c r="S187" i="1"/>
  <c r="P187" i="1"/>
  <c r="N187" i="1"/>
  <c r="N187" i="1" a="1"/>
  <c r="L187" i="1" a="1"/>
  <c r="L187" i="1" s="1"/>
  <c r="J187" i="1" a="1"/>
  <c r="J187" i="1" s="1"/>
  <c r="F187" i="1"/>
  <c r="F187" i="1" a="1"/>
  <c r="C187" i="1"/>
  <c r="C187" i="1" a="1"/>
  <c r="S186" i="1"/>
  <c r="P186" i="1"/>
  <c r="N186" i="1" a="1"/>
  <c r="N186" i="1" s="1"/>
  <c r="L186" i="1" a="1"/>
  <c r="L186" i="1" s="1"/>
  <c r="J186" i="1"/>
  <c r="J186" i="1" a="1"/>
  <c r="F186" i="1" a="1"/>
  <c r="F186" i="1" s="1"/>
  <c r="C186" i="1" a="1"/>
  <c r="C186" i="1" s="1"/>
  <c r="S185" i="1"/>
  <c r="P185" i="1"/>
  <c r="N185" i="1" a="1"/>
  <c r="N185" i="1" s="1"/>
  <c r="L185" i="1" a="1"/>
  <c r="L185" i="1" s="1"/>
  <c r="J185" i="1"/>
  <c r="J185" i="1" a="1"/>
  <c r="F185" i="1" a="1"/>
  <c r="F185" i="1" s="1"/>
  <c r="C185" i="1" a="1"/>
  <c r="C185" i="1" s="1"/>
  <c r="S184" i="1"/>
  <c r="P184" i="1"/>
  <c r="N184" i="1"/>
  <c r="N184" i="1" a="1"/>
  <c r="L184" i="1" a="1"/>
  <c r="L184" i="1" s="1"/>
  <c r="J184" i="1" a="1"/>
  <c r="J184" i="1" s="1"/>
  <c r="F184" i="1" a="1"/>
  <c r="F184" i="1" s="1"/>
  <c r="C184" i="1" a="1"/>
  <c r="C184" i="1" s="1"/>
  <c r="S183" i="1"/>
  <c r="P183" i="1"/>
  <c r="N183" i="1"/>
  <c r="N183" i="1" a="1"/>
  <c r="L183" i="1" a="1"/>
  <c r="L183" i="1" s="1"/>
  <c r="J183" i="1" a="1"/>
  <c r="J183" i="1" s="1"/>
  <c r="F183" i="1" a="1"/>
  <c r="F183" i="1" s="1"/>
  <c r="C183" i="1" a="1"/>
  <c r="C183" i="1" s="1"/>
  <c r="S182" i="1"/>
  <c r="P182" i="1"/>
  <c r="N182" i="1" a="1"/>
  <c r="N182" i="1" s="1"/>
  <c r="L182" i="1" a="1"/>
  <c r="L182" i="1" s="1"/>
  <c r="J182" i="1" a="1"/>
  <c r="J182" i="1" s="1"/>
  <c r="F182" i="1" a="1"/>
  <c r="F182" i="1" s="1"/>
  <c r="C182" i="1"/>
  <c r="C182" i="1" a="1"/>
  <c r="S181" i="1"/>
  <c r="P181" i="1"/>
  <c r="N181" i="1" a="1"/>
  <c r="N181" i="1" s="1"/>
  <c r="L181" i="1" a="1"/>
  <c r="L181" i="1" s="1"/>
  <c r="J181" i="1" a="1"/>
  <c r="J181" i="1" s="1"/>
  <c r="F181" i="1"/>
  <c r="F181" i="1" a="1"/>
  <c r="C181" i="1" a="1"/>
  <c r="C181" i="1" s="1"/>
  <c r="S180" i="1"/>
  <c r="P180" i="1"/>
  <c r="N180" i="1" a="1"/>
  <c r="N180" i="1" s="1"/>
  <c r="L180" i="1" a="1"/>
  <c r="L180" i="1" s="1"/>
  <c r="J180" i="1"/>
  <c r="J180" i="1" a="1"/>
  <c r="F180" i="1" a="1"/>
  <c r="F180" i="1" s="1"/>
  <c r="C180" i="1"/>
  <c r="C180" i="1" a="1"/>
  <c r="S179" i="1"/>
  <c r="P179" i="1"/>
  <c r="N179" i="1" a="1"/>
  <c r="N179" i="1" s="1"/>
  <c r="L179" i="1"/>
  <c r="L179" i="1" a="1"/>
  <c r="J179" i="1" a="1"/>
  <c r="J179" i="1" s="1"/>
  <c r="F179" i="1"/>
  <c r="F179" i="1" a="1"/>
  <c r="C179" i="1" a="1"/>
  <c r="C179" i="1" s="1"/>
  <c r="S178" i="1"/>
  <c r="P178" i="1"/>
  <c r="N178" i="1"/>
  <c r="N178" i="1" a="1"/>
  <c r="L178" i="1" a="1"/>
  <c r="L178" i="1" s="1"/>
  <c r="J178" i="1" a="1"/>
  <c r="J178" i="1" s="1"/>
  <c r="F178" i="1"/>
  <c r="F178" i="1" a="1"/>
  <c r="C178" i="1" a="1"/>
  <c r="C178" i="1" s="1"/>
  <c r="S177" i="1"/>
  <c r="P177" i="1"/>
  <c r="N177" i="1"/>
  <c r="N177" i="1" a="1"/>
  <c r="L177" i="1"/>
  <c r="L177" i="1" a="1"/>
  <c r="J177" i="1"/>
  <c r="J177" i="1" a="1"/>
  <c r="F177" i="1" a="1"/>
  <c r="F177" i="1" s="1"/>
  <c r="C177" i="1"/>
  <c r="C177" i="1" a="1"/>
  <c r="S176" i="1"/>
  <c r="P176" i="1"/>
  <c r="N176" i="1" a="1"/>
  <c r="N176" i="1" s="1"/>
  <c r="L176" i="1"/>
  <c r="L176" i="1" a="1"/>
  <c r="J176" i="1" a="1"/>
  <c r="J176" i="1" s="1"/>
  <c r="F176" i="1" a="1"/>
  <c r="F176" i="1" s="1"/>
  <c r="C176" i="1"/>
  <c r="C176" i="1" a="1"/>
  <c r="S175" i="1"/>
  <c r="P175" i="1"/>
  <c r="N175" i="1"/>
  <c r="N175" i="1" a="1"/>
  <c r="L175" i="1"/>
  <c r="L175" i="1" a="1"/>
  <c r="J175" i="1"/>
  <c r="J175" i="1" a="1"/>
  <c r="F175" i="1" a="1"/>
  <c r="F175" i="1" s="1"/>
  <c r="C175" i="1" a="1"/>
  <c r="C175" i="1" s="1"/>
  <c r="S174" i="1"/>
  <c r="P174" i="1"/>
  <c r="N174" i="1" a="1"/>
  <c r="N174" i="1" s="1"/>
  <c r="L174" i="1" a="1"/>
  <c r="L174" i="1" s="1"/>
  <c r="J174" i="1"/>
  <c r="J174" i="1" a="1"/>
  <c r="F174" i="1" a="1"/>
  <c r="F174" i="1" s="1"/>
  <c r="C174" i="1" a="1"/>
  <c r="C174" i="1" s="1"/>
  <c r="S173" i="1"/>
  <c r="P173" i="1"/>
  <c r="N173" i="1"/>
  <c r="N173" i="1" a="1"/>
  <c r="L173" i="1" a="1"/>
  <c r="L173" i="1" s="1"/>
  <c r="J173" i="1" a="1"/>
  <c r="J173" i="1" s="1"/>
  <c r="F173" i="1"/>
  <c r="F173" i="1" a="1"/>
  <c r="C173" i="1" a="1"/>
  <c r="C173" i="1" s="1"/>
  <c r="S172" i="1"/>
  <c r="P172" i="1"/>
  <c r="N172" i="1" a="1"/>
  <c r="N172" i="1" s="1"/>
  <c r="L172" i="1"/>
  <c r="L172" i="1" a="1"/>
  <c r="J172" i="1" a="1"/>
  <c r="J172" i="1" s="1"/>
  <c r="F172" i="1" a="1"/>
  <c r="F172" i="1" s="1"/>
  <c r="C172" i="1"/>
  <c r="C172" i="1" a="1"/>
  <c r="S171" i="1"/>
  <c r="P171" i="1"/>
  <c r="N171" i="1"/>
  <c r="N171" i="1" a="1"/>
  <c r="L171" i="1"/>
  <c r="L171" i="1" a="1"/>
  <c r="J171" i="1"/>
  <c r="J171" i="1" a="1"/>
  <c r="F171" i="1" a="1"/>
  <c r="F171" i="1" s="1"/>
  <c r="C171" i="1" a="1"/>
  <c r="C171" i="1" s="1"/>
  <c r="S170" i="1"/>
  <c r="P170" i="1"/>
  <c r="N170" i="1" a="1"/>
  <c r="N170" i="1" s="1"/>
  <c r="L170" i="1" a="1"/>
  <c r="L170" i="1" s="1"/>
  <c r="J170" i="1"/>
  <c r="J170" i="1" a="1"/>
  <c r="F170" i="1" a="1"/>
  <c r="F170" i="1" s="1"/>
  <c r="C170" i="1"/>
  <c r="C170" i="1" a="1"/>
  <c r="S169" i="1"/>
  <c r="P169" i="1"/>
  <c r="N169" i="1" a="1"/>
  <c r="N169" i="1" s="1"/>
  <c r="L169" i="1"/>
  <c r="L169" i="1" a="1"/>
  <c r="J169" i="1" a="1"/>
  <c r="J169" i="1" s="1"/>
  <c r="F169" i="1"/>
  <c r="F169" i="1" a="1"/>
  <c r="C169" i="1" a="1"/>
  <c r="C169" i="1" s="1"/>
  <c r="S168" i="1"/>
  <c r="P168" i="1"/>
  <c r="N168" i="1"/>
  <c r="N168" i="1" a="1"/>
  <c r="L168" i="1" a="1"/>
  <c r="L168" i="1" s="1"/>
  <c r="J168" i="1" a="1"/>
  <c r="J168" i="1" s="1"/>
  <c r="F168" i="1" a="1"/>
  <c r="F168" i="1" s="1"/>
  <c r="C168" i="1"/>
  <c r="C168" i="1" a="1"/>
  <c r="S167" i="1"/>
  <c r="P167" i="1"/>
  <c r="N167" i="1"/>
  <c r="N167" i="1" a="1"/>
  <c r="L167" i="1" a="1"/>
  <c r="L167" i="1" s="1"/>
  <c r="J167" i="1"/>
  <c r="J167" i="1" a="1"/>
  <c r="F167" i="1" a="1"/>
  <c r="F167" i="1" s="1"/>
  <c r="C167" i="1"/>
  <c r="C167" i="1" a="1"/>
  <c r="S166" i="1"/>
  <c r="P166" i="1"/>
  <c r="N166" i="1" a="1"/>
  <c r="N166" i="1" s="1"/>
  <c r="L166" i="1"/>
  <c r="L166" i="1" a="1"/>
  <c r="J166" i="1" a="1"/>
  <c r="J166" i="1" s="1"/>
  <c r="F166" i="1" a="1"/>
  <c r="F166" i="1" s="1"/>
  <c r="C166" i="1"/>
  <c r="C166" i="1" a="1"/>
  <c r="S165" i="1"/>
  <c r="P165" i="1"/>
  <c r="N165" i="1"/>
  <c r="N165" i="1" a="1"/>
  <c r="L165" i="1" a="1"/>
  <c r="L165" i="1" s="1"/>
  <c r="J165" i="1"/>
  <c r="J165" i="1" a="1"/>
  <c r="F165" i="1" a="1"/>
  <c r="F165" i="1" s="1"/>
  <c r="C165" i="1" a="1"/>
  <c r="C165" i="1" s="1"/>
  <c r="S164" i="1"/>
  <c r="P164" i="1"/>
  <c r="N164" i="1" a="1"/>
  <c r="N164" i="1" s="1"/>
  <c r="L164" i="1"/>
  <c r="L164" i="1" a="1"/>
  <c r="J164" i="1"/>
  <c r="J164" i="1" a="1"/>
  <c r="F164" i="1" a="1"/>
  <c r="F164" i="1" s="1"/>
  <c r="C164" i="1"/>
  <c r="C164" i="1" a="1"/>
  <c r="S163" i="1"/>
  <c r="P163" i="1"/>
  <c r="N163" i="1"/>
  <c r="N163" i="1" a="1"/>
  <c r="L163" i="1" a="1"/>
  <c r="L163" i="1" s="1"/>
  <c r="J163" i="1" a="1"/>
  <c r="J163" i="1" s="1"/>
  <c r="F163" i="1" a="1"/>
  <c r="F163" i="1" s="1"/>
  <c r="C163" i="1" a="1"/>
  <c r="C163" i="1" s="1"/>
  <c r="S162" i="1"/>
  <c r="P162" i="1"/>
  <c r="N162" i="1"/>
  <c r="N162" i="1" a="1"/>
  <c r="L162" i="1"/>
  <c r="L162" i="1" a="1"/>
  <c r="J162" i="1" a="1"/>
  <c r="J162" i="1" s="1"/>
  <c r="F162" i="1"/>
  <c r="F162" i="1" a="1"/>
  <c r="C162" i="1"/>
  <c r="C162" i="1" a="1"/>
  <c r="S161" i="1"/>
  <c r="P161" i="1"/>
  <c r="N161" i="1" a="1"/>
  <c r="N161" i="1" s="1"/>
  <c r="L161" i="1" a="1"/>
  <c r="L161" i="1" s="1"/>
  <c r="J161" i="1" a="1"/>
  <c r="J161" i="1" s="1"/>
  <c r="F161" i="1" a="1"/>
  <c r="F161" i="1" s="1"/>
  <c r="C161" i="1" a="1"/>
  <c r="C161" i="1" s="1"/>
  <c r="S160" i="1"/>
  <c r="P160" i="1"/>
  <c r="N160" i="1" a="1"/>
  <c r="N160" i="1" s="1"/>
  <c r="L160" i="1"/>
  <c r="L160" i="1" a="1"/>
  <c r="J160" i="1"/>
  <c r="J160" i="1" a="1"/>
  <c r="F160" i="1" a="1"/>
  <c r="F160" i="1" s="1"/>
  <c r="C160" i="1" a="1"/>
  <c r="C160" i="1" s="1"/>
  <c r="S159" i="1"/>
  <c r="P159" i="1"/>
  <c r="N159" i="1" a="1"/>
  <c r="N159" i="1" s="1"/>
  <c r="L159" i="1" a="1"/>
  <c r="L159" i="1" s="1"/>
  <c r="J159" i="1"/>
  <c r="J159" i="1" a="1"/>
  <c r="F159" i="1"/>
  <c r="F159" i="1" a="1"/>
  <c r="C159" i="1" a="1"/>
  <c r="C159" i="1" s="1"/>
  <c r="S158" i="1"/>
  <c r="P158" i="1"/>
  <c r="N158" i="1"/>
  <c r="N158" i="1" a="1"/>
  <c r="L158" i="1" a="1"/>
  <c r="L158" i="1" s="1"/>
  <c r="J158" i="1" a="1"/>
  <c r="J158" i="1" s="1"/>
  <c r="F158" i="1" a="1"/>
  <c r="F158" i="1" s="1"/>
  <c r="C158" i="1" a="1"/>
  <c r="C158" i="1" s="1"/>
  <c r="S157" i="1"/>
  <c r="P157" i="1"/>
  <c r="N157" i="1" a="1"/>
  <c r="N157" i="1" s="1"/>
  <c r="L157" i="1" a="1"/>
  <c r="L157" i="1" s="1"/>
  <c r="J157" i="1"/>
  <c r="J157" i="1" a="1"/>
  <c r="F157" i="1" a="1"/>
  <c r="F157" i="1" s="1"/>
  <c r="C157" i="1"/>
  <c r="C157" i="1" a="1"/>
  <c r="S156" i="1"/>
  <c r="P156" i="1"/>
  <c r="N156" i="1" a="1"/>
  <c r="N156" i="1" s="1"/>
  <c r="L156" i="1"/>
  <c r="L156" i="1" a="1"/>
  <c r="J156" i="1" a="1"/>
  <c r="J156" i="1" s="1"/>
  <c r="F156" i="1" a="1"/>
  <c r="F156" i="1" s="1"/>
  <c r="C156" i="1" a="1"/>
  <c r="C156" i="1" s="1"/>
  <c r="S155" i="1"/>
  <c r="P155" i="1"/>
  <c r="N155" i="1"/>
  <c r="N155" i="1" a="1"/>
  <c r="L155" i="1" a="1"/>
  <c r="L155" i="1" s="1"/>
  <c r="J155" i="1"/>
  <c r="J155" i="1" a="1"/>
  <c r="F155" i="1" a="1"/>
  <c r="F155" i="1" s="1"/>
  <c r="C155" i="1" a="1"/>
  <c r="C155" i="1" s="1"/>
  <c r="S154" i="1"/>
  <c r="P154" i="1"/>
  <c r="N154" i="1"/>
  <c r="N154" i="1" a="1"/>
  <c r="L154" i="1" a="1"/>
  <c r="L154" i="1" s="1"/>
  <c r="J154" i="1" a="1"/>
  <c r="J154" i="1" s="1"/>
  <c r="F154" i="1" a="1"/>
  <c r="F154" i="1" s="1"/>
  <c r="C154" i="1" a="1"/>
  <c r="C154" i="1" s="1"/>
  <c r="S153" i="1"/>
  <c r="P153" i="1"/>
  <c r="N153" i="1"/>
  <c r="N153" i="1" a="1"/>
  <c r="L153" i="1" a="1"/>
  <c r="L153" i="1" s="1"/>
  <c r="J153" i="1" a="1"/>
  <c r="J153" i="1" s="1"/>
  <c r="F153" i="1" a="1"/>
  <c r="F153" i="1" s="1"/>
  <c r="C153" i="1" a="1"/>
  <c r="C153" i="1" s="1"/>
  <c r="S152" i="1"/>
  <c r="P152" i="1"/>
  <c r="N152" i="1" a="1"/>
  <c r="N152" i="1" s="1"/>
  <c r="L152" i="1" a="1"/>
  <c r="L152" i="1" s="1"/>
  <c r="J152" i="1" a="1"/>
  <c r="J152" i="1" s="1"/>
  <c r="F152" i="1"/>
  <c r="F152" i="1" a="1"/>
  <c r="C152" i="1"/>
  <c r="C152" i="1" a="1"/>
  <c r="S151" i="1"/>
  <c r="P151" i="1"/>
  <c r="N151" i="1" a="1"/>
  <c r="N151" i="1" s="1"/>
  <c r="L151" i="1" a="1"/>
  <c r="L151" i="1" s="1"/>
  <c r="J151" i="1" a="1"/>
  <c r="J151" i="1" s="1"/>
  <c r="F151" i="1" a="1"/>
  <c r="F151" i="1" s="1"/>
  <c r="C151" i="1" a="1"/>
  <c r="C151" i="1" s="1"/>
  <c r="S150" i="1"/>
  <c r="P150" i="1"/>
  <c r="N150" i="1" a="1"/>
  <c r="N150" i="1" s="1"/>
  <c r="L150" i="1"/>
  <c r="L150" i="1" a="1"/>
  <c r="J150" i="1"/>
  <c r="J150" i="1" a="1"/>
  <c r="F150" i="1" a="1"/>
  <c r="F150" i="1" s="1"/>
  <c r="C150" i="1" a="1"/>
  <c r="C150" i="1" s="1"/>
  <c r="S149" i="1"/>
  <c r="P149" i="1"/>
  <c r="N149" i="1" a="1"/>
  <c r="N149" i="1" s="1"/>
  <c r="L149" i="1" a="1"/>
  <c r="L149" i="1" s="1"/>
  <c r="J149" i="1" a="1"/>
  <c r="J149" i="1" s="1"/>
  <c r="F149" i="1" a="1"/>
  <c r="F149" i="1" s="1"/>
  <c r="C149" i="1" a="1"/>
  <c r="C149" i="1" s="1"/>
  <c r="S148" i="1"/>
  <c r="P148" i="1"/>
  <c r="N148" i="1"/>
  <c r="N148" i="1" a="1"/>
  <c r="L148" i="1" a="1"/>
  <c r="L148" i="1" s="1"/>
  <c r="J148" i="1"/>
  <c r="J148" i="1" a="1"/>
  <c r="F148" i="1" a="1"/>
  <c r="F148" i="1" s="1"/>
  <c r="C148" i="1" a="1"/>
  <c r="C148" i="1" s="1"/>
  <c r="S147" i="1"/>
  <c r="P147" i="1"/>
  <c r="N147" i="1" a="1"/>
  <c r="N147" i="1" s="1"/>
  <c r="L147" i="1" a="1"/>
  <c r="L147" i="1" s="1"/>
  <c r="J147" i="1"/>
  <c r="J147" i="1" a="1"/>
  <c r="F147" i="1" a="1"/>
  <c r="F147" i="1" s="1"/>
  <c r="C147" i="1"/>
  <c r="C147" i="1" a="1"/>
  <c r="S146" i="1"/>
  <c r="P146" i="1"/>
  <c r="N146" i="1"/>
  <c r="N146" i="1" a="1"/>
  <c r="L146" i="1" a="1"/>
  <c r="L146" i="1" s="1"/>
  <c r="J146" i="1"/>
  <c r="J146" i="1" a="1"/>
  <c r="F146" i="1"/>
  <c r="F146" i="1" a="1"/>
  <c r="C146" i="1" a="1"/>
  <c r="C146" i="1" s="1"/>
  <c r="S145" i="1"/>
  <c r="P145" i="1"/>
  <c r="N145" i="1" a="1"/>
  <c r="N145" i="1" s="1"/>
  <c r="L145" i="1" a="1"/>
  <c r="L145" i="1" s="1"/>
  <c r="J145" i="1"/>
  <c r="J145" i="1" a="1"/>
  <c r="F145" i="1" a="1"/>
  <c r="F145" i="1" s="1"/>
  <c r="C145" i="1"/>
  <c r="C145" i="1" a="1"/>
  <c r="S144" i="1"/>
  <c r="P144" i="1"/>
  <c r="N144" i="1" a="1"/>
  <c r="N144" i="1" s="1"/>
  <c r="L144" i="1" a="1"/>
  <c r="L144" i="1" s="1"/>
  <c r="J144" i="1"/>
  <c r="J144" i="1" a="1"/>
  <c r="F144" i="1"/>
  <c r="F144" i="1" a="1"/>
  <c r="C144" i="1" a="1"/>
  <c r="C144" i="1" s="1"/>
  <c r="S143" i="1"/>
  <c r="P143" i="1"/>
  <c r="N143" i="1"/>
  <c r="N143" i="1" a="1"/>
  <c r="L143" i="1" a="1"/>
  <c r="L143" i="1" s="1"/>
  <c r="J143" i="1" a="1"/>
  <c r="J143" i="1" s="1"/>
  <c r="F143" i="1"/>
  <c r="F143" i="1" a="1"/>
  <c r="C143" i="1" a="1"/>
  <c r="C143" i="1" s="1"/>
  <c r="S142" i="1"/>
  <c r="P142" i="1"/>
  <c r="N142" i="1"/>
  <c r="N142" i="1" a="1"/>
  <c r="L142" i="1"/>
  <c r="L142" i="1" a="1"/>
  <c r="J142" i="1" a="1"/>
  <c r="J142" i="1" s="1"/>
  <c r="F142" i="1" a="1"/>
  <c r="F142" i="1" s="1"/>
  <c r="C142" i="1"/>
  <c r="C142" i="1" a="1"/>
  <c r="S141" i="1"/>
  <c r="P141" i="1"/>
  <c r="N141" i="1" a="1"/>
  <c r="N141" i="1" s="1"/>
  <c r="L141" i="1"/>
  <c r="L141" i="1" a="1"/>
  <c r="J141" i="1" a="1"/>
  <c r="J141" i="1" s="1"/>
  <c r="F141" i="1" a="1"/>
  <c r="F141" i="1" s="1"/>
  <c r="C141" i="1"/>
  <c r="C141" i="1" a="1"/>
  <c r="S140" i="1"/>
  <c r="P140" i="1"/>
  <c r="N140" i="1" a="1"/>
  <c r="N140" i="1" s="1"/>
  <c r="L140" i="1"/>
  <c r="L140" i="1" a="1"/>
  <c r="J140" i="1"/>
  <c r="J140" i="1" a="1"/>
  <c r="F140" i="1" a="1"/>
  <c r="F140" i="1" s="1"/>
  <c r="C140" i="1"/>
  <c r="C140" i="1" a="1"/>
  <c r="S139" i="1"/>
  <c r="P139" i="1"/>
  <c r="N139" i="1" a="1"/>
  <c r="N139" i="1" s="1"/>
  <c r="L139" i="1" a="1"/>
  <c r="L139" i="1" s="1"/>
  <c r="J139" i="1" a="1"/>
  <c r="J139" i="1" s="1"/>
  <c r="F139" i="1" a="1"/>
  <c r="F139" i="1" s="1"/>
  <c r="C139" i="1" a="1"/>
  <c r="C139" i="1" s="1"/>
  <c r="S138" i="1"/>
  <c r="P138" i="1"/>
  <c r="N138" i="1"/>
  <c r="N138" i="1" a="1"/>
  <c r="L138" i="1" a="1"/>
  <c r="L138" i="1" s="1"/>
  <c r="J138" i="1" a="1"/>
  <c r="J138" i="1" s="1"/>
  <c r="F138" i="1"/>
  <c r="F138" i="1" a="1"/>
  <c r="C138" i="1"/>
  <c r="C138" i="1" a="1"/>
  <c r="S137" i="1"/>
  <c r="P137" i="1"/>
  <c r="N137" i="1" a="1"/>
  <c r="N137" i="1" s="1"/>
  <c r="L137" i="1" a="1"/>
  <c r="L137" i="1" s="1"/>
  <c r="J137" i="1"/>
  <c r="J137" i="1" a="1"/>
  <c r="F137" i="1"/>
  <c r="F137" i="1" a="1"/>
  <c r="C137" i="1"/>
  <c r="C137" i="1" a="1"/>
  <c r="S136" i="1"/>
  <c r="P136" i="1"/>
  <c r="N136" i="1" a="1"/>
  <c r="N136" i="1" s="1"/>
  <c r="L136" i="1"/>
  <c r="L136" i="1" a="1"/>
  <c r="J136" i="1"/>
  <c r="J136" i="1" a="1"/>
  <c r="F136" i="1" a="1"/>
  <c r="F136" i="1" s="1"/>
  <c r="C136" i="1" a="1"/>
  <c r="C136" i="1" s="1"/>
  <c r="S135" i="1"/>
  <c r="P135" i="1"/>
  <c r="N135" i="1" a="1"/>
  <c r="N135" i="1" s="1"/>
  <c r="L135" i="1" a="1"/>
  <c r="L135" i="1" s="1"/>
  <c r="J135" i="1"/>
  <c r="J135" i="1" a="1"/>
  <c r="F135" i="1" a="1"/>
  <c r="F135" i="1" s="1"/>
  <c r="C135" i="1" a="1"/>
  <c r="C135" i="1" s="1"/>
  <c r="S134" i="1"/>
  <c r="P134" i="1"/>
  <c r="N134" i="1"/>
  <c r="N134" i="1" a="1"/>
  <c r="L134" i="1" a="1"/>
  <c r="L134" i="1" s="1"/>
  <c r="J134" i="1" a="1"/>
  <c r="J134" i="1" s="1"/>
  <c r="F134" i="1" a="1"/>
  <c r="F134" i="1" s="1"/>
  <c r="C134" i="1" a="1"/>
  <c r="C134" i="1" s="1"/>
  <c r="S133" i="1"/>
  <c r="P133" i="1"/>
  <c r="N133" i="1"/>
  <c r="N133" i="1" a="1"/>
  <c r="L133" i="1" a="1"/>
  <c r="L133" i="1" s="1"/>
  <c r="J133" i="1" a="1"/>
  <c r="J133" i="1" s="1"/>
  <c r="F133" i="1" a="1"/>
  <c r="F133" i="1" s="1"/>
  <c r="C133" i="1"/>
  <c r="C133" i="1" a="1"/>
  <c r="S132" i="1"/>
  <c r="P132" i="1"/>
  <c r="N132" i="1" a="1"/>
  <c r="N132" i="1" s="1"/>
  <c r="L132" i="1" a="1"/>
  <c r="L132" i="1" s="1"/>
  <c r="J132" i="1" a="1"/>
  <c r="J132" i="1" s="1"/>
  <c r="F132" i="1"/>
  <c r="F132" i="1" a="1"/>
  <c r="C132" i="1"/>
  <c r="C132" i="1" a="1"/>
  <c r="S131" i="1"/>
  <c r="P131" i="1"/>
  <c r="N131" i="1" a="1"/>
  <c r="N131" i="1" s="1"/>
  <c r="L131" i="1" a="1"/>
  <c r="L131" i="1" s="1"/>
  <c r="J131" i="1" a="1"/>
  <c r="J131" i="1" s="1"/>
  <c r="F131" i="1"/>
  <c r="F131" i="1" a="1"/>
  <c r="C131" i="1" a="1"/>
  <c r="C131" i="1" s="1"/>
  <c r="S130" i="1"/>
  <c r="P130" i="1"/>
  <c r="N130" i="1" a="1"/>
  <c r="N130" i="1" s="1"/>
  <c r="L130" i="1" a="1"/>
  <c r="L130" i="1" s="1"/>
  <c r="J130" i="1"/>
  <c r="J130" i="1" a="1"/>
  <c r="F130" i="1" a="1"/>
  <c r="F130" i="1" s="1"/>
  <c r="C130" i="1" a="1"/>
  <c r="C130" i="1" s="1"/>
  <c r="S129" i="1"/>
  <c r="P129" i="1"/>
  <c r="N129" i="1" a="1"/>
  <c r="N129" i="1" s="1"/>
  <c r="L129" i="1"/>
  <c r="L129" i="1" a="1"/>
  <c r="J129" i="1" a="1"/>
  <c r="J129" i="1" s="1"/>
  <c r="F129" i="1" a="1"/>
  <c r="F129" i="1" s="1"/>
  <c r="C129" i="1" a="1"/>
  <c r="C129" i="1" s="1"/>
  <c r="S128" i="1"/>
  <c r="P128" i="1"/>
  <c r="N128" i="1"/>
  <c r="N128" i="1" a="1"/>
  <c r="L128" i="1" a="1"/>
  <c r="L128" i="1" s="1"/>
  <c r="J128" i="1"/>
  <c r="J128" i="1" a="1"/>
  <c r="F128" i="1"/>
  <c r="F128" i="1" a="1"/>
  <c r="C128" i="1"/>
  <c r="C128" i="1" a="1"/>
  <c r="S127" i="1"/>
  <c r="P127" i="1"/>
  <c r="N127" i="1"/>
  <c r="N127" i="1" a="1"/>
  <c r="L127" i="1" a="1"/>
  <c r="L127" i="1" s="1"/>
  <c r="J127" i="1" a="1"/>
  <c r="J127" i="1" s="1"/>
  <c r="F127" i="1" a="1"/>
  <c r="F127" i="1" s="1"/>
  <c r="C127" i="1"/>
  <c r="C127" i="1" a="1"/>
  <c r="S126" i="1"/>
  <c r="P126" i="1"/>
  <c r="N126" i="1" a="1"/>
  <c r="N126" i="1" s="1"/>
  <c r="L126" i="1"/>
  <c r="L126" i="1" a="1"/>
  <c r="J126" i="1" a="1"/>
  <c r="J126" i="1" s="1"/>
  <c r="F126" i="1"/>
  <c r="F126" i="1" a="1"/>
  <c r="C126" i="1"/>
  <c r="C126" i="1" a="1"/>
  <c r="S125" i="1"/>
  <c r="P125" i="1"/>
  <c r="N125" i="1" a="1"/>
  <c r="N125" i="1" s="1"/>
  <c r="L125" i="1" a="1"/>
  <c r="L125" i="1" s="1"/>
  <c r="J125" i="1"/>
  <c r="J125" i="1" a="1"/>
  <c r="F125" i="1" a="1"/>
  <c r="F125" i="1" s="1"/>
  <c r="C125" i="1" a="1"/>
  <c r="C125" i="1" s="1"/>
  <c r="S124" i="1"/>
  <c r="P124" i="1"/>
  <c r="N124" i="1" a="1"/>
  <c r="N124" i="1" s="1"/>
  <c r="L124" i="1"/>
  <c r="L124" i="1" a="1"/>
  <c r="J124" i="1"/>
  <c r="J124" i="1" a="1"/>
  <c r="F124" i="1" a="1"/>
  <c r="F124" i="1" s="1"/>
  <c r="C124" i="1" a="1"/>
  <c r="C124" i="1" s="1"/>
  <c r="S123" i="1"/>
  <c r="P123" i="1"/>
  <c r="N123" i="1"/>
  <c r="N123" i="1" a="1"/>
  <c r="L123" i="1" a="1"/>
  <c r="L123" i="1" s="1"/>
  <c r="J123" i="1" a="1"/>
  <c r="J123" i="1" s="1"/>
  <c r="F123" i="1" a="1"/>
  <c r="F123" i="1" s="1"/>
  <c r="C123" i="1"/>
  <c r="C123" i="1" a="1"/>
  <c r="S122" i="1"/>
  <c r="P122" i="1"/>
  <c r="N122" i="1" a="1"/>
  <c r="N122" i="1" s="1"/>
  <c r="L122" i="1"/>
  <c r="L122" i="1" a="1"/>
  <c r="J122" i="1" a="1"/>
  <c r="J122" i="1" s="1"/>
  <c r="F122" i="1" a="1"/>
  <c r="F122" i="1" s="1"/>
  <c r="C122" i="1"/>
  <c r="C122" i="1" a="1"/>
  <c r="S121" i="1"/>
  <c r="P121" i="1"/>
  <c r="N121" i="1" a="1"/>
  <c r="N121" i="1" s="1"/>
  <c r="L121" i="1"/>
  <c r="L121" i="1" a="1"/>
  <c r="J121" i="1"/>
  <c r="J121" i="1" a="1"/>
  <c r="F121" i="1" a="1"/>
  <c r="F121" i="1" s="1"/>
  <c r="C121" i="1" a="1"/>
  <c r="C121" i="1" s="1"/>
  <c r="S120" i="1"/>
  <c r="P120" i="1"/>
  <c r="N120" i="1" a="1"/>
  <c r="N120" i="1" s="1"/>
  <c r="L120" i="1" a="1"/>
  <c r="L120" i="1" s="1"/>
  <c r="J120" i="1"/>
  <c r="J120" i="1" a="1"/>
  <c r="F120" i="1" a="1"/>
  <c r="F120" i="1" s="1"/>
  <c r="C120" i="1" a="1"/>
  <c r="C120" i="1" s="1"/>
  <c r="S119" i="1"/>
  <c r="P119" i="1"/>
  <c r="N119" i="1" a="1"/>
  <c r="N119" i="1" s="1"/>
  <c r="L119" i="1" a="1"/>
  <c r="L119" i="1" s="1"/>
  <c r="J119" i="1" a="1"/>
  <c r="J119" i="1" s="1"/>
  <c r="F119" i="1"/>
  <c r="F119" i="1" a="1"/>
  <c r="C119" i="1" a="1"/>
  <c r="C119" i="1" s="1"/>
  <c r="S118" i="1"/>
  <c r="P118" i="1"/>
  <c r="N118" i="1"/>
  <c r="N118" i="1" a="1"/>
  <c r="L118" i="1" a="1"/>
  <c r="L118" i="1" s="1"/>
  <c r="J118" i="1" a="1"/>
  <c r="J118" i="1" s="1"/>
  <c r="F118" i="1" a="1"/>
  <c r="F118" i="1" s="1"/>
  <c r="C118" i="1" a="1"/>
  <c r="C118" i="1" s="1"/>
  <c r="S117" i="1"/>
  <c r="P117" i="1"/>
  <c r="N117" i="1" a="1"/>
  <c r="N117" i="1" s="1"/>
  <c r="L117" i="1" a="1"/>
  <c r="L117" i="1" s="1"/>
  <c r="J117" i="1"/>
  <c r="J117" i="1" a="1"/>
  <c r="F117" i="1"/>
  <c r="F117" i="1" a="1"/>
  <c r="C117" i="1"/>
  <c r="C117" i="1" a="1"/>
  <c r="S116" i="1"/>
  <c r="P116" i="1"/>
  <c r="N116" i="1" a="1"/>
  <c r="N116" i="1" s="1"/>
  <c r="L116" i="1" a="1"/>
  <c r="L116" i="1" s="1"/>
  <c r="J116" i="1" a="1"/>
  <c r="J116" i="1" s="1"/>
  <c r="F116" i="1" a="1"/>
  <c r="F116" i="1" s="1"/>
  <c r="C116" i="1" a="1"/>
  <c r="C116" i="1" s="1"/>
  <c r="S115" i="1"/>
  <c r="P115" i="1"/>
  <c r="N115" i="1"/>
  <c r="N115" i="1" a="1"/>
  <c r="L115" i="1"/>
  <c r="L115" i="1" a="1"/>
  <c r="J115" i="1"/>
  <c r="J115" i="1" a="1"/>
  <c r="F115" i="1" a="1"/>
  <c r="F115" i="1" s="1"/>
  <c r="C115" i="1" a="1"/>
  <c r="C115" i="1" s="1"/>
  <c r="S114" i="1"/>
  <c r="P114" i="1"/>
  <c r="N114" i="1" a="1"/>
  <c r="N114" i="1" s="1"/>
  <c r="L114" i="1"/>
  <c r="L114" i="1" a="1"/>
  <c r="J114" i="1" a="1"/>
  <c r="J114" i="1" s="1"/>
  <c r="F114" i="1" a="1"/>
  <c r="F114" i="1" s="1"/>
  <c r="C114" i="1"/>
  <c r="C114" i="1" a="1"/>
  <c r="S113" i="1"/>
  <c r="P113" i="1"/>
  <c r="N113" i="1"/>
  <c r="N113" i="1" a="1"/>
  <c r="L113" i="1" a="1"/>
  <c r="L113" i="1" s="1"/>
  <c r="J113" i="1" a="1"/>
  <c r="J113" i="1" s="1"/>
  <c r="F113" i="1" a="1"/>
  <c r="F113" i="1" s="1"/>
  <c r="C113" i="1" a="1"/>
  <c r="C113" i="1" s="1"/>
  <c r="S112" i="1"/>
  <c r="P112" i="1"/>
  <c r="N112" i="1"/>
  <c r="N112" i="1" a="1"/>
  <c r="L112" i="1" a="1"/>
  <c r="L112" i="1" s="1"/>
  <c r="J112" i="1" a="1"/>
  <c r="J112" i="1" s="1"/>
  <c r="F112" i="1"/>
  <c r="F112" i="1" a="1"/>
  <c r="C112" i="1"/>
  <c r="C112" i="1" a="1"/>
  <c r="S111" i="1"/>
  <c r="P111" i="1"/>
  <c r="N111" i="1" a="1"/>
  <c r="N111" i="1" s="1"/>
  <c r="L111" i="1" a="1"/>
  <c r="L111" i="1" s="1"/>
  <c r="J111" i="1"/>
  <c r="J111" i="1" a="1"/>
  <c r="F111" i="1"/>
  <c r="F111" i="1" a="1"/>
  <c r="C111" i="1"/>
  <c r="C111" i="1" a="1"/>
  <c r="S110" i="1"/>
  <c r="P110" i="1"/>
  <c r="N110" i="1" a="1"/>
  <c r="N110" i="1" s="1"/>
  <c r="L110" i="1"/>
  <c r="L110" i="1" a="1"/>
  <c r="J110" i="1"/>
  <c r="J110" i="1" a="1"/>
  <c r="F110" i="1" a="1"/>
  <c r="F110" i="1" s="1"/>
  <c r="C110" i="1" a="1"/>
  <c r="C110" i="1" s="1"/>
  <c r="S109" i="1"/>
  <c r="P109" i="1"/>
  <c r="N109" i="1"/>
  <c r="N109" i="1" a="1"/>
  <c r="L109" i="1"/>
  <c r="L109" i="1" a="1"/>
  <c r="J109" i="1"/>
  <c r="J109" i="1" a="1"/>
  <c r="F109" i="1" a="1"/>
  <c r="F109" i="1" s="1"/>
  <c r="C109" i="1"/>
  <c r="C109" i="1" a="1"/>
  <c r="S108" i="1"/>
  <c r="P108" i="1"/>
  <c r="N108" i="1"/>
  <c r="N108" i="1" a="1"/>
  <c r="L108" i="1" a="1"/>
  <c r="L108" i="1" s="1"/>
  <c r="J108" i="1" a="1"/>
  <c r="J108" i="1" s="1"/>
  <c r="F108" i="1" a="1"/>
  <c r="F108" i="1" s="1"/>
  <c r="C108" i="1" a="1"/>
  <c r="C108" i="1" s="1"/>
  <c r="S107" i="1"/>
  <c r="P107" i="1"/>
  <c r="N107" i="1" a="1"/>
  <c r="N107" i="1" s="1"/>
  <c r="L107" i="1" a="1"/>
  <c r="L107" i="1" s="1"/>
  <c r="J107" i="1" a="1"/>
  <c r="J107" i="1" s="1"/>
  <c r="F107" i="1"/>
  <c r="F107" i="1" a="1"/>
  <c r="C107" i="1"/>
  <c r="C107" i="1" a="1"/>
  <c r="S106" i="1"/>
  <c r="P106" i="1"/>
  <c r="N106" i="1" a="1"/>
  <c r="N106" i="1" s="1"/>
  <c r="L106" i="1" a="1"/>
  <c r="L106" i="1" s="1"/>
  <c r="J106" i="1" a="1"/>
  <c r="J106" i="1" s="1"/>
  <c r="F106" i="1" a="1"/>
  <c r="F106" i="1" s="1"/>
  <c r="C106" i="1"/>
  <c r="C106" i="1" a="1"/>
  <c r="S105" i="1"/>
  <c r="P105" i="1"/>
  <c r="N105" i="1" a="1"/>
  <c r="N105" i="1" s="1"/>
  <c r="L105" i="1" a="1"/>
  <c r="L105" i="1" s="1"/>
  <c r="J105" i="1"/>
  <c r="J105" i="1" a="1"/>
  <c r="F105" i="1" a="1"/>
  <c r="F105" i="1" s="1"/>
  <c r="C105" i="1" a="1"/>
  <c r="C105" i="1" s="1"/>
  <c r="S104" i="1"/>
  <c r="P104" i="1"/>
  <c r="N104" i="1" a="1"/>
  <c r="N104" i="1" s="1"/>
  <c r="L104" i="1" a="1"/>
  <c r="L104" i="1" s="1"/>
  <c r="J104" i="1" a="1"/>
  <c r="J104" i="1" s="1"/>
  <c r="F104" i="1" a="1"/>
  <c r="F104" i="1" s="1"/>
  <c r="C104" i="1" a="1"/>
  <c r="C104" i="1" s="1"/>
  <c r="S103" i="1"/>
  <c r="P103" i="1"/>
  <c r="N103" i="1"/>
  <c r="N103" i="1" a="1"/>
  <c r="L103" i="1" a="1"/>
  <c r="L103" i="1" s="1"/>
  <c r="J103" i="1"/>
  <c r="J103" i="1" a="1"/>
  <c r="F103" i="1" a="1"/>
  <c r="F103" i="1" s="1"/>
  <c r="C103" i="1" a="1"/>
  <c r="C103" i="1" s="1"/>
  <c r="S102" i="1"/>
  <c r="P102" i="1"/>
  <c r="N102" i="1" a="1"/>
  <c r="N102" i="1" s="1"/>
  <c r="L102" i="1" a="1"/>
  <c r="L102" i="1" s="1"/>
  <c r="J102" i="1" a="1"/>
  <c r="J102" i="1" s="1"/>
  <c r="F102" i="1" a="1"/>
  <c r="F102" i="1" s="1"/>
  <c r="C102" i="1"/>
  <c r="C102" i="1" a="1"/>
  <c r="S101" i="1"/>
  <c r="P101" i="1"/>
  <c r="N101" i="1"/>
  <c r="N101" i="1" a="1"/>
  <c r="L101" i="1" a="1"/>
  <c r="L101" i="1" s="1"/>
  <c r="J101" i="1" a="1"/>
  <c r="J101" i="1" s="1"/>
  <c r="F101" i="1"/>
  <c r="F101" i="1" a="1"/>
  <c r="C101" i="1" a="1"/>
  <c r="C101" i="1" s="1"/>
  <c r="S100" i="1"/>
  <c r="P100" i="1"/>
  <c r="N100" i="1" a="1"/>
  <c r="N100" i="1" s="1"/>
  <c r="L100" i="1" a="1"/>
  <c r="L100" i="1" s="1"/>
  <c r="J100" i="1"/>
  <c r="J100" i="1" a="1"/>
  <c r="F100" i="1" a="1"/>
  <c r="F100" i="1" s="1"/>
  <c r="C100" i="1" a="1"/>
  <c r="C100" i="1" s="1"/>
  <c r="S99" i="1"/>
  <c r="P99" i="1"/>
  <c r="N99" i="1" a="1"/>
  <c r="N99" i="1" s="1"/>
  <c r="L99" i="1" a="1"/>
  <c r="L99" i="1" s="1"/>
  <c r="J99" i="1" a="1"/>
  <c r="J99" i="1" s="1"/>
  <c r="F99" i="1" a="1"/>
  <c r="F99" i="1" s="1"/>
  <c r="C99" i="1"/>
  <c r="C99" i="1" a="1"/>
  <c r="S98" i="1"/>
  <c r="P98" i="1"/>
  <c r="N98" i="1"/>
  <c r="N98" i="1" a="1"/>
  <c r="L98" i="1" a="1"/>
  <c r="L98" i="1" s="1"/>
  <c r="J98" i="1"/>
  <c r="J98" i="1" a="1"/>
  <c r="F98" i="1" a="1"/>
  <c r="F98" i="1" s="1"/>
  <c r="C98" i="1" a="1"/>
  <c r="C98" i="1" s="1"/>
  <c r="S97" i="1"/>
  <c r="P97" i="1"/>
  <c r="N97" i="1" a="1"/>
  <c r="N97" i="1" s="1"/>
  <c r="L97" i="1" a="1"/>
  <c r="L97" i="1" s="1"/>
  <c r="J97" i="1" a="1"/>
  <c r="J97" i="1" s="1"/>
  <c r="F97" i="1" a="1"/>
  <c r="F97" i="1" s="1"/>
  <c r="C97" i="1"/>
  <c r="C97" i="1" a="1"/>
  <c r="S96" i="1"/>
  <c r="P96" i="1"/>
  <c r="N96" i="1"/>
  <c r="N96" i="1" a="1"/>
  <c r="L96" i="1" a="1"/>
  <c r="L96" i="1" s="1"/>
  <c r="J96" i="1" a="1"/>
  <c r="J96" i="1" s="1"/>
  <c r="F96" i="1" a="1"/>
  <c r="F96" i="1" s="1"/>
  <c r="C96" i="1" a="1"/>
  <c r="C96" i="1" s="1"/>
  <c r="S95" i="1"/>
  <c r="P95" i="1"/>
  <c r="N95" i="1" a="1"/>
  <c r="N95" i="1" s="1"/>
  <c r="L95" i="1" a="1"/>
  <c r="L95" i="1" s="1"/>
  <c r="J95" i="1"/>
  <c r="J95" i="1" a="1"/>
  <c r="F95" i="1" a="1"/>
  <c r="F95" i="1" s="1"/>
  <c r="C95" i="1"/>
  <c r="C95" i="1" a="1"/>
  <c r="S94" i="1"/>
  <c r="P94" i="1"/>
  <c r="N94" i="1"/>
  <c r="N94" i="1" a="1"/>
  <c r="L94" i="1" a="1"/>
  <c r="L94" i="1" s="1"/>
  <c r="J94" i="1" a="1"/>
  <c r="J94" i="1" s="1"/>
  <c r="F94" i="1" a="1"/>
  <c r="F94" i="1" s="1"/>
  <c r="C94" i="1"/>
  <c r="C94" i="1" a="1"/>
  <c r="S93" i="1"/>
  <c r="P93" i="1"/>
  <c r="N93" i="1"/>
  <c r="N93" i="1" a="1"/>
  <c r="L93" i="1" a="1"/>
  <c r="L93" i="1" s="1"/>
  <c r="J93" i="1"/>
  <c r="J93" i="1" a="1"/>
  <c r="F93" i="1"/>
  <c r="F93" i="1" a="1"/>
  <c r="C93" i="1"/>
  <c r="C93" i="1" a="1"/>
  <c r="S92" i="1"/>
  <c r="P92" i="1"/>
  <c r="N92" i="1" a="1"/>
  <c r="N92" i="1" s="1"/>
  <c r="L92" i="1" a="1"/>
  <c r="L92" i="1" s="1"/>
  <c r="J92" i="1" a="1"/>
  <c r="J92" i="1" s="1"/>
  <c r="F92" i="1" a="1"/>
  <c r="F92" i="1" s="1"/>
  <c r="C92" i="1"/>
  <c r="C92" i="1" a="1"/>
  <c r="S91" i="1"/>
  <c r="P91" i="1"/>
  <c r="N91" i="1"/>
  <c r="N91" i="1" a="1"/>
  <c r="L91" i="1"/>
  <c r="L91" i="1" a="1"/>
  <c r="J91" i="1"/>
  <c r="J91" i="1" a="1"/>
  <c r="F91" i="1" a="1"/>
  <c r="F91" i="1" s="1"/>
  <c r="C91" i="1" a="1"/>
  <c r="C91" i="1" s="1"/>
  <c r="S90" i="1"/>
  <c r="P90" i="1"/>
  <c r="N90" i="1" a="1"/>
  <c r="N90" i="1" s="1"/>
  <c r="L90" i="1" a="1"/>
  <c r="L90" i="1" s="1"/>
  <c r="J90" i="1"/>
  <c r="J90" i="1" a="1"/>
  <c r="F90" i="1" a="1"/>
  <c r="F90" i="1" s="1"/>
  <c r="C90" i="1"/>
  <c r="C90" i="1" a="1"/>
  <c r="S89" i="1"/>
  <c r="P89" i="1"/>
  <c r="N89" i="1" a="1"/>
  <c r="N89" i="1" s="1"/>
  <c r="L89" i="1"/>
  <c r="L89" i="1" a="1"/>
  <c r="J89" i="1" a="1"/>
  <c r="J89" i="1" s="1"/>
  <c r="F89" i="1" a="1"/>
  <c r="F89" i="1" s="1"/>
  <c r="C89" i="1" a="1"/>
  <c r="C89" i="1" s="1"/>
  <c r="S88" i="1"/>
  <c r="P88" i="1"/>
  <c r="N88" i="1"/>
  <c r="N88" i="1" a="1"/>
  <c r="L88" i="1" a="1"/>
  <c r="L88" i="1" s="1"/>
  <c r="J88" i="1" a="1"/>
  <c r="J88" i="1" s="1"/>
  <c r="F88" i="1" a="1"/>
  <c r="F88" i="1" s="1"/>
  <c r="C88" i="1"/>
  <c r="C88" i="1" a="1"/>
  <c r="S87" i="1"/>
  <c r="P87" i="1"/>
  <c r="N87" i="1"/>
  <c r="N87" i="1" a="1"/>
  <c r="L87" i="1" a="1"/>
  <c r="L87" i="1" s="1"/>
  <c r="J87" i="1" a="1"/>
  <c r="J87" i="1" s="1"/>
  <c r="F87" i="1"/>
  <c r="F87" i="1" a="1"/>
  <c r="C87" i="1"/>
  <c r="C87" i="1" a="1"/>
  <c r="S86" i="1"/>
  <c r="P86" i="1"/>
  <c r="N86" i="1" a="1"/>
  <c r="N86" i="1" s="1"/>
  <c r="L86" i="1" a="1"/>
  <c r="L86" i="1" s="1"/>
  <c r="J86" i="1"/>
  <c r="J86" i="1" a="1"/>
  <c r="F86" i="1" a="1"/>
  <c r="F86" i="1" s="1"/>
  <c r="C86" i="1"/>
  <c r="C86" i="1" a="1"/>
  <c r="S85" i="1"/>
  <c r="P85" i="1"/>
  <c r="N85" i="1" a="1"/>
  <c r="N85" i="1" s="1"/>
  <c r="L85" i="1" a="1"/>
  <c r="L85" i="1" s="1"/>
  <c r="J85" i="1"/>
  <c r="J85" i="1" a="1"/>
  <c r="F85" i="1" a="1"/>
  <c r="F85" i="1" s="1"/>
  <c r="C85" i="1" a="1"/>
  <c r="C85" i="1" s="1"/>
  <c r="S84" i="1"/>
  <c r="P84" i="1"/>
  <c r="N84" i="1"/>
  <c r="N84" i="1" a="1"/>
  <c r="L84" i="1" a="1"/>
  <c r="L84" i="1" s="1"/>
  <c r="J84" i="1"/>
  <c r="J84" i="1" a="1"/>
  <c r="F84" i="1"/>
  <c r="F84" i="1" a="1"/>
  <c r="C84" i="1" a="1"/>
  <c r="C84" i="1" s="1"/>
  <c r="S83" i="1"/>
  <c r="P83" i="1"/>
  <c r="N83" i="1"/>
  <c r="N83" i="1" a="1"/>
  <c r="L83" i="1" a="1"/>
  <c r="L83" i="1" s="1"/>
  <c r="J83" i="1" a="1"/>
  <c r="J83" i="1" s="1"/>
  <c r="F83" i="1"/>
  <c r="F83" i="1" a="1"/>
  <c r="C83" i="1" a="1"/>
  <c r="C83" i="1" s="1"/>
  <c r="S82" i="1"/>
  <c r="P82" i="1"/>
  <c r="N82" i="1" a="1"/>
  <c r="N82" i="1" s="1"/>
  <c r="L82" i="1"/>
  <c r="L82" i="1" a="1"/>
  <c r="J82" i="1" a="1"/>
  <c r="J82" i="1" s="1"/>
  <c r="F82" i="1" a="1"/>
  <c r="F82" i="1" s="1"/>
  <c r="C82" i="1"/>
  <c r="C82" i="1" a="1"/>
  <c r="S81" i="1"/>
  <c r="P81" i="1"/>
  <c r="N81" i="1"/>
  <c r="N81" i="1" a="1"/>
  <c r="L81" i="1"/>
  <c r="L81" i="1" a="1"/>
  <c r="J81" i="1"/>
  <c r="J81" i="1" a="1"/>
  <c r="F81" i="1"/>
  <c r="F81" i="1" a="1"/>
  <c r="C81" i="1" a="1"/>
  <c r="C81" i="1" s="1"/>
  <c r="S80" i="1"/>
  <c r="P80" i="1"/>
  <c r="N80" i="1" a="1"/>
  <c r="N80" i="1" s="1"/>
  <c r="L80" i="1" a="1"/>
  <c r="L80" i="1" s="1"/>
  <c r="J80" i="1"/>
  <c r="J80" i="1" a="1"/>
  <c r="F80" i="1" a="1"/>
  <c r="F80" i="1" s="1"/>
  <c r="C80" i="1" a="1"/>
  <c r="C80" i="1" s="1"/>
  <c r="S79" i="1"/>
  <c r="P79" i="1"/>
  <c r="N79" i="1"/>
  <c r="N79" i="1" a="1"/>
  <c r="L79" i="1"/>
  <c r="L79" i="1" a="1"/>
  <c r="J79" i="1" a="1"/>
  <c r="J79" i="1" s="1"/>
  <c r="F79" i="1" a="1"/>
  <c r="F79" i="1" s="1"/>
  <c r="C79" i="1" a="1"/>
  <c r="C79" i="1" s="1"/>
  <c r="S78" i="1"/>
  <c r="P78" i="1"/>
  <c r="N78" i="1"/>
  <c r="N78" i="1" a="1"/>
  <c r="L78" i="1" a="1"/>
  <c r="L78" i="1" s="1"/>
  <c r="J78" i="1" a="1"/>
  <c r="J78" i="1" s="1"/>
  <c r="F78" i="1"/>
  <c r="F78" i="1" a="1"/>
  <c r="C78" i="1"/>
  <c r="C78" i="1" a="1"/>
  <c r="S77" i="1"/>
  <c r="P77" i="1"/>
  <c r="N77" i="1"/>
  <c r="N77" i="1" a="1"/>
  <c r="L77" i="1"/>
  <c r="L77" i="1" a="1"/>
  <c r="J77" i="1" a="1"/>
  <c r="J77" i="1" s="1"/>
  <c r="F77" i="1"/>
  <c r="F77" i="1" a="1"/>
  <c r="C77" i="1"/>
  <c r="C77" i="1" a="1"/>
  <c r="S76" i="1"/>
  <c r="P76" i="1"/>
  <c r="N76" i="1" a="1"/>
  <c r="N76" i="1" s="1"/>
  <c r="L76" i="1" a="1"/>
  <c r="L76" i="1" s="1"/>
  <c r="J76" i="1"/>
  <c r="J76" i="1" a="1"/>
  <c r="F76" i="1"/>
  <c r="F76" i="1" a="1"/>
  <c r="C76" i="1"/>
  <c r="C76" i="1" a="1"/>
  <c r="S75" i="1"/>
  <c r="P75" i="1"/>
  <c r="N75" i="1" a="1"/>
  <c r="N75" i="1" s="1"/>
  <c r="L75" i="1"/>
  <c r="L75" i="1" a="1"/>
  <c r="J75" i="1"/>
  <c r="J75" i="1" a="1"/>
  <c r="F75" i="1" a="1"/>
  <c r="F75" i="1" s="1"/>
  <c r="C75" i="1" a="1"/>
  <c r="C75" i="1" s="1"/>
  <c r="S74" i="1"/>
  <c r="P74" i="1"/>
  <c r="N74" i="1"/>
  <c r="N74" i="1" a="1"/>
  <c r="L74" i="1" a="1"/>
  <c r="L74" i="1" s="1"/>
  <c r="J74" i="1"/>
  <c r="J74" i="1" a="1"/>
  <c r="F74" i="1" a="1"/>
  <c r="F74" i="1" s="1"/>
  <c r="C74" i="1" a="1"/>
  <c r="C74" i="1" s="1"/>
  <c r="S73" i="1"/>
  <c r="P73" i="1"/>
  <c r="N73" i="1"/>
  <c r="N73" i="1" a="1"/>
  <c r="L73" i="1" a="1"/>
  <c r="L73" i="1" s="1"/>
  <c r="J73" i="1" a="1"/>
  <c r="J73" i="1" s="1"/>
  <c r="F73" i="1" a="1"/>
  <c r="F73" i="1" s="1"/>
  <c r="C73" i="1" a="1"/>
  <c r="C73" i="1" s="1"/>
  <c r="S72" i="1"/>
  <c r="P72" i="1"/>
  <c r="N72" i="1"/>
  <c r="N72" i="1" a="1"/>
  <c r="L72" i="1"/>
  <c r="L72" i="1" a="1"/>
  <c r="J72" i="1"/>
  <c r="J72" i="1" a="1"/>
  <c r="F72" i="1"/>
  <c r="F72" i="1" a="1"/>
  <c r="C72" i="1"/>
  <c r="C72" i="1" a="1"/>
  <c r="S71" i="1"/>
  <c r="P71" i="1"/>
  <c r="N71" i="1" a="1"/>
  <c r="N71" i="1" s="1"/>
  <c r="L71" i="1" a="1"/>
  <c r="L71" i="1" s="1"/>
  <c r="J71" i="1" a="1"/>
  <c r="J71" i="1" s="1"/>
  <c r="F71" i="1" a="1"/>
  <c r="F71" i="1" s="1"/>
  <c r="C71" i="1" a="1"/>
  <c r="C71" i="1" s="1"/>
  <c r="S70" i="1"/>
  <c r="P70" i="1"/>
  <c r="N70" i="1"/>
  <c r="N70" i="1" a="1"/>
  <c r="L70" i="1" a="1"/>
  <c r="L70" i="1" s="1"/>
  <c r="J70" i="1" a="1"/>
  <c r="J70" i="1" s="1"/>
  <c r="F70" i="1" a="1"/>
  <c r="F70" i="1" s="1"/>
  <c r="C70" i="1" a="1"/>
  <c r="C70" i="1" s="1"/>
  <c r="S69" i="1"/>
  <c r="P69" i="1"/>
  <c r="N69" i="1"/>
  <c r="N69" i="1" a="1"/>
  <c r="L69" i="1" a="1"/>
  <c r="L69" i="1" s="1"/>
  <c r="J69" i="1" a="1"/>
  <c r="J69" i="1" s="1"/>
  <c r="F69" i="1"/>
  <c r="F69" i="1" a="1"/>
  <c r="C69" i="1" a="1"/>
  <c r="C69" i="1" s="1"/>
  <c r="S68" i="1"/>
  <c r="P68" i="1"/>
  <c r="N68" i="1" a="1"/>
  <c r="N68" i="1" s="1"/>
  <c r="L68" i="1" a="1"/>
  <c r="L68" i="1" s="1"/>
  <c r="J68" i="1"/>
  <c r="J68" i="1" a="1"/>
  <c r="F68" i="1" a="1"/>
  <c r="F68" i="1" s="1"/>
  <c r="C68" i="1" a="1"/>
  <c r="C68" i="1" s="1"/>
  <c r="S67" i="1"/>
  <c r="P67" i="1"/>
  <c r="N67" i="1" a="1"/>
  <c r="N67" i="1" s="1"/>
  <c r="L67" i="1" a="1"/>
  <c r="L67" i="1" s="1"/>
  <c r="J67" i="1"/>
  <c r="J67" i="1" a="1"/>
  <c r="F67" i="1" a="1"/>
  <c r="F67" i="1" s="1"/>
  <c r="C67" i="1" a="1"/>
  <c r="C67" i="1" s="1"/>
  <c r="S66" i="1"/>
  <c r="P66" i="1"/>
  <c r="N66" i="1"/>
  <c r="N66" i="1" a="1"/>
  <c r="L66" i="1" a="1"/>
  <c r="L66" i="1" s="1"/>
  <c r="J66" i="1" a="1"/>
  <c r="J66" i="1" s="1"/>
  <c r="F66" i="1"/>
  <c r="F66" i="1" a="1"/>
  <c r="C66" i="1"/>
  <c r="C66" i="1" a="1"/>
  <c r="S65" i="1"/>
  <c r="P65" i="1"/>
  <c r="N65" i="1"/>
  <c r="N65" i="1" a="1"/>
  <c r="L65" i="1" a="1"/>
  <c r="L65" i="1" s="1"/>
  <c r="J65" i="1" a="1"/>
  <c r="J65" i="1" s="1"/>
  <c r="F65" i="1" a="1"/>
  <c r="F65" i="1" s="1"/>
  <c r="C65" i="1" a="1"/>
  <c r="C65" i="1" s="1"/>
  <c r="S64" i="1"/>
  <c r="P64" i="1"/>
  <c r="N64" i="1" a="1"/>
  <c r="N64" i="1" s="1"/>
  <c r="L64" i="1" a="1"/>
  <c r="L64" i="1" s="1"/>
  <c r="J64" i="1" a="1"/>
  <c r="J64" i="1" s="1"/>
  <c r="F64" i="1" a="1"/>
  <c r="F64" i="1" s="1"/>
  <c r="C64" i="1"/>
  <c r="C64" i="1" a="1"/>
  <c r="S63" i="1"/>
  <c r="P63" i="1"/>
  <c r="N63" i="1"/>
  <c r="N63" i="1" a="1"/>
  <c r="L63" i="1" a="1"/>
  <c r="L63" i="1" s="1"/>
  <c r="J63" i="1" a="1"/>
  <c r="J63" i="1" s="1"/>
  <c r="F63" i="1"/>
  <c r="F63" i="1" a="1"/>
  <c r="C63" i="1" a="1"/>
  <c r="C63" i="1" s="1"/>
  <c r="S62" i="1"/>
  <c r="P62" i="1"/>
  <c r="N62" i="1" a="1"/>
  <c r="N62" i="1" s="1"/>
  <c r="L62" i="1"/>
  <c r="L62" i="1" a="1"/>
  <c r="J62" i="1" a="1"/>
  <c r="J62" i="1" s="1"/>
  <c r="F62" i="1"/>
  <c r="F62" i="1" a="1"/>
  <c r="C62" i="1" a="1"/>
  <c r="C62" i="1" s="1"/>
  <c r="S61" i="1"/>
  <c r="P61" i="1"/>
  <c r="N61" i="1"/>
  <c r="N61" i="1" a="1"/>
  <c r="L61" i="1"/>
  <c r="L61" i="1" a="1"/>
  <c r="J61" i="1" a="1"/>
  <c r="J61" i="1" s="1"/>
  <c r="F61" i="1" a="1"/>
  <c r="F61" i="1" s="1"/>
  <c r="C61" i="1" a="1"/>
  <c r="C61" i="1" s="1"/>
  <c r="S60" i="1"/>
  <c r="P60" i="1"/>
  <c r="N60" i="1" a="1"/>
  <c r="N60" i="1" s="1"/>
  <c r="L60" i="1"/>
  <c r="L60" i="1" a="1"/>
  <c r="J60" i="1" a="1"/>
  <c r="J60" i="1" s="1"/>
  <c r="F60" i="1" a="1"/>
  <c r="F60" i="1" s="1"/>
  <c r="C60" i="1" a="1"/>
  <c r="C60" i="1" s="1"/>
  <c r="S59" i="1"/>
  <c r="P59" i="1"/>
  <c r="N59" i="1" a="1"/>
  <c r="N59" i="1" s="1"/>
  <c r="L59" i="1" a="1"/>
  <c r="L59" i="1" s="1"/>
  <c r="J59" i="1" a="1"/>
  <c r="J59" i="1" s="1"/>
  <c r="F59" i="1" a="1"/>
  <c r="F59" i="1" s="1"/>
  <c r="C59" i="1" a="1"/>
  <c r="C59" i="1" s="1"/>
  <c r="S58" i="1"/>
  <c r="P58" i="1"/>
  <c r="N58" i="1" a="1"/>
  <c r="N58" i="1" s="1"/>
  <c r="L58" i="1" a="1"/>
  <c r="L58" i="1" s="1"/>
  <c r="J58" i="1" a="1"/>
  <c r="J58" i="1" s="1"/>
  <c r="F58" i="1" a="1"/>
  <c r="F58" i="1" s="1"/>
  <c r="C58" i="1" a="1"/>
  <c r="C58" i="1" s="1"/>
  <c r="S57" i="1"/>
  <c r="P57" i="1"/>
  <c r="N57" i="1" a="1"/>
  <c r="N57" i="1" s="1"/>
  <c r="L57" i="1" a="1"/>
  <c r="L57" i="1" s="1"/>
  <c r="J57" i="1" a="1"/>
  <c r="J57" i="1" s="1"/>
  <c r="F57" i="1" a="1"/>
  <c r="F57" i="1" s="1"/>
  <c r="C57" i="1"/>
  <c r="C57" i="1" a="1"/>
  <c r="S56" i="1"/>
  <c r="P56" i="1"/>
  <c r="N56" i="1"/>
  <c r="N56" i="1" a="1"/>
  <c r="L56" i="1"/>
  <c r="L56" i="1" a="1"/>
  <c r="J56" i="1" a="1"/>
  <c r="J56" i="1" s="1"/>
  <c r="F56" i="1" a="1"/>
  <c r="F56" i="1" s="1"/>
  <c r="C56" i="1" a="1"/>
  <c r="C56" i="1" s="1"/>
  <c r="S55" i="1"/>
  <c r="P55" i="1"/>
  <c r="N55" i="1"/>
  <c r="N55" i="1" a="1"/>
  <c r="L55" i="1" a="1"/>
  <c r="L55" i="1" s="1"/>
  <c r="J55" i="1"/>
  <c r="J55" i="1" a="1"/>
  <c r="F55" i="1" a="1"/>
  <c r="F55" i="1" s="1"/>
  <c r="C55" i="1" a="1"/>
  <c r="C55" i="1" s="1"/>
  <c r="S54" i="1"/>
  <c r="P54" i="1"/>
  <c r="N54" i="1" a="1"/>
  <c r="N54" i="1" s="1"/>
  <c r="L54" i="1"/>
  <c r="L54" i="1" a="1"/>
  <c r="J54" i="1" a="1"/>
  <c r="J54" i="1" s="1"/>
  <c r="F54" i="1" a="1"/>
  <c r="F54" i="1" s="1"/>
  <c r="C54" i="1"/>
  <c r="C54" i="1" a="1"/>
  <c r="S53" i="1"/>
  <c r="P53" i="1"/>
  <c r="N53" i="1"/>
  <c r="N53" i="1" a="1"/>
  <c r="L53" i="1" a="1"/>
  <c r="L53" i="1" s="1"/>
  <c r="J53" i="1" a="1"/>
  <c r="J53" i="1" s="1"/>
  <c r="F53" i="1" a="1"/>
  <c r="F53" i="1" s="1"/>
  <c r="C53" i="1" a="1"/>
  <c r="C53" i="1" s="1"/>
  <c r="S52" i="1"/>
  <c r="P52" i="1"/>
  <c r="N52" i="1" a="1"/>
  <c r="N52" i="1" s="1"/>
  <c r="L52" i="1" a="1"/>
  <c r="L52" i="1" s="1"/>
  <c r="J52" i="1" a="1"/>
  <c r="J52" i="1" s="1"/>
  <c r="F52" i="1"/>
  <c r="F52" i="1" a="1"/>
  <c r="C52" i="1"/>
  <c r="C52" i="1" a="1"/>
  <c r="S51" i="1"/>
  <c r="P51" i="1"/>
  <c r="N51" i="1" a="1"/>
  <c r="N51" i="1" s="1"/>
  <c r="L51" i="1" a="1"/>
  <c r="L51" i="1" s="1"/>
  <c r="J51" i="1" a="1"/>
  <c r="J51" i="1" s="1"/>
  <c r="F51" i="1" a="1"/>
  <c r="F51" i="1" s="1"/>
  <c r="C51" i="1" a="1"/>
  <c r="C51" i="1" s="1"/>
  <c r="S50" i="1"/>
  <c r="P50" i="1"/>
  <c r="N50" i="1" a="1"/>
  <c r="N50" i="1" s="1"/>
  <c r="L50" i="1"/>
  <c r="L50" i="1" a="1"/>
  <c r="J50" i="1" a="1"/>
  <c r="J50" i="1" s="1"/>
  <c r="F50" i="1" a="1"/>
  <c r="F50" i="1" s="1"/>
  <c r="C50" i="1" a="1"/>
  <c r="C50" i="1" s="1"/>
  <c r="S49" i="1"/>
  <c r="P49" i="1"/>
  <c r="N49" i="1" a="1"/>
  <c r="N49" i="1" s="1"/>
  <c r="L49" i="1" a="1"/>
  <c r="L49" i="1" s="1"/>
  <c r="J49" i="1" a="1"/>
  <c r="J49" i="1" s="1"/>
  <c r="F49" i="1" a="1"/>
  <c r="F49" i="1" s="1"/>
  <c r="C49" i="1" a="1"/>
  <c r="C49" i="1" s="1"/>
  <c r="S48" i="1"/>
  <c r="P48" i="1"/>
  <c r="N48" i="1" a="1"/>
  <c r="N48" i="1" s="1"/>
  <c r="L48" i="1" a="1"/>
  <c r="L48" i="1" s="1"/>
  <c r="J48" i="1"/>
  <c r="J48" i="1" a="1"/>
  <c r="F48" i="1" a="1"/>
  <c r="F48" i="1" s="1"/>
  <c r="C48" i="1"/>
  <c r="C48" i="1" a="1"/>
  <c r="S47" i="1"/>
  <c r="P47" i="1"/>
  <c r="N47" i="1"/>
  <c r="N47" i="1" a="1"/>
  <c r="L47" i="1"/>
  <c r="L47" i="1" a="1"/>
  <c r="J47" i="1" a="1"/>
  <c r="J47" i="1" s="1"/>
  <c r="F47" i="1" a="1"/>
  <c r="F47" i="1" s="1"/>
  <c r="C47" i="1" a="1"/>
  <c r="C47" i="1" s="1"/>
  <c r="S46" i="1"/>
  <c r="P46" i="1"/>
  <c r="N46" i="1"/>
  <c r="N46" i="1" a="1"/>
  <c r="L46" i="1"/>
  <c r="L46" i="1" a="1"/>
  <c r="J46" i="1" a="1"/>
  <c r="J46" i="1" s="1"/>
  <c r="F46" i="1"/>
  <c r="F46" i="1" a="1"/>
  <c r="C46" i="1"/>
  <c r="C46" i="1" a="1"/>
  <c r="S45" i="1"/>
  <c r="P45" i="1"/>
  <c r="N45" i="1" a="1"/>
  <c r="N45" i="1" s="1"/>
  <c r="L45" i="1" a="1"/>
  <c r="L45" i="1" s="1"/>
  <c r="J45" i="1" a="1"/>
  <c r="J45" i="1" s="1"/>
  <c r="F45" i="1" a="1"/>
  <c r="F45" i="1" s="1"/>
  <c r="C45" i="1"/>
  <c r="C45" i="1" a="1"/>
  <c r="S44" i="1"/>
  <c r="P44" i="1"/>
  <c r="N44" i="1" a="1"/>
  <c r="N44" i="1" s="1"/>
  <c r="L44" i="1" a="1"/>
  <c r="L44" i="1" s="1"/>
  <c r="J44" i="1"/>
  <c r="J44" i="1" a="1"/>
  <c r="F44" i="1" a="1"/>
  <c r="F44" i="1" s="1"/>
  <c r="C44" i="1" a="1"/>
  <c r="C44" i="1" s="1"/>
  <c r="S43" i="1"/>
  <c r="P43" i="1"/>
  <c r="N43" i="1" a="1"/>
  <c r="N43" i="1" s="1"/>
  <c r="L43" i="1" a="1"/>
  <c r="L43" i="1" s="1"/>
  <c r="J43" i="1" a="1"/>
  <c r="J43" i="1" s="1"/>
  <c r="F43" i="1"/>
  <c r="F43" i="1" a="1"/>
  <c r="C43" i="1" a="1"/>
  <c r="C43" i="1" s="1"/>
  <c r="S42" i="1"/>
  <c r="P42" i="1"/>
  <c r="N42" i="1" a="1"/>
  <c r="N42" i="1" s="1"/>
  <c r="L42" i="1" a="1"/>
  <c r="L42" i="1" s="1"/>
  <c r="J42" i="1"/>
  <c r="J42" i="1" a="1"/>
  <c r="F42" i="1" a="1"/>
  <c r="F42" i="1" s="1"/>
  <c r="C42" i="1" a="1"/>
  <c r="C42" i="1" s="1"/>
  <c r="S41" i="1"/>
  <c r="P41" i="1"/>
  <c r="N41" i="1" a="1"/>
  <c r="N41" i="1" s="1"/>
  <c r="L41" i="1"/>
  <c r="L41" i="1" a="1"/>
  <c r="J41" i="1" a="1"/>
  <c r="J41" i="1" s="1"/>
  <c r="F41" i="1" a="1"/>
  <c r="F41" i="1" s="1"/>
  <c r="C41" i="1"/>
  <c r="C41" i="1" a="1"/>
  <c r="S40" i="1"/>
  <c r="P40" i="1"/>
  <c r="N40" i="1"/>
  <c r="N40" i="1" a="1"/>
  <c r="L40" i="1" a="1"/>
  <c r="L40" i="1" s="1"/>
  <c r="J40" i="1" a="1"/>
  <c r="J40" i="1" s="1"/>
  <c r="F40" i="1" a="1"/>
  <c r="F40" i="1" s="1"/>
  <c r="C40" i="1" a="1"/>
  <c r="C40" i="1" s="1"/>
  <c r="S39" i="1"/>
  <c r="P39" i="1"/>
  <c r="N39" i="1" a="1"/>
  <c r="N39" i="1" s="1"/>
  <c r="L39" i="1" a="1"/>
  <c r="L39" i="1" s="1"/>
  <c r="J39" i="1" a="1"/>
  <c r="J39" i="1" s="1"/>
  <c r="F39" i="1" a="1"/>
  <c r="F39" i="1" s="1"/>
  <c r="C39" i="1" a="1"/>
  <c r="C39" i="1" s="1"/>
  <c r="S38" i="1"/>
  <c r="P38" i="1"/>
  <c r="N38" i="1" a="1"/>
  <c r="N38" i="1" s="1"/>
  <c r="L38" i="1" a="1"/>
  <c r="L38" i="1" s="1"/>
  <c r="J38" i="1" a="1"/>
  <c r="J38" i="1" s="1"/>
  <c r="F38" i="1" a="1"/>
  <c r="F38" i="1" s="1"/>
  <c r="C38" i="1"/>
  <c r="C38" i="1" a="1"/>
  <c r="S37" i="1"/>
  <c r="P37" i="1"/>
  <c r="N37" i="1"/>
  <c r="N37" i="1" a="1"/>
  <c r="L37" i="1" a="1"/>
  <c r="L37" i="1" s="1"/>
  <c r="J37" i="1" a="1"/>
  <c r="J37" i="1" s="1"/>
  <c r="F37" i="1" a="1"/>
  <c r="F37" i="1" s="1"/>
  <c r="C37" i="1" a="1"/>
  <c r="C37" i="1" s="1"/>
  <c r="S36" i="1"/>
  <c r="P36" i="1"/>
  <c r="N36" i="1" a="1"/>
  <c r="N36" i="1" s="1"/>
  <c r="L36" i="1" a="1"/>
  <c r="L36" i="1" s="1"/>
  <c r="J36" i="1"/>
  <c r="J36" i="1" a="1"/>
  <c r="F36" i="1" a="1"/>
  <c r="F36" i="1" s="1"/>
  <c r="C36" i="1" a="1"/>
  <c r="C36" i="1" s="1"/>
  <c r="S35" i="1"/>
  <c r="P35" i="1"/>
  <c r="N35" i="1" a="1"/>
  <c r="N35" i="1" s="1"/>
  <c r="L35" i="1" a="1"/>
  <c r="L35" i="1" s="1"/>
  <c r="J35" i="1" a="1"/>
  <c r="J35" i="1" s="1"/>
  <c r="F35" i="1" a="1"/>
  <c r="F35" i="1" s="1"/>
  <c r="C35" i="1" a="1"/>
  <c r="C35" i="1" s="1"/>
  <c r="S34" i="1"/>
  <c r="P34" i="1"/>
  <c r="N34" i="1"/>
  <c r="N34" i="1" a="1"/>
  <c r="L34" i="1" a="1"/>
  <c r="L34" i="1" s="1"/>
  <c r="J34" i="1" a="1"/>
  <c r="J34" i="1" s="1"/>
  <c r="F34" i="1" a="1"/>
  <c r="F34" i="1" s="1"/>
  <c r="C34" i="1" a="1"/>
  <c r="C34" i="1" s="1"/>
  <c r="S33" i="1"/>
  <c r="P33" i="1"/>
  <c r="N33" i="1" a="1"/>
  <c r="N33" i="1" s="1"/>
  <c r="L33" i="1" a="1"/>
  <c r="L33" i="1" s="1"/>
  <c r="J33" i="1" a="1"/>
  <c r="J33" i="1" s="1"/>
  <c r="F33" i="1" a="1"/>
  <c r="F33" i="1" s="1"/>
  <c r="C33" i="1" a="1"/>
  <c r="C33" i="1" s="1"/>
  <c r="S32" i="1"/>
  <c r="P32" i="1"/>
  <c r="N32" i="1" a="1"/>
  <c r="N32" i="1" s="1"/>
  <c r="L32" i="1"/>
  <c r="L32" i="1" a="1"/>
  <c r="J32" i="1"/>
  <c r="J32" i="1" a="1"/>
  <c r="F32" i="1" a="1"/>
  <c r="F32" i="1" s="1"/>
  <c r="C32" i="1" a="1"/>
  <c r="C32" i="1" s="1"/>
  <c r="S31" i="1"/>
  <c r="P31" i="1"/>
  <c r="N31" i="1" a="1"/>
  <c r="N31" i="1" s="1"/>
  <c r="L31" i="1" a="1"/>
  <c r="L31" i="1" s="1"/>
  <c r="J31" i="1" a="1"/>
  <c r="J31" i="1" s="1"/>
  <c r="F31" i="1"/>
  <c r="F31" i="1" a="1"/>
  <c r="C31" i="1" a="1"/>
  <c r="C31" i="1" s="1"/>
  <c r="S30" i="1"/>
  <c r="P30" i="1"/>
  <c r="N30" i="1"/>
  <c r="N30" i="1" a="1"/>
  <c r="L30" i="1"/>
  <c r="L30" i="1" a="1"/>
  <c r="J30" i="1" a="1"/>
  <c r="J30" i="1" s="1"/>
  <c r="F30" i="1" a="1"/>
  <c r="F30" i="1" s="1"/>
  <c r="C30" i="1" a="1"/>
  <c r="C30" i="1" s="1"/>
  <c r="S29" i="1"/>
  <c r="P29" i="1"/>
  <c r="N29" i="1" a="1"/>
  <c r="N29" i="1" s="1"/>
  <c r="L29" i="1"/>
  <c r="L29" i="1" a="1"/>
  <c r="J29" i="1" a="1"/>
  <c r="J29" i="1" s="1"/>
  <c r="F29" i="1" a="1"/>
  <c r="F29" i="1" s="1"/>
  <c r="C29" i="1" a="1"/>
  <c r="C29" i="1" s="1"/>
  <c r="S28" i="1"/>
  <c r="P28" i="1"/>
  <c r="N28" i="1"/>
  <c r="N28" i="1" a="1"/>
  <c r="L28" i="1" a="1"/>
  <c r="L28" i="1" s="1"/>
  <c r="J28" i="1" a="1"/>
  <c r="J28" i="1" s="1"/>
  <c r="F28" i="1" a="1"/>
  <c r="F28" i="1" s="1"/>
  <c r="C28" i="1" a="1"/>
  <c r="C28" i="1" s="1"/>
  <c r="S27" i="1"/>
  <c r="P27" i="1"/>
  <c r="N27" i="1"/>
  <c r="N27" i="1" a="1"/>
  <c r="L27" i="1"/>
  <c r="L27" i="1" a="1"/>
  <c r="J27" i="1" a="1"/>
  <c r="J27" i="1" s="1"/>
  <c r="F27" i="1" a="1"/>
  <c r="F27" i="1" s="1"/>
  <c r="C27" i="1" a="1"/>
  <c r="C27" i="1" s="1"/>
  <c r="S26" i="1"/>
  <c r="P26" i="1"/>
  <c r="N26" i="1" a="1"/>
  <c r="N26" i="1" s="1"/>
  <c r="L26" i="1" a="1"/>
  <c r="L26" i="1" s="1"/>
  <c r="J26" i="1" a="1"/>
  <c r="J26" i="1" s="1"/>
  <c r="F26" i="1" a="1"/>
  <c r="F26" i="1" s="1"/>
  <c r="C26" i="1"/>
  <c r="C26" i="1" a="1"/>
  <c r="S25" i="1"/>
  <c r="P25" i="1"/>
  <c r="N25" i="1"/>
  <c r="N25" i="1" a="1"/>
  <c r="L25" i="1"/>
  <c r="L25" i="1" a="1"/>
  <c r="J25" i="1" a="1"/>
  <c r="J25" i="1" s="1"/>
  <c r="F25" i="1" a="1"/>
  <c r="F25" i="1" s="1"/>
  <c r="C25" i="1" a="1"/>
  <c r="C25" i="1" s="1"/>
  <c r="S24" i="1"/>
  <c r="P24" i="1"/>
  <c r="N24" i="1" a="1"/>
  <c r="N24" i="1" s="1"/>
  <c r="L24" i="1" a="1"/>
  <c r="L24" i="1" s="1"/>
  <c r="J24" i="1"/>
  <c r="J24" i="1" a="1"/>
  <c r="F24" i="1" a="1"/>
  <c r="F24" i="1" s="1"/>
  <c r="C24" i="1"/>
  <c r="C24" i="1" a="1"/>
  <c r="S23" i="1"/>
  <c r="P23" i="1"/>
  <c r="N23" i="1" a="1"/>
  <c r="N23" i="1" s="1"/>
  <c r="L23" i="1" a="1"/>
  <c r="L23" i="1" s="1"/>
  <c r="J23" i="1" a="1"/>
  <c r="J23" i="1" s="1"/>
  <c r="F23" i="1" a="1"/>
  <c r="F23" i="1" s="1"/>
  <c r="C23" i="1"/>
  <c r="C23" i="1" a="1"/>
  <c r="S22" i="1"/>
  <c r="P22" i="1"/>
  <c r="N22" i="1" a="1"/>
  <c r="N22" i="1" s="1"/>
  <c r="L22" i="1"/>
  <c r="L22" i="1" a="1"/>
  <c r="J22" i="1" a="1"/>
  <c r="J22" i="1" s="1"/>
  <c r="F22" i="1" a="1"/>
  <c r="F22" i="1" s="1"/>
  <c r="C22" i="1" a="1"/>
  <c r="C22" i="1" s="1"/>
  <c r="S21" i="1"/>
  <c r="P21" i="1"/>
  <c r="N21" i="1"/>
  <c r="N21" i="1" a="1"/>
  <c r="L21" i="1" a="1"/>
  <c r="L21" i="1" s="1"/>
  <c r="J21" i="1"/>
  <c r="J21" i="1" a="1"/>
  <c r="F21" i="1" a="1"/>
  <c r="F21" i="1" s="1"/>
  <c r="C21" i="1" a="1"/>
  <c r="C21" i="1" s="1"/>
  <c r="S20" i="1"/>
  <c r="P20" i="1"/>
  <c r="N20" i="1"/>
  <c r="N20" i="1" a="1"/>
  <c r="L20" i="1"/>
  <c r="L20" i="1" a="1"/>
  <c r="J20" i="1" a="1"/>
  <c r="J20" i="1" s="1"/>
  <c r="F20" i="1" a="1"/>
  <c r="F20" i="1" s="1"/>
  <c r="C20" i="1" a="1"/>
  <c r="C20" i="1" s="1"/>
  <c r="S19" i="1"/>
  <c r="P19" i="1"/>
  <c r="N19" i="1" a="1"/>
  <c r="N19" i="1" s="1"/>
  <c r="L19" i="1" a="1"/>
  <c r="L19" i="1" s="1"/>
  <c r="J19" i="1" a="1"/>
  <c r="J19" i="1" s="1"/>
  <c r="F19" i="1"/>
  <c r="F19" i="1" a="1"/>
  <c r="C19" i="1" a="1"/>
  <c r="C19" i="1" s="1"/>
  <c r="S18" i="1"/>
  <c r="P18" i="1"/>
  <c r="N18" i="1"/>
  <c r="N18" i="1" a="1"/>
  <c r="L18" i="1" a="1"/>
  <c r="L18" i="1" s="1"/>
  <c r="J18" i="1"/>
  <c r="J18" i="1" a="1"/>
  <c r="F18" i="1" a="1"/>
  <c r="F18" i="1" s="1"/>
  <c r="C18" i="1" a="1"/>
  <c r="C18" i="1" s="1"/>
  <c r="S17" i="1"/>
  <c r="P17" i="1"/>
  <c r="N17" i="1" a="1"/>
  <c r="N17" i="1" s="1"/>
  <c r="L17" i="1" a="1"/>
  <c r="L17" i="1" s="1"/>
  <c r="J17" i="1"/>
  <c r="J17" i="1" a="1"/>
  <c r="F17" i="1" a="1"/>
  <c r="F17" i="1" s="1"/>
  <c r="C17" i="1" a="1"/>
  <c r="C17" i="1" s="1"/>
  <c r="S16" i="1"/>
  <c r="P16" i="1"/>
  <c r="N16" i="1" a="1"/>
  <c r="N16" i="1" s="1"/>
  <c r="L16" i="1" a="1"/>
  <c r="L16" i="1" s="1"/>
  <c r="J16" i="1" a="1"/>
  <c r="J16" i="1" s="1"/>
  <c r="F16" i="1" a="1"/>
  <c r="F16" i="1" s="1"/>
  <c r="C16" i="1" a="1"/>
  <c r="C16" i="1" s="1"/>
  <c r="S15" i="1"/>
  <c r="P15" i="1"/>
  <c r="N15" i="1"/>
  <c r="N15" i="1" a="1"/>
  <c r="L15" i="1" a="1"/>
  <c r="L15" i="1" s="1"/>
  <c r="J15" i="1" a="1"/>
  <c r="J15" i="1" s="1"/>
  <c r="F15" i="1" a="1"/>
  <c r="F15" i="1" s="1"/>
  <c r="C15" i="1" a="1"/>
  <c r="C15" i="1" s="1"/>
  <c r="S14" i="1"/>
  <c r="P14" i="1"/>
  <c r="N14" i="1" a="1"/>
  <c r="N14" i="1" s="1"/>
  <c r="L14" i="1" a="1"/>
  <c r="L14" i="1" s="1"/>
  <c r="J14" i="1"/>
  <c r="J14" i="1" a="1"/>
  <c r="F14" i="1" a="1"/>
  <c r="F14" i="1" s="1"/>
  <c r="C14" i="1"/>
  <c r="C14" i="1" a="1"/>
  <c r="S13" i="1"/>
  <c r="P13" i="1"/>
  <c r="N13" i="1" a="1"/>
  <c r="N13" i="1" s="1"/>
  <c r="L13" i="1" a="1"/>
  <c r="L13" i="1" s="1"/>
  <c r="J13" i="1" a="1"/>
  <c r="J13" i="1" s="1"/>
  <c r="F13" i="1" a="1"/>
  <c r="F13" i="1" s="1"/>
  <c r="C13" i="1" a="1"/>
  <c r="C13" i="1" s="1"/>
  <c r="S12" i="1"/>
  <c r="P12" i="1"/>
  <c r="N12" i="1" a="1"/>
  <c r="N12" i="1" s="1"/>
  <c r="L12" i="1" a="1"/>
  <c r="L12" i="1" s="1"/>
  <c r="J12" i="1" a="1"/>
  <c r="J12" i="1" s="1"/>
  <c r="F12" i="1"/>
  <c r="F12" i="1" a="1"/>
  <c r="C12" i="1" a="1"/>
  <c r="C12" i="1" s="1"/>
  <c r="S11" i="1"/>
  <c r="P11" i="1"/>
  <c r="N11" i="1" a="1"/>
  <c r="N11" i="1" s="1"/>
  <c r="L11" i="1" a="1"/>
  <c r="L11" i="1" s="1"/>
  <c r="J11" i="1" a="1"/>
  <c r="J11" i="1" s="1"/>
  <c r="F11" i="1" a="1"/>
  <c r="F11" i="1" s="1"/>
  <c r="C11" i="1" a="1"/>
  <c r="C11" i="1" s="1"/>
  <c r="S10" i="1"/>
  <c r="P10" i="1"/>
  <c r="N10" i="1" a="1"/>
  <c r="N10" i="1" s="1"/>
  <c r="L10" i="1"/>
  <c r="L10" i="1" a="1"/>
  <c r="J10" i="1" a="1"/>
  <c r="J10" i="1" s="1"/>
  <c r="F10" i="1" a="1"/>
  <c r="F10" i="1" s="1"/>
  <c r="C10" i="1" a="1"/>
  <c r="C10" i="1" s="1"/>
  <c r="S9" i="1"/>
  <c r="P9" i="1"/>
  <c r="N9" i="1" a="1"/>
  <c r="N9" i="1" s="1"/>
  <c r="L9" i="1" a="1"/>
  <c r="L9" i="1" s="1"/>
  <c r="J9" i="1" a="1"/>
  <c r="J9" i="1" s="1"/>
  <c r="F9" i="1"/>
  <c r="F9" i="1" a="1"/>
  <c r="C9" i="1" a="1"/>
  <c r="C9" i="1" s="1"/>
  <c r="S8" i="1"/>
  <c r="P8" i="1"/>
  <c r="N8" i="1" a="1"/>
  <c r="N8" i="1" s="1"/>
  <c r="L8" i="1" a="1"/>
  <c r="L8" i="1" s="1"/>
  <c r="J8" i="1" a="1"/>
  <c r="J8" i="1" s="1"/>
  <c r="F8" i="1" a="1"/>
  <c r="F8" i="1" s="1"/>
  <c r="C8" i="1" a="1"/>
  <c r="C8" i="1" s="1"/>
  <c r="S7" i="1"/>
  <c r="P7" i="1"/>
  <c r="N7" i="1"/>
  <c r="N7" i="1" a="1"/>
  <c r="L7" i="1"/>
  <c r="L7" i="1" a="1"/>
  <c r="J7" i="1"/>
  <c r="J7" i="1" a="1"/>
  <c r="F7" i="1" a="1"/>
  <c r="F7" i="1" s="1"/>
  <c r="C7" i="1"/>
  <c r="C7" i="1" a="1"/>
  <c r="S6" i="1"/>
  <c r="P6" i="1"/>
  <c r="N6" i="1" a="1"/>
  <c r="N6" i="1" s="1"/>
  <c r="L6" i="1" a="1"/>
  <c r="L6" i="1" s="1"/>
  <c r="J6" i="1" a="1"/>
  <c r="J6" i="1" s="1"/>
  <c r="F6" i="1"/>
  <c r="F6" i="1" a="1"/>
  <c r="C6" i="1" a="1"/>
  <c r="C6" i="1" s="1"/>
  <c r="S5" i="1"/>
  <c r="P5" i="1"/>
  <c r="N5" i="1"/>
  <c r="N5" i="1" a="1"/>
  <c r="L5" i="1" a="1"/>
  <c r="L5" i="1" s="1"/>
  <c r="J5" i="1"/>
  <c r="J5" i="1" a="1"/>
  <c r="F5" i="1" a="1"/>
  <c r="F5" i="1" s="1"/>
  <c r="C5" i="1" a="1"/>
  <c r="C5" i="1" s="1"/>
  <c r="S4" i="1"/>
  <c r="P4" i="1"/>
  <c r="N4" i="1" a="1"/>
  <c r="N4" i="1" s="1"/>
  <c r="L4" i="1" a="1"/>
  <c r="L4" i="1" s="1"/>
  <c r="J4" i="1" a="1"/>
  <c r="J4" i="1" s="1"/>
  <c r="F4" i="1"/>
  <c r="F4" i="1" a="1"/>
  <c r="C4" i="1" a="1"/>
  <c r="C4" i="1" s="1"/>
  <c r="S3" i="1"/>
  <c r="P3" i="1"/>
  <c r="N3" i="1"/>
  <c r="N3" i="1" a="1"/>
  <c r="L3" i="1" a="1"/>
  <c r="L3" i="1" s="1"/>
  <c r="J3" i="1" a="1"/>
  <c r="J3" i="1" s="1"/>
  <c r="F3" i="1" a="1"/>
  <c r="F3" i="1" s="1"/>
  <c r="C3" i="1"/>
  <c r="C3" i="1" a="1"/>
  <c r="S2" i="1"/>
  <c r="P2" i="1"/>
  <c r="N2" i="1" a="1"/>
  <c r="N2" i="1" s="1"/>
  <c r="L2" i="1"/>
  <c r="L2" i="1" a="1"/>
  <c r="J2" i="1"/>
  <c r="J2" i="1" a="1"/>
  <c r="F2" i="1"/>
  <c r="F2" i="1" a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<sst xmlns="http://schemas.openxmlformats.org/spreadsheetml/2006/main" count="21" uniqueCount="21">
  <si>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ID</t>
  </si>
  <si>
    <t>Age</t>
  </si>
  <si>
    <t>Age Group</t>
  </si>
  <si>
    <t>Experience</t>
  </si>
  <si>
    <t>Income</t>
  </si>
  <si>
    <t>Income Group</t>
  </si>
  <si>
    <t>ZIP Code</t>
  </si>
  <si>
    <t>Family</t>
  </si>
  <si>
    <t>CCAvg</t>
  </si>
  <si>
    <t>Spending Level</t>
  </si>
  <si>
    <t>Education</t>
  </si>
  <si>
    <t>Education Level</t>
  </si>
  <si>
    <t>Mortgage</t>
  </si>
  <si>
    <t>Mortgage Category</t>
  </si>
  <si>
    <t>Personal Loan</t>
  </si>
  <si>
    <t>Personal Loan Status</t>
  </si>
  <si>
    <t>Securities Account</t>
  </si>
  <si>
    <t>CD Account</t>
  </si>
  <si>
    <t>CD Account Status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</si>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</sst>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49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9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C021-05EF-4CEA-B99D-A14F2B8AF42D}">
  <dimension ref="A1:U5001"/>
  <sheetViews>
    <sheetView tabSelected="1" zoomScaleNormal="100" workbookViewId="0">
      <selection activeCell="C4" sqref="C4"/>
    </sheetView>
  </sheetViews>
  <sheetFormatPr defaultRowHeight="14.4" x14ac:dyDescent="0.3"/>
  <cols>
    <col min="1" max="21" width="7.88671875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 s="4">
        <v>1</v>
      </c>
      <c r="B2" s="5">
        <v>25</v>
      </c>
      <c r="C2" s="5" t="str" cm="1">
        <f t="array" ref="C2">_xlfn.IFS(B2&lt;30, "Young", B2&lt;50, "Middle Age", TRUE, "Senior")</f>
        <v>Young</v>
      </c>
      <c r="D2" s="5">
        <v>1</v>
      </c>
      <c r="E2" s="5">
        <v>49</v>
      </c>
      <c r="F2" s="5" t="str" cm="1">
        <f t="array" ref="F2">_xlfn.IFS(E2&lt;50, "Low Income", E2&lt;100, "Middle Income", TRUE,"High Income")</f>
        <v>Low Income</v>
      </c>
      <c r="G2" s="6">
        <v>91107</v>
      </c>
      <c r="H2" s="5">
        <v>4</v>
      </c>
      <c r="I2" s="5">
        <v>1.6</v>
      </c>
      <c r="J2" s="5" t="str" cm="1">
        <f t="array" ref="J2">_xlfn.IFS(I2&lt;2,"Low", I2&lt;5, "Middle", TRUE, "High")</f>
        <v>Low</v>
      </c>
      <c r="K2" s="5">
        <v>1</v>
      </c>
      <c r="L2" s="5" t="str" cm="1">
        <f t="array" ref="L2">_xlfn.IFS(K2=1,"undergraduate",K2=2,"graduate",K2=3,"professional")</f>
        <v>undergraduate</v>
      </c>
      <c r="M2" s="5">
        <v>0</v>
      </c>
      <c r="N2" s="5" t="str" cm="1">
        <f t="array" ref="N2">_xlfn.IFS(M2=0, "No Mortgage", M2&lt;150, "Low Mortgage", TRUE, "High Mortgage")</f>
        <v>No Mortgage</v>
      </c>
      <c r="O2" s="5">
        <v>0</v>
      </c>
      <c r="P2" s="5" t="str">
        <f>IF(O2=0, "Rejected", "Accepted")</f>
        <v>Rejected</v>
      </c>
      <c r="Q2" s="5">
        <v>1</v>
      </c>
      <c r="R2" s="5">
        <v>0</v>
      </c>
      <c r="S2" s="5" t="str">
        <f>IF(R2=0,"No","Yes")</f>
        <v>No</v>
      </c>
      <c r="T2" s="5">
        <v>0</v>
      </c>
      <c r="U2" s="7">
        <v>0</v>
      </c>
    </row>
    <row r="3" spans="1:21" x14ac:dyDescent="0.3">
      <c r="A3" s="8">
        <v>2</v>
      </c>
      <c r="B3" s="9">
        <v>45</v>
      </c>
      <c r="C3" s="5" t="str" cm="1">
        <f t="array" ref="C3">_xlfn.IFS(B3&lt;30, "Young", B3&lt;50, "Middle Age", TRUE, "Senior")</f>
        <v>Middle Age</v>
      </c>
      <c r="D3" s="5">
        <v>19</v>
      </c>
      <c r="E3" s="9">
        <v>34</v>
      </c>
      <c r="F3" s="5" t="str" cm="1">
        <f t="array" ref="F3">_xlfn.IFS(E3&lt;50, "Low Income", E3&lt;100, "Middle Income", TRUE,"High Income")</f>
        <v>Low Income</v>
      </c>
      <c r="G3" s="10">
        <v>90089</v>
      </c>
      <c r="H3" s="9">
        <v>3</v>
      </c>
      <c r="I3" s="9">
        <v>1.5</v>
      </c>
      <c r="J3" s="5" t="str" cm="1">
        <f t="array" ref="J3">_xlfn.IFS(I3&lt;2,"Low", I3&lt;5, "Middle", TRUE, "High")</f>
        <v>Low</v>
      </c>
      <c r="K3" s="9">
        <v>1</v>
      </c>
      <c r="L3" s="5" t="str" cm="1">
        <f t="array" ref="L3">_xlfn.IFS(K3=1,"undergraduate",K3=2,"graduate",K3=3,"professional")</f>
        <v>undergraduate</v>
      </c>
      <c r="M3" s="9">
        <v>0</v>
      </c>
      <c r="N3" s="5" t="str" cm="1">
        <f t="array" ref="N3">_xlfn.IFS(M3=0, "No Mortgage", M3&lt;150, "Low Mortgage", TRUE, "High Mortgage")</f>
        <v>No Mortgage</v>
      </c>
      <c r="O3" s="9">
        <v>0</v>
      </c>
      <c r="P3" s="5" t="str">
        <f t="shared" ref="P3:P66" si="0">IF(O3=0, "Rejected", "Accepted")</f>
        <v>Rejected</v>
      </c>
      <c r="Q3" s="9">
        <v>1</v>
      </c>
      <c r="R3" s="9">
        <v>0</v>
      </c>
      <c r="S3" s="5" t="str">
        <f t="shared" ref="S3:S66" si="1">IF(R3=0,"No","Yes")</f>
        <v>No</v>
      </c>
      <c r="T3" s="9">
        <v>0</v>
      </c>
      <c r="U3" s="11">
        <v>0</v>
      </c>
    </row>
    <row r="4" spans="1:21" x14ac:dyDescent="0.3">
      <c r="A4" s="4">
        <v>3</v>
      </c>
      <c r="B4" s="5">
        <v>39</v>
      </c>
      <c r="C4" s="5" t="str" cm="1">
        <f t="array" ref="C4">_xlfn.IFS(B4&lt;30, "Young", B4&lt;50, "Middle Age", TRUE, "Senior")</f>
        <v>Middle Age</v>
      </c>
      <c r="D4" s="5">
        <v>15</v>
      </c>
      <c r="E4" s="5">
        <v>11</v>
      </c>
      <c r="F4" s="5" t="str" cm="1">
        <f t="array" ref="F4">_xlfn.IFS(E4&lt;50, "Low Income", E4&lt;100, "Middle Income", TRUE,"High Income")</f>
        <v>Low Income</v>
      </c>
      <c r="G4" s="6">
        <v>94720</v>
      </c>
      <c r="H4" s="5">
        <v>1</v>
      </c>
      <c r="I4" s="5">
        <v>1</v>
      </c>
      <c r="J4" s="5" t="str" cm="1">
        <f t="array" ref="J4">_xlfn.IFS(I4&lt;2,"Low", I4&lt;5, "Middle", TRUE, "High")</f>
        <v>Low</v>
      </c>
      <c r="K4" s="5">
        <v>1</v>
      </c>
      <c r="L4" s="5" t="str" cm="1">
        <f t="array" ref="L4">_xlfn.IFS(K4=1,"undergraduate",K4=2,"graduate",K4=3,"professional")</f>
        <v>undergraduate</v>
      </c>
      <c r="M4" s="5">
        <v>0</v>
      </c>
      <c r="N4" s="5" t="str" cm="1">
        <f t="array" ref="N4">_xlfn.IFS(M4=0, "No Mortgage", M4&lt;150, "Low Mortgage", TRUE, "High Mortgage")</f>
        <v>No Mortgage</v>
      </c>
      <c r="O4" s="5">
        <v>0</v>
      </c>
      <c r="P4" s="5" t="str">
        <f t="shared" si="0"/>
        <v>Rejected</v>
      </c>
      <c r="Q4" s="5">
        <v>0</v>
      </c>
      <c r="R4" s="5">
        <v>0</v>
      </c>
      <c r="S4" s="5" t="str">
        <f t="shared" si="1"/>
        <v>No</v>
      </c>
      <c r="T4" s="5">
        <v>0</v>
      </c>
      <c r="U4" s="7">
        <v>0</v>
      </c>
    </row>
    <row r="5" spans="1:21" x14ac:dyDescent="0.3">
      <c r="A5" s="8">
        <v>4</v>
      </c>
      <c r="B5" s="9">
        <v>35</v>
      </c>
      <c r="C5" s="5" t="str" cm="1">
        <f t="array" ref="C5">_xlfn.IFS(B5&lt;30, "Young", B5&lt;50, "Middle Age", TRUE, "Senior")</f>
        <v>Middle Age</v>
      </c>
      <c r="D5" s="5">
        <v>9</v>
      </c>
      <c r="E5" s="9">
        <v>100</v>
      </c>
      <c r="F5" s="5" t="str" cm="1">
        <f t="array" ref="F5">_xlfn.IFS(E5&lt;50, "Low Income", E5&lt;100, "Middle Income", TRUE,"High Income")</f>
        <v>High Income</v>
      </c>
      <c r="G5" s="10">
        <v>94112</v>
      </c>
      <c r="H5" s="9">
        <v>1</v>
      </c>
      <c r="I5" s="9">
        <v>2.7</v>
      </c>
      <c r="J5" s="5" t="str" cm="1">
        <f t="array" ref="J5">_xlfn.IFS(I5&lt;2,"Low", I5&lt;5, "Middle", TRUE, "High")</f>
        <v>Middle</v>
      </c>
      <c r="K5" s="9">
        <v>2</v>
      </c>
      <c r="L5" s="5" t="str" cm="1">
        <f t="array" ref="L5">_xlfn.IFS(K5=1,"undergraduate",K5=2,"graduate",K5=3,"professional")</f>
        <v>graduate</v>
      </c>
      <c r="M5" s="9">
        <v>0</v>
      </c>
      <c r="N5" s="5" t="str" cm="1">
        <f t="array" ref="N5">_xlfn.IFS(M5=0, "No Mortgage", M5&lt;150, "Low Mortgage", TRUE, "High Mortgage")</f>
        <v>No Mortgage</v>
      </c>
      <c r="O5" s="9">
        <v>0</v>
      </c>
      <c r="P5" s="5" t="str">
        <f t="shared" si="0"/>
        <v>Rejected</v>
      </c>
      <c r="Q5" s="9">
        <v>0</v>
      </c>
      <c r="R5" s="9">
        <v>0</v>
      </c>
      <c r="S5" s="5" t="str">
        <f t="shared" si="1"/>
        <v>No</v>
      </c>
      <c r="T5" s="9">
        <v>0</v>
      </c>
      <c r="U5" s="11">
        <v>0</v>
      </c>
    </row>
    <row r="6" spans="1:21" x14ac:dyDescent="0.3">
      <c r="A6" s="4">
        <v>5</v>
      </c>
      <c r="B6" s="5">
        <v>35</v>
      </c>
      <c r="C6" s="5" t="str" cm="1">
        <f t="array" ref="C6">_xlfn.IFS(B6&lt;30, "Young", B6&lt;50, "Middle Age", TRUE, "Senior")</f>
        <v>Middle Age</v>
      </c>
      <c r="D6" s="5">
        <v>8</v>
      </c>
      <c r="E6" s="5">
        <v>45</v>
      </c>
      <c r="F6" s="5" t="str" cm="1">
        <f t="array" ref="F6">_xlfn.IFS(E6&lt;50, "Low Income", E6&lt;100, "Middle Income", TRUE,"High Income")</f>
        <v>Low Income</v>
      </c>
      <c r="G6" s="6">
        <v>91330</v>
      </c>
      <c r="H6" s="5">
        <v>4</v>
      </c>
      <c r="I6" s="5">
        <v>1</v>
      </c>
      <c r="J6" s="5" t="str" cm="1">
        <f t="array" ref="J6">_xlfn.IFS(I6&lt;2,"Low", I6&lt;5, "Middle", TRUE, "High")</f>
        <v>Low</v>
      </c>
      <c r="K6" s="5">
        <v>2</v>
      </c>
      <c r="L6" s="5" t="str" cm="1">
        <f t="array" ref="L6">_xlfn.IFS(K6=1,"undergraduate",K6=2,"graduate",K6=3,"professional")</f>
        <v>graduate</v>
      </c>
      <c r="M6" s="5">
        <v>0</v>
      </c>
      <c r="N6" s="5" t="str" cm="1">
        <f t="array" ref="N6">_xlfn.IFS(M6=0, "No Mortgage", M6&lt;150, "Low Mortgage", TRUE, "High Mortgage")</f>
        <v>No Mortgage</v>
      </c>
      <c r="O6" s="5">
        <v>0</v>
      </c>
      <c r="P6" s="5" t="str">
        <f t="shared" si="0"/>
        <v>Rejected</v>
      </c>
      <c r="Q6" s="5">
        <v>0</v>
      </c>
      <c r="R6" s="5">
        <v>0</v>
      </c>
      <c r="S6" s="5" t="str">
        <f t="shared" si="1"/>
        <v>No</v>
      </c>
      <c r="T6" s="5">
        <v>0</v>
      </c>
      <c r="U6" s="7">
        <v>1</v>
      </c>
    </row>
    <row r="7" spans="1:21" x14ac:dyDescent="0.3">
      <c r="A7" s="8">
        <v>6</v>
      </c>
      <c r="B7" s="9">
        <v>37</v>
      </c>
      <c r="C7" s="5" t="str" cm="1">
        <f t="array" ref="C7">_xlfn.IFS(B7&lt;30, "Young", B7&lt;50, "Middle Age", TRUE, "Senior")</f>
        <v>Middle Age</v>
      </c>
      <c r="D7" s="5">
        <v>13</v>
      </c>
      <c r="E7" s="9">
        <v>29</v>
      </c>
      <c r="F7" s="5" t="str" cm="1">
        <f t="array" ref="F7">_xlfn.IFS(E7&lt;50, "Low Income", E7&lt;100, "Middle Income", TRUE,"High Income")</f>
        <v>Low Income</v>
      </c>
      <c r="G7" s="10">
        <v>92121</v>
      </c>
      <c r="H7" s="9">
        <v>4</v>
      </c>
      <c r="I7" s="9">
        <v>0.4</v>
      </c>
      <c r="J7" s="5" t="str" cm="1">
        <f t="array" ref="J7">_xlfn.IFS(I7&lt;2,"Low", I7&lt;5, "Middle", TRUE, "High")</f>
        <v>Low</v>
      </c>
      <c r="K7" s="9">
        <v>2</v>
      </c>
      <c r="L7" s="5" t="str" cm="1">
        <f t="array" ref="L7">_xlfn.IFS(K7=1,"undergraduate",K7=2,"graduate",K7=3,"professional")</f>
        <v>graduate</v>
      </c>
      <c r="M7" s="9">
        <v>155</v>
      </c>
      <c r="N7" s="5" t="str" cm="1">
        <f t="array" ref="N7">_xlfn.IFS(M7=0, "No Mortgage", M7&lt;150, "Low Mortgage", TRUE, "High Mortgage")</f>
        <v>High Mortgage</v>
      </c>
      <c r="O7" s="9">
        <v>0</v>
      </c>
      <c r="P7" s="5" t="str">
        <f t="shared" si="0"/>
        <v>Rejected</v>
      </c>
      <c r="Q7" s="9">
        <v>0</v>
      </c>
      <c r="R7" s="9">
        <v>0</v>
      </c>
      <c r="S7" s="5" t="str">
        <f t="shared" si="1"/>
        <v>No</v>
      </c>
      <c r="T7" s="9">
        <v>1</v>
      </c>
      <c r="U7" s="11">
        <v>0</v>
      </c>
    </row>
    <row r="8" spans="1:21" x14ac:dyDescent="0.3">
      <c r="A8" s="4">
        <v>7</v>
      </c>
      <c r="B8" s="5">
        <v>53</v>
      </c>
      <c r="C8" s="5" t="str" cm="1">
        <f t="array" ref="C8">_xlfn.IFS(B8&lt;30, "Young", B8&lt;50, "Middle Age", TRUE, "Senior")</f>
        <v>Senior</v>
      </c>
      <c r="D8" s="5">
        <v>27</v>
      </c>
      <c r="E8" s="5">
        <v>72</v>
      </c>
      <c r="F8" s="5" t="str" cm="1">
        <f t="array" ref="F8">_xlfn.IFS(E8&lt;50, "Low Income", E8&lt;100, "Middle Income", TRUE,"High Income")</f>
        <v>Middle Income</v>
      </c>
      <c r="G8" s="6">
        <v>91711</v>
      </c>
      <c r="H8" s="5">
        <v>2</v>
      </c>
      <c r="I8" s="5">
        <v>1.5</v>
      </c>
      <c r="J8" s="5" t="str" cm="1">
        <f t="array" ref="J8">_xlfn.IFS(I8&lt;2,"Low", I8&lt;5, "Middle", TRUE, "High")</f>
        <v>Low</v>
      </c>
      <c r="K8" s="5">
        <v>2</v>
      </c>
      <c r="L8" s="5" t="str" cm="1">
        <f t="array" ref="L8">_xlfn.IFS(K8=1,"undergraduate",K8=2,"graduate",K8=3,"professional")</f>
        <v>graduate</v>
      </c>
      <c r="M8" s="5">
        <v>0</v>
      </c>
      <c r="N8" s="5" t="str" cm="1">
        <f t="array" ref="N8">_xlfn.IFS(M8=0, "No Mortgage", M8&lt;150, "Low Mortgage", TRUE, "High Mortgage")</f>
        <v>No Mortgage</v>
      </c>
      <c r="O8" s="5">
        <v>0</v>
      </c>
      <c r="P8" s="5" t="str">
        <f t="shared" si="0"/>
        <v>Rejected</v>
      </c>
      <c r="Q8" s="5">
        <v>0</v>
      </c>
      <c r="R8" s="5">
        <v>0</v>
      </c>
      <c r="S8" s="5" t="str">
        <f t="shared" si="1"/>
        <v>No</v>
      </c>
      <c r="T8" s="5">
        <v>1</v>
      </c>
      <c r="U8" s="7">
        <v>0</v>
      </c>
    </row>
    <row r="9" spans="1:21" x14ac:dyDescent="0.3">
      <c r="A9" s="8">
        <v>8</v>
      </c>
      <c r="B9" s="9">
        <v>50</v>
      </c>
      <c r="C9" s="5" t="str" cm="1">
        <f t="array" ref="C9">_xlfn.IFS(B9&lt;30, "Young", B9&lt;50, "Middle Age", TRUE, "Senior")</f>
        <v>Senior</v>
      </c>
      <c r="D9" s="5">
        <v>24</v>
      </c>
      <c r="E9" s="9">
        <v>22</v>
      </c>
      <c r="F9" s="5" t="str" cm="1">
        <f t="array" ref="F9">_xlfn.IFS(E9&lt;50, "Low Income", E9&lt;100, "Middle Income", TRUE,"High Income")</f>
        <v>Low Income</v>
      </c>
      <c r="G9" s="10">
        <v>93943</v>
      </c>
      <c r="H9" s="9">
        <v>1</v>
      </c>
      <c r="I9" s="9">
        <v>0.3</v>
      </c>
      <c r="J9" s="5" t="str" cm="1">
        <f t="array" ref="J9">_xlfn.IFS(I9&lt;2,"Low", I9&lt;5, "Middle", TRUE, "High")</f>
        <v>Low</v>
      </c>
      <c r="K9" s="9">
        <v>3</v>
      </c>
      <c r="L9" s="5" t="str" cm="1">
        <f t="array" ref="L9">_xlfn.IFS(K9=1,"undergraduate",K9=2,"graduate",K9=3,"professional")</f>
        <v>professional</v>
      </c>
      <c r="M9" s="9">
        <v>0</v>
      </c>
      <c r="N9" s="5" t="str" cm="1">
        <f t="array" ref="N9">_xlfn.IFS(M9=0, "No Mortgage", M9&lt;150, "Low Mortgage", TRUE, "High Mortgage")</f>
        <v>No Mortgage</v>
      </c>
      <c r="O9" s="9">
        <v>0</v>
      </c>
      <c r="P9" s="5" t="str">
        <f t="shared" si="0"/>
        <v>Rejected</v>
      </c>
      <c r="Q9" s="9">
        <v>0</v>
      </c>
      <c r="R9" s="9">
        <v>0</v>
      </c>
      <c r="S9" s="5" t="str">
        <f t="shared" si="1"/>
        <v>No</v>
      </c>
      <c r="T9" s="9">
        <v>0</v>
      </c>
      <c r="U9" s="11">
        <v>1</v>
      </c>
    </row>
    <row r="10" spans="1:21" x14ac:dyDescent="0.3">
      <c r="A10" s="4">
        <v>9</v>
      </c>
      <c r="B10" s="5">
        <v>35</v>
      </c>
      <c r="C10" s="5" t="str" cm="1">
        <f t="array" ref="C10">_xlfn.IFS(B10&lt;30, "Young", B10&lt;50, "Middle Age", TRUE, "Senior")</f>
        <v>Middle Age</v>
      </c>
      <c r="D10" s="5">
        <v>10</v>
      </c>
      <c r="E10" s="5">
        <v>81</v>
      </c>
      <c r="F10" s="5" t="str" cm="1">
        <f t="array" ref="F10">_xlfn.IFS(E10&lt;50, "Low Income", E10&lt;100, "Middle Income", TRUE,"High Income")</f>
        <v>Middle Income</v>
      </c>
      <c r="G10" s="6">
        <v>90089</v>
      </c>
      <c r="H10" s="5">
        <v>3</v>
      </c>
      <c r="I10" s="5">
        <v>0.6</v>
      </c>
      <c r="J10" s="5" t="str" cm="1">
        <f t="array" ref="J10">_xlfn.IFS(I10&lt;2,"Low", I10&lt;5, "Middle", TRUE, "High")</f>
        <v>Low</v>
      </c>
      <c r="K10" s="5">
        <v>2</v>
      </c>
      <c r="L10" s="5" t="str" cm="1">
        <f t="array" ref="L10">_xlfn.IFS(K10=1,"undergraduate",K10=2,"graduate",K10=3,"professional")</f>
        <v>graduate</v>
      </c>
      <c r="M10" s="5">
        <v>104</v>
      </c>
      <c r="N10" s="5" t="str" cm="1">
        <f t="array" ref="N10">_xlfn.IFS(M10=0, "No Mortgage", M10&lt;150, "Low Mortgage", TRUE, "High Mortgage")</f>
        <v>Low Mortgage</v>
      </c>
      <c r="O10" s="5">
        <v>0</v>
      </c>
      <c r="P10" s="5" t="str">
        <f t="shared" si="0"/>
        <v>Rejected</v>
      </c>
      <c r="Q10" s="5">
        <v>0</v>
      </c>
      <c r="R10" s="5">
        <v>0</v>
      </c>
      <c r="S10" s="5" t="str">
        <f t="shared" si="1"/>
        <v>No</v>
      </c>
      <c r="T10" s="5">
        <v>1</v>
      </c>
      <c r="U10" s="7">
        <v>0</v>
      </c>
    </row>
    <row r="11" spans="1:21" x14ac:dyDescent="0.3">
      <c r="A11" s="8">
        <v>10</v>
      </c>
      <c r="B11" s="9">
        <v>34</v>
      </c>
      <c r="C11" s="5" t="str" cm="1">
        <f t="array" ref="C11">_xlfn.IFS(B11&lt;30, "Young", B11&lt;50, "Middle Age", TRUE, "Senior")</f>
        <v>Middle Age</v>
      </c>
      <c r="D11" s="5">
        <v>9</v>
      </c>
      <c r="E11" s="9">
        <v>180</v>
      </c>
      <c r="F11" s="5" t="str" cm="1">
        <f t="array" ref="F11">_xlfn.IFS(E11&lt;50, "Low Income", E11&lt;100, "Middle Income", TRUE,"High Income")</f>
        <v>High Income</v>
      </c>
      <c r="G11" s="10">
        <v>93023</v>
      </c>
      <c r="H11" s="9">
        <v>1</v>
      </c>
      <c r="I11" s="9">
        <v>8.9</v>
      </c>
      <c r="J11" s="5" t="str" cm="1">
        <f t="array" ref="J11">_xlfn.IFS(I11&lt;2,"Low", I11&lt;5, "Middle", TRUE, "High")</f>
        <v>High</v>
      </c>
      <c r="K11" s="9">
        <v>3</v>
      </c>
      <c r="L11" s="5" t="str" cm="1">
        <f t="array" ref="L11">_xlfn.IFS(K11=1,"undergraduate",K11=2,"graduate",K11=3,"professional")</f>
        <v>professional</v>
      </c>
      <c r="M11" s="9">
        <v>0</v>
      </c>
      <c r="N11" s="5" t="str" cm="1">
        <f t="array" ref="N11">_xlfn.IFS(M11=0, "No Mortgage", M11&lt;150, "Low Mortgage", TRUE, "High Mortgage")</f>
        <v>No Mortgage</v>
      </c>
      <c r="O11" s="9">
        <v>1</v>
      </c>
      <c r="P11" s="5" t="str">
        <f t="shared" si="0"/>
        <v>Accepted</v>
      </c>
      <c r="Q11" s="9">
        <v>0</v>
      </c>
      <c r="R11" s="9">
        <v>0</v>
      </c>
      <c r="S11" s="5" t="str">
        <f t="shared" si="1"/>
        <v>No</v>
      </c>
      <c r="T11" s="9">
        <v>0</v>
      </c>
      <c r="U11" s="11">
        <v>0</v>
      </c>
    </row>
    <row r="12" spans="1:21" x14ac:dyDescent="0.3">
      <c r="A12" s="4">
        <v>11</v>
      </c>
      <c r="B12" s="5">
        <v>65</v>
      </c>
      <c r="C12" s="5" t="str" cm="1">
        <f t="array" ref="C12">_xlfn.IFS(B12&lt;30, "Young", B12&lt;50, "Middle Age", TRUE, "Senior")</f>
        <v>Senior</v>
      </c>
      <c r="D12" s="5">
        <v>39</v>
      </c>
      <c r="E12" s="5">
        <v>105</v>
      </c>
      <c r="F12" s="5" t="str" cm="1">
        <f t="array" ref="F12">_xlfn.IFS(E12&lt;50, "Low Income", E12&lt;100, "Middle Income", TRUE,"High Income")</f>
        <v>High Income</v>
      </c>
      <c r="G12" s="6">
        <v>94710</v>
      </c>
      <c r="H12" s="5">
        <v>4</v>
      </c>
      <c r="I12" s="5">
        <v>2.4</v>
      </c>
      <c r="J12" s="5" t="str" cm="1">
        <f t="array" ref="J12">_xlfn.IFS(I12&lt;2,"Low", I12&lt;5, "Middle", TRUE, "High")</f>
        <v>Middle</v>
      </c>
      <c r="K12" s="5">
        <v>3</v>
      </c>
      <c r="L12" s="5" t="str" cm="1">
        <f t="array" ref="L12">_xlfn.IFS(K12=1,"undergraduate",K12=2,"graduate",K12=3,"professional")</f>
        <v>professional</v>
      </c>
      <c r="M12" s="5">
        <v>0</v>
      </c>
      <c r="N12" s="5" t="str" cm="1">
        <f t="array" ref="N12">_xlfn.IFS(M12=0, "No Mortgage", M12&lt;150, "Low Mortgage", TRUE, "High Mortgage")</f>
        <v>No Mortgage</v>
      </c>
      <c r="O12" s="5">
        <v>0</v>
      </c>
      <c r="P12" s="5" t="str">
        <f t="shared" si="0"/>
        <v>Rejected</v>
      </c>
      <c r="Q12" s="5">
        <v>0</v>
      </c>
      <c r="R12" s="5">
        <v>0</v>
      </c>
      <c r="S12" s="5" t="str">
        <f t="shared" si="1"/>
        <v>No</v>
      </c>
      <c r="T12" s="5">
        <v>0</v>
      </c>
      <c r="U12" s="7">
        <v>0</v>
      </c>
    </row>
    <row r="13" spans="1:21" x14ac:dyDescent="0.3">
      <c r="A13" s="8">
        <v>12</v>
      </c>
      <c r="B13" s="9">
        <v>29</v>
      </c>
      <c r="C13" s="5" t="str" cm="1">
        <f t="array" ref="C13">_xlfn.IFS(B13&lt;30, "Young", B13&lt;50, "Middle Age", TRUE, "Senior")</f>
        <v>Young</v>
      </c>
      <c r="D13" s="5">
        <v>5</v>
      </c>
      <c r="E13" s="9">
        <v>45</v>
      </c>
      <c r="F13" s="5" t="str" cm="1">
        <f t="array" ref="F13">_xlfn.IFS(E13&lt;50, "Low Income", E13&lt;100, "Middle Income", TRUE,"High Income")</f>
        <v>Low Income</v>
      </c>
      <c r="G13" s="10">
        <v>90277</v>
      </c>
      <c r="H13" s="9">
        <v>3</v>
      </c>
      <c r="I13" s="9">
        <v>0.1</v>
      </c>
      <c r="J13" s="5" t="str" cm="1">
        <f t="array" ref="J13">_xlfn.IFS(I13&lt;2,"Low", I13&lt;5, "Middle", TRUE, "High")</f>
        <v>Low</v>
      </c>
      <c r="K13" s="9">
        <v>2</v>
      </c>
      <c r="L13" s="5" t="str" cm="1">
        <f t="array" ref="L13">_xlfn.IFS(K13=1,"undergraduate",K13=2,"graduate",K13=3,"professional")</f>
        <v>graduate</v>
      </c>
      <c r="M13" s="9">
        <v>0</v>
      </c>
      <c r="N13" s="5" t="str" cm="1">
        <f t="array" ref="N13">_xlfn.IFS(M13=0, "No Mortgage", M13&lt;150, "Low Mortgage", TRUE, "High Mortgage")</f>
        <v>No Mortgage</v>
      </c>
      <c r="O13" s="9">
        <v>0</v>
      </c>
      <c r="P13" s="5" t="str">
        <f t="shared" si="0"/>
        <v>Rejected</v>
      </c>
      <c r="Q13" s="9">
        <v>0</v>
      </c>
      <c r="R13" s="9">
        <v>0</v>
      </c>
      <c r="S13" s="5" t="str">
        <f t="shared" si="1"/>
        <v>No</v>
      </c>
      <c r="T13" s="9">
        <v>1</v>
      </c>
      <c r="U13" s="11">
        <v>0</v>
      </c>
    </row>
    <row r="14" spans="1:21" x14ac:dyDescent="0.3">
      <c r="A14" s="4">
        <v>13</v>
      </c>
      <c r="B14" s="5">
        <v>48</v>
      </c>
      <c r="C14" s="5" t="str" cm="1">
        <f t="array" ref="C14">_xlfn.IFS(B14&lt;30, "Young", B14&lt;50, "Middle Age", TRUE, "Senior")</f>
        <v>Middle Age</v>
      </c>
      <c r="D14" s="5">
        <v>23</v>
      </c>
      <c r="E14" s="5">
        <v>114</v>
      </c>
      <c r="F14" s="5" t="str" cm="1">
        <f t="array" ref="F14">_xlfn.IFS(E14&lt;50, "Low Income", E14&lt;100, "Middle Income", TRUE,"High Income")</f>
        <v>High Income</v>
      </c>
      <c r="G14" s="6">
        <v>93106</v>
      </c>
      <c r="H14" s="5">
        <v>2</v>
      </c>
      <c r="I14" s="5">
        <v>3.8</v>
      </c>
      <c r="J14" s="5" t="str" cm="1">
        <f t="array" ref="J14">_xlfn.IFS(I14&lt;2,"Low", I14&lt;5, "Middle", TRUE, "High")</f>
        <v>Middle</v>
      </c>
      <c r="K14" s="5">
        <v>3</v>
      </c>
      <c r="L14" s="5" t="str" cm="1">
        <f t="array" ref="L14">_xlfn.IFS(K14=1,"undergraduate",K14=2,"graduate",K14=3,"professional")</f>
        <v>professional</v>
      </c>
      <c r="M14" s="5">
        <v>0</v>
      </c>
      <c r="N14" s="5" t="str" cm="1">
        <f t="array" ref="N14">_xlfn.IFS(M14=0, "No Mortgage", M14&lt;150, "Low Mortgage", TRUE, "High Mortgage")</f>
        <v>No Mortgage</v>
      </c>
      <c r="O14" s="5">
        <v>0</v>
      </c>
      <c r="P14" s="5" t="str">
        <f t="shared" si="0"/>
        <v>Rejected</v>
      </c>
      <c r="Q14" s="5">
        <v>1</v>
      </c>
      <c r="R14" s="5">
        <v>0</v>
      </c>
      <c r="S14" s="5" t="str">
        <f t="shared" si="1"/>
        <v>No</v>
      </c>
      <c r="T14" s="5">
        <v>0</v>
      </c>
      <c r="U14" s="7">
        <v>0</v>
      </c>
    </row>
    <row r="15" spans="1:21" x14ac:dyDescent="0.3">
      <c r="A15" s="8">
        <v>14</v>
      </c>
      <c r="B15" s="9">
        <v>59</v>
      </c>
      <c r="C15" s="5" t="str" cm="1">
        <f t="array" ref="C15">_xlfn.IFS(B15&lt;30, "Young", B15&lt;50, "Middle Age", TRUE, "Senior")</f>
        <v>Senior</v>
      </c>
      <c r="D15" s="5">
        <v>32</v>
      </c>
      <c r="E15" s="9">
        <v>40</v>
      </c>
      <c r="F15" s="5" t="str" cm="1">
        <f t="array" ref="F15">_xlfn.IFS(E15&lt;50, "Low Income", E15&lt;100, "Middle Income", TRUE,"High Income")</f>
        <v>Low Income</v>
      </c>
      <c r="G15" s="10">
        <v>94920</v>
      </c>
      <c r="H15" s="9">
        <v>4</v>
      </c>
      <c r="I15" s="9">
        <v>2.5</v>
      </c>
      <c r="J15" s="5" t="str" cm="1">
        <f t="array" ref="J15">_xlfn.IFS(I15&lt;2,"Low", I15&lt;5, "Middle", TRUE, "High")</f>
        <v>Middle</v>
      </c>
      <c r="K15" s="9">
        <v>2</v>
      </c>
      <c r="L15" s="5" t="str" cm="1">
        <f t="array" ref="L15">_xlfn.IFS(K15=1,"undergraduate",K15=2,"graduate",K15=3,"professional")</f>
        <v>graduate</v>
      </c>
      <c r="M15" s="9">
        <v>0</v>
      </c>
      <c r="N15" s="5" t="str" cm="1">
        <f t="array" ref="N15">_xlfn.IFS(M15=0, "No Mortgage", M15&lt;150, "Low Mortgage", TRUE, "High Mortgage")</f>
        <v>No Mortgage</v>
      </c>
      <c r="O15" s="9">
        <v>0</v>
      </c>
      <c r="P15" s="5" t="str">
        <f t="shared" si="0"/>
        <v>Rejected</v>
      </c>
      <c r="Q15" s="9">
        <v>0</v>
      </c>
      <c r="R15" s="9">
        <v>0</v>
      </c>
      <c r="S15" s="5" t="str">
        <f t="shared" si="1"/>
        <v>No</v>
      </c>
      <c r="T15" s="9">
        <v>1</v>
      </c>
      <c r="U15" s="11">
        <v>0</v>
      </c>
    </row>
    <row r="16" spans="1:21" x14ac:dyDescent="0.3">
      <c r="A16" s="4">
        <v>15</v>
      </c>
      <c r="B16" s="5">
        <v>67</v>
      </c>
      <c r="C16" s="5" t="str" cm="1">
        <f t="array" ref="C16">_xlfn.IFS(B16&lt;30, "Young", B16&lt;50, "Middle Age", TRUE, "Senior")</f>
        <v>Senior</v>
      </c>
      <c r="D16" s="5">
        <v>41</v>
      </c>
      <c r="E16" s="5">
        <v>112</v>
      </c>
      <c r="F16" s="5" t="str" cm="1">
        <f t="array" ref="F16">_xlfn.IFS(E16&lt;50, "Low Income", E16&lt;100, "Middle Income", TRUE,"High Income")</f>
        <v>High Income</v>
      </c>
      <c r="G16" s="6">
        <v>91741</v>
      </c>
      <c r="H16" s="5">
        <v>1</v>
      </c>
      <c r="I16" s="5">
        <v>2</v>
      </c>
      <c r="J16" s="5" t="str" cm="1">
        <f t="array" ref="J16">_xlfn.IFS(I16&lt;2,"Low", I16&lt;5, "Middle", TRUE, "High")</f>
        <v>Middle</v>
      </c>
      <c r="K16" s="5">
        <v>1</v>
      </c>
      <c r="L16" s="5" t="str" cm="1">
        <f t="array" ref="L16">_xlfn.IFS(K16=1,"undergraduate",K16=2,"graduate",K16=3,"professional")</f>
        <v>undergraduate</v>
      </c>
      <c r="M16" s="5">
        <v>0</v>
      </c>
      <c r="N16" s="5" t="str" cm="1">
        <f t="array" ref="N16">_xlfn.IFS(M16=0, "No Mortgage", M16&lt;150, "Low Mortgage", TRUE, "High Mortgage")</f>
        <v>No Mortgage</v>
      </c>
      <c r="O16" s="5">
        <v>0</v>
      </c>
      <c r="P16" s="5" t="str">
        <f t="shared" si="0"/>
        <v>Rejected</v>
      </c>
      <c r="Q16" s="5">
        <v>1</v>
      </c>
      <c r="R16" s="5">
        <v>0</v>
      </c>
      <c r="S16" s="5" t="str">
        <f t="shared" si="1"/>
        <v>No</v>
      </c>
      <c r="T16" s="5">
        <v>0</v>
      </c>
      <c r="U16" s="7">
        <v>0</v>
      </c>
    </row>
    <row r="17" spans="1:21" x14ac:dyDescent="0.3">
      <c r="A17" s="8">
        <v>16</v>
      </c>
      <c r="B17" s="9">
        <v>60</v>
      </c>
      <c r="C17" s="5" t="str" cm="1">
        <f t="array" ref="C17">_xlfn.IFS(B17&lt;30, "Young", B17&lt;50, "Middle Age", TRUE, "Senior")</f>
        <v>Senior</v>
      </c>
      <c r="D17" s="5">
        <v>30</v>
      </c>
      <c r="E17" s="9">
        <v>22</v>
      </c>
      <c r="F17" s="5" t="str" cm="1">
        <f t="array" ref="F17">_xlfn.IFS(E17&lt;50, "Low Income", E17&lt;100, "Middle Income", TRUE,"High Income")</f>
        <v>Low Income</v>
      </c>
      <c r="G17" s="10">
        <v>95054</v>
      </c>
      <c r="H17" s="9">
        <v>1</v>
      </c>
      <c r="I17" s="9">
        <v>1.5</v>
      </c>
      <c r="J17" s="5" t="str" cm="1">
        <f t="array" ref="J17">_xlfn.IFS(I17&lt;2,"Low", I17&lt;5, "Middle", TRUE, "High")</f>
        <v>Low</v>
      </c>
      <c r="K17" s="9">
        <v>3</v>
      </c>
      <c r="L17" s="5" t="str" cm="1">
        <f t="array" ref="L17">_xlfn.IFS(K17=1,"undergraduate",K17=2,"graduate",K17=3,"professional")</f>
        <v>professional</v>
      </c>
      <c r="M17" s="9">
        <v>0</v>
      </c>
      <c r="N17" s="5" t="str" cm="1">
        <f t="array" ref="N17">_xlfn.IFS(M17=0, "No Mortgage", M17&lt;150, "Low Mortgage", TRUE, "High Mortgage")</f>
        <v>No Mortgage</v>
      </c>
      <c r="O17" s="9">
        <v>0</v>
      </c>
      <c r="P17" s="5" t="str">
        <f t="shared" si="0"/>
        <v>Rejected</v>
      </c>
      <c r="Q17" s="9">
        <v>0</v>
      </c>
      <c r="R17" s="9">
        <v>0</v>
      </c>
      <c r="S17" s="5" t="str">
        <f t="shared" si="1"/>
        <v>No</v>
      </c>
      <c r="T17" s="9">
        <v>1</v>
      </c>
      <c r="U17" s="11">
        <v>1</v>
      </c>
    </row>
    <row r="18" spans="1:21" x14ac:dyDescent="0.3">
      <c r="A18" s="4">
        <v>17</v>
      </c>
      <c r="B18" s="5">
        <v>38</v>
      </c>
      <c r="C18" s="5" t="str" cm="1">
        <f t="array" ref="C18">_xlfn.IFS(B18&lt;30, "Young", B18&lt;50, "Middle Age", TRUE, "Senior")</f>
        <v>Middle Age</v>
      </c>
      <c r="D18" s="5">
        <v>14</v>
      </c>
      <c r="E18" s="5">
        <v>130</v>
      </c>
      <c r="F18" s="5" t="str" cm="1">
        <f t="array" ref="F18">_xlfn.IFS(E18&lt;50, "Low Income", E18&lt;100, "Middle Income", TRUE,"High Income")</f>
        <v>High Income</v>
      </c>
      <c r="G18" s="6">
        <v>95010</v>
      </c>
      <c r="H18" s="5">
        <v>4</v>
      </c>
      <c r="I18" s="5">
        <v>4.7</v>
      </c>
      <c r="J18" s="5" t="str" cm="1">
        <f t="array" ref="J18">_xlfn.IFS(I18&lt;2,"Low", I18&lt;5, "Middle", TRUE, "High")</f>
        <v>Middle</v>
      </c>
      <c r="K18" s="5">
        <v>3</v>
      </c>
      <c r="L18" s="5" t="str" cm="1">
        <f t="array" ref="L18">_xlfn.IFS(K18=1,"undergraduate",K18=2,"graduate",K18=3,"professional")</f>
        <v>professional</v>
      </c>
      <c r="M18" s="5">
        <v>134</v>
      </c>
      <c r="N18" s="5" t="str" cm="1">
        <f t="array" ref="N18">_xlfn.IFS(M18=0, "No Mortgage", M18&lt;150, "Low Mortgage", TRUE, "High Mortgage")</f>
        <v>Low Mortgage</v>
      </c>
      <c r="O18" s="5">
        <v>1</v>
      </c>
      <c r="P18" s="5" t="str">
        <f t="shared" si="0"/>
        <v>Accepted</v>
      </c>
      <c r="Q18" s="5">
        <v>0</v>
      </c>
      <c r="R18" s="5">
        <v>0</v>
      </c>
      <c r="S18" s="5" t="str">
        <f t="shared" si="1"/>
        <v>No</v>
      </c>
      <c r="T18" s="5">
        <v>0</v>
      </c>
      <c r="U18" s="7">
        <v>0</v>
      </c>
    </row>
    <row r="19" spans="1:21" x14ac:dyDescent="0.3">
      <c r="A19" s="8">
        <v>18</v>
      </c>
      <c r="B19" s="9">
        <v>42</v>
      </c>
      <c r="C19" s="5" t="str" cm="1">
        <f t="array" ref="C19">_xlfn.IFS(B19&lt;30, "Young", B19&lt;50, "Middle Age", TRUE, "Senior")</f>
        <v>Middle Age</v>
      </c>
      <c r="D19" s="5">
        <v>18</v>
      </c>
      <c r="E19" s="9">
        <v>81</v>
      </c>
      <c r="F19" s="5" t="str" cm="1">
        <f t="array" ref="F19">_xlfn.IFS(E19&lt;50, "Low Income", E19&lt;100, "Middle Income", TRUE,"High Income")</f>
        <v>Middle Income</v>
      </c>
      <c r="G19" s="10">
        <v>94305</v>
      </c>
      <c r="H19" s="9">
        <v>4</v>
      </c>
      <c r="I19" s="9">
        <v>2.4</v>
      </c>
      <c r="J19" s="5" t="str" cm="1">
        <f t="array" ref="J19">_xlfn.IFS(I19&lt;2,"Low", I19&lt;5, "Middle", TRUE, "High")</f>
        <v>Middle</v>
      </c>
      <c r="K19" s="9">
        <v>1</v>
      </c>
      <c r="L19" s="5" t="str" cm="1">
        <f t="array" ref="L19">_xlfn.IFS(K19=1,"undergraduate",K19=2,"graduate",K19=3,"professional")</f>
        <v>undergraduate</v>
      </c>
      <c r="M19" s="9">
        <v>0</v>
      </c>
      <c r="N19" s="5" t="str" cm="1">
        <f t="array" ref="N19">_xlfn.IFS(M19=0, "No Mortgage", M19&lt;150, "Low Mortgage", TRUE, "High Mortgage")</f>
        <v>No Mortgage</v>
      </c>
      <c r="O19" s="9">
        <v>0</v>
      </c>
      <c r="P19" s="5" t="str">
        <f t="shared" si="0"/>
        <v>Rejected</v>
      </c>
      <c r="Q19" s="9">
        <v>0</v>
      </c>
      <c r="R19" s="9">
        <v>0</v>
      </c>
      <c r="S19" s="5" t="str">
        <f t="shared" si="1"/>
        <v>No</v>
      </c>
      <c r="T19" s="9">
        <v>0</v>
      </c>
      <c r="U19" s="11">
        <v>0</v>
      </c>
    </row>
    <row r="20" spans="1:21" x14ac:dyDescent="0.3">
      <c r="A20" s="4">
        <v>19</v>
      </c>
      <c r="B20" s="5">
        <v>46</v>
      </c>
      <c r="C20" s="5" t="str" cm="1">
        <f t="array" ref="C20">_xlfn.IFS(B20&lt;30, "Young", B20&lt;50, "Middle Age", TRUE, "Senior")</f>
        <v>Middle Age</v>
      </c>
      <c r="D20" s="5">
        <v>21</v>
      </c>
      <c r="E20" s="5">
        <v>193</v>
      </c>
      <c r="F20" s="5" t="str" cm="1">
        <f t="array" ref="F20">_xlfn.IFS(E20&lt;50, "Low Income", E20&lt;100, "Middle Income", TRUE,"High Income")</f>
        <v>High Income</v>
      </c>
      <c r="G20" s="6">
        <v>91604</v>
      </c>
      <c r="H20" s="5">
        <v>2</v>
      </c>
      <c r="I20" s="5">
        <v>8.1</v>
      </c>
      <c r="J20" s="5" t="str" cm="1">
        <f t="array" ref="J20">_xlfn.IFS(I20&lt;2,"Low", I20&lt;5, "Middle", TRUE, "High")</f>
        <v>High</v>
      </c>
      <c r="K20" s="5">
        <v>3</v>
      </c>
      <c r="L20" s="5" t="str" cm="1">
        <f t="array" ref="L20">_xlfn.IFS(K20=1,"undergraduate",K20=2,"graduate",K20=3,"professional")</f>
        <v>professional</v>
      </c>
      <c r="M20" s="5">
        <v>0</v>
      </c>
      <c r="N20" s="5" t="str" cm="1">
        <f t="array" ref="N20">_xlfn.IFS(M20=0, "No Mortgage", M20&lt;150, "Low Mortgage", TRUE, "High Mortgage")</f>
        <v>No Mortgage</v>
      </c>
      <c r="O20" s="5">
        <v>1</v>
      </c>
      <c r="P20" s="5" t="str">
        <f t="shared" si="0"/>
        <v>Accepted</v>
      </c>
      <c r="Q20" s="5">
        <v>0</v>
      </c>
      <c r="R20" s="5">
        <v>0</v>
      </c>
      <c r="S20" s="5" t="str">
        <f t="shared" si="1"/>
        <v>No</v>
      </c>
      <c r="T20" s="5">
        <v>0</v>
      </c>
      <c r="U20" s="7">
        <v>0</v>
      </c>
    </row>
    <row r="21" spans="1:21" x14ac:dyDescent="0.3">
      <c r="A21" s="8">
        <v>20</v>
      </c>
      <c r="B21" s="9">
        <v>55</v>
      </c>
      <c r="C21" s="5" t="str" cm="1">
        <f t="array" ref="C21">_xlfn.IFS(B21&lt;30, "Young", B21&lt;50, "Middle Age", TRUE, "Senior")</f>
        <v>Senior</v>
      </c>
      <c r="D21" s="5">
        <v>28</v>
      </c>
      <c r="E21" s="9">
        <v>21</v>
      </c>
      <c r="F21" s="5" t="str" cm="1">
        <f t="array" ref="F21">_xlfn.IFS(E21&lt;50, "Low Income", E21&lt;100, "Middle Income", TRUE,"High Income")</f>
        <v>Low Income</v>
      </c>
      <c r="G21" s="10">
        <v>94720</v>
      </c>
      <c r="H21" s="9">
        <v>1</v>
      </c>
      <c r="I21" s="9">
        <v>0.5</v>
      </c>
      <c r="J21" s="5" t="str" cm="1">
        <f t="array" ref="J21">_xlfn.IFS(I21&lt;2,"Low", I21&lt;5, "Middle", TRUE, "High")</f>
        <v>Low</v>
      </c>
      <c r="K21" s="9">
        <v>2</v>
      </c>
      <c r="L21" s="5" t="str" cm="1">
        <f t="array" ref="L21">_xlfn.IFS(K21=1,"undergraduate",K21=2,"graduate",K21=3,"professional")</f>
        <v>graduate</v>
      </c>
      <c r="M21" s="9">
        <v>0</v>
      </c>
      <c r="N21" s="5" t="str" cm="1">
        <f t="array" ref="N21">_xlfn.IFS(M21=0, "No Mortgage", M21&lt;150, "Low Mortgage", TRUE, "High Mortgage")</f>
        <v>No Mortgage</v>
      </c>
      <c r="O21" s="9">
        <v>0</v>
      </c>
      <c r="P21" s="5" t="str">
        <f t="shared" si="0"/>
        <v>Rejected</v>
      </c>
      <c r="Q21" s="9">
        <v>1</v>
      </c>
      <c r="R21" s="9">
        <v>0</v>
      </c>
      <c r="S21" s="5" t="str">
        <f t="shared" si="1"/>
        <v>No</v>
      </c>
      <c r="T21" s="9">
        <v>0</v>
      </c>
      <c r="U21" s="11">
        <v>1</v>
      </c>
    </row>
    <row r="22" spans="1:21" x14ac:dyDescent="0.3">
      <c r="A22" s="4">
        <v>21</v>
      </c>
      <c r="B22" s="5">
        <v>56</v>
      </c>
      <c r="C22" s="5" t="str" cm="1">
        <f t="array" ref="C22">_xlfn.IFS(B22&lt;30, "Young", B22&lt;50, "Middle Age", TRUE, "Senior")</f>
        <v>Senior</v>
      </c>
      <c r="D22" s="5">
        <v>31</v>
      </c>
      <c r="E22" s="5">
        <v>25</v>
      </c>
      <c r="F22" s="5" t="str" cm="1">
        <f t="array" ref="F22">_xlfn.IFS(E22&lt;50, "Low Income", E22&lt;100, "Middle Income", TRUE,"High Income")</f>
        <v>Low Income</v>
      </c>
      <c r="G22" s="6">
        <v>94015</v>
      </c>
      <c r="H22" s="5">
        <v>4</v>
      </c>
      <c r="I22" s="5">
        <v>0.9</v>
      </c>
      <c r="J22" s="5" t="str" cm="1">
        <f t="array" ref="J22">_xlfn.IFS(I22&lt;2,"Low", I22&lt;5, "Middle", TRUE, "High")</f>
        <v>Low</v>
      </c>
      <c r="K22" s="5">
        <v>2</v>
      </c>
      <c r="L22" s="5" t="str" cm="1">
        <f t="array" ref="L22">_xlfn.IFS(K22=1,"undergraduate",K22=2,"graduate",K22=3,"professional")</f>
        <v>graduate</v>
      </c>
      <c r="M22" s="5">
        <v>111</v>
      </c>
      <c r="N22" s="5" t="str" cm="1">
        <f t="array" ref="N22">_xlfn.IFS(M22=0, "No Mortgage", M22&lt;150, "Low Mortgage", TRUE, "High Mortgage")</f>
        <v>Low Mortgage</v>
      </c>
      <c r="O22" s="5">
        <v>0</v>
      </c>
      <c r="P22" s="5" t="str">
        <f t="shared" si="0"/>
        <v>Rejected</v>
      </c>
      <c r="Q22" s="5">
        <v>0</v>
      </c>
      <c r="R22" s="5">
        <v>0</v>
      </c>
      <c r="S22" s="5" t="str">
        <f t="shared" si="1"/>
        <v>No</v>
      </c>
      <c r="T22" s="5">
        <v>1</v>
      </c>
      <c r="U22" s="7">
        <v>0</v>
      </c>
    </row>
    <row r="23" spans="1:21" x14ac:dyDescent="0.3">
      <c r="A23" s="8">
        <v>22</v>
      </c>
      <c r="B23" s="9">
        <v>57</v>
      </c>
      <c r="C23" s="5" t="str" cm="1">
        <f t="array" ref="C23">_xlfn.IFS(B23&lt;30, "Young", B23&lt;50, "Middle Age", TRUE, "Senior")</f>
        <v>Senior</v>
      </c>
      <c r="D23" s="5">
        <v>27</v>
      </c>
      <c r="E23" s="9">
        <v>63</v>
      </c>
      <c r="F23" s="5" t="str" cm="1">
        <f t="array" ref="F23">_xlfn.IFS(E23&lt;50, "Low Income", E23&lt;100, "Middle Income", TRUE,"High Income")</f>
        <v>Middle Income</v>
      </c>
      <c r="G23" s="10">
        <v>90095</v>
      </c>
      <c r="H23" s="9">
        <v>3</v>
      </c>
      <c r="I23" s="9">
        <v>2</v>
      </c>
      <c r="J23" s="5" t="str" cm="1">
        <f t="array" ref="J23">_xlfn.IFS(I23&lt;2,"Low", I23&lt;5, "Middle", TRUE, "High")</f>
        <v>Middle</v>
      </c>
      <c r="K23" s="9">
        <v>3</v>
      </c>
      <c r="L23" s="5" t="str" cm="1">
        <f t="array" ref="L23">_xlfn.IFS(K23=1,"undergraduate",K23=2,"graduate",K23=3,"professional")</f>
        <v>professional</v>
      </c>
      <c r="M23" s="9">
        <v>0</v>
      </c>
      <c r="N23" s="5" t="str" cm="1">
        <f t="array" ref="N23">_xlfn.IFS(M23=0, "No Mortgage", M23&lt;150, "Low Mortgage", TRUE, "High Mortgage")</f>
        <v>No Mortgage</v>
      </c>
      <c r="O23" s="9">
        <v>0</v>
      </c>
      <c r="P23" s="5" t="str">
        <f t="shared" si="0"/>
        <v>Rejected</v>
      </c>
      <c r="Q23" s="9">
        <v>0</v>
      </c>
      <c r="R23" s="9">
        <v>0</v>
      </c>
      <c r="S23" s="5" t="str">
        <f t="shared" si="1"/>
        <v>No</v>
      </c>
      <c r="T23" s="9">
        <v>1</v>
      </c>
      <c r="U23" s="11">
        <v>0</v>
      </c>
    </row>
    <row r="24" spans="1:21" x14ac:dyDescent="0.3">
      <c r="A24" s="4">
        <v>23</v>
      </c>
      <c r="B24" s="5">
        <v>29</v>
      </c>
      <c r="C24" s="5" t="str" cm="1">
        <f t="array" ref="C24">_xlfn.IFS(B24&lt;30, "Young", B24&lt;50, "Middle Age", TRUE, "Senior")</f>
        <v>Young</v>
      </c>
      <c r="D24" s="5">
        <v>5</v>
      </c>
      <c r="E24" s="5">
        <v>62</v>
      </c>
      <c r="F24" s="5" t="str" cm="1">
        <f t="array" ref="F24">_xlfn.IFS(E24&lt;50, "Low Income", E24&lt;100, "Middle Income", TRUE,"High Income")</f>
        <v>Middle Income</v>
      </c>
      <c r="G24" s="6">
        <v>90277</v>
      </c>
      <c r="H24" s="5">
        <v>1</v>
      </c>
      <c r="I24" s="5">
        <v>1.2</v>
      </c>
      <c r="J24" s="5" t="str" cm="1">
        <f t="array" ref="J24">_xlfn.IFS(I24&lt;2,"Low", I24&lt;5, "Middle", TRUE, "High")</f>
        <v>Low</v>
      </c>
      <c r="K24" s="5">
        <v>1</v>
      </c>
      <c r="L24" s="5" t="str" cm="1">
        <f t="array" ref="L24">_xlfn.IFS(K24=1,"undergraduate",K24=2,"graduate",K24=3,"professional")</f>
        <v>undergraduate</v>
      </c>
      <c r="M24" s="5">
        <v>260</v>
      </c>
      <c r="N24" s="5" t="str" cm="1">
        <f t="array" ref="N24">_xlfn.IFS(M24=0, "No Mortgage", M24&lt;150, "Low Mortgage", TRUE, "High Mortgage")</f>
        <v>High Mortgage</v>
      </c>
      <c r="O24" s="5">
        <v>0</v>
      </c>
      <c r="P24" s="5" t="str">
        <f t="shared" si="0"/>
        <v>Rejected</v>
      </c>
      <c r="Q24" s="5">
        <v>0</v>
      </c>
      <c r="R24" s="5">
        <v>0</v>
      </c>
      <c r="S24" s="5" t="str">
        <f t="shared" si="1"/>
        <v>No</v>
      </c>
      <c r="T24" s="5">
        <v>1</v>
      </c>
      <c r="U24" s="7">
        <v>0</v>
      </c>
    </row>
    <row r="25" spans="1:21" x14ac:dyDescent="0.3">
      <c r="A25" s="8">
        <v>24</v>
      </c>
      <c r="B25" s="9">
        <v>44</v>
      </c>
      <c r="C25" s="5" t="str" cm="1">
        <f t="array" ref="C25">_xlfn.IFS(B25&lt;30, "Young", B25&lt;50, "Middle Age", TRUE, "Senior")</f>
        <v>Middle Age</v>
      </c>
      <c r="D25" s="5">
        <v>18</v>
      </c>
      <c r="E25" s="9">
        <v>43</v>
      </c>
      <c r="F25" s="5" t="str" cm="1">
        <f t="array" ref="F25">_xlfn.IFS(E25&lt;50, "Low Income", E25&lt;100, "Middle Income", TRUE,"High Income")</f>
        <v>Low Income</v>
      </c>
      <c r="G25" s="10">
        <v>91320</v>
      </c>
      <c r="H25" s="9">
        <v>2</v>
      </c>
      <c r="I25" s="9">
        <v>0.7</v>
      </c>
      <c r="J25" s="5" t="str" cm="1">
        <f t="array" ref="J25">_xlfn.IFS(I25&lt;2,"Low", I25&lt;5, "Middle", TRUE, "High")</f>
        <v>Low</v>
      </c>
      <c r="K25" s="9">
        <v>1</v>
      </c>
      <c r="L25" s="5" t="str" cm="1">
        <f t="array" ref="L25">_xlfn.IFS(K25=1,"undergraduate",K25=2,"graduate",K25=3,"professional")</f>
        <v>undergraduate</v>
      </c>
      <c r="M25" s="9">
        <v>163</v>
      </c>
      <c r="N25" s="5" t="str" cm="1">
        <f t="array" ref="N25">_xlfn.IFS(M25=0, "No Mortgage", M25&lt;150, "Low Mortgage", TRUE, "High Mortgage")</f>
        <v>High Mortgage</v>
      </c>
      <c r="O25" s="9">
        <v>0</v>
      </c>
      <c r="P25" s="5" t="str">
        <f t="shared" si="0"/>
        <v>Rejected</v>
      </c>
      <c r="Q25" s="9">
        <v>1</v>
      </c>
      <c r="R25" s="9">
        <v>0</v>
      </c>
      <c r="S25" s="5" t="str">
        <f t="shared" si="1"/>
        <v>No</v>
      </c>
      <c r="T25" s="9">
        <v>0</v>
      </c>
      <c r="U25" s="11">
        <v>0</v>
      </c>
    </row>
    <row r="26" spans="1:21" x14ac:dyDescent="0.3">
      <c r="A26" s="4">
        <v>25</v>
      </c>
      <c r="B26" s="5">
        <v>36</v>
      </c>
      <c r="C26" s="5" t="str" cm="1">
        <f t="array" ref="C26">_xlfn.IFS(B26&lt;30, "Young", B26&lt;50, "Middle Age", TRUE, "Senior")</f>
        <v>Middle Age</v>
      </c>
      <c r="D26" s="5">
        <v>11</v>
      </c>
      <c r="E26" s="5">
        <v>152</v>
      </c>
      <c r="F26" s="5" t="str" cm="1">
        <f t="array" ref="F26">_xlfn.IFS(E26&lt;50, "Low Income", E26&lt;100, "Middle Income", TRUE,"High Income")</f>
        <v>High Income</v>
      </c>
      <c r="G26" s="6">
        <v>95521</v>
      </c>
      <c r="H26" s="5">
        <v>2</v>
      </c>
      <c r="I26" s="5">
        <v>3.9</v>
      </c>
      <c r="J26" s="5" t="str" cm="1">
        <f t="array" ref="J26">_xlfn.IFS(I26&lt;2,"Low", I26&lt;5, "Middle", TRUE, "High")</f>
        <v>Middle</v>
      </c>
      <c r="K26" s="5">
        <v>1</v>
      </c>
      <c r="L26" s="5" t="str" cm="1">
        <f t="array" ref="L26">_xlfn.IFS(K26=1,"undergraduate",K26=2,"graduate",K26=3,"professional")</f>
        <v>undergraduate</v>
      </c>
      <c r="M26" s="5">
        <v>159</v>
      </c>
      <c r="N26" s="5" t="str" cm="1">
        <f t="array" ref="N26">_xlfn.IFS(M26=0, "No Mortgage", M26&lt;150, "Low Mortgage", TRUE, "High Mortgage")</f>
        <v>High Mortgage</v>
      </c>
      <c r="O26" s="5">
        <v>0</v>
      </c>
      <c r="P26" s="5" t="str">
        <f t="shared" si="0"/>
        <v>Rejected</v>
      </c>
      <c r="Q26" s="5">
        <v>0</v>
      </c>
      <c r="R26" s="5">
        <v>0</v>
      </c>
      <c r="S26" s="5" t="str">
        <f t="shared" si="1"/>
        <v>No</v>
      </c>
      <c r="T26" s="5">
        <v>0</v>
      </c>
      <c r="U26" s="7">
        <v>1</v>
      </c>
    </row>
    <row r="27" spans="1:21" x14ac:dyDescent="0.3">
      <c r="A27" s="8">
        <v>26</v>
      </c>
      <c r="B27" s="9">
        <v>43</v>
      </c>
      <c r="C27" s="5" t="str" cm="1">
        <f t="array" ref="C27">_xlfn.IFS(B27&lt;30, "Young", B27&lt;50, "Middle Age", TRUE, "Senior")</f>
        <v>Middle Age</v>
      </c>
      <c r="D27" s="5">
        <v>19</v>
      </c>
      <c r="E27" s="9">
        <v>29</v>
      </c>
      <c r="F27" s="5" t="str" cm="1">
        <f t="array" ref="F27">_xlfn.IFS(E27&lt;50, "Low Income", E27&lt;100, "Middle Income", TRUE,"High Income")</f>
        <v>Low Income</v>
      </c>
      <c r="G27" s="10">
        <v>94305</v>
      </c>
      <c r="H27" s="9">
        <v>3</v>
      </c>
      <c r="I27" s="9">
        <v>0.5</v>
      </c>
      <c r="J27" s="5" t="str" cm="1">
        <f t="array" ref="J27">_xlfn.IFS(I27&lt;2,"Low", I27&lt;5, "Middle", TRUE, "High")</f>
        <v>Low</v>
      </c>
      <c r="K27" s="9">
        <v>1</v>
      </c>
      <c r="L27" s="5" t="str" cm="1">
        <f t="array" ref="L27">_xlfn.IFS(K27=1,"undergraduate",K27=2,"graduate",K27=3,"professional")</f>
        <v>undergraduate</v>
      </c>
      <c r="M27" s="9">
        <v>97</v>
      </c>
      <c r="N27" s="5" t="str" cm="1">
        <f t="array" ref="N27">_xlfn.IFS(M27=0, "No Mortgage", M27&lt;150, "Low Mortgage", TRUE, "High Mortgage")</f>
        <v>Low Mortgage</v>
      </c>
      <c r="O27" s="9">
        <v>0</v>
      </c>
      <c r="P27" s="5" t="str">
        <f t="shared" si="0"/>
        <v>Rejected</v>
      </c>
      <c r="Q27" s="9">
        <v>0</v>
      </c>
      <c r="R27" s="9">
        <v>0</v>
      </c>
      <c r="S27" s="5" t="str">
        <f t="shared" si="1"/>
        <v>No</v>
      </c>
      <c r="T27" s="9">
        <v>1</v>
      </c>
      <c r="U27" s="11">
        <v>0</v>
      </c>
    </row>
    <row r="28" spans="1:21" x14ac:dyDescent="0.3">
      <c r="A28" s="4">
        <v>27</v>
      </c>
      <c r="B28" s="5">
        <v>40</v>
      </c>
      <c r="C28" s="5" t="str" cm="1">
        <f t="array" ref="C28">_xlfn.IFS(B28&lt;30, "Young", B28&lt;50, "Middle Age", TRUE, "Senior")</f>
        <v>Middle Age</v>
      </c>
      <c r="D28" s="5">
        <v>16</v>
      </c>
      <c r="E28" s="5">
        <v>83</v>
      </c>
      <c r="F28" s="5" t="str" cm="1">
        <f t="array" ref="F28">_xlfn.IFS(E28&lt;50, "Low Income", E28&lt;100, "Middle Income", TRUE,"High Income")</f>
        <v>Middle Income</v>
      </c>
      <c r="G28" s="6">
        <v>95064</v>
      </c>
      <c r="H28" s="5">
        <v>4</v>
      </c>
      <c r="I28" s="5">
        <v>0.2</v>
      </c>
      <c r="J28" s="5" t="str" cm="1">
        <f t="array" ref="J28">_xlfn.IFS(I28&lt;2,"Low", I28&lt;5, "Middle", TRUE, "High")</f>
        <v>Low</v>
      </c>
      <c r="K28" s="5">
        <v>3</v>
      </c>
      <c r="L28" s="5" t="str" cm="1">
        <f t="array" ref="L28">_xlfn.IFS(K28=1,"undergraduate",K28=2,"graduate",K28=3,"professional")</f>
        <v>professional</v>
      </c>
      <c r="M28" s="5">
        <v>0</v>
      </c>
      <c r="N28" s="5" t="str" cm="1">
        <f t="array" ref="N28">_xlfn.IFS(M28=0, "No Mortgage", M28&lt;150, "Low Mortgage", TRUE, "High Mortgage")</f>
        <v>No Mortgage</v>
      </c>
      <c r="O28" s="5">
        <v>0</v>
      </c>
      <c r="P28" s="5" t="str">
        <f t="shared" si="0"/>
        <v>Rejected</v>
      </c>
      <c r="Q28" s="5">
        <v>0</v>
      </c>
      <c r="R28" s="5">
        <v>0</v>
      </c>
      <c r="S28" s="5" t="str">
        <f t="shared" si="1"/>
        <v>No</v>
      </c>
      <c r="T28" s="5">
        <v>0</v>
      </c>
      <c r="U28" s="7">
        <v>0</v>
      </c>
    </row>
    <row r="29" spans="1:21" x14ac:dyDescent="0.3">
      <c r="A29" s="8">
        <v>28</v>
      </c>
      <c r="B29" s="9">
        <v>46</v>
      </c>
      <c r="C29" s="5" t="str" cm="1">
        <f t="array" ref="C29">_xlfn.IFS(B29&lt;30, "Young", B29&lt;50, "Middle Age", TRUE, "Senior")</f>
        <v>Middle Age</v>
      </c>
      <c r="D29" s="5">
        <v>20</v>
      </c>
      <c r="E29" s="9">
        <v>158</v>
      </c>
      <c r="F29" s="5" t="str" cm="1">
        <f t="array" ref="F29">_xlfn.IFS(E29&lt;50, "Low Income", E29&lt;100, "Middle Income", TRUE,"High Income")</f>
        <v>High Income</v>
      </c>
      <c r="G29" s="10">
        <v>90064</v>
      </c>
      <c r="H29" s="9">
        <v>1</v>
      </c>
      <c r="I29" s="9">
        <v>2.4</v>
      </c>
      <c r="J29" s="5" t="str" cm="1">
        <f t="array" ref="J29">_xlfn.IFS(I29&lt;2,"Low", I29&lt;5, "Middle", TRUE, "High")</f>
        <v>Middle</v>
      </c>
      <c r="K29" s="9">
        <v>1</v>
      </c>
      <c r="L29" s="5" t="str" cm="1">
        <f t="array" ref="L29">_xlfn.IFS(K29=1,"undergraduate",K29=2,"graduate",K29=3,"professional")</f>
        <v>undergraduate</v>
      </c>
      <c r="M29" s="9">
        <v>0</v>
      </c>
      <c r="N29" s="5" t="str" cm="1">
        <f t="array" ref="N29">_xlfn.IFS(M29=0, "No Mortgage", M29&lt;150, "Low Mortgage", TRUE, "High Mortgage")</f>
        <v>No Mortgage</v>
      </c>
      <c r="O29" s="9">
        <v>0</v>
      </c>
      <c r="P29" s="5" t="str">
        <f t="shared" si="0"/>
        <v>Rejected</v>
      </c>
      <c r="Q29" s="9">
        <v>0</v>
      </c>
      <c r="R29" s="9">
        <v>0</v>
      </c>
      <c r="S29" s="5" t="str">
        <f t="shared" si="1"/>
        <v>No</v>
      </c>
      <c r="T29" s="9">
        <v>1</v>
      </c>
      <c r="U29" s="11">
        <v>1</v>
      </c>
    </row>
    <row r="30" spans="1:21" x14ac:dyDescent="0.3">
      <c r="A30" s="4">
        <v>29</v>
      </c>
      <c r="B30" s="5">
        <v>56</v>
      </c>
      <c r="C30" s="5" t="str" cm="1">
        <f t="array" ref="C30">_xlfn.IFS(B30&lt;30, "Young", B30&lt;50, "Middle Age", TRUE, "Senior")</f>
        <v>Senior</v>
      </c>
      <c r="D30" s="5">
        <v>30</v>
      </c>
      <c r="E30" s="5">
        <v>48</v>
      </c>
      <c r="F30" s="5" t="str" cm="1">
        <f t="array" ref="F30">_xlfn.IFS(E30&lt;50, "Low Income", E30&lt;100, "Middle Income", TRUE,"High Income")</f>
        <v>Low Income</v>
      </c>
      <c r="G30" s="6">
        <v>94539</v>
      </c>
      <c r="H30" s="5">
        <v>1</v>
      </c>
      <c r="I30" s="5">
        <v>2.2000000000000002</v>
      </c>
      <c r="J30" s="5" t="str" cm="1">
        <f t="array" ref="J30">_xlfn.IFS(I30&lt;2,"Low", I30&lt;5, "Middle", TRUE, "High")</f>
        <v>Middle</v>
      </c>
      <c r="K30" s="5">
        <v>3</v>
      </c>
      <c r="L30" s="5" t="str" cm="1">
        <f t="array" ref="L30">_xlfn.IFS(K30=1,"undergraduate",K30=2,"graduate",K30=3,"professional")</f>
        <v>professional</v>
      </c>
      <c r="M30" s="5">
        <v>0</v>
      </c>
      <c r="N30" s="5" t="str" cm="1">
        <f t="array" ref="N30">_xlfn.IFS(M30=0, "No Mortgage", M30&lt;150, "Low Mortgage", TRUE, "High Mortgage")</f>
        <v>No Mortgage</v>
      </c>
      <c r="O30" s="5">
        <v>0</v>
      </c>
      <c r="P30" s="5" t="str">
        <f t="shared" si="0"/>
        <v>Rejected</v>
      </c>
      <c r="Q30" s="5">
        <v>0</v>
      </c>
      <c r="R30" s="5">
        <v>0</v>
      </c>
      <c r="S30" s="5" t="str">
        <f t="shared" si="1"/>
        <v>No</v>
      </c>
      <c r="T30" s="5">
        <v>1</v>
      </c>
      <c r="U30" s="7">
        <v>1</v>
      </c>
    </row>
    <row r="31" spans="1:21" x14ac:dyDescent="0.3">
      <c r="A31" s="8">
        <v>30</v>
      </c>
      <c r="B31" s="9">
        <v>38</v>
      </c>
      <c r="C31" s="5" t="str" cm="1">
        <f t="array" ref="C31">_xlfn.IFS(B31&lt;30, "Young", B31&lt;50, "Middle Age", TRUE, "Senior")</f>
        <v>Middle Age</v>
      </c>
      <c r="D31" s="5">
        <v>13</v>
      </c>
      <c r="E31" s="9">
        <v>119</v>
      </c>
      <c r="F31" s="5" t="str" cm="1">
        <f t="array" ref="F31">_xlfn.IFS(E31&lt;50, "Low Income", E31&lt;100, "Middle Income", TRUE,"High Income")</f>
        <v>High Income</v>
      </c>
      <c r="G31" s="10">
        <v>94104</v>
      </c>
      <c r="H31" s="9">
        <v>1</v>
      </c>
      <c r="I31" s="9">
        <v>3.3</v>
      </c>
      <c r="J31" s="5" t="str" cm="1">
        <f t="array" ref="J31">_xlfn.IFS(I31&lt;2,"Low", I31&lt;5, "Middle", TRUE, "High")</f>
        <v>Middle</v>
      </c>
      <c r="K31" s="9">
        <v>2</v>
      </c>
      <c r="L31" s="5" t="str" cm="1">
        <f t="array" ref="L31">_xlfn.IFS(K31=1,"undergraduate",K31=2,"graduate",K31=3,"professional")</f>
        <v>graduate</v>
      </c>
      <c r="M31" s="9">
        <v>0</v>
      </c>
      <c r="N31" s="5" t="str" cm="1">
        <f t="array" ref="N31">_xlfn.IFS(M31=0, "No Mortgage", M31&lt;150, "Low Mortgage", TRUE, "High Mortgage")</f>
        <v>No Mortgage</v>
      </c>
      <c r="O31" s="9">
        <v>1</v>
      </c>
      <c r="P31" s="5" t="str">
        <f t="shared" si="0"/>
        <v>Accepted</v>
      </c>
      <c r="Q31" s="9">
        <v>0</v>
      </c>
      <c r="R31" s="9">
        <v>1</v>
      </c>
      <c r="S31" s="5" t="str">
        <f t="shared" si="1"/>
        <v>Yes</v>
      </c>
      <c r="T31" s="9">
        <v>1</v>
      </c>
      <c r="U31" s="11">
        <v>1</v>
      </c>
    </row>
    <row r="32" spans="1:21" x14ac:dyDescent="0.3">
      <c r="A32" s="4">
        <v>31</v>
      </c>
      <c r="B32" s="5">
        <v>59</v>
      </c>
      <c r="C32" s="5" t="str" cm="1">
        <f t="array" ref="C32">_xlfn.IFS(B32&lt;30, "Young", B32&lt;50, "Middle Age", TRUE, "Senior")</f>
        <v>Senior</v>
      </c>
      <c r="D32" s="5">
        <v>35</v>
      </c>
      <c r="E32" s="5">
        <v>35</v>
      </c>
      <c r="F32" s="5" t="str" cm="1">
        <f t="array" ref="F32">_xlfn.IFS(E32&lt;50, "Low Income", E32&lt;100, "Middle Income", TRUE,"High Income")</f>
        <v>Low Income</v>
      </c>
      <c r="G32" s="6">
        <v>93106</v>
      </c>
      <c r="H32" s="5">
        <v>1</v>
      </c>
      <c r="I32" s="5">
        <v>1.2</v>
      </c>
      <c r="J32" s="5" t="str" cm="1">
        <f t="array" ref="J32">_xlfn.IFS(I32&lt;2,"Low", I32&lt;5, "Middle", TRUE, "High")</f>
        <v>Low</v>
      </c>
      <c r="K32" s="5">
        <v>3</v>
      </c>
      <c r="L32" s="5" t="str" cm="1">
        <f t="array" ref="L32">_xlfn.IFS(K32=1,"undergraduate",K32=2,"graduate",K32=3,"professional")</f>
        <v>professional</v>
      </c>
      <c r="M32" s="5">
        <v>122</v>
      </c>
      <c r="N32" s="5" t="str" cm="1">
        <f t="array" ref="N32">_xlfn.IFS(M32=0, "No Mortgage", M32&lt;150, "Low Mortgage", TRUE, "High Mortgage")</f>
        <v>Low Mortgage</v>
      </c>
      <c r="O32" s="5">
        <v>0</v>
      </c>
      <c r="P32" s="5" t="str">
        <f t="shared" si="0"/>
        <v>Rejected</v>
      </c>
      <c r="Q32" s="5">
        <v>0</v>
      </c>
      <c r="R32" s="5">
        <v>0</v>
      </c>
      <c r="S32" s="5" t="str">
        <f t="shared" si="1"/>
        <v>No</v>
      </c>
      <c r="T32" s="5">
        <v>1</v>
      </c>
      <c r="U32" s="7">
        <v>0</v>
      </c>
    </row>
    <row r="33" spans="1:21" x14ac:dyDescent="0.3">
      <c r="A33" s="8">
        <v>32</v>
      </c>
      <c r="B33" s="9">
        <v>40</v>
      </c>
      <c r="C33" s="5" t="str" cm="1">
        <f t="array" ref="C33">_xlfn.IFS(B33&lt;30, "Young", B33&lt;50, "Middle Age", TRUE, "Senior")</f>
        <v>Middle Age</v>
      </c>
      <c r="D33" s="5">
        <v>16</v>
      </c>
      <c r="E33" s="9">
        <v>29</v>
      </c>
      <c r="F33" s="5" t="str" cm="1">
        <f t="array" ref="F33">_xlfn.IFS(E33&lt;50, "Low Income", E33&lt;100, "Middle Income", TRUE,"High Income")</f>
        <v>Low Income</v>
      </c>
      <c r="G33" s="10">
        <v>94117</v>
      </c>
      <c r="H33" s="9">
        <v>1</v>
      </c>
      <c r="I33" s="9">
        <v>2</v>
      </c>
      <c r="J33" s="5" t="str" cm="1">
        <f t="array" ref="J33">_xlfn.IFS(I33&lt;2,"Low", I33&lt;5, "Middle", TRUE, "High")</f>
        <v>Middle</v>
      </c>
      <c r="K33" s="9">
        <v>2</v>
      </c>
      <c r="L33" s="5" t="str" cm="1">
        <f t="array" ref="L33">_xlfn.IFS(K33=1,"undergraduate",K33=2,"graduate",K33=3,"professional")</f>
        <v>graduate</v>
      </c>
      <c r="M33" s="9">
        <v>0</v>
      </c>
      <c r="N33" s="5" t="str" cm="1">
        <f t="array" ref="N33">_xlfn.IFS(M33=0, "No Mortgage", M33&lt;150, "Low Mortgage", TRUE, "High Mortgage")</f>
        <v>No Mortgage</v>
      </c>
      <c r="O33" s="9">
        <v>0</v>
      </c>
      <c r="P33" s="5" t="str">
        <f t="shared" si="0"/>
        <v>Rejected</v>
      </c>
      <c r="Q33" s="9">
        <v>0</v>
      </c>
      <c r="R33" s="9">
        <v>0</v>
      </c>
      <c r="S33" s="5" t="str">
        <f t="shared" si="1"/>
        <v>No</v>
      </c>
      <c r="T33" s="9">
        <v>1</v>
      </c>
      <c r="U33" s="11">
        <v>0</v>
      </c>
    </row>
    <row r="34" spans="1:21" x14ac:dyDescent="0.3">
      <c r="A34" s="4">
        <v>33</v>
      </c>
      <c r="B34" s="5">
        <v>53</v>
      </c>
      <c r="C34" s="5" t="str" cm="1">
        <f t="array" ref="C34">_xlfn.IFS(B34&lt;30, "Young", B34&lt;50, "Middle Age", TRUE, "Senior")</f>
        <v>Senior</v>
      </c>
      <c r="D34" s="5">
        <v>28</v>
      </c>
      <c r="E34" s="5">
        <v>41</v>
      </c>
      <c r="F34" s="5" t="str" cm="1">
        <f t="array" ref="F34">_xlfn.IFS(E34&lt;50, "Low Income", E34&lt;100, "Middle Income", TRUE,"High Income")</f>
        <v>Low Income</v>
      </c>
      <c r="G34" s="6">
        <v>94801</v>
      </c>
      <c r="H34" s="5">
        <v>2</v>
      </c>
      <c r="I34" s="5">
        <v>0.6</v>
      </c>
      <c r="J34" s="5" t="str" cm="1">
        <f t="array" ref="J34">_xlfn.IFS(I34&lt;2,"Low", I34&lt;5, "Middle", TRUE, "High")</f>
        <v>Low</v>
      </c>
      <c r="K34" s="5">
        <v>3</v>
      </c>
      <c r="L34" s="5" t="str" cm="1">
        <f t="array" ref="L34">_xlfn.IFS(K34=1,"undergraduate",K34=2,"graduate",K34=3,"professional")</f>
        <v>professional</v>
      </c>
      <c r="M34" s="5">
        <v>193</v>
      </c>
      <c r="N34" s="5" t="str" cm="1">
        <f t="array" ref="N34">_xlfn.IFS(M34=0, "No Mortgage", M34&lt;150, "Low Mortgage", TRUE, "High Mortgage")</f>
        <v>High Mortgage</v>
      </c>
      <c r="O34" s="5">
        <v>0</v>
      </c>
      <c r="P34" s="5" t="str">
        <f t="shared" si="0"/>
        <v>Rejected</v>
      </c>
      <c r="Q34" s="5">
        <v>0</v>
      </c>
      <c r="R34" s="5">
        <v>0</v>
      </c>
      <c r="S34" s="5" t="str">
        <f t="shared" si="1"/>
        <v>No</v>
      </c>
      <c r="T34" s="5">
        <v>0</v>
      </c>
      <c r="U34" s="7">
        <v>0</v>
      </c>
    </row>
    <row r="35" spans="1:21" x14ac:dyDescent="0.3">
      <c r="A35" s="8">
        <v>34</v>
      </c>
      <c r="B35" s="9">
        <v>30</v>
      </c>
      <c r="C35" s="5" t="str" cm="1">
        <f t="array" ref="C35">_xlfn.IFS(B35&lt;30, "Young", B35&lt;50, "Middle Age", TRUE, "Senior")</f>
        <v>Middle Age</v>
      </c>
      <c r="D35" s="5">
        <v>6</v>
      </c>
      <c r="E35" s="9">
        <v>18</v>
      </c>
      <c r="F35" s="5" t="str" cm="1">
        <f t="array" ref="F35">_xlfn.IFS(E35&lt;50, "Low Income", E35&lt;100, "Middle Income", TRUE,"High Income")</f>
        <v>Low Income</v>
      </c>
      <c r="G35" s="10">
        <v>91330</v>
      </c>
      <c r="H35" s="9">
        <v>3</v>
      </c>
      <c r="I35" s="9">
        <v>0.9</v>
      </c>
      <c r="J35" s="5" t="str" cm="1">
        <f t="array" ref="J35">_xlfn.IFS(I35&lt;2,"Low", I35&lt;5, "Middle", TRUE, "High")</f>
        <v>Low</v>
      </c>
      <c r="K35" s="9">
        <v>3</v>
      </c>
      <c r="L35" s="5" t="str" cm="1">
        <f t="array" ref="L35">_xlfn.IFS(K35=1,"undergraduate",K35=2,"graduate",K35=3,"professional")</f>
        <v>professional</v>
      </c>
      <c r="M35" s="9">
        <v>0</v>
      </c>
      <c r="N35" s="5" t="str" cm="1">
        <f t="array" ref="N35">_xlfn.IFS(M35=0, "No Mortgage", M35&lt;150, "Low Mortgage", TRUE, "High Mortgage")</f>
        <v>No Mortgage</v>
      </c>
      <c r="O35" s="9">
        <v>0</v>
      </c>
      <c r="P35" s="5" t="str">
        <f t="shared" si="0"/>
        <v>Rejected</v>
      </c>
      <c r="Q35" s="9">
        <v>0</v>
      </c>
      <c r="R35" s="9">
        <v>0</v>
      </c>
      <c r="S35" s="5" t="str">
        <f t="shared" si="1"/>
        <v>No</v>
      </c>
      <c r="T35" s="9">
        <v>0</v>
      </c>
      <c r="U35" s="11">
        <v>0</v>
      </c>
    </row>
    <row r="36" spans="1:21" x14ac:dyDescent="0.3">
      <c r="A36" s="4">
        <v>35</v>
      </c>
      <c r="B36" s="5">
        <v>31</v>
      </c>
      <c r="C36" s="5" t="str" cm="1">
        <f t="array" ref="C36">_xlfn.IFS(B36&lt;30, "Young", B36&lt;50, "Middle Age", TRUE, "Senior")</f>
        <v>Middle Age</v>
      </c>
      <c r="D36" s="5">
        <v>5</v>
      </c>
      <c r="E36" s="5">
        <v>50</v>
      </c>
      <c r="F36" s="5" t="str" cm="1">
        <f t="array" ref="F36">_xlfn.IFS(E36&lt;50, "Low Income", E36&lt;100, "Middle Income", TRUE,"High Income")</f>
        <v>Middle Income</v>
      </c>
      <c r="G36" s="6">
        <v>94035</v>
      </c>
      <c r="H36" s="5">
        <v>4</v>
      </c>
      <c r="I36" s="5">
        <v>1.8</v>
      </c>
      <c r="J36" s="5" t="str" cm="1">
        <f t="array" ref="J36">_xlfn.IFS(I36&lt;2,"Low", I36&lt;5, "Middle", TRUE, "High")</f>
        <v>Low</v>
      </c>
      <c r="K36" s="5">
        <v>3</v>
      </c>
      <c r="L36" s="5" t="str" cm="1">
        <f t="array" ref="L36">_xlfn.IFS(K36=1,"undergraduate",K36=2,"graduate",K36=3,"professional")</f>
        <v>professional</v>
      </c>
      <c r="M36" s="5">
        <v>0</v>
      </c>
      <c r="N36" s="5" t="str" cm="1">
        <f t="array" ref="N36">_xlfn.IFS(M36=0, "No Mortgage", M36&lt;150, "Low Mortgage", TRUE, "High Mortgage")</f>
        <v>No Mortgage</v>
      </c>
      <c r="O36" s="5">
        <v>0</v>
      </c>
      <c r="P36" s="5" t="str">
        <f t="shared" si="0"/>
        <v>Rejected</v>
      </c>
      <c r="Q36" s="5">
        <v>0</v>
      </c>
      <c r="R36" s="5">
        <v>0</v>
      </c>
      <c r="S36" s="5" t="str">
        <f t="shared" si="1"/>
        <v>No</v>
      </c>
      <c r="T36" s="5">
        <v>1</v>
      </c>
      <c r="U36" s="7">
        <v>0</v>
      </c>
    </row>
    <row r="37" spans="1:21" x14ac:dyDescent="0.3">
      <c r="A37" s="8">
        <v>36</v>
      </c>
      <c r="B37" s="9">
        <v>48</v>
      </c>
      <c r="C37" s="5" t="str" cm="1">
        <f t="array" ref="C37">_xlfn.IFS(B37&lt;30, "Young", B37&lt;50, "Middle Age", TRUE, "Senior")</f>
        <v>Middle Age</v>
      </c>
      <c r="D37" s="5">
        <v>24</v>
      </c>
      <c r="E37" s="9">
        <v>81</v>
      </c>
      <c r="F37" s="5" t="str" cm="1">
        <f t="array" ref="F37">_xlfn.IFS(E37&lt;50, "Low Income", E37&lt;100, "Middle Income", TRUE,"High Income")</f>
        <v>Middle Income</v>
      </c>
      <c r="G37" s="10">
        <v>92647</v>
      </c>
      <c r="H37" s="9">
        <v>3</v>
      </c>
      <c r="I37" s="9">
        <v>0.7</v>
      </c>
      <c r="J37" s="5" t="str" cm="1">
        <f t="array" ref="J37">_xlfn.IFS(I37&lt;2,"Low", I37&lt;5, "Middle", TRUE, "High")</f>
        <v>Low</v>
      </c>
      <c r="K37" s="9">
        <v>1</v>
      </c>
      <c r="L37" s="5" t="str" cm="1">
        <f t="array" ref="L37">_xlfn.IFS(K37=1,"undergraduate",K37=2,"graduate",K37=3,"professional")</f>
        <v>undergraduate</v>
      </c>
      <c r="M37" s="9">
        <v>0</v>
      </c>
      <c r="N37" s="5" t="str" cm="1">
        <f t="array" ref="N37">_xlfn.IFS(M37=0, "No Mortgage", M37&lt;150, "Low Mortgage", TRUE, "High Mortgage")</f>
        <v>No Mortgage</v>
      </c>
      <c r="O37" s="9">
        <v>0</v>
      </c>
      <c r="P37" s="5" t="str">
        <f t="shared" si="0"/>
        <v>Rejected</v>
      </c>
      <c r="Q37" s="9">
        <v>0</v>
      </c>
      <c r="R37" s="9">
        <v>0</v>
      </c>
      <c r="S37" s="5" t="str">
        <f t="shared" si="1"/>
        <v>No</v>
      </c>
      <c r="T37" s="9">
        <v>0</v>
      </c>
      <c r="U37" s="11">
        <v>0</v>
      </c>
    </row>
    <row r="38" spans="1:21" x14ac:dyDescent="0.3">
      <c r="A38" s="4">
        <v>37</v>
      </c>
      <c r="B38" s="5">
        <v>59</v>
      </c>
      <c r="C38" s="5" t="str" cm="1">
        <f t="array" ref="C38">_xlfn.IFS(B38&lt;30, "Young", B38&lt;50, "Middle Age", TRUE, "Senior")</f>
        <v>Senior</v>
      </c>
      <c r="D38" s="5">
        <v>35</v>
      </c>
      <c r="E38" s="5">
        <v>121</v>
      </c>
      <c r="F38" s="5" t="str" cm="1">
        <f t="array" ref="F38">_xlfn.IFS(E38&lt;50, "Low Income", E38&lt;100, "Middle Income", TRUE,"High Income")</f>
        <v>High Income</v>
      </c>
      <c r="G38" s="6">
        <v>94720</v>
      </c>
      <c r="H38" s="5">
        <v>1</v>
      </c>
      <c r="I38" s="5">
        <v>2.9</v>
      </c>
      <c r="J38" s="5" t="str" cm="1">
        <f t="array" ref="J38">_xlfn.IFS(I38&lt;2,"Low", I38&lt;5, "Middle", TRUE, "High")</f>
        <v>Middle</v>
      </c>
      <c r="K38" s="5">
        <v>1</v>
      </c>
      <c r="L38" s="5" t="str" cm="1">
        <f t="array" ref="L38">_xlfn.IFS(K38=1,"undergraduate",K38=2,"graduate",K38=3,"professional")</f>
        <v>undergraduate</v>
      </c>
      <c r="M38" s="5">
        <v>0</v>
      </c>
      <c r="N38" s="5" t="str" cm="1">
        <f t="array" ref="N38">_xlfn.IFS(M38=0, "No Mortgage", M38&lt;150, "Low Mortgage", TRUE, "High Mortgage")</f>
        <v>No Mortgage</v>
      </c>
      <c r="O38" s="5">
        <v>0</v>
      </c>
      <c r="P38" s="5" t="str">
        <f t="shared" si="0"/>
        <v>Rejected</v>
      </c>
      <c r="Q38" s="5">
        <v>0</v>
      </c>
      <c r="R38" s="5">
        <v>0</v>
      </c>
      <c r="S38" s="5" t="str">
        <f t="shared" si="1"/>
        <v>No</v>
      </c>
      <c r="T38" s="5">
        <v>0</v>
      </c>
      <c r="U38" s="7">
        <v>1</v>
      </c>
    </row>
    <row r="39" spans="1:21" x14ac:dyDescent="0.3">
      <c r="A39" s="8">
        <v>38</v>
      </c>
      <c r="B39" s="9">
        <v>51</v>
      </c>
      <c r="C39" s="5" t="str" cm="1">
        <f t="array" ref="C39">_xlfn.IFS(B39&lt;30, "Young", B39&lt;50, "Middle Age", TRUE, "Senior")</f>
        <v>Senior</v>
      </c>
      <c r="D39" s="5">
        <v>25</v>
      </c>
      <c r="E39" s="9">
        <v>71</v>
      </c>
      <c r="F39" s="5" t="str" cm="1">
        <f t="array" ref="F39">_xlfn.IFS(E39&lt;50, "Low Income", E39&lt;100, "Middle Income", TRUE,"High Income")</f>
        <v>Middle Income</v>
      </c>
      <c r="G39" s="10">
        <v>95814</v>
      </c>
      <c r="H39" s="9">
        <v>1</v>
      </c>
      <c r="I39" s="9">
        <v>1.4</v>
      </c>
      <c r="J39" s="5" t="str" cm="1">
        <f t="array" ref="J39">_xlfn.IFS(I39&lt;2,"Low", I39&lt;5, "Middle", TRUE, "High")</f>
        <v>Low</v>
      </c>
      <c r="K39" s="9">
        <v>3</v>
      </c>
      <c r="L39" s="5" t="str" cm="1">
        <f t="array" ref="L39">_xlfn.IFS(K39=1,"undergraduate",K39=2,"graduate",K39=3,"professional")</f>
        <v>professional</v>
      </c>
      <c r="M39" s="9">
        <v>198</v>
      </c>
      <c r="N39" s="5" t="str" cm="1">
        <f t="array" ref="N39">_xlfn.IFS(M39=0, "No Mortgage", M39&lt;150, "Low Mortgage", TRUE, "High Mortgage")</f>
        <v>High Mortgage</v>
      </c>
      <c r="O39" s="9">
        <v>0</v>
      </c>
      <c r="P39" s="5" t="str">
        <f t="shared" si="0"/>
        <v>Rejected</v>
      </c>
      <c r="Q39" s="9">
        <v>0</v>
      </c>
      <c r="R39" s="9">
        <v>0</v>
      </c>
      <c r="S39" s="5" t="str">
        <f t="shared" si="1"/>
        <v>No</v>
      </c>
      <c r="T39" s="9">
        <v>0</v>
      </c>
      <c r="U39" s="11">
        <v>0</v>
      </c>
    </row>
    <row r="40" spans="1:21" x14ac:dyDescent="0.3">
      <c r="A40" s="4">
        <v>39</v>
      </c>
      <c r="B40" s="5">
        <v>42</v>
      </c>
      <c r="C40" s="5" t="str" cm="1">
        <f t="array" ref="C40">_xlfn.IFS(B40&lt;30, "Young", B40&lt;50, "Middle Age", TRUE, "Senior")</f>
        <v>Middle Age</v>
      </c>
      <c r="D40" s="5">
        <v>18</v>
      </c>
      <c r="E40" s="5">
        <v>141</v>
      </c>
      <c r="F40" s="5" t="str" cm="1">
        <f t="array" ref="F40">_xlfn.IFS(E40&lt;50, "Low Income", E40&lt;100, "Middle Income", TRUE,"High Income")</f>
        <v>High Income</v>
      </c>
      <c r="G40" s="6">
        <v>94114</v>
      </c>
      <c r="H40" s="5">
        <v>3</v>
      </c>
      <c r="I40" s="5">
        <v>5</v>
      </c>
      <c r="J40" s="5" t="str" cm="1">
        <f t="array" ref="J40">_xlfn.IFS(I40&lt;2,"Low", I40&lt;5, "Middle", TRUE, "High")</f>
        <v>High</v>
      </c>
      <c r="K40" s="5">
        <v>3</v>
      </c>
      <c r="L40" s="5" t="str" cm="1">
        <f t="array" ref="L40">_xlfn.IFS(K40=1,"undergraduate",K40=2,"graduate",K40=3,"professional")</f>
        <v>professional</v>
      </c>
      <c r="M40" s="5">
        <v>0</v>
      </c>
      <c r="N40" s="5" t="str" cm="1">
        <f t="array" ref="N40">_xlfn.IFS(M40=0, "No Mortgage", M40&lt;150, "Low Mortgage", TRUE, "High Mortgage")</f>
        <v>No Mortgage</v>
      </c>
      <c r="O40" s="5">
        <v>1</v>
      </c>
      <c r="P40" s="5" t="str">
        <f t="shared" si="0"/>
        <v>Accepted</v>
      </c>
      <c r="Q40" s="5">
        <v>1</v>
      </c>
      <c r="R40" s="5">
        <v>1</v>
      </c>
      <c r="S40" s="5" t="str">
        <f t="shared" si="1"/>
        <v>Yes</v>
      </c>
      <c r="T40" s="5">
        <v>1</v>
      </c>
      <c r="U40" s="7">
        <v>0</v>
      </c>
    </row>
    <row r="41" spans="1:21" x14ac:dyDescent="0.3">
      <c r="A41" s="8">
        <v>40</v>
      </c>
      <c r="B41" s="9">
        <v>38</v>
      </c>
      <c r="C41" s="5" t="str" cm="1">
        <f t="array" ref="C41">_xlfn.IFS(B41&lt;30, "Young", B41&lt;50, "Middle Age", TRUE, "Senior")</f>
        <v>Middle Age</v>
      </c>
      <c r="D41" s="5">
        <v>13</v>
      </c>
      <c r="E41" s="9">
        <v>80</v>
      </c>
      <c r="F41" s="5" t="str" cm="1">
        <f t="array" ref="F41">_xlfn.IFS(E41&lt;50, "Low Income", E41&lt;100, "Middle Income", TRUE,"High Income")</f>
        <v>Middle Income</v>
      </c>
      <c r="G41" s="10">
        <v>94115</v>
      </c>
      <c r="H41" s="9">
        <v>4</v>
      </c>
      <c r="I41" s="9">
        <v>0.7</v>
      </c>
      <c r="J41" s="5" t="str" cm="1">
        <f t="array" ref="J41">_xlfn.IFS(I41&lt;2,"Low", I41&lt;5, "Middle", TRUE, "High")</f>
        <v>Low</v>
      </c>
      <c r="K41" s="9">
        <v>3</v>
      </c>
      <c r="L41" s="5" t="str" cm="1">
        <f t="array" ref="L41">_xlfn.IFS(K41=1,"undergraduate",K41=2,"graduate",K41=3,"professional")</f>
        <v>professional</v>
      </c>
      <c r="M41" s="9">
        <v>285</v>
      </c>
      <c r="N41" s="5" t="str" cm="1">
        <f t="array" ref="N41">_xlfn.IFS(M41=0, "No Mortgage", M41&lt;150, "Low Mortgage", TRUE, "High Mortgage")</f>
        <v>High Mortgage</v>
      </c>
      <c r="O41" s="9">
        <v>0</v>
      </c>
      <c r="P41" s="5" t="str">
        <f t="shared" si="0"/>
        <v>Rejected</v>
      </c>
      <c r="Q41" s="9">
        <v>0</v>
      </c>
      <c r="R41" s="9">
        <v>0</v>
      </c>
      <c r="S41" s="5" t="str">
        <f t="shared" si="1"/>
        <v>No</v>
      </c>
      <c r="T41" s="9">
        <v>1</v>
      </c>
      <c r="U41" s="11">
        <v>0</v>
      </c>
    </row>
    <row r="42" spans="1:21" x14ac:dyDescent="0.3">
      <c r="A42" s="4">
        <v>41</v>
      </c>
      <c r="B42" s="5">
        <v>57</v>
      </c>
      <c r="C42" s="5" t="str" cm="1">
        <f t="array" ref="C42">_xlfn.IFS(B42&lt;30, "Young", B42&lt;50, "Middle Age", TRUE, "Senior")</f>
        <v>Senior</v>
      </c>
      <c r="D42" s="5">
        <v>32</v>
      </c>
      <c r="E42" s="5">
        <v>84</v>
      </c>
      <c r="F42" s="5" t="str" cm="1">
        <f t="array" ref="F42">_xlfn.IFS(E42&lt;50, "Low Income", E42&lt;100, "Middle Income", TRUE,"High Income")</f>
        <v>Middle Income</v>
      </c>
      <c r="G42" s="6">
        <v>92672</v>
      </c>
      <c r="H42" s="5">
        <v>3</v>
      </c>
      <c r="I42" s="5">
        <v>1.6</v>
      </c>
      <c r="J42" s="5" t="str" cm="1">
        <f t="array" ref="J42">_xlfn.IFS(I42&lt;2,"Low", I42&lt;5, "Middle", TRUE, "High")</f>
        <v>Low</v>
      </c>
      <c r="K42" s="5">
        <v>3</v>
      </c>
      <c r="L42" s="5" t="str" cm="1">
        <f t="array" ref="L42">_xlfn.IFS(K42=1,"undergraduate",K42=2,"graduate",K42=3,"professional")</f>
        <v>professional</v>
      </c>
      <c r="M42" s="5">
        <v>0</v>
      </c>
      <c r="N42" s="5" t="str" cm="1">
        <f t="array" ref="N42">_xlfn.IFS(M42=0, "No Mortgage", M42&lt;150, "Low Mortgage", TRUE, "High Mortgage")</f>
        <v>No Mortgage</v>
      </c>
      <c r="O42" s="5">
        <v>0</v>
      </c>
      <c r="P42" s="5" t="str">
        <f t="shared" si="0"/>
        <v>Rejected</v>
      </c>
      <c r="Q42" s="5">
        <v>1</v>
      </c>
      <c r="R42" s="5">
        <v>0</v>
      </c>
      <c r="S42" s="5" t="str">
        <f t="shared" si="1"/>
        <v>No</v>
      </c>
      <c r="T42" s="5">
        <v>0</v>
      </c>
      <c r="U42" s="7">
        <v>0</v>
      </c>
    </row>
    <row r="43" spans="1:21" x14ac:dyDescent="0.3">
      <c r="A43" s="8">
        <v>42</v>
      </c>
      <c r="B43" s="9">
        <v>34</v>
      </c>
      <c r="C43" s="5" t="str" cm="1">
        <f t="array" ref="C43">_xlfn.IFS(B43&lt;30, "Young", B43&lt;50, "Middle Age", TRUE, "Senior")</f>
        <v>Middle Age</v>
      </c>
      <c r="D43" s="5">
        <v>9</v>
      </c>
      <c r="E43" s="9">
        <v>60</v>
      </c>
      <c r="F43" s="5" t="str" cm="1">
        <f t="array" ref="F43">_xlfn.IFS(E43&lt;50, "Low Income", E43&lt;100, "Middle Income", TRUE,"High Income")</f>
        <v>Middle Income</v>
      </c>
      <c r="G43" s="10">
        <v>94122</v>
      </c>
      <c r="H43" s="9">
        <v>3</v>
      </c>
      <c r="I43" s="9">
        <v>2.2999999999999998</v>
      </c>
      <c r="J43" s="5" t="str" cm="1">
        <f t="array" ref="J43">_xlfn.IFS(I43&lt;2,"Low", I43&lt;5, "Middle", TRUE, "High")</f>
        <v>Middle</v>
      </c>
      <c r="K43" s="9">
        <v>1</v>
      </c>
      <c r="L43" s="5" t="str" cm="1">
        <f t="array" ref="L43">_xlfn.IFS(K43=1,"undergraduate",K43=2,"graduate",K43=3,"professional")</f>
        <v>undergraduate</v>
      </c>
      <c r="M43" s="9">
        <v>0</v>
      </c>
      <c r="N43" s="5" t="str" cm="1">
        <f t="array" ref="N43">_xlfn.IFS(M43=0, "No Mortgage", M43&lt;150, "Low Mortgage", TRUE, "High Mortgage")</f>
        <v>No Mortgage</v>
      </c>
      <c r="O43" s="9">
        <v>0</v>
      </c>
      <c r="P43" s="5" t="str">
        <f t="shared" si="0"/>
        <v>Rejected</v>
      </c>
      <c r="Q43" s="9">
        <v>0</v>
      </c>
      <c r="R43" s="9">
        <v>0</v>
      </c>
      <c r="S43" s="5" t="str">
        <f t="shared" si="1"/>
        <v>No</v>
      </c>
      <c r="T43" s="9">
        <v>0</v>
      </c>
      <c r="U43" s="11">
        <v>0</v>
      </c>
    </row>
    <row r="44" spans="1:21" x14ac:dyDescent="0.3">
      <c r="A44" s="4">
        <v>43</v>
      </c>
      <c r="B44" s="5">
        <v>32</v>
      </c>
      <c r="C44" s="5" t="str" cm="1">
        <f t="array" ref="C44">_xlfn.IFS(B44&lt;30, "Young", B44&lt;50, "Middle Age", TRUE, "Senior")</f>
        <v>Middle Age</v>
      </c>
      <c r="D44" s="5">
        <v>7</v>
      </c>
      <c r="E44" s="5">
        <v>132</v>
      </c>
      <c r="F44" s="5" t="str" cm="1">
        <f t="array" ref="F44">_xlfn.IFS(E44&lt;50, "Low Income", E44&lt;100, "Middle Income", TRUE,"High Income")</f>
        <v>High Income</v>
      </c>
      <c r="G44" s="6">
        <v>90019</v>
      </c>
      <c r="H44" s="5">
        <v>4</v>
      </c>
      <c r="I44" s="5">
        <v>1.1000000000000001</v>
      </c>
      <c r="J44" s="5" t="str" cm="1">
        <f t="array" ref="J44">_xlfn.IFS(I44&lt;2,"Low", I44&lt;5, "Middle", TRUE, "High")</f>
        <v>Low</v>
      </c>
      <c r="K44" s="5">
        <v>2</v>
      </c>
      <c r="L44" s="5" t="str" cm="1">
        <f t="array" ref="L44">_xlfn.IFS(K44=1,"undergraduate",K44=2,"graduate",K44=3,"professional")</f>
        <v>graduate</v>
      </c>
      <c r="M44" s="5">
        <v>412</v>
      </c>
      <c r="N44" s="5" t="str" cm="1">
        <f t="array" ref="N44">_xlfn.IFS(M44=0, "No Mortgage", M44&lt;150, "Low Mortgage", TRUE, "High Mortgage")</f>
        <v>High Mortgage</v>
      </c>
      <c r="O44" s="5">
        <v>1</v>
      </c>
      <c r="P44" s="5" t="str">
        <f t="shared" si="0"/>
        <v>Accepted</v>
      </c>
      <c r="Q44" s="5">
        <v>0</v>
      </c>
      <c r="R44" s="5">
        <v>0</v>
      </c>
      <c r="S44" s="5" t="str">
        <f t="shared" si="1"/>
        <v>No</v>
      </c>
      <c r="T44" s="5">
        <v>1</v>
      </c>
      <c r="U44" s="7">
        <v>0</v>
      </c>
    </row>
    <row r="45" spans="1:21" x14ac:dyDescent="0.3">
      <c r="A45" s="8">
        <v>44</v>
      </c>
      <c r="B45" s="9">
        <v>39</v>
      </c>
      <c r="C45" s="5" t="str" cm="1">
        <f t="array" ref="C45">_xlfn.IFS(B45&lt;30, "Young", B45&lt;50, "Middle Age", TRUE, "Senior")</f>
        <v>Middle Age</v>
      </c>
      <c r="D45" s="5">
        <v>15</v>
      </c>
      <c r="E45" s="9">
        <v>45</v>
      </c>
      <c r="F45" s="5" t="str" cm="1">
        <f t="array" ref="F45">_xlfn.IFS(E45&lt;50, "Low Income", E45&lt;100, "Middle Income", TRUE,"High Income")</f>
        <v>Low Income</v>
      </c>
      <c r="G45" s="10">
        <v>95616</v>
      </c>
      <c r="H45" s="9">
        <v>1</v>
      </c>
      <c r="I45" s="9">
        <v>0.7</v>
      </c>
      <c r="J45" s="5" t="str" cm="1">
        <f t="array" ref="J45">_xlfn.IFS(I45&lt;2,"Low", I45&lt;5, "Middle", TRUE, "High")</f>
        <v>Low</v>
      </c>
      <c r="K45" s="9">
        <v>1</v>
      </c>
      <c r="L45" s="5" t="str" cm="1">
        <f t="array" ref="L45">_xlfn.IFS(K45=1,"undergraduate",K45=2,"graduate",K45=3,"professional")</f>
        <v>undergraduate</v>
      </c>
      <c r="M45" s="9">
        <v>0</v>
      </c>
      <c r="N45" s="5" t="str" cm="1">
        <f t="array" ref="N45">_xlfn.IFS(M45=0, "No Mortgage", M45&lt;150, "Low Mortgage", TRUE, "High Mortgage")</f>
        <v>No Mortgage</v>
      </c>
      <c r="O45" s="9">
        <v>0</v>
      </c>
      <c r="P45" s="5" t="str">
        <f t="shared" si="0"/>
        <v>Rejected</v>
      </c>
      <c r="Q45" s="9">
        <v>0</v>
      </c>
      <c r="R45" s="9">
        <v>0</v>
      </c>
      <c r="S45" s="5" t="str">
        <f t="shared" si="1"/>
        <v>No</v>
      </c>
      <c r="T45" s="9">
        <v>1</v>
      </c>
      <c r="U45" s="11">
        <v>0</v>
      </c>
    </row>
    <row r="46" spans="1:21" x14ac:dyDescent="0.3">
      <c r="A46" s="4">
        <v>45</v>
      </c>
      <c r="B46" s="5">
        <v>46</v>
      </c>
      <c r="C46" s="5" t="str" cm="1">
        <f t="array" ref="C46">_xlfn.IFS(B46&lt;30, "Young", B46&lt;50, "Middle Age", TRUE, "Senior")</f>
        <v>Middle Age</v>
      </c>
      <c r="D46" s="5">
        <v>20</v>
      </c>
      <c r="E46" s="5">
        <v>104</v>
      </c>
      <c r="F46" s="5" t="str" cm="1">
        <f t="array" ref="F46">_xlfn.IFS(E46&lt;50, "Low Income", E46&lt;100, "Middle Income", TRUE,"High Income")</f>
        <v>High Income</v>
      </c>
      <c r="G46" s="6">
        <v>94065</v>
      </c>
      <c r="H46" s="5">
        <v>1</v>
      </c>
      <c r="I46" s="5">
        <v>5.7</v>
      </c>
      <c r="J46" s="5" t="str" cm="1">
        <f t="array" ref="J46">_xlfn.IFS(I46&lt;2,"Low", I46&lt;5, "Middle", TRUE, "High")</f>
        <v>High</v>
      </c>
      <c r="K46" s="5">
        <v>1</v>
      </c>
      <c r="L46" s="5" t="str" cm="1">
        <f t="array" ref="L46">_xlfn.IFS(K46=1,"undergraduate",K46=2,"graduate",K46=3,"professional")</f>
        <v>undergraduate</v>
      </c>
      <c r="M46" s="5">
        <v>0</v>
      </c>
      <c r="N46" s="5" t="str" cm="1">
        <f t="array" ref="N46">_xlfn.IFS(M46=0, "No Mortgage", M46&lt;150, "Low Mortgage", TRUE, "High Mortgage")</f>
        <v>No Mortgage</v>
      </c>
      <c r="O46" s="5">
        <v>0</v>
      </c>
      <c r="P46" s="5" t="str">
        <f t="shared" si="0"/>
        <v>Rejected</v>
      </c>
      <c r="Q46" s="5">
        <v>0</v>
      </c>
      <c r="R46" s="5">
        <v>0</v>
      </c>
      <c r="S46" s="5" t="str">
        <f t="shared" si="1"/>
        <v>No</v>
      </c>
      <c r="T46" s="5">
        <v>1</v>
      </c>
      <c r="U46" s="7">
        <v>1</v>
      </c>
    </row>
    <row r="47" spans="1:21" x14ac:dyDescent="0.3">
      <c r="A47" s="8">
        <v>46</v>
      </c>
      <c r="B47" s="9">
        <v>57</v>
      </c>
      <c r="C47" s="5" t="str" cm="1">
        <f t="array" ref="C47">_xlfn.IFS(B47&lt;30, "Young", B47&lt;50, "Middle Age", TRUE, "Senior")</f>
        <v>Senior</v>
      </c>
      <c r="D47" s="5">
        <v>31</v>
      </c>
      <c r="E47" s="9">
        <v>52</v>
      </c>
      <c r="F47" s="5" t="str" cm="1">
        <f t="array" ref="F47">_xlfn.IFS(E47&lt;50, "Low Income", E47&lt;100, "Middle Income", TRUE,"High Income")</f>
        <v>Middle Income</v>
      </c>
      <c r="G47" s="10">
        <v>94720</v>
      </c>
      <c r="H47" s="9">
        <v>4</v>
      </c>
      <c r="I47" s="9">
        <v>2.5</v>
      </c>
      <c r="J47" s="5" t="str" cm="1">
        <f t="array" ref="J47">_xlfn.IFS(I47&lt;2,"Low", I47&lt;5, "Middle", TRUE, "High")</f>
        <v>Middle</v>
      </c>
      <c r="K47" s="9">
        <v>1</v>
      </c>
      <c r="L47" s="5" t="str" cm="1">
        <f t="array" ref="L47">_xlfn.IFS(K47=1,"undergraduate",K47=2,"graduate",K47=3,"professional")</f>
        <v>undergraduate</v>
      </c>
      <c r="M47" s="9">
        <v>0</v>
      </c>
      <c r="N47" s="5" t="str" cm="1">
        <f t="array" ref="N47">_xlfn.IFS(M47=0, "No Mortgage", M47&lt;150, "Low Mortgage", TRUE, "High Mortgage")</f>
        <v>No Mortgage</v>
      </c>
      <c r="O47" s="9">
        <v>0</v>
      </c>
      <c r="P47" s="5" t="str">
        <f t="shared" si="0"/>
        <v>Rejected</v>
      </c>
      <c r="Q47" s="9">
        <v>0</v>
      </c>
      <c r="R47" s="9">
        <v>0</v>
      </c>
      <c r="S47" s="5" t="str">
        <f t="shared" si="1"/>
        <v>No</v>
      </c>
      <c r="T47" s="9">
        <v>0</v>
      </c>
      <c r="U47" s="11">
        <v>1</v>
      </c>
    </row>
    <row r="48" spans="1:21" x14ac:dyDescent="0.3">
      <c r="A48" s="4">
        <v>47</v>
      </c>
      <c r="B48" s="5">
        <v>39</v>
      </c>
      <c r="C48" s="5" t="str" cm="1">
        <f t="array" ref="C48">_xlfn.IFS(B48&lt;30, "Young", B48&lt;50, "Middle Age", TRUE, "Senior")</f>
        <v>Middle Age</v>
      </c>
      <c r="D48" s="5">
        <v>14</v>
      </c>
      <c r="E48" s="5">
        <v>43</v>
      </c>
      <c r="F48" s="5" t="str" cm="1">
        <f t="array" ref="F48">_xlfn.IFS(E48&lt;50, "Low Income", E48&lt;100, "Middle Income", TRUE,"High Income")</f>
        <v>Low Income</v>
      </c>
      <c r="G48" s="6">
        <v>95014</v>
      </c>
      <c r="H48" s="5">
        <v>3</v>
      </c>
      <c r="I48" s="5">
        <v>0.7</v>
      </c>
      <c r="J48" s="5" t="str" cm="1">
        <f t="array" ref="J48">_xlfn.IFS(I48&lt;2,"Low", I48&lt;5, "Middle", TRUE, "High")</f>
        <v>Low</v>
      </c>
      <c r="K48" s="5">
        <v>2</v>
      </c>
      <c r="L48" s="5" t="str" cm="1">
        <f t="array" ref="L48">_xlfn.IFS(K48=1,"undergraduate",K48=2,"graduate",K48=3,"professional")</f>
        <v>graduate</v>
      </c>
      <c r="M48" s="5">
        <v>153</v>
      </c>
      <c r="N48" s="5" t="str" cm="1">
        <f t="array" ref="N48">_xlfn.IFS(M48=0, "No Mortgage", M48&lt;150, "Low Mortgage", TRUE, "High Mortgage")</f>
        <v>High Mortgage</v>
      </c>
      <c r="O48" s="5">
        <v>0</v>
      </c>
      <c r="P48" s="5" t="str">
        <f t="shared" si="0"/>
        <v>Rejected</v>
      </c>
      <c r="Q48" s="5">
        <v>0</v>
      </c>
      <c r="R48" s="5">
        <v>0</v>
      </c>
      <c r="S48" s="5" t="str">
        <f t="shared" si="1"/>
        <v>No</v>
      </c>
      <c r="T48" s="5">
        <v>1</v>
      </c>
      <c r="U48" s="7">
        <v>0</v>
      </c>
    </row>
    <row r="49" spans="1:21" x14ac:dyDescent="0.3">
      <c r="A49" s="8">
        <v>48</v>
      </c>
      <c r="B49" s="9">
        <v>37</v>
      </c>
      <c r="C49" s="5" t="str" cm="1">
        <f t="array" ref="C49">_xlfn.IFS(B49&lt;30, "Young", B49&lt;50, "Middle Age", TRUE, "Senior")</f>
        <v>Middle Age</v>
      </c>
      <c r="D49" s="5">
        <v>12</v>
      </c>
      <c r="E49" s="9">
        <v>194</v>
      </c>
      <c r="F49" s="5" t="str" cm="1">
        <f t="array" ref="F49">_xlfn.IFS(E49&lt;50, "Low Income", E49&lt;100, "Middle Income", TRUE,"High Income")</f>
        <v>High Income</v>
      </c>
      <c r="G49" s="10">
        <v>91380</v>
      </c>
      <c r="H49" s="9">
        <v>4</v>
      </c>
      <c r="I49" s="9">
        <v>0.2</v>
      </c>
      <c r="J49" s="5" t="str" cm="1">
        <f t="array" ref="J49">_xlfn.IFS(I49&lt;2,"Low", I49&lt;5, "Middle", TRUE, "High")</f>
        <v>Low</v>
      </c>
      <c r="K49" s="9">
        <v>3</v>
      </c>
      <c r="L49" s="5" t="str" cm="1">
        <f t="array" ref="L49">_xlfn.IFS(K49=1,"undergraduate",K49=2,"graduate",K49=3,"professional")</f>
        <v>professional</v>
      </c>
      <c r="M49" s="9">
        <v>211</v>
      </c>
      <c r="N49" s="5" t="str" cm="1">
        <f t="array" ref="N49">_xlfn.IFS(M49=0, "No Mortgage", M49&lt;150, "Low Mortgage", TRUE, "High Mortgage")</f>
        <v>High Mortgage</v>
      </c>
      <c r="O49" s="9">
        <v>1</v>
      </c>
      <c r="P49" s="5" t="str">
        <f t="shared" si="0"/>
        <v>Accepted</v>
      </c>
      <c r="Q49" s="9">
        <v>1</v>
      </c>
      <c r="R49" s="9">
        <v>1</v>
      </c>
      <c r="S49" s="5" t="str">
        <f t="shared" si="1"/>
        <v>Yes</v>
      </c>
      <c r="T49" s="9">
        <v>1</v>
      </c>
      <c r="U49" s="11">
        <v>1</v>
      </c>
    </row>
    <row r="50" spans="1:21" x14ac:dyDescent="0.3">
      <c r="A50" s="4">
        <v>49</v>
      </c>
      <c r="B50" s="5">
        <v>56</v>
      </c>
      <c r="C50" s="5" t="str" cm="1">
        <f t="array" ref="C50">_xlfn.IFS(B50&lt;30, "Young", B50&lt;50, "Middle Age", TRUE, "Senior")</f>
        <v>Senior</v>
      </c>
      <c r="D50" s="5">
        <v>26</v>
      </c>
      <c r="E50" s="5">
        <v>81</v>
      </c>
      <c r="F50" s="5" t="str" cm="1">
        <f t="array" ref="F50">_xlfn.IFS(E50&lt;50, "Low Income", E50&lt;100, "Middle Income", TRUE,"High Income")</f>
        <v>Middle Income</v>
      </c>
      <c r="G50" s="6">
        <v>95747</v>
      </c>
      <c r="H50" s="5">
        <v>2</v>
      </c>
      <c r="I50" s="5">
        <v>4.5</v>
      </c>
      <c r="J50" s="5" t="str" cm="1">
        <f t="array" ref="J50">_xlfn.IFS(I50&lt;2,"Low", I50&lt;5, "Middle", TRUE, "High")</f>
        <v>Middle</v>
      </c>
      <c r="K50" s="5">
        <v>3</v>
      </c>
      <c r="L50" s="5" t="str" cm="1">
        <f t="array" ref="L50">_xlfn.IFS(K50=1,"undergraduate",K50=2,"graduate",K50=3,"professional")</f>
        <v>professional</v>
      </c>
      <c r="M50" s="5">
        <v>0</v>
      </c>
      <c r="N50" s="5" t="str" cm="1">
        <f t="array" ref="N50">_xlfn.IFS(M50=0, "No Mortgage", M50&lt;150, "Low Mortgage", TRUE, "High Mortgage")</f>
        <v>No Mortgage</v>
      </c>
      <c r="O50" s="5">
        <v>0</v>
      </c>
      <c r="P50" s="5" t="str">
        <f t="shared" si="0"/>
        <v>Rejected</v>
      </c>
      <c r="Q50" s="5">
        <v>0</v>
      </c>
      <c r="R50" s="5">
        <v>0</v>
      </c>
      <c r="S50" s="5" t="str">
        <f t="shared" si="1"/>
        <v>No</v>
      </c>
      <c r="T50" s="5">
        <v>0</v>
      </c>
      <c r="U50" s="7">
        <v>1</v>
      </c>
    </row>
    <row r="51" spans="1:21" x14ac:dyDescent="0.3">
      <c r="A51" s="8">
        <v>50</v>
      </c>
      <c r="B51" s="9">
        <v>40</v>
      </c>
      <c r="C51" s="5" t="str" cm="1">
        <f t="array" ref="C51">_xlfn.IFS(B51&lt;30, "Young", B51&lt;50, "Middle Age", TRUE, "Senior")</f>
        <v>Middle Age</v>
      </c>
      <c r="D51" s="5">
        <v>16</v>
      </c>
      <c r="E51" s="9">
        <v>49</v>
      </c>
      <c r="F51" s="5" t="str" cm="1">
        <f t="array" ref="F51">_xlfn.IFS(E51&lt;50, "Low Income", E51&lt;100, "Middle Income", TRUE,"High Income")</f>
        <v>Low Income</v>
      </c>
      <c r="G51" s="10">
        <v>92373</v>
      </c>
      <c r="H51" s="9">
        <v>1</v>
      </c>
      <c r="I51" s="9">
        <v>1.8</v>
      </c>
      <c r="J51" s="5" t="str" cm="1">
        <f t="array" ref="J51">_xlfn.IFS(I51&lt;2,"Low", I51&lt;5, "Middle", TRUE, "High")</f>
        <v>Low</v>
      </c>
      <c r="K51" s="9">
        <v>1</v>
      </c>
      <c r="L51" s="5" t="str" cm="1">
        <f t="array" ref="L51">_xlfn.IFS(K51=1,"undergraduate",K51=2,"graduate",K51=3,"professional")</f>
        <v>undergraduate</v>
      </c>
      <c r="M51" s="9">
        <v>0</v>
      </c>
      <c r="N51" s="5" t="str" cm="1">
        <f t="array" ref="N51">_xlfn.IFS(M51=0, "No Mortgage", M51&lt;150, "Low Mortgage", TRUE, "High Mortgage")</f>
        <v>No Mortgage</v>
      </c>
      <c r="O51" s="9">
        <v>0</v>
      </c>
      <c r="P51" s="5" t="str">
        <f t="shared" si="0"/>
        <v>Rejected</v>
      </c>
      <c r="Q51" s="9">
        <v>0</v>
      </c>
      <c r="R51" s="9">
        <v>0</v>
      </c>
      <c r="S51" s="5" t="str">
        <f t="shared" si="1"/>
        <v>No</v>
      </c>
      <c r="T51" s="9">
        <v>0</v>
      </c>
      <c r="U51" s="11">
        <v>1</v>
      </c>
    </row>
    <row r="52" spans="1:21" x14ac:dyDescent="0.3">
      <c r="A52" s="4">
        <v>51</v>
      </c>
      <c r="B52" s="5">
        <v>32</v>
      </c>
      <c r="C52" s="5" t="str" cm="1">
        <f t="array" ref="C52">_xlfn.IFS(B52&lt;30, "Young", B52&lt;50, "Middle Age", TRUE, "Senior")</f>
        <v>Middle Age</v>
      </c>
      <c r="D52" s="5">
        <v>8</v>
      </c>
      <c r="E52" s="5">
        <v>8</v>
      </c>
      <c r="F52" s="5" t="str" cm="1">
        <f t="array" ref="F52">_xlfn.IFS(E52&lt;50, "Low Income", E52&lt;100, "Middle Income", TRUE,"High Income")</f>
        <v>Low Income</v>
      </c>
      <c r="G52" s="6">
        <v>92093</v>
      </c>
      <c r="H52" s="5">
        <v>4</v>
      </c>
      <c r="I52" s="5">
        <v>0.7</v>
      </c>
      <c r="J52" s="5" t="str" cm="1">
        <f t="array" ref="J52">_xlfn.IFS(I52&lt;2,"Low", I52&lt;5, "Middle", TRUE, "High")</f>
        <v>Low</v>
      </c>
      <c r="K52" s="5">
        <v>2</v>
      </c>
      <c r="L52" s="5" t="str" cm="1">
        <f t="array" ref="L52">_xlfn.IFS(K52=1,"undergraduate",K52=2,"graduate",K52=3,"professional")</f>
        <v>graduate</v>
      </c>
      <c r="M52" s="5">
        <v>0</v>
      </c>
      <c r="N52" s="5" t="str" cm="1">
        <f t="array" ref="N52">_xlfn.IFS(M52=0, "No Mortgage", M52&lt;150, "Low Mortgage", TRUE, "High Mortgage")</f>
        <v>No Mortgage</v>
      </c>
      <c r="O52" s="5">
        <v>0</v>
      </c>
      <c r="P52" s="5" t="str">
        <f t="shared" si="0"/>
        <v>Rejected</v>
      </c>
      <c r="Q52" s="5">
        <v>1</v>
      </c>
      <c r="R52" s="5">
        <v>0</v>
      </c>
      <c r="S52" s="5" t="str">
        <f t="shared" si="1"/>
        <v>No</v>
      </c>
      <c r="T52" s="5">
        <v>1</v>
      </c>
      <c r="U52" s="7">
        <v>0</v>
      </c>
    </row>
    <row r="53" spans="1:21" x14ac:dyDescent="0.3">
      <c r="A53" s="8">
        <v>52</v>
      </c>
      <c r="B53" s="9">
        <v>61</v>
      </c>
      <c r="C53" s="5" t="str" cm="1">
        <f t="array" ref="C53">_xlfn.IFS(B53&lt;30, "Young", B53&lt;50, "Middle Age", TRUE, "Senior")</f>
        <v>Senior</v>
      </c>
      <c r="D53" s="5">
        <v>37</v>
      </c>
      <c r="E53" s="9">
        <v>131</v>
      </c>
      <c r="F53" s="5" t="str" cm="1">
        <f t="array" ref="F53">_xlfn.IFS(E53&lt;50, "Low Income", E53&lt;100, "Middle Income", TRUE,"High Income")</f>
        <v>High Income</v>
      </c>
      <c r="G53" s="10">
        <v>94720</v>
      </c>
      <c r="H53" s="9">
        <v>1</v>
      </c>
      <c r="I53" s="9">
        <v>2.9</v>
      </c>
      <c r="J53" s="5" t="str" cm="1">
        <f t="array" ref="J53">_xlfn.IFS(I53&lt;2,"Low", I53&lt;5, "Middle", TRUE, "High")</f>
        <v>Middle</v>
      </c>
      <c r="K53" s="9">
        <v>1</v>
      </c>
      <c r="L53" s="5" t="str" cm="1">
        <f t="array" ref="L53">_xlfn.IFS(K53=1,"undergraduate",K53=2,"graduate",K53=3,"professional")</f>
        <v>undergraduate</v>
      </c>
      <c r="M53" s="9">
        <v>0</v>
      </c>
      <c r="N53" s="5" t="str" cm="1">
        <f t="array" ref="N53">_xlfn.IFS(M53=0, "No Mortgage", M53&lt;150, "Low Mortgage", TRUE, "High Mortgage")</f>
        <v>No Mortgage</v>
      </c>
      <c r="O53" s="9">
        <v>0</v>
      </c>
      <c r="P53" s="5" t="str">
        <f t="shared" si="0"/>
        <v>Rejected</v>
      </c>
      <c r="Q53" s="9">
        <v>0</v>
      </c>
      <c r="R53" s="9">
        <v>0</v>
      </c>
      <c r="S53" s="5" t="str">
        <f t="shared" si="1"/>
        <v>No</v>
      </c>
      <c r="T53" s="9">
        <v>1</v>
      </c>
      <c r="U53" s="11">
        <v>0</v>
      </c>
    </row>
    <row r="54" spans="1:21" x14ac:dyDescent="0.3">
      <c r="A54" s="4">
        <v>53</v>
      </c>
      <c r="B54" s="5">
        <v>30</v>
      </c>
      <c r="C54" s="5" t="str" cm="1">
        <f t="array" ref="C54">_xlfn.IFS(B54&lt;30, "Young", B54&lt;50, "Middle Age", TRUE, "Senior")</f>
        <v>Middle Age</v>
      </c>
      <c r="D54" s="5">
        <v>6</v>
      </c>
      <c r="E54" s="5">
        <v>72</v>
      </c>
      <c r="F54" s="5" t="str" cm="1">
        <f t="array" ref="F54">_xlfn.IFS(E54&lt;50, "Low Income", E54&lt;100, "Middle Income", TRUE,"High Income")</f>
        <v>Middle Income</v>
      </c>
      <c r="G54" s="6">
        <v>94005</v>
      </c>
      <c r="H54" s="5">
        <v>1</v>
      </c>
      <c r="I54" s="5">
        <v>0.1</v>
      </c>
      <c r="J54" s="5" t="str" cm="1">
        <f t="array" ref="J54">_xlfn.IFS(I54&lt;2,"Low", I54&lt;5, "Middle", TRUE, "High")</f>
        <v>Low</v>
      </c>
      <c r="K54" s="5">
        <v>1</v>
      </c>
      <c r="L54" s="5" t="str" cm="1">
        <f t="array" ref="L54">_xlfn.IFS(K54=1,"undergraduate",K54=2,"graduate",K54=3,"professional")</f>
        <v>undergraduate</v>
      </c>
      <c r="M54" s="5">
        <v>207</v>
      </c>
      <c r="N54" s="5" t="str" cm="1">
        <f t="array" ref="N54">_xlfn.IFS(M54=0, "No Mortgage", M54&lt;150, "Low Mortgage", TRUE, "High Mortgage")</f>
        <v>High Mortgage</v>
      </c>
      <c r="O54" s="5">
        <v>0</v>
      </c>
      <c r="P54" s="5" t="str">
        <f t="shared" si="0"/>
        <v>Rejected</v>
      </c>
      <c r="Q54" s="5">
        <v>0</v>
      </c>
      <c r="R54" s="5">
        <v>0</v>
      </c>
      <c r="S54" s="5" t="str">
        <f t="shared" si="1"/>
        <v>No</v>
      </c>
      <c r="T54" s="5">
        <v>0</v>
      </c>
      <c r="U54" s="7">
        <v>0</v>
      </c>
    </row>
    <row r="55" spans="1:21" x14ac:dyDescent="0.3">
      <c r="A55" s="8">
        <v>54</v>
      </c>
      <c r="B55" s="9">
        <v>50</v>
      </c>
      <c r="C55" s="5" t="str" cm="1">
        <f t="array" ref="C55">_xlfn.IFS(B55&lt;30, "Young", B55&lt;50, "Middle Age", TRUE, "Senior")</f>
        <v>Senior</v>
      </c>
      <c r="D55" s="5">
        <v>26</v>
      </c>
      <c r="E55" s="9">
        <v>190</v>
      </c>
      <c r="F55" s="5" t="str" cm="1">
        <f t="array" ref="F55">_xlfn.IFS(E55&lt;50, "Low Income", E55&lt;100, "Middle Income", TRUE,"High Income")</f>
        <v>High Income</v>
      </c>
      <c r="G55" s="10">
        <v>90245</v>
      </c>
      <c r="H55" s="9">
        <v>3</v>
      </c>
      <c r="I55" s="9">
        <v>2.1</v>
      </c>
      <c r="J55" s="5" t="str" cm="1">
        <f t="array" ref="J55">_xlfn.IFS(I55&lt;2,"Low", I55&lt;5, "Middle", TRUE, "High")</f>
        <v>Middle</v>
      </c>
      <c r="K55" s="9">
        <v>3</v>
      </c>
      <c r="L55" s="5" t="str" cm="1">
        <f t="array" ref="L55">_xlfn.IFS(K55=1,"undergraduate",K55=2,"graduate",K55=3,"professional")</f>
        <v>professional</v>
      </c>
      <c r="M55" s="9">
        <v>240</v>
      </c>
      <c r="N55" s="5" t="str" cm="1">
        <f t="array" ref="N55">_xlfn.IFS(M55=0, "No Mortgage", M55&lt;150, "Low Mortgage", TRUE, "High Mortgage")</f>
        <v>High Mortgage</v>
      </c>
      <c r="O55" s="9">
        <v>1</v>
      </c>
      <c r="P55" s="5" t="str">
        <f t="shared" si="0"/>
        <v>Accepted</v>
      </c>
      <c r="Q55" s="9">
        <v>0</v>
      </c>
      <c r="R55" s="9">
        <v>0</v>
      </c>
      <c r="S55" s="5" t="str">
        <f t="shared" si="1"/>
        <v>No</v>
      </c>
      <c r="T55" s="9">
        <v>1</v>
      </c>
      <c r="U55" s="11">
        <v>0</v>
      </c>
    </row>
    <row r="56" spans="1:21" x14ac:dyDescent="0.3">
      <c r="A56" s="4">
        <v>55</v>
      </c>
      <c r="B56" s="5">
        <v>29</v>
      </c>
      <c r="C56" s="5" t="str" cm="1">
        <f t="array" ref="C56">_xlfn.IFS(B56&lt;30, "Young", B56&lt;50, "Middle Age", TRUE, "Senior")</f>
        <v>Young</v>
      </c>
      <c r="D56" s="5">
        <v>5</v>
      </c>
      <c r="E56" s="5">
        <v>44</v>
      </c>
      <c r="F56" s="5" t="str" cm="1">
        <f t="array" ref="F56">_xlfn.IFS(E56&lt;50, "Low Income", E56&lt;100, "Middle Income", TRUE,"High Income")</f>
        <v>Low Income</v>
      </c>
      <c r="G56" s="6">
        <v>95819</v>
      </c>
      <c r="H56" s="5">
        <v>1</v>
      </c>
      <c r="I56" s="5">
        <v>0.2</v>
      </c>
      <c r="J56" s="5" t="str" cm="1">
        <f t="array" ref="J56">_xlfn.IFS(I56&lt;2,"Low", I56&lt;5, "Middle", TRUE, "High")</f>
        <v>Low</v>
      </c>
      <c r="K56" s="5">
        <v>3</v>
      </c>
      <c r="L56" s="5" t="str" cm="1">
        <f t="array" ref="L56">_xlfn.IFS(K56=1,"undergraduate",K56=2,"graduate",K56=3,"professional")</f>
        <v>professional</v>
      </c>
      <c r="M56" s="5">
        <v>0</v>
      </c>
      <c r="N56" s="5" t="str" cm="1">
        <f t="array" ref="N56">_xlfn.IFS(M56=0, "No Mortgage", M56&lt;150, "Low Mortgage", TRUE, "High Mortgage")</f>
        <v>No Mortgage</v>
      </c>
      <c r="O56" s="5">
        <v>0</v>
      </c>
      <c r="P56" s="5" t="str">
        <f t="shared" si="0"/>
        <v>Rejected</v>
      </c>
      <c r="Q56" s="5">
        <v>0</v>
      </c>
      <c r="R56" s="5">
        <v>0</v>
      </c>
      <c r="S56" s="5" t="str">
        <f t="shared" si="1"/>
        <v>No</v>
      </c>
      <c r="T56" s="5">
        <v>1</v>
      </c>
      <c r="U56" s="7">
        <v>0</v>
      </c>
    </row>
    <row r="57" spans="1:21" x14ac:dyDescent="0.3">
      <c r="A57" s="8">
        <v>56</v>
      </c>
      <c r="B57" s="9">
        <v>41</v>
      </c>
      <c r="C57" s="5" t="str" cm="1">
        <f t="array" ref="C57">_xlfn.IFS(B57&lt;30, "Young", B57&lt;50, "Middle Age", TRUE, "Senior")</f>
        <v>Middle Age</v>
      </c>
      <c r="D57" s="5">
        <v>17</v>
      </c>
      <c r="E57" s="9">
        <v>139</v>
      </c>
      <c r="F57" s="5" t="str" cm="1">
        <f t="array" ref="F57">_xlfn.IFS(E57&lt;50, "Low Income", E57&lt;100, "Middle Income", TRUE,"High Income")</f>
        <v>High Income</v>
      </c>
      <c r="G57" s="10">
        <v>94022</v>
      </c>
      <c r="H57" s="9">
        <v>2</v>
      </c>
      <c r="I57" s="9">
        <v>8</v>
      </c>
      <c r="J57" s="5" t="str" cm="1">
        <f t="array" ref="J57">_xlfn.IFS(I57&lt;2,"Low", I57&lt;5, "Middle", TRUE, "High")</f>
        <v>High</v>
      </c>
      <c r="K57" s="9">
        <v>1</v>
      </c>
      <c r="L57" s="5" t="str" cm="1">
        <f t="array" ref="L57">_xlfn.IFS(K57=1,"undergraduate",K57=2,"graduate",K57=3,"professional")</f>
        <v>undergraduate</v>
      </c>
      <c r="M57" s="9">
        <v>0</v>
      </c>
      <c r="N57" s="5" t="str" cm="1">
        <f t="array" ref="N57">_xlfn.IFS(M57=0, "No Mortgage", M57&lt;150, "Low Mortgage", TRUE, "High Mortgage")</f>
        <v>No Mortgage</v>
      </c>
      <c r="O57" s="9">
        <v>0</v>
      </c>
      <c r="P57" s="5" t="str">
        <f t="shared" si="0"/>
        <v>Rejected</v>
      </c>
      <c r="Q57" s="9">
        <v>0</v>
      </c>
      <c r="R57" s="9">
        <v>0</v>
      </c>
      <c r="S57" s="5" t="str">
        <f t="shared" si="1"/>
        <v>No</v>
      </c>
      <c r="T57" s="9">
        <v>1</v>
      </c>
      <c r="U57" s="11">
        <v>0</v>
      </c>
    </row>
    <row r="58" spans="1:21" x14ac:dyDescent="0.3">
      <c r="A58" s="4">
        <v>57</v>
      </c>
      <c r="B58" s="5">
        <v>55</v>
      </c>
      <c r="C58" s="5" t="str" cm="1">
        <f t="array" ref="C58">_xlfn.IFS(B58&lt;30, "Young", B58&lt;50, "Middle Age", TRUE, "Senior")</f>
        <v>Senior</v>
      </c>
      <c r="D58" s="5">
        <v>30</v>
      </c>
      <c r="E58" s="5">
        <v>29</v>
      </c>
      <c r="F58" s="5" t="str" cm="1">
        <f t="array" ref="F58">_xlfn.IFS(E58&lt;50, "Low Income", E58&lt;100, "Middle Income", TRUE,"High Income")</f>
        <v>Low Income</v>
      </c>
      <c r="G58" s="6">
        <v>94005</v>
      </c>
      <c r="H58" s="5">
        <v>3</v>
      </c>
      <c r="I58" s="5">
        <v>0.1</v>
      </c>
      <c r="J58" s="5" t="str" cm="1">
        <f t="array" ref="J58">_xlfn.IFS(I58&lt;2,"Low", I58&lt;5, "Middle", TRUE, "High")</f>
        <v>Low</v>
      </c>
      <c r="K58" s="5">
        <v>2</v>
      </c>
      <c r="L58" s="5" t="str" cm="1">
        <f t="array" ref="L58">_xlfn.IFS(K58=1,"undergraduate",K58=2,"graduate",K58=3,"professional")</f>
        <v>graduate</v>
      </c>
      <c r="M58" s="5">
        <v>0</v>
      </c>
      <c r="N58" s="5" t="str" cm="1">
        <f t="array" ref="N58">_xlfn.IFS(M58=0, "No Mortgage", M58&lt;150, "Low Mortgage", TRUE, "High Mortgage")</f>
        <v>No Mortgage</v>
      </c>
      <c r="O58" s="5">
        <v>0</v>
      </c>
      <c r="P58" s="5" t="str">
        <f t="shared" si="0"/>
        <v>Rejected</v>
      </c>
      <c r="Q58" s="5">
        <v>1</v>
      </c>
      <c r="R58" s="5">
        <v>1</v>
      </c>
      <c r="S58" s="5" t="str">
        <f t="shared" si="1"/>
        <v>Yes</v>
      </c>
      <c r="T58" s="5">
        <v>1</v>
      </c>
      <c r="U58" s="7">
        <v>0</v>
      </c>
    </row>
    <row r="59" spans="1:21" x14ac:dyDescent="0.3">
      <c r="A59" s="8">
        <v>58</v>
      </c>
      <c r="B59" s="9">
        <v>56</v>
      </c>
      <c r="C59" s="5" t="str" cm="1">
        <f t="array" ref="C59">_xlfn.IFS(B59&lt;30, "Young", B59&lt;50, "Middle Age", TRUE, "Senior")</f>
        <v>Senior</v>
      </c>
      <c r="D59" s="5">
        <v>31</v>
      </c>
      <c r="E59" s="9">
        <v>131</v>
      </c>
      <c r="F59" s="5" t="str" cm="1">
        <f t="array" ref="F59">_xlfn.IFS(E59&lt;50, "Low Income", E59&lt;100, "Middle Income", TRUE,"High Income")</f>
        <v>High Income</v>
      </c>
      <c r="G59" s="10">
        <v>95616</v>
      </c>
      <c r="H59" s="9">
        <v>2</v>
      </c>
      <c r="I59" s="9">
        <v>1.2</v>
      </c>
      <c r="J59" s="5" t="str" cm="1">
        <f t="array" ref="J59">_xlfn.IFS(I59&lt;2,"Low", I59&lt;5, "Middle", TRUE, "High")</f>
        <v>Low</v>
      </c>
      <c r="K59" s="9">
        <v>3</v>
      </c>
      <c r="L59" s="5" t="str" cm="1">
        <f t="array" ref="L59">_xlfn.IFS(K59=1,"undergraduate",K59=2,"graduate",K59=3,"professional")</f>
        <v>professional</v>
      </c>
      <c r="M59" s="9">
        <v>0</v>
      </c>
      <c r="N59" s="5" t="str" cm="1">
        <f t="array" ref="N59">_xlfn.IFS(M59=0, "No Mortgage", M59&lt;150, "Low Mortgage", TRUE, "High Mortgage")</f>
        <v>No Mortgage</v>
      </c>
      <c r="O59" s="9">
        <v>1</v>
      </c>
      <c r="P59" s="5" t="str">
        <f t="shared" si="0"/>
        <v>Accepted</v>
      </c>
      <c r="Q59" s="9">
        <v>0</v>
      </c>
      <c r="R59" s="9">
        <v>0</v>
      </c>
      <c r="S59" s="5" t="str">
        <f t="shared" si="1"/>
        <v>No</v>
      </c>
      <c r="T59" s="9">
        <v>0</v>
      </c>
      <c r="U59" s="11">
        <v>0</v>
      </c>
    </row>
    <row r="60" spans="1:21" x14ac:dyDescent="0.3">
      <c r="A60" s="4">
        <v>59</v>
      </c>
      <c r="B60" s="5">
        <v>28</v>
      </c>
      <c r="C60" s="5" t="str" cm="1">
        <f t="array" ref="C60">_xlfn.IFS(B60&lt;30, "Young", B60&lt;50, "Middle Age", TRUE, "Senior")</f>
        <v>Young</v>
      </c>
      <c r="D60" s="5">
        <v>2</v>
      </c>
      <c r="E60" s="5">
        <v>93</v>
      </c>
      <c r="F60" s="5" t="str" cm="1">
        <f t="array" ref="F60">_xlfn.IFS(E60&lt;50, "Low Income", E60&lt;100, "Middle Income", TRUE,"High Income")</f>
        <v>Middle Income</v>
      </c>
      <c r="G60" s="6">
        <v>94065</v>
      </c>
      <c r="H60" s="5">
        <v>2</v>
      </c>
      <c r="I60" s="5">
        <v>0.2</v>
      </c>
      <c r="J60" s="5" t="str" cm="1">
        <f t="array" ref="J60">_xlfn.IFS(I60&lt;2,"Low", I60&lt;5, "Middle", TRUE, "High")</f>
        <v>Low</v>
      </c>
      <c r="K60" s="5">
        <v>1</v>
      </c>
      <c r="L60" s="5" t="str" cm="1">
        <f t="array" ref="L60">_xlfn.IFS(K60=1,"undergraduate",K60=2,"graduate",K60=3,"professional")</f>
        <v>undergraduate</v>
      </c>
      <c r="M60" s="5">
        <v>0</v>
      </c>
      <c r="N60" s="5" t="str" cm="1">
        <f t="array" ref="N60">_xlfn.IFS(M60=0, "No Mortgage", M60&lt;150, "Low Mortgage", TRUE, "High Mortgage")</f>
        <v>No Mortgage</v>
      </c>
      <c r="O60" s="5">
        <v>0</v>
      </c>
      <c r="P60" s="5" t="str">
        <f t="shared" si="0"/>
        <v>Rejected</v>
      </c>
      <c r="Q60" s="5">
        <v>0</v>
      </c>
      <c r="R60" s="5">
        <v>0</v>
      </c>
      <c r="S60" s="5" t="str">
        <f t="shared" si="1"/>
        <v>No</v>
      </c>
      <c r="T60" s="5">
        <v>0</v>
      </c>
      <c r="U60" s="7">
        <v>0</v>
      </c>
    </row>
    <row r="61" spans="1:21" x14ac:dyDescent="0.3">
      <c r="A61" s="8">
        <v>60</v>
      </c>
      <c r="B61" s="9">
        <v>31</v>
      </c>
      <c r="C61" s="5" t="str" cm="1">
        <f t="array" ref="C61">_xlfn.IFS(B61&lt;30, "Young", B61&lt;50, "Middle Age", TRUE, "Senior")</f>
        <v>Middle Age</v>
      </c>
      <c r="D61" s="5">
        <v>5</v>
      </c>
      <c r="E61" s="9">
        <v>188</v>
      </c>
      <c r="F61" s="5" t="str" cm="1">
        <f t="array" ref="F61">_xlfn.IFS(E61&lt;50, "Low Income", E61&lt;100, "Middle Income", TRUE,"High Income")</f>
        <v>High Income</v>
      </c>
      <c r="G61" s="10">
        <v>91320</v>
      </c>
      <c r="H61" s="9">
        <v>2</v>
      </c>
      <c r="I61" s="9">
        <v>4.5</v>
      </c>
      <c r="J61" s="5" t="str" cm="1">
        <f t="array" ref="J61">_xlfn.IFS(I61&lt;2,"Low", I61&lt;5, "Middle", TRUE, "High")</f>
        <v>Middle</v>
      </c>
      <c r="K61" s="9">
        <v>1</v>
      </c>
      <c r="L61" s="5" t="str" cm="1">
        <f t="array" ref="L61">_xlfn.IFS(K61=1,"undergraduate",K61=2,"graduate",K61=3,"professional")</f>
        <v>undergraduate</v>
      </c>
      <c r="M61" s="9">
        <v>455</v>
      </c>
      <c r="N61" s="5" t="str" cm="1">
        <f t="array" ref="N61">_xlfn.IFS(M61=0, "No Mortgage", M61&lt;150, "Low Mortgage", TRUE, "High Mortgage")</f>
        <v>High Mortgage</v>
      </c>
      <c r="O61" s="9">
        <v>0</v>
      </c>
      <c r="P61" s="5" t="str">
        <f t="shared" si="0"/>
        <v>Rejected</v>
      </c>
      <c r="Q61" s="9">
        <v>0</v>
      </c>
      <c r="R61" s="9">
        <v>0</v>
      </c>
      <c r="S61" s="5" t="str">
        <f t="shared" si="1"/>
        <v>No</v>
      </c>
      <c r="T61" s="9">
        <v>0</v>
      </c>
      <c r="U61" s="11">
        <v>0</v>
      </c>
    </row>
    <row r="62" spans="1:21" x14ac:dyDescent="0.3">
      <c r="A62" s="4">
        <v>61</v>
      </c>
      <c r="B62" s="5">
        <v>49</v>
      </c>
      <c r="C62" s="5" t="str" cm="1">
        <f t="array" ref="C62">_xlfn.IFS(B62&lt;30, "Young", B62&lt;50, "Middle Age", TRUE, "Senior")</f>
        <v>Middle Age</v>
      </c>
      <c r="D62" s="5">
        <v>24</v>
      </c>
      <c r="E62" s="5">
        <v>39</v>
      </c>
      <c r="F62" s="5" t="str" cm="1">
        <f t="array" ref="F62">_xlfn.IFS(E62&lt;50, "Low Income", E62&lt;100, "Middle Income", TRUE,"High Income")</f>
        <v>Low Income</v>
      </c>
      <c r="G62" s="6">
        <v>90404</v>
      </c>
      <c r="H62" s="5">
        <v>3</v>
      </c>
      <c r="I62" s="5">
        <v>1.7</v>
      </c>
      <c r="J62" s="5" t="str" cm="1">
        <f t="array" ref="J62">_xlfn.IFS(I62&lt;2,"Low", I62&lt;5, "Middle", TRUE, "High")</f>
        <v>Low</v>
      </c>
      <c r="K62" s="5">
        <v>2</v>
      </c>
      <c r="L62" s="5" t="str" cm="1">
        <f t="array" ref="L62">_xlfn.IFS(K62=1,"undergraduate",K62=2,"graduate",K62=3,"professional")</f>
        <v>graduate</v>
      </c>
      <c r="M62" s="5">
        <v>0</v>
      </c>
      <c r="N62" s="5" t="str" cm="1">
        <f t="array" ref="N62">_xlfn.IFS(M62=0, "No Mortgage", M62&lt;150, "Low Mortgage", TRUE, "High Mortgage")</f>
        <v>No Mortgage</v>
      </c>
      <c r="O62" s="5">
        <v>0</v>
      </c>
      <c r="P62" s="5" t="str">
        <f t="shared" si="0"/>
        <v>Rejected</v>
      </c>
      <c r="Q62" s="5">
        <v>1</v>
      </c>
      <c r="R62" s="5">
        <v>0</v>
      </c>
      <c r="S62" s="5" t="str">
        <f t="shared" si="1"/>
        <v>No</v>
      </c>
      <c r="T62" s="5">
        <v>1</v>
      </c>
      <c r="U62" s="7">
        <v>0</v>
      </c>
    </row>
    <row r="63" spans="1:21" x14ac:dyDescent="0.3">
      <c r="A63" s="8">
        <v>62</v>
      </c>
      <c r="B63" s="9">
        <v>47</v>
      </c>
      <c r="C63" s="5" t="str" cm="1">
        <f t="array" ref="C63">_xlfn.IFS(B63&lt;30, "Young", B63&lt;50, "Middle Age", TRUE, "Senior")</f>
        <v>Middle Age</v>
      </c>
      <c r="D63" s="5">
        <v>21</v>
      </c>
      <c r="E63" s="9">
        <v>125</v>
      </c>
      <c r="F63" s="5" t="str" cm="1">
        <f t="array" ref="F63">_xlfn.IFS(E63&lt;50, "Low Income", E63&lt;100, "Middle Income", TRUE,"High Income")</f>
        <v>High Income</v>
      </c>
      <c r="G63" s="10">
        <v>93407</v>
      </c>
      <c r="H63" s="9">
        <v>1</v>
      </c>
      <c r="I63" s="9">
        <v>5.7</v>
      </c>
      <c r="J63" s="5" t="str" cm="1">
        <f t="array" ref="J63">_xlfn.IFS(I63&lt;2,"Low", I63&lt;5, "Middle", TRUE, "High")</f>
        <v>High</v>
      </c>
      <c r="K63" s="9">
        <v>1</v>
      </c>
      <c r="L63" s="5" t="str" cm="1">
        <f t="array" ref="L63">_xlfn.IFS(K63=1,"undergraduate",K63=2,"graduate",K63=3,"professional")</f>
        <v>undergraduate</v>
      </c>
      <c r="M63" s="9">
        <v>112</v>
      </c>
      <c r="N63" s="5" t="str" cm="1">
        <f t="array" ref="N63">_xlfn.IFS(M63=0, "No Mortgage", M63&lt;150, "Low Mortgage", TRUE, "High Mortgage")</f>
        <v>Low Mortgage</v>
      </c>
      <c r="O63" s="9">
        <v>0</v>
      </c>
      <c r="P63" s="5" t="str">
        <f t="shared" si="0"/>
        <v>Rejected</v>
      </c>
      <c r="Q63" s="9">
        <v>1</v>
      </c>
      <c r="R63" s="9">
        <v>0</v>
      </c>
      <c r="S63" s="5" t="str">
        <f t="shared" si="1"/>
        <v>No</v>
      </c>
      <c r="T63" s="9">
        <v>0</v>
      </c>
      <c r="U63" s="11">
        <v>0</v>
      </c>
    </row>
    <row r="64" spans="1:21" x14ac:dyDescent="0.3">
      <c r="A64" s="4">
        <v>63</v>
      </c>
      <c r="B64" s="5">
        <v>42</v>
      </c>
      <c r="C64" s="5" t="str" cm="1">
        <f t="array" ref="C64">_xlfn.IFS(B64&lt;30, "Young", B64&lt;50, "Middle Age", TRUE, "Senior")</f>
        <v>Middle Age</v>
      </c>
      <c r="D64" s="5">
        <v>18</v>
      </c>
      <c r="E64" s="5">
        <v>22</v>
      </c>
      <c r="F64" s="5" t="str" cm="1">
        <f t="array" ref="F64">_xlfn.IFS(E64&lt;50, "Low Income", E64&lt;100, "Middle Income", TRUE,"High Income")</f>
        <v>Low Income</v>
      </c>
      <c r="G64" s="6">
        <v>90089</v>
      </c>
      <c r="H64" s="5">
        <v>1</v>
      </c>
      <c r="I64" s="5">
        <v>1</v>
      </c>
      <c r="J64" s="5" t="str" cm="1">
        <f t="array" ref="J64">_xlfn.IFS(I64&lt;2,"Low", I64&lt;5, "Middle", TRUE, "High")</f>
        <v>Low</v>
      </c>
      <c r="K64" s="5">
        <v>1</v>
      </c>
      <c r="L64" s="5" t="str" cm="1">
        <f t="array" ref="L64">_xlfn.IFS(K64=1,"undergraduate",K64=2,"graduate",K64=3,"professional")</f>
        <v>undergraduate</v>
      </c>
      <c r="M64" s="5">
        <v>0</v>
      </c>
      <c r="N64" s="5" t="str" cm="1">
        <f t="array" ref="N64">_xlfn.IFS(M64=0, "No Mortgage", M64&lt;150, "Low Mortgage", TRUE, "High Mortgage")</f>
        <v>No Mortgage</v>
      </c>
      <c r="O64" s="5">
        <v>0</v>
      </c>
      <c r="P64" s="5" t="str">
        <f t="shared" si="0"/>
        <v>Rejected</v>
      </c>
      <c r="Q64" s="5">
        <v>0</v>
      </c>
      <c r="R64" s="5">
        <v>0</v>
      </c>
      <c r="S64" s="5" t="str">
        <f t="shared" si="1"/>
        <v>No</v>
      </c>
      <c r="T64" s="5">
        <v>0</v>
      </c>
      <c r="U64" s="7">
        <v>0</v>
      </c>
    </row>
    <row r="65" spans="1:21" x14ac:dyDescent="0.3">
      <c r="A65" s="8">
        <v>64</v>
      </c>
      <c r="B65" s="9">
        <v>42</v>
      </c>
      <c r="C65" s="5" t="str" cm="1">
        <f t="array" ref="C65">_xlfn.IFS(B65&lt;30, "Young", B65&lt;50, "Middle Age", TRUE, "Senior")</f>
        <v>Middle Age</v>
      </c>
      <c r="D65" s="5">
        <v>17</v>
      </c>
      <c r="E65" s="9">
        <v>32</v>
      </c>
      <c r="F65" s="5" t="str" cm="1">
        <f t="array" ref="F65">_xlfn.IFS(E65&lt;50, "Low Income", E65&lt;100, "Middle Income", TRUE,"High Income")</f>
        <v>Low Income</v>
      </c>
      <c r="G65" s="10">
        <v>94523</v>
      </c>
      <c r="H65" s="9">
        <v>4</v>
      </c>
      <c r="I65" s="9">
        <v>0</v>
      </c>
      <c r="J65" s="5" t="str" cm="1">
        <f t="array" ref="J65">_xlfn.IFS(I65&lt;2,"Low", I65&lt;5, "Middle", TRUE, "High")</f>
        <v>Low</v>
      </c>
      <c r="K65" s="9">
        <v>2</v>
      </c>
      <c r="L65" s="5" t="str" cm="1">
        <f t="array" ref="L65">_xlfn.IFS(K65=1,"undergraduate",K65=2,"graduate",K65=3,"professional")</f>
        <v>graduate</v>
      </c>
      <c r="M65" s="9">
        <v>0</v>
      </c>
      <c r="N65" s="5" t="str" cm="1">
        <f t="array" ref="N65">_xlfn.IFS(M65=0, "No Mortgage", M65&lt;150, "Low Mortgage", TRUE, "High Mortgage")</f>
        <v>No Mortgage</v>
      </c>
      <c r="O65" s="9">
        <v>0</v>
      </c>
      <c r="P65" s="5" t="str">
        <f t="shared" si="0"/>
        <v>Rejected</v>
      </c>
      <c r="Q65" s="9">
        <v>0</v>
      </c>
      <c r="R65" s="9">
        <v>0</v>
      </c>
      <c r="S65" s="5" t="str">
        <f t="shared" si="1"/>
        <v>No</v>
      </c>
      <c r="T65" s="9">
        <v>1</v>
      </c>
      <c r="U65" s="11">
        <v>0</v>
      </c>
    </row>
    <row r="66" spans="1:21" x14ac:dyDescent="0.3">
      <c r="A66" s="4">
        <v>65</v>
      </c>
      <c r="B66" s="5">
        <v>47</v>
      </c>
      <c r="C66" s="5" t="str" cm="1">
        <f t="array" ref="C66">_xlfn.IFS(B66&lt;30, "Young", B66&lt;50, "Middle Age", TRUE, "Senior")</f>
        <v>Middle Age</v>
      </c>
      <c r="D66" s="5">
        <v>23</v>
      </c>
      <c r="E66" s="5">
        <v>105</v>
      </c>
      <c r="F66" s="5" t="str" cm="1">
        <f t="array" ref="F66">_xlfn.IFS(E66&lt;50, "Low Income", E66&lt;100, "Middle Income", TRUE,"High Income")</f>
        <v>High Income</v>
      </c>
      <c r="G66" s="6">
        <v>90024</v>
      </c>
      <c r="H66" s="5">
        <v>2</v>
      </c>
      <c r="I66" s="5">
        <v>3.3</v>
      </c>
      <c r="J66" s="5" t="str" cm="1">
        <f t="array" ref="J66">_xlfn.IFS(I66&lt;2,"Low", I66&lt;5, "Middle", TRUE, "High")</f>
        <v>Middle</v>
      </c>
      <c r="K66" s="5">
        <v>1</v>
      </c>
      <c r="L66" s="5" t="str" cm="1">
        <f t="array" ref="L66">_xlfn.IFS(K66=1,"undergraduate",K66=2,"graduate",K66=3,"professional")</f>
        <v>undergraduate</v>
      </c>
      <c r="M66" s="5">
        <v>0</v>
      </c>
      <c r="N66" s="5" t="str" cm="1">
        <f t="array" ref="N66">_xlfn.IFS(M66=0, "No Mortgage", M66&lt;150, "Low Mortgage", TRUE, "High Mortgage")</f>
        <v>No Mortgage</v>
      </c>
      <c r="O66" s="5">
        <v>0</v>
      </c>
      <c r="P66" s="5" t="str">
        <f t="shared" si="0"/>
        <v>Rejected</v>
      </c>
      <c r="Q66" s="5">
        <v>0</v>
      </c>
      <c r="R66" s="5">
        <v>0</v>
      </c>
      <c r="S66" s="5" t="str">
        <f t="shared" si="1"/>
        <v>No</v>
      </c>
      <c r="T66" s="5">
        <v>0</v>
      </c>
      <c r="U66" s="7">
        <v>0</v>
      </c>
    </row>
    <row r="67" spans="1:21" x14ac:dyDescent="0.3">
      <c r="A67" s="8">
        <v>66</v>
      </c>
      <c r="B67" s="9">
        <v>59</v>
      </c>
      <c r="C67" s="5" t="str" cm="1">
        <f t="array" ref="C67">_xlfn.IFS(B67&lt;30, "Young", B67&lt;50, "Middle Age", TRUE, "Senior")</f>
        <v>Senior</v>
      </c>
      <c r="D67" s="5">
        <v>35</v>
      </c>
      <c r="E67" s="9">
        <v>131</v>
      </c>
      <c r="F67" s="5" t="str" cm="1">
        <f t="array" ref="F67">_xlfn.IFS(E67&lt;50, "Low Income", E67&lt;100, "Middle Income", TRUE,"High Income")</f>
        <v>High Income</v>
      </c>
      <c r="G67" s="10">
        <v>91360</v>
      </c>
      <c r="H67" s="9">
        <v>1</v>
      </c>
      <c r="I67" s="9">
        <v>3.8</v>
      </c>
      <c r="J67" s="5" t="str" cm="1">
        <f t="array" ref="J67">_xlfn.IFS(I67&lt;2,"Low", I67&lt;5, "Middle", TRUE, "High")</f>
        <v>Middle</v>
      </c>
      <c r="K67" s="9">
        <v>1</v>
      </c>
      <c r="L67" s="5" t="str" cm="1">
        <f t="array" ref="L67">_xlfn.IFS(K67=1,"undergraduate",K67=2,"graduate",K67=3,"professional")</f>
        <v>undergraduate</v>
      </c>
      <c r="M67" s="9">
        <v>0</v>
      </c>
      <c r="N67" s="5" t="str" cm="1">
        <f t="array" ref="N67">_xlfn.IFS(M67=0, "No Mortgage", M67&lt;150, "Low Mortgage", TRUE, "High Mortgage")</f>
        <v>No Mortgage</v>
      </c>
      <c r="O67" s="9">
        <v>0</v>
      </c>
      <c r="P67" s="5" t="str">
        <f t="shared" ref="P67:P130" si="2">IF(O67=0, "Rejected", "Accepted")</f>
        <v>Rejected</v>
      </c>
      <c r="Q67" s="9">
        <v>0</v>
      </c>
      <c r="R67" s="9">
        <v>0</v>
      </c>
      <c r="S67" s="5" t="str">
        <f t="shared" ref="S67:S130" si="3">IF(R67=0,"No","Yes")</f>
        <v>No</v>
      </c>
      <c r="T67" s="9">
        <v>1</v>
      </c>
      <c r="U67" s="11">
        <v>1</v>
      </c>
    </row>
    <row r="68" spans="1:21" x14ac:dyDescent="0.3">
      <c r="A68" s="4">
        <v>67</v>
      </c>
      <c r="B68" s="5">
        <v>62</v>
      </c>
      <c r="C68" s="5" t="str" cm="1">
        <f t="array" ref="C68">_xlfn.IFS(B68&lt;30, "Young", B68&lt;50, "Middle Age", TRUE, "Senior")</f>
        <v>Senior</v>
      </c>
      <c r="D68" s="5">
        <v>36</v>
      </c>
      <c r="E68" s="5">
        <v>105</v>
      </c>
      <c r="F68" s="5" t="str" cm="1">
        <f t="array" ref="F68">_xlfn.IFS(E68&lt;50, "Low Income", E68&lt;100, "Middle Income", TRUE,"High Income")</f>
        <v>High Income</v>
      </c>
      <c r="G68" s="6">
        <v>95670</v>
      </c>
      <c r="H68" s="5">
        <v>2</v>
      </c>
      <c r="I68" s="5">
        <v>2.8</v>
      </c>
      <c r="J68" s="5" t="str" cm="1">
        <f t="array" ref="J68">_xlfn.IFS(I68&lt;2,"Low", I68&lt;5, "Middle", TRUE, "High")</f>
        <v>Middle</v>
      </c>
      <c r="K68" s="5">
        <v>1</v>
      </c>
      <c r="L68" s="5" t="str" cm="1">
        <f t="array" ref="L68">_xlfn.IFS(K68=1,"undergraduate",K68=2,"graduate",K68=3,"professional")</f>
        <v>undergraduate</v>
      </c>
      <c r="M68" s="5">
        <v>336</v>
      </c>
      <c r="N68" s="5" t="str" cm="1">
        <f t="array" ref="N68">_xlfn.IFS(M68=0, "No Mortgage", M68&lt;150, "Low Mortgage", TRUE, "High Mortgage")</f>
        <v>High Mortgage</v>
      </c>
      <c r="O68" s="5">
        <v>0</v>
      </c>
      <c r="P68" s="5" t="str">
        <f t="shared" si="2"/>
        <v>Rejected</v>
      </c>
      <c r="Q68" s="5">
        <v>0</v>
      </c>
      <c r="R68" s="5">
        <v>0</v>
      </c>
      <c r="S68" s="5" t="str">
        <f t="shared" si="3"/>
        <v>No</v>
      </c>
      <c r="T68" s="5">
        <v>0</v>
      </c>
      <c r="U68" s="7">
        <v>0</v>
      </c>
    </row>
    <row r="69" spans="1:21" x14ac:dyDescent="0.3">
      <c r="A69" s="8">
        <v>68</v>
      </c>
      <c r="B69" s="9">
        <v>53</v>
      </c>
      <c r="C69" s="5" t="str" cm="1">
        <f t="array" ref="C69">_xlfn.IFS(B69&lt;30, "Young", B69&lt;50, "Middle Age", TRUE, "Senior")</f>
        <v>Senior</v>
      </c>
      <c r="D69" s="5">
        <v>23</v>
      </c>
      <c r="E69" s="9">
        <v>45</v>
      </c>
      <c r="F69" s="5" t="str" cm="1">
        <f t="array" ref="F69">_xlfn.IFS(E69&lt;50, "Low Income", E69&lt;100, "Middle Income", TRUE,"High Income")</f>
        <v>Low Income</v>
      </c>
      <c r="G69" s="10">
        <v>95123</v>
      </c>
      <c r="H69" s="9">
        <v>4</v>
      </c>
      <c r="I69" s="9">
        <v>2</v>
      </c>
      <c r="J69" s="5" t="str" cm="1">
        <f t="array" ref="J69">_xlfn.IFS(I69&lt;2,"Low", I69&lt;5, "Middle", TRUE, "High")</f>
        <v>Middle</v>
      </c>
      <c r="K69" s="9">
        <v>3</v>
      </c>
      <c r="L69" s="5" t="str" cm="1">
        <f t="array" ref="L69">_xlfn.IFS(K69=1,"undergraduate",K69=2,"graduate",K69=3,"professional")</f>
        <v>professional</v>
      </c>
      <c r="M69" s="9">
        <v>132</v>
      </c>
      <c r="N69" s="5" t="str" cm="1">
        <f t="array" ref="N69">_xlfn.IFS(M69=0, "No Mortgage", M69&lt;150, "Low Mortgage", TRUE, "High Mortgage")</f>
        <v>Low Mortgage</v>
      </c>
      <c r="O69" s="9">
        <v>0</v>
      </c>
      <c r="P69" s="5" t="str">
        <f t="shared" si="2"/>
        <v>Rejected</v>
      </c>
      <c r="Q69" s="9">
        <v>1</v>
      </c>
      <c r="R69" s="9">
        <v>0</v>
      </c>
      <c r="S69" s="5" t="str">
        <f t="shared" si="3"/>
        <v>No</v>
      </c>
      <c r="T69" s="9">
        <v>0</v>
      </c>
      <c r="U69" s="11">
        <v>0</v>
      </c>
    </row>
    <row r="70" spans="1:21" x14ac:dyDescent="0.3">
      <c r="A70" s="4">
        <v>69</v>
      </c>
      <c r="B70" s="5">
        <v>47</v>
      </c>
      <c r="C70" s="5" t="str" cm="1">
        <f t="array" ref="C70">_xlfn.IFS(B70&lt;30, "Young", B70&lt;50, "Middle Age", TRUE, "Senior")</f>
        <v>Middle Age</v>
      </c>
      <c r="D70" s="5">
        <v>21</v>
      </c>
      <c r="E70" s="5">
        <v>60</v>
      </c>
      <c r="F70" s="5" t="str" cm="1">
        <f t="array" ref="F70">_xlfn.IFS(E70&lt;50, "Low Income", E70&lt;100, "Middle Income", TRUE,"High Income")</f>
        <v>Middle Income</v>
      </c>
      <c r="G70" s="6">
        <v>93407</v>
      </c>
      <c r="H70" s="5">
        <v>3</v>
      </c>
      <c r="I70" s="5">
        <v>2.1</v>
      </c>
      <c r="J70" s="5" t="str" cm="1">
        <f t="array" ref="J70">_xlfn.IFS(I70&lt;2,"Low", I70&lt;5, "Middle", TRUE, "High")</f>
        <v>Middle</v>
      </c>
      <c r="K70" s="5">
        <v>1</v>
      </c>
      <c r="L70" s="5" t="str" cm="1">
        <f t="array" ref="L70">_xlfn.IFS(K70=1,"undergraduate",K70=2,"graduate",K70=3,"professional")</f>
        <v>undergraduate</v>
      </c>
      <c r="M70" s="5">
        <v>0</v>
      </c>
      <c r="N70" s="5" t="str" cm="1">
        <f t="array" ref="N70">_xlfn.IFS(M70=0, "No Mortgage", M70&lt;150, "Low Mortgage", TRUE, "High Mortgage")</f>
        <v>No Mortgage</v>
      </c>
      <c r="O70" s="5">
        <v>0</v>
      </c>
      <c r="P70" s="5" t="str">
        <f t="shared" si="2"/>
        <v>Rejected</v>
      </c>
      <c r="Q70" s="5">
        <v>0</v>
      </c>
      <c r="R70" s="5">
        <v>0</v>
      </c>
      <c r="S70" s="5" t="str">
        <f t="shared" si="3"/>
        <v>No</v>
      </c>
      <c r="T70" s="5">
        <v>1</v>
      </c>
      <c r="U70" s="7">
        <v>1</v>
      </c>
    </row>
    <row r="71" spans="1:21" x14ac:dyDescent="0.3">
      <c r="A71" s="8">
        <v>70</v>
      </c>
      <c r="B71" s="9">
        <v>53</v>
      </c>
      <c r="C71" s="5" t="str" cm="1">
        <f t="array" ref="C71">_xlfn.IFS(B71&lt;30, "Young", B71&lt;50, "Middle Age", TRUE, "Senior")</f>
        <v>Senior</v>
      </c>
      <c r="D71" s="5">
        <v>29</v>
      </c>
      <c r="E71" s="9">
        <v>20</v>
      </c>
      <c r="F71" s="5" t="str" cm="1">
        <f t="array" ref="F71">_xlfn.IFS(E71&lt;50, "Low Income", E71&lt;100, "Middle Income", TRUE,"High Income")</f>
        <v>Low Income</v>
      </c>
      <c r="G71" s="10">
        <v>90045</v>
      </c>
      <c r="H71" s="9">
        <v>4</v>
      </c>
      <c r="I71" s="9">
        <v>0.2</v>
      </c>
      <c r="J71" s="5" t="str" cm="1">
        <f t="array" ref="J71">_xlfn.IFS(I71&lt;2,"Low", I71&lt;5, "Middle", TRUE, "High")</f>
        <v>Low</v>
      </c>
      <c r="K71" s="9">
        <v>1</v>
      </c>
      <c r="L71" s="5" t="str" cm="1">
        <f t="array" ref="L71">_xlfn.IFS(K71=1,"undergraduate",K71=2,"graduate",K71=3,"professional")</f>
        <v>undergraduate</v>
      </c>
      <c r="M71" s="9">
        <v>0</v>
      </c>
      <c r="N71" s="5" t="str" cm="1">
        <f t="array" ref="N71">_xlfn.IFS(M71=0, "No Mortgage", M71&lt;150, "Low Mortgage", TRUE, "High Mortgage")</f>
        <v>No Mortgage</v>
      </c>
      <c r="O71" s="9">
        <v>0</v>
      </c>
      <c r="P71" s="5" t="str">
        <f t="shared" si="2"/>
        <v>Rejected</v>
      </c>
      <c r="Q71" s="9">
        <v>0</v>
      </c>
      <c r="R71" s="9">
        <v>0</v>
      </c>
      <c r="S71" s="5" t="str">
        <f t="shared" si="3"/>
        <v>No</v>
      </c>
      <c r="T71" s="9">
        <v>1</v>
      </c>
      <c r="U71" s="11">
        <v>0</v>
      </c>
    </row>
    <row r="72" spans="1:21" x14ac:dyDescent="0.3">
      <c r="A72" s="4">
        <v>71</v>
      </c>
      <c r="B72" s="5">
        <v>42</v>
      </c>
      <c r="C72" s="5" t="str" cm="1">
        <f t="array" ref="C72">_xlfn.IFS(B72&lt;30, "Young", B72&lt;50, "Middle Age", TRUE, "Senior")</f>
        <v>Middle Age</v>
      </c>
      <c r="D72" s="5">
        <v>18</v>
      </c>
      <c r="E72" s="5">
        <v>115</v>
      </c>
      <c r="F72" s="5" t="str" cm="1">
        <f t="array" ref="F72">_xlfn.IFS(E72&lt;50, "Low Income", E72&lt;100, "Middle Income", TRUE,"High Income")</f>
        <v>High Income</v>
      </c>
      <c r="G72" s="6">
        <v>91335</v>
      </c>
      <c r="H72" s="5">
        <v>1</v>
      </c>
      <c r="I72" s="5">
        <v>3.5</v>
      </c>
      <c r="J72" s="5" t="str" cm="1">
        <f t="array" ref="J72">_xlfn.IFS(I72&lt;2,"Low", I72&lt;5, "Middle", TRUE, "High")</f>
        <v>Middle</v>
      </c>
      <c r="K72" s="5">
        <v>1</v>
      </c>
      <c r="L72" s="5" t="str" cm="1">
        <f t="array" ref="L72">_xlfn.IFS(K72=1,"undergraduate",K72=2,"graduate",K72=3,"professional")</f>
        <v>undergraduate</v>
      </c>
      <c r="M72" s="5">
        <v>0</v>
      </c>
      <c r="N72" s="5" t="str" cm="1">
        <f t="array" ref="N72">_xlfn.IFS(M72=0, "No Mortgage", M72&lt;150, "Low Mortgage", TRUE, "High Mortgage")</f>
        <v>No Mortgage</v>
      </c>
      <c r="O72" s="5">
        <v>0</v>
      </c>
      <c r="P72" s="5" t="str">
        <f t="shared" si="2"/>
        <v>Rejected</v>
      </c>
      <c r="Q72" s="5">
        <v>0</v>
      </c>
      <c r="R72" s="5">
        <v>0</v>
      </c>
      <c r="S72" s="5" t="str">
        <f t="shared" si="3"/>
        <v>No</v>
      </c>
      <c r="T72" s="5">
        <v>0</v>
      </c>
      <c r="U72" s="7">
        <v>1</v>
      </c>
    </row>
    <row r="73" spans="1:21" x14ac:dyDescent="0.3">
      <c r="A73" s="8">
        <v>72</v>
      </c>
      <c r="B73" s="9">
        <v>53</v>
      </c>
      <c r="C73" s="5" t="str" cm="1">
        <f t="array" ref="C73">_xlfn.IFS(B73&lt;30, "Young", B73&lt;50, "Middle Age", TRUE, "Senior")</f>
        <v>Senior</v>
      </c>
      <c r="D73" s="5">
        <v>29</v>
      </c>
      <c r="E73" s="9">
        <v>69</v>
      </c>
      <c r="F73" s="5" t="str" cm="1">
        <f t="array" ref="F73">_xlfn.IFS(E73&lt;50, "Low Income", E73&lt;100, "Middle Income", TRUE,"High Income")</f>
        <v>Middle Income</v>
      </c>
      <c r="G73" s="10">
        <v>93907</v>
      </c>
      <c r="H73" s="9">
        <v>4</v>
      </c>
      <c r="I73" s="9">
        <v>1</v>
      </c>
      <c r="J73" s="5" t="str" cm="1">
        <f t="array" ref="J73">_xlfn.IFS(I73&lt;2,"Low", I73&lt;5, "Middle", TRUE, "High")</f>
        <v>Low</v>
      </c>
      <c r="K73" s="9">
        <v>2</v>
      </c>
      <c r="L73" s="5" t="str" cm="1">
        <f t="array" ref="L73">_xlfn.IFS(K73=1,"undergraduate",K73=2,"graduate",K73=3,"professional")</f>
        <v>graduate</v>
      </c>
      <c r="M73" s="9">
        <v>0</v>
      </c>
      <c r="N73" s="5" t="str" cm="1">
        <f t="array" ref="N73">_xlfn.IFS(M73=0, "No Mortgage", M73&lt;150, "Low Mortgage", TRUE, "High Mortgage")</f>
        <v>No Mortgage</v>
      </c>
      <c r="O73" s="9">
        <v>0</v>
      </c>
      <c r="P73" s="5" t="str">
        <f t="shared" si="2"/>
        <v>Rejected</v>
      </c>
      <c r="Q73" s="9">
        <v>0</v>
      </c>
      <c r="R73" s="9">
        <v>0</v>
      </c>
      <c r="S73" s="5" t="str">
        <f t="shared" si="3"/>
        <v>No</v>
      </c>
      <c r="T73" s="9">
        <v>1</v>
      </c>
      <c r="U73" s="11">
        <v>0</v>
      </c>
    </row>
    <row r="74" spans="1:21" x14ac:dyDescent="0.3">
      <c r="A74" s="4">
        <v>73</v>
      </c>
      <c r="B74" s="5">
        <v>44</v>
      </c>
      <c r="C74" s="5" t="str" cm="1">
        <f t="array" ref="C74">_xlfn.IFS(B74&lt;30, "Young", B74&lt;50, "Middle Age", TRUE, "Senior")</f>
        <v>Middle Age</v>
      </c>
      <c r="D74" s="5">
        <v>20</v>
      </c>
      <c r="E74" s="5">
        <v>130</v>
      </c>
      <c r="F74" s="5" t="str" cm="1">
        <f t="array" ref="F74">_xlfn.IFS(E74&lt;50, "Low Income", E74&lt;100, "Middle Income", TRUE,"High Income")</f>
        <v>High Income</v>
      </c>
      <c r="G74" s="6">
        <v>92007</v>
      </c>
      <c r="H74" s="5">
        <v>1</v>
      </c>
      <c r="I74" s="5">
        <v>5</v>
      </c>
      <c r="J74" s="5" t="str" cm="1">
        <f t="array" ref="J74">_xlfn.IFS(I74&lt;2,"Low", I74&lt;5, "Middle", TRUE, "High")</f>
        <v>High</v>
      </c>
      <c r="K74" s="5">
        <v>1</v>
      </c>
      <c r="L74" s="5" t="str" cm="1">
        <f t="array" ref="L74">_xlfn.IFS(K74=1,"undergraduate",K74=2,"graduate",K74=3,"professional")</f>
        <v>undergraduate</v>
      </c>
      <c r="M74" s="5">
        <v>0</v>
      </c>
      <c r="N74" s="5" t="str" cm="1">
        <f t="array" ref="N74">_xlfn.IFS(M74=0, "No Mortgage", M74&lt;150, "Low Mortgage", TRUE, "High Mortgage")</f>
        <v>No Mortgage</v>
      </c>
      <c r="O74" s="5">
        <v>0</v>
      </c>
      <c r="P74" s="5" t="str">
        <f t="shared" si="2"/>
        <v>Rejected</v>
      </c>
      <c r="Q74" s="5">
        <v>0</v>
      </c>
      <c r="R74" s="5">
        <v>0</v>
      </c>
      <c r="S74" s="5" t="str">
        <f t="shared" si="3"/>
        <v>No</v>
      </c>
      <c r="T74" s="5">
        <v>0</v>
      </c>
      <c r="U74" s="7">
        <v>1</v>
      </c>
    </row>
    <row r="75" spans="1:21" x14ac:dyDescent="0.3">
      <c r="A75" s="8">
        <v>74</v>
      </c>
      <c r="B75" s="9">
        <v>41</v>
      </c>
      <c r="C75" s="5" t="str" cm="1">
        <f t="array" ref="C75">_xlfn.IFS(B75&lt;30, "Young", B75&lt;50, "Middle Age", TRUE, "Senior")</f>
        <v>Middle Age</v>
      </c>
      <c r="D75" s="5">
        <v>16</v>
      </c>
      <c r="E75" s="9">
        <v>85</v>
      </c>
      <c r="F75" s="5" t="str" cm="1">
        <f t="array" ref="F75">_xlfn.IFS(E75&lt;50, "Low Income", E75&lt;100, "Middle Income", TRUE,"High Income")</f>
        <v>Middle Income</v>
      </c>
      <c r="G75" s="10">
        <v>94606</v>
      </c>
      <c r="H75" s="9">
        <v>1</v>
      </c>
      <c r="I75" s="9">
        <v>4</v>
      </c>
      <c r="J75" s="5" t="str" cm="1">
        <f t="array" ref="J75">_xlfn.IFS(I75&lt;2,"Low", I75&lt;5, "Middle", TRUE, "High")</f>
        <v>Middle</v>
      </c>
      <c r="K75" s="9">
        <v>3</v>
      </c>
      <c r="L75" s="5" t="str" cm="1">
        <f t="array" ref="L75">_xlfn.IFS(K75=1,"undergraduate",K75=2,"graduate",K75=3,"professional")</f>
        <v>professional</v>
      </c>
      <c r="M75" s="9">
        <v>0</v>
      </c>
      <c r="N75" s="5" t="str" cm="1">
        <f t="array" ref="N75">_xlfn.IFS(M75=0, "No Mortgage", M75&lt;150, "Low Mortgage", TRUE, "High Mortgage")</f>
        <v>No Mortgage</v>
      </c>
      <c r="O75" s="9">
        <v>0</v>
      </c>
      <c r="P75" s="5" t="str">
        <f t="shared" si="2"/>
        <v>Rejected</v>
      </c>
      <c r="Q75" s="9">
        <v>0</v>
      </c>
      <c r="R75" s="9">
        <v>0</v>
      </c>
      <c r="S75" s="5" t="str">
        <f t="shared" si="3"/>
        <v>No</v>
      </c>
      <c r="T75" s="9">
        <v>1</v>
      </c>
      <c r="U75" s="11">
        <v>1</v>
      </c>
    </row>
    <row r="76" spans="1:21" x14ac:dyDescent="0.3">
      <c r="A76" s="4">
        <v>75</v>
      </c>
      <c r="B76" s="5">
        <v>28</v>
      </c>
      <c r="C76" s="5" t="str" cm="1">
        <f t="array" ref="C76">_xlfn.IFS(B76&lt;30, "Young", B76&lt;50, "Middle Age", TRUE, "Senior")</f>
        <v>Young</v>
      </c>
      <c r="D76" s="5">
        <v>3</v>
      </c>
      <c r="E76" s="5">
        <v>135</v>
      </c>
      <c r="F76" s="5" t="str" cm="1">
        <f t="array" ref="F76">_xlfn.IFS(E76&lt;50, "Low Income", E76&lt;100, "Middle Income", TRUE,"High Income")</f>
        <v>High Income</v>
      </c>
      <c r="G76" s="6">
        <v>94611</v>
      </c>
      <c r="H76" s="5">
        <v>2</v>
      </c>
      <c r="I76" s="5">
        <v>3.3</v>
      </c>
      <c r="J76" s="5" t="str" cm="1">
        <f t="array" ref="J76">_xlfn.IFS(I76&lt;2,"Low", I76&lt;5, "Middle", TRUE, "High")</f>
        <v>Middle</v>
      </c>
      <c r="K76" s="5">
        <v>1</v>
      </c>
      <c r="L76" s="5" t="str" cm="1">
        <f t="array" ref="L76">_xlfn.IFS(K76=1,"undergraduate",K76=2,"graduate",K76=3,"professional")</f>
        <v>undergraduate</v>
      </c>
      <c r="M76" s="5">
        <v>0</v>
      </c>
      <c r="N76" s="5" t="str" cm="1">
        <f t="array" ref="N76">_xlfn.IFS(M76=0, "No Mortgage", M76&lt;150, "Low Mortgage", TRUE, "High Mortgage")</f>
        <v>No Mortgage</v>
      </c>
      <c r="O76" s="5">
        <v>0</v>
      </c>
      <c r="P76" s="5" t="str">
        <f t="shared" si="2"/>
        <v>Rejected</v>
      </c>
      <c r="Q76" s="5">
        <v>0</v>
      </c>
      <c r="R76" s="5">
        <v>0</v>
      </c>
      <c r="S76" s="5" t="str">
        <f t="shared" si="3"/>
        <v>No</v>
      </c>
      <c r="T76" s="5">
        <v>0</v>
      </c>
      <c r="U76" s="7">
        <v>1</v>
      </c>
    </row>
    <row r="77" spans="1:21" x14ac:dyDescent="0.3">
      <c r="A77" s="8">
        <v>76</v>
      </c>
      <c r="B77" s="9">
        <v>31</v>
      </c>
      <c r="C77" s="5" t="str" cm="1">
        <f t="array" ref="C77">_xlfn.IFS(B77&lt;30, "Young", B77&lt;50, "Middle Age", TRUE, "Senior")</f>
        <v>Middle Age</v>
      </c>
      <c r="D77" s="5">
        <v>7</v>
      </c>
      <c r="E77" s="9">
        <v>135</v>
      </c>
      <c r="F77" s="5" t="str" cm="1">
        <f t="array" ref="F77">_xlfn.IFS(E77&lt;50, "Low Income", E77&lt;100, "Middle Income", TRUE,"High Income")</f>
        <v>High Income</v>
      </c>
      <c r="G77" s="10">
        <v>94901</v>
      </c>
      <c r="H77" s="9">
        <v>4</v>
      </c>
      <c r="I77" s="9">
        <v>3.8</v>
      </c>
      <c r="J77" s="5" t="str" cm="1">
        <f t="array" ref="J77">_xlfn.IFS(I77&lt;2,"Low", I77&lt;5, "Middle", TRUE, "High")</f>
        <v>Middle</v>
      </c>
      <c r="K77" s="9">
        <v>2</v>
      </c>
      <c r="L77" s="5" t="str" cm="1">
        <f t="array" ref="L77">_xlfn.IFS(K77=1,"undergraduate",K77=2,"graduate",K77=3,"professional")</f>
        <v>graduate</v>
      </c>
      <c r="M77" s="9">
        <v>0</v>
      </c>
      <c r="N77" s="5" t="str" cm="1">
        <f t="array" ref="N77">_xlfn.IFS(M77=0, "No Mortgage", M77&lt;150, "Low Mortgage", TRUE, "High Mortgage")</f>
        <v>No Mortgage</v>
      </c>
      <c r="O77" s="9">
        <v>1</v>
      </c>
      <c r="P77" s="5" t="str">
        <f t="shared" si="2"/>
        <v>Accepted</v>
      </c>
      <c r="Q77" s="9">
        <v>0</v>
      </c>
      <c r="R77" s="9">
        <v>1</v>
      </c>
      <c r="S77" s="5" t="str">
        <f t="shared" si="3"/>
        <v>Yes</v>
      </c>
      <c r="T77" s="9">
        <v>1</v>
      </c>
      <c r="U77" s="11">
        <v>1</v>
      </c>
    </row>
    <row r="78" spans="1:21" x14ac:dyDescent="0.3">
      <c r="A78" s="4">
        <v>77</v>
      </c>
      <c r="B78" s="5">
        <v>58</v>
      </c>
      <c r="C78" s="5" t="str" cm="1">
        <f t="array" ref="C78">_xlfn.IFS(B78&lt;30, "Young", B78&lt;50, "Middle Age", TRUE, "Senior")</f>
        <v>Senior</v>
      </c>
      <c r="D78" s="5">
        <v>32</v>
      </c>
      <c r="E78" s="5">
        <v>12</v>
      </c>
      <c r="F78" s="5" t="str" cm="1">
        <f t="array" ref="F78">_xlfn.IFS(E78&lt;50, "Low Income", E78&lt;100, "Middle Income", TRUE,"High Income")</f>
        <v>Low Income</v>
      </c>
      <c r="G78" s="6">
        <v>91320</v>
      </c>
      <c r="H78" s="5">
        <v>3</v>
      </c>
      <c r="I78" s="5">
        <v>0.3</v>
      </c>
      <c r="J78" s="5" t="str" cm="1">
        <f t="array" ref="J78">_xlfn.IFS(I78&lt;2,"Low", I78&lt;5, "Middle", TRUE, "High")</f>
        <v>Low</v>
      </c>
      <c r="K78" s="5">
        <v>3</v>
      </c>
      <c r="L78" s="5" t="str" cm="1">
        <f t="array" ref="L78">_xlfn.IFS(K78=1,"undergraduate",K78=2,"graduate",K78=3,"professional")</f>
        <v>professional</v>
      </c>
      <c r="M78" s="5">
        <v>0</v>
      </c>
      <c r="N78" s="5" t="str" cm="1">
        <f t="array" ref="N78">_xlfn.IFS(M78=0, "No Mortgage", M78&lt;150, "Low Mortgage", TRUE, "High Mortgage")</f>
        <v>No Mortgage</v>
      </c>
      <c r="O78" s="5">
        <v>0</v>
      </c>
      <c r="P78" s="5" t="str">
        <f t="shared" si="2"/>
        <v>Rejected</v>
      </c>
      <c r="Q78" s="5">
        <v>0</v>
      </c>
      <c r="R78" s="5">
        <v>0</v>
      </c>
      <c r="S78" s="5" t="str">
        <f t="shared" si="3"/>
        <v>No</v>
      </c>
      <c r="T78" s="5">
        <v>0</v>
      </c>
      <c r="U78" s="7">
        <v>0</v>
      </c>
    </row>
    <row r="79" spans="1:21" x14ac:dyDescent="0.3">
      <c r="A79" s="8">
        <v>78</v>
      </c>
      <c r="B79" s="9">
        <v>46</v>
      </c>
      <c r="C79" s="5" t="str" cm="1">
        <f t="array" ref="C79">_xlfn.IFS(B79&lt;30, "Young", B79&lt;50, "Middle Age", TRUE, "Senior")</f>
        <v>Middle Age</v>
      </c>
      <c r="D79" s="5">
        <v>20</v>
      </c>
      <c r="E79" s="9">
        <v>29</v>
      </c>
      <c r="F79" s="5" t="str" cm="1">
        <f t="array" ref="F79">_xlfn.IFS(E79&lt;50, "Low Income", E79&lt;100, "Middle Income", TRUE,"High Income")</f>
        <v>Low Income</v>
      </c>
      <c r="G79" s="10">
        <v>92220</v>
      </c>
      <c r="H79" s="9">
        <v>3</v>
      </c>
      <c r="I79" s="9">
        <v>0.5</v>
      </c>
      <c r="J79" s="5" t="str" cm="1">
        <f t="array" ref="J79">_xlfn.IFS(I79&lt;2,"Low", I79&lt;5, "Middle", TRUE, "High")</f>
        <v>Low</v>
      </c>
      <c r="K79" s="9">
        <v>2</v>
      </c>
      <c r="L79" s="5" t="str" cm="1">
        <f t="array" ref="L79">_xlfn.IFS(K79=1,"undergraduate",K79=2,"graduate",K79=3,"professional")</f>
        <v>graduate</v>
      </c>
      <c r="M79" s="9">
        <v>0</v>
      </c>
      <c r="N79" s="5" t="str" cm="1">
        <f t="array" ref="N79">_xlfn.IFS(M79=0, "No Mortgage", M79&lt;150, "Low Mortgage", TRUE, "High Mortgage")</f>
        <v>No Mortgage</v>
      </c>
      <c r="O79" s="9">
        <v>0</v>
      </c>
      <c r="P79" s="5" t="str">
        <f t="shared" si="2"/>
        <v>Rejected</v>
      </c>
      <c r="Q79" s="9">
        <v>0</v>
      </c>
      <c r="R79" s="9">
        <v>0</v>
      </c>
      <c r="S79" s="5" t="str">
        <f t="shared" si="3"/>
        <v>No</v>
      </c>
      <c r="T79" s="9">
        <v>0</v>
      </c>
      <c r="U79" s="11">
        <v>0</v>
      </c>
    </row>
    <row r="80" spans="1:21" x14ac:dyDescent="0.3">
      <c r="A80" s="4">
        <v>79</v>
      </c>
      <c r="B80" s="5">
        <v>54</v>
      </c>
      <c r="C80" s="5" t="str" cm="1">
        <f t="array" ref="C80">_xlfn.IFS(B80&lt;30, "Young", B80&lt;50, "Middle Age", TRUE, "Senior")</f>
        <v>Senior</v>
      </c>
      <c r="D80" s="5">
        <v>30</v>
      </c>
      <c r="E80" s="5">
        <v>133</v>
      </c>
      <c r="F80" s="5" t="str" cm="1">
        <f t="array" ref="F80">_xlfn.IFS(E80&lt;50, "Low Income", E80&lt;100, "Middle Income", TRUE,"High Income")</f>
        <v>High Income</v>
      </c>
      <c r="G80" s="6">
        <v>93305</v>
      </c>
      <c r="H80" s="5">
        <v>2</v>
      </c>
      <c r="I80" s="5">
        <v>2.6</v>
      </c>
      <c r="J80" s="5" t="str" cm="1">
        <f t="array" ref="J80">_xlfn.IFS(I80&lt;2,"Low", I80&lt;5, "Middle", TRUE, "High")</f>
        <v>Middle</v>
      </c>
      <c r="K80" s="5">
        <v>3</v>
      </c>
      <c r="L80" s="5" t="str" cm="1">
        <f t="array" ref="L80">_xlfn.IFS(K80=1,"undergraduate",K80=2,"graduate",K80=3,"professional")</f>
        <v>professional</v>
      </c>
      <c r="M80" s="5">
        <v>0</v>
      </c>
      <c r="N80" s="5" t="str" cm="1">
        <f t="array" ref="N80">_xlfn.IFS(M80=0, "No Mortgage", M80&lt;150, "Low Mortgage", TRUE, "High Mortgage")</f>
        <v>No Mortgage</v>
      </c>
      <c r="O80" s="5">
        <v>1</v>
      </c>
      <c r="P80" s="5" t="str">
        <f t="shared" si="2"/>
        <v>Accepted</v>
      </c>
      <c r="Q80" s="5">
        <v>0</v>
      </c>
      <c r="R80" s="5">
        <v>0</v>
      </c>
      <c r="S80" s="5" t="str">
        <f t="shared" si="3"/>
        <v>No</v>
      </c>
      <c r="T80" s="5">
        <v>0</v>
      </c>
      <c r="U80" s="7">
        <v>0</v>
      </c>
    </row>
    <row r="81" spans="1:21" x14ac:dyDescent="0.3">
      <c r="A81" s="8">
        <v>80</v>
      </c>
      <c r="B81" s="9">
        <v>50</v>
      </c>
      <c r="C81" s="5" t="str" cm="1">
        <f t="array" ref="C81">_xlfn.IFS(B81&lt;30, "Young", B81&lt;50, "Middle Age", TRUE, "Senior")</f>
        <v>Senior</v>
      </c>
      <c r="D81" s="5">
        <v>26</v>
      </c>
      <c r="E81" s="9">
        <v>19</v>
      </c>
      <c r="F81" s="5" t="str" cm="1">
        <f t="array" ref="F81">_xlfn.IFS(E81&lt;50, "Low Income", E81&lt;100, "Middle Income", TRUE,"High Income")</f>
        <v>Low Income</v>
      </c>
      <c r="G81" s="10">
        <v>94720</v>
      </c>
      <c r="H81" s="9">
        <v>2</v>
      </c>
      <c r="I81" s="9">
        <v>0.4</v>
      </c>
      <c r="J81" s="5" t="str" cm="1">
        <f t="array" ref="J81">_xlfn.IFS(I81&lt;2,"Low", I81&lt;5, "Middle", TRUE, "High")</f>
        <v>Low</v>
      </c>
      <c r="K81" s="9">
        <v>1</v>
      </c>
      <c r="L81" s="5" t="str" cm="1">
        <f t="array" ref="L81">_xlfn.IFS(K81=1,"undergraduate",K81=2,"graduate",K81=3,"professional")</f>
        <v>undergraduate</v>
      </c>
      <c r="M81" s="9">
        <v>118</v>
      </c>
      <c r="N81" s="5" t="str" cm="1">
        <f t="array" ref="N81">_xlfn.IFS(M81=0, "No Mortgage", M81&lt;150, "Low Mortgage", TRUE, "High Mortgage")</f>
        <v>Low Mortgage</v>
      </c>
      <c r="O81" s="9">
        <v>0</v>
      </c>
      <c r="P81" s="5" t="str">
        <f t="shared" si="2"/>
        <v>Rejected</v>
      </c>
      <c r="Q81" s="9">
        <v>0</v>
      </c>
      <c r="R81" s="9">
        <v>0</v>
      </c>
      <c r="S81" s="5" t="str">
        <f t="shared" si="3"/>
        <v>No</v>
      </c>
      <c r="T81" s="9">
        <v>1</v>
      </c>
      <c r="U81" s="11">
        <v>0</v>
      </c>
    </row>
    <row r="82" spans="1:21" x14ac:dyDescent="0.3">
      <c r="A82" s="4">
        <v>81</v>
      </c>
      <c r="B82" s="5">
        <v>60</v>
      </c>
      <c r="C82" s="5" t="str" cm="1">
        <f t="array" ref="C82">_xlfn.IFS(B82&lt;30, "Young", B82&lt;50, "Middle Age", TRUE, "Senior")</f>
        <v>Senior</v>
      </c>
      <c r="D82" s="5">
        <v>36</v>
      </c>
      <c r="E82" s="5">
        <v>41</v>
      </c>
      <c r="F82" s="5" t="str" cm="1">
        <f t="array" ref="F82">_xlfn.IFS(E82&lt;50, "Low Income", E82&lt;100, "Middle Income", TRUE,"High Income")</f>
        <v>Low Income</v>
      </c>
      <c r="G82" s="6">
        <v>95134</v>
      </c>
      <c r="H82" s="5">
        <v>4</v>
      </c>
      <c r="I82" s="5">
        <v>1.3</v>
      </c>
      <c r="J82" s="5" t="str" cm="1">
        <f t="array" ref="J82">_xlfn.IFS(I82&lt;2,"Low", I82&lt;5, "Middle", TRUE, "High")</f>
        <v>Low</v>
      </c>
      <c r="K82" s="5">
        <v>1</v>
      </c>
      <c r="L82" s="5" t="str" cm="1">
        <f t="array" ref="L82">_xlfn.IFS(K82=1,"undergraduate",K82=2,"graduate",K82=3,"professional")</f>
        <v>undergraduate</v>
      </c>
      <c r="M82" s="5">
        <v>174</v>
      </c>
      <c r="N82" s="5" t="str" cm="1">
        <f t="array" ref="N82">_xlfn.IFS(M82=0, "No Mortgage", M82&lt;150, "Low Mortgage", TRUE, "High Mortgage")</f>
        <v>High Mortgage</v>
      </c>
      <c r="O82" s="5">
        <v>0</v>
      </c>
      <c r="P82" s="5" t="str">
        <f t="shared" si="2"/>
        <v>Rejected</v>
      </c>
      <c r="Q82" s="5">
        <v>0</v>
      </c>
      <c r="R82" s="5">
        <v>0</v>
      </c>
      <c r="S82" s="5" t="str">
        <f t="shared" si="3"/>
        <v>No</v>
      </c>
      <c r="T82" s="5">
        <v>1</v>
      </c>
      <c r="U82" s="7">
        <v>1</v>
      </c>
    </row>
    <row r="83" spans="1:21" x14ac:dyDescent="0.3">
      <c r="A83" s="8">
        <v>82</v>
      </c>
      <c r="B83" s="9">
        <v>47</v>
      </c>
      <c r="C83" s="5" t="str" cm="1">
        <f t="array" ref="C83">_xlfn.IFS(B83&lt;30, "Young", B83&lt;50, "Middle Age", TRUE, "Senior")</f>
        <v>Middle Age</v>
      </c>
      <c r="D83" s="5">
        <v>22</v>
      </c>
      <c r="E83" s="9">
        <v>40</v>
      </c>
      <c r="F83" s="5" t="str" cm="1">
        <f t="array" ref="F83">_xlfn.IFS(E83&lt;50, "Low Income", E83&lt;100, "Middle Income", TRUE,"High Income")</f>
        <v>Low Income</v>
      </c>
      <c r="G83" s="10">
        <v>94612</v>
      </c>
      <c r="H83" s="9">
        <v>3</v>
      </c>
      <c r="I83" s="9">
        <v>2.7</v>
      </c>
      <c r="J83" s="5" t="str" cm="1">
        <f t="array" ref="J83">_xlfn.IFS(I83&lt;2,"Low", I83&lt;5, "Middle", TRUE, "High")</f>
        <v>Middle</v>
      </c>
      <c r="K83" s="9">
        <v>2</v>
      </c>
      <c r="L83" s="5" t="str" cm="1">
        <f t="array" ref="L83">_xlfn.IFS(K83=1,"undergraduate",K83=2,"graduate",K83=3,"professional")</f>
        <v>graduate</v>
      </c>
      <c r="M83" s="9">
        <v>0</v>
      </c>
      <c r="N83" s="5" t="str" cm="1">
        <f t="array" ref="N83">_xlfn.IFS(M83=0, "No Mortgage", M83&lt;150, "Low Mortgage", TRUE, "High Mortgage")</f>
        <v>No Mortgage</v>
      </c>
      <c r="O83" s="9">
        <v>0</v>
      </c>
      <c r="P83" s="5" t="str">
        <f t="shared" si="2"/>
        <v>Rejected</v>
      </c>
      <c r="Q83" s="9">
        <v>0</v>
      </c>
      <c r="R83" s="9">
        <v>0</v>
      </c>
      <c r="S83" s="5" t="str">
        <f t="shared" si="3"/>
        <v>No</v>
      </c>
      <c r="T83" s="9">
        <v>1</v>
      </c>
      <c r="U83" s="11">
        <v>0</v>
      </c>
    </row>
    <row r="84" spans="1:21" x14ac:dyDescent="0.3">
      <c r="A84" s="4">
        <v>83</v>
      </c>
      <c r="B84" s="5">
        <v>41</v>
      </c>
      <c r="C84" s="5" t="str" cm="1">
        <f t="array" ref="C84">_xlfn.IFS(B84&lt;30, "Young", B84&lt;50, "Middle Age", TRUE, "Senior")</f>
        <v>Middle Age</v>
      </c>
      <c r="D84" s="5">
        <v>16</v>
      </c>
      <c r="E84" s="5">
        <v>82</v>
      </c>
      <c r="F84" s="5" t="str" cm="1">
        <f t="array" ref="F84">_xlfn.IFS(E84&lt;50, "Low Income", E84&lt;100, "Middle Income", TRUE,"High Income")</f>
        <v>Middle Income</v>
      </c>
      <c r="G84" s="6">
        <v>92507</v>
      </c>
      <c r="H84" s="5">
        <v>1</v>
      </c>
      <c r="I84" s="5">
        <v>4</v>
      </c>
      <c r="J84" s="5" t="str" cm="1">
        <f t="array" ref="J84">_xlfn.IFS(I84&lt;2,"Low", I84&lt;5, "Middle", TRUE, "High")</f>
        <v>Middle</v>
      </c>
      <c r="K84" s="5">
        <v>3</v>
      </c>
      <c r="L84" s="5" t="str" cm="1">
        <f t="array" ref="L84">_xlfn.IFS(K84=1,"undergraduate",K84=2,"graduate",K84=3,"professional")</f>
        <v>professional</v>
      </c>
      <c r="M84" s="5">
        <v>0</v>
      </c>
      <c r="N84" s="5" t="str" cm="1">
        <f t="array" ref="N84">_xlfn.IFS(M84=0, "No Mortgage", M84&lt;150, "Low Mortgage", TRUE, "High Mortgage")</f>
        <v>No Mortgage</v>
      </c>
      <c r="O84" s="5">
        <v>0</v>
      </c>
      <c r="P84" s="5" t="str">
        <f t="shared" si="2"/>
        <v>Rejected</v>
      </c>
      <c r="Q84" s="5">
        <v>0</v>
      </c>
      <c r="R84" s="5">
        <v>0</v>
      </c>
      <c r="S84" s="5" t="str">
        <f t="shared" si="3"/>
        <v>No</v>
      </c>
      <c r="T84" s="5">
        <v>1</v>
      </c>
      <c r="U84" s="7">
        <v>0</v>
      </c>
    </row>
    <row r="85" spans="1:21" x14ac:dyDescent="0.3">
      <c r="A85" s="8">
        <v>84</v>
      </c>
      <c r="B85" s="9">
        <v>33</v>
      </c>
      <c r="C85" s="5" t="str" cm="1">
        <f t="array" ref="C85">_xlfn.IFS(B85&lt;30, "Young", B85&lt;50, "Middle Age", TRUE, "Senior")</f>
        <v>Middle Age</v>
      </c>
      <c r="D85" s="5">
        <v>9</v>
      </c>
      <c r="E85" s="9">
        <v>50</v>
      </c>
      <c r="F85" s="5" t="str" cm="1">
        <f t="array" ref="F85">_xlfn.IFS(E85&lt;50, "Low Income", E85&lt;100, "Middle Income", TRUE,"High Income")</f>
        <v>Middle Income</v>
      </c>
      <c r="G85" s="10">
        <v>94305</v>
      </c>
      <c r="H85" s="9">
        <v>1</v>
      </c>
      <c r="I85" s="9">
        <v>2.4</v>
      </c>
      <c r="J85" s="5" t="str" cm="1">
        <f t="array" ref="J85">_xlfn.IFS(I85&lt;2,"Low", I85&lt;5, "Middle", TRUE, "High")</f>
        <v>Middle</v>
      </c>
      <c r="K85" s="9">
        <v>2</v>
      </c>
      <c r="L85" s="5" t="str" cm="1">
        <f t="array" ref="L85">_xlfn.IFS(K85=1,"undergraduate",K85=2,"graduate",K85=3,"professional")</f>
        <v>graduate</v>
      </c>
      <c r="M85" s="9">
        <v>0</v>
      </c>
      <c r="N85" s="5" t="str" cm="1">
        <f t="array" ref="N85">_xlfn.IFS(M85=0, "No Mortgage", M85&lt;150, "Low Mortgage", TRUE, "High Mortgage")</f>
        <v>No Mortgage</v>
      </c>
      <c r="O85" s="9">
        <v>0</v>
      </c>
      <c r="P85" s="5" t="str">
        <f t="shared" si="2"/>
        <v>Rejected</v>
      </c>
      <c r="Q85" s="9">
        <v>0</v>
      </c>
      <c r="R85" s="9">
        <v>0</v>
      </c>
      <c r="S85" s="5" t="str">
        <f t="shared" si="3"/>
        <v>No</v>
      </c>
      <c r="T85" s="9">
        <v>0</v>
      </c>
      <c r="U85" s="11">
        <v>0</v>
      </c>
    </row>
    <row r="86" spans="1:21" x14ac:dyDescent="0.3">
      <c r="A86" s="4">
        <v>85</v>
      </c>
      <c r="B86" s="5">
        <v>46</v>
      </c>
      <c r="C86" s="5" t="str" cm="1">
        <f t="array" ref="C86">_xlfn.IFS(B86&lt;30, "Young", B86&lt;50, "Middle Age", TRUE, "Senior")</f>
        <v>Middle Age</v>
      </c>
      <c r="D86" s="5">
        <v>22</v>
      </c>
      <c r="E86" s="5">
        <v>18</v>
      </c>
      <c r="F86" s="5" t="str" cm="1">
        <f t="array" ref="F86">_xlfn.IFS(E86&lt;50, "Low Income", E86&lt;100, "Middle Income", TRUE,"High Income")</f>
        <v>Low Income</v>
      </c>
      <c r="G86" s="6">
        <v>91730</v>
      </c>
      <c r="H86" s="5">
        <v>1</v>
      </c>
      <c r="I86" s="5">
        <v>0.9</v>
      </c>
      <c r="J86" s="5" t="str" cm="1">
        <f t="array" ref="J86">_xlfn.IFS(I86&lt;2,"Low", I86&lt;5, "Middle", TRUE, "High")</f>
        <v>Low</v>
      </c>
      <c r="K86" s="5">
        <v>3</v>
      </c>
      <c r="L86" s="5" t="str" cm="1">
        <f t="array" ref="L86">_xlfn.IFS(K86=1,"undergraduate",K86=2,"graduate",K86=3,"professional")</f>
        <v>professional</v>
      </c>
      <c r="M86" s="5">
        <v>0</v>
      </c>
      <c r="N86" s="5" t="str" cm="1">
        <f t="array" ref="N86">_xlfn.IFS(M86=0, "No Mortgage", M86&lt;150, "Low Mortgage", TRUE, "High Mortgage")</f>
        <v>No Mortgage</v>
      </c>
      <c r="O86" s="5">
        <v>0</v>
      </c>
      <c r="P86" s="5" t="str">
        <f t="shared" si="2"/>
        <v>Rejected</v>
      </c>
      <c r="Q86" s="5">
        <v>0</v>
      </c>
      <c r="R86" s="5">
        <v>0</v>
      </c>
      <c r="S86" s="5" t="str">
        <f t="shared" si="3"/>
        <v>No</v>
      </c>
      <c r="T86" s="5">
        <v>1</v>
      </c>
      <c r="U86" s="7">
        <v>0</v>
      </c>
    </row>
    <row r="87" spans="1:21" x14ac:dyDescent="0.3">
      <c r="A87" s="8">
        <v>86</v>
      </c>
      <c r="B87" s="9">
        <v>27</v>
      </c>
      <c r="C87" s="5" t="str" cm="1">
        <f t="array" ref="C87">_xlfn.IFS(B87&lt;30, "Young", B87&lt;50, "Middle Age", TRUE, "Senior")</f>
        <v>Young</v>
      </c>
      <c r="D87" s="5">
        <v>2</v>
      </c>
      <c r="E87" s="9">
        <v>109</v>
      </c>
      <c r="F87" s="5" t="str" cm="1">
        <f t="array" ref="F87">_xlfn.IFS(E87&lt;50, "Low Income", E87&lt;100, "Middle Income", TRUE,"High Income")</f>
        <v>High Income</v>
      </c>
      <c r="G87" s="10">
        <v>94005</v>
      </c>
      <c r="H87" s="9">
        <v>4</v>
      </c>
      <c r="I87" s="9">
        <v>1.8</v>
      </c>
      <c r="J87" s="5" t="str" cm="1">
        <f t="array" ref="J87">_xlfn.IFS(I87&lt;2,"Low", I87&lt;5, "Middle", TRUE, "High")</f>
        <v>Low</v>
      </c>
      <c r="K87" s="9">
        <v>3</v>
      </c>
      <c r="L87" s="5" t="str" cm="1">
        <f t="array" ref="L87">_xlfn.IFS(K87=1,"undergraduate",K87=2,"graduate",K87=3,"professional")</f>
        <v>professional</v>
      </c>
      <c r="M87" s="9">
        <v>0</v>
      </c>
      <c r="N87" s="5" t="str" cm="1">
        <f t="array" ref="N87">_xlfn.IFS(M87=0, "No Mortgage", M87&lt;150, "Low Mortgage", TRUE, "High Mortgage")</f>
        <v>No Mortgage</v>
      </c>
      <c r="O87" s="9">
        <v>0</v>
      </c>
      <c r="P87" s="5" t="str">
        <f t="shared" si="2"/>
        <v>Rejected</v>
      </c>
      <c r="Q87" s="9">
        <v>0</v>
      </c>
      <c r="R87" s="9">
        <v>0</v>
      </c>
      <c r="S87" s="5" t="str">
        <f t="shared" si="3"/>
        <v>No</v>
      </c>
      <c r="T87" s="9">
        <v>0</v>
      </c>
      <c r="U87" s="11">
        <v>0</v>
      </c>
    </row>
    <row r="88" spans="1:21" x14ac:dyDescent="0.3">
      <c r="A88" s="4">
        <v>87</v>
      </c>
      <c r="B88" s="5">
        <v>40</v>
      </c>
      <c r="C88" s="5" t="str" cm="1">
        <f t="array" ref="C88">_xlfn.IFS(B88&lt;30, "Young", B88&lt;50, "Middle Age", TRUE, "Senior")</f>
        <v>Middle Age</v>
      </c>
      <c r="D88" s="5">
        <v>16</v>
      </c>
      <c r="E88" s="5">
        <v>42</v>
      </c>
      <c r="F88" s="5" t="str" cm="1">
        <f t="array" ref="F88">_xlfn.IFS(E88&lt;50, "Low Income", E88&lt;100, "Middle Income", TRUE,"High Income")</f>
        <v>Low Income</v>
      </c>
      <c r="G88" s="6">
        <v>94501</v>
      </c>
      <c r="H88" s="5">
        <v>4</v>
      </c>
      <c r="I88" s="5">
        <v>2.2000000000000002</v>
      </c>
      <c r="J88" s="5" t="str" cm="1">
        <f t="array" ref="J88">_xlfn.IFS(I88&lt;2,"Low", I88&lt;5, "Middle", TRUE, "High")</f>
        <v>Middle</v>
      </c>
      <c r="K88" s="5">
        <v>2</v>
      </c>
      <c r="L88" s="5" t="str" cm="1">
        <f t="array" ref="L88">_xlfn.IFS(K88=1,"undergraduate",K88=2,"graduate",K88=3,"professional")</f>
        <v>graduate</v>
      </c>
      <c r="M88" s="5">
        <v>126</v>
      </c>
      <c r="N88" s="5" t="str" cm="1">
        <f t="array" ref="N88">_xlfn.IFS(M88=0, "No Mortgage", M88&lt;150, "Low Mortgage", TRUE, "High Mortgage")</f>
        <v>Low Mortgage</v>
      </c>
      <c r="O88" s="5">
        <v>0</v>
      </c>
      <c r="P88" s="5" t="str">
        <f t="shared" si="2"/>
        <v>Rejected</v>
      </c>
      <c r="Q88" s="5">
        <v>0</v>
      </c>
      <c r="R88" s="5">
        <v>0</v>
      </c>
      <c r="S88" s="5" t="str">
        <f t="shared" si="3"/>
        <v>No</v>
      </c>
      <c r="T88" s="5">
        <v>0</v>
      </c>
      <c r="U88" s="7">
        <v>0</v>
      </c>
    </row>
    <row r="89" spans="1:21" x14ac:dyDescent="0.3">
      <c r="A89" s="8">
        <v>88</v>
      </c>
      <c r="B89" s="9">
        <v>48</v>
      </c>
      <c r="C89" s="5" t="str" cm="1">
        <f t="array" ref="C89">_xlfn.IFS(B89&lt;30, "Young", B89&lt;50, "Middle Age", TRUE, "Senior")</f>
        <v>Middle Age</v>
      </c>
      <c r="D89" s="5">
        <v>22</v>
      </c>
      <c r="E89" s="9">
        <v>78</v>
      </c>
      <c r="F89" s="5" t="str" cm="1">
        <f t="array" ref="F89">_xlfn.IFS(E89&lt;50, "Low Income", E89&lt;100, "Middle Income", TRUE,"High Income")</f>
        <v>Middle Income</v>
      </c>
      <c r="G89" s="10">
        <v>94305</v>
      </c>
      <c r="H89" s="9">
        <v>3</v>
      </c>
      <c r="I89" s="9">
        <v>1.1000000000000001</v>
      </c>
      <c r="J89" s="5" t="str" cm="1">
        <f t="array" ref="J89">_xlfn.IFS(I89&lt;2,"Low", I89&lt;5, "Middle", TRUE, "High")</f>
        <v>Low</v>
      </c>
      <c r="K89" s="9">
        <v>1</v>
      </c>
      <c r="L89" s="5" t="str" cm="1">
        <f t="array" ref="L89">_xlfn.IFS(K89=1,"undergraduate",K89=2,"graduate",K89=3,"professional")</f>
        <v>undergraduate</v>
      </c>
      <c r="M89" s="9">
        <v>0</v>
      </c>
      <c r="N89" s="5" t="str" cm="1">
        <f t="array" ref="N89">_xlfn.IFS(M89=0, "No Mortgage", M89&lt;150, "Low Mortgage", TRUE, "High Mortgage")</f>
        <v>No Mortgage</v>
      </c>
      <c r="O89" s="9">
        <v>0</v>
      </c>
      <c r="P89" s="5" t="str">
        <f t="shared" si="2"/>
        <v>Rejected</v>
      </c>
      <c r="Q89" s="9">
        <v>0</v>
      </c>
      <c r="R89" s="9">
        <v>0</v>
      </c>
      <c r="S89" s="5" t="str">
        <f t="shared" si="3"/>
        <v>No</v>
      </c>
      <c r="T89" s="9">
        <v>1</v>
      </c>
      <c r="U89" s="11">
        <v>0</v>
      </c>
    </row>
    <row r="90" spans="1:21" x14ac:dyDescent="0.3">
      <c r="A90" s="4">
        <v>89</v>
      </c>
      <c r="B90" s="5">
        <v>65</v>
      </c>
      <c r="C90" s="5" t="str" cm="1">
        <f t="array" ref="C90">_xlfn.IFS(B90&lt;30, "Young", B90&lt;50, "Middle Age", TRUE, "Senior")</f>
        <v>Senior</v>
      </c>
      <c r="D90" s="5">
        <v>41</v>
      </c>
      <c r="E90" s="5">
        <v>51</v>
      </c>
      <c r="F90" s="5" t="str" cm="1">
        <f t="array" ref="F90">_xlfn.IFS(E90&lt;50, "Low Income", E90&lt;100, "Middle Income", TRUE,"High Income")</f>
        <v>Middle Income</v>
      </c>
      <c r="G90" s="6">
        <v>94117</v>
      </c>
      <c r="H90" s="5">
        <v>2</v>
      </c>
      <c r="I90" s="5">
        <v>1.1000000000000001</v>
      </c>
      <c r="J90" s="5" t="str" cm="1">
        <f t="array" ref="J90">_xlfn.IFS(I90&lt;2,"Low", I90&lt;5, "Middle", TRUE, "High")</f>
        <v>Low</v>
      </c>
      <c r="K90" s="5">
        <v>1</v>
      </c>
      <c r="L90" s="5" t="str" cm="1">
        <f t="array" ref="L90">_xlfn.IFS(K90=1,"undergraduate",K90=2,"graduate",K90=3,"professional")</f>
        <v>undergraduate</v>
      </c>
      <c r="M90" s="5">
        <v>0</v>
      </c>
      <c r="N90" s="5" t="str" cm="1">
        <f t="array" ref="N90">_xlfn.IFS(M90=0, "No Mortgage", M90&lt;150, "Low Mortgage", TRUE, "High Mortgage")</f>
        <v>No Mortgage</v>
      </c>
      <c r="O90" s="5">
        <v>0</v>
      </c>
      <c r="P90" s="5" t="str">
        <f t="shared" si="2"/>
        <v>Rejected</v>
      </c>
      <c r="Q90" s="5">
        <v>0</v>
      </c>
      <c r="R90" s="5">
        <v>0</v>
      </c>
      <c r="S90" s="5" t="str">
        <f t="shared" si="3"/>
        <v>No</v>
      </c>
      <c r="T90" s="5">
        <v>1</v>
      </c>
      <c r="U90" s="7">
        <v>0</v>
      </c>
    </row>
    <row r="91" spans="1:21" x14ac:dyDescent="0.3">
      <c r="A91" s="8">
        <v>90</v>
      </c>
      <c r="B91" s="9">
        <v>25</v>
      </c>
      <c r="C91" s="5" t="str" cm="1">
        <f t="array" ref="C91">_xlfn.IFS(B91&lt;30, "Young", B91&lt;50, "Middle Age", TRUE, "Senior")</f>
        <v>Young</v>
      </c>
      <c r="D91" s="5">
        <v>1</v>
      </c>
      <c r="E91" s="9">
        <v>113</v>
      </c>
      <c r="F91" s="5" t="str" cm="1">
        <f t="array" ref="F91">_xlfn.IFS(E91&lt;50, "Low Income", E91&lt;100, "Middle Income", TRUE,"High Income")</f>
        <v>High Income</v>
      </c>
      <c r="G91" s="10">
        <v>94303</v>
      </c>
      <c r="H91" s="9">
        <v>4</v>
      </c>
      <c r="I91" s="9">
        <v>2.2999999999999998</v>
      </c>
      <c r="J91" s="5" t="str" cm="1">
        <f t="array" ref="J91">_xlfn.IFS(I91&lt;2,"Low", I91&lt;5, "Middle", TRUE, "High")</f>
        <v>Middle</v>
      </c>
      <c r="K91" s="9">
        <v>3</v>
      </c>
      <c r="L91" s="5" t="str" cm="1">
        <f t="array" ref="L91">_xlfn.IFS(K91=1,"undergraduate",K91=2,"graduate",K91=3,"professional")</f>
        <v>professional</v>
      </c>
      <c r="M91" s="9">
        <v>0</v>
      </c>
      <c r="N91" s="5" t="str" cm="1">
        <f t="array" ref="N91">_xlfn.IFS(M91=0, "No Mortgage", M91&lt;150, "Low Mortgage", TRUE, "High Mortgage")</f>
        <v>No Mortgage</v>
      </c>
      <c r="O91" s="9">
        <v>0</v>
      </c>
      <c r="P91" s="5" t="str">
        <f t="shared" si="2"/>
        <v>Rejected</v>
      </c>
      <c r="Q91" s="9">
        <v>0</v>
      </c>
      <c r="R91" s="9">
        <v>0</v>
      </c>
      <c r="S91" s="5" t="str">
        <f t="shared" si="3"/>
        <v>No</v>
      </c>
      <c r="T91" s="9">
        <v>0</v>
      </c>
      <c r="U91" s="11">
        <v>1</v>
      </c>
    </row>
    <row r="92" spans="1:21" x14ac:dyDescent="0.3">
      <c r="A92" s="4">
        <v>91</v>
      </c>
      <c r="B92" s="5">
        <v>55</v>
      </c>
      <c r="C92" s="5" t="str" cm="1">
        <f t="array" ref="C92">_xlfn.IFS(B92&lt;30, "Young", B92&lt;50, "Middle Age", TRUE, "Senior")</f>
        <v>Senior</v>
      </c>
      <c r="D92" s="5">
        <v>30</v>
      </c>
      <c r="E92" s="5">
        <v>118</v>
      </c>
      <c r="F92" s="5" t="str" cm="1">
        <f t="array" ref="F92">_xlfn.IFS(E92&lt;50, "Low Income", E92&lt;100, "Middle Income", TRUE,"High Income")</f>
        <v>High Income</v>
      </c>
      <c r="G92" s="6">
        <v>90277</v>
      </c>
      <c r="H92" s="5">
        <v>4</v>
      </c>
      <c r="I92" s="5">
        <v>5.6</v>
      </c>
      <c r="J92" s="5" t="str" cm="1">
        <f t="array" ref="J92">_xlfn.IFS(I92&lt;2,"Low", I92&lt;5, "Middle", TRUE, "High")</f>
        <v>High</v>
      </c>
      <c r="K92" s="5">
        <v>2</v>
      </c>
      <c r="L92" s="5" t="str" cm="1">
        <f t="array" ref="L92">_xlfn.IFS(K92=1,"undergraduate",K92=2,"graduate",K92=3,"professional")</f>
        <v>graduate</v>
      </c>
      <c r="M92" s="5">
        <v>0</v>
      </c>
      <c r="N92" s="5" t="str" cm="1">
        <f t="array" ref="N92">_xlfn.IFS(M92=0, "No Mortgage", M92&lt;150, "Low Mortgage", TRUE, "High Mortgage")</f>
        <v>No Mortgage</v>
      </c>
      <c r="O92" s="5">
        <v>1</v>
      </c>
      <c r="P92" s="5" t="str">
        <f t="shared" si="2"/>
        <v>Accepted</v>
      </c>
      <c r="Q92" s="5">
        <v>0</v>
      </c>
      <c r="R92" s="5">
        <v>0</v>
      </c>
      <c r="S92" s="5" t="str">
        <f t="shared" si="3"/>
        <v>No</v>
      </c>
      <c r="T92" s="5">
        <v>1</v>
      </c>
      <c r="U92" s="7">
        <v>0</v>
      </c>
    </row>
    <row r="93" spans="1:21" x14ac:dyDescent="0.3">
      <c r="A93" s="8">
        <v>92</v>
      </c>
      <c r="B93" s="9">
        <v>35</v>
      </c>
      <c r="C93" s="5" t="str" cm="1">
        <f t="array" ref="C93">_xlfn.IFS(B93&lt;30, "Young", B93&lt;50, "Middle Age", TRUE, "Senior")</f>
        <v>Middle Age</v>
      </c>
      <c r="D93" s="5">
        <v>10</v>
      </c>
      <c r="E93" s="9">
        <v>29</v>
      </c>
      <c r="F93" s="5" t="str" cm="1">
        <f t="array" ref="F93">_xlfn.IFS(E93&lt;50, "Low Income", E93&lt;100, "Middle Income", TRUE,"High Income")</f>
        <v>Low Income</v>
      </c>
      <c r="G93" s="10">
        <v>94105</v>
      </c>
      <c r="H93" s="9">
        <v>4</v>
      </c>
      <c r="I93" s="9">
        <v>1.1000000000000001</v>
      </c>
      <c r="J93" s="5" t="str" cm="1">
        <f t="array" ref="J93">_xlfn.IFS(I93&lt;2,"Low", I93&lt;5, "Middle", TRUE, "High")</f>
        <v>Low</v>
      </c>
      <c r="K93" s="9">
        <v>3</v>
      </c>
      <c r="L93" s="5" t="str" cm="1">
        <f t="array" ref="L93">_xlfn.IFS(K93=1,"undergraduate",K93=2,"graduate",K93=3,"professional")</f>
        <v>professional</v>
      </c>
      <c r="M93" s="9">
        <v>0</v>
      </c>
      <c r="N93" s="5" t="str" cm="1">
        <f t="array" ref="N93">_xlfn.IFS(M93=0, "No Mortgage", M93&lt;150, "Low Mortgage", TRUE, "High Mortgage")</f>
        <v>No Mortgage</v>
      </c>
      <c r="O93" s="9">
        <v>0</v>
      </c>
      <c r="P93" s="5" t="str">
        <f t="shared" si="2"/>
        <v>Rejected</v>
      </c>
      <c r="Q93" s="9">
        <v>0</v>
      </c>
      <c r="R93" s="9">
        <v>0</v>
      </c>
      <c r="S93" s="5" t="str">
        <f t="shared" si="3"/>
        <v>No</v>
      </c>
      <c r="T93" s="9">
        <v>1</v>
      </c>
      <c r="U93" s="11">
        <v>0</v>
      </c>
    </row>
    <row r="94" spans="1:21" x14ac:dyDescent="0.3">
      <c r="A94" s="4">
        <v>93</v>
      </c>
      <c r="B94" s="5">
        <v>43</v>
      </c>
      <c r="C94" s="5" t="str" cm="1">
        <f t="array" ref="C94">_xlfn.IFS(B94&lt;30, "Young", B94&lt;50, "Middle Age", TRUE, "Senior")</f>
        <v>Middle Age</v>
      </c>
      <c r="D94" s="5">
        <v>19</v>
      </c>
      <c r="E94" s="5">
        <v>34</v>
      </c>
      <c r="F94" s="5" t="str" cm="1">
        <f t="array" ref="F94">_xlfn.IFS(E94&lt;50, "Low Income", E94&lt;100, "Middle Income", TRUE,"High Income")</f>
        <v>Low Income</v>
      </c>
      <c r="G94" s="6">
        <v>94305</v>
      </c>
      <c r="H94" s="5">
        <v>3</v>
      </c>
      <c r="I94" s="5">
        <v>0.6</v>
      </c>
      <c r="J94" s="5" t="str" cm="1">
        <f t="array" ref="J94">_xlfn.IFS(I94&lt;2,"Low", I94&lt;5, "Middle", TRUE, "High")</f>
        <v>Low</v>
      </c>
      <c r="K94" s="5">
        <v>2</v>
      </c>
      <c r="L94" s="5" t="str" cm="1">
        <f t="array" ref="L94">_xlfn.IFS(K94=1,"undergraduate",K94=2,"graduate",K94=3,"professional")</f>
        <v>graduate</v>
      </c>
      <c r="M94" s="5">
        <v>0</v>
      </c>
      <c r="N94" s="5" t="str" cm="1">
        <f t="array" ref="N94">_xlfn.IFS(M94=0, "No Mortgage", M94&lt;150, "Low Mortgage", TRUE, "High Mortgage")</f>
        <v>No Mortgage</v>
      </c>
      <c r="O94" s="5">
        <v>0</v>
      </c>
      <c r="P94" s="5" t="str">
        <f t="shared" si="2"/>
        <v>Rejected</v>
      </c>
      <c r="Q94" s="5">
        <v>0</v>
      </c>
      <c r="R94" s="5">
        <v>0</v>
      </c>
      <c r="S94" s="5" t="str">
        <f t="shared" si="3"/>
        <v>No</v>
      </c>
      <c r="T94" s="5">
        <v>0</v>
      </c>
      <c r="U94" s="7">
        <v>0</v>
      </c>
    </row>
    <row r="95" spans="1:21" x14ac:dyDescent="0.3">
      <c r="A95" s="8">
        <v>94</v>
      </c>
      <c r="B95" s="9">
        <v>60</v>
      </c>
      <c r="C95" s="5" t="str" cm="1">
        <f t="array" ref="C95">_xlfn.IFS(B95&lt;30, "Young", B95&lt;50, "Middle Age", TRUE, "Senior")</f>
        <v>Senior</v>
      </c>
      <c r="D95" s="5">
        <v>34</v>
      </c>
      <c r="E95" s="9">
        <v>64</v>
      </c>
      <c r="F95" s="5" t="str" cm="1">
        <f t="array" ref="F95">_xlfn.IFS(E95&lt;50, "Low Income", E95&lt;100, "Middle Income", TRUE,"High Income")</f>
        <v>Middle Income</v>
      </c>
      <c r="G95" s="10">
        <v>94550</v>
      </c>
      <c r="H95" s="9">
        <v>2</v>
      </c>
      <c r="I95" s="9">
        <v>1.7</v>
      </c>
      <c r="J95" s="5" t="str" cm="1">
        <f t="array" ref="J95">_xlfn.IFS(I95&lt;2,"Low", I95&lt;5, "Middle", TRUE, "High")</f>
        <v>Low</v>
      </c>
      <c r="K95" s="9">
        <v>3</v>
      </c>
      <c r="L95" s="5" t="str" cm="1">
        <f t="array" ref="L95">_xlfn.IFS(K95=1,"undergraduate",K95=2,"graduate",K95=3,"professional")</f>
        <v>professional</v>
      </c>
      <c r="M95" s="9">
        <v>236</v>
      </c>
      <c r="N95" s="5" t="str" cm="1">
        <f t="array" ref="N95">_xlfn.IFS(M95=0, "No Mortgage", M95&lt;150, "Low Mortgage", TRUE, "High Mortgage")</f>
        <v>High Mortgage</v>
      </c>
      <c r="O95" s="9">
        <v>0</v>
      </c>
      <c r="P95" s="5" t="str">
        <f t="shared" si="2"/>
        <v>Rejected</v>
      </c>
      <c r="Q95" s="9">
        <v>1</v>
      </c>
      <c r="R95" s="9">
        <v>0</v>
      </c>
      <c r="S95" s="5" t="str">
        <f t="shared" si="3"/>
        <v>No</v>
      </c>
      <c r="T95" s="9">
        <v>1</v>
      </c>
      <c r="U95" s="11">
        <v>0</v>
      </c>
    </row>
    <row r="96" spans="1:21" x14ac:dyDescent="0.3">
      <c r="A96" s="4">
        <v>95</v>
      </c>
      <c r="B96" s="5">
        <v>65</v>
      </c>
      <c r="C96" s="5" t="str" cm="1">
        <f t="array" ref="C96">_xlfn.IFS(B96&lt;30, "Young", B96&lt;50, "Middle Age", TRUE, "Senior")</f>
        <v>Senior</v>
      </c>
      <c r="D96" s="5">
        <v>39</v>
      </c>
      <c r="E96" s="5">
        <v>121</v>
      </c>
      <c r="F96" s="5" t="str" cm="1">
        <f t="array" ref="F96">_xlfn.IFS(E96&lt;50, "Low Income", E96&lt;100, "Middle Income", TRUE,"High Income")</f>
        <v>High Income</v>
      </c>
      <c r="G96" s="6">
        <v>92612</v>
      </c>
      <c r="H96" s="5">
        <v>1</v>
      </c>
      <c r="I96" s="5">
        <v>2</v>
      </c>
      <c r="J96" s="5" t="str" cm="1">
        <f t="array" ref="J96">_xlfn.IFS(I96&lt;2,"Low", I96&lt;5, "Middle", TRUE, "High")</f>
        <v>Middle</v>
      </c>
      <c r="K96" s="5">
        <v>1</v>
      </c>
      <c r="L96" s="5" t="str" cm="1">
        <f t="array" ref="L96">_xlfn.IFS(K96=1,"undergraduate",K96=2,"graduate",K96=3,"professional")</f>
        <v>undergraduate</v>
      </c>
      <c r="M96" s="5">
        <v>0</v>
      </c>
      <c r="N96" s="5" t="str" cm="1">
        <f t="array" ref="N96">_xlfn.IFS(M96=0, "No Mortgage", M96&lt;150, "Low Mortgage", TRUE, "High Mortgage")</f>
        <v>No Mortgage</v>
      </c>
      <c r="O96" s="5">
        <v>0</v>
      </c>
      <c r="P96" s="5" t="str">
        <f t="shared" si="2"/>
        <v>Rejected</v>
      </c>
      <c r="Q96" s="5">
        <v>0</v>
      </c>
      <c r="R96" s="5">
        <v>0</v>
      </c>
      <c r="S96" s="5" t="str">
        <f t="shared" si="3"/>
        <v>No</v>
      </c>
      <c r="T96" s="5">
        <v>0</v>
      </c>
      <c r="U96" s="7">
        <v>0</v>
      </c>
    </row>
    <row r="97" spans="1:21" x14ac:dyDescent="0.3">
      <c r="A97" s="8">
        <v>96</v>
      </c>
      <c r="B97" s="9">
        <v>38</v>
      </c>
      <c r="C97" s="5" t="str" cm="1">
        <f t="array" ref="C97">_xlfn.IFS(B97&lt;30, "Young", B97&lt;50, "Middle Age", TRUE, "Senior")</f>
        <v>Middle Age</v>
      </c>
      <c r="D97" s="5">
        <v>12</v>
      </c>
      <c r="E97" s="9">
        <v>48</v>
      </c>
      <c r="F97" s="5" t="str" cm="1">
        <f t="array" ref="F97">_xlfn.IFS(E97&lt;50, "Low Income", E97&lt;100, "Middle Income", TRUE,"High Income")</f>
        <v>Low Income</v>
      </c>
      <c r="G97" s="10">
        <v>95617</v>
      </c>
      <c r="H97" s="9">
        <v>4</v>
      </c>
      <c r="I97" s="9">
        <v>0.2</v>
      </c>
      <c r="J97" s="5" t="str" cm="1">
        <f t="array" ref="J97">_xlfn.IFS(I97&lt;2,"Low", I97&lt;5, "Middle", TRUE, "High")</f>
        <v>Low</v>
      </c>
      <c r="K97" s="9">
        <v>3</v>
      </c>
      <c r="L97" s="5" t="str" cm="1">
        <f t="array" ref="L97">_xlfn.IFS(K97=1,"undergraduate",K97=2,"graduate",K97=3,"professional")</f>
        <v>professional</v>
      </c>
      <c r="M97" s="9">
        <v>0</v>
      </c>
      <c r="N97" s="5" t="str" cm="1">
        <f t="array" ref="N97">_xlfn.IFS(M97=0, "No Mortgage", M97&lt;150, "Low Mortgage", TRUE, "High Mortgage")</f>
        <v>No Mortgage</v>
      </c>
      <c r="O97" s="9">
        <v>0</v>
      </c>
      <c r="P97" s="5" t="str">
        <f t="shared" si="2"/>
        <v>Rejected</v>
      </c>
      <c r="Q97" s="9">
        <v>0</v>
      </c>
      <c r="R97" s="9">
        <v>0</v>
      </c>
      <c r="S97" s="5" t="str">
        <f t="shared" si="3"/>
        <v>No</v>
      </c>
      <c r="T97" s="9">
        <v>1</v>
      </c>
      <c r="U97" s="11">
        <v>0</v>
      </c>
    </row>
    <row r="98" spans="1:21" x14ac:dyDescent="0.3">
      <c r="A98" s="4">
        <v>97</v>
      </c>
      <c r="B98" s="5">
        <v>41</v>
      </c>
      <c r="C98" s="5" t="str" cm="1">
        <f t="array" ref="C98">_xlfn.IFS(B98&lt;30, "Young", B98&lt;50, "Middle Age", TRUE, "Senior")</f>
        <v>Middle Age</v>
      </c>
      <c r="D98" s="5">
        <v>15</v>
      </c>
      <c r="E98" s="5">
        <v>80</v>
      </c>
      <c r="F98" s="5" t="str" cm="1">
        <f t="array" ref="F98">_xlfn.IFS(E98&lt;50, "Low Income", E98&lt;100, "Middle Income", TRUE,"High Income")</f>
        <v>Middle Income</v>
      </c>
      <c r="G98" s="6">
        <v>95014</v>
      </c>
      <c r="H98" s="5">
        <v>1</v>
      </c>
      <c r="I98" s="5">
        <v>5.2</v>
      </c>
      <c r="J98" s="5" t="str" cm="1">
        <f t="array" ref="J98">_xlfn.IFS(I98&lt;2,"Low", I98&lt;5, "Middle", TRUE, "High")</f>
        <v>High</v>
      </c>
      <c r="K98" s="5">
        <v>1</v>
      </c>
      <c r="L98" s="5" t="str" cm="1">
        <f t="array" ref="L98">_xlfn.IFS(K98=1,"undergraduate",K98=2,"graduate",K98=3,"professional")</f>
        <v>undergraduate</v>
      </c>
      <c r="M98" s="5">
        <v>0</v>
      </c>
      <c r="N98" s="5" t="str" cm="1">
        <f t="array" ref="N98">_xlfn.IFS(M98=0, "No Mortgage", M98&lt;150, "Low Mortgage", TRUE, "High Mortgage")</f>
        <v>No Mortgage</v>
      </c>
      <c r="O98" s="5">
        <v>0</v>
      </c>
      <c r="P98" s="5" t="str">
        <f t="shared" si="2"/>
        <v>Rejected</v>
      </c>
      <c r="Q98" s="5">
        <v>0</v>
      </c>
      <c r="R98" s="5">
        <v>0</v>
      </c>
      <c r="S98" s="5" t="str">
        <f t="shared" si="3"/>
        <v>No</v>
      </c>
      <c r="T98" s="5">
        <v>0</v>
      </c>
      <c r="U98" s="7">
        <v>0</v>
      </c>
    </row>
    <row r="99" spans="1:21" x14ac:dyDescent="0.3">
      <c r="A99" s="8">
        <v>98</v>
      </c>
      <c r="B99" s="9">
        <v>54</v>
      </c>
      <c r="C99" s="5" t="str" cm="1">
        <f t="array" ref="C99">_xlfn.IFS(B99&lt;30, "Young", B99&lt;50, "Middle Age", TRUE, "Senior")</f>
        <v>Senior</v>
      </c>
      <c r="D99" s="5">
        <v>28</v>
      </c>
      <c r="E99" s="9">
        <v>161</v>
      </c>
      <c r="F99" s="5" t="str" cm="1">
        <f t="array" ref="F99">_xlfn.IFS(E99&lt;50, "Low Income", E99&lt;100, "Middle Income", TRUE,"High Income")</f>
        <v>High Income</v>
      </c>
      <c r="G99" s="10">
        <v>92121</v>
      </c>
      <c r="H99" s="9">
        <v>1</v>
      </c>
      <c r="I99" s="9">
        <v>2.9</v>
      </c>
      <c r="J99" s="5" t="str" cm="1">
        <f t="array" ref="J99">_xlfn.IFS(I99&lt;2,"Low", I99&lt;5, "Middle", TRUE, "High")</f>
        <v>Middle</v>
      </c>
      <c r="K99" s="9">
        <v>1</v>
      </c>
      <c r="L99" s="5" t="str" cm="1">
        <f t="array" ref="L99">_xlfn.IFS(K99=1,"undergraduate",K99=2,"graduate",K99=3,"professional")</f>
        <v>undergraduate</v>
      </c>
      <c r="M99" s="9">
        <v>0</v>
      </c>
      <c r="N99" s="5" t="str" cm="1">
        <f t="array" ref="N99">_xlfn.IFS(M99=0, "No Mortgage", M99&lt;150, "Low Mortgage", TRUE, "High Mortgage")</f>
        <v>No Mortgage</v>
      </c>
      <c r="O99" s="9">
        <v>0</v>
      </c>
      <c r="P99" s="5" t="str">
        <f t="shared" si="2"/>
        <v>Rejected</v>
      </c>
      <c r="Q99" s="9">
        <v>0</v>
      </c>
      <c r="R99" s="9">
        <v>0</v>
      </c>
      <c r="S99" s="5" t="str">
        <f t="shared" si="3"/>
        <v>No</v>
      </c>
      <c r="T99" s="9">
        <v>1</v>
      </c>
      <c r="U99" s="11">
        <v>0</v>
      </c>
    </row>
    <row r="100" spans="1:21" x14ac:dyDescent="0.3">
      <c r="A100" s="4">
        <v>99</v>
      </c>
      <c r="B100" s="5">
        <v>49</v>
      </c>
      <c r="C100" s="5" t="str" cm="1">
        <f t="array" ref="C100">_xlfn.IFS(B100&lt;30, "Young", B100&lt;50, "Middle Age", TRUE, "Senior")</f>
        <v>Middle Age</v>
      </c>
      <c r="D100" s="5">
        <v>23</v>
      </c>
      <c r="E100" s="5">
        <v>94</v>
      </c>
      <c r="F100" s="5" t="str" cm="1">
        <f t="array" ref="F100">_xlfn.IFS(E100&lt;50, "Low Income", E100&lt;100, "Middle Income", TRUE,"High Income")</f>
        <v>Middle Income</v>
      </c>
      <c r="G100" s="6">
        <v>92374</v>
      </c>
      <c r="H100" s="5">
        <v>1</v>
      </c>
      <c r="I100" s="5">
        <v>0.3</v>
      </c>
      <c r="J100" s="5" t="str" cm="1">
        <f t="array" ref="J100">_xlfn.IFS(I100&lt;2,"Low", I100&lt;5, "Middle", TRUE, "High")</f>
        <v>Low</v>
      </c>
      <c r="K100" s="5">
        <v>1</v>
      </c>
      <c r="L100" s="5" t="str" cm="1">
        <f t="array" ref="L100">_xlfn.IFS(K100=1,"undergraduate",K100=2,"graduate",K100=3,"professional")</f>
        <v>undergraduate</v>
      </c>
      <c r="M100" s="5">
        <v>0</v>
      </c>
      <c r="N100" s="5" t="str" cm="1">
        <f t="array" ref="N100">_xlfn.IFS(M100=0, "No Mortgage", M100&lt;150, "Low Mortgage", TRUE, "High Mortgage")</f>
        <v>No Mortgage</v>
      </c>
      <c r="O100" s="5">
        <v>0</v>
      </c>
      <c r="P100" s="5" t="str">
        <f t="shared" si="2"/>
        <v>Rejected</v>
      </c>
      <c r="Q100" s="5">
        <v>0</v>
      </c>
      <c r="R100" s="5">
        <v>0</v>
      </c>
      <c r="S100" s="5" t="str">
        <f t="shared" si="3"/>
        <v>No</v>
      </c>
      <c r="T100" s="5">
        <v>1</v>
      </c>
      <c r="U100" s="7">
        <v>0</v>
      </c>
    </row>
    <row r="101" spans="1:21" x14ac:dyDescent="0.3">
      <c r="A101" s="8">
        <v>100</v>
      </c>
      <c r="B101" s="9">
        <v>66</v>
      </c>
      <c r="C101" s="5" t="str" cm="1">
        <f t="array" ref="C101">_xlfn.IFS(B101&lt;30, "Young", B101&lt;50, "Middle Age", TRUE, "Senior")</f>
        <v>Senior</v>
      </c>
      <c r="D101" s="5">
        <v>41</v>
      </c>
      <c r="E101" s="9">
        <v>15</v>
      </c>
      <c r="F101" s="5" t="str" cm="1">
        <f t="array" ref="F101">_xlfn.IFS(E101&lt;50, "Low Income", E101&lt;100, "Middle Income", TRUE,"High Income")</f>
        <v>Low Income</v>
      </c>
      <c r="G101" s="10">
        <v>91711</v>
      </c>
      <c r="H101" s="9">
        <v>3</v>
      </c>
      <c r="I101" s="9">
        <v>0.1</v>
      </c>
      <c r="J101" s="5" t="str" cm="1">
        <f t="array" ref="J101">_xlfn.IFS(I101&lt;2,"Low", I101&lt;5, "Middle", TRUE, "High")</f>
        <v>Low</v>
      </c>
      <c r="K101" s="9">
        <v>3</v>
      </c>
      <c r="L101" s="5" t="str" cm="1">
        <f t="array" ref="L101">_xlfn.IFS(K101=1,"undergraduate",K101=2,"graduate",K101=3,"professional")</f>
        <v>professional</v>
      </c>
      <c r="M101" s="9">
        <v>0</v>
      </c>
      <c r="N101" s="5" t="str" cm="1">
        <f t="array" ref="N101">_xlfn.IFS(M101=0, "No Mortgage", M101&lt;150, "Low Mortgage", TRUE, "High Mortgage")</f>
        <v>No Mortgage</v>
      </c>
      <c r="O101" s="9">
        <v>0</v>
      </c>
      <c r="P101" s="5" t="str">
        <f t="shared" si="2"/>
        <v>Rejected</v>
      </c>
      <c r="Q101" s="9">
        <v>0</v>
      </c>
      <c r="R101" s="9">
        <v>0</v>
      </c>
      <c r="S101" s="5" t="str">
        <f t="shared" si="3"/>
        <v>No</v>
      </c>
      <c r="T101" s="9">
        <v>1</v>
      </c>
      <c r="U101" s="11">
        <v>0</v>
      </c>
    </row>
    <row r="102" spans="1:21" x14ac:dyDescent="0.3">
      <c r="A102" s="4">
        <v>101</v>
      </c>
      <c r="B102" s="5">
        <v>48</v>
      </c>
      <c r="C102" s="5" t="str" cm="1">
        <f t="array" ref="C102">_xlfn.IFS(B102&lt;30, "Young", B102&lt;50, "Middle Age", TRUE, "Senior")</f>
        <v>Middle Age</v>
      </c>
      <c r="D102" s="5">
        <v>23</v>
      </c>
      <c r="E102" s="5">
        <v>74</v>
      </c>
      <c r="F102" s="5" t="str" cm="1">
        <f t="array" ref="F102">_xlfn.IFS(E102&lt;50, "Low Income", E102&lt;100, "Middle Income", TRUE,"High Income")</f>
        <v>Middle Income</v>
      </c>
      <c r="G102" s="6">
        <v>94080</v>
      </c>
      <c r="H102" s="5">
        <v>1</v>
      </c>
      <c r="I102" s="5">
        <v>1.2</v>
      </c>
      <c r="J102" s="5" t="str" cm="1">
        <f t="array" ref="J102">_xlfn.IFS(I102&lt;2,"Low", I102&lt;5, "Middle", TRUE, "High")</f>
        <v>Low</v>
      </c>
      <c r="K102" s="5">
        <v>1</v>
      </c>
      <c r="L102" s="5" t="str" cm="1">
        <f t="array" ref="L102">_xlfn.IFS(K102=1,"undergraduate",K102=2,"graduate",K102=3,"professional")</f>
        <v>undergraduate</v>
      </c>
      <c r="M102" s="5">
        <v>0</v>
      </c>
      <c r="N102" s="5" t="str" cm="1">
        <f t="array" ref="N102">_xlfn.IFS(M102=0, "No Mortgage", M102&lt;150, "Low Mortgage", TRUE, "High Mortgage")</f>
        <v>No Mortgage</v>
      </c>
      <c r="O102" s="5">
        <v>0</v>
      </c>
      <c r="P102" s="5" t="str">
        <f t="shared" si="2"/>
        <v>Rejected</v>
      </c>
      <c r="Q102" s="5">
        <v>0</v>
      </c>
      <c r="R102" s="5">
        <v>0</v>
      </c>
      <c r="S102" s="5" t="str">
        <f t="shared" si="3"/>
        <v>No</v>
      </c>
      <c r="T102" s="5">
        <v>1</v>
      </c>
      <c r="U102" s="7">
        <v>0</v>
      </c>
    </row>
    <row r="103" spans="1:21" x14ac:dyDescent="0.3">
      <c r="A103" s="8">
        <v>102</v>
      </c>
      <c r="B103" s="9">
        <v>61</v>
      </c>
      <c r="C103" s="5" t="str" cm="1">
        <f t="array" ref="C103">_xlfn.IFS(B103&lt;30, "Young", B103&lt;50, "Middle Age", TRUE, "Senior")</f>
        <v>Senior</v>
      </c>
      <c r="D103" s="5">
        <v>36</v>
      </c>
      <c r="E103" s="9">
        <v>30</v>
      </c>
      <c r="F103" s="5" t="str" cm="1">
        <f t="array" ref="F103">_xlfn.IFS(E103&lt;50, "Low Income", E103&lt;100, "Middle Income", TRUE,"High Income")</f>
        <v>Low Income</v>
      </c>
      <c r="G103" s="10">
        <v>94608</v>
      </c>
      <c r="H103" s="9">
        <v>3</v>
      </c>
      <c r="I103" s="9">
        <v>1.3</v>
      </c>
      <c r="J103" s="5" t="str" cm="1">
        <f t="array" ref="J103">_xlfn.IFS(I103&lt;2,"Low", I103&lt;5, "Middle", TRUE, "High")</f>
        <v>Low</v>
      </c>
      <c r="K103" s="9">
        <v>2</v>
      </c>
      <c r="L103" s="5" t="str" cm="1">
        <f t="array" ref="L103">_xlfn.IFS(K103=1,"undergraduate",K103=2,"graduate",K103=3,"professional")</f>
        <v>graduate</v>
      </c>
      <c r="M103" s="9">
        <v>0</v>
      </c>
      <c r="N103" s="5" t="str" cm="1">
        <f t="array" ref="N103">_xlfn.IFS(M103=0, "No Mortgage", M103&lt;150, "Low Mortgage", TRUE, "High Mortgage")</f>
        <v>No Mortgage</v>
      </c>
      <c r="O103" s="9">
        <v>0</v>
      </c>
      <c r="P103" s="5" t="str">
        <f t="shared" si="2"/>
        <v>Rejected</v>
      </c>
      <c r="Q103" s="9">
        <v>0</v>
      </c>
      <c r="R103" s="9">
        <v>0</v>
      </c>
      <c r="S103" s="5" t="str">
        <f t="shared" si="3"/>
        <v>No</v>
      </c>
      <c r="T103" s="9">
        <v>0</v>
      </c>
      <c r="U103" s="11">
        <v>0</v>
      </c>
    </row>
    <row r="104" spans="1:21" x14ac:dyDescent="0.3">
      <c r="A104" s="4">
        <v>103</v>
      </c>
      <c r="B104" s="5">
        <v>53</v>
      </c>
      <c r="C104" s="5" t="str" cm="1">
        <f t="array" ref="C104">_xlfn.IFS(B104&lt;30, "Young", B104&lt;50, "Middle Age", TRUE, "Senior")</f>
        <v>Senior</v>
      </c>
      <c r="D104" s="5">
        <v>23</v>
      </c>
      <c r="E104" s="5">
        <v>44</v>
      </c>
      <c r="F104" s="5" t="str" cm="1">
        <f t="array" ref="F104">_xlfn.IFS(E104&lt;50, "Low Income", E104&lt;100, "Middle Income", TRUE,"High Income")</f>
        <v>Low Income</v>
      </c>
      <c r="G104" s="6">
        <v>93555</v>
      </c>
      <c r="H104" s="5">
        <v>3</v>
      </c>
      <c r="I104" s="5">
        <v>1</v>
      </c>
      <c r="J104" s="5" t="str" cm="1">
        <f t="array" ref="J104">_xlfn.IFS(I104&lt;2,"Low", I104&lt;5, "Middle", TRUE, "High")</f>
        <v>Low</v>
      </c>
      <c r="K104" s="5">
        <v>3</v>
      </c>
      <c r="L104" s="5" t="str" cm="1">
        <f t="array" ref="L104">_xlfn.IFS(K104=1,"undergraduate",K104=2,"graduate",K104=3,"professional")</f>
        <v>professional</v>
      </c>
      <c r="M104" s="5">
        <v>198</v>
      </c>
      <c r="N104" s="5" t="str" cm="1">
        <f t="array" ref="N104">_xlfn.IFS(M104=0, "No Mortgage", M104&lt;150, "Low Mortgage", TRUE, "High Mortgage")</f>
        <v>High Mortgage</v>
      </c>
      <c r="O104" s="5">
        <v>0</v>
      </c>
      <c r="P104" s="5" t="str">
        <f t="shared" si="2"/>
        <v>Rejected</v>
      </c>
      <c r="Q104" s="5">
        <v>0</v>
      </c>
      <c r="R104" s="5">
        <v>0</v>
      </c>
      <c r="S104" s="5" t="str">
        <f t="shared" si="3"/>
        <v>No</v>
      </c>
      <c r="T104" s="5">
        <v>1</v>
      </c>
      <c r="U104" s="7">
        <v>1</v>
      </c>
    </row>
    <row r="105" spans="1:21" x14ac:dyDescent="0.3">
      <c r="A105" s="8">
        <v>104</v>
      </c>
      <c r="B105" s="9">
        <v>43</v>
      </c>
      <c r="C105" s="5" t="str" cm="1">
        <f t="array" ref="C105">_xlfn.IFS(B105&lt;30, "Young", B105&lt;50, "Middle Age", TRUE, "Senior")</f>
        <v>Middle Age</v>
      </c>
      <c r="D105" s="5">
        <v>18</v>
      </c>
      <c r="E105" s="9">
        <v>22</v>
      </c>
      <c r="F105" s="5" t="str" cm="1">
        <f t="array" ref="F105">_xlfn.IFS(E105&lt;50, "Low Income", E105&lt;100, "Middle Income", TRUE,"High Income")</f>
        <v>Low Income</v>
      </c>
      <c r="G105" s="10">
        <v>95670</v>
      </c>
      <c r="H105" s="9">
        <v>2</v>
      </c>
      <c r="I105" s="9">
        <v>0.3</v>
      </c>
      <c r="J105" s="5" t="str" cm="1">
        <f t="array" ref="J105">_xlfn.IFS(I105&lt;2,"Low", I105&lt;5, "Middle", TRUE, "High")</f>
        <v>Low</v>
      </c>
      <c r="K105" s="9">
        <v>2</v>
      </c>
      <c r="L105" s="5" t="str" cm="1">
        <f t="array" ref="L105">_xlfn.IFS(K105=1,"undergraduate",K105=2,"graduate",K105=3,"professional")</f>
        <v>graduate</v>
      </c>
      <c r="M105" s="9">
        <v>0</v>
      </c>
      <c r="N105" s="5" t="str" cm="1">
        <f t="array" ref="N105">_xlfn.IFS(M105=0, "No Mortgage", M105&lt;150, "Low Mortgage", TRUE, "High Mortgage")</f>
        <v>No Mortgage</v>
      </c>
      <c r="O105" s="9">
        <v>0</v>
      </c>
      <c r="P105" s="5" t="str">
        <f t="shared" si="2"/>
        <v>Rejected</v>
      </c>
      <c r="Q105" s="9">
        <v>0</v>
      </c>
      <c r="R105" s="9">
        <v>0</v>
      </c>
      <c r="S105" s="5" t="str">
        <f t="shared" si="3"/>
        <v>No</v>
      </c>
      <c r="T105" s="9">
        <v>1</v>
      </c>
      <c r="U105" s="11">
        <v>0</v>
      </c>
    </row>
    <row r="106" spans="1:21" x14ac:dyDescent="0.3">
      <c r="A106" s="4">
        <v>105</v>
      </c>
      <c r="B106" s="5">
        <v>56</v>
      </c>
      <c r="C106" s="5" t="str" cm="1">
        <f t="array" ref="C106">_xlfn.IFS(B106&lt;30, "Young", B106&lt;50, "Middle Age", TRUE, "Senior")</f>
        <v>Senior</v>
      </c>
      <c r="D106" s="5">
        <v>32</v>
      </c>
      <c r="E106" s="5">
        <v>38</v>
      </c>
      <c r="F106" s="5" t="str" cm="1">
        <f t="array" ref="F106">_xlfn.IFS(E106&lt;50, "Low Income", E106&lt;100, "Middle Income", TRUE,"High Income")</f>
        <v>Low Income</v>
      </c>
      <c r="G106" s="6">
        <v>93311</v>
      </c>
      <c r="H106" s="5">
        <v>4</v>
      </c>
      <c r="I106" s="5">
        <v>1.3</v>
      </c>
      <c r="J106" s="5" t="str" cm="1">
        <f t="array" ref="J106">_xlfn.IFS(I106&lt;2,"Low", I106&lt;5, "Middle", TRUE, "High")</f>
        <v>Low</v>
      </c>
      <c r="K106" s="5">
        <v>1</v>
      </c>
      <c r="L106" s="5" t="str" cm="1">
        <f t="array" ref="L106">_xlfn.IFS(K106=1,"undergraduate",K106=2,"graduate",K106=3,"professional")</f>
        <v>undergraduate</v>
      </c>
      <c r="M106" s="5">
        <v>166</v>
      </c>
      <c r="N106" s="5" t="str" cm="1">
        <f t="array" ref="N106">_xlfn.IFS(M106=0, "No Mortgage", M106&lt;150, "Low Mortgage", TRUE, "High Mortgage")</f>
        <v>High Mortgage</v>
      </c>
      <c r="O106" s="5">
        <v>0</v>
      </c>
      <c r="P106" s="5" t="str">
        <f t="shared" si="2"/>
        <v>Rejected</v>
      </c>
      <c r="Q106" s="5">
        <v>0</v>
      </c>
      <c r="R106" s="5">
        <v>0</v>
      </c>
      <c r="S106" s="5" t="str">
        <f t="shared" si="3"/>
        <v>No</v>
      </c>
      <c r="T106" s="5">
        <v>1</v>
      </c>
      <c r="U106" s="7">
        <v>1</v>
      </c>
    </row>
    <row r="107" spans="1:21" x14ac:dyDescent="0.3">
      <c r="A107" s="8">
        <v>106</v>
      </c>
      <c r="B107" s="9">
        <v>24</v>
      </c>
      <c r="C107" s="5" t="str" cm="1">
        <f t="array" ref="C107">_xlfn.IFS(B107&lt;30, "Young", B107&lt;50, "Middle Age", TRUE, "Senior")</f>
        <v>Young</v>
      </c>
      <c r="D107" s="5">
        <v>0</v>
      </c>
      <c r="E107" s="9">
        <v>35</v>
      </c>
      <c r="F107" s="5" t="str" cm="1">
        <f t="array" ref="F107">_xlfn.IFS(E107&lt;50, "Low Income", E107&lt;100, "Middle Income", TRUE,"High Income")</f>
        <v>Low Income</v>
      </c>
      <c r="G107" s="10">
        <v>94704</v>
      </c>
      <c r="H107" s="9">
        <v>3</v>
      </c>
      <c r="I107" s="9">
        <v>0.1</v>
      </c>
      <c r="J107" s="5" t="str" cm="1">
        <f t="array" ref="J107">_xlfn.IFS(I107&lt;2,"Low", I107&lt;5, "Middle", TRUE, "High")</f>
        <v>Low</v>
      </c>
      <c r="K107" s="9">
        <v>2</v>
      </c>
      <c r="L107" s="5" t="str" cm="1">
        <f t="array" ref="L107">_xlfn.IFS(K107=1,"undergraduate",K107=2,"graduate",K107=3,"professional")</f>
        <v>graduate</v>
      </c>
      <c r="M107" s="9">
        <v>0</v>
      </c>
      <c r="N107" s="5" t="str" cm="1">
        <f t="array" ref="N107">_xlfn.IFS(M107=0, "No Mortgage", M107&lt;150, "Low Mortgage", TRUE, "High Mortgage")</f>
        <v>No Mortgage</v>
      </c>
      <c r="O107" s="9">
        <v>0</v>
      </c>
      <c r="P107" s="5" t="str">
        <f t="shared" si="2"/>
        <v>Rejected</v>
      </c>
      <c r="Q107" s="9">
        <v>1</v>
      </c>
      <c r="R107" s="9">
        <v>0</v>
      </c>
      <c r="S107" s="5" t="str">
        <f t="shared" si="3"/>
        <v>No</v>
      </c>
      <c r="T107" s="9">
        <v>1</v>
      </c>
      <c r="U107" s="11">
        <v>0</v>
      </c>
    </row>
    <row r="108" spans="1:21" x14ac:dyDescent="0.3">
      <c r="A108" s="4">
        <v>107</v>
      </c>
      <c r="B108" s="5">
        <v>43</v>
      </c>
      <c r="C108" s="5" t="str" cm="1">
        <f t="array" ref="C108">_xlfn.IFS(B108&lt;30, "Young", B108&lt;50, "Middle Age", TRUE, "Senior")</f>
        <v>Middle Age</v>
      </c>
      <c r="D108" s="5">
        <v>17</v>
      </c>
      <c r="E108" s="5">
        <v>69</v>
      </c>
      <c r="F108" s="5" t="str" cm="1">
        <f t="array" ref="F108">_xlfn.IFS(E108&lt;50, "Low Income", E108&lt;100, "Middle Income", TRUE,"High Income")</f>
        <v>Middle Income</v>
      </c>
      <c r="G108" s="6">
        <v>92717</v>
      </c>
      <c r="H108" s="5">
        <v>4</v>
      </c>
      <c r="I108" s="5">
        <v>2.9</v>
      </c>
      <c r="J108" s="5" t="str" cm="1">
        <f t="array" ref="J108">_xlfn.IFS(I108&lt;2,"Low", I108&lt;5, "Middle", TRUE, "High")</f>
        <v>Middle</v>
      </c>
      <c r="K108" s="5">
        <v>1</v>
      </c>
      <c r="L108" s="5" t="str" cm="1">
        <f t="array" ref="L108">_xlfn.IFS(K108=1,"undergraduate",K108=2,"graduate",K108=3,"professional")</f>
        <v>undergraduate</v>
      </c>
      <c r="M108" s="5">
        <v>0</v>
      </c>
      <c r="N108" s="5" t="str" cm="1">
        <f t="array" ref="N108">_xlfn.IFS(M108=0, "No Mortgage", M108&lt;150, "Low Mortgage", TRUE, "High Mortgage")</f>
        <v>No Mortgage</v>
      </c>
      <c r="O108" s="5">
        <v>0</v>
      </c>
      <c r="P108" s="5" t="str">
        <f t="shared" si="2"/>
        <v>Rejected</v>
      </c>
      <c r="Q108" s="5">
        <v>0</v>
      </c>
      <c r="R108" s="5">
        <v>0</v>
      </c>
      <c r="S108" s="5" t="str">
        <f t="shared" si="3"/>
        <v>No</v>
      </c>
      <c r="T108" s="5">
        <v>1</v>
      </c>
      <c r="U108" s="7">
        <v>1</v>
      </c>
    </row>
    <row r="109" spans="1:21" x14ac:dyDescent="0.3">
      <c r="A109" s="8">
        <v>108</v>
      </c>
      <c r="B109" s="9">
        <v>42</v>
      </c>
      <c r="C109" s="5" t="str" cm="1">
        <f t="array" ref="C109">_xlfn.IFS(B109&lt;30, "Young", B109&lt;50, "Middle Age", TRUE, "Senior")</f>
        <v>Middle Age</v>
      </c>
      <c r="D109" s="5">
        <v>18</v>
      </c>
      <c r="E109" s="9">
        <v>43</v>
      </c>
      <c r="F109" s="5" t="str" cm="1">
        <f t="array" ref="F109">_xlfn.IFS(E109&lt;50, "Low Income", E109&lt;100, "Middle Income", TRUE,"High Income")</f>
        <v>Low Income</v>
      </c>
      <c r="G109" s="10">
        <v>92037</v>
      </c>
      <c r="H109" s="9">
        <v>1</v>
      </c>
      <c r="I109" s="9">
        <v>0.7</v>
      </c>
      <c r="J109" s="5" t="str" cm="1">
        <f t="array" ref="J109">_xlfn.IFS(I109&lt;2,"Low", I109&lt;5, "Middle", TRUE, "High")</f>
        <v>Low</v>
      </c>
      <c r="K109" s="9">
        <v>1</v>
      </c>
      <c r="L109" s="5" t="str" cm="1">
        <f t="array" ref="L109">_xlfn.IFS(K109=1,"undergraduate",K109=2,"graduate",K109=3,"professional")</f>
        <v>undergraduate</v>
      </c>
      <c r="M109" s="9">
        <v>136</v>
      </c>
      <c r="N109" s="5" t="str" cm="1">
        <f t="array" ref="N109">_xlfn.IFS(M109=0, "No Mortgage", M109&lt;150, "Low Mortgage", TRUE, "High Mortgage")</f>
        <v>Low Mortgage</v>
      </c>
      <c r="O109" s="9">
        <v>0</v>
      </c>
      <c r="P109" s="5" t="str">
        <f t="shared" si="2"/>
        <v>Rejected</v>
      </c>
      <c r="Q109" s="9">
        <v>0</v>
      </c>
      <c r="R109" s="9">
        <v>0</v>
      </c>
      <c r="S109" s="5" t="str">
        <f t="shared" si="3"/>
        <v>No</v>
      </c>
      <c r="T109" s="9">
        <v>0</v>
      </c>
      <c r="U109" s="11">
        <v>0</v>
      </c>
    </row>
    <row r="110" spans="1:21" x14ac:dyDescent="0.3">
      <c r="A110" s="4">
        <v>109</v>
      </c>
      <c r="B110" s="5">
        <v>33</v>
      </c>
      <c r="C110" s="5" t="str" cm="1">
        <f t="array" ref="C110">_xlfn.IFS(B110&lt;30, "Young", B110&lt;50, "Middle Age", TRUE, "Senior")</f>
        <v>Middle Age</v>
      </c>
      <c r="D110" s="5">
        <v>7</v>
      </c>
      <c r="E110" s="5">
        <v>32</v>
      </c>
      <c r="F110" s="5" t="str" cm="1">
        <f t="array" ref="F110">_xlfn.IFS(E110&lt;50, "Low Income", E110&lt;100, "Middle Income", TRUE,"High Income")</f>
        <v>Low Income</v>
      </c>
      <c r="G110" s="6">
        <v>95136</v>
      </c>
      <c r="H110" s="5">
        <v>1</v>
      </c>
      <c r="I110" s="5">
        <v>0.6</v>
      </c>
      <c r="J110" s="5" t="str" cm="1">
        <f t="array" ref="J110">_xlfn.IFS(I110&lt;2,"Low", I110&lt;5, "Middle", TRUE, "High")</f>
        <v>Low</v>
      </c>
      <c r="K110" s="5">
        <v>3</v>
      </c>
      <c r="L110" s="5" t="str" cm="1">
        <f t="array" ref="L110">_xlfn.IFS(K110=1,"undergraduate",K110=2,"graduate",K110=3,"professional")</f>
        <v>professional</v>
      </c>
      <c r="M110" s="5">
        <v>166</v>
      </c>
      <c r="N110" s="5" t="str" cm="1">
        <f t="array" ref="N110">_xlfn.IFS(M110=0, "No Mortgage", M110&lt;150, "Low Mortgage", TRUE, "High Mortgage")</f>
        <v>High Mortgage</v>
      </c>
      <c r="O110" s="5">
        <v>0</v>
      </c>
      <c r="P110" s="5" t="str">
        <f t="shared" si="2"/>
        <v>Rejected</v>
      </c>
      <c r="Q110" s="5">
        <v>0</v>
      </c>
      <c r="R110" s="5">
        <v>0</v>
      </c>
      <c r="S110" s="5" t="str">
        <f t="shared" si="3"/>
        <v>No</v>
      </c>
      <c r="T110" s="5">
        <v>1</v>
      </c>
      <c r="U110" s="7">
        <v>0</v>
      </c>
    </row>
    <row r="111" spans="1:21" x14ac:dyDescent="0.3">
      <c r="A111" s="8">
        <v>110</v>
      </c>
      <c r="B111" s="9">
        <v>43</v>
      </c>
      <c r="C111" s="5" t="str" cm="1">
        <f t="array" ref="C111">_xlfn.IFS(B111&lt;30, "Young", B111&lt;50, "Middle Age", TRUE, "Senior")</f>
        <v>Middle Age</v>
      </c>
      <c r="D111" s="5">
        <v>17</v>
      </c>
      <c r="E111" s="9">
        <v>49</v>
      </c>
      <c r="F111" s="5" t="str" cm="1">
        <f t="array" ref="F111">_xlfn.IFS(E111&lt;50, "Low Income", E111&lt;100, "Middle Income", TRUE,"High Income")</f>
        <v>Low Income</v>
      </c>
      <c r="G111" s="10">
        <v>94542</v>
      </c>
      <c r="H111" s="9">
        <v>1</v>
      </c>
      <c r="I111" s="9">
        <v>2.8</v>
      </c>
      <c r="J111" s="5" t="str" cm="1">
        <f t="array" ref="J111">_xlfn.IFS(I111&lt;2,"Low", I111&lt;5, "Middle", TRUE, "High")</f>
        <v>Middle</v>
      </c>
      <c r="K111" s="9">
        <v>1</v>
      </c>
      <c r="L111" s="5" t="str" cm="1">
        <f t="array" ref="L111">_xlfn.IFS(K111=1,"undergraduate",K111=2,"graduate",K111=3,"professional")</f>
        <v>undergraduate</v>
      </c>
      <c r="M111" s="9">
        <v>0</v>
      </c>
      <c r="N111" s="5" t="str" cm="1">
        <f t="array" ref="N111">_xlfn.IFS(M111=0, "No Mortgage", M111&lt;150, "Low Mortgage", TRUE, "High Mortgage")</f>
        <v>No Mortgage</v>
      </c>
      <c r="O111" s="9">
        <v>0</v>
      </c>
      <c r="P111" s="5" t="str">
        <f t="shared" si="2"/>
        <v>Rejected</v>
      </c>
      <c r="Q111" s="9">
        <v>0</v>
      </c>
      <c r="R111" s="9">
        <v>0</v>
      </c>
      <c r="S111" s="5" t="str">
        <f t="shared" si="3"/>
        <v>No</v>
      </c>
      <c r="T111" s="9">
        <v>1</v>
      </c>
      <c r="U111" s="11">
        <v>0</v>
      </c>
    </row>
    <row r="112" spans="1:21" x14ac:dyDescent="0.3">
      <c r="A112" s="4">
        <v>111</v>
      </c>
      <c r="B112" s="5">
        <v>41</v>
      </c>
      <c r="C112" s="5" t="str" cm="1">
        <f t="array" ref="C112">_xlfn.IFS(B112&lt;30, "Young", B112&lt;50, "Middle Age", TRUE, "Senior")</f>
        <v>Middle Age</v>
      </c>
      <c r="D112" s="5">
        <v>14</v>
      </c>
      <c r="E112" s="5">
        <v>9</v>
      </c>
      <c r="F112" s="5" t="str" cm="1">
        <f t="array" ref="F112">_xlfn.IFS(E112&lt;50, "Low Income", E112&lt;100, "Middle Income", TRUE,"High Income")</f>
        <v>Low Income</v>
      </c>
      <c r="G112" s="6">
        <v>91330</v>
      </c>
      <c r="H112" s="5">
        <v>3</v>
      </c>
      <c r="I112" s="5">
        <v>1</v>
      </c>
      <c r="J112" s="5" t="str" cm="1">
        <f t="array" ref="J112">_xlfn.IFS(I112&lt;2,"Low", I112&lt;5, "Middle", TRUE, "High")</f>
        <v>Low</v>
      </c>
      <c r="K112" s="5">
        <v>2</v>
      </c>
      <c r="L112" s="5" t="str" cm="1">
        <f t="array" ref="L112">_xlfn.IFS(K112=1,"undergraduate",K112=2,"graduate",K112=3,"professional")</f>
        <v>graduate</v>
      </c>
      <c r="M112" s="5">
        <v>0</v>
      </c>
      <c r="N112" s="5" t="str" cm="1">
        <f t="array" ref="N112">_xlfn.IFS(M112=0, "No Mortgage", M112&lt;150, "Low Mortgage", TRUE, "High Mortgage")</f>
        <v>No Mortgage</v>
      </c>
      <c r="O112" s="5">
        <v>0</v>
      </c>
      <c r="P112" s="5" t="str">
        <f t="shared" si="2"/>
        <v>Rejected</v>
      </c>
      <c r="Q112" s="5">
        <v>0</v>
      </c>
      <c r="R112" s="5">
        <v>0</v>
      </c>
      <c r="S112" s="5" t="str">
        <f t="shared" si="3"/>
        <v>No</v>
      </c>
      <c r="T112" s="5">
        <v>0</v>
      </c>
      <c r="U112" s="7">
        <v>0</v>
      </c>
    </row>
    <row r="113" spans="1:21" x14ac:dyDescent="0.3">
      <c r="A113" s="8">
        <v>112</v>
      </c>
      <c r="B113" s="9">
        <v>62</v>
      </c>
      <c r="C113" s="5" t="str" cm="1">
        <f t="array" ref="C113">_xlfn.IFS(B113&lt;30, "Young", B113&lt;50, "Middle Age", TRUE, "Senior")</f>
        <v>Senior</v>
      </c>
      <c r="D113" s="5">
        <v>38</v>
      </c>
      <c r="E113" s="9">
        <v>45</v>
      </c>
      <c r="F113" s="5" t="str" cm="1">
        <f t="array" ref="F113">_xlfn.IFS(E113&lt;50, "Low Income", E113&lt;100, "Middle Income", TRUE,"High Income")</f>
        <v>Low Income</v>
      </c>
      <c r="G113" s="10">
        <v>94143</v>
      </c>
      <c r="H113" s="9">
        <v>4</v>
      </c>
      <c r="I113" s="9">
        <v>1.3</v>
      </c>
      <c r="J113" s="5" t="str" cm="1">
        <f t="array" ref="J113">_xlfn.IFS(I113&lt;2,"Low", I113&lt;5, "Middle", TRUE, "High")</f>
        <v>Low</v>
      </c>
      <c r="K113" s="9">
        <v>2</v>
      </c>
      <c r="L113" s="5" t="str" cm="1">
        <f t="array" ref="L113">_xlfn.IFS(K113=1,"undergraduate",K113=2,"graduate",K113=3,"professional")</f>
        <v>graduate</v>
      </c>
      <c r="M113" s="9">
        <v>0</v>
      </c>
      <c r="N113" s="5" t="str" cm="1">
        <f t="array" ref="N113">_xlfn.IFS(M113=0, "No Mortgage", M113&lt;150, "Low Mortgage", TRUE, "High Mortgage")</f>
        <v>No Mortgage</v>
      </c>
      <c r="O113" s="9">
        <v>0</v>
      </c>
      <c r="P113" s="5" t="str">
        <f t="shared" si="2"/>
        <v>Rejected</v>
      </c>
      <c r="Q113" s="9">
        <v>0</v>
      </c>
      <c r="R113" s="9">
        <v>0</v>
      </c>
      <c r="S113" s="5" t="str">
        <f t="shared" si="3"/>
        <v>No</v>
      </c>
      <c r="T113" s="9">
        <v>1</v>
      </c>
      <c r="U113" s="11">
        <v>0</v>
      </c>
    </row>
    <row r="114" spans="1:21" x14ac:dyDescent="0.3">
      <c r="A114" s="4">
        <v>113</v>
      </c>
      <c r="B114" s="5">
        <v>40</v>
      </c>
      <c r="C114" s="5" t="str" cm="1">
        <f t="array" ref="C114">_xlfn.IFS(B114&lt;30, "Young", B114&lt;50, "Middle Age", TRUE, "Senior")</f>
        <v>Middle Age</v>
      </c>
      <c r="D114" s="5">
        <v>15</v>
      </c>
      <c r="E114" s="5">
        <v>82</v>
      </c>
      <c r="F114" s="5" t="str" cm="1">
        <f t="array" ref="F114">_xlfn.IFS(E114&lt;50, "Low Income", E114&lt;100, "Middle Income", TRUE,"High Income")</f>
        <v>Middle Income</v>
      </c>
      <c r="G114" s="6">
        <v>91775</v>
      </c>
      <c r="H114" s="5">
        <v>3</v>
      </c>
      <c r="I114" s="5">
        <v>1</v>
      </c>
      <c r="J114" s="5" t="str" cm="1">
        <f t="array" ref="J114">_xlfn.IFS(I114&lt;2,"Low", I114&lt;5, "Middle", TRUE, "High")</f>
        <v>Low</v>
      </c>
      <c r="K114" s="5">
        <v>1</v>
      </c>
      <c r="L114" s="5" t="str" cm="1">
        <f t="array" ref="L114">_xlfn.IFS(K114=1,"undergraduate",K114=2,"graduate",K114=3,"professional")</f>
        <v>undergraduate</v>
      </c>
      <c r="M114" s="5">
        <v>309</v>
      </c>
      <c r="N114" s="5" t="str" cm="1">
        <f t="array" ref="N114">_xlfn.IFS(M114=0, "No Mortgage", M114&lt;150, "Low Mortgage", TRUE, "High Mortgage")</f>
        <v>High Mortgage</v>
      </c>
      <c r="O114" s="5">
        <v>0</v>
      </c>
      <c r="P114" s="5" t="str">
        <f t="shared" si="2"/>
        <v>Rejected</v>
      </c>
      <c r="Q114" s="5">
        <v>0</v>
      </c>
      <c r="R114" s="5">
        <v>0</v>
      </c>
      <c r="S114" s="5" t="str">
        <f t="shared" si="3"/>
        <v>No</v>
      </c>
      <c r="T114" s="5">
        <v>0</v>
      </c>
      <c r="U114" s="7">
        <v>0</v>
      </c>
    </row>
    <row r="115" spans="1:21" x14ac:dyDescent="0.3">
      <c r="A115" s="8">
        <v>114</v>
      </c>
      <c r="B115" s="9">
        <v>58</v>
      </c>
      <c r="C115" s="5" t="str" cm="1">
        <f t="array" ref="C115">_xlfn.IFS(B115&lt;30, "Young", B115&lt;50, "Middle Age", TRUE, "Senior")</f>
        <v>Senior</v>
      </c>
      <c r="D115" s="5">
        <v>34</v>
      </c>
      <c r="E115" s="9">
        <v>92</v>
      </c>
      <c r="F115" s="5" t="str" cm="1">
        <f t="array" ref="F115">_xlfn.IFS(E115&lt;50, "Low Income", E115&lt;100, "Middle Income", TRUE,"High Income")</f>
        <v>Middle Income</v>
      </c>
      <c r="G115" s="10">
        <v>92703</v>
      </c>
      <c r="H115" s="9">
        <v>2</v>
      </c>
      <c r="I115" s="9">
        <v>2.8</v>
      </c>
      <c r="J115" s="5" t="str" cm="1">
        <f t="array" ref="J115">_xlfn.IFS(I115&lt;2,"Low", I115&lt;5, "Middle", TRUE, "High")</f>
        <v>Middle</v>
      </c>
      <c r="K115" s="9">
        <v>1</v>
      </c>
      <c r="L115" s="5" t="str" cm="1">
        <f t="array" ref="L115">_xlfn.IFS(K115=1,"undergraduate",K115=2,"graduate",K115=3,"professional")</f>
        <v>undergraduate</v>
      </c>
      <c r="M115" s="9">
        <v>103</v>
      </c>
      <c r="N115" s="5" t="str" cm="1">
        <f t="array" ref="N115">_xlfn.IFS(M115=0, "No Mortgage", M115&lt;150, "Low Mortgage", TRUE, "High Mortgage")</f>
        <v>Low Mortgage</v>
      </c>
      <c r="O115" s="9">
        <v>0</v>
      </c>
      <c r="P115" s="5" t="str">
        <f t="shared" si="2"/>
        <v>Rejected</v>
      </c>
      <c r="Q115" s="9">
        <v>0</v>
      </c>
      <c r="R115" s="9">
        <v>0</v>
      </c>
      <c r="S115" s="5" t="str">
        <f t="shared" si="3"/>
        <v>No</v>
      </c>
      <c r="T115" s="9">
        <v>0</v>
      </c>
      <c r="U115" s="11">
        <v>0</v>
      </c>
    </row>
    <row r="116" spans="1:21" x14ac:dyDescent="0.3">
      <c r="A116" s="4">
        <v>115</v>
      </c>
      <c r="B116" s="5">
        <v>39</v>
      </c>
      <c r="C116" s="5" t="str" cm="1">
        <f t="array" ref="C116">_xlfn.IFS(B116&lt;30, "Young", B116&lt;50, "Middle Age", TRUE, "Senior")</f>
        <v>Middle Age</v>
      </c>
      <c r="D116" s="5">
        <v>14</v>
      </c>
      <c r="E116" s="5">
        <v>39</v>
      </c>
      <c r="F116" s="5" t="str" cm="1">
        <f t="array" ref="F116">_xlfn.IFS(E116&lt;50, "Low Income", E116&lt;100, "Middle Income", TRUE,"High Income")</f>
        <v>Low Income</v>
      </c>
      <c r="G116" s="6">
        <v>92354</v>
      </c>
      <c r="H116" s="5">
        <v>3</v>
      </c>
      <c r="I116" s="5">
        <v>0.5</v>
      </c>
      <c r="J116" s="5" t="str" cm="1">
        <f t="array" ref="J116">_xlfn.IFS(I116&lt;2,"Low", I116&lt;5, "Middle", TRUE, "High")</f>
        <v>Low</v>
      </c>
      <c r="K116" s="5">
        <v>3</v>
      </c>
      <c r="L116" s="5" t="str" cm="1">
        <f t="array" ref="L116">_xlfn.IFS(K116=1,"undergraduate",K116=2,"graduate",K116=3,"professional")</f>
        <v>professional</v>
      </c>
      <c r="M116" s="5">
        <v>0</v>
      </c>
      <c r="N116" s="5" t="str" cm="1">
        <f t="array" ref="N116">_xlfn.IFS(M116=0, "No Mortgage", M116&lt;150, "Low Mortgage", TRUE, "High Mortgage")</f>
        <v>No Mortgage</v>
      </c>
      <c r="O116" s="5">
        <v>0</v>
      </c>
      <c r="P116" s="5" t="str">
        <f t="shared" si="2"/>
        <v>Rejected</v>
      </c>
      <c r="Q116" s="5">
        <v>0</v>
      </c>
      <c r="R116" s="5">
        <v>0</v>
      </c>
      <c r="S116" s="5" t="str">
        <f t="shared" si="3"/>
        <v>No</v>
      </c>
      <c r="T116" s="5">
        <v>1</v>
      </c>
      <c r="U116" s="7">
        <v>0</v>
      </c>
    </row>
    <row r="117" spans="1:21" x14ac:dyDescent="0.3">
      <c r="A117" s="8">
        <v>116</v>
      </c>
      <c r="B117" s="9">
        <v>65</v>
      </c>
      <c r="C117" s="5" t="str" cm="1">
        <f t="array" ref="C117">_xlfn.IFS(B117&lt;30, "Young", B117&lt;50, "Middle Age", TRUE, "Senior")</f>
        <v>Senior</v>
      </c>
      <c r="D117" s="5">
        <v>40</v>
      </c>
      <c r="E117" s="9">
        <v>81</v>
      </c>
      <c r="F117" s="5" t="str" cm="1">
        <f t="array" ref="F117">_xlfn.IFS(E117&lt;50, "Low Income", E117&lt;100, "Middle Income", TRUE,"High Income")</f>
        <v>Middle Income</v>
      </c>
      <c r="G117" s="10">
        <v>92024</v>
      </c>
      <c r="H117" s="9">
        <v>3</v>
      </c>
      <c r="I117" s="9">
        <v>1.8</v>
      </c>
      <c r="J117" s="5" t="str" cm="1">
        <f t="array" ref="J117">_xlfn.IFS(I117&lt;2,"Low", I117&lt;5, "Middle", TRUE, "High")</f>
        <v>Low</v>
      </c>
      <c r="K117" s="9">
        <v>2</v>
      </c>
      <c r="L117" s="5" t="str" cm="1">
        <f t="array" ref="L117">_xlfn.IFS(K117=1,"undergraduate",K117=2,"graduate",K117=3,"professional")</f>
        <v>graduate</v>
      </c>
      <c r="M117" s="9">
        <v>0</v>
      </c>
      <c r="N117" s="5" t="str" cm="1">
        <f t="array" ref="N117">_xlfn.IFS(M117=0, "No Mortgage", M117&lt;150, "Low Mortgage", TRUE, "High Mortgage")</f>
        <v>No Mortgage</v>
      </c>
      <c r="O117" s="9">
        <v>0</v>
      </c>
      <c r="P117" s="5" t="str">
        <f t="shared" si="2"/>
        <v>Rejected</v>
      </c>
      <c r="Q117" s="9">
        <v>0</v>
      </c>
      <c r="R117" s="9">
        <v>0</v>
      </c>
      <c r="S117" s="5" t="str">
        <f t="shared" si="3"/>
        <v>No</v>
      </c>
      <c r="T117" s="9">
        <v>1</v>
      </c>
      <c r="U117" s="11">
        <v>0</v>
      </c>
    </row>
    <row r="118" spans="1:21" x14ac:dyDescent="0.3">
      <c r="A118" s="4">
        <v>117</v>
      </c>
      <c r="B118" s="5">
        <v>54</v>
      </c>
      <c r="C118" s="5" t="str" cm="1">
        <f t="array" ref="C118">_xlfn.IFS(B118&lt;30, "Young", B118&lt;50, "Middle Age", TRUE, "Senior")</f>
        <v>Senior</v>
      </c>
      <c r="D118" s="5">
        <v>29</v>
      </c>
      <c r="E118" s="5">
        <v>35</v>
      </c>
      <c r="F118" s="5" t="str" cm="1">
        <f t="array" ref="F118">_xlfn.IFS(E118&lt;50, "Low Income", E118&lt;100, "Middle Income", TRUE,"High Income")</f>
        <v>Low Income</v>
      </c>
      <c r="G118" s="6">
        <v>92831</v>
      </c>
      <c r="H118" s="5">
        <v>1</v>
      </c>
      <c r="I118" s="5">
        <v>1.5</v>
      </c>
      <c r="J118" s="5" t="str" cm="1">
        <f t="array" ref="J118">_xlfn.IFS(I118&lt;2,"Low", I118&lt;5, "Middle", TRUE, "High")</f>
        <v>Low</v>
      </c>
      <c r="K118" s="5">
        <v>2</v>
      </c>
      <c r="L118" s="5" t="str" cm="1">
        <f t="array" ref="L118">_xlfn.IFS(K118=1,"undergraduate",K118=2,"graduate",K118=3,"professional")</f>
        <v>graduate</v>
      </c>
      <c r="M118" s="5">
        <v>0</v>
      </c>
      <c r="N118" s="5" t="str" cm="1">
        <f t="array" ref="N118">_xlfn.IFS(M118=0, "No Mortgage", M118&lt;150, "Low Mortgage", TRUE, "High Mortgage")</f>
        <v>No Mortgage</v>
      </c>
      <c r="O118" s="5">
        <v>0</v>
      </c>
      <c r="P118" s="5" t="str">
        <f t="shared" si="2"/>
        <v>Rejected</v>
      </c>
      <c r="Q118" s="5">
        <v>0</v>
      </c>
      <c r="R118" s="5">
        <v>0</v>
      </c>
      <c r="S118" s="5" t="str">
        <f t="shared" si="3"/>
        <v>No</v>
      </c>
      <c r="T118" s="5">
        <v>1</v>
      </c>
      <c r="U118" s="7">
        <v>0</v>
      </c>
    </row>
    <row r="119" spans="1:21" x14ac:dyDescent="0.3">
      <c r="A119" s="8">
        <v>118</v>
      </c>
      <c r="B119" s="9">
        <v>58</v>
      </c>
      <c r="C119" s="5" t="str" cm="1">
        <f t="array" ref="C119">_xlfn.IFS(B119&lt;30, "Young", B119&lt;50, "Middle Age", TRUE, "Senior")</f>
        <v>Senior</v>
      </c>
      <c r="D119" s="5">
        <v>33</v>
      </c>
      <c r="E119" s="9">
        <v>61</v>
      </c>
      <c r="F119" s="5" t="str" cm="1">
        <f t="array" ref="F119">_xlfn.IFS(E119&lt;50, "Low Income", E119&lt;100, "Middle Income", TRUE,"High Income")</f>
        <v>Middle Income</v>
      </c>
      <c r="G119" s="10">
        <v>92833</v>
      </c>
      <c r="H119" s="9">
        <v>2</v>
      </c>
      <c r="I119" s="9">
        <v>2.2999999999999998</v>
      </c>
      <c r="J119" s="5" t="str" cm="1">
        <f t="array" ref="J119">_xlfn.IFS(I119&lt;2,"Low", I119&lt;5, "Middle", TRUE, "High")</f>
        <v>Middle</v>
      </c>
      <c r="K119" s="9">
        <v>3</v>
      </c>
      <c r="L119" s="5" t="str" cm="1">
        <f t="array" ref="L119">_xlfn.IFS(K119=1,"undergraduate",K119=2,"graduate",K119=3,"professional")</f>
        <v>professional</v>
      </c>
      <c r="M119" s="9">
        <v>193</v>
      </c>
      <c r="N119" s="5" t="str" cm="1">
        <f t="array" ref="N119">_xlfn.IFS(M119=0, "No Mortgage", M119&lt;150, "Low Mortgage", TRUE, "High Mortgage")</f>
        <v>High Mortgage</v>
      </c>
      <c r="O119" s="9">
        <v>0</v>
      </c>
      <c r="P119" s="5" t="str">
        <f t="shared" si="2"/>
        <v>Rejected</v>
      </c>
      <c r="Q119" s="9">
        <v>0</v>
      </c>
      <c r="R119" s="9">
        <v>0</v>
      </c>
      <c r="S119" s="5" t="str">
        <f t="shared" si="3"/>
        <v>No</v>
      </c>
      <c r="T119" s="9">
        <v>1</v>
      </c>
      <c r="U119" s="11">
        <v>0</v>
      </c>
    </row>
    <row r="120" spans="1:21" x14ac:dyDescent="0.3">
      <c r="A120" s="4">
        <v>119</v>
      </c>
      <c r="B120" s="5">
        <v>41</v>
      </c>
      <c r="C120" s="5" t="str" cm="1">
        <f t="array" ref="C120">_xlfn.IFS(B120&lt;30, "Young", B120&lt;50, "Middle Age", TRUE, "Senior")</f>
        <v>Middle Age</v>
      </c>
      <c r="D120" s="5">
        <v>16</v>
      </c>
      <c r="E120" s="5">
        <v>73</v>
      </c>
      <c r="F120" s="5" t="str" cm="1">
        <f t="array" ref="F120">_xlfn.IFS(E120&lt;50, "Low Income", E120&lt;100, "Middle Income", TRUE,"High Income")</f>
        <v>Middle Income</v>
      </c>
      <c r="G120" s="6">
        <v>92647</v>
      </c>
      <c r="H120" s="5">
        <v>3</v>
      </c>
      <c r="I120" s="5">
        <v>3</v>
      </c>
      <c r="J120" s="5" t="str" cm="1">
        <f t="array" ref="J120">_xlfn.IFS(I120&lt;2,"Low", I120&lt;5, "Middle", TRUE, "High")</f>
        <v>Middle</v>
      </c>
      <c r="K120" s="5">
        <v>1</v>
      </c>
      <c r="L120" s="5" t="str" cm="1">
        <f t="array" ref="L120">_xlfn.IFS(K120=1,"undergraduate",K120=2,"graduate",K120=3,"professional")</f>
        <v>undergraduate</v>
      </c>
      <c r="M120" s="5">
        <v>0</v>
      </c>
      <c r="N120" s="5" t="str" cm="1">
        <f t="array" ref="N120">_xlfn.IFS(M120=0, "No Mortgage", M120&lt;150, "Low Mortgage", TRUE, "High Mortgage")</f>
        <v>No Mortgage</v>
      </c>
      <c r="O120" s="5">
        <v>0</v>
      </c>
      <c r="P120" s="5" t="str">
        <f t="shared" si="2"/>
        <v>Rejected</v>
      </c>
      <c r="Q120" s="5">
        <v>0</v>
      </c>
      <c r="R120" s="5">
        <v>0</v>
      </c>
      <c r="S120" s="5" t="str">
        <f t="shared" si="3"/>
        <v>No</v>
      </c>
      <c r="T120" s="5">
        <v>1</v>
      </c>
      <c r="U120" s="7">
        <v>0</v>
      </c>
    </row>
    <row r="121" spans="1:21" x14ac:dyDescent="0.3">
      <c r="A121" s="8">
        <v>120</v>
      </c>
      <c r="B121" s="9">
        <v>32</v>
      </c>
      <c r="C121" s="5" t="str" cm="1">
        <f t="array" ref="C121">_xlfn.IFS(B121&lt;30, "Young", B121&lt;50, "Middle Age", TRUE, "Senior")</f>
        <v>Middle Age</v>
      </c>
      <c r="D121" s="5">
        <v>7</v>
      </c>
      <c r="E121" s="9">
        <v>112</v>
      </c>
      <c r="F121" s="5" t="str" cm="1">
        <f t="array" ref="F121">_xlfn.IFS(E121&lt;50, "Low Income", E121&lt;100, "Middle Income", TRUE,"High Income")</f>
        <v>High Income</v>
      </c>
      <c r="G121" s="10">
        <v>94304</v>
      </c>
      <c r="H121" s="9">
        <v>1</v>
      </c>
      <c r="I121" s="9">
        <v>4.5999999999999996</v>
      </c>
      <c r="J121" s="5" t="str" cm="1">
        <f t="array" ref="J121">_xlfn.IFS(I121&lt;2,"Low", I121&lt;5, "Middle", TRUE, "High")</f>
        <v>Middle</v>
      </c>
      <c r="K121" s="9">
        <v>1</v>
      </c>
      <c r="L121" s="5" t="str" cm="1">
        <f t="array" ref="L121">_xlfn.IFS(K121=1,"undergraduate",K121=2,"graduate",K121=3,"professional")</f>
        <v>undergraduate</v>
      </c>
      <c r="M121" s="9">
        <v>366</v>
      </c>
      <c r="N121" s="5" t="str" cm="1">
        <f t="array" ref="N121">_xlfn.IFS(M121=0, "No Mortgage", M121&lt;150, "Low Mortgage", TRUE, "High Mortgage")</f>
        <v>High Mortgage</v>
      </c>
      <c r="O121" s="9">
        <v>0</v>
      </c>
      <c r="P121" s="5" t="str">
        <f t="shared" si="2"/>
        <v>Rejected</v>
      </c>
      <c r="Q121" s="9">
        <v>0</v>
      </c>
      <c r="R121" s="9">
        <v>0</v>
      </c>
      <c r="S121" s="5" t="str">
        <f t="shared" si="3"/>
        <v>No</v>
      </c>
      <c r="T121" s="9">
        <v>0</v>
      </c>
      <c r="U121" s="11">
        <v>0</v>
      </c>
    </row>
    <row r="122" spans="1:21" x14ac:dyDescent="0.3">
      <c r="A122" s="4">
        <v>121</v>
      </c>
      <c r="B122" s="5">
        <v>54</v>
      </c>
      <c r="C122" s="5" t="str" cm="1">
        <f t="array" ref="C122">_xlfn.IFS(B122&lt;30, "Young", B122&lt;50, "Middle Age", TRUE, "Senior")</f>
        <v>Senior</v>
      </c>
      <c r="D122" s="5">
        <v>29</v>
      </c>
      <c r="E122" s="5">
        <v>12</v>
      </c>
      <c r="F122" s="5" t="str" cm="1">
        <f t="array" ref="F122">_xlfn.IFS(E122&lt;50, "Low Income", E122&lt;100, "Middle Income", TRUE,"High Income")</f>
        <v>Low Income</v>
      </c>
      <c r="G122" s="6">
        <v>90057</v>
      </c>
      <c r="H122" s="5">
        <v>2</v>
      </c>
      <c r="I122" s="5">
        <v>0.2</v>
      </c>
      <c r="J122" s="5" t="str" cm="1">
        <f t="array" ref="J122">_xlfn.IFS(I122&lt;2,"Low", I122&lt;5, "Middle", TRUE, "High")</f>
        <v>Low</v>
      </c>
      <c r="K122" s="5">
        <v>3</v>
      </c>
      <c r="L122" s="5" t="str" cm="1">
        <f t="array" ref="L122">_xlfn.IFS(K122=1,"undergraduate",K122=2,"graduate",K122=3,"professional")</f>
        <v>professional</v>
      </c>
      <c r="M122" s="5">
        <v>0</v>
      </c>
      <c r="N122" s="5" t="str" cm="1">
        <f t="array" ref="N122">_xlfn.IFS(M122=0, "No Mortgage", M122&lt;150, "Low Mortgage", TRUE, "High Mortgage")</f>
        <v>No Mortgage</v>
      </c>
      <c r="O122" s="5">
        <v>0</v>
      </c>
      <c r="P122" s="5" t="str">
        <f t="shared" si="2"/>
        <v>Rejected</v>
      </c>
      <c r="Q122" s="5">
        <v>0</v>
      </c>
      <c r="R122" s="5">
        <v>0</v>
      </c>
      <c r="S122" s="5" t="str">
        <f t="shared" si="3"/>
        <v>No</v>
      </c>
      <c r="T122" s="5">
        <v>1</v>
      </c>
      <c r="U122" s="7">
        <v>0</v>
      </c>
    </row>
    <row r="123" spans="1:21" x14ac:dyDescent="0.3">
      <c r="A123" s="8">
        <v>122</v>
      </c>
      <c r="B123" s="9">
        <v>52</v>
      </c>
      <c r="C123" s="5" t="str" cm="1">
        <f t="array" ref="C123">_xlfn.IFS(B123&lt;30, "Young", B123&lt;50, "Middle Age", TRUE, "Senior")</f>
        <v>Senior</v>
      </c>
      <c r="D123" s="5">
        <v>26</v>
      </c>
      <c r="E123" s="9">
        <v>38</v>
      </c>
      <c r="F123" s="5" t="str" cm="1">
        <f t="array" ref="F123">_xlfn.IFS(E123&lt;50, "Low Income", E123&lt;100, "Middle Income", TRUE,"High Income")</f>
        <v>Low Income</v>
      </c>
      <c r="G123" s="10">
        <v>91711</v>
      </c>
      <c r="H123" s="9">
        <v>3</v>
      </c>
      <c r="I123" s="9">
        <v>0.9</v>
      </c>
      <c r="J123" s="5" t="str" cm="1">
        <f t="array" ref="J123">_xlfn.IFS(I123&lt;2,"Low", I123&lt;5, "Middle", TRUE, "High")</f>
        <v>Low</v>
      </c>
      <c r="K123" s="9">
        <v>3</v>
      </c>
      <c r="L123" s="5" t="str" cm="1">
        <f t="array" ref="L123">_xlfn.IFS(K123=1,"undergraduate",K123=2,"graduate",K123=3,"professional")</f>
        <v>professional</v>
      </c>
      <c r="M123" s="9">
        <v>0</v>
      </c>
      <c r="N123" s="5" t="str" cm="1">
        <f t="array" ref="N123">_xlfn.IFS(M123=0, "No Mortgage", M123&lt;150, "Low Mortgage", TRUE, "High Mortgage")</f>
        <v>No Mortgage</v>
      </c>
      <c r="O123" s="9">
        <v>0</v>
      </c>
      <c r="P123" s="5" t="str">
        <f t="shared" si="2"/>
        <v>Rejected</v>
      </c>
      <c r="Q123" s="9">
        <v>0</v>
      </c>
      <c r="R123" s="9">
        <v>0</v>
      </c>
      <c r="S123" s="5" t="str">
        <f t="shared" si="3"/>
        <v>No</v>
      </c>
      <c r="T123" s="9">
        <v>1</v>
      </c>
      <c r="U123" s="11">
        <v>0</v>
      </c>
    </row>
    <row r="124" spans="1:21" x14ac:dyDescent="0.3">
      <c r="A124" s="4">
        <v>123</v>
      </c>
      <c r="B124" s="5">
        <v>58</v>
      </c>
      <c r="C124" s="5" t="str" cm="1">
        <f t="array" ref="C124">_xlfn.IFS(B124&lt;30, "Young", B124&lt;50, "Middle Age", TRUE, "Senior")</f>
        <v>Senior</v>
      </c>
      <c r="D124" s="5">
        <v>32</v>
      </c>
      <c r="E124" s="5">
        <v>73</v>
      </c>
      <c r="F124" s="5" t="str" cm="1">
        <f t="array" ref="F124">_xlfn.IFS(E124&lt;50, "Low Income", E124&lt;100, "Middle Income", TRUE,"High Income")</f>
        <v>Middle Income</v>
      </c>
      <c r="G124" s="6">
        <v>94523</v>
      </c>
      <c r="H124" s="5">
        <v>2</v>
      </c>
      <c r="I124" s="5">
        <v>0.7</v>
      </c>
      <c r="J124" s="5" t="str" cm="1">
        <f t="array" ref="J124">_xlfn.IFS(I124&lt;2,"Low", I124&lt;5, "Middle", TRUE, "High")</f>
        <v>Low</v>
      </c>
      <c r="K124" s="5">
        <v>2</v>
      </c>
      <c r="L124" s="5" t="str" cm="1">
        <f t="array" ref="L124">_xlfn.IFS(K124=1,"undergraduate",K124=2,"graduate",K124=3,"professional")</f>
        <v>graduate</v>
      </c>
      <c r="M124" s="5">
        <v>0</v>
      </c>
      <c r="N124" s="5" t="str" cm="1">
        <f t="array" ref="N124">_xlfn.IFS(M124=0, "No Mortgage", M124&lt;150, "Low Mortgage", TRUE, "High Mortgage")</f>
        <v>No Mortgage</v>
      </c>
      <c r="O124" s="5">
        <v>0</v>
      </c>
      <c r="P124" s="5" t="str">
        <f t="shared" si="2"/>
        <v>Rejected</v>
      </c>
      <c r="Q124" s="5">
        <v>0</v>
      </c>
      <c r="R124" s="5">
        <v>0</v>
      </c>
      <c r="S124" s="5" t="str">
        <f t="shared" si="3"/>
        <v>No</v>
      </c>
      <c r="T124" s="5">
        <v>1</v>
      </c>
      <c r="U124" s="7">
        <v>1</v>
      </c>
    </row>
    <row r="125" spans="1:21" x14ac:dyDescent="0.3">
      <c r="A125" s="8">
        <v>124</v>
      </c>
      <c r="B125" s="9">
        <v>37</v>
      </c>
      <c r="C125" s="5" t="str" cm="1">
        <f t="array" ref="C125">_xlfn.IFS(B125&lt;30, "Young", B125&lt;50, "Middle Age", TRUE, "Senior")</f>
        <v>Middle Age</v>
      </c>
      <c r="D125" s="5">
        <v>13</v>
      </c>
      <c r="E125" s="9">
        <v>84</v>
      </c>
      <c r="F125" s="5" t="str" cm="1">
        <f t="array" ref="F125">_xlfn.IFS(E125&lt;50, "Low Income", E125&lt;100, "Middle Income", TRUE,"High Income")</f>
        <v>Middle Income</v>
      </c>
      <c r="G125" s="10">
        <v>92130</v>
      </c>
      <c r="H125" s="9">
        <v>1</v>
      </c>
      <c r="I125" s="9">
        <v>3.6</v>
      </c>
      <c r="J125" s="5" t="str" cm="1">
        <f t="array" ref="J125">_xlfn.IFS(I125&lt;2,"Low", I125&lt;5, "Middle", TRUE, "High")</f>
        <v>Middle</v>
      </c>
      <c r="K125" s="9">
        <v>2</v>
      </c>
      <c r="L125" s="5" t="str" cm="1">
        <f t="array" ref="L125">_xlfn.IFS(K125=1,"undergraduate",K125=2,"graduate",K125=3,"professional")</f>
        <v>graduate</v>
      </c>
      <c r="M125" s="9">
        <v>0</v>
      </c>
      <c r="N125" s="5" t="str" cm="1">
        <f t="array" ref="N125">_xlfn.IFS(M125=0, "No Mortgage", M125&lt;150, "Low Mortgage", TRUE, "High Mortgage")</f>
        <v>No Mortgage</v>
      </c>
      <c r="O125" s="9">
        <v>0</v>
      </c>
      <c r="P125" s="5" t="str">
        <f t="shared" si="2"/>
        <v>Rejected</v>
      </c>
      <c r="Q125" s="9">
        <v>1</v>
      </c>
      <c r="R125" s="9">
        <v>0</v>
      </c>
      <c r="S125" s="5" t="str">
        <f t="shared" si="3"/>
        <v>No</v>
      </c>
      <c r="T125" s="9">
        <v>0</v>
      </c>
      <c r="U125" s="11">
        <v>0</v>
      </c>
    </row>
    <row r="126" spans="1:21" x14ac:dyDescent="0.3">
      <c r="A126" s="4">
        <v>125</v>
      </c>
      <c r="B126" s="5">
        <v>39</v>
      </c>
      <c r="C126" s="5" t="str" cm="1">
        <f t="array" ref="C126">_xlfn.IFS(B126&lt;30, "Young", B126&lt;50, "Middle Age", TRUE, "Senior")</f>
        <v>Middle Age</v>
      </c>
      <c r="D126" s="5">
        <v>15</v>
      </c>
      <c r="E126" s="5">
        <v>78</v>
      </c>
      <c r="F126" s="5" t="str" cm="1">
        <f t="array" ref="F126">_xlfn.IFS(E126&lt;50, "Low Income", E126&lt;100, "Middle Income", TRUE,"High Income")</f>
        <v>Middle Income</v>
      </c>
      <c r="G126" s="6">
        <v>92121</v>
      </c>
      <c r="H126" s="5">
        <v>4</v>
      </c>
      <c r="I126" s="5">
        <v>2.4</v>
      </c>
      <c r="J126" s="5" t="str" cm="1">
        <f t="array" ref="J126">_xlfn.IFS(I126&lt;2,"Low", I126&lt;5, "Middle", TRUE, "High")</f>
        <v>Middle</v>
      </c>
      <c r="K126" s="5">
        <v>1</v>
      </c>
      <c r="L126" s="5" t="str" cm="1">
        <f t="array" ref="L126">_xlfn.IFS(K126=1,"undergraduate",K126=2,"graduate",K126=3,"professional")</f>
        <v>undergraduate</v>
      </c>
      <c r="M126" s="5">
        <v>118</v>
      </c>
      <c r="N126" s="5" t="str" cm="1">
        <f t="array" ref="N126">_xlfn.IFS(M126=0, "No Mortgage", M126&lt;150, "Low Mortgage", TRUE, "High Mortgage")</f>
        <v>Low Mortgage</v>
      </c>
      <c r="O126" s="5">
        <v>0</v>
      </c>
      <c r="P126" s="5" t="str">
        <f t="shared" si="2"/>
        <v>Rejected</v>
      </c>
      <c r="Q126" s="5">
        <v>0</v>
      </c>
      <c r="R126" s="5">
        <v>0</v>
      </c>
      <c r="S126" s="5" t="str">
        <f t="shared" si="3"/>
        <v>No</v>
      </c>
      <c r="T126" s="5">
        <v>1</v>
      </c>
      <c r="U126" s="7">
        <v>0</v>
      </c>
    </row>
    <row r="127" spans="1:21" x14ac:dyDescent="0.3">
      <c r="A127" s="8">
        <v>126</v>
      </c>
      <c r="B127" s="9">
        <v>60</v>
      </c>
      <c r="C127" s="5" t="str" cm="1">
        <f t="array" ref="C127">_xlfn.IFS(B127&lt;30, "Young", B127&lt;50, "Middle Age", TRUE, "Senior")</f>
        <v>Senior</v>
      </c>
      <c r="D127" s="5">
        <v>35</v>
      </c>
      <c r="E127" s="9">
        <v>80</v>
      </c>
      <c r="F127" s="5" t="str" cm="1">
        <f t="array" ref="F127">_xlfn.IFS(E127&lt;50, "Low Income", E127&lt;100, "Middle Income", TRUE,"High Income")</f>
        <v>Middle Income</v>
      </c>
      <c r="G127" s="10">
        <v>91301</v>
      </c>
      <c r="H127" s="9">
        <v>3</v>
      </c>
      <c r="I127" s="9">
        <v>0.5</v>
      </c>
      <c r="J127" s="5" t="str" cm="1">
        <f t="array" ref="J127">_xlfn.IFS(I127&lt;2,"Low", I127&lt;5, "Middle", TRUE, "High")</f>
        <v>Low</v>
      </c>
      <c r="K127" s="9">
        <v>1</v>
      </c>
      <c r="L127" s="5" t="str" cm="1">
        <f t="array" ref="L127">_xlfn.IFS(K127=1,"undergraduate",K127=2,"graduate",K127=3,"professional")</f>
        <v>undergraduate</v>
      </c>
      <c r="M127" s="9">
        <v>0</v>
      </c>
      <c r="N127" s="5" t="str" cm="1">
        <f t="array" ref="N127">_xlfn.IFS(M127=0, "No Mortgage", M127&lt;150, "Low Mortgage", TRUE, "High Mortgage")</f>
        <v>No Mortgage</v>
      </c>
      <c r="O127" s="9">
        <v>0</v>
      </c>
      <c r="P127" s="5" t="str">
        <f t="shared" si="2"/>
        <v>Rejected</v>
      </c>
      <c r="Q127" s="9">
        <v>0</v>
      </c>
      <c r="R127" s="9">
        <v>0</v>
      </c>
      <c r="S127" s="5" t="str">
        <f t="shared" si="3"/>
        <v>No</v>
      </c>
      <c r="T127" s="9">
        <v>1</v>
      </c>
      <c r="U127" s="11">
        <v>0</v>
      </c>
    </row>
    <row r="128" spans="1:21" x14ac:dyDescent="0.3">
      <c r="A128" s="4">
        <v>127</v>
      </c>
      <c r="B128" s="5">
        <v>31</v>
      </c>
      <c r="C128" s="5" t="str" cm="1">
        <f t="array" ref="C128">_xlfn.IFS(B128&lt;30, "Young", B128&lt;50, "Middle Age", TRUE, "Senior")</f>
        <v>Middle Age</v>
      </c>
      <c r="D128" s="5">
        <v>5</v>
      </c>
      <c r="E128" s="5">
        <v>115</v>
      </c>
      <c r="F128" s="5" t="str" cm="1">
        <f t="array" ref="F128">_xlfn.IFS(E128&lt;50, "Low Income", E128&lt;100, "Middle Income", TRUE,"High Income")</f>
        <v>High Income</v>
      </c>
      <c r="G128" s="6">
        <v>92096</v>
      </c>
      <c r="H128" s="5">
        <v>2</v>
      </c>
      <c r="I128" s="5">
        <v>1.3</v>
      </c>
      <c r="J128" s="5" t="str" cm="1">
        <f t="array" ref="J128">_xlfn.IFS(I128&lt;2,"Low", I128&lt;5, "Middle", TRUE, "High")</f>
        <v>Low</v>
      </c>
      <c r="K128" s="5">
        <v>1</v>
      </c>
      <c r="L128" s="5" t="str" cm="1">
        <f t="array" ref="L128">_xlfn.IFS(K128=1,"undergraduate",K128=2,"graduate",K128=3,"professional")</f>
        <v>undergraduate</v>
      </c>
      <c r="M128" s="5">
        <v>101</v>
      </c>
      <c r="N128" s="5" t="str" cm="1">
        <f t="array" ref="N128">_xlfn.IFS(M128=0, "No Mortgage", M128&lt;150, "Low Mortgage", TRUE, "High Mortgage")</f>
        <v>Low Mortgage</v>
      </c>
      <c r="O128" s="5">
        <v>0</v>
      </c>
      <c r="P128" s="5" t="str">
        <f t="shared" si="2"/>
        <v>Rejected</v>
      </c>
      <c r="Q128" s="5">
        <v>0</v>
      </c>
      <c r="R128" s="5">
        <v>0</v>
      </c>
      <c r="S128" s="5" t="str">
        <f t="shared" si="3"/>
        <v>No</v>
      </c>
      <c r="T128" s="5">
        <v>1</v>
      </c>
      <c r="U128" s="7">
        <v>1</v>
      </c>
    </row>
    <row r="129" spans="1:21" x14ac:dyDescent="0.3">
      <c r="A129" s="8">
        <v>128</v>
      </c>
      <c r="B129" s="9">
        <v>34</v>
      </c>
      <c r="C129" s="5" t="str" cm="1">
        <f t="array" ref="C129">_xlfn.IFS(B129&lt;30, "Young", B129&lt;50, "Middle Age", TRUE, "Senior")</f>
        <v>Middle Age</v>
      </c>
      <c r="D129" s="5">
        <v>8</v>
      </c>
      <c r="E129" s="9">
        <v>82</v>
      </c>
      <c r="F129" s="5" t="str" cm="1">
        <f t="array" ref="F129">_xlfn.IFS(E129&lt;50, "Low Income", E129&lt;100, "Middle Income", TRUE,"High Income")</f>
        <v>Middle Income</v>
      </c>
      <c r="G129" s="10">
        <v>92646</v>
      </c>
      <c r="H129" s="9">
        <v>1</v>
      </c>
      <c r="I129" s="9">
        <v>2.7</v>
      </c>
      <c r="J129" s="5" t="str" cm="1">
        <f t="array" ref="J129">_xlfn.IFS(I129&lt;2,"Low", I129&lt;5, "Middle", TRUE, "High")</f>
        <v>Middle</v>
      </c>
      <c r="K129" s="9">
        <v>2</v>
      </c>
      <c r="L129" s="5" t="str" cm="1">
        <f t="array" ref="L129">_xlfn.IFS(K129=1,"undergraduate",K129=2,"graduate",K129=3,"professional")</f>
        <v>graduate</v>
      </c>
      <c r="M129" s="9">
        <v>251</v>
      </c>
      <c r="N129" s="5" t="str" cm="1">
        <f t="array" ref="N129">_xlfn.IFS(M129=0, "No Mortgage", M129&lt;150, "Low Mortgage", TRUE, "High Mortgage")</f>
        <v>High Mortgage</v>
      </c>
      <c r="O129" s="9">
        <v>0</v>
      </c>
      <c r="P129" s="5" t="str">
        <f t="shared" si="2"/>
        <v>Rejected</v>
      </c>
      <c r="Q129" s="9">
        <v>0</v>
      </c>
      <c r="R129" s="9">
        <v>0</v>
      </c>
      <c r="S129" s="5" t="str">
        <f t="shared" si="3"/>
        <v>No</v>
      </c>
      <c r="T129" s="9">
        <v>1</v>
      </c>
      <c r="U129" s="11">
        <v>0</v>
      </c>
    </row>
    <row r="130" spans="1:21" x14ac:dyDescent="0.3">
      <c r="A130" s="4">
        <v>129</v>
      </c>
      <c r="B130" s="5">
        <v>38</v>
      </c>
      <c r="C130" s="5" t="str" cm="1">
        <f t="array" ref="C130">_xlfn.IFS(B130&lt;30, "Young", B130&lt;50, "Middle Age", TRUE, "Senior")</f>
        <v>Middle Age</v>
      </c>
      <c r="D130" s="5">
        <v>14</v>
      </c>
      <c r="E130" s="5">
        <v>74</v>
      </c>
      <c r="F130" s="5" t="str" cm="1">
        <f t="array" ref="F130">_xlfn.IFS(E130&lt;50, "Low Income", E130&lt;100, "Middle Income", TRUE,"High Income")</f>
        <v>Middle Income</v>
      </c>
      <c r="G130" s="6">
        <v>92182</v>
      </c>
      <c r="H130" s="5">
        <v>2</v>
      </c>
      <c r="I130" s="5">
        <v>0</v>
      </c>
      <c r="J130" s="5" t="str" cm="1">
        <f t="array" ref="J130">_xlfn.IFS(I130&lt;2,"Low", I130&lt;5, "Middle", TRUE, "High")</f>
        <v>Low</v>
      </c>
      <c r="K130" s="5">
        <v>1</v>
      </c>
      <c r="L130" s="5" t="str" cm="1">
        <f t="array" ref="L130">_xlfn.IFS(K130=1,"undergraduate",K130=2,"graduate",K130=3,"professional")</f>
        <v>undergraduate</v>
      </c>
      <c r="M130" s="5">
        <v>0</v>
      </c>
      <c r="N130" s="5" t="str" cm="1">
        <f t="array" ref="N130">_xlfn.IFS(M130=0, "No Mortgage", M130&lt;150, "Low Mortgage", TRUE, "High Mortgage")</f>
        <v>No Mortgage</v>
      </c>
      <c r="O130" s="5">
        <v>0</v>
      </c>
      <c r="P130" s="5" t="str">
        <f t="shared" si="2"/>
        <v>Rejected</v>
      </c>
      <c r="Q130" s="5">
        <v>1</v>
      </c>
      <c r="R130" s="5">
        <v>0</v>
      </c>
      <c r="S130" s="5" t="str">
        <f t="shared" si="3"/>
        <v>No</v>
      </c>
      <c r="T130" s="5">
        <v>1</v>
      </c>
      <c r="U130" s="7">
        <v>0</v>
      </c>
    </row>
    <row r="131" spans="1:21" x14ac:dyDescent="0.3">
      <c r="A131" s="8">
        <v>130</v>
      </c>
      <c r="B131" s="9">
        <v>41</v>
      </c>
      <c r="C131" s="5" t="str" cm="1">
        <f t="array" ref="C131">_xlfn.IFS(B131&lt;30, "Young", B131&lt;50, "Middle Age", TRUE, "Senior")</f>
        <v>Middle Age</v>
      </c>
      <c r="D131" s="5">
        <v>16</v>
      </c>
      <c r="E131" s="9">
        <v>70</v>
      </c>
      <c r="F131" s="5" t="str" cm="1">
        <f t="array" ref="F131">_xlfn.IFS(E131&lt;50, "Low Income", E131&lt;100, "Middle Income", TRUE,"High Income")</f>
        <v>Middle Income</v>
      </c>
      <c r="G131" s="10">
        <v>92131</v>
      </c>
      <c r="H131" s="9">
        <v>3</v>
      </c>
      <c r="I131" s="9">
        <v>0.5</v>
      </c>
      <c r="J131" s="5" t="str" cm="1">
        <f t="array" ref="J131">_xlfn.IFS(I131&lt;2,"Low", I131&lt;5, "Middle", TRUE, "High")</f>
        <v>Low</v>
      </c>
      <c r="K131" s="9">
        <v>3</v>
      </c>
      <c r="L131" s="5" t="str" cm="1">
        <f t="array" ref="L131">_xlfn.IFS(K131=1,"undergraduate",K131=2,"graduate",K131=3,"professional")</f>
        <v>professional</v>
      </c>
      <c r="M131" s="9">
        <v>0</v>
      </c>
      <c r="N131" s="5" t="str" cm="1">
        <f t="array" ref="N131">_xlfn.IFS(M131=0, "No Mortgage", M131&lt;150, "Low Mortgage", TRUE, "High Mortgage")</f>
        <v>No Mortgage</v>
      </c>
      <c r="O131" s="9">
        <v>0</v>
      </c>
      <c r="P131" s="5" t="str">
        <f t="shared" ref="P131:P194" si="4">IF(O131=0, "Rejected", "Accepted")</f>
        <v>Rejected</v>
      </c>
      <c r="Q131" s="9">
        <v>0</v>
      </c>
      <c r="R131" s="9">
        <v>0</v>
      </c>
      <c r="S131" s="5" t="str">
        <f t="shared" ref="S131:S194" si="5">IF(R131=0,"No","Yes")</f>
        <v>No</v>
      </c>
      <c r="T131" s="9">
        <v>0</v>
      </c>
      <c r="U131" s="11">
        <v>1</v>
      </c>
    </row>
    <row r="132" spans="1:21" x14ac:dyDescent="0.3">
      <c r="A132" s="4">
        <v>131</v>
      </c>
      <c r="B132" s="5">
        <v>28</v>
      </c>
      <c r="C132" s="5" t="str" cm="1">
        <f t="array" ref="C132">_xlfn.IFS(B132&lt;30, "Young", B132&lt;50, "Middle Age", TRUE, "Senior")</f>
        <v>Young</v>
      </c>
      <c r="D132" s="5">
        <v>4</v>
      </c>
      <c r="E132" s="5">
        <v>81</v>
      </c>
      <c r="F132" s="5" t="str" cm="1">
        <f t="array" ref="F132">_xlfn.IFS(E132&lt;50, "Low Income", E132&lt;100, "Middle Income", TRUE,"High Income")</f>
        <v>Middle Income</v>
      </c>
      <c r="G132" s="6">
        <v>94801</v>
      </c>
      <c r="H132" s="5">
        <v>3</v>
      </c>
      <c r="I132" s="5">
        <v>1.5</v>
      </c>
      <c r="J132" s="5" t="str" cm="1">
        <f t="array" ref="J132">_xlfn.IFS(I132&lt;2,"Low", I132&lt;5, "Middle", TRUE, "High")</f>
        <v>Low</v>
      </c>
      <c r="K132" s="5">
        <v>1</v>
      </c>
      <c r="L132" s="5" t="str" cm="1">
        <f t="array" ref="L132">_xlfn.IFS(K132=1,"undergraduate",K132=2,"graduate",K132=3,"professional")</f>
        <v>undergraduate</v>
      </c>
      <c r="M132" s="5">
        <v>276</v>
      </c>
      <c r="N132" s="5" t="str" cm="1">
        <f t="array" ref="N132">_xlfn.IFS(M132=0, "No Mortgage", M132&lt;150, "Low Mortgage", TRUE, "High Mortgage")</f>
        <v>High Mortgage</v>
      </c>
      <c r="O132" s="5">
        <v>0</v>
      </c>
      <c r="P132" s="5" t="str">
        <f t="shared" si="4"/>
        <v>Rejected</v>
      </c>
      <c r="Q132" s="5">
        <v>0</v>
      </c>
      <c r="R132" s="5">
        <v>0</v>
      </c>
      <c r="S132" s="5" t="str">
        <f t="shared" si="5"/>
        <v>No</v>
      </c>
      <c r="T132" s="5">
        <v>1</v>
      </c>
      <c r="U132" s="7">
        <v>0</v>
      </c>
    </row>
    <row r="133" spans="1:21" x14ac:dyDescent="0.3">
      <c r="A133" s="8">
        <v>132</v>
      </c>
      <c r="B133" s="9">
        <v>58</v>
      </c>
      <c r="C133" s="5" t="str" cm="1">
        <f t="array" ref="C133">_xlfn.IFS(B133&lt;30, "Young", B133&lt;50, "Middle Age", TRUE, "Senior")</f>
        <v>Senior</v>
      </c>
      <c r="D133" s="5">
        <v>34</v>
      </c>
      <c r="E133" s="9">
        <v>149</v>
      </c>
      <c r="F133" s="5" t="str" cm="1">
        <f t="array" ref="F133">_xlfn.IFS(E133&lt;50, "Low Income", E133&lt;100, "Middle Income", TRUE,"High Income")</f>
        <v>High Income</v>
      </c>
      <c r="G133" s="10">
        <v>93720</v>
      </c>
      <c r="H133" s="9">
        <v>4</v>
      </c>
      <c r="I133" s="9">
        <v>7.2</v>
      </c>
      <c r="J133" s="5" t="str" cm="1">
        <f t="array" ref="J133">_xlfn.IFS(I133&lt;2,"Low", I133&lt;5, "Middle", TRUE, "High")</f>
        <v>High</v>
      </c>
      <c r="K133" s="9">
        <v>2</v>
      </c>
      <c r="L133" s="5" t="str" cm="1">
        <f t="array" ref="L133">_xlfn.IFS(K133=1,"undergraduate",K133=2,"graduate",K133=3,"professional")</f>
        <v>graduate</v>
      </c>
      <c r="M133" s="9">
        <v>0</v>
      </c>
      <c r="N133" s="5" t="str" cm="1">
        <f t="array" ref="N133">_xlfn.IFS(M133=0, "No Mortgage", M133&lt;150, "Low Mortgage", TRUE, "High Mortgage")</f>
        <v>No Mortgage</v>
      </c>
      <c r="O133" s="9">
        <v>1</v>
      </c>
      <c r="P133" s="5" t="str">
        <f t="shared" si="4"/>
        <v>Accepted</v>
      </c>
      <c r="Q133" s="9">
        <v>0</v>
      </c>
      <c r="R133" s="9">
        <v>1</v>
      </c>
      <c r="S133" s="5" t="str">
        <f t="shared" si="5"/>
        <v>Yes</v>
      </c>
      <c r="T133" s="9">
        <v>1</v>
      </c>
      <c r="U133" s="11">
        <v>1</v>
      </c>
    </row>
    <row r="134" spans="1:21" x14ac:dyDescent="0.3">
      <c r="A134" s="4">
        <v>133</v>
      </c>
      <c r="B134" s="5">
        <v>31</v>
      </c>
      <c r="C134" s="5" t="str" cm="1">
        <f t="array" ref="C134">_xlfn.IFS(B134&lt;30, "Young", B134&lt;50, "Middle Age", TRUE, "Senior")</f>
        <v>Middle Age</v>
      </c>
      <c r="D134" s="5">
        <v>1</v>
      </c>
      <c r="E134" s="5">
        <v>51</v>
      </c>
      <c r="F134" s="5" t="str" cm="1">
        <f t="array" ref="F134">_xlfn.IFS(E134&lt;50, "Low Income", E134&lt;100, "Middle Income", TRUE,"High Income")</f>
        <v>Middle Income</v>
      </c>
      <c r="G134" s="6">
        <v>90840</v>
      </c>
      <c r="H134" s="5">
        <v>2</v>
      </c>
      <c r="I134" s="5">
        <v>1.75</v>
      </c>
      <c r="J134" s="5" t="str" cm="1">
        <f t="array" ref="J134">_xlfn.IFS(I134&lt;2,"Low", I134&lt;5, "Middle", TRUE, "High")</f>
        <v>Low</v>
      </c>
      <c r="K134" s="5">
        <v>3</v>
      </c>
      <c r="L134" s="5" t="str" cm="1">
        <f t="array" ref="L134">_xlfn.IFS(K134=1,"undergraduate",K134=2,"graduate",K134=3,"professional")</f>
        <v>professional</v>
      </c>
      <c r="M134" s="5">
        <v>0</v>
      </c>
      <c r="N134" s="5" t="str" cm="1">
        <f t="array" ref="N134">_xlfn.IFS(M134=0, "No Mortgage", M134&lt;150, "Low Mortgage", TRUE, "High Mortgage")</f>
        <v>No Mortgage</v>
      </c>
      <c r="O134" s="5">
        <v>0</v>
      </c>
      <c r="P134" s="5" t="str">
        <f t="shared" si="4"/>
        <v>Rejected</v>
      </c>
      <c r="Q134" s="5">
        <v>0</v>
      </c>
      <c r="R134" s="5">
        <v>0</v>
      </c>
      <c r="S134" s="5" t="str">
        <f t="shared" si="5"/>
        <v>No</v>
      </c>
      <c r="T134" s="5">
        <v>0</v>
      </c>
      <c r="U134" s="7">
        <v>0</v>
      </c>
    </row>
    <row r="135" spans="1:21" x14ac:dyDescent="0.3">
      <c r="A135" s="8">
        <v>134</v>
      </c>
      <c r="B135" s="9">
        <v>30</v>
      </c>
      <c r="C135" s="5" t="str" cm="1">
        <f t="array" ref="C135">_xlfn.IFS(B135&lt;30, "Young", B135&lt;50, "Middle Age", TRUE, "Senior")</f>
        <v>Middle Age</v>
      </c>
      <c r="D135" s="5">
        <v>4</v>
      </c>
      <c r="E135" s="9">
        <v>39</v>
      </c>
      <c r="F135" s="5" t="str" cm="1">
        <f t="array" ref="F135">_xlfn.IFS(E135&lt;50, "Low Income", E135&lt;100, "Middle Income", TRUE,"High Income")</f>
        <v>Low Income</v>
      </c>
      <c r="G135" s="10">
        <v>90245</v>
      </c>
      <c r="H135" s="9">
        <v>3</v>
      </c>
      <c r="I135" s="9">
        <v>1.1000000000000001</v>
      </c>
      <c r="J135" s="5" t="str" cm="1">
        <f t="array" ref="J135">_xlfn.IFS(I135&lt;2,"Low", I135&lt;5, "Middle", TRUE, "High")</f>
        <v>Low</v>
      </c>
      <c r="K135" s="9">
        <v>2</v>
      </c>
      <c r="L135" s="5" t="str" cm="1">
        <f t="array" ref="L135">_xlfn.IFS(K135=1,"undergraduate",K135=2,"graduate",K135=3,"professional")</f>
        <v>graduate</v>
      </c>
      <c r="M135" s="9">
        <v>0</v>
      </c>
      <c r="N135" s="5" t="str" cm="1">
        <f t="array" ref="N135">_xlfn.IFS(M135=0, "No Mortgage", M135&lt;150, "Low Mortgage", TRUE, "High Mortgage")</f>
        <v>No Mortgage</v>
      </c>
      <c r="O135" s="9">
        <v>0</v>
      </c>
      <c r="P135" s="5" t="str">
        <f t="shared" si="4"/>
        <v>Rejected</v>
      </c>
      <c r="Q135" s="9">
        <v>0</v>
      </c>
      <c r="R135" s="9">
        <v>0</v>
      </c>
      <c r="S135" s="5" t="str">
        <f t="shared" si="5"/>
        <v>No</v>
      </c>
      <c r="T135" s="9">
        <v>1</v>
      </c>
      <c r="U135" s="11">
        <v>0</v>
      </c>
    </row>
    <row r="136" spans="1:21" x14ac:dyDescent="0.3">
      <c r="A136" s="4">
        <v>135</v>
      </c>
      <c r="B136" s="5">
        <v>53</v>
      </c>
      <c r="C136" s="5" t="str" cm="1">
        <f t="array" ref="C136">_xlfn.IFS(B136&lt;30, "Young", B136&lt;50, "Middle Age", TRUE, "Senior")</f>
        <v>Senior</v>
      </c>
      <c r="D136" s="5">
        <v>29</v>
      </c>
      <c r="E136" s="5">
        <v>98</v>
      </c>
      <c r="F136" s="5" t="str" cm="1">
        <f t="array" ref="F136">_xlfn.IFS(E136&lt;50, "Low Income", E136&lt;100, "Middle Income", TRUE,"High Income")</f>
        <v>Middle Income</v>
      </c>
      <c r="G136" s="6">
        <v>95035</v>
      </c>
      <c r="H136" s="5">
        <v>3</v>
      </c>
      <c r="I136" s="5">
        <v>1.8</v>
      </c>
      <c r="J136" s="5" t="str" cm="1">
        <f t="array" ref="J136">_xlfn.IFS(I136&lt;2,"Low", I136&lt;5, "Middle", TRUE, "High")</f>
        <v>Low</v>
      </c>
      <c r="K136" s="5">
        <v>2</v>
      </c>
      <c r="L136" s="5" t="str" cm="1">
        <f t="array" ref="L136">_xlfn.IFS(K136=1,"undergraduate",K136=2,"graduate",K136=3,"professional")</f>
        <v>graduate</v>
      </c>
      <c r="M136" s="5">
        <v>0</v>
      </c>
      <c r="N136" s="5" t="str" cm="1">
        <f t="array" ref="N136">_xlfn.IFS(M136=0, "No Mortgage", M136&lt;150, "Low Mortgage", TRUE, "High Mortgage")</f>
        <v>No Mortgage</v>
      </c>
      <c r="O136" s="5">
        <v>0</v>
      </c>
      <c r="P136" s="5" t="str">
        <f t="shared" si="4"/>
        <v>Rejected</v>
      </c>
      <c r="Q136" s="5">
        <v>0</v>
      </c>
      <c r="R136" s="5">
        <v>0</v>
      </c>
      <c r="S136" s="5" t="str">
        <f t="shared" si="5"/>
        <v>No</v>
      </c>
      <c r="T136" s="5">
        <v>0</v>
      </c>
      <c r="U136" s="7">
        <v>0</v>
      </c>
    </row>
    <row r="137" spans="1:21" x14ac:dyDescent="0.3">
      <c r="A137" s="8">
        <v>136</v>
      </c>
      <c r="B137" s="9">
        <v>58</v>
      </c>
      <c r="C137" s="5" t="str" cm="1">
        <f t="array" ref="C137">_xlfn.IFS(B137&lt;30, "Young", B137&lt;50, "Middle Age", TRUE, "Senior")</f>
        <v>Senior</v>
      </c>
      <c r="D137" s="5">
        <v>33</v>
      </c>
      <c r="E137" s="9">
        <v>45</v>
      </c>
      <c r="F137" s="5" t="str" cm="1">
        <f t="array" ref="F137">_xlfn.IFS(E137&lt;50, "Low Income", E137&lt;100, "Middle Income", TRUE,"High Income")</f>
        <v>Low Income</v>
      </c>
      <c r="G137" s="10">
        <v>93010</v>
      </c>
      <c r="H137" s="9">
        <v>4</v>
      </c>
      <c r="I137" s="9">
        <v>2.1</v>
      </c>
      <c r="J137" s="5" t="str" cm="1">
        <f t="array" ref="J137">_xlfn.IFS(I137&lt;2,"Low", I137&lt;5, "Middle", TRUE, "High")</f>
        <v>Middle</v>
      </c>
      <c r="K137" s="9">
        <v>1</v>
      </c>
      <c r="L137" s="5" t="str" cm="1">
        <f t="array" ref="L137">_xlfn.IFS(K137=1,"undergraduate",K137=2,"graduate",K137=3,"professional")</f>
        <v>undergraduate</v>
      </c>
      <c r="M137" s="9">
        <v>0</v>
      </c>
      <c r="N137" s="5" t="str" cm="1">
        <f t="array" ref="N137">_xlfn.IFS(M137=0, "No Mortgage", M137&lt;150, "Low Mortgage", TRUE, "High Mortgage")</f>
        <v>No Mortgage</v>
      </c>
      <c r="O137" s="9">
        <v>0</v>
      </c>
      <c r="P137" s="5" t="str">
        <f t="shared" si="4"/>
        <v>Rejected</v>
      </c>
      <c r="Q137" s="9">
        <v>0</v>
      </c>
      <c r="R137" s="9">
        <v>0</v>
      </c>
      <c r="S137" s="5" t="str">
        <f t="shared" si="5"/>
        <v>No</v>
      </c>
      <c r="T137" s="9">
        <v>1</v>
      </c>
      <c r="U137" s="11">
        <v>1</v>
      </c>
    </row>
    <row r="138" spans="1:21" x14ac:dyDescent="0.3">
      <c r="A138" s="4">
        <v>137</v>
      </c>
      <c r="B138" s="5">
        <v>59</v>
      </c>
      <c r="C138" s="5" t="str" cm="1">
        <f t="array" ref="C138">_xlfn.IFS(B138&lt;30, "Young", B138&lt;50, "Middle Age", TRUE, "Senior")</f>
        <v>Senior</v>
      </c>
      <c r="D138" s="5">
        <v>32</v>
      </c>
      <c r="E138" s="5">
        <v>49</v>
      </c>
      <c r="F138" s="5" t="str" cm="1">
        <f t="array" ref="F138">_xlfn.IFS(E138&lt;50, "Low Income", E138&lt;100, "Middle Income", TRUE,"High Income")</f>
        <v>Low Income</v>
      </c>
      <c r="G138" s="6">
        <v>95035</v>
      </c>
      <c r="H138" s="5">
        <v>4</v>
      </c>
      <c r="I138" s="5">
        <v>2.5</v>
      </c>
      <c r="J138" s="5" t="str" cm="1">
        <f t="array" ref="J138">_xlfn.IFS(I138&lt;2,"Low", I138&lt;5, "Middle", TRUE, "High")</f>
        <v>Middle</v>
      </c>
      <c r="K138" s="5">
        <v>2</v>
      </c>
      <c r="L138" s="5" t="str" cm="1">
        <f t="array" ref="L138">_xlfn.IFS(K138=1,"undergraduate",K138=2,"graduate",K138=3,"professional")</f>
        <v>graduate</v>
      </c>
      <c r="M138" s="5">
        <v>0</v>
      </c>
      <c r="N138" s="5" t="str" cm="1">
        <f t="array" ref="N138">_xlfn.IFS(M138=0, "No Mortgage", M138&lt;150, "Low Mortgage", TRUE, "High Mortgage")</f>
        <v>No Mortgage</v>
      </c>
      <c r="O138" s="5">
        <v>0</v>
      </c>
      <c r="P138" s="5" t="str">
        <f t="shared" si="4"/>
        <v>Rejected</v>
      </c>
      <c r="Q138" s="5">
        <v>0</v>
      </c>
      <c r="R138" s="5">
        <v>0</v>
      </c>
      <c r="S138" s="5" t="str">
        <f t="shared" si="5"/>
        <v>No</v>
      </c>
      <c r="T138" s="5">
        <v>1</v>
      </c>
      <c r="U138" s="7">
        <v>0</v>
      </c>
    </row>
    <row r="139" spans="1:21" x14ac:dyDescent="0.3">
      <c r="A139" s="8">
        <v>138</v>
      </c>
      <c r="B139" s="9">
        <v>49</v>
      </c>
      <c r="C139" s="5" t="str" cm="1">
        <f t="array" ref="C139">_xlfn.IFS(B139&lt;30, "Young", B139&lt;50, "Middle Age", TRUE, "Senior")</f>
        <v>Middle Age</v>
      </c>
      <c r="D139" s="5">
        <v>25</v>
      </c>
      <c r="E139" s="9">
        <v>128</v>
      </c>
      <c r="F139" s="5" t="str" cm="1">
        <f t="array" ref="F139">_xlfn.IFS(E139&lt;50, "Low Income", E139&lt;100, "Middle Income", TRUE,"High Income")</f>
        <v>High Income</v>
      </c>
      <c r="G139" s="10">
        <v>95054</v>
      </c>
      <c r="H139" s="9">
        <v>2</v>
      </c>
      <c r="I139" s="9">
        <v>0.4</v>
      </c>
      <c r="J139" s="5" t="str" cm="1">
        <f t="array" ref="J139">_xlfn.IFS(I139&lt;2,"Low", I139&lt;5, "Middle", TRUE, "High")</f>
        <v>Low</v>
      </c>
      <c r="K139" s="9">
        <v>1</v>
      </c>
      <c r="L139" s="5" t="str" cm="1">
        <f t="array" ref="L139">_xlfn.IFS(K139=1,"undergraduate",K139=2,"graduate",K139=3,"professional")</f>
        <v>undergraduate</v>
      </c>
      <c r="M139" s="9">
        <v>0</v>
      </c>
      <c r="N139" s="5" t="str" cm="1">
        <f t="array" ref="N139">_xlfn.IFS(M139=0, "No Mortgage", M139&lt;150, "Low Mortgage", TRUE, "High Mortgage")</f>
        <v>No Mortgage</v>
      </c>
      <c r="O139" s="9">
        <v>0</v>
      </c>
      <c r="P139" s="5" t="str">
        <f t="shared" si="4"/>
        <v>Rejected</v>
      </c>
      <c r="Q139" s="9">
        <v>0</v>
      </c>
      <c r="R139" s="9">
        <v>0</v>
      </c>
      <c r="S139" s="5" t="str">
        <f t="shared" si="5"/>
        <v>No</v>
      </c>
      <c r="T139" s="9">
        <v>0</v>
      </c>
      <c r="U139" s="11">
        <v>0</v>
      </c>
    </row>
    <row r="140" spans="1:21" x14ac:dyDescent="0.3">
      <c r="A140" s="4">
        <v>139</v>
      </c>
      <c r="B140" s="5">
        <v>59</v>
      </c>
      <c r="C140" s="5" t="str" cm="1">
        <f t="array" ref="C140">_xlfn.IFS(B140&lt;30, "Young", B140&lt;50, "Middle Age", TRUE, "Senior")</f>
        <v>Senior</v>
      </c>
      <c r="D140" s="5">
        <v>34</v>
      </c>
      <c r="E140" s="5">
        <v>42</v>
      </c>
      <c r="F140" s="5" t="str" cm="1">
        <f t="array" ref="F140">_xlfn.IFS(E140&lt;50, "Low Income", E140&lt;100, "Middle Income", TRUE,"High Income")</f>
        <v>Low Income</v>
      </c>
      <c r="G140" s="6">
        <v>94928</v>
      </c>
      <c r="H140" s="5">
        <v>3</v>
      </c>
      <c r="I140" s="5">
        <v>1.5</v>
      </c>
      <c r="J140" s="5" t="str" cm="1">
        <f t="array" ref="J140">_xlfn.IFS(I140&lt;2,"Low", I140&lt;5, "Middle", TRUE, "High")</f>
        <v>Low</v>
      </c>
      <c r="K140" s="5">
        <v>1</v>
      </c>
      <c r="L140" s="5" t="str" cm="1">
        <f t="array" ref="L140">_xlfn.IFS(K140=1,"undergraduate",K140=2,"graduate",K140=3,"professional")</f>
        <v>undergraduate</v>
      </c>
      <c r="M140" s="5">
        <v>0</v>
      </c>
      <c r="N140" s="5" t="str" cm="1">
        <f t="array" ref="N140">_xlfn.IFS(M140=0, "No Mortgage", M140&lt;150, "Low Mortgage", TRUE, "High Mortgage")</f>
        <v>No Mortgage</v>
      </c>
      <c r="O140" s="5">
        <v>0</v>
      </c>
      <c r="P140" s="5" t="str">
        <f t="shared" si="4"/>
        <v>Rejected</v>
      </c>
      <c r="Q140" s="5">
        <v>1</v>
      </c>
      <c r="R140" s="5">
        <v>1</v>
      </c>
      <c r="S140" s="5" t="str">
        <f t="shared" si="5"/>
        <v>Yes</v>
      </c>
      <c r="T140" s="5">
        <v>0</v>
      </c>
      <c r="U140" s="7">
        <v>1</v>
      </c>
    </row>
    <row r="141" spans="1:21" x14ac:dyDescent="0.3">
      <c r="A141" s="8">
        <v>140</v>
      </c>
      <c r="B141" s="9">
        <v>59</v>
      </c>
      <c r="C141" s="5" t="str" cm="1">
        <f t="array" ref="C141">_xlfn.IFS(B141&lt;30, "Young", B141&lt;50, "Middle Age", TRUE, "Senior")</f>
        <v>Senior</v>
      </c>
      <c r="D141" s="5">
        <v>35</v>
      </c>
      <c r="E141" s="9">
        <v>18</v>
      </c>
      <c r="F141" s="5" t="str" cm="1">
        <f t="array" ref="F141">_xlfn.IFS(E141&lt;50, "Low Income", E141&lt;100, "Middle Income", TRUE,"High Income")</f>
        <v>Low Income</v>
      </c>
      <c r="G141" s="10">
        <v>93305</v>
      </c>
      <c r="H141" s="9">
        <v>1</v>
      </c>
      <c r="I141" s="9">
        <v>1.2</v>
      </c>
      <c r="J141" s="5" t="str" cm="1">
        <f t="array" ref="J141">_xlfn.IFS(I141&lt;2,"Low", I141&lt;5, "Middle", TRUE, "High")</f>
        <v>Low</v>
      </c>
      <c r="K141" s="9">
        <v>3</v>
      </c>
      <c r="L141" s="5" t="str" cm="1">
        <f t="array" ref="L141">_xlfn.IFS(K141=1,"undergraduate",K141=2,"graduate",K141=3,"professional")</f>
        <v>professional</v>
      </c>
      <c r="M141" s="9">
        <v>0</v>
      </c>
      <c r="N141" s="5" t="str" cm="1">
        <f t="array" ref="N141">_xlfn.IFS(M141=0, "No Mortgage", M141&lt;150, "Low Mortgage", TRUE, "High Mortgage")</f>
        <v>No Mortgage</v>
      </c>
      <c r="O141" s="9">
        <v>0</v>
      </c>
      <c r="P141" s="5" t="str">
        <f t="shared" si="4"/>
        <v>Rejected</v>
      </c>
      <c r="Q141" s="9">
        <v>0</v>
      </c>
      <c r="R141" s="9">
        <v>0</v>
      </c>
      <c r="S141" s="5" t="str">
        <f t="shared" si="5"/>
        <v>No</v>
      </c>
      <c r="T141" s="9">
        <v>1</v>
      </c>
      <c r="U141" s="11">
        <v>0</v>
      </c>
    </row>
    <row r="142" spans="1:21" x14ac:dyDescent="0.3">
      <c r="A142" s="4">
        <v>141</v>
      </c>
      <c r="B142" s="5">
        <v>51</v>
      </c>
      <c r="C142" s="5" t="str" cm="1">
        <f t="array" ref="C142">_xlfn.IFS(B142&lt;30, "Young", B142&lt;50, "Middle Age", TRUE, "Senior")</f>
        <v>Senior</v>
      </c>
      <c r="D142" s="5">
        <v>25</v>
      </c>
      <c r="E142" s="5">
        <v>31</v>
      </c>
      <c r="F142" s="5" t="str" cm="1">
        <f t="array" ref="F142">_xlfn.IFS(E142&lt;50, "Low Income", E142&lt;100, "Middle Income", TRUE,"High Income")</f>
        <v>Low Income</v>
      </c>
      <c r="G142" s="6">
        <v>90245</v>
      </c>
      <c r="H142" s="5">
        <v>2</v>
      </c>
      <c r="I142" s="5">
        <v>0.4</v>
      </c>
      <c r="J142" s="5" t="str" cm="1">
        <f t="array" ref="J142">_xlfn.IFS(I142&lt;2,"Low", I142&lt;5, "Middle", TRUE, "High")</f>
        <v>Low</v>
      </c>
      <c r="K142" s="5">
        <v>3</v>
      </c>
      <c r="L142" s="5" t="str" cm="1">
        <f t="array" ref="L142">_xlfn.IFS(K142=1,"undergraduate",K142=2,"graduate",K142=3,"professional")</f>
        <v>professional</v>
      </c>
      <c r="M142" s="5">
        <v>161</v>
      </c>
      <c r="N142" s="5" t="str" cm="1">
        <f t="array" ref="N142">_xlfn.IFS(M142=0, "No Mortgage", M142&lt;150, "Low Mortgage", TRUE, "High Mortgage")</f>
        <v>High Mortgage</v>
      </c>
      <c r="O142" s="5">
        <v>0</v>
      </c>
      <c r="P142" s="5" t="str">
        <f t="shared" si="4"/>
        <v>Rejected</v>
      </c>
      <c r="Q142" s="5">
        <v>0</v>
      </c>
      <c r="R142" s="5">
        <v>0</v>
      </c>
      <c r="S142" s="5" t="str">
        <f t="shared" si="5"/>
        <v>No</v>
      </c>
      <c r="T142" s="5">
        <v>1</v>
      </c>
      <c r="U142" s="7">
        <v>1</v>
      </c>
    </row>
    <row r="143" spans="1:21" x14ac:dyDescent="0.3">
      <c r="A143" s="8">
        <v>142</v>
      </c>
      <c r="B143" s="9">
        <v>35</v>
      </c>
      <c r="C143" s="5" t="str" cm="1">
        <f t="array" ref="C143">_xlfn.IFS(B143&lt;30, "Young", B143&lt;50, "Middle Age", TRUE, "Senior")</f>
        <v>Middle Age</v>
      </c>
      <c r="D143" s="5">
        <v>11</v>
      </c>
      <c r="E143" s="9">
        <v>58</v>
      </c>
      <c r="F143" s="5" t="str" cm="1">
        <f t="array" ref="F143">_xlfn.IFS(E143&lt;50, "Low Income", E143&lt;100, "Middle Income", TRUE,"High Income")</f>
        <v>Middle Income</v>
      </c>
      <c r="G143" s="10">
        <v>95831</v>
      </c>
      <c r="H143" s="9">
        <v>3</v>
      </c>
      <c r="I143" s="9">
        <v>2</v>
      </c>
      <c r="J143" s="5" t="str" cm="1">
        <f t="array" ref="J143">_xlfn.IFS(I143&lt;2,"Low", I143&lt;5, "Middle", TRUE, "High")</f>
        <v>Middle</v>
      </c>
      <c r="K143" s="9">
        <v>1</v>
      </c>
      <c r="L143" s="5" t="str" cm="1">
        <f t="array" ref="L143">_xlfn.IFS(K143=1,"undergraduate",K143=2,"graduate",K143=3,"professional")</f>
        <v>undergraduate</v>
      </c>
      <c r="M143" s="9">
        <v>149</v>
      </c>
      <c r="N143" s="5" t="str" cm="1">
        <f t="array" ref="N143">_xlfn.IFS(M143=0, "No Mortgage", M143&lt;150, "Low Mortgage", TRUE, "High Mortgage")</f>
        <v>Low Mortgage</v>
      </c>
      <c r="O143" s="9">
        <v>0</v>
      </c>
      <c r="P143" s="5" t="str">
        <f t="shared" si="4"/>
        <v>Rejected</v>
      </c>
      <c r="Q143" s="9">
        <v>0</v>
      </c>
      <c r="R143" s="9">
        <v>0</v>
      </c>
      <c r="S143" s="5" t="str">
        <f t="shared" si="5"/>
        <v>No</v>
      </c>
      <c r="T143" s="9">
        <v>1</v>
      </c>
      <c r="U143" s="11">
        <v>1</v>
      </c>
    </row>
    <row r="144" spans="1:21" x14ac:dyDescent="0.3">
      <c r="A144" s="4">
        <v>143</v>
      </c>
      <c r="B144" s="5">
        <v>33</v>
      </c>
      <c r="C144" s="5" t="str" cm="1">
        <f t="array" ref="C144">_xlfn.IFS(B144&lt;30, "Young", B144&lt;50, "Middle Age", TRUE, "Senior")</f>
        <v>Middle Age</v>
      </c>
      <c r="D144" s="5">
        <v>9</v>
      </c>
      <c r="E144" s="5">
        <v>48</v>
      </c>
      <c r="F144" s="5" t="str" cm="1">
        <f t="array" ref="F144">_xlfn.IFS(E144&lt;50, "Low Income", E144&lt;100, "Middle Income", TRUE,"High Income")</f>
        <v>Low Income</v>
      </c>
      <c r="G144" s="6">
        <v>91770</v>
      </c>
      <c r="H144" s="5">
        <v>1</v>
      </c>
      <c r="I144" s="5">
        <v>2.1</v>
      </c>
      <c r="J144" s="5" t="str" cm="1">
        <f t="array" ref="J144">_xlfn.IFS(I144&lt;2,"Low", I144&lt;5, "Middle", TRUE, "High")</f>
        <v>Middle</v>
      </c>
      <c r="K144" s="5">
        <v>3</v>
      </c>
      <c r="L144" s="5" t="str" cm="1">
        <f t="array" ref="L144">_xlfn.IFS(K144=1,"undergraduate",K144=2,"graduate",K144=3,"professional")</f>
        <v>professional</v>
      </c>
      <c r="M144" s="5">
        <v>0</v>
      </c>
      <c r="N144" s="5" t="str" cm="1">
        <f t="array" ref="N144">_xlfn.IFS(M144=0, "No Mortgage", M144&lt;150, "Low Mortgage", TRUE, "High Mortgage")</f>
        <v>No Mortgage</v>
      </c>
      <c r="O144" s="5">
        <v>0</v>
      </c>
      <c r="P144" s="5" t="str">
        <f t="shared" si="4"/>
        <v>Rejected</v>
      </c>
      <c r="Q144" s="5">
        <v>0</v>
      </c>
      <c r="R144" s="5">
        <v>0</v>
      </c>
      <c r="S144" s="5" t="str">
        <f t="shared" si="5"/>
        <v>No</v>
      </c>
      <c r="T144" s="5">
        <v>0</v>
      </c>
      <c r="U144" s="7">
        <v>1</v>
      </c>
    </row>
    <row r="145" spans="1:21" x14ac:dyDescent="0.3">
      <c r="A145" s="8">
        <v>144</v>
      </c>
      <c r="B145" s="9">
        <v>25</v>
      </c>
      <c r="C145" s="5" t="str" cm="1">
        <f t="array" ref="C145">_xlfn.IFS(B145&lt;30, "Young", B145&lt;50, "Middle Age", TRUE, "Senior")</f>
        <v>Young</v>
      </c>
      <c r="D145" s="5">
        <v>1</v>
      </c>
      <c r="E145" s="9">
        <v>54</v>
      </c>
      <c r="F145" s="5" t="str" cm="1">
        <f t="array" ref="F145">_xlfn.IFS(E145&lt;50, "Low Income", E145&lt;100, "Middle Income", TRUE,"High Income")</f>
        <v>Middle Income</v>
      </c>
      <c r="G145" s="10">
        <v>94117</v>
      </c>
      <c r="H145" s="9">
        <v>4</v>
      </c>
      <c r="I145" s="9">
        <v>1.6</v>
      </c>
      <c r="J145" s="5" t="str" cm="1">
        <f t="array" ref="J145">_xlfn.IFS(I145&lt;2,"Low", I145&lt;5, "Middle", TRUE, "High")</f>
        <v>Low</v>
      </c>
      <c r="K145" s="9">
        <v>1</v>
      </c>
      <c r="L145" s="5" t="str" cm="1">
        <f t="array" ref="L145">_xlfn.IFS(K145=1,"undergraduate",K145=2,"graduate",K145=3,"professional")</f>
        <v>undergraduate</v>
      </c>
      <c r="M145" s="9">
        <v>0</v>
      </c>
      <c r="N145" s="5" t="str" cm="1">
        <f t="array" ref="N145">_xlfn.IFS(M145=0, "No Mortgage", M145&lt;150, "Low Mortgage", TRUE, "High Mortgage")</f>
        <v>No Mortgage</v>
      </c>
      <c r="O145" s="9">
        <v>0</v>
      </c>
      <c r="P145" s="5" t="str">
        <f t="shared" si="4"/>
        <v>Rejected</v>
      </c>
      <c r="Q145" s="9">
        <v>0</v>
      </c>
      <c r="R145" s="9">
        <v>0</v>
      </c>
      <c r="S145" s="5" t="str">
        <f t="shared" si="5"/>
        <v>No</v>
      </c>
      <c r="T145" s="9">
        <v>1</v>
      </c>
      <c r="U145" s="11">
        <v>1</v>
      </c>
    </row>
    <row r="146" spans="1:21" x14ac:dyDescent="0.3">
      <c r="A146" s="4">
        <v>145</v>
      </c>
      <c r="B146" s="5">
        <v>49</v>
      </c>
      <c r="C146" s="5" t="str" cm="1">
        <f t="array" ref="C146">_xlfn.IFS(B146&lt;30, "Young", B146&lt;50, "Middle Age", TRUE, "Senior")</f>
        <v>Middle Age</v>
      </c>
      <c r="D146" s="5">
        <v>23</v>
      </c>
      <c r="E146" s="5">
        <v>70</v>
      </c>
      <c r="F146" s="5" t="str" cm="1">
        <f t="array" ref="F146">_xlfn.IFS(E146&lt;50, "Low Income", E146&lt;100, "Middle Income", TRUE,"High Income")</f>
        <v>Middle Income</v>
      </c>
      <c r="G146" s="6">
        <v>92093</v>
      </c>
      <c r="H146" s="5">
        <v>2</v>
      </c>
      <c r="I146" s="5">
        <v>1.5</v>
      </c>
      <c r="J146" s="5" t="str" cm="1">
        <f t="array" ref="J146">_xlfn.IFS(I146&lt;2,"Low", I146&lt;5, "Middle", TRUE, "High")</f>
        <v>Low</v>
      </c>
      <c r="K146" s="5">
        <v>2</v>
      </c>
      <c r="L146" s="5" t="str" cm="1">
        <f t="array" ref="L146">_xlfn.IFS(K146=1,"undergraduate",K146=2,"graduate",K146=3,"professional")</f>
        <v>graduate</v>
      </c>
      <c r="M146" s="5">
        <v>0</v>
      </c>
      <c r="N146" s="5" t="str" cm="1">
        <f t="array" ref="N146">_xlfn.IFS(M146=0, "No Mortgage", M146&lt;150, "Low Mortgage", TRUE, "High Mortgage")</f>
        <v>No Mortgage</v>
      </c>
      <c r="O146" s="5">
        <v>0</v>
      </c>
      <c r="P146" s="5" t="str">
        <f t="shared" si="4"/>
        <v>Rejected</v>
      </c>
      <c r="Q146" s="5">
        <v>0</v>
      </c>
      <c r="R146" s="5">
        <v>0</v>
      </c>
      <c r="S146" s="5" t="str">
        <f t="shared" si="5"/>
        <v>No</v>
      </c>
      <c r="T146" s="5">
        <v>0</v>
      </c>
      <c r="U146" s="7">
        <v>0</v>
      </c>
    </row>
    <row r="147" spans="1:21" x14ac:dyDescent="0.3">
      <c r="A147" s="8">
        <v>146</v>
      </c>
      <c r="B147" s="9">
        <v>59</v>
      </c>
      <c r="C147" s="5" t="str" cm="1">
        <f t="array" ref="C147">_xlfn.IFS(B147&lt;30, "Young", B147&lt;50, "Middle Age", TRUE, "Senior")</f>
        <v>Senior</v>
      </c>
      <c r="D147" s="5">
        <v>35</v>
      </c>
      <c r="E147" s="9">
        <v>124</v>
      </c>
      <c r="F147" s="5" t="str" cm="1">
        <f t="array" ref="F147">_xlfn.IFS(E147&lt;50, "Low Income", E147&lt;100, "Middle Income", TRUE,"High Income")</f>
        <v>High Income</v>
      </c>
      <c r="G147" s="10">
        <v>90007</v>
      </c>
      <c r="H147" s="9">
        <v>1</v>
      </c>
      <c r="I147" s="9">
        <v>7.4</v>
      </c>
      <c r="J147" s="5" t="str" cm="1">
        <f t="array" ref="J147">_xlfn.IFS(I147&lt;2,"Low", I147&lt;5, "Middle", TRUE, "High")</f>
        <v>High</v>
      </c>
      <c r="K147" s="9">
        <v>1</v>
      </c>
      <c r="L147" s="5" t="str" cm="1">
        <f t="array" ref="L147">_xlfn.IFS(K147=1,"undergraduate",K147=2,"graduate",K147=3,"professional")</f>
        <v>undergraduate</v>
      </c>
      <c r="M147" s="9">
        <v>0</v>
      </c>
      <c r="N147" s="5" t="str" cm="1">
        <f t="array" ref="N147">_xlfn.IFS(M147=0, "No Mortgage", M147&lt;150, "Low Mortgage", TRUE, "High Mortgage")</f>
        <v>No Mortgage</v>
      </c>
      <c r="O147" s="9">
        <v>0</v>
      </c>
      <c r="P147" s="5" t="str">
        <f t="shared" si="4"/>
        <v>Rejected</v>
      </c>
      <c r="Q147" s="9">
        <v>0</v>
      </c>
      <c r="R147" s="9">
        <v>0</v>
      </c>
      <c r="S147" s="5" t="str">
        <f t="shared" si="5"/>
        <v>No</v>
      </c>
      <c r="T147" s="9">
        <v>0</v>
      </c>
      <c r="U147" s="11">
        <v>1</v>
      </c>
    </row>
    <row r="148" spans="1:21" x14ac:dyDescent="0.3">
      <c r="A148" s="4">
        <v>147</v>
      </c>
      <c r="B148" s="5">
        <v>46</v>
      </c>
      <c r="C148" s="5" t="str" cm="1">
        <f t="array" ref="C148">_xlfn.IFS(B148&lt;30, "Young", B148&lt;50, "Middle Age", TRUE, "Senior")</f>
        <v>Middle Age</v>
      </c>
      <c r="D148" s="5">
        <v>19</v>
      </c>
      <c r="E148" s="5">
        <v>84</v>
      </c>
      <c r="F148" s="5" t="str" cm="1">
        <f t="array" ref="F148">_xlfn.IFS(E148&lt;50, "Low Income", E148&lt;100, "Middle Income", TRUE,"High Income")</f>
        <v>Middle Income</v>
      </c>
      <c r="G148" s="6">
        <v>94102</v>
      </c>
      <c r="H148" s="5">
        <v>1</v>
      </c>
      <c r="I148" s="5">
        <v>2.67</v>
      </c>
      <c r="J148" s="5" t="str" cm="1">
        <f t="array" ref="J148">_xlfn.IFS(I148&lt;2,"Low", I148&lt;5, "Middle", TRUE, "High")</f>
        <v>Middle</v>
      </c>
      <c r="K148" s="5">
        <v>2</v>
      </c>
      <c r="L148" s="5" t="str" cm="1">
        <f t="array" ref="L148">_xlfn.IFS(K148=1,"undergraduate",K148=2,"graduate",K148=3,"professional")</f>
        <v>graduate</v>
      </c>
      <c r="M148" s="5">
        <v>0</v>
      </c>
      <c r="N148" s="5" t="str" cm="1">
        <f t="array" ref="N148">_xlfn.IFS(M148=0, "No Mortgage", M148&lt;150, "Low Mortgage", TRUE, "High Mortgage")</f>
        <v>No Mortgage</v>
      </c>
      <c r="O148" s="5">
        <v>0</v>
      </c>
      <c r="P148" s="5" t="str">
        <f t="shared" si="4"/>
        <v>Rejected</v>
      </c>
      <c r="Q148" s="5">
        <v>0</v>
      </c>
      <c r="R148" s="5">
        <v>0</v>
      </c>
      <c r="S148" s="5" t="str">
        <f t="shared" si="5"/>
        <v>No</v>
      </c>
      <c r="T148" s="5">
        <v>1</v>
      </c>
      <c r="U148" s="7">
        <v>1</v>
      </c>
    </row>
    <row r="149" spans="1:21" x14ac:dyDescent="0.3">
      <c r="A149" s="8">
        <v>148</v>
      </c>
      <c r="B149" s="9">
        <v>50</v>
      </c>
      <c r="C149" s="5" t="str" cm="1">
        <f t="array" ref="C149">_xlfn.IFS(B149&lt;30, "Young", B149&lt;50, "Middle Age", TRUE, "Senior")</f>
        <v>Senior</v>
      </c>
      <c r="D149" s="5">
        <v>25</v>
      </c>
      <c r="E149" s="9">
        <v>83</v>
      </c>
      <c r="F149" s="5" t="str" cm="1">
        <f t="array" ref="F149">_xlfn.IFS(E149&lt;50, "Low Income", E149&lt;100, "Middle Income", TRUE,"High Income")</f>
        <v>Middle Income</v>
      </c>
      <c r="G149" s="10">
        <v>94542</v>
      </c>
      <c r="H149" s="9">
        <v>4</v>
      </c>
      <c r="I149" s="9">
        <v>3.6</v>
      </c>
      <c r="J149" s="5" t="str" cm="1">
        <f t="array" ref="J149">_xlfn.IFS(I149&lt;2,"Low", I149&lt;5, "Middle", TRUE, "High")</f>
        <v>Middle</v>
      </c>
      <c r="K149" s="9">
        <v>3</v>
      </c>
      <c r="L149" s="5" t="str" cm="1">
        <f t="array" ref="L149">_xlfn.IFS(K149=1,"undergraduate",K149=2,"graduate",K149=3,"professional")</f>
        <v>professional</v>
      </c>
      <c r="M149" s="9">
        <v>188</v>
      </c>
      <c r="N149" s="5" t="str" cm="1">
        <f t="array" ref="N149">_xlfn.IFS(M149=0, "No Mortgage", M149&lt;150, "Low Mortgage", TRUE, "High Mortgage")</f>
        <v>High Mortgage</v>
      </c>
      <c r="O149" s="9">
        <v>0</v>
      </c>
      <c r="P149" s="5" t="str">
        <f t="shared" si="4"/>
        <v>Rejected</v>
      </c>
      <c r="Q149" s="9">
        <v>0</v>
      </c>
      <c r="R149" s="9">
        <v>0</v>
      </c>
      <c r="S149" s="5" t="str">
        <f t="shared" si="5"/>
        <v>No</v>
      </c>
      <c r="T149" s="9">
        <v>1</v>
      </c>
      <c r="U149" s="11">
        <v>0</v>
      </c>
    </row>
    <row r="150" spans="1:21" x14ac:dyDescent="0.3">
      <c r="A150" s="4">
        <v>149</v>
      </c>
      <c r="B150" s="5">
        <v>52</v>
      </c>
      <c r="C150" s="5" t="str" cm="1">
        <f t="array" ref="C150">_xlfn.IFS(B150&lt;30, "Young", B150&lt;50, "Middle Age", TRUE, "Senior")</f>
        <v>Senior</v>
      </c>
      <c r="D150" s="5">
        <v>28</v>
      </c>
      <c r="E150" s="5">
        <v>163</v>
      </c>
      <c r="F150" s="5" t="str" cm="1">
        <f t="array" ref="F150">_xlfn.IFS(E150&lt;50, "Low Income", E150&lt;100, "Middle Income", TRUE,"High Income")</f>
        <v>High Income</v>
      </c>
      <c r="G150" s="6">
        <v>91423</v>
      </c>
      <c r="H150" s="5">
        <v>2</v>
      </c>
      <c r="I150" s="5">
        <v>0.4</v>
      </c>
      <c r="J150" s="5" t="str" cm="1">
        <f t="array" ref="J150">_xlfn.IFS(I150&lt;2,"Low", I150&lt;5, "Middle", TRUE, "High")</f>
        <v>Low</v>
      </c>
      <c r="K150" s="5">
        <v>1</v>
      </c>
      <c r="L150" s="5" t="str" cm="1">
        <f t="array" ref="L150">_xlfn.IFS(K150=1,"undergraduate",K150=2,"graduate",K150=3,"professional")</f>
        <v>undergraduate</v>
      </c>
      <c r="M150" s="5">
        <v>116</v>
      </c>
      <c r="N150" s="5" t="str" cm="1">
        <f t="array" ref="N150">_xlfn.IFS(M150=0, "No Mortgage", M150&lt;150, "Low Mortgage", TRUE, "High Mortgage")</f>
        <v>Low Mortgage</v>
      </c>
      <c r="O150" s="5">
        <v>0</v>
      </c>
      <c r="P150" s="5" t="str">
        <f t="shared" si="4"/>
        <v>Rejected</v>
      </c>
      <c r="Q150" s="5">
        <v>0</v>
      </c>
      <c r="R150" s="5">
        <v>0</v>
      </c>
      <c r="S150" s="5" t="str">
        <f t="shared" si="5"/>
        <v>No</v>
      </c>
      <c r="T150" s="5">
        <v>1</v>
      </c>
      <c r="U150" s="7">
        <v>0</v>
      </c>
    </row>
    <row r="151" spans="1:21" x14ac:dyDescent="0.3">
      <c r="A151" s="8">
        <v>150</v>
      </c>
      <c r="B151" s="9">
        <v>48</v>
      </c>
      <c r="C151" s="5" t="str" cm="1">
        <f t="array" ref="C151">_xlfn.IFS(B151&lt;30, "Young", B151&lt;50, "Middle Age", TRUE, "Senior")</f>
        <v>Middle Age</v>
      </c>
      <c r="D151" s="5">
        <v>22</v>
      </c>
      <c r="E151" s="9">
        <v>42</v>
      </c>
      <c r="F151" s="5" t="str" cm="1">
        <f t="array" ref="F151">_xlfn.IFS(E151&lt;50, "Low Income", E151&lt;100, "Middle Income", TRUE,"High Income")</f>
        <v>Low Income</v>
      </c>
      <c r="G151" s="10">
        <v>93955</v>
      </c>
      <c r="H151" s="9">
        <v>3</v>
      </c>
      <c r="I151" s="9">
        <v>2.2000000000000002</v>
      </c>
      <c r="J151" s="5" t="str" cm="1">
        <f t="array" ref="J151">_xlfn.IFS(I151&lt;2,"Low", I151&lt;5, "Middle", TRUE, "High")</f>
        <v>Middle</v>
      </c>
      <c r="K151" s="9">
        <v>2</v>
      </c>
      <c r="L151" s="5" t="str" cm="1">
        <f t="array" ref="L151">_xlfn.IFS(K151=1,"undergraduate",K151=2,"graduate",K151=3,"professional")</f>
        <v>graduate</v>
      </c>
      <c r="M151" s="9">
        <v>0</v>
      </c>
      <c r="N151" s="5" t="str" cm="1">
        <f t="array" ref="N151">_xlfn.IFS(M151=0, "No Mortgage", M151&lt;150, "Low Mortgage", TRUE, "High Mortgage")</f>
        <v>No Mortgage</v>
      </c>
      <c r="O151" s="9">
        <v>0</v>
      </c>
      <c r="P151" s="5" t="str">
        <f t="shared" si="4"/>
        <v>Rejected</v>
      </c>
      <c r="Q151" s="9">
        <v>0</v>
      </c>
      <c r="R151" s="9">
        <v>0</v>
      </c>
      <c r="S151" s="5" t="str">
        <f t="shared" si="5"/>
        <v>No</v>
      </c>
      <c r="T151" s="9">
        <v>0</v>
      </c>
      <c r="U151" s="11">
        <v>0</v>
      </c>
    </row>
    <row r="152" spans="1:21" x14ac:dyDescent="0.3">
      <c r="A152" s="4">
        <v>151</v>
      </c>
      <c r="B152" s="5">
        <v>46</v>
      </c>
      <c r="C152" s="5" t="str" cm="1">
        <f t="array" ref="C152">_xlfn.IFS(B152&lt;30, "Young", B152&lt;50, "Middle Age", TRUE, "Senior")</f>
        <v>Middle Age</v>
      </c>
      <c r="D152" s="5">
        <v>22</v>
      </c>
      <c r="E152" s="5">
        <v>118</v>
      </c>
      <c r="F152" s="5" t="str" cm="1">
        <f t="array" ref="F152">_xlfn.IFS(E152&lt;50, "Low Income", E152&lt;100, "Middle Income", TRUE,"High Income")</f>
        <v>High Income</v>
      </c>
      <c r="G152" s="6">
        <v>94107</v>
      </c>
      <c r="H152" s="5">
        <v>2</v>
      </c>
      <c r="I152" s="5">
        <v>7.5</v>
      </c>
      <c r="J152" s="5" t="str" cm="1">
        <f t="array" ref="J152">_xlfn.IFS(I152&lt;2,"Low", I152&lt;5, "Middle", TRUE, "High")</f>
        <v>High</v>
      </c>
      <c r="K152" s="5">
        <v>1</v>
      </c>
      <c r="L152" s="5" t="str" cm="1">
        <f t="array" ref="L152">_xlfn.IFS(K152=1,"undergraduate",K152=2,"graduate",K152=3,"professional")</f>
        <v>undergraduate</v>
      </c>
      <c r="M152" s="5">
        <v>0</v>
      </c>
      <c r="N152" s="5" t="str" cm="1">
        <f t="array" ref="N152">_xlfn.IFS(M152=0, "No Mortgage", M152&lt;150, "Low Mortgage", TRUE, "High Mortgage")</f>
        <v>No Mortgage</v>
      </c>
      <c r="O152" s="5">
        <v>0</v>
      </c>
      <c r="P152" s="5" t="str">
        <f t="shared" si="4"/>
        <v>Rejected</v>
      </c>
      <c r="Q152" s="5">
        <v>0</v>
      </c>
      <c r="R152" s="5">
        <v>1</v>
      </c>
      <c r="S152" s="5" t="str">
        <f t="shared" si="5"/>
        <v>Yes</v>
      </c>
      <c r="T152" s="5">
        <v>1</v>
      </c>
      <c r="U152" s="7">
        <v>1</v>
      </c>
    </row>
    <row r="153" spans="1:21" x14ac:dyDescent="0.3">
      <c r="A153" s="8">
        <v>152</v>
      </c>
      <c r="B153" s="9">
        <v>26</v>
      </c>
      <c r="C153" s="5" t="str" cm="1">
        <f t="array" ref="C153">_xlfn.IFS(B153&lt;30, "Young", B153&lt;50, "Middle Age", TRUE, "Senior")</f>
        <v>Young</v>
      </c>
      <c r="D153" s="5">
        <v>0</v>
      </c>
      <c r="E153" s="9">
        <v>132</v>
      </c>
      <c r="F153" s="5" t="str" cm="1">
        <f t="array" ref="F153">_xlfn.IFS(E153&lt;50, "Low Income", E153&lt;100, "Middle Income", TRUE,"High Income")</f>
        <v>High Income</v>
      </c>
      <c r="G153" s="10">
        <v>92834</v>
      </c>
      <c r="H153" s="9">
        <v>3</v>
      </c>
      <c r="I153" s="9">
        <v>6.5</v>
      </c>
      <c r="J153" s="5" t="str" cm="1">
        <f t="array" ref="J153">_xlfn.IFS(I153&lt;2,"Low", I153&lt;5, "Middle", TRUE, "High")</f>
        <v>High</v>
      </c>
      <c r="K153" s="9">
        <v>3</v>
      </c>
      <c r="L153" s="5" t="str" cm="1">
        <f t="array" ref="L153">_xlfn.IFS(K153=1,"undergraduate",K153=2,"graduate",K153=3,"professional")</f>
        <v>professional</v>
      </c>
      <c r="M153" s="9">
        <v>0</v>
      </c>
      <c r="N153" s="5" t="str" cm="1">
        <f t="array" ref="N153">_xlfn.IFS(M153=0, "No Mortgage", M153&lt;150, "Low Mortgage", TRUE, "High Mortgage")</f>
        <v>No Mortgage</v>
      </c>
      <c r="O153" s="9">
        <v>1</v>
      </c>
      <c r="P153" s="5" t="str">
        <f t="shared" si="4"/>
        <v>Accepted</v>
      </c>
      <c r="Q153" s="9">
        <v>0</v>
      </c>
      <c r="R153" s="9">
        <v>0</v>
      </c>
      <c r="S153" s="5" t="str">
        <f t="shared" si="5"/>
        <v>No</v>
      </c>
      <c r="T153" s="9">
        <v>0</v>
      </c>
      <c r="U153" s="11">
        <v>1</v>
      </c>
    </row>
    <row r="154" spans="1:21" x14ac:dyDescent="0.3">
      <c r="A154" s="4">
        <v>153</v>
      </c>
      <c r="B154" s="5">
        <v>57</v>
      </c>
      <c r="C154" s="5" t="str" cm="1">
        <f t="array" ref="C154">_xlfn.IFS(B154&lt;30, "Young", B154&lt;50, "Middle Age", TRUE, "Senior")</f>
        <v>Senior</v>
      </c>
      <c r="D154" s="5">
        <v>32</v>
      </c>
      <c r="E154" s="5">
        <v>24</v>
      </c>
      <c r="F154" s="5" t="str" cm="1">
        <f t="array" ref="F154">_xlfn.IFS(E154&lt;50, "Low Income", E154&lt;100, "Middle Income", TRUE,"High Income")</f>
        <v>Low Income</v>
      </c>
      <c r="G154" s="6">
        <v>93117</v>
      </c>
      <c r="H154" s="5">
        <v>1</v>
      </c>
      <c r="I154" s="5">
        <v>1.3</v>
      </c>
      <c r="J154" s="5" t="str" cm="1">
        <f t="array" ref="J154">_xlfn.IFS(I154&lt;2,"Low", I154&lt;5, "Middle", TRUE, "High")</f>
        <v>Low</v>
      </c>
      <c r="K154" s="5">
        <v>1</v>
      </c>
      <c r="L154" s="5" t="str" cm="1">
        <f t="array" ref="L154">_xlfn.IFS(K154=1,"undergraduate",K154=2,"graduate",K154=3,"professional")</f>
        <v>undergraduate</v>
      </c>
      <c r="M154" s="5">
        <v>0</v>
      </c>
      <c r="N154" s="5" t="str" cm="1">
        <f t="array" ref="N154">_xlfn.IFS(M154=0, "No Mortgage", M154&lt;150, "Low Mortgage", TRUE, "High Mortgage")</f>
        <v>No Mortgage</v>
      </c>
      <c r="O154" s="5">
        <v>0</v>
      </c>
      <c r="P154" s="5" t="str">
        <f t="shared" si="4"/>
        <v>Rejected</v>
      </c>
      <c r="Q154" s="5">
        <v>0</v>
      </c>
      <c r="R154" s="5">
        <v>0</v>
      </c>
      <c r="S154" s="5" t="str">
        <f t="shared" si="5"/>
        <v>No</v>
      </c>
      <c r="T154" s="5">
        <v>1</v>
      </c>
      <c r="U154" s="7">
        <v>1</v>
      </c>
    </row>
    <row r="155" spans="1:21" x14ac:dyDescent="0.3">
      <c r="A155" s="8">
        <v>154</v>
      </c>
      <c r="B155" s="9">
        <v>60</v>
      </c>
      <c r="C155" s="5" t="str" cm="1">
        <f t="array" ref="C155">_xlfn.IFS(B155&lt;30, "Young", B155&lt;50, "Middle Age", TRUE, "Senior")</f>
        <v>Senior</v>
      </c>
      <c r="D155" s="5">
        <v>36</v>
      </c>
      <c r="E155" s="9">
        <v>22</v>
      </c>
      <c r="F155" s="5" t="str" cm="1">
        <f t="array" ref="F155">_xlfn.IFS(E155&lt;50, "Low Income", E155&lt;100, "Middle Income", TRUE,"High Income")</f>
        <v>Low Income</v>
      </c>
      <c r="G155" s="10">
        <v>94551</v>
      </c>
      <c r="H155" s="9">
        <v>2</v>
      </c>
      <c r="I155" s="9">
        <v>1</v>
      </c>
      <c r="J155" s="5" t="str" cm="1">
        <f t="array" ref="J155">_xlfn.IFS(I155&lt;2,"Low", I155&lt;5, "Middle", TRUE, "High")</f>
        <v>Low</v>
      </c>
      <c r="K155" s="9">
        <v>1</v>
      </c>
      <c r="L155" s="5" t="str" cm="1">
        <f t="array" ref="L155">_xlfn.IFS(K155=1,"undergraduate",K155=2,"graduate",K155=3,"professional")</f>
        <v>undergraduate</v>
      </c>
      <c r="M155" s="9">
        <v>0</v>
      </c>
      <c r="N155" s="5" t="str" cm="1">
        <f t="array" ref="N155">_xlfn.IFS(M155=0, "No Mortgage", M155&lt;150, "Low Mortgage", TRUE, "High Mortgage")</f>
        <v>No Mortgage</v>
      </c>
      <c r="O155" s="9">
        <v>0</v>
      </c>
      <c r="P155" s="5" t="str">
        <f t="shared" si="4"/>
        <v>Rejected</v>
      </c>
      <c r="Q155" s="9">
        <v>1</v>
      </c>
      <c r="R155" s="9">
        <v>1</v>
      </c>
      <c r="S155" s="5" t="str">
        <f t="shared" si="5"/>
        <v>Yes</v>
      </c>
      <c r="T155" s="9">
        <v>1</v>
      </c>
      <c r="U155" s="11">
        <v>1</v>
      </c>
    </row>
    <row r="156" spans="1:21" x14ac:dyDescent="0.3">
      <c r="A156" s="4">
        <v>155</v>
      </c>
      <c r="B156" s="5">
        <v>54</v>
      </c>
      <c r="C156" s="5" t="str" cm="1">
        <f t="array" ref="C156">_xlfn.IFS(B156&lt;30, "Young", B156&lt;50, "Middle Age", TRUE, "Senior")</f>
        <v>Senior</v>
      </c>
      <c r="D156" s="5">
        <v>29</v>
      </c>
      <c r="E156" s="5">
        <v>58</v>
      </c>
      <c r="F156" s="5" t="str" cm="1">
        <f t="array" ref="F156">_xlfn.IFS(E156&lt;50, "Low Income", E156&lt;100, "Middle Income", TRUE,"High Income")</f>
        <v>Middle Income</v>
      </c>
      <c r="G156" s="6">
        <v>92612</v>
      </c>
      <c r="H156" s="5">
        <v>4</v>
      </c>
      <c r="I156" s="5">
        <v>1.3</v>
      </c>
      <c r="J156" s="5" t="str" cm="1">
        <f t="array" ref="J156">_xlfn.IFS(I156&lt;2,"Low", I156&lt;5, "Middle", TRUE, "High")</f>
        <v>Low</v>
      </c>
      <c r="K156" s="5">
        <v>3</v>
      </c>
      <c r="L156" s="5" t="str" cm="1">
        <f t="array" ref="L156">_xlfn.IFS(K156=1,"undergraduate",K156=2,"graduate",K156=3,"professional")</f>
        <v>professional</v>
      </c>
      <c r="M156" s="5">
        <v>0</v>
      </c>
      <c r="N156" s="5" t="str" cm="1">
        <f t="array" ref="N156">_xlfn.IFS(M156=0, "No Mortgage", M156&lt;150, "Low Mortgage", TRUE, "High Mortgage")</f>
        <v>No Mortgage</v>
      </c>
      <c r="O156" s="5">
        <v>0</v>
      </c>
      <c r="P156" s="5" t="str">
        <f t="shared" si="4"/>
        <v>Rejected</v>
      </c>
      <c r="Q156" s="5">
        <v>0</v>
      </c>
      <c r="R156" s="5">
        <v>0</v>
      </c>
      <c r="S156" s="5" t="str">
        <f t="shared" si="5"/>
        <v>No</v>
      </c>
      <c r="T156" s="5">
        <v>0</v>
      </c>
      <c r="U156" s="7">
        <v>0</v>
      </c>
    </row>
    <row r="157" spans="1:21" x14ac:dyDescent="0.3">
      <c r="A157" s="8">
        <v>156</v>
      </c>
      <c r="B157" s="9">
        <v>24</v>
      </c>
      <c r="C157" s="5" t="str" cm="1">
        <f t="array" ref="C157">_xlfn.IFS(B157&lt;30, "Young", B157&lt;50, "Middle Age", TRUE, "Senior")</f>
        <v>Young</v>
      </c>
      <c r="D157" s="5">
        <v>0</v>
      </c>
      <c r="E157" s="9">
        <v>60</v>
      </c>
      <c r="F157" s="5" t="str" cm="1">
        <f t="array" ref="F157">_xlfn.IFS(E157&lt;50, "Low Income", E157&lt;100, "Middle Income", TRUE,"High Income")</f>
        <v>Middle Income</v>
      </c>
      <c r="G157" s="10">
        <v>94596</v>
      </c>
      <c r="H157" s="9">
        <v>4</v>
      </c>
      <c r="I157" s="9">
        <v>1.6</v>
      </c>
      <c r="J157" s="5" t="str" cm="1">
        <f t="array" ref="J157">_xlfn.IFS(I157&lt;2,"Low", I157&lt;5, "Middle", TRUE, "High")</f>
        <v>Low</v>
      </c>
      <c r="K157" s="9">
        <v>1</v>
      </c>
      <c r="L157" s="5" t="str" cm="1">
        <f t="array" ref="L157">_xlfn.IFS(K157=1,"undergraduate",K157=2,"graduate",K157=3,"professional")</f>
        <v>undergraduate</v>
      </c>
      <c r="M157" s="9">
        <v>0</v>
      </c>
      <c r="N157" s="5" t="str" cm="1">
        <f t="array" ref="N157">_xlfn.IFS(M157=0, "No Mortgage", M157&lt;150, "Low Mortgage", TRUE, "High Mortgage")</f>
        <v>No Mortgage</v>
      </c>
      <c r="O157" s="9">
        <v>0</v>
      </c>
      <c r="P157" s="5" t="str">
        <f t="shared" si="4"/>
        <v>Rejected</v>
      </c>
      <c r="Q157" s="9">
        <v>0</v>
      </c>
      <c r="R157" s="9">
        <v>0</v>
      </c>
      <c r="S157" s="5" t="str">
        <f t="shared" si="5"/>
        <v>No</v>
      </c>
      <c r="T157" s="9">
        <v>1</v>
      </c>
      <c r="U157" s="11">
        <v>0</v>
      </c>
    </row>
    <row r="158" spans="1:21" x14ac:dyDescent="0.3">
      <c r="A158" s="4">
        <v>157</v>
      </c>
      <c r="B158" s="5">
        <v>26</v>
      </c>
      <c r="C158" s="5" t="str" cm="1">
        <f t="array" ref="C158">_xlfn.IFS(B158&lt;30, "Young", B158&lt;50, "Middle Age", TRUE, "Senior")</f>
        <v>Young</v>
      </c>
      <c r="D158" s="5">
        <v>0</v>
      </c>
      <c r="E158" s="5">
        <v>15</v>
      </c>
      <c r="F158" s="5" t="str" cm="1">
        <f t="array" ref="F158">_xlfn.IFS(E158&lt;50, "Low Income", E158&lt;100, "Middle Income", TRUE,"High Income")</f>
        <v>Low Income</v>
      </c>
      <c r="G158" s="6">
        <v>92131</v>
      </c>
      <c r="H158" s="5">
        <v>4</v>
      </c>
      <c r="I158" s="5">
        <v>0.4</v>
      </c>
      <c r="J158" s="5" t="str" cm="1">
        <f t="array" ref="J158">_xlfn.IFS(I158&lt;2,"Low", I158&lt;5, "Middle", TRUE, "High")</f>
        <v>Low</v>
      </c>
      <c r="K158" s="5">
        <v>1</v>
      </c>
      <c r="L158" s="5" t="str" cm="1">
        <f t="array" ref="L158">_xlfn.IFS(K158=1,"undergraduate",K158=2,"graduate",K158=3,"professional")</f>
        <v>undergraduate</v>
      </c>
      <c r="M158" s="5">
        <v>0</v>
      </c>
      <c r="N158" s="5" t="str" cm="1">
        <f t="array" ref="N158">_xlfn.IFS(M158=0, "No Mortgage", M158&lt;150, "Low Mortgage", TRUE, "High Mortgage")</f>
        <v>No Mortgage</v>
      </c>
      <c r="O158" s="5">
        <v>0</v>
      </c>
      <c r="P158" s="5" t="str">
        <f t="shared" si="4"/>
        <v>Rejected</v>
      </c>
      <c r="Q158" s="5">
        <v>0</v>
      </c>
      <c r="R158" s="5">
        <v>0</v>
      </c>
      <c r="S158" s="5" t="str">
        <f t="shared" si="5"/>
        <v>No</v>
      </c>
      <c r="T158" s="5">
        <v>0</v>
      </c>
      <c r="U158" s="7">
        <v>1</v>
      </c>
    </row>
    <row r="159" spans="1:21" x14ac:dyDescent="0.3">
      <c r="A159" s="8">
        <v>158</v>
      </c>
      <c r="B159" s="9">
        <v>41</v>
      </c>
      <c r="C159" s="5" t="str" cm="1">
        <f t="array" ref="C159">_xlfn.IFS(B159&lt;30, "Young", B159&lt;50, "Middle Age", TRUE, "Senior")</f>
        <v>Middle Age</v>
      </c>
      <c r="D159" s="5">
        <v>17</v>
      </c>
      <c r="E159" s="9">
        <v>83</v>
      </c>
      <c r="F159" s="5" t="str" cm="1">
        <f t="array" ref="F159">_xlfn.IFS(E159&lt;50, "Low Income", E159&lt;100, "Middle Income", TRUE,"High Income")</f>
        <v>Middle Income</v>
      </c>
      <c r="G159" s="10">
        <v>94025</v>
      </c>
      <c r="H159" s="9">
        <v>4</v>
      </c>
      <c r="I159" s="9">
        <v>2.67</v>
      </c>
      <c r="J159" s="5" t="str" cm="1">
        <f t="array" ref="J159">_xlfn.IFS(I159&lt;2,"Low", I159&lt;5, "Middle", TRUE, "High")</f>
        <v>Middle</v>
      </c>
      <c r="K159" s="9">
        <v>1</v>
      </c>
      <c r="L159" s="5" t="str" cm="1">
        <f t="array" ref="L159">_xlfn.IFS(K159=1,"undergraduate",K159=2,"graduate",K159=3,"professional")</f>
        <v>undergraduate</v>
      </c>
      <c r="M159" s="9">
        <v>0</v>
      </c>
      <c r="N159" s="5" t="str" cm="1">
        <f t="array" ref="N159">_xlfn.IFS(M159=0, "No Mortgage", M159&lt;150, "Low Mortgage", TRUE, "High Mortgage")</f>
        <v>No Mortgage</v>
      </c>
      <c r="O159" s="9">
        <v>0</v>
      </c>
      <c r="P159" s="5" t="str">
        <f t="shared" si="4"/>
        <v>Rejected</v>
      </c>
      <c r="Q159" s="9">
        <v>0</v>
      </c>
      <c r="R159" s="9">
        <v>0</v>
      </c>
      <c r="S159" s="5" t="str">
        <f t="shared" si="5"/>
        <v>No</v>
      </c>
      <c r="T159" s="9">
        <v>1</v>
      </c>
      <c r="U159" s="11">
        <v>1</v>
      </c>
    </row>
    <row r="160" spans="1:21" x14ac:dyDescent="0.3">
      <c r="A160" s="4">
        <v>159</v>
      </c>
      <c r="B160" s="5">
        <v>32</v>
      </c>
      <c r="C160" s="5" t="str" cm="1">
        <f t="array" ref="C160">_xlfn.IFS(B160&lt;30, "Young", B160&lt;50, "Middle Age", TRUE, "Senior")</f>
        <v>Middle Age</v>
      </c>
      <c r="D160" s="5">
        <v>6</v>
      </c>
      <c r="E160" s="5">
        <v>79</v>
      </c>
      <c r="F160" s="5" t="str" cm="1">
        <f t="array" ref="F160">_xlfn.IFS(E160&lt;50, "Low Income", E160&lt;100, "Middle Income", TRUE,"High Income")</f>
        <v>Middle Income</v>
      </c>
      <c r="G160" s="6">
        <v>94720</v>
      </c>
      <c r="H160" s="5">
        <v>2</v>
      </c>
      <c r="I160" s="5">
        <v>1.5</v>
      </c>
      <c r="J160" s="5" t="str" cm="1">
        <f t="array" ref="J160">_xlfn.IFS(I160&lt;2,"Low", I160&lt;5, "Middle", TRUE, "High")</f>
        <v>Low</v>
      </c>
      <c r="K160" s="5">
        <v>3</v>
      </c>
      <c r="L160" s="5" t="str" cm="1">
        <f t="array" ref="L160">_xlfn.IFS(K160=1,"undergraduate",K160=2,"graduate",K160=3,"professional")</f>
        <v>professional</v>
      </c>
      <c r="M160" s="5">
        <v>0</v>
      </c>
      <c r="N160" s="5" t="str" cm="1">
        <f t="array" ref="N160">_xlfn.IFS(M160=0, "No Mortgage", M160&lt;150, "Low Mortgage", TRUE, "High Mortgage")</f>
        <v>No Mortgage</v>
      </c>
      <c r="O160" s="5">
        <v>0</v>
      </c>
      <c r="P160" s="5" t="str">
        <f t="shared" si="4"/>
        <v>Rejected</v>
      </c>
      <c r="Q160" s="5">
        <v>0</v>
      </c>
      <c r="R160" s="5">
        <v>0</v>
      </c>
      <c r="S160" s="5" t="str">
        <f t="shared" si="5"/>
        <v>No</v>
      </c>
      <c r="T160" s="5">
        <v>1</v>
      </c>
      <c r="U160" s="7">
        <v>1</v>
      </c>
    </row>
    <row r="161" spans="1:21" x14ac:dyDescent="0.3">
      <c r="A161" s="8">
        <v>160</v>
      </c>
      <c r="B161" s="9">
        <v>61</v>
      </c>
      <c r="C161" s="5" t="str" cm="1">
        <f t="array" ref="C161">_xlfn.IFS(B161&lt;30, "Young", B161&lt;50, "Middle Age", TRUE, "Senior")</f>
        <v>Senior</v>
      </c>
      <c r="D161" s="5">
        <v>35</v>
      </c>
      <c r="E161" s="9">
        <v>41</v>
      </c>
      <c r="F161" s="5" t="str" cm="1">
        <f t="array" ref="F161">_xlfn.IFS(E161&lt;50, "Low Income", E161&lt;100, "Middle Income", TRUE,"High Income")</f>
        <v>Low Income</v>
      </c>
      <c r="G161" s="10">
        <v>94545</v>
      </c>
      <c r="H161" s="9">
        <v>4</v>
      </c>
      <c r="I161" s="9">
        <v>1.7</v>
      </c>
      <c r="J161" s="5" t="str" cm="1">
        <f t="array" ref="J161">_xlfn.IFS(I161&lt;2,"Low", I161&lt;5, "Middle", TRUE, "High")</f>
        <v>Low</v>
      </c>
      <c r="K161" s="9">
        <v>2</v>
      </c>
      <c r="L161" s="5" t="str" cm="1">
        <f t="array" ref="L161">_xlfn.IFS(K161=1,"undergraduate",K161=2,"graduate",K161=3,"professional")</f>
        <v>graduate</v>
      </c>
      <c r="M161" s="9">
        <v>0</v>
      </c>
      <c r="N161" s="5" t="str" cm="1">
        <f t="array" ref="N161">_xlfn.IFS(M161=0, "No Mortgage", M161&lt;150, "Low Mortgage", TRUE, "High Mortgage")</f>
        <v>No Mortgage</v>
      </c>
      <c r="O161" s="9">
        <v>0</v>
      </c>
      <c r="P161" s="5" t="str">
        <f t="shared" si="4"/>
        <v>Rejected</v>
      </c>
      <c r="Q161" s="9">
        <v>1</v>
      </c>
      <c r="R161" s="9">
        <v>0</v>
      </c>
      <c r="S161" s="5" t="str">
        <f t="shared" si="5"/>
        <v>No</v>
      </c>
      <c r="T161" s="9">
        <v>1</v>
      </c>
      <c r="U161" s="11">
        <v>0</v>
      </c>
    </row>
    <row r="162" spans="1:21" x14ac:dyDescent="0.3">
      <c r="A162" s="4">
        <v>161</v>
      </c>
      <c r="B162" s="5">
        <v>29</v>
      </c>
      <c r="C162" s="5" t="str" cm="1">
        <f t="array" ref="C162">_xlfn.IFS(B162&lt;30, "Young", B162&lt;50, "Middle Age", TRUE, "Senior")</f>
        <v>Young</v>
      </c>
      <c r="D162" s="5">
        <v>0</v>
      </c>
      <c r="E162" s="5">
        <v>134</v>
      </c>
      <c r="F162" s="5" t="str" cm="1">
        <f t="array" ref="F162">_xlfn.IFS(E162&lt;50, "Low Income", E162&lt;100, "Middle Income", TRUE,"High Income")</f>
        <v>High Income</v>
      </c>
      <c r="G162" s="6">
        <v>95819</v>
      </c>
      <c r="H162" s="5">
        <v>4</v>
      </c>
      <c r="I162" s="5">
        <v>6.5</v>
      </c>
      <c r="J162" s="5" t="str" cm="1">
        <f t="array" ref="J162">_xlfn.IFS(I162&lt;2,"Low", I162&lt;5, "Middle", TRUE, "High")</f>
        <v>High</v>
      </c>
      <c r="K162" s="5">
        <v>3</v>
      </c>
      <c r="L162" s="5" t="str" cm="1">
        <f t="array" ref="L162">_xlfn.IFS(K162=1,"undergraduate",K162=2,"graduate",K162=3,"professional")</f>
        <v>professional</v>
      </c>
      <c r="M162" s="5">
        <v>0</v>
      </c>
      <c r="N162" s="5" t="str" cm="1">
        <f t="array" ref="N162">_xlfn.IFS(M162=0, "No Mortgage", M162&lt;150, "Low Mortgage", TRUE, "High Mortgage")</f>
        <v>No Mortgage</v>
      </c>
      <c r="O162" s="5">
        <v>1</v>
      </c>
      <c r="P162" s="5" t="str">
        <f t="shared" si="4"/>
        <v>Accepted</v>
      </c>
      <c r="Q162" s="5">
        <v>0</v>
      </c>
      <c r="R162" s="5">
        <v>0</v>
      </c>
      <c r="S162" s="5" t="str">
        <f t="shared" si="5"/>
        <v>No</v>
      </c>
      <c r="T162" s="5">
        <v>0</v>
      </c>
      <c r="U162" s="7">
        <v>0</v>
      </c>
    </row>
    <row r="163" spans="1:21" x14ac:dyDescent="0.3">
      <c r="A163" s="8">
        <v>162</v>
      </c>
      <c r="B163" s="9">
        <v>61</v>
      </c>
      <c r="C163" s="5" t="str" cm="1">
        <f t="array" ref="C163">_xlfn.IFS(B163&lt;30, "Young", B163&lt;50, "Middle Age", TRUE, "Senior")</f>
        <v>Senior</v>
      </c>
      <c r="D163" s="5">
        <v>35</v>
      </c>
      <c r="E163" s="9">
        <v>80</v>
      </c>
      <c r="F163" s="5" t="str" cm="1">
        <f t="array" ref="F163">_xlfn.IFS(E163&lt;50, "Low Income", E163&lt;100, "Middle Income", TRUE,"High Income")</f>
        <v>Middle Income</v>
      </c>
      <c r="G163" s="10">
        <v>95053</v>
      </c>
      <c r="H163" s="9">
        <v>2</v>
      </c>
      <c r="I163" s="9">
        <v>2.8</v>
      </c>
      <c r="J163" s="5" t="str" cm="1">
        <f t="array" ref="J163">_xlfn.IFS(I163&lt;2,"Low", I163&lt;5, "Middle", TRUE, "High")</f>
        <v>Middle</v>
      </c>
      <c r="K163" s="9">
        <v>1</v>
      </c>
      <c r="L163" s="5" t="str" cm="1">
        <f t="array" ref="L163">_xlfn.IFS(K163=1,"undergraduate",K163=2,"graduate",K163=3,"professional")</f>
        <v>undergraduate</v>
      </c>
      <c r="M163" s="9">
        <v>0</v>
      </c>
      <c r="N163" s="5" t="str" cm="1">
        <f t="array" ref="N163">_xlfn.IFS(M163=0, "No Mortgage", M163&lt;150, "Low Mortgage", TRUE, "High Mortgage")</f>
        <v>No Mortgage</v>
      </c>
      <c r="O163" s="9">
        <v>0</v>
      </c>
      <c r="P163" s="5" t="str">
        <f t="shared" si="4"/>
        <v>Rejected</v>
      </c>
      <c r="Q163" s="9">
        <v>0</v>
      </c>
      <c r="R163" s="9">
        <v>0</v>
      </c>
      <c r="S163" s="5" t="str">
        <f t="shared" si="5"/>
        <v>No</v>
      </c>
      <c r="T163" s="9">
        <v>1</v>
      </c>
      <c r="U163" s="11">
        <v>0</v>
      </c>
    </row>
    <row r="164" spans="1:21" x14ac:dyDescent="0.3">
      <c r="A164" s="4">
        <v>163</v>
      </c>
      <c r="B164" s="5">
        <v>38</v>
      </c>
      <c r="C164" s="5" t="str" cm="1">
        <f t="array" ref="C164">_xlfn.IFS(B164&lt;30, "Young", B164&lt;50, "Middle Age", TRUE, "Senior")</f>
        <v>Middle Age</v>
      </c>
      <c r="D164" s="5">
        <v>12</v>
      </c>
      <c r="E164" s="5">
        <v>52</v>
      </c>
      <c r="F164" s="5" t="str" cm="1">
        <f t="array" ref="F164">_xlfn.IFS(E164&lt;50, "Low Income", E164&lt;100, "Middle Income", TRUE,"High Income")</f>
        <v>Middle Income</v>
      </c>
      <c r="G164" s="6">
        <v>90036</v>
      </c>
      <c r="H164" s="5">
        <v>1</v>
      </c>
      <c r="I164" s="5">
        <v>2</v>
      </c>
      <c r="J164" s="5" t="str" cm="1">
        <f t="array" ref="J164">_xlfn.IFS(I164&lt;2,"Low", I164&lt;5, "Middle", TRUE, "High")</f>
        <v>Middle</v>
      </c>
      <c r="K164" s="5">
        <v>1</v>
      </c>
      <c r="L164" s="5" t="str" cm="1">
        <f t="array" ref="L164">_xlfn.IFS(K164=1,"undergraduate",K164=2,"graduate",K164=3,"professional")</f>
        <v>undergraduate</v>
      </c>
      <c r="M164" s="5">
        <v>0</v>
      </c>
      <c r="N164" s="5" t="str" cm="1">
        <f t="array" ref="N164">_xlfn.IFS(M164=0, "No Mortgage", M164&lt;150, "Low Mortgage", TRUE, "High Mortgage")</f>
        <v>No Mortgage</v>
      </c>
      <c r="O164" s="5">
        <v>0</v>
      </c>
      <c r="P164" s="5" t="str">
        <f t="shared" si="4"/>
        <v>Rejected</v>
      </c>
      <c r="Q164" s="5">
        <v>0</v>
      </c>
      <c r="R164" s="5">
        <v>0</v>
      </c>
      <c r="S164" s="5" t="str">
        <f t="shared" si="5"/>
        <v>No</v>
      </c>
      <c r="T164" s="5">
        <v>0</v>
      </c>
      <c r="U164" s="7">
        <v>0</v>
      </c>
    </row>
    <row r="165" spans="1:21" x14ac:dyDescent="0.3">
      <c r="A165" s="8">
        <v>164</v>
      </c>
      <c r="B165" s="9">
        <v>28</v>
      </c>
      <c r="C165" s="5" t="str" cm="1">
        <f t="array" ref="C165">_xlfn.IFS(B165&lt;30, "Young", B165&lt;50, "Middle Age", TRUE, "Senior")</f>
        <v>Young</v>
      </c>
      <c r="D165" s="5">
        <v>4</v>
      </c>
      <c r="E165" s="9">
        <v>70</v>
      </c>
      <c r="F165" s="5" t="str" cm="1">
        <f t="array" ref="F165">_xlfn.IFS(E165&lt;50, "Low Income", E165&lt;100, "Middle Income", TRUE,"High Income")</f>
        <v>Middle Income</v>
      </c>
      <c r="G165" s="10">
        <v>91125</v>
      </c>
      <c r="H165" s="9">
        <v>4</v>
      </c>
      <c r="I165" s="9">
        <v>2.6</v>
      </c>
      <c r="J165" s="5" t="str" cm="1">
        <f t="array" ref="J165">_xlfn.IFS(I165&lt;2,"Low", I165&lt;5, "Middle", TRUE, "High")</f>
        <v>Middle</v>
      </c>
      <c r="K165" s="9">
        <v>1</v>
      </c>
      <c r="L165" s="5" t="str" cm="1">
        <f t="array" ref="L165">_xlfn.IFS(K165=1,"undergraduate",K165=2,"graduate",K165=3,"professional")</f>
        <v>undergraduate</v>
      </c>
      <c r="M165" s="9">
        <v>0</v>
      </c>
      <c r="N165" s="5" t="str" cm="1">
        <f t="array" ref="N165">_xlfn.IFS(M165=0, "No Mortgage", M165&lt;150, "Low Mortgage", TRUE, "High Mortgage")</f>
        <v>No Mortgage</v>
      </c>
      <c r="O165" s="9">
        <v>0</v>
      </c>
      <c r="P165" s="5" t="str">
        <f t="shared" si="4"/>
        <v>Rejected</v>
      </c>
      <c r="Q165" s="9">
        <v>0</v>
      </c>
      <c r="R165" s="9">
        <v>0</v>
      </c>
      <c r="S165" s="5" t="str">
        <f t="shared" si="5"/>
        <v>No</v>
      </c>
      <c r="T165" s="9">
        <v>1</v>
      </c>
      <c r="U165" s="11">
        <v>0</v>
      </c>
    </row>
    <row r="166" spans="1:21" x14ac:dyDescent="0.3">
      <c r="A166" s="4">
        <v>165</v>
      </c>
      <c r="B166" s="5">
        <v>53</v>
      </c>
      <c r="C166" s="5" t="str" cm="1">
        <f t="array" ref="C166">_xlfn.IFS(B166&lt;30, "Young", B166&lt;50, "Middle Age", TRUE, "Senior")</f>
        <v>Senior</v>
      </c>
      <c r="D166" s="5">
        <v>27</v>
      </c>
      <c r="E166" s="5">
        <v>92</v>
      </c>
      <c r="F166" s="5" t="str" cm="1">
        <f t="array" ref="F166">_xlfn.IFS(E166&lt;50, "Low Income", E166&lt;100, "Middle Income", TRUE,"High Income")</f>
        <v>Middle Income</v>
      </c>
      <c r="G166" s="6">
        <v>95120</v>
      </c>
      <c r="H166" s="5">
        <v>2</v>
      </c>
      <c r="I166" s="5">
        <v>1.1000000000000001</v>
      </c>
      <c r="J166" s="5" t="str" cm="1">
        <f t="array" ref="J166">_xlfn.IFS(I166&lt;2,"Low", I166&lt;5, "Middle", TRUE, "High")</f>
        <v>Low</v>
      </c>
      <c r="K166" s="5">
        <v>1</v>
      </c>
      <c r="L166" s="5" t="str" cm="1">
        <f t="array" ref="L166">_xlfn.IFS(K166=1,"undergraduate",K166=2,"graduate",K166=3,"professional")</f>
        <v>undergraduate</v>
      </c>
      <c r="M166" s="5">
        <v>0</v>
      </c>
      <c r="N166" s="5" t="str" cm="1">
        <f t="array" ref="N166">_xlfn.IFS(M166=0, "No Mortgage", M166&lt;150, "Low Mortgage", TRUE, "High Mortgage")</f>
        <v>No Mortgage</v>
      </c>
      <c r="O166" s="5">
        <v>0</v>
      </c>
      <c r="P166" s="5" t="str">
        <f t="shared" si="4"/>
        <v>Rejected</v>
      </c>
      <c r="Q166" s="5">
        <v>1</v>
      </c>
      <c r="R166" s="5">
        <v>0</v>
      </c>
      <c r="S166" s="5" t="str">
        <f t="shared" si="5"/>
        <v>No</v>
      </c>
      <c r="T166" s="5">
        <v>0</v>
      </c>
      <c r="U166" s="7">
        <v>0</v>
      </c>
    </row>
    <row r="167" spans="1:21" x14ac:dyDescent="0.3">
      <c r="A167" s="8">
        <v>166</v>
      </c>
      <c r="B167" s="9">
        <v>27</v>
      </c>
      <c r="C167" s="5" t="str" cm="1">
        <f t="array" ref="C167">_xlfn.IFS(B167&lt;30, "Young", B167&lt;50, "Middle Age", TRUE, "Senior")</f>
        <v>Young</v>
      </c>
      <c r="D167" s="5">
        <v>1</v>
      </c>
      <c r="E167" s="9">
        <v>43</v>
      </c>
      <c r="F167" s="5" t="str" cm="1">
        <f t="array" ref="F167">_xlfn.IFS(E167&lt;50, "Low Income", E167&lt;100, "Middle Income", TRUE,"High Income")</f>
        <v>Low Income</v>
      </c>
      <c r="G167" s="10">
        <v>94706</v>
      </c>
      <c r="H167" s="9">
        <v>1</v>
      </c>
      <c r="I167" s="9">
        <v>1.5</v>
      </c>
      <c r="J167" s="5" t="str" cm="1">
        <f t="array" ref="J167">_xlfn.IFS(I167&lt;2,"Low", I167&lt;5, "Middle", TRUE, "High")</f>
        <v>Low</v>
      </c>
      <c r="K167" s="9">
        <v>1</v>
      </c>
      <c r="L167" s="5" t="str" cm="1">
        <f t="array" ref="L167">_xlfn.IFS(K167=1,"undergraduate",K167=2,"graduate",K167=3,"professional")</f>
        <v>undergraduate</v>
      </c>
      <c r="M167" s="9">
        <v>0</v>
      </c>
      <c r="N167" s="5" t="str" cm="1">
        <f t="array" ref="N167">_xlfn.IFS(M167=0, "No Mortgage", M167&lt;150, "Low Mortgage", TRUE, "High Mortgage")</f>
        <v>No Mortgage</v>
      </c>
      <c r="O167" s="9">
        <v>0</v>
      </c>
      <c r="P167" s="5" t="str">
        <f t="shared" si="4"/>
        <v>Rejected</v>
      </c>
      <c r="Q167" s="9">
        <v>0</v>
      </c>
      <c r="R167" s="9">
        <v>0</v>
      </c>
      <c r="S167" s="5" t="str">
        <f t="shared" si="5"/>
        <v>No</v>
      </c>
      <c r="T167" s="9">
        <v>1</v>
      </c>
      <c r="U167" s="11">
        <v>0</v>
      </c>
    </row>
    <row r="168" spans="1:21" x14ac:dyDescent="0.3">
      <c r="A168" s="4">
        <v>167</v>
      </c>
      <c r="B168" s="5">
        <v>25</v>
      </c>
      <c r="C168" s="5" t="str" cm="1">
        <f t="array" ref="C168">_xlfn.IFS(B168&lt;30, "Young", B168&lt;50, "Middle Age", TRUE, "Senior")</f>
        <v>Young</v>
      </c>
      <c r="D168" s="5">
        <v>1</v>
      </c>
      <c r="E168" s="5">
        <v>21</v>
      </c>
      <c r="F168" s="5" t="str" cm="1">
        <f t="array" ref="F168">_xlfn.IFS(E168&lt;50, "Low Income", E168&lt;100, "Middle Income", TRUE,"High Income")</f>
        <v>Low Income</v>
      </c>
      <c r="G168" s="6">
        <v>95827</v>
      </c>
      <c r="H168" s="5">
        <v>3</v>
      </c>
      <c r="I168" s="5">
        <v>1</v>
      </c>
      <c r="J168" s="5" t="str" cm="1">
        <f t="array" ref="J168">_xlfn.IFS(I168&lt;2,"Low", I168&lt;5, "Middle", TRUE, "High")</f>
        <v>Low</v>
      </c>
      <c r="K168" s="5">
        <v>2</v>
      </c>
      <c r="L168" s="5" t="str" cm="1">
        <f t="array" ref="L168">_xlfn.IFS(K168=1,"undergraduate",K168=2,"graduate",K168=3,"professional")</f>
        <v>graduate</v>
      </c>
      <c r="M168" s="5">
        <v>0</v>
      </c>
      <c r="N168" s="5" t="str" cm="1">
        <f t="array" ref="N168">_xlfn.IFS(M168=0, "No Mortgage", M168&lt;150, "Low Mortgage", TRUE, "High Mortgage")</f>
        <v>No Mortgage</v>
      </c>
      <c r="O168" s="5">
        <v>0</v>
      </c>
      <c r="P168" s="5" t="str">
        <f t="shared" si="4"/>
        <v>Rejected</v>
      </c>
      <c r="Q168" s="5">
        <v>0</v>
      </c>
      <c r="R168" s="5">
        <v>0</v>
      </c>
      <c r="S168" s="5" t="str">
        <f t="shared" si="5"/>
        <v>No</v>
      </c>
      <c r="T168" s="5">
        <v>0</v>
      </c>
      <c r="U168" s="7">
        <v>0</v>
      </c>
    </row>
    <row r="169" spans="1:21" x14ac:dyDescent="0.3">
      <c r="A169" s="8">
        <v>168</v>
      </c>
      <c r="B169" s="9">
        <v>33</v>
      </c>
      <c r="C169" s="5" t="str" cm="1">
        <f t="array" ref="C169">_xlfn.IFS(B169&lt;30, "Young", B169&lt;50, "Middle Age", TRUE, "Senior")</f>
        <v>Middle Age</v>
      </c>
      <c r="D169" s="5">
        <v>9</v>
      </c>
      <c r="E169" s="9">
        <v>23</v>
      </c>
      <c r="F169" s="5" t="str" cm="1">
        <f t="array" ref="F169">_xlfn.IFS(E169&lt;50, "Low Income", E169&lt;100, "Middle Income", TRUE,"High Income")</f>
        <v>Low Income</v>
      </c>
      <c r="G169" s="10">
        <v>94305</v>
      </c>
      <c r="H169" s="9">
        <v>3</v>
      </c>
      <c r="I169" s="9">
        <v>0.9</v>
      </c>
      <c r="J169" s="5" t="str" cm="1">
        <f t="array" ref="J169">_xlfn.IFS(I169&lt;2,"Low", I169&lt;5, "Middle", TRUE, "High")</f>
        <v>Low</v>
      </c>
      <c r="K169" s="9">
        <v>3</v>
      </c>
      <c r="L169" s="5" t="str" cm="1">
        <f t="array" ref="L169">_xlfn.IFS(K169=1,"undergraduate",K169=2,"graduate",K169=3,"professional")</f>
        <v>professional</v>
      </c>
      <c r="M169" s="9">
        <v>0</v>
      </c>
      <c r="N169" s="5" t="str" cm="1">
        <f t="array" ref="N169">_xlfn.IFS(M169=0, "No Mortgage", M169&lt;150, "Low Mortgage", TRUE, "High Mortgage")</f>
        <v>No Mortgage</v>
      </c>
      <c r="O169" s="9">
        <v>0</v>
      </c>
      <c r="P169" s="5" t="str">
        <f t="shared" si="4"/>
        <v>Rejected</v>
      </c>
      <c r="Q169" s="9">
        <v>0</v>
      </c>
      <c r="R169" s="9">
        <v>0</v>
      </c>
      <c r="S169" s="5" t="str">
        <f t="shared" si="5"/>
        <v>No</v>
      </c>
      <c r="T169" s="9">
        <v>1</v>
      </c>
      <c r="U169" s="11">
        <v>1</v>
      </c>
    </row>
    <row r="170" spans="1:21" x14ac:dyDescent="0.3">
      <c r="A170" s="4">
        <v>169</v>
      </c>
      <c r="B170" s="5">
        <v>50</v>
      </c>
      <c r="C170" s="5" t="str" cm="1">
        <f t="array" ref="C170">_xlfn.IFS(B170&lt;30, "Young", B170&lt;50, "Middle Age", TRUE, "Senior")</f>
        <v>Senior</v>
      </c>
      <c r="D170" s="5">
        <v>26</v>
      </c>
      <c r="E170" s="5">
        <v>13</v>
      </c>
      <c r="F170" s="5" t="str" cm="1">
        <f t="array" ref="F170">_xlfn.IFS(E170&lt;50, "Low Income", E170&lt;100, "Middle Income", TRUE,"High Income")</f>
        <v>Low Income</v>
      </c>
      <c r="G170" s="6">
        <v>91320</v>
      </c>
      <c r="H170" s="5">
        <v>4</v>
      </c>
      <c r="I170" s="5">
        <v>1</v>
      </c>
      <c r="J170" s="5" t="str" cm="1">
        <f t="array" ref="J170">_xlfn.IFS(I170&lt;2,"Low", I170&lt;5, "Middle", TRUE, "High")</f>
        <v>Low</v>
      </c>
      <c r="K170" s="5">
        <v>1</v>
      </c>
      <c r="L170" s="5" t="str" cm="1">
        <f t="array" ref="L170">_xlfn.IFS(K170=1,"undergraduate",K170=2,"graduate",K170=3,"professional")</f>
        <v>undergraduate</v>
      </c>
      <c r="M170" s="5">
        <v>0</v>
      </c>
      <c r="N170" s="5" t="str" cm="1">
        <f t="array" ref="N170">_xlfn.IFS(M170=0, "No Mortgage", M170&lt;150, "Low Mortgage", TRUE, "High Mortgage")</f>
        <v>No Mortgage</v>
      </c>
      <c r="O170" s="5">
        <v>0</v>
      </c>
      <c r="P170" s="5" t="str">
        <f t="shared" si="4"/>
        <v>Rejected</v>
      </c>
      <c r="Q170" s="5">
        <v>0</v>
      </c>
      <c r="R170" s="5">
        <v>0</v>
      </c>
      <c r="S170" s="5" t="str">
        <f t="shared" si="5"/>
        <v>No</v>
      </c>
      <c r="T170" s="5">
        <v>1</v>
      </c>
      <c r="U170" s="7">
        <v>0</v>
      </c>
    </row>
    <row r="171" spans="1:21" x14ac:dyDescent="0.3">
      <c r="A171" s="8">
        <v>170</v>
      </c>
      <c r="B171" s="9">
        <v>27</v>
      </c>
      <c r="C171" s="5" t="str" cm="1">
        <f t="array" ref="C171">_xlfn.IFS(B171&lt;30, "Young", B171&lt;50, "Middle Age", TRUE, "Senior")</f>
        <v>Young</v>
      </c>
      <c r="D171" s="5">
        <v>1</v>
      </c>
      <c r="E171" s="9">
        <v>112</v>
      </c>
      <c r="F171" s="5" t="str" cm="1">
        <f t="array" ref="F171">_xlfn.IFS(E171&lt;50, "Low Income", E171&lt;100, "Middle Income", TRUE,"High Income")</f>
        <v>High Income</v>
      </c>
      <c r="G171" s="10">
        <v>90503</v>
      </c>
      <c r="H171" s="9">
        <v>4</v>
      </c>
      <c r="I171" s="9">
        <v>2.1</v>
      </c>
      <c r="J171" s="5" t="str" cm="1">
        <f t="array" ref="J171">_xlfn.IFS(I171&lt;2,"Low", I171&lt;5, "Middle", TRUE, "High")</f>
        <v>Middle</v>
      </c>
      <c r="K171" s="9">
        <v>3</v>
      </c>
      <c r="L171" s="5" t="str" cm="1">
        <f t="array" ref="L171">_xlfn.IFS(K171=1,"undergraduate",K171=2,"graduate",K171=3,"professional")</f>
        <v>professional</v>
      </c>
      <c r="M171" s="9">
        <v>0</v>
      </c>
      <c r="N171" s="5" t="str" cm="1">
        <f t="array" ref="N171">_xlfn.IFS(M171=0, "No Mortgage", M171&lt;150, "Low Mortgage", TRUE, "High Mortgage")</f>
        <v>No Mortgage</v>
      </c>
      <c r="O171" s="9">
        <v>0</v>
      </c>
      <c r="P171" s="5" t="str">
        <f t="shared" si="4"/>
        <v>Rejected</v>
      </c>
      <c r="Q171" s="9">
        <v>0</v>
      </c>
      <c r="R171" s="9">
        <v>0</v>
      </c>
      <c r="S171" s="5" t="str">
        <f t="shared" si="5"/>
        <v>No</v>
      </c>
      <c r="T171" s="9">
        <v>0</v>
      </c>
      <c r="U171" s="11">
        <v>1</v>
      </c>
    </row>
    <row r="172" spans="1:21" x14ac:dyDescent="0.3">
      <c r="A172" s="4">
        <v>171</v>
      </c>
      <c r="B172" s="5">
        <v>27</v>
      </c>
      <c r="C172" s="5" t="str" cm="1">
        <f t="array" ref="C172">_xlfn.IFS(B172&lt;30, "Young", B172&lt;50, "Middle Age", TRUE, "Senior")</f>
        <v>Young</v>
      </c>
      <c r="D172" s="5">
        <v>1</v>
      </c>
      <c r="E172" s="5">
        <v>138</v>
      </c>
      <c r="F172" s="5" t="str" cm="1">
        <f t="array" ref="F172">_xlfn.IFS(E172&lt;50, "Low Income", E172&lt;100, "Middle Income", TRUE,"High Income")</f>
        <v>High Income</v>
      </c>
      <c r="G172" s="6">
        <v>90250</v>
      </c>
      <c r="H172" s="5">
        <v>2</v>
      </c>
      <c r="I172" s="5">
        <v>2</v>
      </c>
      <c r="J172" s="5" t="str" cm="1">
        <f t="array" ref="J172">_xlfn.IFS(I172&lt;2,"Low", I172&lt;5, "Middle", TRUE, "High")</f>
        <v>Middle</v>
      </c>
      <c r="K172" s="5">
        <v>1</v>
      </c>
      <c r="L172" s="5" t="str" cm="1">
        <f t="array" ref="L172">_xlfn.IFS(K172=1,"undergraduate",K172=2,"graduate",K172=3,"professional")</f>
        <v>undergraduate</v>
      </c>
      <c r="M172" s="5">
        <v>0</v>
      </c>
      <c r="N172" s="5" t="str" cm="1">
        <f t="array" ref="N172">_xlfn.IFS(M172=0, "No Mortgage", M172&lt;150, "Low Mortgage", TRUE, "High Mortgage")</f>
        <v>No Mortgage</v>
      </c>
      <c r="O172" s="5">
        <v>0</v>
      </c>
      <c r="P172" s="5" t="str">
        <f t="shared" si="4"/>
        <v>Rejected</v>
      </c>
      <c r="Q172" s="5">
        <v>0</v>
      </c>
      <c r="R172" s="5">
        <v>0</v>
      </c>
      <c r="S172" s="5" t="str">
        <f t="shared" si="5"/>
        <v>No</v>
      </c>
      <c r="T172" s="5">
        <v>1</v>
      </c>
      <c r="U172" s="7">
        <v>0</v>
      </c>
    </row>
    <row r="173" spans="1:21" x14ac:dyDescent="0.3">
      <c r="A173" s="8">
        <v>172</v>
      </c>
      <c r="B173" s="9">
        <v>52</v>
      </c>
      <c r="C173" s="5" t="str" cm="1">
        <f t="array" ref="C173">_xlfn.IFS(B173&lt;30, "Young", B173&lt;50, "Middle Age", TRUE, "Senior")</f>
        <v>Senior</v>
      </c>
      <c r="D173" s="5">
        <v>28</v>
      </c>
      <c r="E173" s="9">
        <v>11</v>
      </c>
      <c r="F173" s="5" t="str" cm="1">
        <f t="array" ref="F173">_xlfn.IFS(E173&lt;50, "Low Income", E173&lt;100, "Middle Income", TRUE,"High Income")</f>
        <v>Low Income</v>
      </c>
      <c r="G173" s="10">
        <v>95817</v>
      </c>
      <c r="H173" s="9">
        <v>3</v>
      </c>
      <c r="I173" s="9">
        <v>0.4</v>
      </c>
      <c r="J173" s="5" t="str" cm="1">
        <f t="array" ref="J173">_xlfn.IFS(I173&lt;2,"Low", I173&lt;5, "Middle", TRUE, "High")</f>
        <v>Low</v>
      </c>
      <c r="K173" s="9">
        <v>1</v>
      </c>
      <c r="L173" s="5" t="str" cm="1">
        <f t="array" ref="L173">_xlfn.IFS(K173=1,"undergraduate",K173=2,"graduate",K173=3,"professional")</f>
        <v>undergraduate</v>
      </c>
      <c r="M173" s="9">
        <v>0</v>
      </c>
      <c r="N173" s="5" t="str" cm="1">
        <f t="array" ref="N173">_xlfn.IFS(M173=0, "No Mortgage", M173&lt;150, "Low Mortgage", TRUE, "High Mortgage")</f>
        <v>No Mortgage</v>
      </c>
      <c r="O173" s="9">
        <v>0</v>
      </c>
      <c r="P173" s="5" t="str">
        <f t="shared" si="4"/>
        <v>Rejected</v>
      </c>
      <c r="Q173" s="9">
        <v>1</v>
      </c>
      <c r="R173" s="9">
        <v>0</v>
      </c>
      <c r="S173" s="5" t="str">
        <f t="shared" si="5"/>
        <v>No</v>
      </c>
      <c r="T173" s="9">
        <v>0</v>
      </c>
      <c r="U173" s="11">
        <v>0</v>
      </c>
    </row>
    <row r="174" spans="1:21" x14ac:dyDescent="0.3">
      <c r="A174" s="4">
        <v>173</v>
      </c>
      <c r="B174" s="5">
        <v>38</v>
      </c>
      <c r="C174" s="5" t="str" cm="1">
        <f t="array" ref="C174">_xlfn.IFS(B174&lt;30, "Young", B174&lt;50, "Middle Age", TRUE, "Senior")</f>
        <v>Middle Age</v>
      </c>
      <c r="D174" s="5">
        <v>13</v>
      </c>
      <c r="E174" s="5">
        <v>171</v>
      </c>
      <c r="F174" s="5" t="str" cm="1">
        <f t="array" ref="F174">_xlfn.IFS(E174&lt;50, "Low Income", E174&lt;100, "Middle Income", TRUE,"High Income")</f>
        <v>High Income</v>
      </c>
      <c r="G174" s="6">
        <v>92717</v>
      </c>
      <c r="H174" s="5">
        <v>2</v>
      </c>
      <c r="I174" s="5">
        <v>7.8</v>
      </c>
      <c r="J174" s="5" t="str" cm="1">
        <f t="array" ref="J174">_xlfn.IFS(I174&lt;2,"Low", I174&lt;5, "Middle", TRUE, "High")</f>
        <v>High</v>
      </c>
      <c r="K174" s="5">
        <v>1</v>
      </c>
      <c r="L174" s="5" t="str" cm="1">
        <f t="array" ref="L174">_xlfn.IFS(K174=1,"undergraduate",K174=2,"graduate",K174=3,"professional")</f>
        <v>undergraduate</v>
      </c>
      <c r="M174" s="5">
        <v>0</v>
      </c>
      <c r="N174" s="5" t="str" cm="1">
        <f t="array" ref="N174">_xlfn.IFS(M174=0, "No Mortgage", M174&lt;150, "Low Mortgage", TRUE, "High Mortgage")</f>
        <v>No Mortgage</v>
      </c>
      <c r="O174" s="5">
        <v>0</v>
      </c>
      <c r="P174" s="5" t="str">
        <f t="shared" si="4"/>
        <v>Rejected</v>
      </c>
      <c r="Q174" s="5">
        <v>0</v>
      </c>
      <c r="R174" s="5">
        <v>0</v>
      </c>
      <c r="S174" s="5" t="str">
        <f t="shared" si="5"/>
        <v>No</v>
      </c>
      <c r="T174" s="5">
        <v>1</v>
      </c>
      <c r="U174" s="7">
        <v>0</v>
      </c>
    </row>
    <row r="175" spans="1:21" x14ac:dyDescent="0.3">
      <c r="A175" s="8">
        <v>174</v>
      </c>
      <c r="B175" s="9">
        <v>58</v>
      </c>
      <c r="C175" s="5" t="str" cm="1">
        <f t="array" ref="C175">_xlfn.IFS(B175&lt;30, "Young", B175&lt;50, "Middle Age", TRUE, "Senior")</f>
        <v>Senior</v>
      </c>
      <c r="D175" s="5">
        <v>34</v>
      </c>
      <c r="E175" s="9">
        <v>42</v>
      </c>
      <c r="F175" s="5" t="str" cm="1">
        <f t="array" ref="F175">_xlfn.IFS(E175&lt;50, "Low Income", E175&lt;100, "Middle Income", TRUE,"High Income")</f>
        <v>Low Income</v>
      </c>
      <c r="G175" s="10">
        <v>90095</v>
      </c>
      <c r="H175" s="9">
        <v>4</v>
      </c>
      <c r="I175" s="9">
        <v>1.5</v>
      </c>
      <c r="J175" s="5" t="str" cm="1">
        <f t="array" ref="J175">_xlfn.IFS(I175&lt;2,"Low", I175&lt;5, "Middle", TRUE, "High")</f>
        <v>Low</v>
      </c>
      <c r="K175" s="9">
        <v>1</v>
      </c>
      <c r="L175" s="5" t="str" cm="1">
        <f t="array" ref="L175">_xlfn.IFS(K175=1,"undergraduate",K175=2,"graduate",K175=3,"professional")</f>
        <v>undergraduate</v>
      </c>
      <c r="M175" s="9">
        <v>0</v>
      </c>
      <c r="N175" s="5" t="str" cm="1">
        <f t="array" ref="N175">_xlfn.IFS(M175=0, "No Mortgage", M175&lt;150, "Low Mortgage", TRUE, "High Mortgage")</f>
        <v>No Mortgage</v>
      </c>
      <c r="O175" s="9">
        <v>0</v>
      </c>
      <c r="P175" s="5" t="str">
        <f t="shared" si="4"/>
        <v>Rejected</v>
      </c>
      <c r="Q175" s="9">
        <v>0</v>
      </c>
      <c r="R175" s="9">
        <v>0</v>
      </c>
      <c r="S175" s="5" t="str">
        <f t="shared" si="5"/>
        <v>No</v>
      </c>
      <c r="T175" s="9">
        <v>1</v>
      </c>
      <c r="U175" s="11">
        <v>1</v>
      </c>
    </row>
    <row r="176" spans="1:21" x14ac:dyDescent="0.3">
      <c r="A176" s="4">
        <v>175</v>
      </c>
      <c r="B176" s="5">
        <v>42</v>
      </c>
      <c r="C176" s="5" t="str" cm="1">
        <f t="array" ref="C176">_xlfn.IFS(B176&lt;30, "Young", B176&lt;50, "Middle Age", TRUE, "Senior")</f>
        <v>Middle Age</v>
      </c>
      <c r="D176" s="5">
        <v>17</v>
      </c>
      <c r="E176" s="5">
        <v>168</v>
      </c>
      <c r="F176" s="5" t="str" cm="1">
        <f t="array" ref="F176">_xlfn.IFS(E176&lt;50, "Low Income", E176&lt;100, "Middle Income", TRUE,"High Income")</f>
        <v>High Income</v>
      </c>
      <c r="G176" s="6">
        <v>95503</v>
      </c>
      <c r="H176" s="5">
        <v>2</v>
      </c>
      <c r="I176" s="5">
        <v>7.9</v>
      </c>
      <c r="J176" s="5" t="str" cm="1">
        <f t="array" ref="J176">_xlfn.IFS(I176&lt;2,"Low", I176&lt;5, "Middle", TRUE, "High")</f>
        <v>High</v>
      </c>
      <c r="K176" s="5">
        <v>2</v>
      </c>
      <c r="L176" s="5" t="str" cm="1">
        <f t="array" ref="L176">_xlfn.IFS(K176=1,"undergraduate",K176=2,"graduate",K176=3,"professional")</f>
        <v>graduate</v>
      </c>
      <c r="M176" s="5">
        <v>0</v>
      </c>
      <c r="N176" s="5" t="str" cm="1">
        <f t="array" ref="N176">_xlfn.IFS(M176=0, "No Mortgage", M176&lt;150, "Low Mortgage", TRUE, "High Mortgage")</f>
        <v>No Mortgage</v>
      </c>
      <c r="O176" s="5">
        <v>1</v>
      </c>
      <c r="P176" s="5" t="str">
        <f t="shared" si="4"/>
        <v>Accepted</v>
      </c>
      <c r="Q176" s="5">
        <v>0</v>
      </c>
      <c r="R176" s="5">
        <v>0</v>
      </c>
      <c r="S176" s="5" t="str">
        <f t="shared" si="5"/>
        <v>No</v>
      </c>
      <c r="T176" s="5">
        <v>1</v>
      </c>
      <c r="U176" s="7">
        <v>0</v>
      </c>
    </row>
    <row r="177" spans="1:21" x14ac:dyDescent="0.3">
      <c r="A177" s="8">
        <v>176</v>
      </c>
      <c r="B177" s="9">
        <v>45</v>
      </c>
      <c r="C177" s="5" t="str" cm="1">
        <f t="array" ref="C177">_xlfn.IFS(B177&lt;30, "Young", B177&lt;50, "Middle Age", TRUE, "Senior")</f>
        <v>Middle Age</v>
      </c>
      <c r="D177" s="5">
        <v>20</v>
      </c>
      <c r="E177" s="9">
        <v>85</v>
      </c>
      <c r="F177" s="5" t="str" cm="1">
        <f t="array" ref="F177">_xlfn.IFS(E177&lt;50, "Low Income", E177&lt;100, "Middle Income", TRUE,"High Income")</f>
        <v>Middle Income</v>
      </c>
      <c r="G177" s="10">
        <v>91711</v>
      </c>
      <c r="H177" s="9">
        <v>4</v>
      </c>
      <c r="I177" s="9">
        <v>1.1000000000000001</v>
      </c>
      <c r="J177" s="5" t="str" cm="1">
        <f t="array" ref="J177">_xlfn.IFS(I177&lt;2,"Low", I177&lt;5, "Middle", TRUE, "High")</f>
        <v>Low</v>
      </c>
      <c r="K177" s="9">
        <v>2</v>
      </c>
      <c r="L177" s="5" t="str" cm="1">
        <f t="array" ref="L177">_xlfn.IFS(K177=1,"undergraduate",K177=2,"graduate",K177=3,"professional")</f>
        <v>graduate</v>
      </c>
      <c r="M177" s="9">
        <v>0</v>
      </c>
      <c r="N177" s="5" t="str" cm="1">
        <f t="array" ref="N177">_xlfn.IFS(M177=0, "No Mortgage", M177&lt;150, "Low Mortgage", TRUE, "High Mortgage")</f>
        <v>No Mortgage</v>
      </c>
      <c r="O177" s="9">
        <v>0</v>
      </c>
      <c r="P177" s="5" t="str">
        <f t="shared" si="4"/>
        <v>Rejected</v>
      </c>
      <c r="Q177" s="9">
        <v>1</v>
      </c>
      <c r="R177" s="9">
        <v>0</v>
      </c>
      <c r="S177" s="5" t="str">
        <f t="shared" si="5"/>
        <v>No</v>
      </c>
      <c r="T177" s="9">
        <v>1</v>
      </c>
      <c r="U177" s="11">
        <v>0</v>
      </c>
    </row>
    <row r="178" spans="1:21" x14ac:dyDescent="0.3">
      <c r="A178" s="4">
        <v>177</v>
      </c>
      <c r="B178" s="5">
        <v>52</v>
      </c>
      <c r="C178" s="5" t="str" cm="1">
        <f t="array" ref="C178">_xlfn.IFS(B178&lt;30, "Young", B178&lt;50, "Middle Age", TRUE, "Senior")</f>
        <v>Senior</v>
      </c>
      <c r="D178" s="5">
        <v>25</v>
      </c>
      <c r="E178" s="5">
        <v>44</v>
      </c>
      <c r="F178" s="5" t="str" cm="1">
        <f t="array" ref="F178">_xlfn.IFS(E178&lt;50, "Low Income", E178&lt;100, "Middle Income", TRUE,"High Income")</f>
        <v>Low Income</v>
      </c>
      <c r="G178" s="6">
        <v>93111</v>
      </c>
      <c r="H178" s="5">
        <v>3</v>
      </c>
      <c r="I178" s="5">
        <v>1</v>
      </c>
      <c r="J178" s="5" t="str" cm="1">
        <f t="array" ref="J178">_xlfn.IFS(I178&lt;2,"Low", I178&lt;5, "Middle", TRUE, "High")</f>
        <v>Low</v>
      </c>
      <c r="K178" s="5">
        <v>2</v>
      </c>
      <c r="L178" s="5" t="str" cm="1">
        <f t="array" ref="L178">_xlfn.IFS(K178=1,"undergraduate",K178=2,"graduate",K178=3,"professional")</f>
        <v>graduate</v>
      </c>
      <c r="M178" s="5">
        <v>135</v>
      </c>
      <c r="N178" s="5" t="str" cm="1">
        <f t="array" ref="N178">_xlfn.IFS(M178=0, "No Mortgage", M178&lt;150, "Low Mortgage", TRUE, "High Mortgage")</f>
        <v>Low Mortgage</v>
      </c>
      <c r="O178" s="5">
        <v>0</v>
      </c>
      <c r="P178" s="5" t="str">
        <f t="shared" si="4"/>
        <v>Rejected</v>
      </c>
      <c r="Q178" s="5">
        <v>0</v>
      </c>
      <c r="R178" s="5">
        <v>0</v>
      </c>
      <c r="S178" s="5" t="str">
        <f t="shared" si="5"/>
        <v>No</v>
      </c>
      <c r="T178" s="5">
        <v>1</v>
      </c>
      <c r="U178" s="7">
        <v>0</v>
      </c>
    </row>
    <row r="179" spans="1:21" x14ac:dyDescent="0.3">
      <c r="A179" s="8">
        <v>178</v>
      </c>
      <c r="B179" s="9">
        <v>29</v>
      </c>
      <c r="C179" s="5" t="str" cm="1">
        <f t="array" ref="C179">_xlfn.IFS(B179&lt;30, "Young", B179&lt;50, "Middle Age", TRUE, "Senior")</f>
        <v>Young</v>
      </c>
      <c r="D179" s="5">
        <v>3</v>
      </c>
      <c r="E179" s="9">
        <v>65</v>
      </c>
      <c r="F179" s="5" t="str" cm="1">
        <f t="array" ref="F179">_xlfn.IFS(E179&lt;50, "Low Income", E179&lt;100, "Middle Income", TRUE,"High Income")</f>
        <v>Middle Income</v>
      </c>
      <c r="G179" s="10">
        <v>94132</v>
      </c>
      <c r="H179" s="9">
        <v>4</v>
      </c>
      <c r="I179" s="9">
        <v>1.8</v>
      </c>
      <c r="J179" s="5" t="str" cm="1">
        <f t="array" ref="J179">_xlfn.IFS(I179&lt;2,"Low", I179&lt;5, "Middle", TRUE, "High")</f>
        <v>Low</v>
      </c>
      <c r="K179" s="9">
        <v>2</v>
      </c>
      <c r="L179" s="5" t="str" cm="1">
        <f t="array" ref="L179">_xlfn.IFS(K179=1,"undergraduate",K179=2,"graduate",K179=3,"professional")</f>
        <v>graduate</v>
      </c>
      <c r="M179" s="9">
        <v>244</v>
      </c>
      <c r="N179" s="5" t="str" cm="1">
        <f t="array" ref="N179">_xlfn.IFS(M179=0, "No Mortgage", M179&lt;150, "Low Mortgage", TRUE, "High Mortgage")</f>
        <v>High Mortgage</v>
      </c>
      <c r="O179" s="9">
        <v>0</v>
      </c>
      <c r="P179" s="5" t="str">
        <f t="shared" si="4"/>
        <v>Rejected</v>
      </c>
      <c r="Q179" s="9">
        <v>0</v>
      </c>
      <c r="R179" s="9">
        <v>0</v>
      </c>
      <c r="S179" s="5" t="str">
        <f t="shared" si="5"/>
        <v>No</v>
      </c>
      <c r="T179" s="9">
        <v>0</v>
      </c>
      <c r="U179" s="11">
        <v>0</v>
      </c>
    </row>
    <row r="180" spans="1:21" x14ac:dyDescent="0.3">
      <c r="A180" s="4">
        <v>179</v>
      </c>
      <c r="B180" s="5">
        <v>53</v>
      </c>
      <c r="C180" s="5" t="str" cm="1">
        <f t="array" ref="C180">_xlfn.IFS(B180&lt;30, "Young", B180&lt;50, "Middle Age", TRUE, "Senior")</f>
        <v>Senior</v>
      </c>
      <c r="D180" s="5">
        <v>29</v>
      </c>
      <c r="E180" s="5">
        <v>24</v>
      </c>
      <c r="F180" s="5" t="str" cm="1">
        <f t="array" ref="F180">_xlfn.IFS(E180&lt;50, "Low Income", E180&lt;100, "Middle Income", TRUE,"High Income")</f>
        <v>Low Income</v>
      </c>
      <c r="G180" s="6">
        <v>95818</v>
      </c>
      <c r="H180" s="5">
        <v>4</v>
      </c>
      <c r="I180" s="5">
        <v>0.2</v>
      </c>
      <c r="J180" s="5" t="str" cm="1">
        <f t="array" ref="J180">_xlfn.IFS(I180&lt;2,"Low", I180&lt;5, "Middle", TRUE, "High")</f>
        <v>Low</v>
      </c>
      <c r="K180" s="5">
        <v>1</v>
      </c>
      <c r="L180" s="5" t="str" cm="1">
        <f t="array" ref="L180">_xlfn.IFS(K180=1,"undergraduate",K180=2,"graduate",K180=3,"professional")</f>
        <v>undergraduate</v>
      </c>
      <c r="M180" s="5">
        <v>0</v>
      </c>
      <c r="N180" s="5" t="str" cm="1">
        <f t="array" ref="N180">_xlfn.IFS(M180=0, "No Mortgage", M180&lt;150, "Low Mortgage", TRUE, "High Mortgage")</f>
        <v>No Mortgage</v>
      </c>
      <c r="O180" s="5">
        <v>0</v>
      </c>
      <c r="P180" s="5" t="str">
        <f t="shared" si="4"/>
        <v>Rejected</v>
      </c>
      <c r="Q180" s="5">
        <v>0</v>
      </c>
      <c r="R180" s="5">
        <v>0</v>
      </c>
      <c r="S180" s="5" t="str">
        <f t="shared" si="5"/>
        <v>No</v>
      </c>
      <c r="T180" s="5">
        <v>1</v>
      </c>
      <c r="U180" s="7">
        <v>1</v>
      </c>
    </row>
    <row r="181" spans="1:21" x14ac:dyDescent="0.3">
      <c r="A181" s="8">
        <v>180</v>
      </c>
      <c r="B181" s="9">
        <v>62</v>
      </c>
      <c r="C181" s="5" t="str" cm="1">
        <f t="array" ref="C181">_xlfn.IFS(B181&lt;30, "Young", B181&lt;50, "Middle Age", TRUE, "Senior")</f>
        <v>Senior</v>
      </c>
      <c r="D181" s="5">
        <v>37</v>
      </c>
      <c r="E181" s="9">
        <v>11</v>
      </c>
      <c r="F181" s="5" t="str" cm="1">
        <f t="array" ref="F181">_xlfn.IFS(E181&lt;50, "Low Income", E181&lt;100, "Middle Income", TRUE,"High Income")</f>
        <v>Low Income</v>
      </c>
      <c r="G181" s="10">
        <v>91942</v>
      </c>
      <c r="H181" s="9">
        <v>1</v>
      </c>
      <c r="I181" s="9">
        <v>0.1</v>
      </c>
      <c r="J181" s="5" t="str" cm="1">
        <f t="array" ref="J181">_xlfn.IFS(I181&lt;2,"Low", I181&lt;5, "Middle", TRUE, "High")</f>
        <v>Low</v>
      </c>
      <c r="K181" s="9">
        <v>1</v>
      </c>
      <c r="L181" s="5" t="str" cm="1">
        <f t="array" ref="L181">_xlfn.IFS(K181=1,"undergraduate",K181=2,"graduate",K181=3,"professional")</f>
        <v>undergraduate</v>
      </c>
      <c r="M181" s="9">
        <v>0</v>
      </c>
      <c r="N181" s="5" t="str" cm="1">
        <f t="array" ref="N181">_xlfn.IFS(M181=0, "No Mortgage", M181&lt;150, "Low Mortgage", TRUE, "High Mortgage")</f>
        <v>No Mortgage</v>
      </c>
      <c r="O181" s="9">
        <v>0</v>
      </c>
      <c r="P181" s="5" t="str">
        <f t="shared" si="4"/>
        <v>Rejected</v>
      </c>
      <c r="Q181" s="9">
        <v>0</v>
      </c>
      <c r="R181" s="9">
        <v>0</v>
      </c>
      <c r="S181" s="5" t="str">
        <f t="shared" si="5"/>
        <v>No</v>
      </c>
      <c r="T181" s="9">
        <v>1</v>
      </c>
      <c r="U181" s="11">
        <v>0</v>
      </c>
    </row>
    <row r="182" spans="1:21" x14ac:dyDescent="0.3">
      <c r="A182" s="4">
        <v>181</v>
      </c>
      <c r="B182" s="5">
        <v>51</v>
      </c>
      <c r="C182" s="5" t="str" cm="1">
        <f t="array" ref="C182">_xlfn.IFS(B182&lt;30, "Young", B182&lt;50, "Middle Age", TRUE, "Senior")</f>
        <v>Senior</v>
      </c>
      <c r="D182" s="5">
        <v>27</v>
      </c>
      <c r="E182" s="5">
        <v>38</v>
      </c>
      <c r="F182" s="5" t="str" cm="1">
        <f t="array" ref="F182">_xlfn.IFS(E182&lt;50, "Low Income", E182&lt;100, "Middle Income", TRUE,"High Income")</f>
        <v>Low Income</v>
      </c>
      <c r="G182" s="6">
        <v>90401</v>
      </c>
      <c r="H182" s="5">
        <v>2</v>
      </c>
      <c r="I182" s="5">
        <v>1</v>
      </c>
      <c r="J182" s="5" t="str" cm="1">
        <f t="array" ref="J182">_xlfn.IFS(I182&lt;2,"Low", I182&lt;5, "Middle", TRUE, "High")</f>
        <v>Low</v>
      </c>
      <c r="K182" s="5">
        <v>3</v>
      </c>
      <c r="L182" s="5" t="str" cm="1">
        <f t="array" ref="L182">_xlfn.IFS(K182=1,"undergraduate",K182=2,"graduate",K182=3,"professional")</f>
        <v>professional</v>
      </c>
      <c r="M182" s="5">
        <v>164</v>
      </c>
      <c r="N182" s="5" t="str" cm="1">
        <f t="array" ref="N182">_xlfn.IFS(M182=0, "No Mortgage", M182&lt;150, "Low Mortgage", TRUE, "High Mortgage")</f>
        <v>High Mortgage</v>
      </c>
      <c r="O182" s="5">
        <v>0</v>
      </c>
      <c r="P182" s="5" t="str">
        <f t="shared" si="4"/>
        <v>Rejected</v>
      </c>
      <c r="Q182" s="5">
        <v>0</v>
      </c>
      <c r="R182" s="5">
        <v>0</v>
      </c>
      <c r="S182" s="5" t="str">
        <f t="shared" si="5"/>
        <v>No</v>
      </c>
      <c r="T182" s="5">
        <v>1</v>
      </c>
      <c r="U182" s="7">
        <v>0</v>
      </c>
    </row>
    <row r="183" spans="1:21" x14ac:dyDescent="0.3">
      <c r="A183" s="8">
        <v>182</v>
      </c>
      <c r="B183" s="9">
        <v>36</v>
      </c>
      <c r="C183" s="5" t="str" cm="1">
        <f t="array" ref="C183">_xlfn.IFS(B183&lt;30, "Young", B183&lt;50, "Middle Age", TRUE, "Senior")</f>
        <v>Middle Age</v>
      </c>
      <c r="D183" s="5">
        <v>12</v>
      </c>
      <c r="E183" s="9">
        <v>10</v>
      </c>
      <c r="F183" s="5" t="str" cm="1">
        <f t="array" ref="F183">_xlfn.IFS(E183&lt;50, "Low Income", E183&lt;100, "Middle Income", TRUE,"High Income")</f>
        <v>Low Income</v>
      </c>
      <c r="G183" s="10">
        <v>93524</v>
      </c>
      <c r="H183" s="9">
        <v>4</v>
      </c>
      <c r="I183" s="9">
        <v>0.7</v>
      </c>
      <c r="J183" s="5" t="str" cm="1">
        <f t="array" ref="J183">_xlfn.IFS(I183&lt;2,"Low", I183&lt;5, "Middle", TRUE, "High")</f>
        <v>Low</v>
      </c>
      <c r="K183" s="9">
        <v>2</v>
      </c>
      <c r="L183" s="5" t="str" cm="1">
        <f t="array" ref="L183">_xlfn.IFS(K183=1,"undergraduate",K183=2,"graduate",K183=3,"professional")</f>
        <v>graduate</v>
      </c>
      <c r="M183" s="9">
        <v>81</v>
      </c>
      <c r="N183" s="5" t="str" cm="1">
        <f t="array" ref="N183">_xlfn.IFS(M183=0, "No Mortgage", M183&lt;150, "Low Mortgage", TRUE, "High Mortgage")</f>
        <v>Low Mortgage</v>
      </c>
      <c r="O183" s="9">
        <v>0</v>
      </c>
      <c r="P183" s="5" t="str">
        <f t="shared" si="4"/>
        <v>Rejected</v>
      </c>
      <c r="Q183" s="9">
        <v>0</v>
      </c>
      <c r="R183" s="9">
        <v>0</v>
      </c>
      <c r="S183" s="5" t="str">
        <f t="shared" si="5"/>
        <v>No</v>
      </c>
      <c r="T183" s="9">
        <v>0</v>
      </c>
      <c r="U183" s="11">
        <v>0</v>
      </c>
    </row>
    <row r="184" spans="1:21" x14ac:dyDescent="0.3">
      <c r="A184" s="4">
        <v>183</v>
      </c>
      <c r="B184" s="5">
        <v>24</v>
      </c>
      <c r="C184" s="5" t="str" cm="1">
        <f t="array" ref="C184">_xlfn.IFS(B184&lt;30, "Young", B184&lt;50, "Middle Age", TRUE, "Senior")</f>
        <v>Young</v>
      </c>
      <c r="D184" s="5">
        <v>0</v>
      </c>
      <c r="E184" s="5">
        <v>135</v>
      </c>
      <c r="F184" s="5" t="str" cm="1">
        <f t="array" ref="F184">_xlfn.IFS(E184&lt;50, "Low Income", E184&lt;100, "Middle Income", TRUE,"High Income")</f>
        <v>High Income</v>
      </c>
      <c r="G184" s="6">
        <v>95133</v>
      </c>
      <c r="H184" s="5">
        <v>1</v>
      </c>
      <c r="I184" s="5">
        <v>1.5</v>
      </c>
      <c r="J184" s="5" t="str" cm="1">
        <f t="array" ref="J184">_xlfn.IFS(I184&lt;2,"Low", I184&lt;5, "Middle", TRUE, "High")</f>
        <v>Low</v>
      </c>
      <c r="K184" s="5">
        <v>1</v>
      </c>
      <c r="L184" s="5" t="str" cm="1">
        <f t="array" ref="L184">_xlfn.IFS(K184=1,"undergraduate",K184=2,"graduate",K184=3,"professional")</f>
        <v>undergraduate</v>
      </c>
      <c r="M184" s="5">
        <v>0</v>
      </c>
      <c r="N184" s="5" t="str" cm="1">
        <f t="array" ref="N184">_xlfn.IFS(M184=0, "No Mortgage", M184&lt;150, "Low Mortgage", TRUE, "High Mortgage")</f>
        <v>No Mortgage</v>
      </c>
      <c r="O184" s="5">
        <v>0</v>
      </c>
      <c r="P184" s="5" t="str">
        <f t="shared" si="4"/>
        <v>Rejected</v>
      </c>
      <c r="Q184" s="5">
        <v>0</v>
      </c>
      <c r="R184" s="5">
        <v>0</v>
      </c>
      <c r="S184" s="5" t="str">
        <f t="shared" si="5"/>
        <v>No</v>
      </c>
      <c r="T184" s="5">
        <v>1</v>
      </c>
      <c r="U184" s="7">
        <v>0</v>
      </c>
    </row>
    <row r="185" spans="1:21" x14ac:dyDescent="0.3">
      <c r="A185" s="8">
        <v>184</v>
      </c>
      <c r="B185" s="9">
        <v>29</v>
      </c>
      <c r="C185" s="5" t="str" cm="1">
        <f t="array" ref="C185">_xlfn.IFS(B185&lt;30, "Young", B185&lt;50, "Middle Age", TRUE, "Senior")</f>
        <v>Young</v>
      </c>
      <c r="D185" s="5">
        <v>3</v>
      </c>
      <c r="E185" s="9">
        <v>148</v>
      </c>
      <c r="F185" s="5" t="str" cm="1">
        <f t="array" ref="F185">_xlfn.IFS(E185&lt;50, "Low Income", E185&lt;100, "Middle Income", TRUE,"High Income")</f>
        <v>High Income</v>
      </c>
      <c r="G185" s="10">
        <v>92173</v>
      </c>
      <c r="H185" s="9">
        <v>3</v>
      </c>
      <c r="I185" s="9">
        <v>4.0999999999999996</v>
      </c>
      <c r="J185" s="5" t="str" cm="1">
        <f t="array" ref="J185">_xlfn.IFS(I185&lt;2,"Low", I185&lt;5, "Middle", TRUE, "High")</f>
        <v>Middle</v>
      </c>
      <c r="K185" s="9">
        <v>1</v>
      </c>
      <c r="L185" s="5" t="str" cm="1">
        <f t="array" ref="L185">_xlfn.IFS(K185=1,"undergraduate",K185=2,"graduate",K185=3,"professional")</f>
        <v>undergraduate</v>
      </c>
      <c r="M185" s="9">
        <v>0</v>
      </c>
      <c r="N185" s="5" t="str" cm="1">
        <f t="array" ref="N185">_xlfn.IFS(M185=0, "No Mortgage", M185&lt;150, "Low Mortgage", TRUE, "High Mortgage")</f>
        <v>No Mortgage</v>
      </c>
      <c r="O185" s="9">
        <v>1</v>
      </c>
      <c r="P185" s="5" t="str">
        <f t="shared" si="4"/>
        <v>Accepted</v>
      </c>
      <c r="Q185" s="9">
        <v>0</v>
      </c>
      <c r="R185" s="9">
        <v>0</v>
      </c>
      <c r="S185" s="5" t="str">
        <f t="shared" si="5"/>
        <v>No</v>
      </c>
      <c r="T185" s="9">
        <v>1</v>
      </c>
      <c r="U185" s="11">
        <v>0</v>
      </c>
    </row>
    <row r="186" spans="1:21" x14ac:dyDescent="0.3">
      <c r="A186" s="4">
        <v>185</v>
      </c>
      <c r="B186" s="5">
        <v>52</v>
      </c>
      <c r="C186" s="5" t="str" cm="1">
        <f t="array" ref="C186">_xlfn.IFS(B186&lt;30, "Young", B186&lt;50, "Middle Age", TRUE, "Senior")</f>
        <v>Senior</v>
      </c>
      <c r="D186" s="5">
        <v>26</v>
      </c>
      <c r="E186" s="5">
        <v>63</v>
      </c>
      <c r="F186" s="5" t="str" cm="1">
        <f t="array" ref="F186">_xlfn.IFS(E186&lt;50, "Low Income", E186&lt;100, "Middle Income", TRUE,"High Income")</f>
        <v>Middle Income</v>
      </c>
      <c r="G186" s="6">
        <v>92717</v>
      </c>
      <c r="H186" s="5">
        <v>2</v>
      </c>
      <c r="I186" s="5">
        <v>1.5</v>
      </c>
      <c r="J186" s="5" t="str" cm="1">
        <f t="array" ref="J186">_xlfn.IFS(I186&lt;2,"Low", I186&lt;5, "Middle", TRUE, "High")</f>
        <v>Low</v>
      </c>
      <c r="K186" s="5">
        <v>2</v>
      </c>
      <c r="L186" s="5" t="str" cm="1">
        <f t="array" ref="L186">_xlfn.IFS(K186=1,"undergraduate",K186=2,"graduate",K186=3,"professional")</f>
        <v>graduate</v>
      </c>
      <c r="M186" s="5">
        <v>0</v>
      </c>
      <c r="N186" s="5" t="str" cm="1">
        <f t="array" ref="N186">_xlfn.IFS(M186=0, "No Mortgage", M186&lt;150, "Low Mortgage", TRUE, "High Mortgage")</f>
        <v>No Mortgage</v>
      </c>
      <c r="O186" s="5">
        <v>0</v>
      </c>
      <c r="P186" s="5" t="str">
        <f t="shared" si="4"/>
        <v>Rejected</v>
      </c>
      <c r="Q186" s="5">
        <v>1</v>
      </c>
      <c r="R186" s="5">
        <v>0</v>
      </c>
      <c r="S186" s="5" t="str">
        <f t="shared" si="5"/>
        <v>No</v>
      </c>
      <c r="T186" s="5">
        <v>1</v>
      </c>
      <c r="U186" s="7">
        <v>0</v>
      </c>
    </row>
    <row r="187" spans="1:21" x14ac:dyDescent="0.3">
      <c r="A187" s="8">
        <v>186</v>
      </c>
      <c r="B187" s="9">
        <v>39</v>
      </c>
      <c r="C187" s="5" t="str" cm="1">
        <f t="array" ref="C187">_xlfn.IFS(B187&lt;30, "Young", B187&lt;50, "Middle Age", TRUE, "Senior")</f>
        <v>Middle Age</v>
      </c>
      <c r="D187" s="5">
        <v>14</v>
      </c>
      <c r="E187" s="9">
        <v>115</v>
      </c>
      <c r="F187" s="5" t="str" cm="1">
        <f t="array" ref="F187">_xlfn.IFS(E187&lt;50, "Low Income", E187&lt;100, "Middle Income", TRUE,"High Income")</f>
        <v>High Income</v>
      </c>
      <c r="G187" s="10">
        <v>91320</v>
      </c>
      <c r="H187" s="9">
        <v>1</v>
      </c>
      <c r="I187" s="9">
        <v>1</v>
      </c>
      <c r="J187" s="5" t="str" cm="1">
        <f t="array" ref="J187">_xlfn.IFS(I187&lt;2,"Low", I187&lt;5, "Middle", TRUE, "High")</f>
        <v>Low</v>
      </c>
      <c r="K187" s="9">
        <v>3</v>
      </c>
      <c r="L187" s="5" t="str" cm="1">
        <f t="array" ref="L187">_xlfn.IFS(K187=1,"undergraduate",K187=2,"graduate",K187=3,"professional")</f>
        <v>professional</v>
      </c>
      <c r="M187" s="9">
        <v>0</v>
      </c>
      <c r="N187" s="5" t="str" cm="1">
        <f t="array" ref="N187">_xlfn.IFS(M187=0, "No Mortgage", M187&lt;150, "Low Mortgage", TRUE, "High Mortgage")</f>
        <v>No Mortgage</v>
      </c>
      <c r="O187" s="9">
        <v>0</v>
      </c>
      <c r="P187" s="5" t="str">
        <f t="shared" si="4"/>
        <v>Rejected</v>
      </c>
      <c r="Q187" s="9">
        <v>0</v>
      </c>
      <c r="R187" s="9">
        <v>0</v>
      </c>
      <c r="S187" s="5" t="str">
        <f t="shared" si="5"/>
        <v>No</v>
      </c>
      <c r="T187" s="9">
        <v>1</v>
      </c>
      <c r="U187" s="11">
        <v>0</v>
      </c>
    </row>
    <row r="188" spans="1:21" x14ac:dyDescent="0.3">
      <c r="A188" s="4">
        <v>187</v>
      </c>
      <c r="B188" s="5">
        <v>48</v>
      </c>
      <c r="C188" s="5" t="str" cm="1">
        <f t="array" ref="C188">_xlfn.IFS(B188&lt;30, "Young", B188&lt;50, "Middle Age", TRUE, "Senior")</f>
        <v>Middle Age</v>
      </c>
      <c r="D188" s="5">
        <v>23</v>
      </c>
      <c r="E188" s="5">
        <v>45</v>
      </c>
      <c r="F188" s="5" t="str" cm="1">
        <f t="array" ref="F188">_xlfn.IFS(E188&lt;50, "Low Income", E188&lt;100, "Middle Income", TRUE,"High Income")</f>
        <v>Low Income</v>
      </c>
      <c r="G188" s="6">
        <v>95616</v>
      </c>
      <c r="H188" s="5">
        <v>1</v>
      </c>
      <c r="I188" s="5">
        <v>0.3</v>
      </c>
      <c r="J188" s="5" t="str" cm="1">
        <f t="array" ref="J188">_xlfn.IFS(I188&lt;2,"Low", I188&lt;5, "Middle", TRUE, "High")</f>
        <v>Low</v>
      </c>
      <c r="K188" s="5">
        <v>1</v>
      </c>
      <c r="L188" s="5" t="str" cm="1">
        <f t="array" ref="L188">_xlfn.IFS(K188=1,"undergraduate",K188=2,"graduate",K188=3,"professional")</f>
        <v>undergraduate</v>
      </c>
      <c r="M188" s="5">
        <v>0</v>
      </c>
      <c r="N188" s="5" t="str" cm="1">
        <f t="array" ref="N188">_xlfn.IFS(M188=0, "No Mortgage", M188&lt;150, "Low Mortgage", TRUE, "High Mortgage")</f>
        <v>No Mortgage</v>
      </c>
      <c r="O188" s="5">
        <v>0</v>
      </c>
      <c r="P188" s="5" t="str">
        <f t="shared" si="4"/>
        <v>Rejected</v>
      </c>
      <c r="Q188" s="5">
        <v>0</v>
      </c>
      <c r="R188" s="5">
        <v>0</v>
      </c>
      <c r="S188" s="5" t="str">
        <f t="shared" si="5"/>
        <v>No</v>
      </c>
      <c r="T188" s="5">
        <v>1</v>
      </c>
      <c r="U188" s="7">
        <v>1</v>
      </c>
    </row>
    <row r="189" spans="1:21" x14ac:dyDescent="0.3">
      <c r="A189" s="8">
        <v>188</v>
      </c>
      <c r="B189" s="9">
        <v>46</v>
      </c>
      <c r="C189" s="5" t="str" cm="1">
        <f t="array" ref="C189">_xlfn.IFS(B189&lt;30, "Young", B189&lt;50, "Middle Age", TRUE, "Senior")</f>
        <v>Middle Age</v>
      </c>
      <c r="D189" s="5">
        <v>21</v>
      </c>
      <c r="E189" s="9">
        <v>159</v>
      </c>
      <c r="F189" s="5" t="str" cm="1">
        <f t="array" ref="F189">_xlfn.IFS(E189&lt;50, "Low Income", E189&lt;100, "Middle Income", TRUE,"High Income")</f>
        <v>High Income</v>
      </c>
      <c r="G189" s="10">
        <v>94305</v>
      </c>
      <c r="H189" s="9">
        <v>3</v>
      </c>
      <c r="I189" s="9">
        <v>1.9</v>
      </c>
      <c r="J189" s="5" t="str" cm="1">
        <f t="array" ref="J189">_xlfn.IFS(I189&lt;2,"Low", I189&lt;5, "Middle", TRUE, "High")</f>
        <v>Low</v>
      </c>
      <c r="K189" s="9">
        <v>3</v>
      </c>
      <c r="L189" s="5" t="str" cm="1">
        <f t="array" ref="L189">_xlfn.IFS(K189=1,"undergraduate",K189=2,"graduate",K189=3,"professional")</f>
        <v>professional</v>
      </c>
      <c r="M189" s="9">
        <v>315</v>
      </c>
      <c r="N189" s="5" t="str" cm="1">
        <f t="array" ref="N189">_xlfn.IFS(M189=0, "No Mortgage", M189&lt;150, "Low Mortgage", TRUE, "High Mortgage")</f>
        <v>High Mortgage</v>
      </c>
      <c r="O189" s="9">
        <v>1</v>
      </c>
      <c r="P189" s="5" t="str">
        <f t="shared" si="4"/>
        <v>Accepted</v>
      </c>
      <c r="Q189" s="9">
        <v>0</v>
      </c>
      <c r="R189" s="9">
        <v>0</v>
      </c>
      <c r="S189" s="5" t="str">
        <f t="shared" si="5"/>
        <v>No</v>
      </c>
      <c r="T189" s="9">
        <v>1</v>
      </c>
      <c r="U189" s="11">
        <v>0</v>
      </c>
    </row>
    <row r="190" spans="1:21" x14ac:dyDescent="0.3">
      <c r="A190" s="4">
        <v>189</v>
      </c>
      <c r="B190" s="5">
        <v>64</v>
      </c>
      <c r="C190" s="5" t="str" cm="1">
        <f t="array" ref="C190">_xlfn.IFS(B190&lt;30, "Young", B190&lt;50, "Middle Age", TRUE, "Senior")</f>
        <v>Senior</v>
      </c>
      <c r="D190" s="5">
        <v>40</v>
      </c>
      <c r="E190" s="5">
        <v>169</v>
      </c>
      <c r="F190" s="5" t="str" cm="1">
        <f t="array" ref="F190">_xlfn.IFS(E190&lt;50, "Low Income", E190&lt;100, "Middle Income", TRUE,"High Income")</f>
        <v>High Income</v>
      </c>
      <c r="G190" s="6">
        <v>91320</v>
      </c>
      <c r="H190" s="5">
        <v>2</v>
      </c>
      <c r="I190" s="5">
        <v>2.1</v>
      </c>
      <c r="J190" s="5" t="str" cm="1">
        <f t="array" ref="J190">_xlfn.IFS(I190&lt;2,"Low", I190&lt;5, "Middle", TRUE, "High")</f>
        <v>Middle</v>
      </c>
      <c r="K190" s="5">
        <v>1</v>
      </c>
      <c r="L190" s="5" t="str" cm="1">
        <f t="array" ref="L190">_xlfn.IFS(K190=1,"undergraduate",K190=2,"graduate",K190=3,"professional")</f>
        <v>undergraduate</v>
      </c>
      <c r="M190" s="5">
        <v>122</v>
      </c>
      <c r="N190" s="5" t="str" cm="1">
        <f t="array" ref="N190">_xlfn.IFS(M190=0, "No Mortgage", M190&lt;150, "Low Mortgage", TRUE, "High Mortgage")</f>
        <v>Low Mortgage</v>
      </c>
      <c r="O190" s="5">
        <v>0</v>
      </c>
      <c r="P190" s="5" t="str">
        <f t="shared" si="4"/>
        <v>Rejected</v>
      </c>
      <c r="Q190" s="5">
        <v>0</v>
      </c>
      <c r="R190" s="5">
        <v>0</v>
      </c>
      <c r="S190" s="5" t="str">
        <f t="shared" si="5"/>
        <v>No</v>
      </c>
      <c r="T190" s="5">
        <v>1</v>
      </c>
      <c r="U190" s="7">
        <v>0</v>
      </c>
    </row>
    <row r="191" spans="1:21" x14ac:dyDescent="0.3">
      <c r="A191" s="8">
        <v>190</v>
      </c>
      <c r="B191" s="9">
        <v>55</v>
      </c>
      <c r="C191" s="5" t="str" cm="1">
        <f t="array" ref="C191">_xlfn.IFS(B191&lt;30, "Young", B191&lt;50, "Middle Age", TRUE, "Senior")</f>
        <v>Senior</v>
      </c>
      <c r="D191" s="5">
        <v>29</v>
      </c>
      <c r="E191" s="9">
        <v>112</v>
      </c>
      <c r="F191" s="5" t="str" cm="1">
        <f t="array" ref="F191">_xlfn.IFS(E191&lt;50, "Low Income", E191&lt;100, "Middle Income", TRUE,"High Income")</f>
        <v>High Income</v>
      </c>
      <c r="G191" s="10">
        <v>94043</v>
      </c>
      <c r="H191" s="9">
        <v>2</v>
      </c>
      <c r="I191" s="9">
        <v>1.4</v>
      </c>
      <c r="J191" s="5" t="str" cm="1">
        <f t="array" ref="J191">_xlfn.IFS(I191&lt;2,"Low", I191&lt;5, "Middle", TRUE, "High")</f>
        <v>Low</v>
      </c>
      <c r="K191" s="9">
        <v>1</v>
      </c>
      <c r="L191" s="5" t="str" cm="1">
        <f t="array" ref="L191">_xlfn.IFS(K191=1,"undergraduate",K191=2,"graduate",K191=3,"professional")</f>
        <v>undergraduate</v>
      </c>
      <c r="M191" s="9">
        <v>0</v>
      </c>
      <c r="N191" s="5" t="str" cm="1">
        <f t="array" ref="N191">_xlfn.IFS(M191=0, "No Mortgage", M191&lt;150, "Low Mortgage", TRUE, "High Mortgage")</f>
        <v>No Mortgage</v>
      </c>
      <c r="O191" s="9">
        <v>0</v>
      </c>
      <c r="P191" s="5" t="str">
        <f t="shared" si="4"/>
        <v>Rejected</v>
      </c>
      <c r="Q191" s="9">
        <v>0</v>
      </c>
      <c r="R191" s="9">
        <v>0</v>
      </c>
      <c r="S191" s="5" t="str">
        <f t="shared" si="5"/>
        <v>No</v>
      </c>
      <c r="T191" s="9">
        <v>1</v>
      </c>
      <c r="U191" s="11">
        <v>0</v>
      </c>
    </row>
    <row r="192" spans="1:21" x14ac:dyDescent="0.3">
      <c r="A192" s="4">
        <v>191</v>
      </c>
      <c r="B192" s="5">
        <v>60</v>
      </c>
      <c r="C192" s="5" t="str" cm="1">
        <f t="array" ref="C192">_xlfn.IFS(B192&lt;30, "Young", B192&lt;50, "Middle Age", TRUE, "Senior")</f>
        <v>Senior</v>
      </c>
      <c r="D192" s="5">
        <v>36</v>
      </c>
      <c r="E192" s="5">
        <v>93</v>
      </c>
      <c r="F192" s="5" t="str" cm="1">
        <f t="array" ref="F192">_xlfn.IFS(E192&lt;50, "Low Income", E192&lt;100, "Middle Income", TRUE,"High Income")</f>
        <v>Middle Income</v>
      </c>
      <c r="G192" s="6">
        <v>92521</v>
      </c>
      <c r="H192" s="5">
        <v>1</v>
      </c>
      <c r="I192" s="5">
        <v>4.3</v>
      </c>
      <c r="J192" s="5" t="str" cm="1">
        <f t="array" ref="J192">_xlfn.IFS(I192&lt;2,"Low", I192&lt;5, "Middle", TRUE, "High")</f>
        <v>Middle</v>
      </c>
      <c r="K192" s="5">
        <v>1</v>
      </c>
      <c r="L192" s="5" t="str" cm="1">
        <f t="array" ref="L192">_xlfn.IFS(K192=1,"undergraduate",K192=2,"graduate",K192=3,"professional")</f>
        <v>undergraduate</v>
      </c>
      <c r="M192" s="5">
        <v>0</v>
      </c>
      <c r="N192" s="5" t="str" cm="1">
        <f t="array" ref="N192">_xlfn.IFS(M192=0, "No Mortgage", M192&lt;150, "Low Mortgage", TRUE, "High Mortgage")</f>
        <v>No Mortgage</v>
      </c>
      <c r="O192" s="5">
        <v>0</v>
      </c>
      <c r="P192" s="5" t="str">
        <f t="shared" si="4"/>
        <v>Rejected</v>
      </c>
      <c r="Q192" s="5">
        <v>0</v>
      </c>
      <c r="R192" s="5">
        <v>0</v>
      </c>
      <c r="S192" s="5" t="str">
        <f t="shared" si="5"/>
        <v>No</v>
      </c>
      <c r="T192" s="5">
        <v>1</v>
      </c>
      <c r="U192" s="7">
        <v>0</v>
      </c>
    </row>
    <row r="193" spans="1:21" x14ac:dyDescent="0.3">
      <c r="A193" s="8">
        <v>192</v>
      </c>
      <c r="B193" s="9">
        <v>51</v>
      </c>
      <c r="C193" s="5" t="str" cm="1">
        <f t="array" ref="C193">_xlfn.IFS(B193&lt;30, "Young", B193&lt;50, "Middle Age", TRUE, "Senior")</f>
        <v>Senior</v>
      </c>
      <c r="D193" s="5">
        <v>25</v>
      </c>
      <c r="E193" s="9">
        <v>29</v>
      </c>
      <c r="F193" s="5" t="str" cm="1">
        <f t="array" ref="F193">_xlfn.IFS(E193&lt;50, "Low Income", E193&lt;100, "Middle Income", TRUE,"High Income")</f>
        <v>Low Income</v>
      </c>
      <c r="G193" s="10">
        <v>90404</v>
      </c>
      <c r="H193" s="9">
        <v>1</v>
      </c>
      <c r="I193" s="9">
        <v>0.3</v>
      </c>
      <c r="J193" s="5" t="str" cm="1">
        <f t="array" ref="J193">_xlfn.IFS(I193&lt;2,"Low", I193&lt;5, "Middle", TRUE, "High")</f>
        <v>Low</v>
      </c>
      <c r="K193" s="9">
        <v>3</v>
      </c>
      <c r="L193" s="5" t="str" cm="1">
        <f t="array" ref="L193">_xlfn.IFS(K193=1,"undergraduate",K193=2,"graduate",K193=3,"professional")</f>
        <v>professional</v>
      </c>
      <c r="M193" s="9">
        <v>140</v>
      </c>
      <c r="N193" s="5" t="str" cm="1">
        <f t="array" ref="N193">_xlfn.IFS(M193=0, "No Mortgage", M193&lt;150, "Low Mortgage", TRUE, "High Mortgage")</f>
        <v>Low Mortgage</v>
      </c>
      <c r="O193" s="9">
        <v>0</v>
      </c>
      <c r="P193" s="5" t="str">
        <f t="shared" si="4"/>
        <v>Rejected</v>
      </c>
      <c r="Q193" s="9">
        <v>0</v>
      </c>
      <c r="R193" s="9">
        <v>0</v>
      </c>
      <c r="S193" s="5" t="str">
        <f t="shared" si="5"/>
        <v>No</v>
      </c>
      <c r="T193" s="9">
        <v>0</v>
      </c>
      <c r="U193" s="11">
        <v>0</v>
      </c>
    </row>
    <row r="194" spans="1:21" x14ac:dyDescent="0.3">
      <c r="A194" s="4">
        <v>193</v>
      </c>
      <c r="B194" s="5">
        <v>50</v>
      </c>
      <c r="C194" s="5" t="str" cm="1">
        <f t="array" ref="C194">_xlfn.IFS(B194&lt;30, "Young", B194&lt;50, "Middle Age", TRUE, "Senior")</f>
        <v>Senior</v>
      </c>
      <c r="D194" s="5">
        <v>23</v>
      </c>
      <c r="E194" s="5">
        <v>85</v>
      </c>
      <c r="F194" s="5" t="str" cm="1">
        <f t="array" ref="F194">_xlfn.IFS(E194&lt;50, "Low Income", E194&lt;100, "Middle Income", TRUE,"High Income")</f>
        <v>Middle Income</v>
      </c>
      <c r="G194" s="6">
        <v>92122</v>
      </c>
      <c r="H194" s="5">
        <v>1</v>
      </c>
      <c r="I194" s="5">
        <v>2.67</v>
      </c>
      <c r="J194" s="5" t="str" cm="1">
        <f t="array" ref="J194">_xlfn.IFS(I194&lt;2,"Low", I194&lt;5, "Middle", TRUE, "High")</f>
        <v>Middle</v>
      </c>
      <c r="K194" s="5">
        <v>2</v>
      </c>
      <c r="L194" s="5" t="str" cm="1">
        <f t="array" ref="L194">_xlfn.IFS(K194=1,"undergraduate",K194=2,"graduate",K194=3,"professional")</f>
        <v>graduate</v>
      </c>
      <c r="M194" s="5">
        <v>0</v>
      </c>
      <c r="N194" s="5" t="str" cm="1">
        <f t="array" ref="N194">_xlfn.IFS(M194=0, "No Mortgage", M194&lt;150, "Low Mortgage", TRUE, "High Mortgage")</f>
        <v>No Mortgage</v>
      </c>
      <c r="O194" s="5">
        <v>0</v>
      </c>
      <c r="P194" s="5" t="str">
        <f t="shared" si="4"/>
        <v>Rejected</v>
      </c>
      <c r="Q194" s="5">
        <v>0</v>
      </c>
      <c r="R194" s="5">
        <v>0</v>
      </c>
      <c r="S194" s="5" t="str">
        <f t="shared" si="5"/>
        <v>No</v>
      </c>
      <c r="T194" s="5">
        <v>1</v>
      </c>
      <c r="U194" s="7">
        <v>0</v>
      </c>
    </row>
    <row r="195" spans="1:21" x14ac:dyDescent="0.3">
      <c r="A195" s="8">
        <v>194</v>
      </c>
      <c r="B195" s="9">
        <v>48</v>
      </c>
      <c r="C195" s="5" t="str" cm="1">
        <f t="array" ref="C195">_xlfn.IFS(B195&lt;30, "Young", B195&lt;50, "Middle Age", TRUE, "Senior")</f>
        <v>Middle Age</v>
      </c>
      <c r="D195" s="5">
        <v>24</v>
      </c>
      <c r="E195" s="9">
        <v>21</v>
      </c>
      <c r="F195" s="5" t="str" cm="1">
        <f t="array" ref="F195">_xlfn.IFS(E195&lt;50, "Low Income", E195&lt;100, "Middle Income", TRUE,"High Income")</f>
        <v>Low Income</v>
      </c>
      <c r="G195" s="10">
        <v>93118</v>
      </c>
      <c r="H195" s="9">
        <v>4</v>
      </c>
      <c r="I195" s="9">
        <v>0.6</v>
      </c>
      <c r="J195" s="5" t="str" cm="1">
        <f t="array" ref="J195">_xlfn.IFS(I195&lt;2,"Low", I195&lt;5, "Middle", TRUE, "High")</f>
        <v>Low</v>
      </c>
      <c r="K195" s="9">
        <v>1</v>
      </c>
      <c r="L195" s="5" t="str" cm="1">
        <f t="array" ref="L195">_xlfn.IFS(K195=1,"undergraduate",K195=2,"graduate",K195=3,"professional")</f>
        <v>undergraduate</v>
      </c>
      <c r="M195" s="9">
        <v>0</v>
      </c>
      <c r="N195" s="5" t="str" cm="1">
        <f t="array" ref="N195">_xlfn.IFS(M195=0, "No Mortgage", M195&lt;150, "Low Mortgage", TRUE, "High Mortgage")</f>
        <v>No Mortgage</v>
      </c>
      <c r="O195" s="9">
        <v>0</v>
      </c>
      <c r="P195" s="5" t="str">
        <f t="shared" ref="P195:P258" si="6">IF(O195=0, "Rejected", "Accepted")</f>
        <v>Rejected</v>
      </c>
      <c r="Q195" s="9">
        <v>0</v>
      </c>
      <c r="R195" s="9">
        <v>0</v>
      </c>
      <c r="S195" s="5" t="str">
        <f t="shared" ref="S195:S258" si="7">IF(R195=0,"No","Yes")</f>
        <v>No</v>
      </c>
      <c r="T195" s="9">
        <v>1</v>
      </c>
      <c r="U195" s="11">
        <v>1</v>
      </c>
    </row>
    <row r="196" spans="1:21" x14ac:dyDescent="0.3">
      <c r="A196" s="4">
        <v>195</v>
      </c>
      <c r="B196" s="5">
        <v>53</v>
      </c>
      <c r="C196" s="5" t="str" cm="1">
        <f t="array" ref="C196">_xlfn.IFS(B196&lt;30, "Young", B196&lt;50, "Middle Age", TRUE, "Senior")</f>
        <v>Senior</v>
      </c>
      <c r="D196" s="5">
        <v>29</v>
      </c>
      <c r="E196" s="5">
        <v>144</v>
      </c>
      <c r="F196" s="5" t="str" cm="1">
        <f t="array" ref="F196">_xlfn.IFS(E196&lt;50, "Low Income", E196&lt;100, "Middle Income", TRUE,"High Income")</f>
        <v>High Income</v>
      </c>
      <c r="G196" s="6">
        <v>92697</v>
      </c>
      <c r="H196" s="5">
        <v>2</v>
      </c>
      <c r="I196" s="5">
        <v>6.8</v>
      </c>
      <c r="J196" s="5" t="str" cm="1">
        <f t="array" ref="J196">_xlfn.IFS(I196&lt;2,"Low", I196&lt;5, "Middle", TRUE, "High")</f>
        <v>High</v>
      </c>
      <c r="K196" s="5">
        <v>1</v>
      </c>
      <c r="L196" s="5" t="str" cm="1">
        <f t="array" ref="L196">_xlfn.IFS(K196=1,"undergraduate",K196=2,"graduate",K196=3,"professional")</f>
        <v>undergraduate</v>
      </c>
      <c r="M196" s="5">
        <v>0</v>
      </c>
      <c r="N196" s="5" t="str" cm="1">
        <f t="array" ref="N196">_xlfn.IFS(M196=0, "No Mortgage", M196&lt;150, "Low Mortgage", TRUE, "High Mortgage")</f>
        <v>No Mortgage</v>
      </c>
      <c r="O196" s="5">
        <v>0</v>
      </c>
      <c r="P196" s="5" t="str">
        <f t="shared" si="6"/>
        <v>Rejected</v>
      </c>
      <c r="Q196" s="5">
        <v>0</v>
      </c>
      <c r="R196" s="5">
        <v>0</v>
      </c>
      <c r="S196" s="5" t="str">
        <f t="shared" si="7"/>
        <v>No</v>
      </c>
      <c r="T196" s="5">
        <v>1</v>
      </c>
      <c r="U196" s="7">
        <v>0</v>
      </c>
    </row>
    <row r="197" spans="1:21" x14ac:dyDescent="0.3">
      <c r="A197" s="8">
        <v>196</v>
      </c>
      <c r="B197" s="9">
        <v>34</v>
      </c>
      <c r="C197" s="5" t="str" cm="1">
        <f t="array" ref="C197">_xlfn.IFS(B197&lt;30, "Young", B197&lt;50, "Middle Age", TRUE, "Senior")</f>
        <v>Middle Age</v>
      </c>
      <c r="D197" s="5">
        <v>10</v>
      </c>
      <c r="E197" s="9">
        <v>13</v>
      </c>
      <c r="F197" s="5" t="str" cm="1">
        <f t="array" ref="F197">_xlfn.IFS(E197&lt;50, "Low Income", E197&lt;100, "Middle Income", TRUE,"High Income")</f>
        <v>Low Income</v>
      </c>
      <c r="G197" s="10">
        <v>94577</v>
      </c>
      <c r="H197" s="9">
        <v>4</v>
      </c>
      <c r="I197" s="9">
        <v>1</v>
      </c>
      <c r="J197" s="5" t="str" cm="1">
        <f t="array" ref="J197">_xlfn.IFS(I197&lt;2,"Low", I197&lt;5, "Middle", TRUE, "High")</f>
        <v>Low</v>
      </c>
      <c r="K197" s="9">
        <v>1</v>
      </c>
      <c r="L197" s="5" t="str" cm="1">
        <f t="array" ref="L197">_xlfn.IFS(K197=1,"undergraduate",K197=2,"graduate",K197=3,"professional")</f>
        <v>undergraduate</v>
      </c>
      <c r="M197" s="9">
        <v>95</v>
      </c>
      <c r="N197" s="5" t="str" cm="1">
        <f t="array" ref="N197">_xlfn.IFS(M197=0, "No Mortgage", M197&lt;150, "Low Mortgage", TRUE, "High Mortgage")</f>
        <v>Low Mortgage</v>
      </c>
      <c r="O197" s="9">
        <v>0</v>
      </c>
      <c r="P197" s="5" t="str">
        <f t="shared" si="6"/>
        <v>Rejected</v>
      </c>
      <c r="Q197" s="9">
        <v>1</v>
      </c>
      <c r="R197" s="9">
        <v>0</v>
      </c>
      <c r="S197" s="5" t="str">
        <f t="shared" si="7"/>
        <v>No</v>
      </c>
      <c r="T197" s="9">
        <v>1</v>
      </c>
      <c r="U197" s="11">
        <v>0</v>
      </c>
    </row>
    <row r="198" spans="1:21" x14ac:dyDescent="0.3">
      <c r="A198" s="4">
        <v>197</v>
      </c>
      <c r="B198" s="5">
        <v>48</v>
      </c>
      <c r="C198" s="5" t="str" cm="1">
        <f t="array" ref="C198">_xlfn.IFS(B198&lt;30, "Young", B198&lt;50, "Middle Age", TRUE, "Senior")</f>
        <v>Middle Age</v>
      </c>
      <c r="D198" s="5">
        <v>24</v>
      </c>
      <c r="E198" s="5">
        <v>165</v>
      </c>
      <c r="F198" s="5" t="str" cm="1">
        <f t="array" ref="F198">_xlfn.IFS(E198&lt;50, "Low Income", E198&lt;100, "Middle Income", TRUE,"High Income")</f>
        <v>High Income</v>
      </c>
      <c r="G198" s="6">
        <v>93407</v>
      </c>
      <c r="H198" s="5">
        <v>1</v>
      </c>
      <c r="I198" s="5">
        <v>5</v>
      </c>
      <c r="J198" s="5" t="str" cm="1">
        <f t="array" ref="J198">_xlfn.IFS(I198&lt;2,"Low", I198&lt;5, "Middle", TRUE, "High")</f>
        <v>High</v>
      </c>
      <c r="K198" s="5">
        <v>1</v>
      </c>
      <c r="L198" s="5" t="str" cm="1">
        <f t="array" ref="L198">_xlfn.IFS(K198=1,"undergraduate",K198=2,"graduate",K198=3,"professional")</f>
        <v>undergraduate</v>
      </c>
      <c r="M198" s="5">
        <v>0</v>
      </c>
      <c r="N198" s="5" t="str" cm="1">
        <f t="array" ref="N198">_xlfn.IFS(M198=0, "No Mortgage", M198&lt;150, "Low Mortgage", TRUE, "High Mortgage")</f>
        <v>No Mortgage</v>
      </c>
      <c r="O198" s="5">
        <v>0</v>
      </c>
      <c r="P198" s="5" t="str">
        <f t="shared" si="6"/>
        <v>Rejected</v>
      </c>
      <c r="Q198" s="5">
        <v>0</v>
      </c>
      <c r="R198" s="5">
        <v>0</v>
      </c>
      <c r="S198" s="5" t="str">
        <f t="shared" si="7"/>
        <v>No</v>
      </c>
      <c r="T198" s="5">
        <v>0</v>
      </c>
      <c r="U198" s="7">
        <v>1</v>
      </c>
    </row>
    <row r="199" spans="1:21" x14ac:dyDescent="0.3">
      <c r="A199" s="8">
        <v>198</v>
      </c>
      <c r="B199" s="9">
        <v>55</v>
      </c>
      <c r="C199" s="5" t="str" cm="1">
        <f t="array" ref="C199">_xlfn.IFS(B199&lt;30, "Young", B199&lt;50, "Middle Age", TRUE, "Senior")</f>
        <v>Senior</v>
      </c>
      <c r="D199" s="5">
        <v>31</v>
      </c>
      <c r="E199" s="9">
        <v>9</v>
      </c>
      <c r="F199" s="5" t="str" cm="1">
        <f t="array" ref="F199">_xlfn.IFS(E199&lt;50, "Low Income", E199&lt;100, "Middle Income", TRUE,"High Income")</f>
        <v>Low Income</v>
      </c>
      <c r="G199" s="10">
        <v>91345</v>
      </c>
      <c r="H199" s="9">
        <v>4</v>
      </c>
      <c r="I199" s="9">
        <v>0.7</v>
      </c>
      <c r="J199" s="5" t="str" cm="1">
        <f t="array" ref="J199">_xlfn.IFS(I199&lt;2,"Low", I199&lt;5, "Middle", TRUE, "High")</f>
        <v>Low</v>
      </c>
      <c r="K199" s="9">
        <v>1</v>
      </c>
      <c r="L199" s="5" t="str" cm="1">
        <f t="array" ref="L199">_xlfn.IFS(K199=1,"undergraduate",K199=2,"graduate",K199=3,"professional")</f>
        <v>undergraduate</v>
      </c>
      <c r="M199" s="9">
        <v>89</v>
      </c>
      <c r="N199" s="5" t="str" cm="1">
        <f t="array" ref="N199">_xlfn.IFS(M199=0, "No Mortgage", M199&lt;150, "Low Mortgage", TRUE, "High Mortgage")</f>
        <v>Low Mortgage</v>
      </c>
      <c r="O199" s="9">
        <v>0</v>
      </c>
      <c r="P199" s="5" t="str">
        <f t="shared" si="6"/>
        <v>Rejected</v>
      </c>
      <c r="Q199" s="9">
        <v>0</v>
      </c>
      <c r="R199" s="9">
        <v>0</v>
      </c>
      <c r="S199" s="5" t="str">
        <f t="shared" si="7"/>
        <v>No</v>
      </c>
      <c r="T199" s="9">
        <v>1</v>
      </c>
      <c r="U199" s="11">
        <v>0</v>
      </c>
    </row>
    <row r="200" spans="1:21" x14ac:dyDescent="0.3">
      <c r="A200" s="4">
        <v>199</v>
      </c>
      <c r="B200" s="5">
        <v>27</v>
      </c>
      <c r="C200" s="5" t="str" cm="1">
        <f t="array" ref="C200">_xlfn.IFS(B200&lt;30, "Young", B200&lt;50, "Middle Age", TRUE, "Senior")</f>
        <v>Young</v>
      </c>
      <c r="D200" s="5">
        <v>3</v>
      </c>
      <c r="E200" s="5">
        <v>59</v>
      </c>
      <c r="F200" s="5" t="str" cm="1">
        <f t="array" ref="F200">_xlfn.IFS(E200&lt;50, "Low Income", E200&lt;100, "Middle Income", TRUE,"High Income")</f>
        <v>Middle Income</v>
      </c>
      <c r="G200" s="6">
        <v>94123</v>
      </c>
      <c r="H200" s="5">
        <v>4</v>
      </c>
      <c r="I200" s="5">
        <v>0</v>
      </c>
      <c r="J200" s="5" t="str" cm="1">
        <f t="array" ref="J200">_xlfn.IFS(I200&lt;2,"Low", I200&lt;5, "Middle", TRUE, "High")</f>
        <v>Low</v>
      </c>
      <c r="K200" s="5">
        <v>1</v>
      </c>
      <c r="L200" s="5" t="str" cm="1">
        <f t="array" ref="L200">_xlfn.IFS(K200=1,"undergraduate",K200=2,"graduate",K200=3,"professional")</f>
        <v>undergraduate</v>
      </c>
      <c r="M200" s="5">
        <v>90</v>
      </c>
      <c r="N200" s="5" t="str" cm="1">
        <f t="array" ref="N200">_xlfn.IFS(M200=0, "No Mortgage", M200&lt;150, "Low Mortgage", TRUE, "High Mortgage")</f>
        <v>Low Mortgage</v>
      </c>
      <c r="O200" s="5">
        <v>0</v>
      </c>
      <c r="P200" s="5" t="str">
        <f t="shared" si="6"/>
        <v>Rejected</v>
      </c>
      <c r="Q200" s="5">
        <v>1</v>
      </c>
      <c r="R200" s="5">
        <v>0</v>
      </c>
      <c r="S200" s="5" t="str">
        <f t="shared" si="7"/>
        <v>No</v>
      </c>
      <c r="T200" s="5">
        <v>1</v>
      </c>
      <c r="U200" s="7">
        <v>0</v>
      </c>
    </row>
    <row r="201" spans="1:21" x14ac:dyDescent="0.3">
      <c r="A201" s="8">
        <v>200</v>
      </c>
      <c r="B201" s="9">
        <v>36</v>
      </c>
      <c r="C201" s="5" t="str" cm="1">
        <f t="array" ref="C201">_xlfn.IFS(B201&lt;30, "Young", B201&lt;50, "Middle Age", TRUE, "Senior")</f>
        <v>Middle Age</v>
      </c>
      <c r="D201" s="5">
        <v>11</v>
      </c>
      <c r="E201" s="9">
        <v>158</v>
      </c>
      <c r="F201" s="5" t="str" cm="1">
        <f t="array" ref="F201">_xlfn.IFS(E201&lt;50, "Low Income", E201&lt;100, "Middle Income", TRUE,"High Income")</f>
        <v>High Income</v>
      </c>
      <c r="G201" s="10">
        <v>92152</v>
      </c>
      <c r="H201" s="9">
        <v>1</v>
      </c>
      <c r="I201" s="9">
        <v>5.0999999999999996</v>
      </c>
      <c r="J201" s="5" t="str" cm="1">
        <f t="array" ref="J201">_xlfn.IFS(I201&lt;2,"Low", I201&lt;5, "Middle", TRUE, "High")</f>
        <v>High</v>
      </c>
      <c r="K201" s="9">
        <v>3</v>
      </c>
      <c r="L201" s="5" t="str" cm="1">
        <f t="array" ref="L201">_xlfn.IFS(K201=1,"undergraduate",K201=2,"graduate",K201=3,"professional")</f>
        <v>professional</v>
      </c>
      <c r="M201" s="9">
        <v>0</v>
      </c>
      <c r="N201" s="5" t="str" cm="1">
        <f t="array" ref="N201">_xlfn.IFS(M201=0, "No Mortgage", M201&lt;150, "Low Mortgage", TRUE, "High Mortgage")</f>
        <v>No Mortgage</v>
      </c>
      <c r="O201" s="9">
        <v>1</v>
      </c>
      <c r="P201" s="5" t="str">
        <f t="shared" si="6"/>
        <v>Accepted</v>
      </c>
      <c r="Q201" s="9">
        <v>0</v>
      </c>
      <c r="R201" s="9">
        <v>1</v>
      </c>
      <c r="S201" s="5" t="str">
        <f t="shared" si="7"/>
        <v>Yes</v>
      </c>
      <c r="T201" s="9">
        <v>1</v>
      </c>
      <c r="U201" s="11">
        <v>1</v>
      </c>
    </row>
    <row r="202" spans="1:21" x14ac:dyDescent="0.3">
      <c r="A202" s="4">
        <v>201</v>
      </c>
      <c r="B202" s="5">
        <v>32</v>
      </c>
      <c r="C202" s="5" t="str" cm="1">
        <f t="array" ref="C202">_xlfn.IFS(B202&lt;30, "Young", B202&lt;50, "Middle Age", TRUE, "Senior")</f>
        <v>Middle Age</v>
      </c>
      <c r="D202" s="5">
        <v>6</v>
      </c>
      <c r="E202" s="5">
        <v>29</v>
      </c>
      <c r="F202" s="5" t="str" cm="1">
        <f t="array" ref="F202">_xlfn.IFS(E202&lt;50, "Low Income", E202&lt;100, "Middle Income", TRUE,"High Income")</f>
        <v>Low Income</v>
      </c>
      <c r="G202" s="6">
        <v>91355</v>
      </c>
      <c r="H202" s="5">
        <v>1</v>
      </c>
      <c r="I202" s="5">
        <v>1.9</v>
      </c>
      <c r="J202" s="5" t="str" cm="1">
        <f t="array" ref="J202">_xlfn.IFS(I202&lt;2,"Low", I202&lt;5, "Middle", TRUE, "High")</f>
        <v>Low</v>
      </c>
      <c r="K202" s="5">
        <v>3</v>
      </c>
      <c r="L202" s="5" t="str" cm="1">
        <f t="array" ref="L202">_xlfn.IFS(K202=1,"undergraduate",K202=2,"graduate",K202=3,"professional")</f>
        <v>professional</v>
      </c>
      <c r="M202" s="5">
        <v>0</v>
      </c>
      <c r="N202" s="5" t="str" cm="1">
        <f t="array" ref="N202">_xlfn.IFS(M202=0, "No Mortgage", M202&lt;150, "Low Mortgage", TRUE, "High Mortgage")</f>
        <v>No Mortgage</v>
      </c>
      <c r="O202" s="5">
        <v>0</v>
      </c>
      <c r="P202" s="5" t="str">
        <f t="shared" si="6"/>
        <v>Rejected</v>
      </c>
      <c r="Q202" s="5">
        <v>0</v>
      </c>
      <c r="R202" s="5">
        <v>0</v>
      </c>
      <c r="S202" s="5" t="str">
        <f t="shared" si="7"/>
        <v>No</v>
      </c>
      <c r="T202" s="5">
        <v>1</v>
      </c>
      <c r="U202" s="7">
        <v>1</v>
      </c>
    </row>
    <row r="203" spans="1:21" x14ac:dyDescent="0.3">
      <c r="A203" s="8">
        <v>202</v>
      </c>
      <c r="B203" s="9">
        <v>35</v>
      </c>
      <c r="C203" s="5" t="str" cm="1">
        <f t="array" ref="C203">_xlfn.IFS(B203&lt;30, "Young", B203&lt;50, "Middle Age", TRUE, "Senior")</f>
        <v>Middle Age</v>
      </c>
      <c r="D203" s="5">
        <v>9</v>
      </c>
      <c r="E203" s="9">
        <v>20</v>
      </c>
      <c r="F203" s="5" t="str" cm="1">
        <f t="array" ref="F203">_xlfn.IFS(E203&lt;50, "Low Income", E203&lt;100, "Middle Income", TRUE,"High Income")</f>
        <v>Low Income</v>
      </c>
      <c r="G203" s="10">
        <v>94609</v>
      </c>
      <c r="H203" s="9">
        <v>2</v>
      </c>
      <c r="I203" s="9">
        <v>1.4</v>
      </c>
      <c r="J203" s="5" t="str" cm="1">
        <f t="array" ref="J203">_xlfn.IFS(I203&lt;2,"Low", I203&lt;5, "Middle", TRUE, "High")</f>
        <v>Low</v>
      </c>
      <c r="K203" s="9">
        <v>3</v>
      </c>
      <c r="L203" s="5" t="str" cm="1">
        <f t="array" ref="L203">_xlfn.IFS(K203=1,"undergraduate",K203=2,"graduate",K203=3,"professional")</f>
        <v>professional</v>
      </c>
      <c r="M203" s="9">
        <v>0</v>
      </c>
      <c r="N203" s="5" t="str" cm="1">
        <f t="array" ref="N203">_xlfn.IFS(M203=0, "No Mortgage", M203&lt;150, "Low Mortgage", TRUE, "High Mortgage")</f>
        <v>No Mortgage</v>
      </c>
      <c r="O203" s="9">
        <v>0</v>
      </c>
      <c r="P203" s="5" t="str">
        <f t="shared" si="6"/>
        <v>Rejected</v>
      </c>
      <c r="Q203" s="9">
        <v>0</v>
      </c>
      <c r="R203" s="9">
        <v>0</v>
      </c>
      <c r="S203" s="5" t="str">
        <f t="shared" si="7"/>
        <v>No</v>
      </c>
      <c r="T203" s="9">
        <v>1</v>
      </c>
      <c r="U203" s="11">
        <v>1</v>
      </c>
    </row>
    <row r="204" spans="1:21" x14ac:dyDescent="0.3">
      <c r="A204" s="4">
        <v>203</v>
      </c>
      <c r="B204" s="5">
        <v>30</v>
      </c>
      <c r="C204" s="5" t="str" cm="1">
        <f t="array" ref="C204">_xlfn.IFS(B204&lt;30, "Young", B204&lt;50, "Middle Age", TRUE, "Senior")</f>
        <v>Middle Age</v>
      </c>
      <c r="D204" s="5">
        <v>3</v>
      </c>
      <c r="E204" s="5">
        <v>68</v>
      </c>
      <c r="F204" s="5" t="str" cm="1">
        <f t="array" ref="F204">_xlfn.IFS(E204&lt;50, "Low Income", E204&lt;100, "Middle Income", TRUE,"High Income")</f>
        <v>Middle Income</v>
      </c>
      <c r="G204" s="6">
        <v>94306</v>
      </c>
      <c r="H204" s="5">
        <v>4</v>
      </c>
      <c r="I204" s="5">
        <v>2</v>
      </c>
      <c r="J204" s="5" t="str" cm="1">
        <f t="array" ref="J204">_xlfn.IFS(I204&lt;2,"Low", I204&lt;5, "Middle", TRUE, "High")</f>
        <v>Middle</v>
      </c>
      <c r="K204" s="5">
        <v>2</v>
      </c>
      <c r="L204" s="5" t="str" cm="1">
        <f t="array" ref="L204">_xlfn.IFS(K204=1,"undergraduate",K204=2,"graduate",K204=3,"professional")</f>
        <v>graduate</v>
      </c>
      <c r="M204" s="5">
        <v>0</v>
      </c>
      <c r="N204" s="5" t="str" cm="1">
        <f t="array" ref="N204">_xlfn.IFS(M204=0, "No Mortgage", M204&lt;150, "Low Mortgage", TRUE, "High Mortgage")</f>
        <v>No Mortgage</v>
      </c>
      <c r="O204" s="5">
        <v>0</v>
      </c>
      <c r="P204" s="5" t="str">
        <f t="shared" si="6"/>
        <v>Rejected</v>
      </c>
      <c r="Q204" s="5">
        <v>0</v>
      </c>
      <c r="R204" s="5">
        <v>0</v>
      </c>
      <c r="S204" s="5" t="str">
        <f t="shared" si="7"/>
        <v>No</v>
      </c>
      <c r="T204" s="5">
        <v>1</v>
      </c>
      <c r="U204" s="7">
        <v>0</v>
      </c>
    </row>
    <row r="205" spans="1:21" x14ac:dyDescent="0.3">
      <c r="A205" s="8">
        <v>204</v>
      </c>
      <c r="B205" s="9">
        <v>58</v>
      </c>
      <c r="C205" s="5" t="str" cm="1">
        <f t="array" ref="C205">_xlfn.IFS(B205&lt;30, "Young", B205&lt;50, "Middle Age", TRUE, "Senior")</f>
        <v>Senior</v>
      </c>
      <c r="D205" s="5">
        <v>34</v>
      </c>
      <c r="E205" s="9">
        <v>65</v>
      </c>
      <c r="F205" s="5" t="str" cm="1">
        <f t="array" ref="F205">_xlfn.IFS(E205&lt;50, "Low Income", E205&lt;100, "Middle Income", TRUE,"High Income")</f>
        <v>Middle Income</v>
      </c>
      <c r="G205" s="10">
        <v>95747</v>
      </c>
      <c r="H205" s="9">
        <v>4</v>
      </c>
      <c r="I205" s="9">
        <v>2.2000000000000002</v>
      </c>
      <c r="J205" s="5" t="str" cm="1">
        <f t="array" ref="J205">_xlfn.IFS(I205&lt;2,"Low", I205&lt;5, "Middle", TRUE, "High")</f>
        <v>Middle</v>
      </c>
      <c r="K205" s="9">
        <v>1</v>
      </c>
      <c r="L205" s="5" t="str" cm="1">
        <f t="array" ref="L205">_xlfn.IFS(K205=1,"undergraduate",K205=2,"graduate",K205=3,"professional")</f>
        <v>undergraduate</v>
      </c>
      <c r="M205" s="9">
        <v>0</v>
      </c>
      <c r="N205" s="5" t="str" cm="1">
        <f t="array" ref="N205">_xlfn.IFS(M205=0, "No Mortgage", M205&lt;150, "Low Mortgage", TRUE, "High Mortgage")</f>
        <v>No Mortgage</v>
      </c>
      <c r="O205" s="9">
        <v>0</v>
      </c>
      <c r="P205" s="5" t="str">
        <f t="shared" si="6"/>
        <v>Rejected</v>
      </c>
      <c r="Q205" s="9">
        <v>0</v>
      </c>
      <c r="R205" s="9">
        <v>0</v>
      </c>
      <c r="S205" s="5" t="str">
        <f t="shared" si="7"/>
        <v>No</v>
      </c>
      <c r="T205" s="9">
        <v>1</v>
      </c>
      <c r="U205" s="11">
        <v>0</v>
      </c>
    </row>
    <row r="206" spans="1:21" x14ac:dyDescent="0.3">
      <c r="A206" s="4">
        <v>205</v>
      </c>
      <c r="B206" s="5">
        <v>56</v>
      </c>
      <c r="C206" s="5" t="str" cm="1">
        <f t="array" ref="C206">_xlfn.IFS(B206&lt;30, "Young", B206&lt;50, "Middle Age", TRUE, "Senior")</f>
        <v>Senior</v>
      </c>
      <c r="D206" s="5">
        <v>31</v>
      </c>
      <c r="E206" s="5">
        <v>61</v>
      </c>
      <c r="F206" s="5" t="str" cm="1">
        <f t="array" ref="F206">_xlfn.IFS(E206&lt;50, "Low Income", E206&lt;100, "Middle Income", TRUE,"High Income")</f>
        <v>Middle Income</v>
      </c>
      <c r="G206" s="6">
        <v>96150</v>
      </c>
      <c r="H206" s="5">
        <v>2</v>
      </c>
      <c r="I206" s="5">
        <v>1.9</v>
      </c>
      <c r="J206" s="5" t="str" cm="1">
        <f t="array" ref="J206">_xlfn.IFS(I206&lt;2,"Low", I206&lt;5, "Middle", TRUE, "High")</f>
        <v>Low</v>
      </c>
      <c r="K206" s="5">
        <v>2</v>
      </c>
      <c r="L206" s="5" t="str" cm="1">
        <f t="array" ref="L206">_xlfn.IFS(K206=1,"undergraduate",K206=2,"graduate",K206=3,"professional")</f>
        <v>graduate</v>
      </c>
      <c r="M206" s="5">
        <v>105</v>
      </c>
      <c r="N206" s="5" t="str" cm="1">
        <f t="array" ref="N206">_xlfn.IFS(M206=0, "No Mortgage", M206&lt;150, "Low Mortgage", TRUE, "High Mortgage")</f>
        <v>Low Mortgage</v>
      </c>
      <c r="O206" s="5">
        <v>0</v>
      </c>
      <c r="P206" s="5" t="str">
        <f t="shared" si="6"/>
        <v>Rejected</v>
      </c>
      <c r="Q206" s="5">
        <v>0</v>
      </c>
      <c r="R206" s="5">
        <v>0</v>
      </c>
      <c r="S206" s="5" t="str">
        <f t="shared" si="7"/>
        <v>No</v>
      </c>
      <c r="T206" s="5">
        <v>0</v>
      </c>
      <c r="U206" s="7">
        <v>0</v>
      </c>
    </row>
    <row r="207" spans="1:21" x14ac:dyDescent="0.3">
      <c r="A207" s="8">
        <v>206</v>
      </c>
      <c r="B207" s="9">
        <v>38</v>
      </c>
      <c r="C207" s="5" t="str" cm="1">
        <f t="array" ref="C207">_xlfn.IFS(B207&lt;30, "Young", B207&lt;50, "Middle Age", TRUE, "Senior")</f>
        <v>Middle Age</v>
      </c>
      <c r="D207" s="5">
        <v>12</v>
      </c>
      <c r="E207" s="9">
        <v>91</v>
      </c>
      <c r="F207" s="5" t="str" cm="1">
        <f t="array" ref="F207">_xlfn.IFS(E207&lt;50, "Low Income", E207&lt;100, "Middle Income", TRUE,"High Income")</f>
        <v>Middle Income</v>
      </c>
      <c r="G207" s="10">
        <v>95616</v>
      </c>
      <c r="H207" s="9">
        <v>4</v>
      </c>
      <c r="I207" s="9">
        <v>1.4</v>
      </c>
      <c r="J207" s="5" t="str" cm="1">
        <f t="array" ref="J207">_xlfn.IFS(I207&lt;2,"Low", I207&lt;5, "Middle", TRUE, "High")</f>
        <v>Low</v>
      </c>
      <c r="K207" s="9">
        <v>2</v>
      </c>
      <c r="L207" s="5" t="str" cm="1">
        <f t="array" ref="L207">_xlfn.IFS(K207=1,"undergraduate",K207=2,"graduate",K207=3,"professional")</f>
        <v>graduate</v>
      </c>
      <c r="M207" s="9">
        <v>100</v>
      </c>
      <c r="N207" s="5" t="str" cm="1">
        <f t="array" ref="N207">_xlfn.IFS(M207=0, "No Mortgage", M207&lt;150, "Low Mortgage", TRUE, "High Mortgage")</f>
        <v>Low Mortgage</v>
      </c>
      <c r="O207" s="9">
        <v>0</v>
      </c>
      <c r="P207" s="5" t="str">
        <f t="shared" si="6"/>
        <v>Rejected</v>
      </c>
      <c r="Q207" s="9">
        <v>0</v>
      </c>
      <c r="R207" s="9">
        <v>0</v>
      </c>
      <c r="S207" s="5" t="str">
        <f t="shared" si="7"/>
        <v>No</v>
      </c>
      <c r="T207" s="9">
        <v>0</v>
      </c>
      <c r="U207" s="11">
        <v>1</v>
      </c>
    </row>
    <row r="208" spans="1:21" x14ac:dyDescent="0.3">
      <c r="A208" s="4">
        <v>207</v>
      </c>
      <c r="B208" s="5">
        <v>49</v>
      </c>
      <c r="C208" s="5" t="str" cm="1">
        <f t="array" ref="C208">_xlfn.IFS(B208&lt;30, "Young", B208&lt;50, "Middle Age", TRUE, "Senior")</f>
        <v>Middle Age</v>
      </c>
      <c r="D208" s="5">
        <v>25</v>
      </c>
      <c r="E208" s="5">
        <v>31</v>
      </c>
      <c r="F208" s="5" t="str" cm="1">
        <f t="array" ref="F208">_xlfn.IFS(E208&lt;50, "Low Income", E208&lt;100, "Middle Income", TRUE,"High Income")</f>
        <v>Low Income</v>
      </c>
      <c r="G208" s="6">
        <v>91355</v>
      </c>
      <c r="H208" s="5">
        <v>1</v>
      </c>
      <c r="I208" s="5">
        <v>1</v>
      </c>
      <c r="J208" s="5" t="str" cm="1">
        <f t="array" ref="J208">_xlfn.IFS(I208&lt;2,"Low", I208&lt;5, "Middle", TRUE, "High")</f>
        <v>Low</v>
      </c>
      <c r="K208" s="5">
        <v>1</v>
      </c>
      <c r="L208" s="5" t="str" cm="1">
        <f t="array" ref="L208">_xlfn.IFS(K208=1,"undergraduate",K208=2,"graduate",K208=3,"professional")</f>
        <v>undergraduate</v>
      </c>
      <c r="M208" s="5">
        <v>0</v>
      </c>
      <c r="N208" s="5" t="str" cm="1">
        <f t="array" ref="N208">_xlfn.IFS(M208=0, "No Mortgage", M208&lt;150, "Low Mortgage", TRUE, "High Mortgage")</f>
        <v>No Mortgage</v>
      </c>
      <c r="O208" s="5">
        <v>0</v>
      </c>
      <c r="P208" s="5" t="str">
        <f t="shared" si="6"/>
        <v>Rejected</v>
      </c>
      <c r="Q208" s="5">
        <v>1</v>
      </c>
      <c r="R208" s="5">
        <v>0</v>
      </c>
      <c r="S208" s="5" t="str">
        <f t="shared" si="7"/>
        <v>No</v>
      </c>
      <c r="T208" s="5">
        <v>1</v>
      </c>
      <c r="U208" s="7">
        <v>0</v>
      </c>
    </row>
    <row r="209" spans="1:21" x14ac:dyDescent="0.3">
      <c r="A209" s="8">
        <v>208</v>
      </c>
      <c r="B209" s="9">
        <v>34</v>
      </c>
      <c r="C209" s="5" t="str" cm="1">
        <f t="array" ref="C209">_xlfn.IFS(B209&lt;30, "Young", B209&lt;50, "Middle Age", TRUE, "Senior")</f>
        <v>Middle Age</v>
      </c>
      <c r="D209" s="5">
        <v>10</v>
      </c>
      <c r="E209" s="9">
        <v>71</v>
      </c>
      <c r="F209" s="5" t="str" cm="1">
        <f t="array" ref="F209">_xlfn.IFS(E209&lt;50, "Low Income", E209&lt;100, "Middle Income", TRUE,"High Income")</f>
        <v>Middle Income</v>
      </c>
      <c r="G209" s="10">
        <v>94115</v>
      </c>
      <c r="H209" s="9">
        <v>4</v>
      </c>
      <c r="I209" s="9">
        <v>0.1</v>
      </c>
      <c r="J209" s="5" t="str" cm="1">
        <f t="array" ref="J209">_xlfn.IFS(I209&lt;2,"Low", I209&lt;5, "Middle", TRUE, "High")</f>
        <v>Low</v>
      </c>
      <c r="K209" s="9">
        <v>2</v>
      </c>
      <c r="L209" s="5" t="str" cm="1">
        <f t="array" ref="L209">_xlfn.IFS(K209=1,"undergraduate",K209=2,"graduate",K209=3,"professional")</f>
        <v>graduate</v>
      </c>
      <c r="M209" s="9">
        <v>0</v>
      </c>
      <c r="N209" s="5" t="str" cm="1">
        <f t="array" ref="N209">_xlfn.IFS(M209=0, "No Mortgage", M209&lt;150, "Low Mortgage", TRUE, "High Mortgage")</f>
        <v>No Mortgage</v>
      </c>
      <c r="O209" s="9">
        <v>0</v>
      </c>
      <c r="P209" s="5" t="str">
        <f t="shared" si="6"/>
        <v>Rejected</v>
      </c>
      <c r="Q209" s="9">
        <v>0</v>
      </c>
      <c r="R209" s="9">
        <v>0</v>
      </c>
      <c r="S209" s="5" t="str">
        <f t="shared" si="7"/>
        <v>No</v>
      </c>
      <c r="T209" s="9">
        <v>0</v>
      </c>
      <c r="U209" s="11">
        <v>0</v>
      </c>
    </row>
    <row r="210" spans="1:21" x14ac:dyDescent="0.3">
      <c r="A210" s="4">
        <v>209</v>
      </c>
      <c r="B210" s="5">
        <v>40</v>
      </c>
      <c r="C210" s="5" t="str" cm="1">
        <f t="array" ref="C210">_xlfn.IFS(B210&lt;30, "Young", B210&lt;50, "Middle Age", TRUE, "Senior")</f>
        <v>Middle Age</v>
      </c>
      <c r="D210" s="5">
        <v>16</v>
      </c>
      <c r="E210" s="5">
        <v>73</v>
      </c>
      <c r="F210" s="5" t="str" cm="1">
        <f t="array" ref="F210">_xlfn.IFS(E210&lt;50, "Low Income", E210&lt;100, "Middle Income", TRUE,"High Income")</f>
        <v>Middle Income</v>
      </c>
      <c r="G210" s="6">
        <v>94110</v>
      </c>
      <c r="H210" s="5">
        <v>4</v>
      </c>
      <c r="I210" s="5">
        <v>2.67</v>
      </c>
      <c r="J210" s="5" t="str" cm="1">
        <f t="array" ref="J210">_xlfn.IFS(I210&lt;2,"Low", I210&lt;5, "Middle", TRUE, "High")</f>
        <v>Middle</v>
      </c>
      <c r="K210" s="5">
        <v>1</v>
      </c>
      <c r="L210" s="5" t="str" cm="1">
        <f t="array" ref="L210">_xlfn.IFS(K210=1,"undergraduate",K210=2,"graduate",K210=3,"professional")</f>
        <v>undergraduate</v>
      </c>
      <c r="M210" s="5">
        <v>0</v>
      </c>
      <c r="N210" s="5" t="str" cm="1">
        <f t="array" ref="N210">_xlfn.IFS(M210=0, "No Mortgage", M210&lt;150, "Low Mortgage", TRUE, "High Mortgage")</f>
        <v>No Mortgage</v>
      </c>
      <c r="O210" s="5">
        <v>0</v>
      </c>
      <c r="P210" s="5" t="str">
        <f t="shared" si="6"/>
        <v>Rejected</v>
      </c>
      <c r="Q210" s="5">
        <v>0</v>
      </c>
      <c r="R210" s="5">
        <v>0</v>
      </c>
      <c r="S210" s="5" t="str">
        <f t="shared" si="7"/>
        <v>No</v>
      </c>
      <c r="T210" s="5">
        <v>1</v>
      </c>
      <c r="U210" s="7">
        <v>1</v>
      </c>
    </row>
    <row r="211" spans="1:21" x14ac:dyDescent="0.3">
      <c r="A211" s="8">
        <v>210</v>
      </c>
      <c r="B211" s="9">
        <v>64</v>
      </c>
      <c r="C211" s="5" t="str" cm="1">
        <f t="array" ref="C211">_xlfn.IFS(B211&lt;30, "Young", B211&lt;50, "Middle Age", TRUE, "Senior")</f>
        <v>Senior</v>
      </c>
      <c r="D211" s="5">
        <v>39</v>
      </c>
      <c r="E211" s="9">
        <v>172</v>
      </c>
      <c r="F211" s="5" t="str" cm="1">
        <f t="array" ref="F211">_xlfn.IFS(E211&lt;50, "Low Income", E211&lt;100, "Middle Income", TRUE,"High Income")</f>
        <v>High Income</v>
      </c>
      <c r="G211" s="10">
        <v>94707</v>
      </c>
      <c r="H211" s="9">
        <v>4</v>
      </c>
      <c r="I211" s="9">
        <v>3.1</v>
      </c>
      <c r="J211" s="5" t="str" cm="1">
        <f t="array" ref="J211">_xlfn.IFS(I211&lt;2,"Low", I211&lt;5, "Middle", TRUE, "High")</f>
        <v>Middle</v>
      </c>
      <c r="K211" s="9">
        <v>1</v>
      </c>
      <c r="L211" s="5" t="str" cm="1">
        <f t="array" ref="L211">_xlfn.IFS(K211=1,"undergraduate",K211=2,"graduate",K211=3,"professional")</f>
        <v>undergraduate</v>
      </c>
      <c r="M211" s="9">
        <v>282</v>
      </c>
      <c r="N211" s="5" t="str" cm="1">
        <f t="array" ref="N211">_xlfn.IFS(M211=0, "No Mortgage", M211&lt;150, "Low Mortgage", TRUE, "High Mortgage")</f>
        <v>High Mortgage</v>
      </c>
      <c r="O211" s="9">
        <v>1</v>
      </c>
      <c r="P211" s="5" t="str">
        <f t="shared" si="6"/>
        <v>Accepted</v>
      </c>
      <c r="Q211" s="9">
        <v>0</v>
      </c>
      <c r="R211" s="9">
        <v>1</v>
      </c>
      <c r="S211" s="5" t="str">
        <f t="shared" si="7"/>
        <v>Yes</v>
      </c>
      <c r="T211" s="9">
        <v>1</v>
      </c>
      <c r="U211" s="11">
        <v>1</v>
      </c>
    </row>
    <row r="212" spans="1:21" x14ac:dyDescent="0.3">
      <c r="A212" s="4">
        <v>211</v>
      </c>
      <c r="B212" s="5">
        <v>51</v>
      </c>
      <c r="C212" s="5" t="str" cm="1">
        <f t="array" ref="C212">_xlfn.IFS(B212&lt;30, "Young", B212&lt;50, "Middle Age", TRUE, "Senior")</f>
        <v>Senior</v>
      </c>
      <c r="D212" s="5">
        <v>26</v>
      </c>
      <c r="E212" s="5">
        <v>20</v>
      </c>
      <c r="F212" s="5" t="str" cm="1">
        <f t="array" ref="F212">_xlfn.IFS(E212&lt;50, "Low Income", E212&lt;100, "Middle Income", TRUE,"High Income")</f>
        <v>Low Income</v>
      </c>
      <c r="G212" s="6">
        <v>92131</v>
      </c>
      <c r="H212" s="5">
        <v>2</v>
      </c>
      <c r="I212" s="5">
        <v>0</v>
      </c>
      <c r="J212" s="5" t="str" cm="1">
        <f t="array" ref="J212">_xlfn.IFS(I212&lt;2,"Low", I212&lt;5, "Middle", TRUE, "High")</f>
        <v>Low</v>
      </c>
      <c r="K212" s="5">
        <v>1</v>
      </c>
      <c r="L212" s="5" t="str" cm="1">
        <f t="array" ref="L212">_xlfn.IFS(K212=1,"undergraduate",K212=2,"graduate",K212=3,"professional")</f>
        <v>undergraduate</v>
      </c>
      <c r="M212" s="5">
        <v>0</v>
      </c>
      <c r="N212" s="5" t="str" cm="1">
        <f t="array" ref="N212">_xlfn.IFS(M212=0, "No Mortgage", M212&lt;150, "Low Mortgage", TRUE, "High Mortgage")</f>
        <v>No Mortgage</v>
      </c>
      <c r="O212" s="5">
        <v>0</v>
      </c>
      <c r="P212" s="5" t="str">
        <f t="shared" si="6"/>
        <v>Rejected</v>
      </c>
      <c r="Q212" s="5">
        <v>0</v>
      </c>
      <c r="R212" s="5">
        <v>0</v>
      </c>
      <c r="S212" s="5" t="str">
        <f t="shared" si="7"/>
        <v>No</v>
      </c>
      <c r="T212" s="5">
        <v>0</v>
      </c>
      <c r="U212" s="7">
        <v>0</v>
      </c>
    </row>
    <row r="213" spans="1:21" x14ac:dyDescent="0.3">
      <c r="A213" s="8">
        <v>212</v>
      </c>
      <c r="B213" s="9">
        <v>44</v>
      </c>
      <c r="C213" s="5" t="str" cm="1">
        <f t="array" ref="C213">_xlfn.IFS(B213&lt;30, "Young", B213&lt;50, "Middle Age", TRUE, "Senior")</f>
        <v>Middle Age</v>
      </c>
      <c r="D213" s="5">
        <v>18</v>
      </c>
      <c r="E213" s="9">
        <v>55</v>
      </c>
      <c r="F213" s="5" t="str" cm="1">
        <f t="array" ref="F213">_xlfn.IFS(E213&lt;50, "Low Income", E213&lt;100, "Middle Income", TRUE,"High Income")</f>
        <v>Middle Income</v>
      </c>
      <c r="G213" s="10">
        <v>94720</v>
      </c>
      <c r="H213" s="9">
        <v>1</v>
      </c>
      <c r="I213" s="9">
        <v>0.2</v>
      </c>
      <c r="J213" s="5" t="str" cm="1">
        <f t="array" ref="J213">_xlfn.IFS(I213&lt;2,"Low", I213&lt;5, "Middle", TRUE, "High")</f>
        <v>Low</v>
      </c>
      <c r="K213" s="9">
        <v>1</v>
      </c>
      <c r="L213" s="5" t="str" cm="1">
        <f t="array" ref="L213">_xlfn.IFS(K213=1,"undergraduate",K213=2,"graduate",K213=3,"professional")</f>
        <v>undergraduate</v>
      </c>
      <c r="M213" s="9">
        <v>0</v>
      </c>
      <c r="N213" s="5" t="str" cm="1">
        <f t="array" ref="N213">_xlfn.IFS(M213=0, "No Mortgage", M213&lt;150, "Low Mortgage", TRUE, "High Mortgage")</f>
        <v>No Mortgage</v>
      </c>
      <c r="O213" s="9">
        <v>0</v>
      </c>
      <c r="P213" s="5" t="str">
        <f t="shared" si="6"/>
        <v>Rejected</v>
      </c>
      <c r="Q213" s="9">
        <v>0</v>
      </c>
      <c r="R213" s="9">
        <v>0</v>
      </c>
      <c r="S213" s="5" t="str">
        <f t="shared" si="7"/>
        <v>No</v>
      </c>
      <c r="T213" s="9">
        <v>0</v>
      </c>
      <c r="U213" s="11">
        <v>0</v>
      </c>
    </row>
    <row r="214" spans="1:21" x14ac:dyDescent="0.3">
      <c r="A214" s="4">
        <v>213</v>
      </c>
      <c r="B214" s="5">
        <v>46</v>
      </c>
      <c r="C214" s="5" t="str" cm="1">
        <f t="array" ref="C214">_xlfn.IFS(B214&lt;30, "Young", B214&lt;50, "Middle Age", TRUE, "Senior")</f>
        <v>Middle Age</v>
      </c>
      <c r="D214" s="5">
        <v>22</v>
      </c>
      <c r="E214" s="5">
        <v>69</v>
      </c>
      <c r="F214" s="5" t="str" cm="1">
        <f t="array" ref="F214">_xlfn.IFS(E214&lt;50, "Low Income", E214&lt;100, "Middle Income", TRUE,"High Income")</f>
        <v>Middle Income</v>
      </c>
      <c r="G214" s="6">
        <v>91604</v>
      </c>
      <c r="H214" s="5">
        <v>2</v>
      </c>
      <c r="I214" s="5">
        <v>1.7</v>
      </c>
      <c r="J214" s="5" t="str" cm="1">
        <f t="array" ref="J214">_xlfn.IFS(I214&lt;2,"Low", I214&lt;5, "Middle", TRUE, "High")</f>
        <v>Low</v>
      </c>
      <c r="K214" s="5">
        <v>1</v>
      </c>
      <c r="L214" s="5" t="str" cm="1">
        <f t="array" ref="L214">_xlfn.IFS(K214=1,"undergraduate",K214=2,"graduate",K214=3,"professional")</f>
        <v>undergraduate</v>
      </c>
      <c r="M214" s="5">
        <v>209</v>
      </c>
      <c r="N214" s="5" t="str" cm="1">
        <f t="array" ref="N214">_xlfn.IFS(M214=0, "No Mortgage", M214&lt;150, "Low Mortgage", TRUE, "High Mortgage")</f>
        <v>High Mortgage</v>
      </c>
      <c r="O214" s="5">
        <v>0</v>
      </c>
      <c r="P214" s="5" t="str">
        <f t="shared" si="6"/>
        <v>Rejected</v>
      </c>
      <c r="Q214" s="5">
        <v>0</v>
      </c>
      <c r="R214" s="5">
        <v>0</v>
      </c>
      <c r="S214" s="5" t="str">
        <f t="shared" si="7"/>
        <v>No</v>
      </c>
      <c r="T214" s="5">
        <v>0</v>
      </c>
      <c r="U214" s="7">
        <v>0</v>
      </c>
    </row>
    <row r="215" spans="1:21" x14ac:dyDescent="0.3">
      <c r="A215" s="8">
        <v>214</v>
      </c>
      <c r="B215" s="9">
        <v>57</v>
      </c>
      <c r="C215" s="5" t="str" cm="1">
        <f t="array" ref="C215">_xlfn.IFS(B215&lt;30, "Young", B215&lt;50, "Middle Age", TRUE, "Senior")</f>
        <v>Senior</v>
      </c>
      <c r="D215" s="5">
        <v>33</v>
      </c>
      <c r="E215" s="9">
        <v>155</v>
      </c>
      <c r="F215" s="5" t="str" cm="1">
        <f t="array" ref="F215">_xlfn.IFS(E215&lt;50, "Low Income", E215&lt;100, "Middle Income", TRUE,"High Income")</f>
        <v>High Income</v>
      </c>
      <c r="G215" s="10">
        <v>91326</v>
      </c>
      <c r="H215" s="9">
        <v>1</v>
      </c>
      <c r="I215" s="9">
        <v>7.4</v>
      </c>
      <c r="J215" s="5" t="str" cm="1">
        <f t="array" ref="J215">_xlfn.IFS(I215&lt;2,"Low", I215&lt;5, "Middle", TRUE, "High")</f>
        <v>High</v>
      </c>
      <c r="K215" s="9">
        <v>1</v>
      </c>
      <c r="L215" s="5" t="str" cm="1">
        <f t="array" ref="L215">_xlfn.IFS(K215=1,"undergraduate",K215=2,"graduate",K215=3,"professional")</f>
        <v>undergraduate</v>
      </c>
      <c r="M215" s="9">
        <v>0</v>
      </c>
      <c r="N215" s="5" t="str" cm="1">
        <f t="array" ref="N215">_xlfn.IFS(M215=0, "No Mortgage", M215&lt;150, "Low Mortgage", TRUE, "High Mortgage")</f>
        <v>No Mortgage</v>
      </c>
      <c r="O215" s="9">
        <v>0</v>
      </c>
      <c r="P215" s="5" t="str">
        <f t="shared" si="6"/>
        <v>Rejected</v>
      </c>
      <c r="Q215" s="9">
        <v>0</v>
      </c>
      <c r="R215" s="9">
        <v>0</v>
      </c>
      <c r="S215" s="5" t="str">
        <f t="shared" si="7"/>
        <v>No</v>
      </c>
      <c r="T215" s="9">
        <v>1</v>
      </c>
      <c r="U215" s="11">
        <v>0</v>
      </c>
    </row>
    <row r="216" spans="1:21" x14ac:dyDescent="0.3">
      <c r="A216" s="4">
        <v>215</v>
      </c>
      <c r="B216" s="5">
        <v>54</v>
      </c>
      <c r="C216" s="5" t="str" cm="1">
        <f t="array" ref="C216">_xlfn.IFS(B216&lt;30, "Young", B216&lt;50, "Middle Age", TRUE, "Senior")</f>
        <v>Senior</v>
      </c>
      <c r="D216" s="5">
        <v>28</v>
      </c>
      <c r="E216" s="5">
        <v>94</v>
      </c>
      <c r="F216" s="5" t="str" cm="1">
        <f t="array" ref="F216">_xlfn.IFS(E216&lt;50, "Low Income", E216&lt;100, "Middle Income", TRUE,"High Income")</f>
        <v>Middle Income</v>
      </c>
      <c r="G216" s="6">
        <v>90291</v>
      </c>
      <c r="H216" s="5">
        <v>1</v>
      </c>
      <c r="I216" s="5">
        <v>1.9</v>
      </c>
      <c r="J216" s="5" t="str" cm="1">
        <f t="array" ref="J216">_xlfn.IFS(I216&lt;2,"Low", I216&lt;5, "Middle", TRUE, "High")</f>
        <v>Low</v>
      </c>
      <c r="K216" s="5">
        <v>2</v>
      </c>
      <c r="L216" s="5" t="str" cm="1">
        <f t="array" ref="L216">_xlfn.IFS(K216=1,"undergraduate",K216=2,"graduate",K216=3,"professional")</f>
        <v>graduate</v>
      </c>
      <c r="M216" s="5">
        <v>0</v>
      </c>
      <c r="N216" s="5" t="str" cm="1">
        <f t="array" ref="N216">_xlfn.IFS(M216=0, "No Mortgage", M216&lt;150, "Low Mortgage", TRUE, "High Mortgage")</f>
        <v>No Mortgage</v>
      </c>
      <c r="O216" s="5">
        <v>0</v>
      </c>
      <c r="P216" s="5" t="str">
        <f t="shared" si="6"/>
        <v>Rejected</v>
      </c>
      <c r="Q216" s="5">
        <v>0</v>
      </c>
      <c r="R216" s="5">
        <v>0</v>
      </c>
      <c r="S216" s="5" t="str">
        <f t="shared" si="7"/>
        <v>No</v>
      </c>
      <c r="T216" s="5">
        <v>0</v>
      </c>
      <c r="U216" s="7">
        <v>0</v>
      </c>
    </row>
    <row r="217" spans="1:21" x14ac:dyDescent="0.3">
      <c r="A217" s="8">
        <v>216</v>
      </c>
      <c r="B217" s="9">
        <v>38</v>
      </c>
      <c r="C217" s="5" t="str" cm="1">
        <f t="array" ref="C217">_xlfn.IFS(B217&lt;30, "Young", B217&lt;50, "Middle Age", TRUE, "Senior")</f>
        <v>Middle Age</v>
      </c>
      <c r="D217" s="5">
        <v>14</v>
      </c>
      <c r="E217" s="9">
        <v>92</v>
      </c>
      <c r="F217" s="5" t="str" cm="1">
        <f t="array" ref="F217">_xlfn.IFS(E217&lt;50, "Low Income", E217&lt;100, "Middle Income", TRUE,"High Income")</f>
        <v>Middle Income</v>
      </c>
      <c r="G217" s="10">
        <v>95818</v>
      </c>
      <c r="H217" s="9">
        <v>2</v>
      </c>
      <c r="I217" s="9">
        <v>0</v>
      </c>
      <c r="J217" s="5" t="str" cm="1">
        <f t="array" ref="J217">_xlfn.IFS(I217&lt;2,"Low", I217&lt;5, "Middle", TRUE, "High")</f>
        <v>Low</v>
      </c>
      <c r="K217" s="9">
        <v>1</v>
      </c>
      <c r="L217" s="5" t="str" cm="1">
        <f t="array" ref="L217">_xlfn.IFS(K217=1,"undergraduate",K217=2,"graduate",K217=3,"professional")</f>
        <v>undergraduate</v>
      </c>
      <c r="M217" s="9">
        <v>249</v>
      </c>
      <c r="N217" s="5" t="str" cm="1">
        <f t="array" ref="N217">_xlfn.IFS(M217=0, "No Mortgage", M217&lt;150, "Low Mortgage", TRUE, "High Mortgage")</f>
        <v>High Mortgage</v>
      </c>
      <c r="O217" s="9">
        <v>0</v>
      </c>
      <c r="P217" s="5" t="str">
        <f t="shared" si="6"/>
        <v>Rejected</v>
      </c>
      <c r="Q217" s="9">
        <v>0</v>
      </c>
      <c r="R217" s="9">
        <v>0</v>
      </c>
      <c r="S217" s="5" t="str">
        <f t="shared" si="7"/>
        <v>No</v>
      </c>
      <c r="T217" s="9">
        <v>1</v>
      </c>
      <c r="U217" s="11">
        <v>1</v>
      </c>
    </row>
    <row r="218" spans="1:21" x14ac:dyDescent="0.3">
      <c r="A218" s="4">
        <v>217</v>
      </c>
      <c r="B218" s="5">
        <v>27</v>
      </c>
      <c r="C218" s="5" t="str" cm="1">
        <f t="array" ref="C218">_xlfn.IFS(B218&lt;30, "Young", B218&lt;50, "Middle Age", TRUE, "Senior")</f>
        <v>Young</v>
      </c>
      <c r="D218" s="5">
        <v>3</v>
      </c>
      <c r="E218" s="5">
        <v>125</v>
      </c>
      <c r="F218" s="5" t="str" cm="1">
        <f t="array" ref="F218">_xlfn.IFS(E218&lt;50, "Low Income", E218&lt;100, "Middle Income", TRUE,"High Income")</f>
        <v>High Income</v>
      </c>
      <c r="G218" s="6">
        <v>95521</v>
      </c>
      <c r="H218" s="5">
        <v>2</v>
      </c>
      <c r="I218" s="5">
        <v>0.6</v>
      </c>
      <c r="J218" s="5" t="str" cm="1">
        <f t="array" ref="J218">_xlfn.IFS(I218&lt;2,"Low", I218&lt;5, "Middle", TRUE, "High")</f>
        <v>Low</v>
      </c>
      <c r="K218" s="5">
        <v>1</v>
      </c>
      <c r="L218" s="5" t="str" cm="1">
        <f t="array" ref="L218">_xlfn.IFS(K218=1,"undergraduate",K218=2,"graduate",K218=3,"professional")</f>
        <v>undergraduate</v>
      </c>
      <c r="M218" s="5">
        <v>0</v>
      </c>
      <c r="N218" s="5" t="str" cm="1">
        <f t="array" ref="N218">_xlfn.IFS(M218=0, "No Mortgage", M218&lt;150, "Low Mortgage", TRUE, "High Mortgage")</f>
        <v>No Mortgage</v>
      </c>
      <c r="O218" s="5">
        <v>0</v>
      </c>
      <c r="P218" s="5" t="str">
        <f t="shared" si="6"/>
        <v>Rejected</v>
      </c>
      <c r="Q218" s="5">
        <v>0</v>
      </c>
      <c r="R218" s="5">
        <v>0</v>
      </c>
      <c r="S218" s="5" t="str">
        <f t="shared" si="7"/>
        <v>No</v>
      </c>
      <c r="T218" s="5">
        <v>0</v>
      </c>
      <c r="U218" s="7">
        <v>0</v>
      </c>
    </row>
    <row r="219" spans="1:21" x14ac:dyDescent="0.3">
      <c r="A219" s="8">
        <v>218</v>
      </c>
      <c r="B219" s="9">
        <v>39</v>
      </c>
      <c r="C219" s="5" t="str" cm="1">
        <f t="array" ref="C219">_xlfn.IFS(B219&lt;30, "Young", B219&lt;50, "Middle Age", TRUE, "Senior")</f>
        <v>Middle Age</v>
      </c>
      <c r="D219" s="5">
        <v>14</v>
      </c>
      <c r="E219" s="9">
        <v>74</v>
      </c>
      <c r="F219" s="5" t="str" cm="1">
        <f t="array" ref="F219">_xlfn.IFS(E219&lt;50, "Low Income", E219&lt;100, "Middle Income", TRUE,"High Income")</f>
        <v>Middle Income</v>
      </c>
      <c r="G219" s="10">
        <v>94305</v>
      </c>
      <c r="H219" s="9">
        <v>3</v>
      </c>
      <c r="I219" s="9">
        <v>3</v>
      </c>
      <c r="J219" s="5" t="str" cm="1">
        <f t="array" ref="J219">_xlfn.IFS(I219&lt;2,"Low", I219&lt;5, "Middle", TRUE, "High")</f>
        <v>Middle</v>
      </c>
      <c r="K219" s="9">
        <v>1</v>
      </c>
      <c r="L219" s="5" t="str" cm="1">
        <f t="array" ref="L219">_xlfn.IFS(K219=1,"undergraduate",K219=2,"graduate",K219=3,"professional")</f>
        <v>undergraduate</v>
      </c>
      <c r="M219" s="9">
        <v>0</v>
      </c>
      <c r="N219" s="5" t="str" cm="1">
        <f t="array" ref="N219">_xlfn.IFS(M219=0, "No Mortgage", M219&lt;150, "Low Mortgage", TRUE, "High Mortgage")</f>
        <v>No Mortgage</v>
      </c>
      <c r="O219" s="9">
        <v>0</v>
      </c>
      <c r="P219" s="5" t="str">
        <f t="shared" si="6"/>
        <v>Rejected</v>
      </c>
      <c r="Q219" s="9">
        <v>0</v>
      </c>
      <c r="R219" s="9">
        <v>0</v>
      </c>
      <c r="S219" s="5" t="str">
        <f t="shared" si="7"/>
        <v>No</v>
      </c>
      <c r="T219" s="9">
        <v>0</v>
      </c>
      <c r="U219" s="11">
        <v>0</v>
      </c>
    </row>
    <row r="220" spans="1:21" x14ac:dyDescent="0.3">
      <c r="A220" s="4">
        <v>219</v>
      </c>
      <c r="B220" s="5">
        <v>44</v>
      </c>
      <c r="C220" s="5" t="str" cm="1">
        <f t="array" ref="C220">_xlfn.IFS(B220&lt;30, "Young", B220&lt;50, "Middle Age", TRUE, "Senior")</f>
        <v>Middle Age</v>
      </c>
      <c r="D220" s="5">
        <v>20</v>
      </c>
      <c r="E220" s="5">
        <v>72</v>
      </c>
      <c r="F220" s="5" t="str" cm="1">
        <f t="array" ref="F220">_xlfn.IFS(E220&lt;50, "Low Income", E220&lt;100, "Middle Income", TRUE,"High Income")</f>
        <v>Middle Income</v>
      </c>
      <c r="G220" s="6">
        <v>92807</v>
      </c>
      <c r="H220" s="5">
        <v>3</v>
      </c>
      <c r="I220" s="5">
        <v>0.3</v>
      </c>
      <c r="J220" s="5" t="str" cm="1">
        <f t="array" ref="J220">_xlfn.IFS(I220&lt;2,"Low", I220&lt;5, "Middle", TRUE, "High")</f>
        <v>Low</v>
      </c>
      <c r="K220" s="5">
        <v>3</v>
      </c>
      <c r="L220" s="5" t="str" cm="1">
        <f t="array" ref="L220">_xlfn.IFS(K220=1,"undergraduate",K220=2,"graduate",K220=3,"professional")</f>
        <v>professional</v>
      </c>
      <c r="M220" s="5">
        <v>0</v>
      </c>
      <c r="N220" s="5" t="str" cm="1">
        <f t="array" ref="N220">_xlfn.IFS(M220=0, "No Mortgage", M220&lt;150, "Low Mortgage", TRUE, "High Mortgage")</f>
        <v>No Mortgage</v>
      </c>
      <c r="O220" s="5">
        <v>0</v>
      </c>
      <c r="P220" s="5" t="str">
        <f t="shared" si="6"/>
        <v>Rejected</v>
      </c>
      <c r="Q220" s="5">
        <v>0</v>
      </c>
      <c r="R220" s="5">
        <v>0</v>
      </c>
      <c r="S220" s="5" t="str">
        <f t="shared" si="7"/>
        <v>No</v>
      </c>
      <c r="T220" s="5">
        <v>1</v>
      </c>
      <c r="U220" s="7">
        <v>0</v>
      </c>
    </row>
    <row r="221" spans="1:21" x14ac:dyDescent="0.3">
      <c r="A221" s="8">
        <v>220</v>
      </c>
      <c r="B221" s="9">
        <v>56</v>
      </c>
      <c r="C221" s="5" t="str" cm="1">
        <f t="array" ref="C221">_xlfn.IFS(B221&lt;30, "Young", B221&lt;50, "Middle Age", TRUE, "Senior")</f>
        <v>Senior</v>
      </c>
      <c r="D221" s="5">
        <v>30</v>
      </c>
      <c r="E221" s="9">
        <v>61</v>
      </c>
      <c r="F221" s="5" t="str" cm="1">
        <f t="array" ref="F221">_xlfn.IFS(E221&lt;50, "Low Income", E221&lt;100, "Middle Income", TRUE,"High Income")</f>
        <v>Middle Income</v>
      </c>
      <c r="G221" s="10">
        <v>94707</v>
      </c>
      <c r="H221" s="9">
        <v>1</v>
      </c>
      <c r="I221" s="9">
        <v>2.2000000000000002</v>
      </c>
      <c r="J221" s="5" t="str" cm="1">
        <f t="array" ref="J221">_xlfn.IFS(I221&lt;2,"Low", I221&lt;5, "Middle", TRUE, "High")</f>
        <v>Middle</v>
      </c>
      <c r="K221" s="9">
        <v>3</v>
      </c>
      <c r="L221" s="5" t="str" cm="1">
        <f t="array" ref="L221">_xlfn.IFS(K221=1,"undergraduate",K221=2,"graduate",K221=3,"professional")</f>
        <v>professional</v>
      </c>
      <c r="M221" s="9">
        <v>0</v>
      </c>
      <c r="N221" s="5" t="str" cm="1">
        <f t="array" ref="N221">_xlfn.IFS(M221=0, "No Mortgage", M221&lt;150, "Low Mortgage", TRUE, "High Mortgage")</f>
        <v>No Mortgage</v>
      </c>
      <c r="O221" s="9">
        <v>0</v>
      </c>
      <c r="P221" s="5" t="str">
        <f t="shared" si="6"/>
        <v>Rejected</v>
      </c>
      <c r="Q221" s="9">
        <v>0</v>
      </c>
      <c r="R221" s="9">
        <v>0</v>
      </c>
      <c r="S221" s="5" t="str">
        <f t="shared" si="7"/>
        <v>No</v>
      </c>
      <c r="T221" s="9">
        <v>1</v>
      </c>
      <c r="U221" s="11">
        <v>1</v>
      </c>
    </row>
    <row r="222" spans="1:21" x14ac:dyDescent="0.3">
      <c r="A222" s="4">
        <v>221</v>
      </c>
      <c r="B222" s="5">
        <v>32</v>
      </c>
      <c r="C222" s="5" t="str" cm="1">
        <f t="array" ref="C222">_xlfn.IFS(B222&lt;30, "Young", B222&lt;50, "Middle Age", TRUE, "Senior")</f>
        <v>Middle Age</v>
      </c>
      <c r="D222" s="5">
        <v>6</v>
      </c>
      <c r="E222" s="5">
        <v>25</v>
      </c>
      <c r="F222" s="5" t="str" cm="1">
        <f t="array" ref="F222">_xlfn.IFS(E222&lt;50, "Low Income", E222&lt;100, "Middle Income", TRUE,"High Income")</f>
        <v>Low Income</v>
      </c>
      <c r="G222" s="6">
        <v>92130</v>
      </c>
      <c r="H222" s="5">
        <v>2</v>
      </c>
      <c r="I222" s="5">
        <v>0.3</v>
      </c>
      <c r="J222" s="5" t="str" cm="1">
        <f t="array" ref="J222">_xlfn.IFS(I222&lt;2,"Low", I222&lt;5, "Middle", TRUE, "High")</f>
        <v>Low</v>
      </c>
      <c r="K222" s="5">
        <v>1</v>
      </c>
      <c r="L222" s="5" t="str" cm="1">
        <f t="array" ref="L222">_xlfn.IFS(K222=1,"undergraduate",K222=2,"graduate",K222=3,"professional")</f>
        <v>undergraduate</v>
      </c>
      <c r="M222" s="5">
        <v>0</v>
      </c>
      <c r="N222" s="5" t="str" cm="1">
        <f t="array" ref="N222">_xlfn.IFS(M222=0, "No Mortgage", M222&lt;150, "Low Mortgage", TRUE, "High Mortgage")</f>
        <v>No Mortgage</v>
      </c>
      <c r="O222" s="5">
        <v>0</v>
      </c>
      <c r="P222" s="5" t="str">
        <f t="shared" si="6"/>
        <v>Rejected</v>
      </c>
      <c r="Q222" s="5">
        <v>0</v>
      </c>
      <c r="R222" s="5">
        <v>0</v>
      </c>
      <c r="S222" s="5" t="str">
        <f t="shared" si="7"/>
        <v>No</v>
      </c>
      <c r="T222" s="5">
        <v>0</v>
      </c>
      <c r="U222" s="7">
        <v>1</v>
      </c>
    </row>
    <row r="223" spans="1:21" x14ac:dyDescent="0.3">
      <c r="A223" s="8">
        <v>222</v>
      </c>
      <c r="B223" s="9">
        <v>45</v>
      </c>
      <c r="C223" s="5" t="str" cm="1">
        <f t="array" ref="C223">_xlfn.IFS(B223&lt;30, "Young", B223&lt;50, "Middle Age", TRUE, "Senior")</f>
        <v>Middle Age</v>
      </c>
      <c r="D223" s="5">
        <v>19</v>
      </c>
      <c r="E223" s="9">
        <v>83</v>
      </c>
      <c r="F223" s="5" t="str" cm="1">
        <f t="array" ref="F223">_xlfn.IFS(E223&lt;50, "Low Income", E223&lt;100, "Middle Income", TRUE,"High Income")</f>
        <v>Middle Income</v>
      </c>
      <c r="G223" s="10">
        <v>95051</v>
      </c>
      <c r="H223" s="9">
        <v>2</v>
      </c>
      <c r="I223" s="9">
        <v>1.7</v>
      </c>
      <c r="J223" s="5" t="str" cm="1">
        <f t="array" ref="J223">_xlfn.IFS(I223&lt;2,"Low", I223&lt;5, "Middle", TRUE, "High")</f>
        <v>Low</v>
      </c>
      <c r="K223" s="9">
        <v>2</v>
      </c>
      <c r="L223" s="5" t="str" cm="1">
        <f t="array" ref="L223">_xlfn.IFS(K223=1,"undergraduate",K223=2,"graduate",K223=3,"professional")</f>
        <v>graduate</v>
      </c>
      <c r="M223" s="9">
        <v>0</v>
      </c>
      <c r="N223" s="5" t="str" cm="1">
        <f t="array" ref="N223">_xlfn.IFS(M223=0, "No Mortgage", M223&lt;150, "Low Mortgage", TRUE, "High Mortgage")</f>
        <v>No Mortgage</v>
      </c>
      <c r="O223" s="9">
        <v>0</v>
      </c>
      <c r="P223" s="5" t="str">
        <f t="shared" si="6"/>
        <v>Rejected</v>
      </c>
      <c r="Q223" s="9">
        <v>0</v>
      </c>
      <c r="R223" s="9">
        <v>0</v>
      </c>
      <c r="S223" s="5" t="str">
        <f t="shared" si="7"/>
        <v>No</v>
      </c>
      <c r="T223" s="9">
        <v>1</v>
      </c>
      <c r="U223" s="11">
        <v>0</v>
      </c>
    </row>
    <row r="224" spans="1:21" x14ac:dyDescent="0.3">
      <c r="A224" s="4">
        <v>223</v>
      </c>
      <c r="B224" s="5">
        <v>26</v>
      </c>
      <c r="C224" s="5" t="str" cm="1">
        <f t="array" ref="C224">_xlfn.IFS(B224&lt;30, "Young", B224&lt;50, "Middle Age", TRUE, "Senior")</f>
        <v>Young</v>
      </c>
      <c r="D224" s="5">
        <v>2</v>
      </c>
      <c r="E224" s="5">
        <v>104</v>
      </c>
      <c r="F224" s="5" t="str" cm="1">
        <f t="array" ref="F224">_xlfn.IFS(E224&lt;50, "Low Income", E224&lt;100, "Middle Income", TRUE,"High Income")</f>
        <v>High Income</v>
      </c>
      <c r="G224" s="6">
        <v>94306</v>
      </c>
      <c r="H224" s="5">
        <v>3</v>
      </c>
      <c r="I224" s="5">
        <v>2.5</v>
      </c>
      <c r="J224" s="5" t="str" cm="1">
        <f t="array" ref="J224">_xlfn.IFS(I224&lt;2,"Low", I224&lt;5, "Middle", TRUE, "High")</f>
        <v>Middle</v>
      </c>
      <c r="K224" s="5">
        <v>1</v>
      </c>
      <c r="L224" s="5" t="str" cm="1">
        <f t="array" ref="L224">_xlfn.IFS(K224=1,"undergraduate",K224=2,"graduate",K224=3,"professional")</f>
        <v>undergraduate</v>
      </c>
      <c r="M224" s="5">
        <v>0</v>
      </c>
      <c r="N224" s="5" t="str" cm="1">
        <f t="array" ref="N224">_xlfn.IFS(M224=0, "No Mortgage", M224&lt;150, "Low Mortgage", TRUE, "High Mortgage")</f>
        <v>No Mortgage</v>
      </c>
      <c r="O224" s="5">
        <v>0</v>
      </c>
      <c r="P224" s="5" t="str">
        <f t="shared" si="6"/>
        <v>Rejected</v>
      </c>
      <c r="Q224" s="5">
        <v>0</v>
      </c>
      <c r="R224" s="5">
        <v>0</v>
      </c>
      <c r="S224" s="5" t="str">
        <f t="shared" si="7"/>
        <v>No</v>
      </c>
      <c r="T224" s="5">
        <v>0</v>
      </c>
      <c r="U224" s="7">
        <v>0</v>
      </c>
    </row>
    <row r="225" spans="1:21" x14ac:dyDescent="0.3">
      <c r="A225" s="8">
        <v>224</v>
      </c>
      <c r="B225" s="9">
        <v>55</v>
      </c>
      <c r="C225" s="5" t="str" cm="1">
        <f t="array" ref="C225">_xlfn.IFS(B225&lt;30, "Young", B225&lt;50, "Middle Age", TRUE, "Senior")</f>
        <v>Senior</v>
      </c>
      <c r="D225" s="5">
        <v>25</v>
      </c>
      <c r="E225" s="9">
        <v>41</v>
      </c>
      <c r="F225" s="5" t="str" cm="1">
        <f t="array" ref="F225">_xlfn.IFS(E225&lt;50, "Low Income", E225&lt;100, "Middle Income", TRUE,"High Income")</f>
        <v>Low Income</v>
      </c>
      <c r="G225" s="10">
        <v>95014</v>
      </c>
      <c r="H225" s="9">
        <v>3</v>
      </c>
      <c r="I225" s="9">
        <v>1</v>
      </c>
      <c r="J225" s="5" t="str" cm="1">
        <f t="array" ref="J225">_xlfn.IFS(I225&lt;2,"Low", I225&lt;5, "Middle", TRUE, "High")</f>
        <v>Low</v>
      </c>
      <c r="K225" s="9">
        <v>3</v>
      </c>
      <c r="L225" s="5" t="str" cm="1">
        <f t="array" ref="L225">_xlfn.IFS(K225=1,"undergraduate",K225=2,"graduate",K225=3,"professional")</f>
        <v>professional</v>
      </c>
      <c r="M225" s="9">
        <v>0</v>
      </c>
      <c r="N225" s="5" t="str" cm="1">
        <f t="array" ref="N225">_xlfn.IFS(M225=0, "No Mortgage", M225&lt;150, "Low Mortgage", TRUE, "High Mortgage")</f>
        <v>No Mortgage</v>
      </c>
      <c r="O225" s="9">
        <v>0</v>
      </c>
      <c r="P225" s="5" t="str">
        <f t="shared" si="6"/>
        <v>Rejected</v>
      </c>
      <c r="Q225" s="9">
        <v>0</v>
      </c>
      <c r="R225" s="9">
        <v>0</v>
      </c>
      <c r="S225" s="5" t="str">
        <f t="shared" si="7"/>
        <v>No</v>
      </c>
      <c r="T225" s="9">
        <v>1</v>
      </c>
      <c r="U225" s="11">
        <v>0</v>
      </c>
    </row>
    <row r="226" spans="1:21" x14ac:dyDescent="0.3">
      <c r="A226" s="4">
        <v>225</v>
      </c>
      <c r="B226" s="5">
        <v>52</v>
      </c>
      <c r="C226" s="5" t="str" cm="1">
        <f t="array" ref="C226">_xlfn.IFS(B226&lt;30, "Young", B226&lt;50, "Middle Age", TRUE, "Senior")</f>
        <v>Senior</v>
      </c>
      <c r="D226" s="5">
        <v>27</v>
      </c>
      <c r="E226" s="5">
        <v>58</v>
      </c>
      <c r="F226" s="5" t="str" cm="1">
        <f t="array" ref="F226">_xlfn.IFS(E226&lt;50, "Low Income", E226&lt;100, "Middle Income", TRUE,"High Income")</f>
        <v>Middle Income</v>
      </c>
      <c r="G226" s="6">
        <v>94305</v>
      </c>
      <c r="H226" s="5">
        <v>4</v>
      </c>
      <c r="I226" s="5">
        <v>1.8</v>
      </c>
      <c r="J226" s="5" t="str" cm="1">
        <f t="array" ref="J226">_xlfn.IFS(I226&lt;2,"Low", I226&lt;5, "Middle", TRUE, "High")</f>
        <v>Low</v>
      </c>
      <c r="K226" s="5">
        <v>3</v>
      </c>
      <c r="L226" s="5" t="str" cm="1">
        <f t="array" ref="L226">_xlfn.IFS(K226=1,"undergraduate",K226=2,"graduate",K226=3,"professional")</f>
        <v>professional</v>
      </c>
      <c r="M226" s="5">
        <v>91</v>
      </c>
      <c r="N226" s="5" t="str" cm="1">
        <f t="array" ref="N226">_xlfn.IFS(M226=0, "No Mortgage", M226&lt;150, "Low Mortgage", TRUE, "High Mortgage")</f>
        <v>Low Mortgage</v>
      </c>
      <c r="O226" s="5">
        <v>0</v>
      </c>
      <c r="P226" s="5" t="str">
        <f t="shared" si="6"/>
        <v>Rejected</v>
      </c>
      <c r="Q226" s="5">
        <v>0</v>
      </c>
      <c r="R226" s="5">
        <v>0</v>
      </c>
      <c r="S226" s="5" t="str">
        <f t="shared" si="7"/>
        <v>No</v>
      </c>
      <c r="T226" s="5">
        <v>0</v>
      </c>
      <c r="U226" s="7">
        <v>0</v>
      </c>
    </row>
    <row r="227" spans="1:21" x14ac:dyDescent="0.3">
      <c r="A227" s="8">
        <v>226</v>
      </c>
      <c r="B227" s="9">
        <v>39</v>
      </c>
      <c r="C227" s="5" t="str" cm="1">
        <f t="array" ref="C227">_xlfn.IFS(B227&lt;30, "Young", B227&lt;50, "Middle Age", TRUE, "Senior")</f>
        <v>Middle Age</v>
      </c>
      <c r="D227" s="5">
        <v>13</v>
      </c>
      <c r="E227" s="9">
        <v>93</v>
      </c>
      <c r="F227" s="5" t="str" cm="1">
        <f t="array" ref="F227">_xlfn.IFS(E227&lt;50, "Low Income", E227&lt;100, "Middle Income", TRUE,"High Income")</f>
        <v>Middle Income</v>
      </c>
      <c r="G227" s="10">
        <v>94720</v>
      </c>
      <c r="H227" s="9">
        <v>1</v>
      </c>
      <c r="I227" s="9">
        <v>1.5</v>
      </c>
      <c r="J227" s="5" t="str" cm="1">
        <f t="array" ref="J227">_xlfn.IFS(I227&lt;2,"Low", I227&lt;5, "Middle", TRUE, "High")</f>
        <v>Low</v>
      </c>
      <c r="K227" s="9">
        <v>3</v>
      </c>
      <c r="L227" s="5" t="str" cm="1">
        <f t="array" ref="L227">_xlfn.IFS(K227=1,"undergraduate",K227=2,"graduate",K227=3,"professional")</f>
        <v>professional</v>
      </c>
      <c r="M227" s="9">
        <v>0</v>
      </c>
      <c r="N227" s="5" t="str" cm="1">
        <f t="array" ref="N227">_xlfn.IFS(M227=0, "No Mortgage", M227&lt;150, "Low Mortgage", TRUE, "High Mortgage")</f>
        <v>No Mortgage</v>
      </c>
      <c r="O227" s="9">
        <v>0</v>
      </c>
      <c r="P227" s="5" t="str">
        <f t="shared" si="6"/>
        <v>Rejected</v>
      </c>
      <c r="Q227" s="9">
        <v>0</v>
      </c>
      <c r="R227" s="9">
        <v>0</v>
      </c>
      <c r="S227" s="5" t="str">
        <f t="shared" si="7"/>
        <v>No</v>
      </c>
      <c r="T227" s="9">
        <v>0</v>
      </c>
      <c r="U227" s="11">
        <v>1</v>
      </c>
    </row>
    <row r="228" spans="1:21" x14ac:dyDescent="0.3">
      <c r="A228" s="4">
        <v>227</v>
      </c>
      <c r="B228" s="5">
        <v>24</v>
      </c>
      <c r="C228" s="5" t="str" cm="1">
        <f t="array" ref="C228">_xlfn.IFS(B228&lt;30, "Young", B228&lt;50, "Middle Age", TRUE, "Senior")</f>
        <v>Young</v>
      </c>
      <c r="D228" s="5">
        <v>1</v>
      </c>
      <c r="E228" s="5">
        <v>39</v>
      </c>
      <c r="F228" s="5" t="str" cm="1">
        <f t="array" ref="F228">_xlfn.IFS(E228&lt;50, "Low Income", E228&lt;100, "Middle Income", TRUE,"High Income")</f>
        <v>Low Income</v>
      </c>
      <c r="G228" s="6">
        <v>94085</v>
      </c>
      <c r="H228" s="5">
        <v>2</v>
      </c>
      <c r="I228" s="5">
        <v>1.7</v>
      </c>
      <c r="J228" s="5" t="str" cm="1">
        <f t="array" ref="J228">_xlfn.IFS(I228&lt;2,"Low", I228&lt;5, "Middle", TRUE, "High")</f>
        <v>Low</v>
      </c>
      <c r="K228" s="5">
        <v>2</v>
      </c>
      <c r="L228" s="5" t="str" cm="1">
        <f t="array" ref="L228">_xlfn.IFS(K228=1,"undergraduate",K228=2,"graduate",K228=3,"professional")</f>
        <v>graduate</v>
      </c>
      <c r="M228" s="5">
        <v>0</v>
      </c>
      <c r="N228" s="5" t="str" cm="1">
        <f t="array" ref="N228">_xlfn.IFS(M228=0, "No Mortgage", M228&lt;150, "Low Mortgage", TRUE, "High Mortgage")</f>
        <v>No Mortgage</v>
      </c>
      <c r="O228" s="5">
        <v>0</v>
      </c>
      <c r="P228" s="5" t="str">
        <f t="shared" si="6"/>
        <v>Rejected</v>
      </c>
      <c r="Q228" s="5">
        <v>0</v>
      </c>
      <c r="R228" s="5">
        <v>0</v>
      </c>
      <c r="S228" s="5" t="str">
        <f t="shared" si="7"/>
        <v>No</v>
      </c>
      <c r="T228" s="5">
        <v>0</v>
      </c>
      <c r="U228" s="7">
        <v>0</v>
      </c>
    </row>
    <row r="229" spans="1:21" x14ac:dyDescent="0.3">
      <c r="A229" s="8">
        <v>228</v>
      </c>
      <c r="B229" s="9">
        <v>47</v>
      </c>
      <c r="C229" s="5" t="str" cm="1">
        <f t="array" ref="C229">_xlfn.IFS(B229&lt;30, "Young", B229&lt;50, "Middle Age", TRUE, "Senior")</f>
        <v>Middle Age</v>
      </c>
      <c r="D229" s="5">
        <v>23</v>
      </c>
      <c r="E229" s="9">
        <v>148</v>
      </c>
      <c r="F229" s="5" t="str" cm="1">
        <f t="array" ref="F229">_xlfn.IFS(E229&lt;50, "Low Income", E229&lt;100, "Middle Income", TRUE,"High Income")</f>
        <v>High Income</v>
      </c>
      <c r="G229" s="10">
        <v>94551</v>
      </c>
      <c r="H229" s="9">
        <v>2</v>
      </c>
      <c r="I229" s="9">
        <v>7.5</v>
      </c>
      <c r="J229" s="5" t="str" cm="1">
        <f t="array" ref="J229">_xlfn.IFS(I229&lt;2,"Low", I229&lt;5, "Middle", TRUE, "High")</f>
        <v>High</v>
      </c>
      <c r="K229" s="9">
        <v>1</v>
      </c>
      <c r="L229" s="5" t="str" cm="1">
        <f t="array" ref="L229">_xlfn.IFS(K229=1,"undergraduate",K229=2,"graduate",K229=3,"professional")</f>
        <v>undergraduate</v>
      </c>
      <c r="M229" s="9">
        <v>0</v>
      </c>
      <c r="N229" s="5" t="str" cm="1">
        <f t="array" ref="N229">_xlfn.IFS(M229=0, "No Mortgage", M229&lt;150, "Low Mortgage", TRUE, "High Mortgage")</f>
        <v>No Mortgage</v>
      </c>
      <c r="O229" s="9">
        <v>0</v>
      </c>
      <c r="P229" s="5" t="str">
        <f t="shared" si="6"/>
        <v>Rejected</v>
      </c>
      <c r="Q229" s="9">
        <v>0</v>
      </c>
      <c r="R229" s="9">
        <v>1</v>
      </c>
      <c r="S229" s="5" t="str">
        <f t="shared" si="7"/>
        <v>Yes</v>
      </c>
      <c r="T229" s="9">
        <v>1</v>
      </c>
      <c r="U229" s="11">
        <v>1</v>
      </c>
    </row>
    <row r="230" spans="1:21" x14ac:dyDescent="0.3">
      <c r="A230" s="4">
        <v>229</v>
      </c>
      <c r="B230" s="5">
        <v>47</v>
      </c>
      <c r="C230" s="5" t="str" cm="1">
        <f t="array" ref="C230">_xlfn.IFS(B230&lt;30, "Young", B230&lt;50, "Middle Age", TRUE, "Senior")</f>
        <v>Middle Age</v>
      </c>
      <c r="D230" s="5">
        <v>22</v>
      </c>
      <c r="E230" s="5">
        <v>53</v>
      </c>
      <c r="F230" s="5" t="str" cm="1">
        <f t="array" ref="F230">_xlfn.IFS(E230&lt;50, "Low Income", E230&lt;100, "Middle Income", TRUE,"High Income")</f>
        <v>Middle Income</v>
      </c>
      <c r="G230" s="6">
        <v>92677</v>
      </c>
      <c r="H230" s="5">
        <v>4</v>
      </c>
      <c r="I230" s="5">
        <v>1.9</v>
      </c>
      <c r="J230" s="5" t="str" cm="1">
        <f t="array" ref="J230">_xlfn.IFS(I230&lt;2,"Low", I230&lt;5, "Middle", TRUE, "High")</f>
        <v>Low</v>
      </c>
      <c r="K230" s="5">
        <v>3</v>
      </c>
      <c r="L230" s="5" t="str" cm="1">
        <f t="array" ref="L230">_xlfn.IFS(K230=1,"undergraduate",K230=2,"graduate",K230=3,"professional")</f>
        <v>professional</v>
      </c>
      <c r="M230" s="5">
        <v>98</v>
      </c>
      <c r="N230" s="5" t="str" cm="1">
        <f t="array" ref="N230">_xlfn.IFS(M230=0, "No Mortgage", M230&lt;150, "Low Mortgage", TRUE, "High Mortgage")</f>
        <v>Low Mortgage</v>
      </c>
      <c r="O230" s="5">
        <v>0</v>
      </c>
      <c r="P230" s="5" t="str">
        <f t="shared" si="6"/>
        <v>Rejected</v>
      </c>
      <c r="Q230" s="5">
        <v>1</v>
      </c>
      <c r="R230" s="5">
        <v>1</v>
      </c>
      <c r="S230" s="5" t="str">
        <f t="shared" si="7"/>
        <v>Yes</v>
      </c>
      <c r="T230" s="5">
        <v>0</v>
      </c>
      <c r="U230" s="7">
        <v>1</v>
      </c>
    </row>
    <row r="231" spans="1:21" x14ac:dyDescent="0.3">
      <c r="A231" s="8">
        <v>230</v>
      </c>
      <c r="B231" s="9">
        <v>48</v>
      </c>
      <c r="C231" s="5" t="str" cm="1">
        <f t="array" ref="C231">_xlfn.IFS(B231&lt;30, "Young", B231&lt;50, "Middle Age", TRUE, "Senior")</f>
        <v>Middle Age</v>
      </c>
      <c r="D231" s="5">
        <v>24</v>
      </c>
      <c r="E231" s="9">
        <v>71</v>
      </c>
      <c r="F231" s="5" t="str" cm="1">
        <f t="array" ref="F231">_xlfn.IFS(E231&lt;50, "Low Income", E231&lt;100, "Middle Income", TRUE,"High Income")</f>
        <v>Middle Income</v>
      </c>
      <c r="G231" s="10">
        <v>93117</v>
      </c>
      <c r="H231" s="9">
        <v>2</v>
      </c>
      <c r="I231" s="9">
        <v>1.7</v>
      </c>
      <c r="J231" s="5" t="str" cm="1">
        <f t="array" ref="J231">_xlfn.IFS(I231&lt;2,"Low", I231&lt;5, "Middle", TRUE, "High")</f>
        <v>Low</v>
      </c>
      <c r="K231" s="9">
        <v>1</v>
      </c>
      <c r="L231" s="5" t="str" cm="1">
        <f t="array" ref="L231">_xlfn.IFS(K231=1,"undergraduate",K231=2,"graduate",K231=3,"professional")</f>
        <v>undergraduate</v>
      </c>
      <c r="M231" s="9">
        <v>145</v>
      </c>
      <c r="N231" s="5" t="str" cm="1">
        <f t="array" ref="N231">_xlfn.IFS(M231=0, "No Mortgage", M231&lt;150, "Low Mortgage", TRUE, "High Mortgage")</f>
        <v>Low Mortgage</v>
      </c>
      <c r="O231" s="9">
        <v>0</v>
      </c>
      <c r="P231" s="5" t="str">
        <f t="shared" si="6"/>
        <v>Rejected</v>
      </c>
      <c r="Q231" s="9">
        <v>0</v>
      </c>
      <c r="R231" s="9">
        <v>0</v>
      </c>
      <c r="S231" s="5" t="str">
        <f t="shared" si="7"/>
        <v>No</v>
      </c>
      <c r="T231" s="9">
        <v>0</v>
      </c>
      <c r="U231" s="11">
        <v>1</v>
      </c>
    </row>
    <row r="232" spans="1:21" x14ac:dyDescent="0.3">
      <c r="A232" s="4">
        <v>231</v>
      </c>
      <c r="B232" s="5">
        <v>47</v>
      </c>
      <c r="C232" s="5" t="str" cm="1">
        <f t="array" ref="C232">_xlfn.IFS(B232&lt;30, "Young", B232&lt;50, "Middle Age", TRUE, "Senior")</f>
        <v>Middle Age</v>
      </c>
      <c r="D232" s="5">
        <v>22</v>
      </c>
      <c r="E232" s="5">
        <v>92</v>
      </c>
      <c r="F232" s="5" t="str" cm="1">
        <f t="array" ref="F232">_xlfn.IFS(E232&lt;50, "Low Income", E232&lt;100, "Middle Income", TRUE,"High Income")</f>
        <v>Middle Income</v>
      </c>
      <c r="G232" s="6">
        <v>94720</v>
      </c>
      <c r="H232" s="5">
        <v>1</v>
      </c>
      <c r="I232" s="5">
        <v>2.8</v>
      </c>
      <c r="J232" s="5" t="str" cm="1">
        <f t="array" ref="J232">_xlfn.IFS(I232&lt;2,"Low", I232&lt;5, "Middle", TRUE, "High")</f>
        <v>Middle</v>
      </c>
      <c r="K232" s="5">
        <v>2</v>
      </c>
      <c r="L232" s="5" t="str" cm="1">
        <f t="array" ref="L232">_xlfn.IFS(K232=1,"undergraduate",K232=2,"graduate",K232=3,"professional")</f>
        <v>graduate</v>
      </c>
      <c r="M232" s="5">
        <v>0</v>
      </c>
      <c r="N232" s="5" t="str" cm="1">
        <f t="array" ref="N232">_xlfn.IFS(M232=0, "No Mortgage", M232&lt;150, "Low Mortgage", TRUE, "High Mortgage")</f>
        <v>No Mortgage</v>
      </c>
      <c r="O232" s="5">
        <v>0</v>
      </c>
      <c r="P232" s="5" t="str">
        <f t="shared" si="6"/>
        <v>Rejected</v>
      </c>
      <c r="Q232" s="5">
        <v>0</v>
      </c>
      <c r="R232" s="5">
        <v>0</v>
      </c>
      <c r="S232" s="5" t="str">
        <f t="shared" si="7"/>
        <v>No</v>
      </c>
      <c r="T232" s="5">
        <v>1</v>
      </c>
      <c r="U232" s="7">
        <v>0</v>
      </c>
    </row>
    <row r="233" spans="1:21" x14ac:dyDescent="0.3">
      <c r="A233" s="8">
        <v>232</v>
      </c>
      <c r="B233" s="9">
        <v>35</v>
      </c>
      <c r="C233" s="5" t="str" cm="1">
        <f t="array" ref="C233">_xlfn.IFS(B233&lt;30, "Young", B233&lt;50, "Middle Age", TRUE, "Senior")</f>
        <v>Middle Age</v>
      </c>
      <c r="D233" s="5">
        <v>10</v>
      </c>
      <c r="E233" s="9">
        <v>61</v>
      </c>
      <c r="F233" s="5" t="str" cm="1">
        <f t="array" ref="F233">_xlfn.IFS(E233&lt;50, "Low Income", E233&lt;100, "Middle Income", TRUE,"High Income")</f>
        <v>Middle Income</v>
      </c>
      <c r="G233" s="10">
        <v>94304</v>
      </c>
      <c r="H233" s="9">
        <v>4</v>
      </c>
      <c r="I233" s="9">
        <v>2.1</v>
      </c>
      <c r="J233" s="5" t="str" cm="1">
        <f t="array" ref="J233">_xlfn.IFS(I233&lt;2,"Low", I233&lt;5, "Middle", TRUE, "High")</f>
        <v>Middle</v>
      </c>
      <c r="K233" s="9">
        <v>3</v>
      </c>
      <c r="L233" s="5" t="str" cm="1">
        <f t="array" ref="L233">_xlfn.IFS(K233=1,"undergraduate",K233=2,"graduate",K233=3,"professional")</f>
        <v>professional</v>
      </c>
      <c r="M233" s="9">
        <v>0</v>
      </c>
      <c r="N233" s="5" t="str" cm="1">
        <f t="array" ref="N233">_xlfn.IFS(M233=0, "No Mortgage", M233&lt;150, "Low Mortgage", TRUE, "High Mortgage")</f>
        <v>No Mortgage</v>
      </c>
      <c r="O233" s="9">
        <v>0</v>
      </c>
      <c r="P233" s="5" t="str">
        <f t="shared" si="6"/>
        <v>Rejected</v>
      </c>
      <c r="Q233" s="9">
        <v>0</v>
      </c>
      <c r="R233" s="9">
        <v>0</v>
      </c>
      <c r="S233" s="5" t="str">
        <f t="shared" si="7"/>
        <v>No</v>
      </c>
      <c r="T233" s="9">
        <v>1</v>
      </c>
      <c r="U233" s="11">
        <v>0</v>
      </c>
    </row>
    <row r="234" spans="1:21" x14ac:dyDescent="0.3">
      <c r="A234" s="4">
        <v>233</v>
      </c>
      <c r="B234" s="5">
        <v>46</v>
      </c>
      <c r="C234" s="5" t="str" cm="1">
        <f t="array" ref="C234">_xlfn.IFS(B234&lt;30, "Young", B234&lt;50, "Middle Age", TRUE, "Senior")</f>
        <v>Middle Age</v>
      </c>
      <c r="D234" s="5">
        <v>19</v>
      </c>
      <c r="E234" s="5">
        <v>38</v>
      </c>
      <c r="F234" s="5" t="str" cm="1">
        <f t="array" ref="F234">_xlfn.IFS(E234&lt;50, "Low Income", E234&lt;100, "Middle Income", TRUE,"High Income")</f>
        <v>Low Income</v>
      </c>
      <c r="G234" s="6">
        <v>94122</v>
      </c>
      <c r="H234" s="5">
        <v>3</v>
      </c>
      <c r="I234" s="5">
        <v>2.5</v>
      </c>
      <c r="J234" s="5" t="str" cm="1">
        <f t="array" ref="J234">_xlfn.IFS(I234&lt;2,"Low", I234&lt;5, "Middle", TRUE, "High")</f>
        <v>Middle</v>
      </c>
      <c r="K234" s="5">
        <v>2</v>
      </c>
      <c r="L234" s="5" t="str" cm="1">
        <f t="array" ref="L234">_xlfn.IFS(K234=1,"undergraduate",K234=2,"graduate",K234=3,"professional")</f>
        <v>graduate</v>
      </c>
      <c r="M234" s="5">
        <v>135</v>
      </c>
      <c r="N234" s="5" t="str" cm="1">
        <f t="array" ref="N234">_xlfn.IFS(M234=0, "No Mortgage", M234&lt;150, "Low Mortgage", TRUE, "High Mortgage")</f>
        <v>Low Mortgage</v>
      </c>
      <c r="O234" s="5">
        <v>0</v>
      </c>
      <c r="P234" s="5" t="str">
        <f t="shared" si="6"/>
        <v>Rejected</v>
      </c>
      <c r="Q234" s="5">
        <v>0</v>
      </c>
      <c r="R234" s="5">
        <v>0</v>
      </c>
      <c r="S234" s="5" t="str">
        <f t="shared" si="7"/>
        <v>No</v>
      </c>
      <c r="T234" s="5">
        <v>0</v>
      </c>
      <c r="U234" s="7">
        <v>0</v>
      </c>
    </row>
    <row r="235" spans="1:21" x14ac:dyDescent="0.3">
      <c r="A235" s="8">
        <v>234</v>
      </c>
      <c r="B235" s="9">
        <v>62</v>
      </c>
      <c r="C235" s="5" t="str" cm="1">
        <f t="array" ref="C235">_xlfn.IFS(B235&lt;30, "Young", B235&lt;50, "Middle Age", TRUE, "Senior")</f>
        <v>Senior</v>
      </c>
      <c r="D235" s="5">
        <v>37</v>
      </c>
      <c r="E235" s="9">
        <v>58</v>
      </c>
      <c r="F235" s="5" t="str" cm="1">
        <f t="array" ref="F235">_xlfn.IFS(E235&lt;50, "Low Income", E235&lt;100, "Middle Income", TRUE,"High Income")</f>
        <v>Middle Income</v>
      </c>
      <c r="G235" s="10">
        <v>91320</v>
      </c>
      <c r="H235" s="9">
        <v>4</v>
      </c>
      <c r="I235" s="9">
        <v>1.7</v>
      </c>
      <c r="J235" s="5" t="str" cm="1">
        <f t="array" ref="J235">_xlfn.IFS(I235&lt;2,"Low", I235&lt;5, "Middle", TRUE, "High")</f>
        <v>Low</v>
      </c>
      <c r="K235" s="9">
        <v>1</v>
      </c>
      <c r="L235" s="5" t="str" cm="1">
        <f t="array" ref="L235">_xlfn.IFS(K235=1,"undergraduate",K235=2,"graduate",K235=3,"professional")</f>
        <v>undergraduate</v>
      </c>
      <c r="M235" s="9">
        <v>0</v>
      </c>
      <c r="N235" s="5" t="str" cm="1">
        <f t="array" ref="N235">_xlfn.IFS(M235=0, "No Mortgage", M235&lt;150, "Low Mortgage", TRUE, "High Mortgage")</f>
        <v>No Mortgage</v>
      </c>
      <c r="O235" s="9">
        <v>0</v>
      </c>
      <c r="P235" s="5" t="str">
        <f t="shared" si="6"/>
        <v>Rejected</v>
      </c>
      <c r="Q235" s="9">
        <v>0</v>
      </c>
      <c r="R235" s="9">
        <v>0</v>
      </c>
      <c r="S235" s="5" t="str">
        <f t="shared" si="7"/>
        <v>No</v>
      </c>
      <c r="T235" s="9">
        <v>1</v>
      </c>
      <c r="U235" s="11">
        <v>0</v>
      </c>
    </row>
    <row r="236" spans="1:21" x14ac:dyDescent="0.3">
      <c r="A236" s="4">
        <v>235</v>
      </c>
      <c r="B236" s="5">
        <v>26</v>
      </c>
      <c r="C236" s="5" t="str" cm="1">
        <f t="array" ref="C236">_xlfn.IFS(B236&lt;30, "Young", B236&lt;50, "Middle Age", TRUE, "Senior")</f>
        <v>Young</v>
      </c>
      <c r="D236" s="5">
        <v>1</v>
      </c>
      <c r="E236" s="5">
        <v>80</v>
      </c>
      <c r="F236" s="5" t="str" cm="1">
        <f t="array" ref="F236">_xlfn.IFS(E236&lt;50, "Low Income", E236&lt;100, "Middle Income", TRUE,"High Income")</f>
        <v>Middle Income</v>
      </c>
      <c r="G236" s="6">
        <v>95616</v>
      </c>
      <c r="H236" s="5">
        <v>1</v>
      </c>
      <c r="I236" s="5">
        <v>0.8</v>
      </c>
      <c r="J236" s="5" t="str" cm="1">
        <f t="array" ref="J236">_xlfn.IFS(I236&lt;2,"Low", I236&lt;5, "Middle", TRUE, "High")</f>
        <v>Low</v>
      </c>
      <c r="K236" s="5">
        <v>2</v>
      </c>
      <c r="L236" s="5" t="str" cm="1">
        <f t="array" ref="L236">_xlfn.IFS(K236=1,"undergraduate",K236=2,"graduate",K236=3,"professional")</f>
        <v>graduate</v>
      </c>
      <c r="M236" s="5">
        <v>150</v>
      </c>
      <c r="N236" s="5" t="str" cm="1">
        <f t="array" ref="N236">_xlfn.IFS(M236=0, "No Mortgage", M236&lt;150, "Low Mortgage", TRUE, "High Mortgage")</f>
        <v>High Mortgage</v>
      </c>
      <c r="O236" s="5">
        <v>0</v>
      </c>
      <c r="P236" s="5" t="str">
        <f t="shared" si="6"/>
        <v>Rejected</v>
      </c>
      <c r="Q236" s="5">
        <v>0</v>
      </c>
      <c r="R236" s="5">
        <v>0</v>
      </c>
      <c r="S236" s="5" t="str">
        <f t="shared" si="7"/>
        <v>No</v>
      </c>
      <c r="T236" s="5">
        <v>0</v>
      </c>
      <c r="U236" s="7">
        <v>0</v>
      </c>
    </row>
    <row r="237" spans="1:21" x14ac:dyDescent="0.3">
      <c r="A237" s="8">
        <v>236</v>
      </c>
      <c r="B237" s="9">
        <v>38</v>
      </c>
      <c r="C237" s="5" t="str" cm="1">
        <f t="array" ref="C237">_xlfn.IFS(B237&lt;30, "Young", B237&lt;50, "Middle Age", TRUE, "Senior")</f>
        <v>Middle Age</v>
      </c>
      <c r="D237" s="5">
        <v>8</v>
      </c>
      <c r="E237" s="9">
        <v>71</v>
      </c>
      <c r="F237" s="5" t="str" cm="1">
        <f t="array" ref="F237">_xlfn.IFS(E237&lt;50, "Low Income", E237&lt;100, "Middle Income", TRUE,"High Income")</f>
        <v>Middle Income</v>
      </c>
      <c r="G237" s="10">
        <v>94720</v>
      </c>
      <c r="H237" s="9">
        <v>4</v>
      </c>
      <c r="I237" s="9">
        <v>1.8</v>
      </c>
      <c r="J237" s="5" t="str" cm="1">
        <f t="array" ref="J237">_xlfn.IFS(I237&lt;2,"Low", I237&lt;5, "Middle", TRUE, "High")</f>
        <v>Low</v>
      </c>
      <c r="K237" s="9">
        <v>3</v>
      </c>
      <c r="L237" s="5" t="str" cm="1">
        <f t="array" ref="L237">_xlfn.IFS(K237=1,"undergraduate",K237=2,"graduate",K237=3,"professional")</f>
        <v>professional</v>
      </c>
      <c r="M237" s="9">
        <v>0</v>
      </c>
      <c r="N237" s="5" t="str" cm="1">
        <f t="array" ref="N237">_xlfn.IFS(M237=0, "No Mortgage", M237&lt;150, "Low Mortgage", TRUE, "High Mortgage")</f>
        <v>No Mortgage</v>
      </c>
      <c r="O237" s="9">
        <v>0</v>
      </c>
      <c r="P237" s="5" t="str">
        <f t="shared" si="6"/>
        <v>Rejected</v>
      </c>
      <c r="Q237" s="9">
        <v>0</v>
      </c>
      <c r="R237" s="9">
        <v>0</v>
      </c>
      <c r="S237" s="5" t="str">
        <f t="shared" si="7"/>
        <v>No</v>
      </c>
      <c r="T237" s="9">
        <v>1</v>
      </c>
      <c r="U237" s="11">
        <v>0</v>
      </c>
    </row>
    <row r="238" spans="1:21" x14ac:dyDescent="0.3">
      <c r="A238" s="4">
        <v>237</v>
      </c>
      <c r="B238" s="5">
        <v>43</v>
      </c>
      <c r="C238" s="5" t="str" cm="1">
        <f t="array" ref="C238">_xlfn.IFS(B238&lt;30, "Young", B238&lt;50, "Middle Age", TRUE, "Senior")</f>
        <v>Middle Age</v>
      </c>
      <c r="D238" s="5">
        <v>18</v>
      </c>
      <c r="E238" s="5">
        <v>89</v>
      </c>
      <c r="F238" s="5" t="str" cm="1">
        <f t="array" ref="F238">_xlfn.IFS(E238&lt;50, "Low Income", E238&lt;100, "Middle Income", TRUE,"High Income")</f>
        <v>Middle Income</v>
      </c>
      <c r="G238" s="6">
        <v>93407</v>
      </c>
      <c r="H238" s="5">
        <v>3</v>
      </c>
      <c r="I238" s="5">
        <v>0.5</v>
      </c>
      <c r="J238" s="5" t="str" cm="1">
        <f t="array" ref="J238">_xlfn.IFS(I238&lt;2,"Low", I238&lt;5, "Middle", TRUE, "High")</f>
        <v>Low</v>
      </c>
      <c r="K238" s="5">
        <v>3</v>
      </c>
      <c r="L238" s="5" t="str" cm="1">
        <f t="array" ref="L238">_xlfn.IFS(K238=1,"undergraduate",K238=2,"graduate",K238=3,"professional")</f>
        <v>professional</v>
      </c>
      <c r="M238" s="5">
        <v>0</v>
      </c>
      <c r="N238" s="5" t="str" cm="1">
        <f t="array" ref="N238">_xlfn.IFS(M238=0, "No Mortgage", M238&lt;150, "Low Mortgage", TRUE, "High Mortgage")</f>
        <v>No Mortgage</v>
      </c>
      <c r="O238" s="5">
        <v>0</v>
      </c>
      <c r="P238" s="5" t="str">
        <f t="shared" si="6"/>
        <v>Rejected</v>
      </c>
      <c r="Q238" s="5">
        <v>0</v>
      </c>
      <c r="R238" s="5">
        <v>0</v>
      </c>
      <c r="S238" s="5" t="str">
        <f t="shared" si="7"/>
        <v>No</v>
      </c>
      <c r="T238" s="5">
        <v>1</v>
      </c>
      <c r="U238" s="7">
        <v>1</v>
      </c>
    </row>
    <row r="239" spans="1:21" x14ac:dyDescent="0.3">
      <c r="A239" s="8">
        <v>238</v>
      </c>
      <c r="B239" s="9">
        <v>62</v>
      </c>
      <c r="C239" s="5" t="str" cm="1">
        <f t="array" ref="C239">_xlfn.IFS(B239&lt;30, "Young", B239&lt;50, "Middle Age", TRUE, "Senior")</f>
        <v>Senior</v>
      </c>
      <c r="D239" s="5">
        <v>38</v>
      </c>
      <c r="E239" s="9">
        <v>83</v>
      </c>
      <c r="F239" s="5" t="str" cm="1">
        <f t="array" ref="F239">_xlfn.IFS(E239&lt;50, "Low Income", E239&lt;100, "Middle Income", TRUE,"High Income")</f>
        <v>Middle Income</v>
      </c>
      <c r="G239" s="10">
        <v>92521</v>
      </c>
      <c r="H239" s="9">
        <v>1</v>
      </c>
      <c r="I239" s="9">
        <v>1.8</v>
      </c>
      <c r="J239" s="5" t="str" cm="1">
        <f t="array" ref="J239">_xlfn.IFS(I239&lt;2,"Low", I239&lt;5, "Middle", TRUE, "High")</f>
        <v>Low</v>
      </c>
      <c r="K239" s="9">
        <v>3</v>
      </c>
      <c r="L239" s="5" t="str" cm="1">
        <f t="array" ref="L239">_xlfn.IFS(K239=1,"undergraduate",K239=2,"graduate",K239=3,"professional")</f>
        <v>professional</v>
      </c>
      <c r="M239" s="9">
        <v>0</v>
      </c>
      <c r="N239" s="5" t="str" cm="1">
        <f t="array" ref="N239">_xlfn.IFS(M239=0, "No Mortgage", M239&lt;150, "Low Mortgage", TRUE, "High Mortgage")</f>
        <v>No Mortgage</v>
      </c>
      <c r="O239" s="9">
        <v>0</v>
      </c>
      <c r="P239" s="5" t="str">
        <f t="shared" si="6"/>
        <v>Rejected</v>
      </c>
      <c r="Q239" s="9">
        <v>0</v>
      </c>
      <c r="R239" s="9">
        <v>0</v>
      </c>
      <c r="S239" s="5" t="str">
        <f t="shared" si="7"/>
        <v>No</v>
      </c>
      <c r="T239" s="9">
        <v>1</v>
      </c>
      <c r="U239" s="11">
        <v>0</v>
      </c>
    </row>
    <row r="240" spans="1:21" x14ac:dyDescent="0.3">
      <c r="A240" s="4">
        <v>239</v>
      </c>
      <c r="B240" s="5">
        <v>57</v>
      </c>
      <c r="C240" s="5" t="str" cm="1">
        <f t="array" ref="C240">_xlfn.IFS(B240&lt;30, "Young", B240&lt;50, "Middle Age", TRUE, "Senior")</f>
        <v>Senior</v>
      </c>
      <c r="D240" s="5">
        <v>32</v>
      </c>
      <c r="E240" s="5">
        <v>28</v>
      </c>
      <c r="F240" s="5" t="str" cm="1">
        <f t="array" ref="F240">_xlfn.IFS(E240&lt;50, "Low Income", E240&lt;100, "Middle Income", TRUE,"High Income")</f>
        <v>Low Income</v>
      </c>
      <c r="G240" s="6">
        <v>95831</v>
      </c>
      <c r="H240" s="5">
        <v>3</v>
      </c>
      <c r="I240" s="5">
        <v>0.2</v>
      </c>
      <c r="J240" s="5" t="str" cm="1">
        <f t="array" ref="J240">_xlfn.IFS(I240&lt;2,"Low", I240&lt;5, "Middle", TRUE, "High")</f>
        <v>Low</v>
      </c>
      <c r="K240" s="5">
        <v>1</v>
      </c>
      <c r="L240" s="5" t="str" cm="1">
        <f t="array" ref="L240">_xlfn.IFS(K240=1,"undergraduate",K240=2,"graduate",K240=3,"professional")</f>
        <v>undergraduate</v>
      </c>
      <c r="M240" s="5">
        <v>0</v>
      </c>
      <c r="N240" s="5" t="str" cm="1">
        <f t="array" ref="N240">_xlfn.IFS(M240=0, "No Mortgage", M240&lt;150, "Low Mortgage", TRUE, "High Mortgage")</f>
        <v>No Mortgage</v>
      </c>
      <c r="O240" s="5">
        <v>0</v>
      </c>
      <c r="P240" s="5" t="str">
        <f t="shared" si="6"/>
        <v>Rejected</v>
      </c>
      <c r="Q240" s="5">
        <v>0</v>
      </c>
      <c r="R240" s="5">
        <v>0</v>
      </c>
      <c r="S240" s="5" t="str">
        <f t="shared" si="7"/>
        <v>No</v>
      </c>
      <c r="T240" s="5">
        <v>1</v>
      </c>
      <c r="U240" s="7">
        <v>1</v>
      </c>
    </row>
    <row r="241" spans="1:21" x14ac:dyDescent="0.3">
      <c r="A241" s="8">
        <v>240</v>
      </c>
      <c r="B241" s="9">
        <v>28</v>
      </c>
      <c r="C241" s="5" t="str" cm="1">
        <f t="array" ref="C241">_xlfn.IFS(B241&lt;30, "Young", B241&lt;50, "Middle Age", TRUE, "Senior")</f>
        <v>Young</v>
      </c>
      <c r="D241" s="5">
        <v>3</v>
      </c>
      <c r="E241" s="9">
        <v>52</v>
      </c>
      <c r="F241" s="5" t="str" cm="1">
        <f t="array" ref="F241">_xlfn.IFS(E241&lt;50, "Low Income", E241&lt;100, "Middle Income", TRUE,"High Income")</f>
        <v>Middle Income</v>
      </c>
      <c r="G241" s="10">
        <v>94112</v>
      </c>
      <c r="H241" s="9">
        <v>4</v>
      </c>
      <c r="I241" s="9">
        <v>1.7</v>
      </c>
      <c r="J241" s="5" t="str" cm="1">
        <f t="array" ref="J241">_xlfn.IFS(I241&lt;2,"Low", I241&lt;5, "Middle", TRUE, "High")</f>
        <v>Low</v>
      </c>
      <c r="K241" s="9">
        <v>2</v>
      </c>
      <c r="L241" s="5" t="str" cm="1">
        <f t="array" ref="L241">_xlfn.IFS(K241=1,"undergraduate",K241=2,"graduate",K241=3,"professional")</f>
        <v>graduate</v>
      </c>
      <c r="M241" s="9">
        <v>0</v>
      </c>
      <c r="N241" s="5" t="str" cm="1">
        <f t="array" ref="N241">_xlfn.IFS(M241=0, "No Mortgage", M241&lt;150, "Low Mortgage", TRUE, "High Mortgage")</f>
        <v>No Mortgage</v>
      </c>
      <c r="O241" s="9">
        <v>0</v>
      </c>
      <c r="P241" s="5" t="str">
        <f t="shared" si="6"/>
        <v>Rejected</v>
      </c>
      <c r="Q241" s="9">
        <v>0</v>
      </c>
      <c r="R241" s="9">
        <v>0</v>
      </c>
      <c r="S241" s="5" t="str">
        <f t="shared" si="7"/>
        <v>No</v>
      </c>
      <c r="T241" s="9">
        <v>0</v>
      </c>
      <c r="U241" s="11">
        <v>0</v>
      </c>
    </row>
    <row r="242" spans="1:21" x14ac:dyDescent="0.3">
      <c r="A242" s="4">
        <v>241</v>
      </c>
      <c r="B242" s="5">
        <v>51</v>
      </c>
      <c r="C242" s="5" t="str" cm="1">
        <f t="array" ref="C242">_xlfn.IFS(B242&lt;30, "Young", B242&lt;50, "Middle Age", TRUE, "Senior")</f>
        <v>Senior</v>
      </c>
      <c r="D242" s="5">
        <v>26</v>
      </c>
      <c r="E242" s="5">
        <v>70</v>
      </c>
      <c r="F242" s="5" t="str" cm="1">
        <f t="array" ref="F242">_xlfn.IFS(E242&lt;50, "Low Income", E242&lt;100, "Middle Income", TRUE,"High Income")</f>
        <v>Middle Income</v>
      </c>
      <c r="G242" s="6">
        <v>90089</v>
      </c>
      <c r="H242" s="5">
        <v>1</v>
      </c>
      <c r="I242" s="5">
        <v>1.2</v>
      </c>
      <c r="J242" s="5" t="str" cm="1">
        <f t="array" ref="J242">_xlfn.IFS(I242&lt;2,"Low", I242&lt;5, "Middle", TRUE, "High")</f>
        <v>Low</v>
      </c>
      <c r="K242" s="5">
        <v>1</v>
      </c>
      <c r="L242" s="5" t="str" cm="1">
        <f t="array" ref="L242">_xlfn.IFS(K242=1,"undergraduate",K242=2,"graduate",K242=3,"professional")</f>
        <v>undergraduate</v>
      </c>
      <c r="M242" s="5">
        <v>169</v>
      </c>
      <c r="N242" s="5" t="str" cm="1">
        <f t="array" ref="N242">_xlfn.IFS(M242=0, "No Mortgage", M242&lt;150, "Low Mortgage", TRUE, "High Mortgage")</f>
        <v>High Mortgage</v>
      </c>
      <c r="O242" s="5">
        <v>0</v>
      </c>
      <c r="P242" s="5" t="str">
        <f t="shared" si="6"/>
        <v>Rejected</v>
      </c>
      <c r="Q242" s="5">
        <v>0</v>
      </c>
      <c r="R242" s="5">
        <v>0</v>
      </c>
      <c r="S242" s="5" t="str">
        <f t="shared" si="7"/>
        <v>No</v>
      </c>
      <c r="T242" s="5">
        <v>0</v>
      </c>
      <c r="U242" s="7">
        <v>0</v>
      </c>
    </row>
    <row r="243" spans="1:21" x14ac:dyDescent="0.3">
      <c r="A243" s="8">
        <v>242</v>
      </c>
      <c r="B243" s="9">
        <v>48</v>
      </c>
      <c r="C243" s="5" t="str" cm="1">
        <f t="array" ref="C243">_xlfn.IFS(B243&lt;30, "Young", B243&lt;50, "Middle Age", TRUE, "Senior")</f>
        <v>Middle Age</v>
      </c>
      <c r="D243" s="5">
        <v>22</v>
      </c>
      <c r="E243" s="9">
        <v>71</v>
      </c>
      <c r="F243" s="5" t="str" cm="1">
        <f t="array" ref="F243">_xlfn.IFS(E243&lt;50, "Low Income", E243&lt;100, "Middle Income", TRUE,"High Income")</f>
        <v>Middle Income</v>
      </c>
      <c r="G243" s="10">
        <v>91711</v>
      </c>
      <c r="H243" s="9">
        <v>1</v>
      </c>
      <c r="I243" s="9">
        <v>1.4</v>
      </c>
      <c r="J243" s="5" t="str" cm="1">
        <f t="array" ref="J243">_xlfn.IFS(I243&lt;2,"Low", I243&lt;5, "Middle", TRUE, "High")</f>
        <v>Low</v>
      </c>
      <c r="K243" s="9">
        <v>3</v>
      </c>
      <c r="L243" s="5" t="str" cm="1">
        <f t="array" ref="L243">_xlfn.IFS(K243=1,"undergraduate",K243=2,"graduate",K243=3,"professional")</f>
        <v>professional</v>
      </c>
      <c r="M243" s="9">
        <v>0</v>
      </c>
      <c r="N243" s="5" t="str" cm="1">
        <f t="array" ref="N243">_xlfn.IFS(M243=0, "No Mortgage", M243&lt;150, "Low Mortgage", TRUE, "High Mortgage")</f>
        <v>No Mortgage</v>
      </c>
      <c r="O243" s="9">
        <v>0</v>
      </c>
      <c r="P243" s="5" t="str">
        <f t="shared" si="6"/>
        <v>Rejected</v>
      </c>
      <c r="Q243" s="9">
        <v>0</v>
      </c>
      <c r="R243" s="9">
        <v>0</v>
      </c>
      <c r="S243" s="5" t="str">
        <f t="shared" si="7"/>
        <v>No</v>
      </c>
      <c r="T243" s="9">
        <v>0</v>
      </c>
      <c r="U243" s="11">
        <v>1</v>
      </c>
    </row>
    <row r="244" spans="1:21" x14ac:dyDescent="0.3">
      <c r="A244" s="4">
        <v>243</v>
      </c>
      <c r="B244" s="5">
        <v>41</v>
      </c>
      <c r="C244" s="5" t="str" cm="1">
        <f t="array" ref="C244">_xlfn.IFS(B244&lt;30, "Young", B244&lt;50, "Middle Age", TRUE, "Senior")</f>
        <v>Middle Age</v>
      </c>
      <c r="D244" s="5">
        <v>16</v>
      </c>
      <c r="E244" s="5">
        <v>75</v>
      </c>
      <c r="F244" s="5" t="str" cm="1">
        <f t="array" ref="F244">_xlfn.IFS(E244&lt;50, "Low Income", E244&lt;100, "Middle Income", TRUE,"High Income")</f>
        <v>Middle Income</v>
      </c>
      <c r="G244" s="6">
        <v>94005</v>
      </c>
      <c r="H244" s="5">
        <v>1</v>
      </c>
      <c r="I244" s="5">
        <v>3.7</v>
      </c>
      <c r="J244" s="5" t="str" cm="1">
        <f t="array" ref="J244">_xlfn.IFS(I244&lt;2,"Low", I244&lt;5, "Middle", TRUE, "High")</f>
        <v>Middle</v>
      </c>
      <c r="K244" s="5">
        <v>3</v>
      </c>
      <c r="L244" s="5" t="str" cm="1">
        <f t="array" ref="L244">_xlfn.IFS(K244=1,"undergraduate",K244=2,"graduate",K244=3,"professional")</f>
        <v>professional</v>
      </c>
      <c r="M244" s="5">
        <v>280</v>
      </c>
      <c r="N244" s="5" t="str" cm="1">
        <f t="array" ref="N244">_xlfn.IFS(M244=0, "No Mortgage", M244&lt;150, "Low Mortgage", TRUE, "High Mortgage")</f>
        <v>High Mortgage</v>
      </c>
      <c r="O244" s="5">
        <v>0</v>
      </c>
      <c r="P244" s="5" t="str">
        <f t="shared" si="6"/>
        <v>Rejected</v>
      </c>
      <c r="Q244" s="5">
        <v>0</v>
      </c>
      <c r="R244" s="5">
        <v>0</v>
      </c>
      <c r="S244" s="5" t="str">
        <f t="shared" si="7"/>
        <v>No</v>
      </c>
      <c r="T244" s="5">
        <v>0</v>
      </c>
      <c r="U244" s="7">
        <v>0</v>
      </c>
    </row>
    <row r="245" spans="1:21" x14ac:dyDescent="0.3">
      <c r="A245" s="8">
        <v>244</v>
      </c>
      <c r="B245" s="9">
        <v>65</v>
      </c>
      <c r="C245" s="5" t="str" cm="1">
        <f t="array" ref="C245">_xlfn.IFS(B245&lt;30, "Young", B245&lt;50, "Middle Age", TRUE, "Senior")</f>
        <v>Senior</v>
      </c>
      <c r="D245" s="5">
        <v>39</v>
      </c>
      <c r="E245" s="9">
        <v>170</v>
      </c>
      <c r="F245" s="5" t="str" cm="1">
        <f t="array" ref="F245">_xlfn.IFS(E245&lt;50, "Low Income", E245&lt;100, "Middle Income", TRUE,"High Income")</f>
        <v>High Income</v>
      </c>
      <c r="G245" s="10">
        <v>90095</v>
      </c>
      <c r="H245" s="9">
        <v>3</v>
      </c>
      <c r="I245" s="9">
        <v>7.9</v>
      </c>
      <c r="J245" s="5" t="str" cm="1">
        <f t="array" ref="J245">_xlfn.IFS(I245&lt;2,"Low", I245&lt;5, "Middle", TRUE, "High")</f>
        <v>High</v>
      </c>
      <c r="K245" s="9">
        <v>3</v>
      </c>
      <c r="L245" s="5" t="str" cm="1">
        <f t="array" ref="L245">_xlfn.IFS(K245=1,"undergraduate",K245=2,"graduate",K245=3,"professional")</f>
        <v>professional</v>
      </c>
      <c r="M245" s="9">
        <v>99</v>
      </c>
      <c r="N245" s="5" t="str" cm="1">
        <f t="array" ref="N245">_xlfn.IFS(M245=0, "No Mortgage", M245&lt;150, "Low Mortgage", TRUE, "High Mortgage")</f>
        <v>Low Mortgage</v>
      </c>
      <c r="O245" s="9">
        <v>1</v>
      </c>
      <c r="P245" s="5" t="str">
        <f t="shared" si="6"/>
        <v>Accepted</v>
      </c>
      <c r="Q245" s="9">
        <v>0</v>
      </c>
      <c r="R245" s="9">
        <v>1</v>
      </c>
      <c r="S245" s="5" t="str">
        <f t="shared" si="7"/>
        <v>Yes</v>
      </c>
      <c r="T245" s="9">
        <v>1</v>
      </c>
      <c r="U245" s="11">
        <v>0</v>
      </c>
    </row>
    <row r="246" spans="1:21" x14ac:dyDescent="0.3">
      <c r="A246" s="4">
        <v>245</v>
      </c>
      <c r="B246" s="5">
        <v>41</v>
      </c>
      <c r="C246" s="5" t="str" cm="1">
        <f t="array" ref="C246">_xlfn.IFS(B246&lt;30, "Young", B246&lt;50, "Middle Age", TRUE, "Senior")</f>
        <v>Middle Age</v>
      </c>
      <c r="D246" s="5">
        <v>17</v>
      </c>
      <c r="E246" s="5">
        <v>78</v>
      </c>
      <c r="F246" s="5" t="str" cm="1">
        <f t="array" ref="F246">_xlfn.IFS(E246&lt;50, "Low Income", E246&lt;100, "Middle Income", TRUE,"High Income")</f>
        <v>Middle Income</v>
      </c>
      <c r="G246" s="6">
        <v>94025</v>
      </c>
      <c r="H246" s="5">
        <v>4</v>
      </c>
      <c r="I246" s="5">
        <v>0.8</v>
      </c>
      <c r="J246" s="5" t="str" cm="1">
        <f t="array" ref="J246">_xlfn.IFS(I246&lt;2,"Low", I246&lt;5, "Middle", TRUE, "High")</f>
        <v>Low</v>
      </c>
      <c r="K246" s="5">
        <v>1</v>
      </c>
      <c r="L246" s="5" t="str" cm="1">
        <f t="array" ref="L246">_xlfn.IFS(K246=1,"undergraduate",K246=2,"graduate",K246=3,"professional")</f>
        <v>undergraduate</v>
      </c>
      <c r="M246" s="5">
        <v>78</v>
      </c>
      <c r="N246" s="5" t="str" cm="1">
        <f t="array" ref="N246">_xlfn.IFS(M246=0, "No Mortgage", M246&lt;150, "Low Mortgage", TRUE, "High Mortgage")</f>
        <v>Low Mortgage</v>
      </c>
      <c r="O246" s="5">
        <v>0</v>
      </c>
      <c r="P246" s="5" t="str">
        <f t="shared" si="6"/>
        <v>Rejected</v>
      </c>
      <c r="Q246" s="5">
        <v>0</v>
      </c>
      <c r="R246" s="5">
        <v>0</v>
      </c>
      <c r="S246" s="5" t="str">
        <f t="shared" si="7"/>
        <v>No</v>
      </c>
      <c r="T246" s="5">
        <v>1</v>
      </c>
      <c r="U246" s="7">
        <v>0</v>
      </c>
    </row>
    <row r="247" spans="1:21" x14ac:dyDescent="0.3">
      <c r="A247" s="8">
        <v>246</v>
      </c>
      <c r="B247" s="9">
        <v>35</v>
      </c>
      <c r="C247" s="5" t="str" cm="1">
        <f t="array" ref="C247">_xlfn.IFS(B247&lt;30, "Young", B247&lt;50, "Middle Age", TRUE, "Senior")</f>
        <v>Middle Age</v>
      </c>
      <c r="D247" s="5">
        <v>11</v>
      </c>
      <c r="E247" s="9">
        <v>25</v>
      </c>
      <c r="F247" s="5" t="str" cm="1">
        <f t="array" ref="F247">_xlfn.IFS(E247&lt;50, "Low Income", E247&lt;100, "Middle Income", TRUE,"High Income")</f>
        <v>Low Income</v>
      </c>
      <c r="G247" s="10">
        <v>92614</v>
      </c>
      <c r="H247" s="9">
        <v>2</v>
      </c>
      <c r="I247" s="9">
        <v>1</v>
      </c>
      <c r="J247" s="5" t="str" cm="1">
        <f t="array" ref="J247">_xlfn.IFS(I247&lt;2,"Low", I247&lt;5, "Middle", TRUE, "High")</f>
        <v>Low</v>
      </c>
      <c r="K247" s="9">
        <v>2</v>
      </c>
      <c r="L247" s="5" t="str" cm="1">
        <f t="array" ref="L247">_xlfn.IFS(K247=1,"undergraduate",K247=2,"graduate",K247=3,"professional")</f>
        <v>graduate</v>
      </c>
      <c r="M247" s="9">
        <v>0</v>
      </c>
      <c r="N247" s="5" t="str" cm="1">
        <f t="array" ref="N247">_xlfn.IFS(M247=0, "No Mortgage", M247&lt;150, "Low Mortgage", TRUE, "High Mortgage")</f>
        <v>No Mortgage</v>
      </c>
      <c r="O247" s="9">
        <v>0</v>
      </c>
      <c r="P247" s="5" t="str">
        <f t="shared" si="6"/>
        <v>Rejected</v>
      </c>
      <c r="Q247" s="9">
        <v>0</v>
      </c>
      <c r="R247" s="9">
        <v>0</v>
      </c>
      <c r="S247" s="5" t="str">
        <f t="shared" si="7"/>
        <v>No</v>
      </c>
      <c r="T247" s="9">
        <v>0</v>
      </c>
      <c r="U247" s="11">
        <v>0</v>
      </c>
    </row>
    <row r="248" spans="1:21" x14ac:dyDescent="0.3">
      <c r="A248" s="4">
        <v>247</v>
      </c>
      <c r="B248" s="5">
        <v>38</v>
      </c>
      <c r="C248" s="5" t="str" cm="1">
        <f t="array" ref="C248">_xlfn.IFS(B248&lt;30, "Young", B248&lt;50, "Middle Age", TRUE, "Senior")</f>
        <v>Middle Age</v>
      </c>
      <c r="D248" s="5">
        <v>14</v>
      </c>
      <c r="E248" s="5">
        <v>60</v>
      </c>
      <c r="F248" s="5" t="str" cm="1">
        <f t="array" ref="F248">_xlfn.IFS(E248&lt;50, "Low Income", E248&lt;100, "Middle Income", TRUE,"High Income")</f>
        <v>Middle Income</v>
      </c>
      <c r="G248" s="6">
        <v>94025</v>
      </c>
      <c r="H248" s="5">
        <v>2</v>
      </c>
      <c r="I248" s="5">
        <v>0.6</v>
      </c>
      <c r="J248" s="5" t="str" cm="1">
        <f t="array" ref="J248">_xlfn.IFS(I248&lt;2,"Low", I248&lt;5, "Middle", TRUE, "High")</f>
        <v>Low</v>
      </c>
      <c r="K248" s="5">
        <v>3</v>
      </c>
      <c r="L248" s="5" t="str" cm="1">
        <f t="array" ref="L248">_xlfn.IFS(K248=1,"undergraduate",K248=2,"graduate",K248=3,"professional")</f>
        <v>professional</v>
      </c>
      <c r="M248" s="5">
        <v>0</v>
      </c>
      <c r="N248" s="5" t="str" cm="1">
        <f t="array" ref="N248">_xlfn.IFS(M248=0, "No Mortgage", M248&lt;150, "Low Mortgage", TRUE, "High Mortgage")</f>
        <v>No Mortgage</v>
      </c>
      <c r="O248" s="5">
        <v>0</v>
      </c>
      <c r="P248" s="5" t="str">
        <f t="shared" si="6"/>
        <v>Rejected</v>
      </c>
      <c r="Q248" s="5">
        <v>0</v>
      </c>
      <c r="R248" s="5">
        <v>0</v>
      </c>
      <c r="S248" s="5" t="str">
        <f t="shared" si="7"/>
        <v>No</v>
      </c>
      <c r="T248" s="5">
        <v>1</v>
      </c>
      <c r="U248" s="7">
        <v>1</v>
      </c>
    </row>
    <row r="249" spans="1:21" x14ac:dyDescent="0.3">
      <c r="A249" s="8">
        <v>248</v>
      </c>
      <c r="B249" s="9">
        <v>53</v>
      </c>
      <c r="C249" s="5" t="str" cm="1">
        <f t="array" ref="C249">_xlfn.IFS(B249&lt;30, "Young", B249&lt;50, "Middle Age", TRUE, "Senior")</f>
        <v>Senior</v>
      </c>
      <c r="D249" s="5">
        <v>29</v>
      </c>
      <c r="E249" s="9">
        <v>120</v>
      </c>
      <c r="F249" s="5" t="str" cm="1">
        <f t="array" ref="F249">_xlfn.IFS(E249&lt;50, "Low Income", E249&lt;100, "Middle Income", TRUE,"High Income")</f>
        <v>High Income</v>
      </c>
      <c r="G249" s="10">
        <v>92626</v>
      </c>
      <c r="H249" s="9">
        <v>4</v>
      </c>
      <c r="I249" s="9">
        <v>2.7</v>
      </c>
      <c r="J249" s="5" t="str" cm="1">
        <f t="array" ref="J249">_xlfn.IFS(I249&lt;2,"Low", I249&lt;5, "Middle", TRUE, "High")</f>
        <v>Middle</v>
      </c>
      <c r="K249" s="9">
        <v>2</v>
      </c>
      <c r="L249" s="5" t="str" cm="1">
        <f t="array" ref="L249">_xlfn.IFS(K249=1,"undergraduate",K249=2,"graduate",K249=3,"professional")</f>
        <v>graduate</v>
      </c>
      <c r="M249" s="9">
        <v>111</v>
      </c>
      <c r="N249" s="5" t="str" cm="1">
        <f t="array" ref="N249">_xlfn.IFS(M249=0, "No Mortgage", M249&lt;150, "Low Mortgage", TRUE, "High Mortgage")</f>
        <v>Low Mortgage</v>
      </c>
      <c r="O249" s="9">
        <v>1</v>
      </c>
      <c r="P249" s="5" t="str">
        <f t="shared" si="6"/>
        <v>Accepted</v>
      </c>
      <c r="Q249" s="9">
        <v>1</v>
      </c>
      <c r="R249" s="9">
        <v>1</v>
      </c>
      <c r="S249" s="5" t="str">
        <f t="shared" si="7"/>
        <v>Yes</v>
      </c>
      <c r="T249" s="9">
        <v>1</v>
      </c>
      <c r="U249" s="11">
        <v>0</v>
      </c>
    </row>
    <row r="250" spans="1:21" x14ac:dyDescent="0.3">
      <c r="A250" s="4">
        <v>249</v>
      </c>
      <c r="B250" s="5">
        <v>55</v>
      </c>
      <c r="C250" s="5" t="str" cm="1">
        <f t="array" ref="C250">_xlfn.IFS(B250&lt;30, "Young", B250&lt;50, "Middle Age", TRUE, "Senior")</f>
        <v>Senior</v>
      </c>
      <c r="D250" s="5">
        <v>29</v>
      </c>
      <c r="E250" s="5">
        <v>99</v>
      </c>
      <c r="F250" s="5" t="str" cm="1">
        <f t="array" ref="F250">_xlfn.IFS(E250&lt;50, "Low Income", E250&lt;100, "Middle Income", TRUE,"High Income")</f>
        <v>Middle Income</v>
      </c>
      <c r="G250" s="6">
        <v>92121</v>
      </c>
      <c r="H250" s="5">
        <v>2</v>
      </c>
      <c r="I250" s="5">
        <v>1.4</v>
      </c>
      <c r="J250" s="5" t="str" cm="1">
        <f t="array" ref="J250">_xlfn.IFS(I250&lt;2,"Low", I250&lt;5, "Middle", TRUE, "High")</f>
        <v>Low</v>
      </c>
      <c r="K250" s="5">
        <v>1</v>
      </c>
      <c r="L250" s="5" t="str" cm="1">
        <f t="array" ref="L250">_xlfn.IFS(K250=1,"undergraduate",K250=2,"graduate",K250=3,"professional")</f>
        <v>undergraduate</v>
      </c>
      <c r="M250" s="5">
        <v>264</v>
      </c>
      <c r="N250" s="5" t="str" cm="1">
        <f t="array" ref="N250">_xlfn.IFS(M250=0, "No Mortgage", M250&lt;150, "Low Mortgage", TRUE, "High Mortgage")</f>
        <v>High Mortgage</v>
      </c>
      <c r="O250" s="5">
        <v>0</v>
      </c>
      <c r="P250" s="5" t="str">
        <f t="shared" si="6"/>
        <v>Rejected</v>
      </c>
      <c r="Q250" s="5">
        <v>0</v>
      </c>
      <c r="R250" s="5">
        <v>0</v>
      </c>
      <c r="S250" s="5" t="str">
        <f t="shared" si="7"/>
        <v>No</v>
      </c>
      <c r="T250" s="5">
        <v>1</v>
      </c>
      <c r="U250" s="7">
        <v>1</v>
      </c>
    </row>
    <row r="251" spans="1:21" x14ac:dyDescent="0.3">
      <c r="A251" s="8">
        <v>250</v>
      </c>
      <c r="B251" s="9">
        <v>26</v>
      </c>
      <c r="C251" s="5" t="str" cm="1">
        <f t="array" ref="C251">_xlfn.IFS(B251&lt;30, "Young", B251&lt;50, "Middle Age", TRUE, "Senior")</f>
        <v>Young</v>
      </c>
      <c r="D251" s="5">
        <v>1</v>
      </c>
      <c r="E251" s="9">
        <v>55</v>
      </c>
      <c r="F251" s="5" t="str" cm="1">
        <f t="array" ref="F251">_xlfn.IFS(E251&lt;50, "Low Income", E251&lt;100, "Middle Income", TRUE,"High Income")</f>
        <v>Middle Income</v>
      </c>
      <c r="G251" s="10">
        <v>90089</v>
      </c>
      <c r="H251" s="9">
        <v>3</v>
      </c>
      <c r="I251" s="9">
        <v>2.6</v>
      </c>
      <c r="J251" s="5" t="str" cm="1">
        <f t="array" ref="J251">_xlfn.IFS(I251&lt;2,"Low", I251&lt;5, "Middle", TRUE, "High")</f>
        <v>Middle</v>
      </c>
      <c r="K251" s="9">
        <v>3</v>
      </c>
      <c r="L251" s="5" t="str" cm="1">
        <f t="array" ref="L251">_xlfn.IFS(K251=1,"undergraduate",K251=2,"graduate",K251=3,"professional")</f>
        <v>professional</v>
      </c>
      <c r="M251" s="9">
        <v>113</v>
      </c>
      <c r="N251" s="5" t="str" cm="1">
        <f t="array" ref="N251">_xlfn.IFS(M251=0, "No Mortgage", M251&lt;150, "Low Mortgage", TRUE, "High Mortgage")</f>
        <v>Low Mortgage</v>
      </c>
      <c r="O251" s="9">
        <v>0</v>
      </c>
      <c r="P251" s="5" t="str">
        <f t="shared" si="6"/>
        <v>Rejected</v>
      </c>
      <c r="Q251" s="9">
        <v>0</v>
      </c>
      <c r="R251" s="9">
        <v>0</v>
      </c>
      <c r="S251" s="5" t="str">
        <f t="shared" si="7"/>
        <v>No</v>
      </c>
      <c r="T251" s="9">
        <v>0</v>
      </c>
      <c r="U251" s="11">
        <v>1</v>
      </c>
    </row>
    <row r="252" spans="1:21" x14ac:dyDescent="0.3">
      <c r="A252" s="4">
        <v>251</v>
      </c>
      <c r="B252" s="5">
        <v>30</v>
      </c>
      <c r="C252" s="5" t="str" cm="1">
        <f t="array" ref="C252">_xlfn.IFS(B252&lt;30, "Young", B252&lt;50, "Middle Age", TRUE, "Senior")</f>
        <v>Middle Age</v>
      </c>
      <c r="D252" s="5">
        <v>6</v>
      </c>
      <c r="E252" s="5">
        <v>29</v>
      </c>
      <c r="F252" s="5" t="str" cm="1">
        <f t="array" ref="F252">_xlfn.IFS(E252&lt;50, "Low Income", E252&lt;100, "Middle Income", TRUE,"High Income")</f>
        <v>Low Income</v>
      </c>
      <c r="G252" s="6">
        <v>94305</v>
      </c>
      <c r="H252" s="5">
        <v>3</v>
      </c>
      <c r="I252" s="5">
        <v>1</v>
      </c>
      <c r="J252" s="5" t="str" cm="1">
        <f t="array" ref="J252">_xlfn.IFS(I252&lt;2,"Low", I252&lt;5, "Middle", TRUE, "High")</f>
        <v>Low</v>
      </c>
      <c r="K252" s="5">
        <v>2</v>
      </c>
      <c r="L252" s="5" t="str" cm="1">
        <f t="array" ref="L252">_xlfn.IFS(K252=1,"undergraduate",K252=2,"graduate",K252=3,"professional")</f>
        <v>graduate</v>
      </c>
      <c r="M252" s="5">
        <v>117</v>
      </c>
      <c r="N252" s="5" t="str" cm="1">
        <f t="array" ref="N252">_xlfn.IFS(M252=0, "No Mortgage", M252&lt;150, "Low Mortgage", TRUE, "High Mortgage")</f>
        <v>Low Mortgage</v>
      </c>
      <c r="O252" s="5">
        <v>0</v>
      </c>
      <c r="P252" s="5" t="str">
        <f t="shared" si="6"/>
        <v>Rejected</v>
      </c>
      <c r="Q252" s="5">
        <v>0</v>
      </c>
      <c r="R252" s="5">
        <v>0</v>
      </c>
      <c r="S252" s="5" t="str">
        <f t="shared" si="7"/>
        <v>No</v>
      </c>
      <c r="T252" s="5">
        <v>0</v>
      </c>
      <c r="U252" s="7">
        <v>0</v>
      </c>
    </row>
    <row r="253" spans="1:21" x14ac:dyDescent="0.3">
      <c r="A253" s="8">
        <v>252</v>
      </c>
      <c r="B253" s="9">
        <v>54</v>
      </c>
      <c r="C253" s="5" t="str" cm="1">
        <f t="array" ref="C253">_xlfn.IFS(B253&lt;30, "Young", B253&lt;50, "Middle Age", TRUE, "Senior")</f>
        <v>Senior</v>
      </c>
      <c r="D253" s="5">
        <v>28</v>
      </c>
      <c r="E253" s="9">
        <v>170</v>
      </c>
      <c r="F253" s="5" t="str" cm="1">
        <f t="array" ref="F253">_xlfn.IFS(E253&lt;50, "Low Income", E253&lt;100, "Middle Income", TRUE,"High Income")</f>
        <v>High Income</v>
      </c>
      <c r="G253" s="10">
        <v>92182</v>
      </c>
      <c r="H253" s="9">
        <v>2</v>
      </c>
      <c r="I253" s="9">
        <v>6.2</v>
      </c>
      <c r="J253" s="5" t="str" cm="1">
        <f t="array" ref="J253">_xlfn.IFS(I253&lt;2,"Low", I253&lt;5, "Middle", TRUE, "High")</f>
        <v>High</v>
      </c>
      <c r="K253" s="9">
        <v>2</v>
      </c>
      <c r="L253" s="5" t="str" cm="1">
        <f t="array" ref="L253">_xlfn.IFS(K253=1,"undergraduate",K253=2,"graduate",K253=3,"professional")</f>
        <v>graduate</v>
      </c>
      <c r="M253" s="9">
        <v>325</v>
      </c>
      <c r="N253" s="5" t="str" cm="1">
        <f t="array" ref="N253">_xlfn.IFS(M253=0, "No Mortgage", M253&lt;150, "Low Mortgage", TRUE, "High Mortgage")</f>
        <v>High Mortgage</v>
      </c>
      <c r="O253" s="9">
        <v>1</v>
      </c>
      <c r="P253" s="5" t="str">
        <f t="shared" si="6"/>
        <v>Accepted</v>
      </c>
      <c r="Q253" s="9">
        <v>0</v>
      </c>
      <c r="R253" s="9">
        <v>0</v>
      </c>
      <c r="S253" s="5" t="str">
        <f t="shared" si="7"/>
        <v>No</v>
      </c>
      <c r="T253" s="9">
        <v>1</v>
      </c>
      <c r="U253" s="11">
        <v>0</v>
      </c>
    </row>
    <row r="254" spans="1:21" x14ac:dyDescent="0.3">
      <c r="A254" s="4">
        <v>253</v>
      </c>
      <c r="B254" s="5">
        <v>65</v>
      </c>
      <c r="C254" s="5" t="str" cm="1">
        <f t="array" ref="C254">_xlfn.IFS(B254&lt;30, "Young", B254&lt;50, "Middle Age", TRUE, "Senior")</f>
        <v>Senior</v>
      </c>
      <c r="D254" s="5">
        <v>40</v>
      </c>
      <c r="E254" s="5">
        <v>53</v>
      </c>
      <c r="F254" s="5" t="str" cm="1">
        <f t="array" ref="F254">_xlfn.IFS(E254&lt;50, "Low Income", E254&lt;100, "Middle Income", TRUE,"High Income")</f>
        <v>Middle Income</v>
      </c>
      <c r="G254" s="6">
        <v>91711</v>
      </c>
      <c r="H254" s="5">
        <v>3</v>
      </c>
      <c r="I254" s="5">
        <v>2.2000000000000002</v>
      </c>
      <c r="J254" s="5" t="str" cm="1">
        <f t="array" ref="J254">_xlfn.IFS(I254&lt;2,"Low", I254&lt;5, "Middle", TRUE, "High")</f>
        <v>Middle</v>
      </c>
      <c r="K254" s="5">
        <v>1</v>
      </c>
      <c r="L254" s="5" t="str" cm="1">
        <f t="array" ref="L254">_xlfn.IFS(K254=1,"undergraduate",K254=2,"graduate",K254=3,"professional")</f>
        <v>undergraduate</v>
      </c>
      <c r="M254" s="5">
        <v>0</v>
      </c>
      <c r="N254" s="5" t="str" cm="1">
        <f t="array" ref="N254">_xlfn.IFS(M254=0, "No Mortgage", M254&lt;150, "Low Mortgage", TRUE, "High Mortgage")</f>
        <v>No Mortgage</v>
      </c>
      <c r="O254" s="5">
        <v>0</v>
      </c>
      <c r="P254" s="5" t="str">
        <f t="shared" si="6"/>
        <v>Rejected</v>
      </c>
      <c r="Q254" s="5">
        <v>0</v>
      </c>
      <c r="R254" s="5">
        <v>0</v>
      </c>
      <c r="S254" s="5" t="str">
        <f t="shared" si="7"/>
        <v>No</v>
      </c>
      <c r="T254" s="5">
        <v>0</v>
      </c>
      <c r="U254" s="7">
        <v>1</v>
      </c>
    </row>
    <row r="255" spans="1:21" x14ac:dyDescent="0.3">
      <c r="A255" s="8">
        <v>254</v>
      </c>
      <c r="B255" s="9">
        <v>47</v>
      </c>
      <c r="C255" s="5" t="str" cm="1">
        <f t="array" ref="C255">_xlfn.IFS(B255&lt;30, "Young", B255&lt;50, "Middle Age", TRUE, "Senior")</f>
        <v>Middle Age</v>
      </c>
      <c r="D255" s="5">
        <v>21</v>
      </c>
      <c r="E255" s="9">
        <v>138</v>
      </c>
      <c r="F255" s="5" t="str" cm="1">
        <f t="array" ref="F255">_xlfn.IFS(E255&lt;50, "Low Income", E255&lt;100, "Middle Income", TRUE,"High Income")</f>
        <v>High Income</v>
      </c>
      <c r="G255" s="10">
        <v>94583</v>
      </c>
      <c r="H255" s="9">
        <v>1</v>
      </c>
      <c r="I255" s="9">
        <v>0</v>
      </c>
      <c r="J255" s="5" t="str" cm="1">
        <f t="array" ref="J255">_xlfn.IFS(I255&lt;2,"Low", I255&lt;5, "Middle", TRUE, "High")</f>
        <v>Low</v>
      </c>
      <c r="K255" s="9">
        <v>1</v>
      </c>
      <c r="L255" s="5" t="str" cm="1">
        <f t="array" ref="L255">_xlfn.IFS(K255=1,"undergraduate",K255=2,"graduate",K255=3,"professional")</f>
        <v>undergraduate</v>
      </c>
      <c r="M255" s="9">
        <v>0</v>
      </c>
      <c r="N255" s="5" t="str" cm="1">
        <f t="array" ref="N255">_xlfn.IFS(M255=0, "No Mortgage", M255&lt;150, "Low Mortgage", TRUE, "High Mortgage")</f>
        <v>No Mortgage</v>
      </c>
      <c r="O255" s="9">
        <v>0</v>
      </c>
      <c r="P255" s="5" t="str">
        <f t="shared" si="6"/>
        <v>Rejected</v>
      </c>
      <c r="Q255" s="9">
        <v>0</v>
      </c>
      <c r="R255" s="9">
        <v>0</v>
      </c>
      <c r="S255" s="5" t="str">
        <f t="shared" si="7"/>
        <v>No</v>
      </c>
      <c r="T255" s="9">
        <v>0</v>
      </c>
      <c r="U255" s="11">
        <v>0</v>
      </c>
    </row>
    <row r="256" spans="1:21" x14ac:dyDescent="0.3">
      <c r="A256" s="4">
        <v>255</v>
      </c>
      <c r="B256" s="5">
        <v>65</v>
      </c>
      <c r="C256" s="5" t="str" cm="1">
        <f t="array" ref="C256">_xlfn.IFS(B256&lt;30, "Young", B256&lt;50, "Middle Age", TRUE, "Senior")</f>
        <v>Senior</v>
      </c>
      <c r="D256" s="5">
        <v>41</v>
      </c>
      <c r="E256" s="5">
        <v>134</v>
      </c>
      <c r="F256" s="5" t="str" cm="1">
        <f t="array" ref="F256">_xlfn.IFS(E256&lt;50, "Low Income", E256&lt;100, "Middle Income", TRUE,"High Income")</f>
        <v>High Income</v>
      </c>
      <c r="G256" s="6">
        <v>91942</v>
      </c>
      <c r="H256" s="5">
        <v>3</v>
      </c>
      <c r="I256" s="5">
        <v>3.9</v>
      </c>
      <c r="J256" s="5" t="str" cm="1">
        <f t="array" ref="J256">_xlfn.IFS(I256&lt;2,"Low", I256&lt;5, "Middle", TRUE, "High")</f>
        <v>Middle</v>
      </c>
      <c r="K256" s="5">
        <v>3</v>
      </c>
      <c r="L256" s="5" t="str" cm="1">
        <f t="array" ref="L256">_xlfn.IFS(K256=1,"undergraduate",K256=2,"graduate",K256=3,"professional")</f>
        <v>professional</v>
      </c>
      <c r="M256" s="5">
        <v>121</v>
      </c>
      <c r="N256" s="5" t="str" cm="1">
        <f t="array" ref="N256">_xlfn.IFS(M256=0, "No Mortgage", M256&lt;150, "Low Mortgage", TRUE, "High Mortgage")</f>
        <v>Low Mortgage</v>
      </c>
      <c r="O256" s="5">
        <v>1</v>
      </c>
      <c r="P256" s="5" t="str">
        <f t="shared" si="6"/>
        <v>Accepted</v>
      </c>
      <c r="Q256" s="5">
        <v>0</v>
      </c>
      <c r="R256" s="5">
        <v>0</v>
      </c>
      <c r="S256" s="5" t="str">
        <f t="shared" si="7"/>
        <v>No</v>
      </c>
      <c r="T256" s="5">
        <v>1</v>
      </c>
      <c r="U256" s="7">
        <v>0</v>
      </c>
    </row>
    <row r="257" spans="1:21" x14ac:dyDescent="0.3">
      <c r="A257" s="8">
        <v>256</v>
      </c>
      <c r="B257" s="9">
        <v>66</v>
      </c>
      <c r="C257" s="5" t="str" cm="1">
        <f t="array" ref="C257">_xlfn.IFS(B257&lt;30, "Young", B257&lt;50, "Middle Age", TRUE, "Senior")</f>
        <v>Senior</v>
      </c>
      <c r="D257" s="5">
        <v>40</v>
      </c>
      <c r="E257" s="9">
        <v>42</v>
      </c>
      <c r="F257" s="5" t="str" cm="1">
        <f t="array" ref="F257">_xlfn.IFS(E257&lt;50, "Low Income", E257&lt;100, "Middle Income", TRUE,"High Income")</f>
        <v>Low Income</v>
      </c>
      <c r="G257" s="10">
        <v>92103</v>
      </c>
      <c r="H257" s="9">
        <v>2</v>
      </c>
      <c r="I257" s="9">
        <v>0.7</v>
      </c>
      <c r="J257" s="5" t="str" cm="1">
        <f t="array" ref="J257">_xlfn.IFS(I257&lt;2,"Low", I257&lt;5, "Middle", TRUE, "High")</f>
        <v>Low</v>
      </c>
      <c r="K257" s="9">
        <v>3</v>
      </c>
      <c r="L257" s="5" t="str" cm="1">
        <f t="array" ref="L257">_xlfn.IFS(K257=1,"undergraduate",K257=2,"graduate",K257=3,"professional")</f>
        <v>professional</v>
      </c>
      <c r="M257" s="9">
        <v>138</v>
      </c>
      <c r="N257" s="5" t="str" cm="1">
        <f t="array" ref="N257">_xlfn.IFS(M257=0, "No Mortgage", M257&lt;150, "Low Mortgage", TRUE, "High Mortgage")</f>
        <v>Low Mortgage</v>
      </c>
      <c r="O257" s="9">
        <v>0</v>
      </c>
      <c r="P257" s="5" t="str">
        <f t="shared" si="6"/>
        <v>Rejected</v>
      </c>
      <c r="Q257" s="9">
        <v>0</v>
      </c>
      <c r="R257" s="9">
        <v>0</v>
      </c>
      <c r="S257" s="5" t="str">
        <f t="shared" si="7"/>
        <v>No</v>
      </c>
      <c r="T257" s="9">
        <v>0</v>
      </c>
      <c r="U257" s="11">
        <v>1</v>
      </c>
    </row>
    <row r="258" spans="1:21" x14ac:dyDescent="0.3">
      <c r="A258" s="4">
        <v>257</v>
      </c>
      <c r="B258" s="5">
        <v>26</v>
      </c>
      <c r="C258" s="5" t="str" cm="1">
        <f t="array" ref="C258">_xlfn.IFS(B258&lt;30, "Young", B258&lt;50, "Middle Age", TRUE, "Senior")</f>
        <v>Young</v>
      </c>
      <c r="D258" s="5">
        <v>0</v>
      </c>
      <c r="E258" s="5">
        <v>99</v>
      </c>
      <c r="F258" s="5" t="str" cm="1">
        <f t="array" ref="F258">_xlfn.IFS(E258&lt;50, "Low Income", E258&lt;100, "Middle Income", TRUE,"High Income")</f>
        <v>Middle Income</v>
      </c>
      <c r="G258" s="6">
        <v>92697</v>
      </c>
      <c r="H258" s="5">
        <v>4</v>
      </c>
      <c r="I258" s="5">
        <v>2.2999999999999998</v>
      </c>
      <c r="J258" s="5" t="str" cm="1">
        <f t="array" ref="J258">_xlfn.IFS(I258&lt;2,"Low", I258&lt;5, "Middle", TRUE, "High")</f>
        <v>Middle</v>
      </c>
      <c r="K258" s="5">
        <v>3</v>
      </c>
      <c r="L258" s="5" t="str" cm="1">
        <f t="array" ref="L258">_xlfn.IFS(K258=1,"undergraduate",K258=2,"graduate",K258=3,"professional")</f>
        <v>professional</v>
      </c>
      <c r="M258" s="5">
        <v>0</v>
      </c>
      <c r="N258" s="5" t="str" cm="1">
        <f t="array" ref="N258">_xlfn.IFS(M258=0, "No Mortgage", M258&lt;150, "Low Mortgage", TRUE, "High Mortgage")</f>
        <v>No Mortgage</v>
      </c>
      <c r="O258" s="5">
        <v>0</v>
      </c>
      <c r="P258" s="5" t="str">
        <f t="shared" si="6"/>
        <v>Rejected</v>
      </c>
      <c r="Q258" s="5">
        <v>0</v>
      </c>
      <c r="R258" s="5">
        <v>0</v>
      </c>
      <c r="S258" s="5" t="str">
        <f t="shared" si="7"/>
        <v>No</v>
      </c>
      <c r="T258" s="5">
        <v>0</v>
      </c>
      <c r="U258" s="7">
        <v>1</v>
      </c>
    </row>
    <row r="259" spans="1:21" x14ac:dyDescent="0.3">
      <c r="A259" s="8">
        <v>258</v>
      </c>
      <c r="B259" s="9">
        <v>66</v>
      </c>
      <c r="C259" s="5" t="str" cm="1">
        <f t="array" ref="C259">_xlfn.IFS(B259&lt;30, "Young", B259&lt;50, "Middle Age", TRUE, "Senior")</f>
        <v>Senior</v>
      </c>
      <c r="D259" s="5">
        <v>41</v>
      </c>
      <c r="E259" s="9">
        <v>18</v>
      </c>
      <c r="F259" s="5" t="str" cm="1">
        <f t="array" ref="F259">_xlfn.IFS(E259&lt;50, "Low Income", E259&lt;100, "Middle Income", TRUE,"High Income")</f>
        <v>Low Income</v>
      </c>
      <c r="G259" s="10">
        <v>92691</v>
      </c>
      <c r="H259" s="9">
        <v>3</v>
      </c>
      <c r="I259" s="9">
        <v>0.5</v>
      </c>
      <c r="J259" s="5" t="str" cm="1">
        <f t="array" ref="J259">_xlfn.IFS(I259&lt;2,"Low", I259&lt;5, "Middle", TRUE, "High")</f>
        <v>Low</v>
      </c>
      <c r="K259" s="9">
        <v>1</v>
      </c>
      <c r="L259" s="5" t="str" cm="1">
        <f t="array" ref="L259">_xlfn.IFS(K259=1,"undergraduate",K259=2,"graduate",K259=3,"professional")</f>
        <v>undergraduate</v>
      </c>
      <c r="M259" s="9">
        <v>0</v>
      </c>
      <c r="N259" s="5" t="str" cm="1">
        <f t="array" ref="N259">_xlfn.IFS(M259=0, "No Mortgage", M259&lt;150, "Low Mortgage", TRUE, "High Mortgage")</f>
        <v>No Mortgage</v>
      </c>
      <c r="O259" s="9">
        <v>0</v>
      </c>
      <c r="P259" s="5" t="str">
        <f t="shared" ref="P259:P322" si="8">IF(O259=0, "Rejected", "Accepted")</f>
        <v>Rejected</v>
      </c>
      <c r="Q259" s="9">
        <v>0</v>
      </c>
      <c r="R259" s="9">
        <v>0</v>
      </c>
      <c r="S259" s="5" t="str">
        <f t="shared" ref="S259:S322" si="9">IF(R259=0,"No","Yes")</f>
        <v>No</v>
      </c>
      <c r="T259" s="9">
        <v>0</v>
      </c>
      <c r="U259" s="11">
        <v>1</v>
      </c>
    </row>
    <row r="260" spans="1:21" x14ac:dyDescent="0.3">
      <c r="A260" s="4">
        <v>259</v>
      </c>
      <c r="B260" s="5">
        <v>35</v>
      </c>
      <c r="C260" s="5" t="str" cm="1">
        <f t="array" ref="C260">_xlfn.IFS(B260&lt;30, "Young", B260&lt;50, "Middle Age", TRUE, "Senior")</f>
        <v>Middle Age</v>
      </c>
      <c r="D260" s="5">
        <v>9</v>
      </c>
      <c r="E260" s="5">
        <v>24</v>
      </c>
      <c r="F260" s="5" t="str" cm="1">
        <f t="array" ref="F260">_xlfn.IFS(E260&lt;50, "Low Income", E260&lt;100, "Middle Income", TRUE,"High Income")</f>
        <v>Low Income</v>
      </c>
      <c r="G260" s="6">
        <v>95747</v>
      </c>
      <c r="H260" s="5">
        <v>4</v>
      </c>
      <c r="I260" s="5">
        <v>0.3</v>
      </c>
      <c r="J260" s="5" t="str" cm="1">
        <f t="array" ref="J260">_xlfn.IFS(I260&lt;2,"Low", I260&lt;5, "Middle", TRUE, "High")</f>
        <v>Low</v>
      </c>
      <c r="K260" s="5">
        <v>1</v>
      </c>
      <c r="L260" s="5" t="str" cm="1">
        <f t="array" ref="L260">_xlfn.IFS(K260=1,"undergraduate",K260=2,"graduate",K260=3,"professional")</f>
        <v>undergraduate</v>
      </c>
      <c r="M260" s="5">
        <v>0</v>
      </c>
      <c r="N260" s="5" t="str" cm="1">
        <f t="array" ref="N260">_xlfn.IFS(M260=0, "No Mortgage", M260&lt;150, "Low Mortgage", TRUE, "High Mortgage")</f>
        <v>No Mortgage</v>
      </c>
      <c r="O260" s="5">
        <v>0</v>
      </c>
      <c r="P260" s="5" t="str">
        <f t="shared" si="8"/>
        <v>Rejected</v>
      </c>
      <c r="Q260" s="5">
        <v>0</v>
      </c>
      <c r="R260" s="5">
        <v>0</v>
      </c>
      <c r="S260" s="5" t="str">
        <f t="shared" si="9"/>
        <v>No</v>
      </c>
      <c r="T260" s="5">
        <v>1</v>
      </c>
      <c r="U260" s="7">
        <v>0</v>
      </c>
    </row>
    <row r="261" spans="1:21" x14ac:dyDescent="0.3">
      <c r="A261" s="8">
        <v>260</v>
      </c>
      <c r="B261" s="9">
        <v>56</v>
      </c>
      <c r="C261" s="5" t="str" cm="1">
        <f t="array" ref="C261">_xlfn.IFS(B261&lt;30, "Young", B261&lt;50, "Middle Age", TRUE, "Senior")</f>
        <v>Senior</v>
      </c>
      <c r="D261" s="5">
        <v>30</v>
      </c>
      <c r="E261" s="9">
        <v>55</v>
      </c>
      <c r="F261" s="5" t="str" cm="1">
        <f t="array" ref="F261">_xlfn.IFS(E261&lt;50, "Low Income", E261&lt;100, "Middle Income", TRUE,"High Income")</f>
        <v>Middle Income</v>
      </c>
      <c r="G261" s="10">
        <v>94107</v>
      </c>
      <c r="H261" s="9">
        <v>1</v>
      </c>
      <c r="I261" s="9">
        <v>1.4</v>
      </c>
      <c r="J261" s="5" t="str" cm="1">
        <f t="array" ref="J261">_xlfn.IFS(I261&lt;2,"Low", I261&lt;5, "Middle", TRUE, "High")</f>
        <v>Low</v>
      </c>
      <c r="K261" s="9">
        <v>1</v>
      </c>
      <c r="L261" s="5" t="str" cm="1">
        <f t="array" ref="L261">_xlfn.IFS(K261=1,"undergraduate",K261=2,"graduate",K261=3,"professional")</f>
        <v>undergraduate</v>
      </c>
      <c r="M261" s="9">
        <v>77</v>
      </c>
      <c r="N261" s="5" t="str" cm="1">
        <f t="array" ref="N261">_xlfn.IFS(M261=0, "No Mortgage", M261&lt;150, "Low Mortgage", TRUE, "High Mortgage")</f>
        <v>Low Mortgage</v>
      </c>
      <c r="O261" s="9">
        <v>0</v>
      </c>
      <c r="P261" s="5" t="str">
        <f t="shared" si="8"/>
        <v>Rejected</v>
      </c>
      <c r="Q261" s="9">
        <v>0</v>
      </c>
      <c r="R261" s="9">
        <v>0</v>
      </c>
      <c r="S261" s="5" t="str">
        <f t="shared" si="9"/>
        <v>No</v>
      </c>
      <c r="T261" s="9">
        <v>1</v>
      </c>
      <c r="U261" s="11">
        <v>0</v>
      </c>
    </row>
    <row r="262" spans="1:21" x14ac:dyDescent="0.3">
      <c r="A262" s="4">
        <v>261</v>
      </c>
      <c r="B262" s="5">
        <v>51</v>
      </c>
      <c r="C262" s="5" t="str" cm="1">
        <f t="array" ref="C262">_xlfn.IFS(B262&lt;30, "Young", B262&lt;50, "Middle Age", TRUE, "Senior")</f>
        <v>Senior</v>
      </c>
      <c r="D262" s="5">
        <v>27</v>
      </c>
      <c r="E262" s="5">
        <v>58</v>
      </c>
      <c r="F262" s="5" t="str" cm="1">
        <f t="array" ref="F262">_xlfn.IFS(E262&lt;50, "Low Income", E262&lt;100, "Middle Income", TRUE,"High Income")</f>
        <v>Middle Income</v>
      </c>
      <c r="G262" s="6">
        <v>92407</v>
      </c>
      <c r="H262" s="5">
        <v>1</v>
      </c>
      <c r="I262" s="5">
        <v>0</v>
      </c>
      <c r="J262" s="5" t="str" cm="1">
        <f t="array" ref="J262">_xlfn.IFS(I262&lt;2,"Low", I262&lt;5, "Middle", TRUE, "High")</f>
        <v>Low</v>
      </c>
      <c r="K262" s="5">
        <v>1</v>
      </c>
      <c r="L262" s="5" t="str" cm="1">
        <f t="array" ref="L262">_xlfn.IFS(K262=1,"undergraduate",K262=2,"graduate",K262=3,"professional")</f>
        <v>undergraduate</v>
      </c>
      <c r="M262" s="5">
        <v>0</v>
      </c>
      <c r="N262" s="5" t="str" cm="1">
        <f t="array" ref="N262">_xlfn.IFS(M262=0, "No Mortgage", M262&lt;150, "Low Mortgage", TRUE, "High Mortgage")</f>
        <v>No Mortgage</v>
      </c>
      <c r="O262" s="5">
        <v>0</v>
      </c>
      <c r="P262" s="5" t="str">
        <f t="shared" si="8"/>
        <v>Rejected</v>
      </c>
      <c r="Q262" s="5">
        <v>0</v>
      </c>
      <c r="R262" s="5">
        <v>0</v>
      </c>
      <c r="S262" s="5" t="str">
        <f t="shared" si="9"/>
        <v>No</v>
      </c>
      <c r="T262" s="5">
        <v>0</v>
      </c>
      <c r="U262" s="7">
        <v>1</v>
      </c>
    </row>
    <row r="263" spans="1:21" x14ac:dyDescent="0.3">
      <c r="A263" s="8">
        <v>262</v>
      </c>
      <c r="B263" s="9">
        <v>42</v>
      </c>
      <c r="C263" s="5" t="str" cm="1">
        <f t="array" ref="C263">_xlfn.IFS(B263&lt;30, "Young", B263&lt;50, "Middle Age", TRUE, "Senior")</f>
        <v>Middle Age</v>
      </c>
      <c r="D263" s="5">
        <v>16</v>
      </c>
      <c r="E263" s="9">
        <v>111</v>
      </c>
      <c r="F263" s="5" t="str" cm="1">
        <f t="array" ref="F263">_xlfn.IFS(E263&lt;50, "Low Income", E263&lt;100, "Middle Income", TRUE,"High Income")</f>
        <v>High Income</v>
      </c>
      <c r="G263" s="10">
        <v>93106</v>
      </c>
      <c r="H263" s="9">
        <v>2</v>
      </c>
      <c r="I263" s="9">
        <v>1.2</v>
      </c>
      <c r="J263" s="5" t="str" cm="1">
        <f t="array" ref="J263">_xlfn.IFS(I263&lt;2,"Low", I263&lt;5, "Middle", TRUE, "High")</f>
        <v>Low</v>
      </c>
      <c r="K263" s="9">
        <v>3</v>
      </c>
      <c r="L263" s="5" t="str" cm="1">
        <f t="array" ref="L263">_xlfn.IFS(K263=1,"undergraduate",K263=2,"graduate",K263=3,"professional")</f>
        <v>professional</v>
      </c>
      <c r="M263" s="9">
        <v>251</v>
      </c>
      <c r="N263" s="5" t="str" cm="1">
        <f t="array" ref="N263">_xlfn.IFS(M263=0, "No Mortgage", M263&lt;150, "Low Mortgage", TRUE, "High Mortgage")</f>
        <v>High Mortgage</v>
      </c>
      <c r="O263" s="9">
        <v>1</v>
      </c>
      <c r="P263" s="5" t="str">
        <f t="shared" si="8"/>
        <v>Accepted</v>
      </c>
      <c r="Q263" s="9">
        <v>0</v>
      </c>
      <c r="R263" s="9">
        <v>0</v>
      </c>
      <c r="S263" s="5" t="str">
        <f t="shared" si="9"/>
        <v>No</v>
      </c>
      <c r="T263" s="9">
        <v>1</v>
      </c>
      <c r="U263" s="11">
        <v>0</v>
      </c>
    </row>
    <row r="264" spans="1:21" x14ac:dyDescent="0.3">
      <c r="A264" s="4">
        <v>263</v>
      </c>
      <c r="B264" s="5">
        <v>49</v>
      </c>
      <c r="C264" s="5" t="str" cm="1">
        <f t="array" ref="C264">_xlfn.IFS(B264&lt;30, "Young", B264&lt;50, "Middle Age", TRUE, "Senior")</f>
        <v>Middle Age</v>
      </c>
      <c r="D264" s="5">
        <v>23</v>
      </c>
      <c r="E264" s="5">
        <v>33</v>
      </c>
      <c r="F264" s="5" t="str" cm="1">
        <f t="array" ref="F264">_xlfn.IFS(E264&lt;50, "Low Income", E264&lt;100, "Middle Income", TRUE,"High Income")</f>
        <v>Low Income</v>
      </c>
      <c r="G264" s="6">
        <v>90245</v>
      </c>
      <c r="H264" s="5">
        <v>1</v>
      </c>
      <c r="I264" s="5">
        <v>0.3</v>
      </c>
      <c r="J264" s="5" t="str" cm="1">
        <f t="array" ref="J264">_xlfn.IFS(I264&lt;2,"Low", I264&lt;5, "Middle", TRUE, "High")</f>
        <v>Low</v>
      </c>
      <c r="K264" s="5">
        <v>3</v>
      </c>
      <c r="L264" s="5" t="str" cm="1">
        <f t="array" ref="L264">_xlfn.IFS(K264=1,"undergraduate",K264=2,"graduate",K264=3,"professional")</f>
        <v>professional</v>
      </c>
      <c r="M264" s="5">
        <v>0</v>
      </c>
      <c r="N264" s="5" t="str" cm="1">
        <f t="array" ref="N264">_xlfn.IFS(M264=0, "No Mortgage", M264&lt;150, "Low Mortgage", TRUE, "High Mortgage")</f>
        <v>No Mortgage</v>
      </c>
      <c r="O264" s="5">
        <v>0</v>
      </c>
      <c r="P264" s="5" t="str">
        <f t="shared" si="8"/>
        <v>Rejected</v>
      </c>
      <c r="Q264" s="5">
        <v>0</v>
      </c>
      <c r="R264" s="5">
        <v>1</v>
      </c>
      <c r="S264" s="5" t="str">
        <f t="shared" si="9"/>
        <v>Yes</v>
      </c>
      <c r="T264" s="5">
        <v>1</v>
      </c>
      <c r="U264" s="7">
        <v>1</v>
      </c>
    </row>
    <row r="265" spans="1:21" x14ac:dyDescent="0.3">
      <c r="A265" s="8">
        <v>264</v>
      </c>
      <c r="B265" s="9">
        <v>27</v>
      </c>
      <c r="C265" s="5" t="str" cm="1">
        <f t="array" ref="C265">_xlfn.IFS(B265&lt;30, "Young", B265&lt;50, "Middle Age", TRUE, "Senior")</f>
        <v>Young</v>
      </c>
      <c r="D265" s="5">
        <v>1</v>
      </c>
      <c r="E265" s="9">
        <v>74</v>
      </c>
      <c r="F265" s="5" t="str" cm="1">
        <f t="array" ref="F265">_xlfn.IFS(E265&lt;50, "Low Income", E265&lt;100, "Middle Income", TRUE,"High Income")</f>
        <v>Middle Income</v>
      </c>
      <c r="G265" s="10">
        <v>92121</v>
      </c>
      <c r="H265" s="9">
        <v>4</v>
      </c>
      <c r="I265" s="9">
        <v>1.8</v>
      </c>
      <c r="J265" s="5" t="str" cm="1">
        <f t="array" ref="J265">_xlfn.IFS(I265&lt;2,"Low", I265&lt;5, "Middle", TRUE, "High")</f>
        <v>Low</v>
      </c>
      <c r="K265" s="9">
        <v>2</v>
      </c>
      <c r="L265" s="5" t="str" cm="1">
        <f t="array" ref="L265">_xlfn.IFS(K265=1,"undergraduate",K265=2,"graduate",K265=3,"professional")</f>
        <v>graduate</v>
      </c>
      <c r="M265" s="9">
        <v>112</v>
      </c>
      <c r="N265" s="5" t="str" cm="1">
        <f t="array" ref="N265">_xlfn.IFS(M265=0, "No Mortgage", M265&lt;150, "Low Mortgage", TRUE, "High Mortgage")</f>
        <v>Low Mortgage</v>
      </c>
      <c r="O265" s="9">
        <v>0</v>
      </c>
      <c r="P265" s="5" t="str">
        <f t="shared" si="8"/>
        <v>Rejected</v>
      </c>
      <c r="Q265" s="9">
        <v>0</v>
      </c>
      <c r="R265" s="9">
        <v>0</v>
      </c>
      <c r="S265" s="5" t="str">
        <f t="shared" si="9"/>
        <v>No</v>
      </c>
      <c r="T265" s="9">
        <v>1</v>
      </c>
      <c r="U265" s="11">
        <v>1</v>
      </c>
    </row>
    <row r="266" spans="1:21" x14ac:dyDescent="0.3">
      <c r="A266" s="4">
        <v>265</v>
      </c>
      <c r="B266" s="5">
        <v>45</v>
      </c>
      <c r="C266" s="5" t="str" cm="1">
        <f t="array" ref="C266">_xlfn.IFS(B266&lt;30, "Young", B266&lt;50, "Middle Age", TRUE, "Senior")</f>
        <v>Middle Age</v>
      </c>
      <c r="D266" s="5">
        <v>19</v>
      </c>
      <c r="E266" s="5">
        <v>38</v>
      </c>
      <c r="F266" s="5" t="str" cm="1">
        <f t="array" ref="F266">_xlfn.IFS(E266&lt;50, "Low Income", E266&lt;100, "Middle Income", TRUE,"High Income")</f>
        <v>Low Income</v>
      </c>
      <c r="G266" s="6">
        <v>90840</v>
      </c>
      <c r="H266" s="5">
        <v>2</v>
      </c>
      <c r="I266" s="5">
        <v>0.7</v>
      </c>
      <c r="J266" s="5" t="str" cm="1">
        <f t="array" ref="J266">_xlfn.IFS(I266&lt;2,"Low", I266&lt;5, "Middle", TRUE, "High")</f>
        <v>Low</v>
      </c>
      <c r="K266" s="5">
        <v>1</v>
      </c>
      <c r="L266" s="5" t="str" cm="1">
        <f t="array" ref="L266">_xlfn.IFS(K266=1,"undergraduate",K266=2,"graduate",K266=3,"professional")</f>
        <v>undergraduate</v>
      </c>
      <c r="M266" s="5">
        <v>0</v>
      </c>
      <c r="N266" s="5" t="str" cm="1">
        <f t="array" ref="N266">_xlfn.IFS(M266=0, "No Mortgage", M266&lt;150, "Low Mortgage", TRUE, "High Mortgage")</f>
        <v>No Mortgage</v>
      </c>
      <c r="O266" s="5">
        <v>0</v>
      </c>
      <c r="P266" s="5" t="str">
        <f t="shared" si="8"/>
        <v>Rejected</v>
      </c>
      <c r="Q266" s="5">
        <v>0</v>
      </c>
      <c r="R266" s="5">
        <v>0</v>
      </c>
      <c r="S266" s="5" t="str">
        <f t="shared" si="9"/>
        <v>No</v>
      </c>
      <c r="T266" s="5">
        <v>0</v>
      </c>
      <c r="U266" s="7">
        <v>0</v>
      </c>
    </row>
    <row r="267" spans="1:21" x14ac:dyDescent="0.3">
      <c r="A267" s="8">
        <v>266</v>
      </c>
      <c r="B267" s="9">
        <v>49</v>
      </c>
      <c r="C267" s="5" t="str" cm="1">
        <f t="array" ref="C267">_xlfn.IFS(B267&lt;30, "Young", B267&lt;50, "Middle Age", TRUE, "Senior")</f>
        <v>Middle Age</v>
      </c>
      <c r="D267" s="5">
        <v>23</v>
      </c>
      <c r="E267" s="9">
        <v>23</v>
      </c>
      <c r="F267" s="5" t="str" cm="1">
        <f t="array" ref="F267">_xlfn.IFS(E267&lt;50, "Low Income", E267&lt;100, "Middle Income", TRUE,"High Income")</f>
        <v>Low Income</v>
      </c>
      <c r="G267" s="10">
        <v>94305</v>
      </c>
      <c r="H267" s="9">
        <v>4</v>
      </c>
      <c r="I267" s="9">
        <v>0.6</v>
      </c>
      <c r="J267" s="5" t="str" cm="1">
        <f t="array" ref="J267">_xlfn.IFS(I267&lt;2,"Low", I267&lt;5, "Middle", TRUE, "High")</f>
        <v>Low</v>
      </c>
      <c r="K267" s="9">
        <v>3</v>
      </c>
      <c r="L267" s="5" t="str" cm="1">
        <f t="array" ref="L267">_xlfn.IFS(K267=1,"undergraduate",K267=2,"graduate",K267=3,"professional")</f>
        <v>professional</v>
      </c>
      <c r="M267" s="9">
        <v>98</v>
      </c>
      <c r="N267" s="5" t="str" cm="1">
        <f t="array" ref="N267">_xlfn.IFS(M267=0, "No Mortgage", M267&lt;150, "Low Mortgage", TRUE, "High Mortgage")</f>
        <v>Low Mortgage</v>
      </c>
      <c r="O267" s="9">
        <v>0</v>
      </c>
      <c r="P267" s="5" t="str">
        <f t="shared" si="8"/>
        <v>Rejected</v>
      </c>
      <c r="Q267" s="9">
        <v>1</v>
      </c>
      <c r="R267" s="9">
        <v>0</v>
      </c>
      <c r="S267" s="5" t="str">
        <f t="shared" si="9"/>
        <v>No</v>
      </c>
      <c r="T267" s="9">
        <v>0</v>
      </c>
      <c r="U267" s="11">
        <v>0</v>
      </c>
    </row>
    <row r="268" spans="1:21" x14ac:dyDescent="0.3">
      <c r="A268" s="4">
        <v>267</v>
      </c>
      <c r="B268" s="5">
        <v>63</v>
      </c>
      <c r="C268" s="5" t="str" cm="1">
        <f t="array" ref="C268">_xlfn.IFS(B268&lt;30, "Young", B268&lt;50, "Middle Age", TRUE, "Senior")</f>
        <v>Senior</v>
      </c>
      <c r="D268" s="5">
        <v>38</v>
      </c>
      <c r="E268" s="5">
        <v>61</v>
      </c>
      <c r="F268" s="5" t="str" cm="1">
        <f t="array" ref="F268">_xlfn.IFS(E268&lt;50, "Low Income", E268&lt;100, "Middle Income", TRUE,"High Income")</f>
        <v>Middle Income</v>
      </c>
      <c r="G268" s="6">
        <v>94720</v>
      </c>
      <c r="H268" s="5">
        <v>2</v>
      </c>
      <c r="I268" s="5">
        <v>1.5</v>
      </c>
      <c r="J268" s="5" t="str" cm="1">
        <f t="array" ref="J268">_xlfn.IFS(I268&lt;2,"Low", I268&lt;5, "Middle", TRUE, "High")</f>
        <v>Low</v>
      </c>
      <c r="K268" s="5">
        <v>1</v>
      </c>
      <c r="L268" s="5" t="str" cm="1">
        <f t="array" ref="L268">_xlfn.IFS(K268=1,"undergraduate",K268=2,"graduate",K268=3,"professional")</f>
        <v>undergraduate</v>
      </c>
      <c r="M268" s="5">
        <v>0</v>
      </c>
      <c r="N268" s="5" t="str" cm="1">
        <f t="array" ref="N268">_xlfn.IFS(M268=0, "No Mortgage", M268&lt;150, "Low Mortgage", TRUE, "High Mortgage")</f>
        <v>No Mortgage</v>
      </c>
      <c r="O268" s="5">
        <v>0</v>
      </c>
      <c r="P268" s="5" t="str">
        <f t="shared" si="8"/>
        <v>Rejected</v>
      </c>
      <c r="Q268" s="5">
        <v>0</v>
      </c>
      <c r="R268" s="5">
        <v>0</v>
      </c>
      <c r="S268" s="5" t="str">
        <f t="shared" si="9"/>
        <v>No</v>
      </c>
      <c r="T268" s="5">
        <v>1</v>
      </c>
      <c r="U268" s="7">
        <v>0</v>
      </c>
    </row>
    <row r="269" spans="1:21" x14ac:dyDescent="0.3">
      <c r="A269" s="8">
        <v>268</v>
      </c>
      <c r="B269" s="9">
        <v>47</v>
      </c>
      <c r="C269" s="5" t="str" cm="1">
        <f t="array" ref="C269">_xlfn.IFS(B269&lt;30, "Young", B269&lt;50, "Middle Age", TRUE, "Senior")</f>
        <v>Middle Age</v>
      </c>
      <c r="D269" s="5">
        <v>22</v>
      </c>
      <c r="E269" s="9">
        <v>81</v>
      </c>
      <c r="F269" s="5" t="str" cm="1">
        <f t="array" ref="F269">_xlfn.IFS(E269&lt;50, "Low Income", E269&lt;100, "Middle Income", TRUE,"High Income")</f>
        <v>Middle Income</v>
      </c>
      <c r="G269" s="10">
        <v>90504</v>
      </c>
      <c r="H269" s="9">
        <v>1</v>
      </c>
      <c r="I269" s="9">
        <v>2.9</v>
      </c>
      <c r="J269" s="5" t="str" cm="1">
        <f t="array" ref="J269">_xlfn.IFS(I269&lt;2,"Low", I269&lt;5, "Middle", TRUE, "High")</f>
        <v>Middle</v>
      </c>
      <c r="K269" s="9">
        <v>1</v>
      </c>
      <c r="L269" s="5" t="str" cm="1">
        <f t="array" ref="L269">_xlfn.IFS(K269=1,"undergraduate",K269=2,"graduate",K269=3,"professional")</f>
        <v>undergraduate</v>
      </c>
      <c r="M269" s="9">
        <v>138</v>
      </c>
      <c r="N269" s="5" t="str" cm="1">
        <f t="array" ref="N269">_xlfn.IFS(M269=0, "No Mortgage", M269&lt;150, "Low Mortgage", TRUE, "High Mortgage")</f>
        <v>Low Mortgage</v>
      </c>
      <c r="O269" s="9">
        <v>0</v>
      </c>
      <c r="P269" s="5" t="str">
        <f t="shared" si="8"/>
        <v>Rejected</v>
      </c>
      <c r="Q269" s="9">
        <v>0</v>
      </c>
      <c r="R269" s="9">
        <v>0</v>
      </c>
      <c r="S269" s="5" t="str">
        <f t="shared" si="9"/>
        <v>No</v>
      </c>
      <c r="T269" s="9">
        <v>0</v>
      </c>
      <c r="U269" s="11">
        <v>0</v>
      </c>
    </row>
    <row r="270" spans="1:21" x14ac:dyDescent="0.3">
      <c r="A270" s="4">
        <v>269</v>
      </c>
      <c r="B270" s="5">
        <v>64</v>
      </c>
      <c r="C270" s="5" t="str" cm="1">
        <f t="array" ref="C270">_xlfn.IFS(B270&lt;30, "Young", B270&lt;50, "Middle Age", TRUE, "Senior")</f>
        <v>Senior</v>
      </c>
      <c r="D270" s="5">
        <v>39</v>
      </c>
      <c r="E270" s="5">
        <v>129</v>
      </c>
      <c r="F270" s="5" t="str" cm="1">
        <f t="array" ref="F270">_xlfn.IFS(E270&lt;50, "Low Income", E270&lt;100, "Middle Income", TRUE,"High Income")</f>
        <v>High Income</v>
      </c>
      <c r="G270" s="6">
        <v>94002</v>
      </c>
      <c r="H270" s="5">
        <v>1</v>
      </c>
      <c r="I270" s="5">
        <v>2.5</v>
      </c>
      <c r="J270" s="5" t="str" cm="1">
        <f t="array" ref="J270">_xlfn.IFS(I270&lt;2,"Low", I270&lt;5, "Middle", TRUE, "High")</f>
        <v>Middle</v>
      </c>
      <c r="K270" s="5">
        <v>1</v>
      </c>
      <c r="L270" s="5" t="str" cm="1">
        <f t="array" ref="L270">_xlfn.IFS(K270=1,"undergraduate",K270=2,"graduate",K270=3,"professional")</f>
        <v>undergraduate</v>
      </c>
      <c r="M270" s="5">
        <v>0</v>
      </c>
      <c r="N270" s="5" t="str" cm="1">
        <f t="array" ref="N270">_xlfn.IFS(M270=0, "No Mortgage", M270&lt;150, "Low Mortgage", TRUE, "High Mortgage")</f>
        <v>No Mortgage</v>
      </c>
      <c r="O270" s="5">
        <v>0</v>
      </c>
      <c r="P270" s="5" t="str">
        <f t="shared" si="8"/>
        <v>Rejected</v>
      </c>
      <c r="Q270" s="5">
        <v>0</v>
      </c>
      <c r="R270" s="5">
        <v>0</v>
      </c>
      <c r="S270" s="5" t="str">
        <f t="shared" si="9"/>
        <v>No</v>
      </c>
      <c r="T270" s="5">
        <v>1</v>
      </c>
      <c r="U270" s="7">
        <v>0</v>
      </c>
    </row>
    <row r="271" spans="1:21" x14ac:dyDescent="0.3">
      <c r="A271" s="8">
        <v>270</v>
      </c>
      <c r="B271" s="9">
        <v>43</v>
      </c>
      <c r="C271" s="5" t="str" cm="1">
        <f t="array" ref="C271">_xlfn.IFS(B271&lt;30, "Young", B271&lt;50, "Middle Age", TRUE, "Senior")</f>
        <v>Middle Age</v>
      </c>
      <c r="D271" s="5">
        <v>13</v>
      </c>
      <c r="E271" s="9">
        <v>33</v>
      </c>
      <c r="F271" s="5" t="str" cm="1">
        <f t="array" ref="F271">_xlfn.IFS(E271&lt;50, "Low Income", E271&lt;100, "Middle Income", TRUE,"High Income")</f>
        <v>Low Income</v>
      </c>
      <c r="G271" s="10">
        <v>95039</v>
      </c>
      <c r="H271" s="9">
        <v>1</v>
      </c>
      <c r="I271" s="9">
        <v>0.75</v>
      </c>
      <c r="J271" s="5" t="str" cm="1">
        <f t="array" ref="J271">_xlfn.IFS(I271&lt;2,"Low", I271&lt;5, "Middle", TRUE, "High")</f>
        <v>Low</v>
      </c>
      <c r="K271" s="9">
        <v>3</v>
      </c>
      <c r="L271" s="5" t="str" cm="1">
        <f t="array" ref="L271">_xlfn.IFS(K271=1,"undergraduate",K271=2,"graduate",K271=3,"professional")</f>
        <v>professional</v>
      </c>
      <c r="M271" s="9">
        <v>0</v>
      </c>
      <c r="N271" s="5" t="str" cm="1">
        <f t="array" ref="N271">_xlfn.IFS(M271=0, "No Mortgage", M271&lt;150, "Low Mortgage", TRUE, "High Mortgage")</f>
        <v>No Mortgage</v>
      </c>
      <c r="O271" s="9">
        <v>0</v>
      </c>
      <c r="P271" s="5" t="str">
        <f t="shared" si="8"/>
        <v>Rejected</v>
      </c>
      <c r="Q271" s="9">
        <v>0</v>
      </c>
      <c r="R271" s="9">
        <v>0</v>
      </c>
      <c r="S271" s="5" t="str">
        <f t="shared" si="9"/>
        <v>No</v>
      </c>
      <c r="T271" s="9">
        <v>0</v>
      </c>
      <c r="U271" s="11">
        <v>0</v>
      </c>
    </row>
    <row r="272" spans="1:21" x14ac:dyDescent="0.3">
      <c r="A272" s="4">
        <v>271</v>
      </c>
      <c r="B272" s="5">
        <v>60</v>
      </c>
      <c r="C272" s="5" t="str" cm="1">
        <f t="array" ref="C272">_xlfn.IFS(B272&lt;30, "Young", B272&lt;50, "Middle Age", TRUE, "Senior")</f>
        <v>Senior</v>
      </c>
      <c r="D272" s="5">
        <v>36</v>
      </c>
      <c r="E272" s="5">
        <v>63</v>
      </c>
      <c r="F272" s="5" t="str" cm="1">
        <f t="array" ref="F272">_xlfn.IFS(E272&lt;50, "Low Income", E272&lt;100, "Middle Income", TRUE,"High Income")</f>
        <v>Middle Income</v>
      </c>
      <c r="G272" s="6">
        <v>94063</v>
      </c>
      <c r="H272" s="5">
        <v>4</v>
      </c>
      <c r="I272" s="5">
        <v>2.2000000000000002</v>
      </c>
      <c r="J272" s="5" t="str" cm="1">
        <f t="array" ref="J272">_xlfn.IFS(I272&lt;2,"Low", I272&lt;5, "Middle", TRUE, "High")</f>
        <v>Middle</v>
      </c>
      <c r="K272" s="5">
        <v>1</v>
      </c>
      <c r="L272" s="5" t="str" cm="1">
        <f t="array" ref="L272">_xlfn.IFS(K272=1,"undergraduate",K272=2,"graduate",K272=3,"professional")</f>
        <v>undergraduate</v>
      </c>
      <c r="M272" s="5">
        <v>0</v>
      </c>
      <c r="N272" s="5" t="str" cm="1">
        <f t="array" ref="N272">_xlfn.IFS(M272=0, "No Mortgage", M272&lt;150, "Low Mortgage", TRUE, "High Mortgage")</f>
        <v>No Mortgage</v>
      </c>
      <c r="O272" s="5">
        <v>0</v>
      </c>
      <c r="P272" s="5" t="str">
        <f t="shared" si="8"/>
        <v>Rejected</v>
      </c>
      <c r="Q272" s="5">
        <v>0</v>
      </c>
      <c r="R272" s="5">
        <v>0</v>
      </c>
      <c r="S272" s="5" t="str">
        <f t="shared" si="9"/>
        <v>No</v>
      </c>
      <c r="T272" s="5">
        <v>1</v>
      </c>
      <c r="U272" s="7">
        <v>0</v>
      </c>
    </row>
    <row r="273" spans="1:21" x14ac:dyDescent="0.3">
      <c r="A273" s="8">
        <v>272</v>
      </c>
      <c r="B273" s="9">
        <v>40</v>
      </c>
      <c r="C273" s="5" t="str" cm="1">
        <f t="array" ref="C273">_xlfn.IFS(B273&lt;30, "Young", B273&lt;50, "Middle Age", TRUE, "Senior")</f>
        <v>Middle Age</v>
      </c>
      <c r="D273" s="5">
        <v>14</v>
      </c>
      <c r="E273" s="9">
        <v>70</v>
      </c>
      <c r="F273" s="5" t="str" cm="1">
        <f t="array" ref="F273">_xlfn.IFS(E273&lt;50, "Low Income", E273&lt;100, "Middle Income", TRUE,"High Income")</f>
        <v>Middle Income</v>
      </c>
      <c r="G273" s="10">
        <v>94923</v>
      </c>
      <c r="H273" s="9">
        <v>4</v>
      </c>
      <c r="I273" s="9">
        <v>1.4</v>
      </c>
      <c r="J273" s="5" t="str" cm="1">
        <f t="array" ref="J273">_xlfn.IFS(I273&lt;2,"Low", I273&lt;5, "Middle", TRUE, "High")</f>
        <v>Low</v>
      </c>
      <c r="K273" s="9">
        <v>2</v>
      </c>
      <c r="L273" s="5" t="str" cm="1">
        <f t="array" ref="L273">_xlfn.IFS(K273=1,"undergraduate",K273=2,"graduate",K273=3,"professional")</f>
        <v>graduate</v>
      </c>
      <c r="M273" s="9">
        <v>0</v>
      </c>
      <c r="N273" s="5" t="str" cm="1">
        <f t="array" ref="N273">_xlfn.IFS(M273=0, "No Mortgage", M273&lt;150, "Low Mortgage", TRUE, "High Mortgage")</f>
        <v>No Mortgage</v>
      </c>
      <c r="O273" s="9">
        <v>0</v>
      </c>
      <c r="P273" s="5" t="str">
        <f t="shared" si="8"/>
        <v>Rejected</v>
      </c>
      <c r="Q273" s="9">
        <v>0</v>
      </c>
      <c r="R273" s="9">
        <v>0</v>
      </c>
      <c r="S273" s="5" t="str">
        <f t="shared" si="9"/>
        <v>No</v>
      </c>
      <c r="T273" s="9">
        <v>1</v>
      </c>
      <c r="U273" s="11">
        <v>0</v>
      </c>
    </row>
    <row r="274" spans="1:21" x14ac:dyDescent="0.3">
      <c r="A274" s="4">
        <v>273</v>
      </c>
      <c r="B274" s="5">
        <v>29</v>
      </c>
      <c r="C274" s="5" t="str" cm="1">
        <f t="array" ref="C274">_xlfn.IFS(B274&lt;30, "Young", B274&lt;50, "Middle Age", TRUE, "Senior")</f>
        <v>Young</v>
      </c>
      <c r="D274" s="5">
        <v>3</v>
      </c>
      <c r="E274" s="5">
        <v>45</v>
      </c>
      <c r="F274" s="5" t="str" cm="1">
        <f t="array" ref="F274">_xlfn.IFS(E274&lt;50, "Low Income", E274&lt;100, "Middle Income", TRUE,"High Income")</f>
        <v>Low Income</v>
      </c>
      <c r="G274" s="6">
        <v>95023</v>
      </c>
      <c r="H274" s="5">
        <v>4</v>
      </c>
      <c r="I274" s="5">
        <v>0.2</v>
      </c>
      <c r="J274" s="5" t="str" cm="1">
        <f t="array" ref="J274">_xlfn.IFS(I274&lt;2,"Low", I274&lt;5, "Middle", TRUE, "High")</f>
        <v>Low</v>
      </c>
      <c r="K274" s="5">
        <v>1</v>
      </c>
      <c r="L274" s="5" t="str" cm="1">
        <f t="array" ref="L274">_xlfn.IFS(K274=1,"undergraduate",K274=2,"graduate",K274=3,"professional")</f>
        <v>undergraduate</v>
      </c>
      <c r="M274" s="5">
        <v>158</v>
      </c>
      <c r="N274" s="5" t="str" cm="1">
        <f t="array" ref="N274">_xlfn.IFS(M274=0, "No Mortgage", M274&lt;150, "Low Mortgage", TRUE, "High Mortgage")</f>
        <v>High Mortgage</v>
      </c>
      <c r="O274" s="5">
        <v>0</v>
      </c>
      <c r="P274" s="5" t="str">
        <f t="shared" si="8"/>
        <v>Rejected</v>
      </c>
      <c r="Q274" s="5">
        <v>0</v>
      </c>
      <c r="R274" s="5">
        <v>0</v>
      </c>
      <c r="S274" s="5" t="str">
        <f t="shared" si="9"/>
        <v>No</v>
      </c>
      <c r="T274" s="5">
        <v>1</v>
      </c>
      <c r="U274" s="7">
        <v>1</v>
      </c>
    </row>
    <row r="275" spans="1:21" x14ac:dyDescent="0.3">
      <c r="A275" s="8">
        <v>274</v>
      </c>
      <c r="B275" s="9">
        <v>41</v>
      </c>
      <c r="C275" s="5" t="str" cm="1">
        <f t="array" ref="C275">_xlfn.IFS(B275&lt;30, "Young", B275&lt;50, "Middle Age", TRUE, "Senior")</f>
        <v>Middle Age</v>
      </c>
      <c r="D275" s="5">
        <v>16</v>
      </c>
      <c r="E275" s="9">
        <v>65</v>
      </c>
      <c r="F275" s="5" t="str" cm="1">
        <f t="array" ref="F275">_xlfn.IFS(E275&lt;50, "Low Income", E275&lt;100, "Middle Income", TRUE,"High Income")</f>
        <v>Middle Income</v>
      </c>
      <c r="G275" s="10">
        <v>90095</v>
      </c>
      <c r="H275" s="9">
        <v>3</v>
      </c>
      <c r="I275" s="9">
        <v>0.5</v>
      </c>
      <c r="J275" s="5" t="str" cm="1">
        <f t="array" ref="J275">_xlfn.IFS(I275&lt;2,"Low", I275&lt;5, "Middle", TRUE, "High")</f>
        <v>Low</v>
      </c>
      <c r="K275" s="9">
        <v>3</v>
      </c>
      <c r="L275" s="5" t="str" cm="1">
        <f t="array" ref="L275">_xlfn.IFS(K275=1,"undergraduate",K275=2,"graduate",K275=3,"professional")</f>
        <v>professional</v>
      </c>
      <c r="M275" s="9">
        <v>0</v>
      </c>
      <c r="N275" s="5" t="str" cm="1">
        <f t="array" ref="N275">_xlfn.IFS(M275=0, "No Mortgage", M275&lt;150, "Low Mortgage", TRUE, "High Mortgage")</f>
        <v>No Mortgage</v>
      </c>
      <c r="O275" s="9">
        <v>0</v>
      </c>
      <c r="P275" s="5" t="str">
        <f t="shared" si="8"/>
        <v>Rejected</v>
      </c>
      <c r="Q275" s="9">
        <v>0</v>
      </c>
      <c r="R275" s="9">
        <v>0</v>
      </c>
      <c r="S275" s="5" t="str">
        <f t="shared" si="9"/>
        <v>No</v>
      </c>
      <c r="T275" s="9">
        <v>1</v>
      </c>
      <c r="U275" s="11">
        <v>0</v>
      </c>
    </row>
    <row r="276" spans="1:21" x14ac:dyDescent="0.3">
      <c r="A276" s="4">
        <v>275</v>
      </c>
      <c r="B276" s="5">
        <v>30</v>
      </c>
      <c r="C276" s="5" t="str" cm="1">
        <f t="array" ref="C276">_xlfn.IFS(B276&lt;30, "Young", B276&lt;50, "Middle Age", TRUE, "Senior")</f>
        <v>Middle Age</v>
      </c>
      <c r="D276" s="5">
        <v>5</v>
      </c>
      <c r="E276" s="5">
        <v>74</v>
      </c>
      <c r="F276" s="5" t="str" cm="1">
        <f t="array" ref="F276">_xlfn.IFS(E276&lt;50, "Low Income", E276&lt;100, "Middle Income", TRUE,"High Income")</f>
        <v>Middle Income</v>
      </c>
      <c r="G276" s="6">
        <v>95616</v>
      </c>
      <c r="H276" s="5">
        <v>4</v>
      </c>
      <c r="I276" s="5">
        <v>2.2000000000000002</v>
      </c>
      <c r="J276" s="5" t="str" cm="1">
        <f t="array" ref="J276">_xlfn.IFS(I276&lt;2,"Low", I276&lt;5, "Middle", TRUE, "High")</f>
        <v>Middle</v>
      </c>
      <c r="K276" s="5">
        <v>1</v>
      </c>
      <c r="L276" s="5" t="str" cm="1">
        <f t="array" ref="L276">_xlfn.IFS(K276=1,"undergraduate",K276=2,"graduate",K276=3,"professional")</f>
        <v>undergraduate</v>
      </c>
      <c r="M276" s="5">
        <v>0</v>
      </c>
      <c r="N276" s="5" t="str" cm="1">
        <f t="array" ref="N276">_xlfn.IFS(M276=0, "No Mortgage", M276&lt;150, "Low Mortgage", TRUE, "High Mortgage")</f>
        <v>No Mortgage</v>
      </c>
      <c r="O276" s="5">
        <v>0</v>
      </c>
      <c r="P276" s="5" t="str">
        <f t="shared" si="8"/>
        <v>Rejected</v>
      </c>
      <c r="Q276" s="5">
        <v>1</v>
      </c>
      <c r="R276" s="5">
        <v>0</v>
      </c>
      <c r="S276" s="5" t="str">
        <f t="shared" si="9"/>
        <v>No</v>
      </c>
      <c r="T276" s="5">
        <v>0</v>
      </c>
      <c r="U276" s="7">
        <v>1</v>
      </c>
    </row>
    <row r="277" spans="1:21" x14ac:dyDescent="0.3">
      <c r="A277" s="8">
        <v>276</v>
      </c>
      <c r="B277" s="9">
        <v>49</v>
      </c>
      <c r="C277" s="5" t="str" cm="1">
        <f t="array" ref="C277">_xlfn.IFS(B277&lt;30, "Young", B277&lt;50, "Middle Age", TRUE, "Senior")</f>
        <v>Middle Age</v>
      </c>
      <c r="D277" s="5">
        <v>24</v>
      </c>
      <c r="E277" s="9">
        <v>50</v>
      </c>
      <c r="F277" s="5" t="str" cm="1">
        <f t="array" ref="F277">_xlfn.IFS(E277&lt;50, "Low Income", E277&lt;100, "Middle Income", TRUE,"High Income")</f>
        <v>Middle Income</v>
      </c>
      <c r="G277" s="10">
        <v>94706</v>
      </c>
      <c r="H277" s="9">
        <v>4</v>
      </c>
      <c r="I277" s="9">
        <v>1.8</v>
      </c>
      <c r="J277" s="5" t="str" cm="1">
        <f t="array" ref="J277">_xlfn.IFS(I277&lt;2,"Low", I277&lt;5, "Middle", TRUE, "High")</f>
        <v>Low</v>
      </c>
      <c r="K277" s="9">
        <v>3</v>
      </c>
      <c r="L277" s="5" t="str" cm="1">
        <f t="array" ref="L277">_xlfn.IFS(K277=1,"undergraduate",K277=2,"graduate",K277=3,"professional")</f>
        <v>professional</v>
      </c>
      <c r="M277" s="9">
        <v>0</v>
      </c>
      <c r="N277" s="5" t="str" cm="1">
        <f t="array" ref="N277">_xlfn.IFS(M277=0, "No Mortgage", M277&lt;150, "Low Mortgage", TRUE, "High Mortgage")</f>
        <v>No Mortgage</v>
      </c>
      <c r="O277" s="9">
        <v>0</v>
      </c>
      <c r="P277" s="5" t="str">
        <f t="shared" si="8"/>
        <v>Rejected</v>
      </c>
      <c r="Q277" s="9">
        <v>1</v>
      </c>
      <c r="R277" s="9">
        <v>0</v>
      </c>
      <c r="S277" s="5" t="str">
        <f t="shared" si="9"/>
        <v>No</v>
      </c>
      <c r="T277" s="9">
        <v>0</v>
      </c>
      <c r="U277" s="11">
        <v>0</v>
      </c>
    </row>
    <row r="278" spans="1:21" x14ac:dyDescent="0.3">
      <c r="A278" s="4">
        <v>277</v>
      </c>
      <c r="B278" s="5">
        <v>30</v>
      </c>
      <c r="C278" s="5" t="str" cm="1">
        <f t="array" ref="C278">_xlfn.IFS(B278&lt;30, "Young", B278&lt;50, "Middle Age", TRUE, "Senior")</f>
        <v>Middle Age</v>
      </c>
      <c r="D278" s="5">
        <v>5</v>
      </c>
      <c r="E278" s="5">
        <v>22</v>
      </c>
      <c r="F278" s="5" t="str" cm="1">
        <f t="array" ref="F278">_xlfn.IFS(E278&lt;50, "Low Income", E278&lt;100, "Middle Income", TRUE,"High Income")</f>
        <v>Low Income</v>
      </c>
      <c r="G278" s="6">
        <v>90058</v>
      </c>
      <c r="H278" s="5">
        <v>4</v>
      </c>
      <c r="I278" s="5">
        <v>0.5</v>
      </c>
      <c r="J278" s="5" t="str" cm="1">
        <f t="array" ref="J278">_xlfn.IFS(I278&lt;2,"Low", I278&lt;5, "Middle", TRUE, "High")</f>
        <v>Low</v>
      </c>
      <c r="K278" s="5">
        <v>3</v>
      </c>
      <c r="L278" s="5" t="str" cm="1">
        <f t="array" ref="L278">_xlfn.IFS(K278=1,"undergraduate",K278=2,"graduate",K278=3,"professional")</f>
        <v>professional</v>
      </c>
      <c r="M278" s="5">
        <v>109</v>
      </c>
      <c r="N278" s="5" t="str" cm="1">
        <f t="array" ref="N278">_xlfn.IFS(M278=0, "No Mortgage", M278&lt;150, "Low Mortgage", TRUE, "High Mortgage")</f>
        <v>Low Mortgage</v>
      </c>
      <c r="O278" s="5">
        <v>0</v>
      </c>
      <c r="P278" s="5" t="str">
        <f t="shared" si="8"/>
        <v>Rejected</v>
      </c>
      <c r="Q278" s="5">
        <v>0</v>
      </c>
      <c r="R278" s="5">
        <v>0</v>
      </c>
      <c r="S278" s="5" t="str">
        <f t="shared" si="9"/>
        <v>No</v>
      </c>
      <c r="T278" s="5">
        <v>1</v>
      </c>
      <c r="U278" s="7">
        <v>0</v>
      </c>
    </row>
    <row r="279" spans="1:21" x14ac:dyDescent="0.3">
      <c r="A279" s="8">
        <v>278</v>
      </c>
      <c r="B279" s="9">
        <v>29</v>
      </c>
      <c r="C279" s="5" t="str" cm="1">
        <f t="array" ref="C279">_xlfn.IFS(B279&lt;30, "Young", B279&lt;50, "Middle Age", TRUE, "Senior")</f>
        <v>Young</v>
      </c>
      <c r="D279" s="5">
        <v>2</v>
      </c>
      <c r="E279" s="9">
        <v>30</v>
      </c>
      <c r="F279" s="5" t="str" cm="1">
        <f t="array" ref="F279">_xlfn.IFS(E279&lt;50, "Low Income", E279&lt;100, "Middle Income", TRUE,"High Income")</f>
        <v>Low Income</v>
      </c>
      <c r="G279" s="10">
        <v>92126</v>
      </c>
      <c r="H279" s="9">
        <v>4</v>
      </c>
      <c r="I279" s="9">
        <v>1</v>
      </c>
      <c r="J279" s="5" t="str" cm="1">
        <f t="array" ref="J279">_xlfn.IFS(I279&lt;2,"Low", I279&lt;5, "Middle", TRUE, "High")</f>
        <v>Low</v>
      </c>
      <c r="K279" s="9">
        <v>3</v>
      </c>
      <c r="L279" s="5" t="str" cm="1">
        <f t="array" ref="L279">_xlfn.IFS(K279=1,"undergraduate",K279=2,"graduate",K279=3,"professional")</f>
        <v>professional</v>
      </c>
      <c r="M279" s="9">
        <v>0</v>
      </c>
      <c r="N279" s="5" t="str" cm="1">
        <f t="array" ref="N279">_xlfn.IFS(M279=0, "No Mortgage", M279&lt;150, "Low Mortgage", TRUE, "High Mortgage")</f>
        <v>No Mortgage</v>
      </c>
      <c r="O279" s="9">
        <v>0</v>
      </c>
      <c r="P279" s="5" t="str">
        <f t="shared" si="8"/>
        <v>Rejected</v>
      </c>
      <c r="Q279" s="9">
        <v>0</v>
      </c>
      <c r="R279" s="9">
        <v>0</v>
      </c>
      <c r="S279" s="5" t="str">
        <f t="shared" si="9"/>
        <v>No</v>
      </c>
      <c r="T279" s="9">
        <v>0</v>
      </c>
      <c r="U279" s="11">
        <v>0</v>
      </c>
    </row>
    <row r="280" spans="1:21" x14ac:dyDescent="0.3">
      <c r="A280" s="4">
        <v>279</v>
      </c>
      <c r="B280" s="5">
        <v>50</v>
      </c>
      <c r="C280" s="5" t="str" cm="1">
        <f t="array" ref="C280">_xlfn.IFS(B280&lt;30, "Young", B280&lt;50, "Middle Age", TRUE, "Senior")</f>
        <v>Senior</v>
      </c>
      <c r="D280" s="5">
        <v>26</v>
      </c>
      <c r="E280" s="5">
        <v>21</v>
      </c>
      <c r="F280" s="5" t="str" cm="1">
        <f t="array" ref="F280">_xlfn.IFS(E280&lt;50, "Low Income", E280&lt;100, "Middle Income", TRUE,"High Income")</f>
        <v>Low Income</v>
      </c>
      <c r="G280" s="6">
        <v>91125</v>
      </c>
      <c r="H280" s="5">
        <v>4</v>
      </c>
      <c r="I280" s="5">
        <v>1</v>
      </c>
      <c r="J280" s="5" t="str" cm="1">
        <f t="array" ref="J280">_xlfn.IFS(I280&lt;2,"Low", I280&lt;5, "Middle", TRUE, "High")</f>
        <v>Low</v>
      </c>
      <c r="K280" s="5">
        <v>1</v>
      </c>
      <c r="L280" s="5" t="str" cm="1">
        <f t="array" ref="L280">_xlfn.IFS(K280=1,"undergraduate",K280=2,"graduate",K280=3,"professional")</f>
        <v>undergraduate</v>
      </c>
      <c r="M280" s="5">
        <v>0</v>
      </c>
      <c r="N280" s="5" t="str" cm="1">
        <f t="array" ref="N280">_xlfn.IFS(M280=0, "No Mortgage", M280&lt;150, "Low Mortgage", TRUE, "High Mortgage")</f>
        <v>No Mortgage</v>
      </c>
      <c r="O280" s="5">
        <v>0</v>
      </c>
      <c r="P280" s="5" t="str">
        <f t="shared" si="8"/>
        <v>Rejected</v>
      </c>
      <c r="Q280" s="5">
        <v>0</v>
      </c>
      <c r="R280" s="5">
        <v>0</v>
      </c>
      <c r="S280" s="5" t="str">
        <f t="shared" si="9"/>
        <v>No</v>
      </c>
      <c r="T280" s="5">
        <v>1</v>
      </c>
      <c r="U280" s="7">
        <v>0</v>
      </c>
    </row>
    <row r="281" spans="1:21" x14ac:dyDescent="0.3">
      <c r="A281" s="8">
        <v>280</v>
      </c>
      <c r="B281" s="9">
        <v>39</v>
      </c>
      <c r="C281" s="5" t="str" cm="1">
        <f t="array" ref="C281">_xlfn.IFS(B281&lt;30, "Young", B281&lt;50, "Middle Age", TRUE, "Senior")</f>
        <v>Middle Age</v>
      </c>
      <c r="D281" s="5">
        <v>14</v>
      </c>
      <c r="E281" s="9">
        <v>155</v>
      </c>
      <c r="F281" s="5" t="str" cm="1">
        <f t="array" ref="F281">_xlfn.IFS(E281&lt;50, "Low Income", E281&lt;100, "Middle Income", TRUE,"High Income")</f>
        <v>High Income</v>
      </c>
      <c r="G281" s="10">
        <v>94577</v>
      </c>
      <c r="H281" s="9">
        <v>2</v>
      </c>
      <c r="I281" s="9">
        <v>3.9</v>
      </c>
      <c r="J281" s="5" t="str" cm="1">
        <f t="array" ref="J281">_xlfn.IFS(I281&lt;2,"Low", I281&lt;5, "Middle", TRUE, "High")</f>
        <v>Middle</v>
      </c>
      <c r="K281" s="9">
        <v>1</v>
      </c>
      <c r="L281" s="5" t="str" cm="1">
        <f t="array" ref="L281">_xlfn.IFS(K281=1,"undergraduate",K281=2,"graduate",K281=3,"professional")</f>
        <v>undergraduate</v>
      </c>
      <c r="M281" s="9">
        <v>0</v>
      </c>
      <c r="N281" s="5" t="str" cm="1">
        <f t="array" ref="N281">_xlfn.IFS(M281=0, "No Mortgage", M281&lt;150, "Low Mortgage", TRUE, "High Mortgage")</f>
        <v>No Mortgage</v>
      </c>
      <c r="O281" s="9">
        <v>0</v>
      </c>
      <c r="P281" s="5" t="str">
        <f t="shared" si="8"/>
        <v>Rejected</v>
      </c>
      <c r="Q281" s="9">
        <v>0</v>
      </c>
      <c r="R281" s="9">
        <v>0</v>
      </c>
      <c r="S281" s="5" t="str">
        <f t="shared" si="9"/>
        <v>No</v>
      </c>
      <c r="T281" s="9">
        <v>1</v>
      </c>
      <c r="U281" s="11">
        <v>0</v>
      </c>
    </row>
    <row r="282" spans="1:21" x14ac:dyDescent="0.3">
      <c r="A282" s="4">
        <v>281</v>
      </c>
      <c r="B282" s="5">
        <v>33</v>
      </c>
      <c r="C282" s="5" t="str" cm="1">
        <f t="array" ref="C282">_xlfn.IFS(B282&lt;30, "Young", B282&lt;50, "Middle Age", TRUE, "Senior")</f>
        <v>Middle Age</v>
      </c>
      <c r="D282" s="5">
        <v>8</v>
      </c>
      <c r="E282" s="5">
        <v>64</v>
      </c>
      <c r="F282" s="5" t="str" cm="1">
        <f t="array" ref="F282">_xlfn.IFS(E282&lt;50, "Low Income", E282&lt;100, "Middle Income", TRUE,"High Income")</f>
        <v>Middle Income</v>
      </c>
      <c r="G282" s="6">
        <v>92121</v>
      </c>
      <c r="H282" s="5">
        <v>4</v>
      </c>
      <c r="I282" s="5">
        <v>2.1</v>
      </c>
      <c r="J282" s="5" t="str" cm="1">
        <f t="array" ref="J282">_xlfn.IFS(I282&lt;2,"Low", I282&lt;5, "Middle", TRUE, "High")</f>
        <v>Middle</v>
      </c>
      <c r="K282" s="5">
        <v>3</v>
      </c>
      <c r="L282" s="5" t="str" cm="1">
        <f t="array" ref="L282">_xlfn.IFS(K282=1,"undergraduate",K282=2,"graduate",K282=3,"professional")</f>
        <v>professional</v>
      </c>
      <c r="M282" s="5">
        <v>164</v>
      </c>
      <c r="N282" s="5" t="str" cm="1">
        <f t="array" ref="N282">_xlfn.IFS(M282=0, "No Mortgage", M282&lt;150, "Low Mortgage", TRUE, "High Mortgage")</f>
        <v>High Mortgage</v>
      </c>
      <c r="O282" s="5">
        <v>0</v>
      </c>
      <c r="P282" s="5" t="str">
        <f t="shared" si="8"/>
        <v>Rejected</v>
      </c>
      <c r="Q282" s="5">
        <v>0</v>
      </c>
      <c r="R282" s="5">
        <v>0</v>
      </c>
      <c r="S282" s="5" t="str">
        <f t="shared" si="9"/>
        <v>No</v>
      </c>
      <c r="T282" s="5">
        <v>1</v>
      </c>
      <c r="U282" s="7">
        <v>0</v>
      </c>
    </row>
    <row r="283" spans="1:21" x14ac:dyDescent="0.3">
      <c r="A283" s="8">
        <v>282</v>
      </c>
      <c r="B283" s="9">
        <v>57</v>
      </c>
      <c r="C283" s="5" t="str" cm="1">
        <f t="array" ref="C283">_xlfn.IFS(B283&lt;30, "Young", B283&lt;50, "Middle Age", TRUE, "Senior")</f>
        <v>Senior</v>
      </c>
      <c r="D283" s="5">
        <v>31</v>
      </c>
      <c r="E283" s="9">
        <v>65</v>
      </c>
      <c r="F283" s="5" t="str" cm="1">
        <f t="array" ref="F283">_xlfn.IFS(E283&lt;50, "Low Income", E283&lt;100, "Middle Income", TRUE,"High Income")</f>
        <v>Middle Income</v>
      </c>
      <c r="G283" s="10">
        <v>94118</v>
      </c>
      <c r="H283" s="9">
        <v>4</v>
      </c>
      <c r="I283" s="9">
        <v>2.6</v>
      </c>
      <c r="J283" s="5" t="str" cm="1">
        <f t="array" ref="J283">_xlfn.IFS(I283&lt;2,"Low", I283&lt;5, "Middle", TRUE, "High")</f>
        <v>Middle</v>
      </c>
      <c r="K283" s="9">
        <v>3</v>
      </c>
      <c r="L283" s="5" t="str" cm="1">
        <f t="array" ref="L283">_xlfn.IFS(K283=1,"undergraduate",K283=2,"graduate",K283=3,"professional")</f>
        <v>professional</v>
      </c>
      <c r="M283" s="9">
        <v>0</v>
      </c>
      <c r="N283" s="5" t="str" cm="1">
        <f t="array" ref="N283">_xlfn.IFS(M283=0, "No Mortgage", M283&lt;150, "Low Mortgage", TRUE, "High Mortgage")</f>
        <v>No Mortgage</v>
      </c>
      <c r="O283" s="9">
        <v>0</v>
      </c>
      <c r="P283" s="5" t="str">
        <f t="shared" si="8"/>
        <v>Rejected</v>
      </c>
      <c r="Q283" s="9">
        <v>0</v>
      </c>
      <c r="R283" s="9">
        <v>0</v>
      </c>
      <c r="S283" s="5" t="str">
        <f t="shared" si="9"/>
        <v>No</v>
      </c>
      <c r="T283" s="9">
        <v>0</v>
      </c>
      <c r="U283" s="11">
        <v>1</v>
      </c>
    </row>
    <row r="284" spans="1:21" x14ac:dyDescent="0.3">
      <c r="A284" s="4">
        <v>283</v>
      </c>
      <c r="B284" s="5">
        <v>34</v>
      </c>
      <c r="C284" s="5" t="str" cm="1">
        <f t="array" ref="C284">_xlfn.IFS(B284&lt;30, "Young", B284&lt;50, "Middle Age", TRUE, "Senior")</f>
        <v>Middle Age</v>
      </c>
      <c r="D284" s="5">
        <v>9</v>
      </c>
      <c r="E284" s="5">
        <v>71</v>
      </c>
      <c r="F284" s="5" t="str" cm="1">
        <f t="array" ref="F284">_xlfn.IFS(E284&lt;50, "Low Income", E284&lt;100, "Middle Income", TRUE,"High Income")</f>
        <v>Middle Income</v>
      </c>
      <c r="G284" s="6">
        <v>91711</v>
      </c>
      <c r="H284" s="5">
        <v>4</v>
      </c>
      <c r="I284" s="5">
        <v>0.7</v>
      </c>
      <c r="J284" s="5" t="str" cm="1">
        <f t="array" ref="J284">_xlfn.IFS(I284&lt;2,"Low", I284&lt;5, "Middle", TRUE, "High")</f>
        <v>Low</v>
      </c>
      <c r="K284" s="5">
        <v>3</v>
      </c>
      <c r="L284" s="5" t="str" cm="1">
        <f t="array" ref="L284">_xlfn.IFS(K284=1,"undergraduate",K284=2,"graduate",K284=3,"professional")</f>
        <v>professional</v>
      </c>
      <c r="M284" s="5">
        <v>0</v>
      </c>
      <c r="N284" s="5" t="str" cm="1">
        <f t="array" ref="N284">_xlfn.IFS(M284=0, "No Mortgage", M284&lt;150, "Low Mortgage", TRUE, "High Mortgage")</f>
        <v>No Mortgage</v>
      </c>
      <c r="O284" s="5">
        <v>0</v>
      </c>
      <c r="P284" s="5" t="str">
        <f t="shared" si="8"/>
        <v>Rejected</v>
      </c>
      <c r="Q284" s="5">
        <v>0</v>
      </c>
      <c r="R284" s="5">
        <v>0</v>
      </c>
      <c r="S284" s="5" t="str">
        <f t="shared" si="9"/>
        <v>No</v>
      </c>
      <c r="T284" s="5">
        <v>1</v>
      </c>
      <c r="U284" s="7">
        <v>0</v>
      </c>
    </row>
    <row r="285" spans="1:21" x14ac:dyDescent="0.3">
      <c r="A285" s="8">
        <v>284</v>
      </c>
      <c r="B285" s="9">
        <v>61</v>
      </c>
      <c r="C285" s="5" t="str" cm="1">
        <f t="array" ref="C285">_xlfn.IFS(B285&lt;30, "Young", B285&lt;50, "Middle Age", TRUE, "Senior")</f>
        <v>Senior</v>
      </c>
      <c r="D285" s="5">
        <v>36</v>
      </c>
      <c r="E285" s="9">
        <v>40</v>
      </c>
      <c r="F285" s="5" t="str" cm="1">
        <f t="array" ref="F285">_xlfn.IFS(E285&lt;50, "Low Income", E285&lt;100, "Middle Income", TRUE,"High Income")</f>
        <v>Low Income</v>
      </c>
      <c r="G285" s="10">
        <v>90029</v>
      </c>
      <c r="H285" s="9">
        <v>3</v>
      </c>
      <c r="I285" s="9">
        <v>0.5</v>
      </c>
      <c r="J285" s="5" t="str" cm="1">
        <f t="array" ref="J285">_xlfn.IFS(I285&lt;2,"Low", I285&lt;5, "Middle", TRUE, "High")</f>
        <v>Low</v>
      </c>
      <c r="K285" s="9">
        <v>2</v>
      </c>
      <c r="L285" s="5" t="str" cm="1">
        <f t="array" ref="L285">_xlfn.IFS(K285=1,"undergraduate",K285=2,"graduate",K285=3,"professional")</f>
        <v>graduate</v>
      </c>
      <c r="M285" s="9">
        <v>0</v>
      </c>
      <c r="N285" s="5" t="str" cm="1">
        <f t="array" ref="N285">_xlfn.IFS(M285=0, "No Mortgage", M285&lt;150, "Low Mortgage", TRUE, "High Mortgage")</f>
        <v>No Mortgage</v>
      </c>
      <c r="O285" s="9">
        <v>0</v>
      </c>
      <c r="P285" s="5" t="str">
        <f t="shared" si="8"/>
        <v>Rejected</v>
      </c>
      <c r="Q285" s="9">
        <v>1</v>
      </c>
      <c r="R285" s="9">
        <v>0</v>
      </c>
      <c r="S285" s="5" t="str">
        <f t="shared" si="9"/>
        <v>No</v>
      </c>
      <c r="T285" s="9">
        <v>1</v>
      </c>
      <c r="U285" s="11">
        <v>0</v>
      </c>
    </row>
    <row r="286" spans="1:21" x14ac:dyDescent="0.3">
      <c r="A286" s="4">
        <v>285</v>
      </c>
      <c r="B286" s="5">
        <v>44</v>
      </c>
      <c r="C286" s="5" t="str" cm="1">
        <f t="array" ref="C286">_xlfn.IFS(B286&lt;30, "Young", B286&lt;50, "Middle Age", TRUE, "Senior")</f>
        <v>Middle Age</v>
      </c>
      <c r="D286" s="5">
        <v>19</v>
      </c>
      <c r="E286" s="5">
        <v>69</v>
      </c>
      <c r="F286" s="5" t="str" cm="1">
        <f t="array" ref="F286">_xlfn.IFS(E286&lt;50, "Low Income", E286&lt;100, "Middle Income", TRUE,"High Income")</f>
        <v>Middle Income</v>
      </c>
      <c r="G286" s="6">
        <v>92806</v>
      </c>
      <c r="H286" s="5">
        <v>3</v>
      </c>
      <c r="I286" s="5">
        <v>0.5</v>
      </c>
      <c r="J286" s="5" t="str" cm="1">
        <f t="array" ref="J286">_xlfn.IFS(I286&lt;2,"Low", I286&lt;5, "Middle", TRUE, "High")</f>
        <v>Low</v>
      </c>
      <c r="K286" s="5">
        <v>3</v>
      </c>
      <c r="L286" s="5" t="str" cm="1">
        <f t="array" ref="L286">_xlfn.IFS(K286=1,"undergraduate",K286=2,"graduate",K286=3,"professional")</f>
        <v>professional</v>
      </c>
      <c r="M286" s="5">
        <v>0</v>
      </c>
      <c r="N286" s="5" t="str" cm="1">
        <f t="array" ref="N286">_xlfn.IFS(M286=0, "No Mortgage", M286&lt;150, "Low Mortgage", TRUE, "High Mortgage")</f>
        <v>No Mortgage</v>
      </c>
      <c r="O286" s="5">
        <v>0</v>
      </c>
      <c r="P286" s="5" t="str">
        <f t="shared" si="8"/>
        <v>Rejected</v>
      </c>
      <c r="Q286" s="5">
        <v>0</v>
      </c>
      <c r="R286" s="5">
        <v>0</v>
      </c>
      <c r="S286" s="5" t="str">
        <f t="shared" si="9"/>
        <v>No</v>
      </c>
      <c r="T286" s="5">
        <v>1</v>
      </c>
      <c r="U286" s="7">
        <v>0</v>
      </c>
    </row>
    <row r="287" spans="1:21" x14ac:dyDescent="0.3">
      <c r="A287" s="8">
        <v>286</v>
      </c>
      <c r="B287" s="9">
        <v>40</v>
      </c>
      <c r="C287" s="5" t="str" cm="1">
        <f t="array" ref="C287">_xlfn.IFS(B287&lt;30, "Young", B287&lt;50, "Middle Age", TRUE, "Senior")</f>
        <v>Middle Age</v>
      </c>
      <c r="D287" s="5">
        <v>13</v>
      </c>
      <c r="E287" s="9">
        <v>69</v>
      </c>
      <c r="F287" s="5" t="str" cm="1">
        <f t="array" ref="F287">_xlfn.IFS(E287&lt;50, "Low Income", E287&lt;100, "Middle Income", TRUE,"High Income")</f>
        <v>Middle Income</v>
      </c>
      <c r="G287" s="10">
        <v>94305</v>
      </c>
      <c r="H287" s="9">
        <v>3</v>
      </c>
      <c r="I287" s="9">
        <v>2.33</v>
      </c>
      <c r="J287" s="5" t="str" cm="1">
        <f t="array" ref="J287">_xlfn.IFS(I287&lt;2,"Low", I287&lt;5, "Middle", TRUE, "High")</f>
        <v>Middle</v>
      </c>
      <c r="K287" s="9">
        <v>2</v>
      </c>
      <c r="L287" s="5" t="str" cm="1">
        <f t="array" ref="L287">_xlfn.IFS(K287=1,"undergraduate",K287=2,"graduate",K287=3,"professional")</f>
        <v>graduate</v>
      </c>
      <c r="M287" s="9">
        <v>0</v>
      </c>
      <c r="N287" s="5" t="str" cm="1">
        <f t="array" ref="N287">_xlfn.IFS(M287=0, "No Mortgage", M287&lt;150, "Low Mortgage", TRUE, "High Mortgage")</f>
        <v>No Mortgage</v>
      </c>
      <c r="O287" s="9">
        <v>0</v>
      </c>
      <c r="P287" s="5" t="str">
        <f t="shared" si="8"/>
        <v>Rejected</v>
      </c>
      <c r="Q287" s="9">
        <v>0</v>
      </c>
      <c r="R287" s="9">
        <v>0</v>
      </c>
      <c r="S287" s="5" t="str">
        <f t="shared" si="9"/>
        <v>No</v>
      </c>
      <c r="T287" s="9">
        <v>0</v>
      </c>
      <c r="U287" s="11">
        <v>0</v>
      </c>
    </row>
    <row r="288" spans="1:21" x14ac:dyDescent="0.3">
      <c r="A288" s="4">
        <v>287</v>
      </c>
      <c r="B288" s="5">
        <v>51</v>
      </c>
      <c r="C288" s="5" t="str" cm="1">
        <f t="array" ref="C288">_xlfn.IFS(B288&lt;30, "Young", B288&lt;50, "Middle Age", TRUE, "Senior")</f>
        <v>Senior</v>
      </c>
      <c r="D288" s="5">
        <v>25</v>
      </c>
      <c r="E288" s="5">
        <v>45</v>
      </c>
      <c r="F288" s="5" t="str" cm="1">
        <f t="array" ref="F288">_xlfn.IFS(E288&lt;50, "Low Income", E288&lt;100, "Middle Income", TRUE,"High Income")</f>
        <v>Low Income</v>
      </c>
      <c r="G288" s="6">
        <v>94806</v>
      </c>
      <c r="H288" s="5">
        <v>3</v>
      </c>
      <c r="I288" s="5">
        <v>0.6</v>
      </c>
      <c r="J288" s="5" t="str" cm="1">
        <f t="array" ref="J288">_xlfn.IFS(I288&lt;2,"Low", I288&lt;5, "Middle", TRUE, "High")</f>
        <v>Low</v>
      </c>
      <c r="K288" s="5">
        <v>2</v>
      </c>
      <c r="L288" s="5" t="str" cm="1">
        <f t="array" ref="L288">_xlfn.IFS(K288=1,"undergraduate",K288=2,"graduate",K288=3,"professional")</f>
        <v>graduate</v>
      </c>
      <c r="M288" s="5">
        <v>131</v>
      </c>
      <c r="N288" s="5" t="str" cm="1">
        <f t="array" ref="N288">_xlfn.IFS(M288=0, "No Mortgage", M288&lt;150, "Low Mortgage", TRUE, "High Mortgage")</f>
        <v>Low Mortgage</v>
      </c>
      <c r="O288" s="5">
        <v>0</v>
      </c>
      <c r="P288" s="5" t="str">
        <f t="shared" si="8"/>
        <v>Rejected</v>
      </c>
      <c r="Q288" s="5">
        <v>0</v>
      </c>
      <c r="R288" s="5">
        <v>0</v>
      </c>
      <c r="S288" s="5" t="str">
        <f t="shared" si="9"/>
        <v>No</v>
      </c>
      <c r="T288" s="5">
        <v>1</v>
      </c>
      <c r="U288" s="7">
        <v>0</v>
      </c>
    </row>
    <row r="289" spans="1:21" x14ac:dyDescent="0.3">
      <c r="A289" s="8">
        <v>288</v>
      </c>
      <c r="B289" s="9">
        <v>37</v>
      </c>
      <c r="C289" s="5" t="str" cm="1">
        <f t="array" ref="C289">_xlfn.IFS(B289&lt;30, "Young", B289&lt;50, "Middle Age", TRUE, "Senior")</f>
        <v>Middle Age</v>
      </c>
      <c r="D289" s="5">
        <v>12</v>
      </c>
      <c r="E289" s="9">
        <v>62</v>
      </c>
      <c r="F289" s="5" t="str" cm="1">
        <f t="array" ref="F289">_xlfn.IFS(E289&lt;50, "Low Income", E289&lt;100, "Middle Income", TRUE,"High Income")</f>
        <v>Middle Income</v>
      </c>
      <c r="G289" s="10">
        <v>92110</v>
      </c>
      <c r="H289" s="9">
        <v>3</v>
      </c>
      <c r="I289" s="9">
        <v>0.7</v>
      </c>
      <c r="J289" s="5" t="str" cm="1">
        <f t="array" ref="J289">_xlfn.IFS(I289&lt;2,"Low", I289&lt;5, "Middle", TRUE, "High")</f>
        <v>Low</v>
      </c>
      <c r="K289" s="9">
        <v>2</v>
      </c>
      <c r="L289" s="5" t="str" cm="1">
        <f t="array" ref="L289">_xlfn.IFS(K289=1,"undergraduate",K289=2,"graduate",K289=3,"professional")</f>
        <v>graduate</v>
      </c>
      <c r="M289" s="9">
        <v>0</v>
      </c>
      <c r="N289" s="5" t="str" cm="1">
        <f t="array" ref="N289">_xlfn.IFS(M289=0, "No Mortgage", M289&lt;150, "Low Mortgage", TRUE, "High Mortgage")</f>
        <v>No Mortgage</v>
      </c>
      <c r="O289" s="9">
        <v>0</v>
      </c>
      <c r="P289" s="5" t="str">
        <f t="shared" si="8"/>
        <v>Rejected</v>
      </c>
      <c r="Q289" s="9">
        <v>0</v>
      </c>
      <c r="R289" s="9">
        <v>0</v>
      </c>
      <c r="S289" s="5" t="str">
        <f t="shared" si="9"/>
        <v>No</v>
      </c>
      <c r="T289" s="9">
        <v>0</v>
      </c>
      <c r="U289" s="11">
        <v>1</v>
      </c>
    </row>
    <row r="290" spans="1:21" x14ac:dyDescent="0.3">
      <c r="A290" s="4">
        <v>289</v>
      </c>
      <c r="B290" s="5">
        <v>44</v>
      </c>
      <c r="C290" s="5" t="str" cm="1">
        <f t="array" ref="C290">_xlfn.IFS(B290&lt;30, "Young", B290&lt;50, "Middle Age", TRUE, "Senior")</f>
        <v>Middle Age</v>
      </c>
      <c r="D290" s="5">
        <v>19</v>
      </c>
      <c r="E290" s="5">
        <v>172</v>
      </c>
      <c r="F290" s="5" t="str" cm="1">
        <f t="array" ref="F290">_xlfn.IFS(E290&lt;50, "Low Income", E290&lt;100, "Middle Income", TRUE,"High Income")</f>
        <v>High Income</v>
      </c>
      <c r="G290" s="6">
        <v>94306</v>
      </c>
      <c r="H290" s="5">
        <v>2</v>
      </c>
      <c r="I290" s="5">
        <v>4.3</v>
      </c>
      <c r="J290" s="5" t="str" cm="1">
        <f t="array" ref="J290">_xlfn.IFS(I290&lt;2,"Low", I290&lt;5, "Middle", TRUE, "High")</f>
        <v>Middle</v>
      </c>
      <c r="K290" s="5">
        <v>3</v>
      </c>
      <c r="L290" s="5" t="str" cm="1">
        <f t="array" ref="L290">_xlfn.IFS(K290=1,"undergraduate",K290=2,"graduate",K290=3,"professional")</f>
        <v>professional</v>
      </c>
      <c r="M290" s="5">
        <v>391</v>
      </c>
      <c r="N290" s="5" t="str" cm="1">
        <f t="array" ref="N290">_xlfn.IFS(M290=0, "No Mortgage", M290&lt;150, "Low Mortgage", TRUE, "High Mortgage")</f>
        <v>High Mortgage</v>
      </c>
      <c r="O290" s="5">
        <v>1</v>
      </c>
      <c r="P290" s="5" t="str">
        <f t="shared" si="8"/>
        <v>Accepted</v>
      </c>
      <c r="Q290" s="5">
        <v>1</v>
      </c>
      <c r="R290" s="5">
        <v>1</v>
      </c>
      <c r="S290" s="5" t="str">
        <f t="shared" si="9"/>
        <v>Yes</v>
      </c>
      <c r="T290" s="5">
        <v>1</v>
      </c>
      <c r="U290" s="7">
        <v>0</v>
      </c>
    </row>
    <row r="291" spans="1:21" x14ac:dyDescent="0.3">
      <c r="A291" s="8">
        <v>290</v>
      </c>
      <c r="B291" s="9">
        <v>42</v>
      </c>
      <c r="C291" s="5" t="str" cm="1">
        <f t="array" ref="C291">_xlfn.IFS(B291&lt;30, "Young", B291&lt;50, "Middle Age", TRUE, "Senior")</f>
        <v>Middle Age</v>
      </c>
      <c r="D291" s="5">
        <v>15</v>
      </c>
      <c r="E291" s="9">
        <v>24</v>
      </c>
      <c r="F291" s="5" t="str" cm="1">
        <f t="array" ref="F291">_xlfn.IFS(E291&lt;50, "Low Income", E291&lt;100, "Middle Income", TRUE,"High Income")</f>
        <v>Low Income</v>
      </c>
      <c r="G291" s="10">
        <v>92121</v>
      </c>
      <c r="H291" s="9">
        <v>3</v>
      </c>
      <c r="I291" s="9">
        <v>1</v>
      </c>
      <c r="J291" s="5" t="str" cm="1">
        <f t="array" ref="J291">_xlfn.IFS(I291&lt;2,"Low", I291&lt;5, "Middle", TRUE, "High")</f>
        <v>Low</v>
      </c>
      <c r="K291" s="9">
        <v>2</v>
      </c>
      <c r="L291" s="5" t="str" cm="1">
        <f t="array" ref="L291">_xlfn.IFS(K291=1,"undergraduate",K291=2,"graduate",K291=3,"professional")</f>
        <v>graduate</v>
      </c>
      <c r="M291" s="9">
        <v>0</v>
      </c>
      <c r="N291" s="5" t="str" cm="1">
        <f t="array" ref="N291">_xlfn.IFS(M291=0, "No Mortgage", M291&lt;150, "Low Mortgage", TRUE, "High Mortgage")</f>
        <v>No Mortgage</v>
      </c>
      <c r="O291" s="9">
        <v>0</v>
      </c>
      <c r="P291" s="5" t="str">
        <f t="shared" si="8"/>
        <v>Rejected</v>
      </c>
      <c r="Q291" s="9">
        <v>0</v>
      </c>
      <c r="R291" s="9">
        <v>0</v>
      </c>
      <c r="S291" s="5" t="str">
        <f t="shared" si="9"/>
        <v>No</v>
      </c>
      <c r="T291" s="9">
        <v>1</v>
      </c>
      <c r="U291" s="11">
        <v>1</v>
      </c>
    </row>
    <row r="292" spans="1:21" x14ac:dyDescent="0.3">
      <c r="A292" s="4">
        <v>291</v>
      </c>
      <c r="B292" s="5">
        <v>51</v>
      </c>
      <c r="C292" s="5" t="str" cm="1">
        <f t="array" ref="C292">_xlfn.IFS(B292&lt;30, "Young", B292&lt;50, "Middle Age", TRUE, "Senior")</f>
        <v>Senior</v>
      </c>
      <c r="D292" s="5">
        <v>25</v>
      </c>
      <c r="E292" s="5">
        <v>80</v>
      </c>
      <c r="F292" s="5" t="str" cm="1">
        <f t="array" ref="F292">_xlfn.IFS(E292&lt;50, "Low Income", E292&lt;100, "Middle Income", TRUE,"High Income")</f>
        <v>Middle Income</v>
      </c>
      <c r="G292" s="6">
        <v>92373</v>
      </c>
      <c r="H292" s="5">
        <v>1</v>
      </c>
      <c r="I292" s="5">
        <v>4.9000000000000004</v>
      </c>
      <c r="J292" s="5" t="str" cm="1">
        <f t="array" ref="J292">_xlfn.IFS(I292&lt;2,"Low", I292&lt;5, "Middle", TRUE, "High")</f>
        <v>Middle</v>
      </c>
      <c r="K292" s="5">
        <v>1</v>
      </c>
      <c r="L292" s="5" t="str" cm="1">
        <f t="array" ref="L292">_xlfn.IFS(K292=1,"undergraduate",K292=2,"graduate",K292=3,"professional")</f>
        <v>undergraduate</v>
      </c>
      <c r="M292" s="5">
        <v>0</v>
      </c>
      <c r="N292" s="5" t="str" cm="1">
        <f t="array" ref="N292">_xlfn.IFS(M292=0, "No Mortgage", M292&lt;150, "Low Mortgage", TRUE, "High Mortgage")</f>
        <v>No Mortgage</v>
      </c>
      <c r="O292" s="5">
        <v>0</v>
      </c>
      <c r="P292" s="5" t="str">
        <f t="shared" si="8"/>
        <v>Rejected</v>
      </c>
      <c r="Q292" s="5">
        <v>0</v>
      </c>
      <c r="R292" s="5">
        <v>0</v>
      </c>
      <c r="S292" s="5" t="str">
        <f t="shared" si="9"/>
        <v>No</v>
      </c>
      <c r="T292" s="5">
        <v>0</v>
      </c>
      <c r="U292" s="7">
        <v>0</v>
      </c>
    </row>
    <row r="293" spans="1:21" x14ac:dyDescent="0.3">
      <c r="A293" s="8">
        <v>292</v>
      </c>
      <c r="B293" s="9">
        <v>43</v>
      </c>
      <c r="C293" s="5" t="str" cm="1">
        <f t="array" ref="C293">_xlfn.IFS(B293&lt;30, "Young", B293&lt;50, "Middle Age", TRUE, "Senior")</f>
        <v>Middle Age</v>
      </c>
      <c r="D293" s="5">
        <v>16</v>
      </c>
      <c r="E293" s="9">
        <v>8</v>
      </c>
      <c r="F293" s="5" t="str" cm="1">
        <f t="array" ref="F293">_xlfn.IFS(E293&lt;50, "Low Income", E293&lt;100, "Middle Income", TRUE,"High Income")</f>
        <v>Low Income</v>
      </c>
      <c r="G293" s="10">
        <v>90089</v>
      </c>
      <c r="H293" s="9">
        <v>3</v>
      </c>
      <c r="I293" s="9">
        <v>0.67</v>
      </c>
      <c r="J293" s="5" t="str" cm="1">
        <f t="array" ref="J293">_xlfn.IFS(I293&lt;2,"Low", I293&lt;5, "Middle", TRUE, "High")</f>
        <v>Low</v>
      </c>
      <c r="K293" s="9">
        <v>2</v>
      </c>
      <c r="L293" s="5" t="str" cm="1">
        <f t="array" ref="L293">_xlfn.IFS(K293=1,"undergraduate",K293=2,"graduate",K293=3,"professional")</f>
        <v>graduate</v>
      </c>
      <c r="M293" s="9">
        <v>88</v>
      </c>
      <c r="N293" s="5" t="str" cm="1">
        <f t="array" ref="N293">_xlfn.IFS(M293=0, "No Mortgage", M293&lt;150, "Low Mortgage", TRUE, "High Mortgage")</f>
        <v>Low Mortgage</v>
      </c>
      <c r="O293" s="9">
        <v>0</v>
      </c>
      <c r="P293" s="5" t="str">
        <f t="shared" si="8"/>
        <v>Rejected</v>
      </c>
      <c r="Q293" s="9">
        <v>0</v>
      </c>
      <c r="R293" s="9">
        <v>0</v>
      </c>
      <c r="S293" s="5" t="str">
        <f t="shared" si="9"/>
        <v>No</v>
      </c>
      <c r="T293" s="9">
        <v>1</v>
      </c>
      <c r="U293" s="11">
        <v>0</v>
      </c>
    </row>
    <row r="294" spans="1:21" x14ac:dyDescent="0.3">
      <c r="A294" s="4">
        <v>293</v>
      </c>
      <c r="B294" s="5">
        <v>30</v>
      </c>
      <c r="C294" s="5" t="str" cm="1">
        <f t="array" ref="C294">_xlfn.IFS(B294&lt;30, "Young", B294&lt;50, "Middle Age", TRUE, "Senior")</f>
        <v>Middle Age</v>
      </c>
      <c r="D294" s="5">
        <v>5</v>
      </c>
      <c r="E294" s="5">
        <v>38</v>
      </c>
      <c r="F294" s="5" t="str" cm="1">
        <f t="array" ref="F294">_xlfn.IFS(E294&lt;50, "Low Income", E294&lt;100, "Middle Income", TRUE,"High Income")</f>
        <v>Low Income</v>
      </c>
      <c r="G294" s="6">
        <v>94542</v>
      </c>
      <c r="H294" s="5">
        <v>4</v>
      </c>
      <c r="I294" s="5">
        <v>0.8</v>
      </c>
      <c r="J294" s="5" t="str" cm="1">
        <f t="array" ref="J294">_xlfn.IFS(I294&lt;2,"Low", I294&lt;5, "Middle", TRUE, "High")</f>
        <v>Low</v>
      </c>
      <c r="K294" s="5">
        <v>1</v>
      </c>
      <c r="L294" s="5" t="str" cm="1">
        <f t="array" ref="L294">_xlfn.IFS(K294=1,"undergraduate",K294=2,"graduate",K294=3,"professional")</f>
        <v>undergraduate</v>
      </c>
      <c r="M294" s="5">
        <v>129</v>
      </c>
      <c r="N294" s="5" t="str" cm="1">
        <f t="array" ref="N294">_xlfn.IFS(M294=0, "No Mortgage", M294&lt;150, "Low Mortgage", TRUE, "High Mortgage")</f>
        <v>Low Mortgage</v>
      </c>
      <c r="O294" s="5">
        <v>0</v>
      </c>
      <c r="P294" s="5" t="str">
        <f t="shared" si="8"/>
        <v>Rejected</v>
      </c>
      <c r="Q294" s="5">
        <v>0</v>
      </c>
      <c r="R294" s="5">
        <v>0</v>
      </c>
      <c r="S294" s="5" t="str">
        <f t="shared" si="9"/>
        <v>No</v>
      </c>
      <c r="T294" s="5">
        <v>1</v>
      </c>
      <c r="U294" s="7">
        <v>1</v>
      </c>
    </row>
    <row r="295" spans="1:21" x14ac:dyDescent="0.3">
      <c r="A295" s="8">
        <v>294</v>
      </c>
      <c r="B295" s="9">
        <v>45</v>
      </c>
      <c r="C295" s="5" t="str" cm="1">
        <f t="array" ref="C295">_xlfn.IFS(B295&lt;30, "Young", B295&lt;50, "Middle Age", TRUE, "Senior")</f>
        <v>Middle Age</v>
      </c>
      <c r="D295" s="5">
        <v>19</v>
      </c>
      <c r="E295" s="9">
        <v>93</v>
      </c>
      <c r="F295" s="5" t="str" cm="1">
        <f t="array" ref="F295">_xlfn.IFS(E295&lt;50, "Low Income", E295&lt;100, "Middle Income", TRUE,"High Income")</f>
        <v>Middle Income</v>
      </c>
      <c r="G295" s="10">
        <v>90095</v>
      </c>
      <c r="H295" s="9">
        <v>4</v>
      </c>
      <c r="I295" s="9">
        <v>2.6</v>
      </c>
      <c r="J295" s="5" t="str" cm="1">
        <f t="array" ref="J295">_xlfn.IFS(I295&lt;2,"Low", I295&lt;5, "Middle", TRUE, "High")</f>
        <v>Middle</v>
      </c>
      <c r="K295" s="9">
        <v>3</v>
      </c>
      <c r="L295" s="5" t="str" cm="1">
        <f t="array" ref="L295">_xlfn.IFS(K295=1,"undergraduate",K295=2,"graduate",K295=3,"professional")</f>
        <v>professional</v>
      </c>
      <c r="M295" s="9">
        <v>0</v>
      </c>
      <c r="N295" s="5" t="str" cm="1">
        <f t="array" ref="N295">_xlfn.IFS(M295=0, "No Mortgage", M295&lt;150, "Low Mortgage", TRUE, "High Mortgage")</f>
        <v>No Mortgage</v>
      </c>
      <c r="O295" s="9">
        <v>0</v>
      </c>
      <c r="P295" s="5" t="str">
        <f t="shared" si="8"/>
        <v>Rejected</v>
      </c>
      <c r="Q295" s="9">
        <v>0</v>
      </c>
      <c r="R295" s="9">
        <v>0</v>
      </c>
      <c r="S295" s="5" t="str">
        <f t="shared" si="9"/>
        <v>No</v>
      </c>
      <c r="T295" s="9">
        <v>0</v>
      </c>
      <c r="U295" s="11">
        <v>0</v>
      </c>
    </row>
    <row r="296" spans="1:21" x14ac:dyDescent="0.3">
      <c r="A296" s="4">
        <v>295</v>
      </c>
      <c r="B296" s="5">
        <v>35</v>
      </c>
      <c r="C296" s="5" t="str" cm="1">
        <f t="array" ref="C296">_xlfn.IFS(B296&lt;30, "Young", B296&lt;50, "Middle Age", TRUE, "Senior")</f>
        <v>Middle Age</v>
      </c>
      <c r="D296" s="5">
        <v>9</v>
      </c>
      <c r="E296" s="5">
        <v>55</v>
      </c>
      <c r="F296" s="5" t="str" cm="1">
        <f t="array" ref="F296">_xlfn.IFS(E296&lt;50, "Low Income", E296&lt;100, "Middle Income", TRUE,"High Income")</f>
        <v>Middle Income</v>
      </c>
      <c r="G296" s="6">
        <v>94536</v>
      </c>
      <c r="H296" s="5">
        <v>1</v>
      </c>
      <c r="I296" s="5">
        <v>2</v>
      </c>
      <c r="J296" s="5" t="str" cm="1">
        <f t="array" ref="J296">_xlfn.IFS(I296&lt;2,"Low", I296&lt;5, "Middle", TRUE, "High")</f>
        <v>Middle</v>
      </c>
      <c r="K296" s="5">
        <v>1</v>
      </c>
      <c r="L296" s="5" t="str" cm="1">
        <f t="array" ref="L296">_xlfn.IFS(K296=1,"undergraduate",K296=2,"graduate",K296=3,"professional")</f>
        <v>undergraduate</v>
      </c>
      <c r="M296" s="5">
        <v>0</v>
      </c>
      <c r="N296" s="5" t="str" cm="1">
        <f t="array" ref="N296">_xlfn.IFS(M296=0, "No Mortgage", M296&lt;150, "Low Mortgage", TRUE, "High Mortgage")</f>
        <v>No Mortgage</v>
      </c>
      <c r="O296" s="5">
        <v>0</v>
      </c>
      <c r="P296" s="5" t="str">
        <f t="shared" si="8"/>
        <v>Rejected</v>
      </c>
      <c r="Q296" s="5">
        <v>0</v>
      </c>
      <c r="R296" s="5">
        <v>0</v>
      </c>
      <c r="S296" s="5" t="str">
        <f t="shared" si="9"/>
        <v>No</v>
      </c>
      <c r="T296" s="5">
        <v>1</v>
      </c>
      <c r="U296" s="7">
        <v>0</v>
      </c>
    </row>
    <row r="297" spans="1:21" x14ac:dyDescent="0.3">
      <c r="A297" s="8">
        <v>296</v>
      </c>
      <c r="B297" s="9">
        <v>60</v>
      </c>
      <c r="C297" s="5" t="str" cm="1">
        <f t="array" ref="C297">_xlfn.IFS(B297&lt;30, "Young", B297&lt;50, "Middle Age", TRUE, "Senior")</f>
        <v>Senior</v>
      </c>
      <c r="D297" s="5">
        <v>34</v>
      </c>
      <c r="E297" s="9">
        <v>64</v>
      </c>
      <c r="F297" s="5" t="str" cm="1">
        <f t="array" ref="F297">_xlfn.IFS(E297&lt;50, "Low Income", E297&lt;100, "Middle Income", TRUE,"High Income")</f>
        <v>Middle Income</v>
      </c>
      <c r="G297" s="10">
        <v>94304</v>
      </c>
      <c r="H297" s="9">
        <v>2</v>
      </c>
      <c r="I297" s="9">
        <v>1.7</v>
      </c>
      <c r="J297" s="5" t="str" cm="1">
        <f t="array" ref="J297">_xlfn.IFS(I297&lt;2,"Low", I297&lt;5, "Middle", TRUE, "High")</f>
        <v>Low</v>
      </c>
      <c r="K297" s="9">
        <v>3</v>
      </c>
      <c r="L297" s="5" t="str" cm="1">
        <f t="array" ref="L297">_xlfn.IFS(K297=1,"undergraduate",K297=2,"graduate",K297=3,"professional")</f>
        <v>professional</v>
      </c>
      <c r="M297" s="9">
        <v>0</v>
      </c>
      <c r="N297" s="5" t="str" cm="1">
        <f t="array" ref="N297">_xlfn.IFS(M297=0, "No Mortgage", M297&lt;150, "Low Mortgage", TRUE, "High Mortgage")</f>
        <v>No Mortgage</v>
      </c>
      <c r="O297" s="9">
        <v>0</v>
      </c>
      <c r="P297" s="5" t="str">
        <f t="shared" si="8"/>
        <v>Rejected</v>
      </c>
      <c r="Q297" s="9">
        <v>0</v>
      </c>
      <c r="R297" s="9">
        <v>0</v>
      </c>
      <c r="S297" s="5" t="str">
        <f t="shared" si="9"/>
        <v>No</v>
      </c>
      <c r="T297" s="9">
        <v>0</v>
      </c>
      <c r="U297" s="11">
        <v>1</v>
      </c>
    </row>
    <row r="298" spans="1:21" x14ac:dyDescent="0.3">
      <c r="A298" s="4">
        <v>297</v>
      </c>
      <c r="B298" s="5">
        <v>34</v>
      </c>
      <c r="C298" s="5" t="str" cm="1">
        <f t="array" ref="C298">_xlfn.IFS(B298&lt;30, "Young", B298&lt;50, "Middle Age", TRUE, "Senior")</f>
        <v>Middle Age</v>
      </c>
      <c r="D298" s="5">
        <v>9</v>
      </c>
      <c r="E298" s="5">
        <v>122</v>
      </c>
      <c r="F298" s="5" t="str" cm="1">
        <f t="array" ref="F298">_xlfn.IFS(E298&lt;50, "Low Income", E298&lt;100, "Middle Income", TRUE,"High Income")</f>
        <v>High Income</v>
      </c>
      <c r="G298" s="6">
        <v>90623</v>
      </c>
      <c r="H298" s="5">
        <v>1</v>
      </c>
      <c r="I298" s="5">
        <v>0</v>
      </c>
      <c r="J298" s="5" t="str" cm="1">
        <f t="array" ref="J298">_xlfn.IFS(I298&lt;2,"Low", I298&lt;5, "Middle", TRUE, "High")</f>
        <v>Low</v>
      </c>
      <c r="K298" s="5">
        <v>1</v>
      </c>
      <c r="L298" s="5" t="str" cm="1">
        <f t="array" ref="L298">_xlfn.IFS(K298=1,"undergraduate",K298=2,"graduate",K298=3,"professional")</f>
        <v>undergraduate</v>
      </c>
      <c r="M298" s="5">
        <v>0</v>
      </c>
      <c r="N298" s="5" t="str" cm="1">
        <f t="array" ref="N298">_xlfn.IFS(M298=0, "No Mortgage", M298&lt;150, "Low Mortgage", TRUE, "High Mortgage")</f>
        <v>No Mortgage</v>
      </c>
      <c r="O298" s="5">
        <v>0</v>
      </c>
      <c r="P298" s="5" t="str">
        <f t="shared" si="8"/>
        <v>Rejected</v>
      </c>
      <c r="Q298" s="5">
        <v>0</v>
      </c>
      <c r="R298" s="5">
        <v>0</v>
      </c>
      <c r="S298" s="5" t="str">
        <f t="shared" si="9"/>
        <v>No</v>
      </c>
      <c r="T298" s="5">
        <v>1</v>
      </c>
      <c r="U298" s="7">
        <v>0</v>
      </c>
    </row>
    <row r="299" spans="1:21" x14ac:dyDescent="0.3">
      <c r="A299" s="8">
        <v>298</v>
      </c>
      <c r="B299" s="9">
        <v>55</v>
      </c>
      <c r="C299" s="5" t="str" cm="1">
        <f t="array" ref="C299">_xlfn.IFS(B299&lt;30, "Young", B299&lt;50, "Middle Age", TRUE, "Senior")</f>
        <v>Senior</v>
      </c>
      <c r="D299" s="5">
        <v>25</v>
      </c>
      <c r="E299" s="9">
        <v>70</v>
      </c>
      <c r="F299" s="5" t="str" cm="1">
        <f t="array" ref="F299">_xlfn.IFS(E299&lt;50, "Low Income", E299&lt;100, "Middle Income", TRUE,"High Income")</f>
        <v>Middle Income</v>
      </c>
      <c r="G299" s="10">
        <v>93720</v>
      </c>
      <c r="H299" s="9">
        <v>3</v>
      </c>
      <c r="I299" s="9">
        <v>1.4</v>
      </c>
      <c r="J299" s="5" t="str" cm="1">
        <f t="array" ref="J299">_xlfn.IFS(I299&lt;2,"Low", I299&lt;5, "Middle", TRUE, "High")</f>
        <v>Low</v>
      </c>
      <c r="K299" s="9">
        <v>3</v>
      </c>
      <c r="L299" s="5" t="str" cm="1">
        <f t="array" ref="L299">_xlfn.IFS(K299=1,"undergraduate",K299=2,"graduate",K299=3,"professional")</f>
        <v>professional</v>
      </c>
      <c r="M299" s="9">
        <v>0</v>
      </c>
      <c r="N299" s="5" t="str" cm="1">
        <f t="array" ref="N299">_xlfn.IFS(M299=0, "No Mortgage", M299&lt;150, "Low Mortgage", TRUE, "High Mortgage")</f>
        <v>No Mortgage</v>
      </c>
      <c r="O299" s="9">
        <v>0</v>
      </c>
      <c r="P299" s="5" t="str">
        <f t="shared" si="8"/>
        <v>Rejected</v>
      </c>
      <c r="Q299" s="9">
        <v>0</v>
      </c>
      <c r="R299" s="9">
        <v>0</v>
      </c>
      <c r="S299" s="5" t="str">
        <f t="shared" si="9"/>
        <v>No</v>
      </c>
      <c r="T299" s="9">
        <v>1</v>
      </c>
      <c r="U299" s="11">
        <v>0</v>
      </c>
    </row>
    <row r="300" spans="1:21" x14ac:dyDescent="0.3">
      <c r="A300" s="4">
        <v>299</v>
      </c>
      <c r="B300" s="5">
        <v>43</v>
      </c>
      <c r="C300" s="5" t="str" cm="1">
        <f t="array" ref="C300">_xlfn.IFS(B300&lt;30, "Young", B300&lt;50, "Middle Age", TRUE, "Senior")</f>
        <v>Middle Age</v>
      </c>
      <c r="D300" s="5">
        <v>19</v>
      </c>
      <c r="E300" s="5">
        <v>81</v>
      </c>
      <c r="F300" s="5" t="str" cm="1">
        <f t="array" ref="F300">_xlfn.IFS(E300&lt;50, "Low Income", E300&lt;100, "Middle Income", TRUE,"High Income")</f>
        <v>Middle Income</v>
      </c>
      <c r="G300" s="6">
        <v>92069</v>
      </c>
      <c r="H300" s="5">
        <v>2</v>
      </c>
      <c r="I300" s="5">
        <v>3.2</v>
      </c>
      <c r="J300" s="5" t="str" cm="1">
        <f t="array" ref="J300">_xlfn.IFS(I300&lt;2,"Low", I300&lt;5, "Middle", TRUE, "High")</f>
        <v>Middle</v>
      </c>
      <c r="K300" s="5">
        <v>1</v>
      </c>
      <c r="L300" s="5" t="str" cm="1">
        <f t="array" ref="L300">_xlfn.IFS(K300=1,"undergraduate",K300=2,"graduate",K300=3,"professional")</f>
        <v>undergraduate</v>
      </c>
      <c r="M300" s="5">
        <v>0</v>
      </c>
      <c r="N300" s="5" t="str" cm="1">
        <f t="array" ref="N300">_xlfn.IFS(M300=0, "No Mortgage", M300&lt;150, "Low Mortgage", TRUE, "High Mortgage")</f>
        <v>No Mortgage</v>
      </c>
      <c r="O300" s="5">
        <v>0</v>
      </c>
      <c r="P300" s="5" t="str">
        <f t="shared" si="8"/>
        <v>Rejected</v>
      </c>
      <c r="Q300" s="5">
        <v>0</v>
      </c>
      <c r="R300" s="5">
        <v>0</v>
      </c>
      <c r="S300" s="5" t="str">
        <f t="shared" si="9"/>
        <v>No</v>
      </c>
      <c r="T300" s="5">
        <v>0</v>
      </c>
      <c r="U300" s="7">
        <v>0</v>
      </c>
    </row>
    <row r="301" spans="1:21" x14ac:dyDescent="0.3">
      <c r="A301" s="8">
        <v>300</v>
      </c>
      <c r="B301" s="9">
        <v>41</v>
      </c>
      <c r="C301" s="5" t="str" cm="1">
        <f t="array" ref="C301">_xlfn.IFS(B301&lt;30, "Young", B301&lt;50, "Middle Age", TRUE, "Senior")</f>
        <v>Middle Age</v>
      </c>
      <c r="D301" s="5">
        <v>15</v>
      </c>
      <c r="E301" s="9">
        <v>159</v>
      </c>
      <c r="F301" s="5" t="str" cm="1">
        <f t="array" ref="F301">_xlfn.IFS(E301&lt;50, "Low Income", E301&lt;100, "Middle Income", TRUE,"High Income")</f>
        <v>High Income</v>
      </c>
      <c r="G301" s="10">
        <v>90057</v>
      </c>
      <c r="H301" s="9">
        <v>1</v>
      </c>
      <c r="I301" s="9">
        <v>5.5</v>
      </c>
      <c r="J301" s="5" t="str" cm="1">
        <f t="array" ref="J301">_xlfn.IFS(I301&lt;2,"Low", I301&lt;5, "Middle", TRUE, "High")</f>
        <v>High</v>
      </c>
      <c r="K301" s="9">
        <v>3</v>
      </c>
      <c r="L301" s="5" t="str" cm="1">
        <f t="array" ref="L301">_xlfn.IFS(K301=1,"undergraduate",K301=2,"graduate",K301=3,"professional")</f>
        <v>professional</v>
      </c>
      <c r="M301" s="9">
        <v>0</v>
      </c>
      <c r="N301" s="5" t="str" cm="1">
        <f t="array" ref="N301">_xlfn.IFS(M301=0, "No Mortgage", M301&lt;150, "Low Mortgage", TRUE, "High Mortgage")</f>
        <v>No Mortgage</v>
      </c>
      <c r="O301" s="9">
        <v>1</v>
      </c>
      <c r="P301" s="5" t="str">
        <f t="shared" si="8"/>
        <v>Accepted</v>
      </c>
      <c r="Q301" s="9">
        <v>0</v>
      </c>
      <c r="R301" s="9">
        <v>1</v>
      </c>
      <c r="S301" s="5" t="str">
        <f t="shared" si="9"/>
        <v>Yes</v>
      </c>
      <c r="T301" s="9">
        <v>1</v>
      </c>
      <c r="U301" s="11">
        <v>0</v>
      </c>
    </row>
    <row r="302" spans="1:21" x14ac:dyDescent="0.3">
      <c r="A302" s="4">
        <v>301</v>
      </c>
      <c r="B302" s="5">
        <v>34</v>
      </c>
      <c r="C302" s="5" t="str" cm="1">
        <f t="array" ref="C302">_xlfn.IFS(B302&lt;30, "Young", B302&lt;50, "Middle Age", TRUE, "Senior")</f>
        <v>Middle Age</v>
      </c>
      <c r="D302" s="5">
        <v>9</v>
      </c>
      <c r="E302" s="5">
        <v>70</v>
      </c>
      <c r="F302" s="5" t="str" cm="1">
        <f t="array" ref="F302">_xlfn.IFS(E302&lt;50, "Low Income", E302&lt;100, "Middle Income", TRUE,"High Income")</f>
        <v>Middle Income</v>
      </c>
      <c r="G302" s="6">
        <v>92843</v>
      </c>
      <c r="H302" s="5">
        <v>4</v>
      </c>
      <c r="I302" s="5">
        <v>1.3</v>
      </c>
      <c r="J302" s="5" t="str" cm="1">
        <f t="array" ref="J302">_xlfn.IFS(I302&lt;2,"Low", I302&lt;5, "Middle", TRUE, "High")</f>
        <v>Low</v>
      </c>
      <c r="K302" s="5">
        <v>1</v>
      </c>
      <c r="L302" s="5" t="str" cm="1">
        <f t="array" ref="L302">_xlfn.IFS(K302=1,"undergraduate",K302=2,"graduate",K302=3,"professional")</f>
        <v>undergraduate</v>
      </c>
      <c r="M302" s="5">
        <v>0</v>
      </c>
      <c r="N302" s="5" t="str" cm="1">
        <f t="array" ref="N302">_xlfn.IFS(M302=0, "No Mortgage", M302&lt;150, "Low Mortgage", TRUE, "High Mortgage")</f>
        <v>No Mortgage</v>
      </c>
      <c r="O302" s="5">
        <v>0</v>
      </c>
      <c r="P302" s="5" t="str">
        <f t="shared" si="8"/>
        <v>Rejected</v>
      </c>
      <c r="Q302" s="5">
        <v>1</v>
      </c>
      <c r="R302" s="5">
        <v>0</v>
      </c>
      <c r="S302" s="5" t="str">
        <f t="shared" si="9"/>
        <v>No</v>
      </c>
      <c r="T302" s="5">
        <v>0</v>
      </c>
      <c r="U302" s="7">
        <v>0</v>
      </c>
    </row>
    <row r="303" spans="1:21" x14ac:dyDescent="0.3">
      <c r="A303" s="8">
        <v>302</v>
      </c>
      <c r="B303" s="9">
        <v>65</v>
      </c>
      <c r="C303" s="5" t="str" cm="1">
        <f t="array" ref="C303">_xlfn.IFS(B303&lt;30, "Young", B303&lt;50, "Middle Age", TRUE, "Senior")</f>
        <v>Senior</v>
      </c>
      <c r="D303" s="5">
        <v>39</v>
      </c>
      <c r="E303" s="9">
        <v>150</v>
      </c>
      <c r="F303" s="5" t="str" cm="1">
        <f t="array" ref="F303">_xlfn.IFS(E303&lt;50, "Low Income", E303&lt;100, "Middle Income", TRUE,"High Income")</f>
        <v>High Income</v>
      </c>
      <c r="G303" s="10">
        <v>92120</v>
      </c>
      <c r="H303" s="9">
        <v>2</v>
      </c>
      <c r="I303" s="9">
        <v>6.9</v>
      </c>
      <c r="J303" s="5" t="str" cm="1">
        <f t="array" ref="J303">_xlfn.IFS(I303&lt;2,"Low", I303&lt;5, "Middle", TRUE, "High")</f>
        <v>High</v>
      </c>
      <c r="K303" s="9">
        <v>1</v>
      </c>
      <c r="L303" s="5" t="str" cm="1">
        <f t="array" ref="L303">_xlfn.IFS(K303=1,"undergraduate",K303=2,"graduate",K303=3,"professional")</f>
        <v>undergraduate</v>
      </c>
      <c r="M303" s="9">
        <v>196</v>
      </c>
      <c r="N303" s="5" t="str" cm="1">
        <f t="array" ref="N303">_xlfn.IFS(M303=0, "No Mortgage", M303&lt;150, "Low Mortgage", TRUE, "High Mortgage")</f>
        <v>High Mortgage</v>
      </c>
      <c r="O303" s="9">
        <v>0</v>
      </c>
      <c r="P303" s="5" t="str">
        <f t="shared" si="8"/>
        <v>Rejected</v>
      </c>
      <c r="Q303" s="9">
        <v>0</v>
      </c>
      <c r="R303" s="9">
        <v>0</v>
      </c>
      <c r="S303" s="5" t="str">
        <f t="shared" si="9"/>
        <v>No</v>
      </c>
      <c r="T303" s="9">
        <v>0</v>
      </c>
      <c r="U303" s="11">
        <v>0</v>
      </c>
    </row>
    <row r="304" spans="1:21" x14ac:dyDescent="0.3">
      <c r="A304" s="4">
        <v>303</v>
      </c>
      <c r="B304" s="5">
        <v>45</v>
      </c>
      <c r="C304" s="5" t="str" cm="1">
        <f t="array" ref="C304">_xlfn.IFS(B304&lt;30, "Young", B304&lt;50, "Middle Age", TRUE, "Senior")</f>
        <v>Middle Age</v>
      </c>
      <c r="D304" s="5">
        <v>21</v>
      </c>
      <c r="E304" s="5">
        <v>152</v>
      </c>
      <c r="F304" s="5" t="str" cm="1">
        <f t="array" ref="F304">_xlfn.IFS(E304&lt;50, "Low Income", E304&lt;100, "Middle Income", TRUE,"High Income")</f>
        <v>High Income</v>
      </c>
      <c r="G304" s="6">
        <v>94550</v>
      </c>
      <c r="H304" s="5">
        <v>2</v>
      </c>
      <c r="I304" s="5">
        <v>7.5</v>
      </c>
      <c r="J304" s="5" t="str" cm="1">
        <f t="array" ref="J304">_xlfn.IFS(I304&lt;2,"Low", I304&lt;5, "Middle", TRUE, "High")</f>
        <v>High</v>
      </c>
      <c r="K304" s="5">
        <v>1</v>
      </c>
      <c r="L304" s="5" t="str" cm="1">
        <f t="array" ref="L304">_xlfn.IFS(K304=1,"undergraduate",K304=2,"graduate",K304=3,"professional")</f>
        <v>undergraduate</v>
      </c>
      <c r="M304" s="5">
        <v>0</v>
      </c>
      <c r="N304" s="5" t="str" cm="1">
        <f t="array" ref="N304">_xlfn.IFS(M304=0, "No Mortgage", M304&lt;150, "Low Mortgage", TRUE, "High Mortgage")</f>
        <v>No Mortgage</v>
      </c>
      <c r="O304" s="5">
        <v>0</v>
      </c>
      <c r="P304" s="5" t="str">
        <f t="shared" si="8"/>
        <v>Rejected</v>
      </c>
      <c r="Q304" s="5">
        <v>0</v>
      </c>
      <c r="R304" s="5">
        <v>0</v>
      </c>
      <c r="S304" s="5" t="str">
        <f t="shared" si="9"/>
        <v>No</v>
      </c>
      <c r="T304" s="5">
        <v>1</v>
      </c>
      <c r="U304" s="7">
        <v>0</v>
      </c>
    </row>
    <row r="305" spans="1:21" x14ac:dyDescent="0.3">
      <c r="A305" s="8">
        <v>304</v>
      </c>
      <c r="B305" s="9">
        <v>49</v>
      </c>
      <c r="C305" s="5" t="str" cm="1">
        <f t="array" ref="C305">_xlfn.IFS(B305&lt;30, "Young", B305&lt;50, "Middle Age", TRUE, "Senior")</f>
        <v>Middle Age</v>
      </c>
      <c r="D305" s="5">
        <v>25</v>
      </c>
      <c r="E305" s="9">
        <v>195</v>
      </c>
      <c r="F305" s="5" t="str" cm="1">
        <f t="array" ref="F305">_xlfn.IFS(E305&lt;50, "Low Income", E305&lt;100, "Middle Income", TRUE,"High Income")</f>
        <v>High Income</v>
      </c>
      <c r="G305" s="10">
        <v>95605</v>
      </c>
      <c r="H305" s="9">
        <v>4</v>
      </c>
      <c r="I305" s="9">
        <v>3</v>
      </c>
      <c r="J305" s="5" t="str" cm="1">
        <f t="array" ref="J305">_xlfn.IFS(I305&lt;2,"Low", I305&lt;5, "Middle", TRUE, "High")</f>
        <v>Middle</v>
      </c>
      <c r="K305" s="9">
        <v>1</v>
      </c>
      <c r="L305" s="5" t="str" cm="1">
        <f t="array" ref="L305">_xlfn.IFS(K305=1,"undergraduate",K305=2,"graduate",K305=3,"professional")</f>
        <v>undergraduate</v>
      </c>
      <c r="M305" s="9">
        <v>617</v>
      </c>
      <c r="N305" s="5" t="str" cm="1">
        <f t="array" ref="N305">_xlfn.IFS(M305=0, "No Mortgage", M305&lt;150, "Low Mortgage", TRUE, "High Mortgage")</f>
        <v>High Mortgage</v>
      </c>
      <c r="O305" s="9">
        <v>1</v>
      </c>
      <c r="P305" s="5" t="str">
        <f t="shared" si="8"/>
        <v>Accepted</v>
      </c>
      <c r="Q305" s="9">
        <v>0</v>
      </c>
      <c r="R305" s="9">
        <v>0</v>
      </c>
      <c r="S305" s="5" t="str">
        <f t="shared" si="9"/>
        <v>No</v>
      </c>
      <c r="T305" s="9">
        <v>0</v>
      </c>
      <c r="U305" s="11">
        <v>0</v>
      </c>
    </row>
    <row r="306" spans="1:21" x14ac:dyDescent="0.3">
      <c r="A306" s="4">
        <v>305</v>
      </c>
      <c r="B306" s="5">
        <v>48</v>
      </c>
      <c r="C306" s="5" t="str" cm="1">
        <f t="array" ref="C306">_xlfn.IFS(B306&lt;30, "Young", B306&lt;50, "Middle Age", TRUE, "Senior")</f>
        <v>Middle Age</v>
      </c>
      <c r="D306" s="5">
        <v>23</v>
      </c>
      <c r="E306" s="5">
        <v>22</v>
      </c>
      <c r="F306" s="5" t="str" cm="1">
        <f t="array" ref="F306">_xlfn.IFS(E306&lt;50, "Low Income", E306&lt;100, "Middle Income", TRUE,"High Income")</f>
        <v>Low Income</v>
      </c>
      <c r="G306" s="6">
        <v>90740</v>
      </c>
      <c r="H306" s="5">
        <v>1</v>
      </c>
      <c r="I306" s="5">
        <v>0.1</v>
      </c>
      <c r="J306" s="5" t="str" cm="1">
        <f t="array" ref="J306">_xlfn.IFS(I306&lt;2,"Low", I306&lt;5, "Middle", TRUE, "High")</f>
        <v>Low</v>
      </c>
      <c r="K306" s="5">
        <v>1</v>
      </c>
      <c r="L306" s="5" t="str" cm="1">
        <f t="array" ref="L306">_xlfn.IFS(K306=1,"undergraduate",K306=2,"graduate",K306=3,"professional")</f>
        <v>undergraduate</v>
      </c>
      <c r="M306" s="5">
        <v>0</v>
      </c>
      <c r="N306" s="5" t="str" cm="1">
        <f t="array" ref="N306">_xlfn.IFS(M306=0, "No Mortgage", M306&lt;150, "Low Mortgage", TRUE, "High Mortgage")</f>
        <v>No Mortgage</v>
      </c>
      <c r="O306" s="5">
        <v>0</v>
      </c>
      <c r="P306" s="5" t="str">
        <f t="shared" si="8"/>
        <v>Rejected</v>
      </c>
      <c r="Q306" s="5">
        <v>0</v>
      </c>
      <c r="R306" s="5">
        <v>0</v>
      </c>
      <c r="S306" s="5" t="str">
        <f t="shared" si="9"/>
        <v>No</v>
      </c>
      <c r="T306" s="5">
        <v>0</v>
      </c>
      <c r="U306" s="7">
        <v>0</v>
      </c>
    </row>
    <row r="307" spans="1:21" x14ac:dyDescent="0.3">
      <c r="A307" s="8">
        <v>306</v>
      </c>
      <c r="B307" s="9">
        <v>60</v>
      </c>
      <c r="C307" s="5" t="str" cm="1">
        <f t="array" ref="C307">_xlfn.IFS(B307&lt;30, "Young", B307&lt;50, "Middle Age", TRUE, "Senior")</f>
        <v>Senior</v>
      </c>
      <c r="D307" s="5">
        <v>35</v>
      </c>
      <c r="E307" s="9">
        <v>22</v>
      </c>
      <c r="F307" s="5" t="str" cm="1">
        <f t="array" ref="F307">_xlfn.IFS(E307&lt;50, "Low Income", E307&lt;100, "Middle Income", TRUE,"High Income")</f>
        <v>Low Income</v>
      </c>
      <c r="G307" s="10">
        <v>91207</v>
      </c>
      <c r="H307" s="9">
        <v>1</v>
      </c>
      <c r="I307" s="9">
        <v>1.3</v>
      </c>
      <c r="J307" s="5" t="str" cm="1">
        <f t="array" ref="J307">_xlfn.IFS(I307&lt;2,"Low", I307&lt;5, "Middle", TRUE, "High")</f>
        <v>Low</v>
      </c>
      <c r="K307" s="9">
        <v>1</v>
      </c>
      <c r="L307" s="5" t="str" cm="1">
        <f t="array" ref="L307">_xlfn.IFS(K307=1,"undergraduate",K307=2,"graduate",K307=3,"professional")</f>
        <v>undergraduate</v>
      </c>
      <c r="M307" s="9">
        <v>123</v>
      </c>
      <c r="N307" s="5" t="str" cm="1">
        <f t="array" ref="N307">_xlfn.IFS(M307=0, "No Mortgage", M307&lt;150, "Low Mortgage", TRUE, "High Mortgage")</f>
        <v>Low Mortgage</v>
      </c>
      <c r="O307" s="9">
        <v>0</v>
      </c>
      <c r="P307" s="5" t="str">
        <f t="shared" si="8"/>
        <v>Rejected</v>
      </c>
      <c r="Q307" s="9">
        <v>0</v>
      </c>
      <c r="R307" s="9">
        <v>0</v>
      </c>
      <c r="S307" s="5" t="str">
        <f t="shared" si="9"/>
        <v>No</v>
      </c>
      <c r="T307" s="9">
        <v>1</v>
      </c>
      <c r="U307" s="11">
        <v>0</v>
      </c>
    </row>
    <row r="308" spans="1:21" x14ac:dyDescent="0.3">
      <c r="A308" s="4">
        <v>307</v>
      </c>
      <c r="B308" s="5">
        <v>55</v>
      </c>
      <c r="C308" s="5" t="str" cm="1">
        <f t="array" ref="C308">_xlfn.IFS(B308&lt;30, "Young", B308&lt;50, "Middle Age", TRUE, "Senior")</f>
        <v>Senior</v>
      </c>
      <c r="D308" s="5">
        <v>29</v>
      </c>
      <c r="E308" s="5">
        <v>79</v>
      </c>
      <c r="F308" s="5" t="str" cm="1">
        <f t="array" ref="F308">_xlfn.IFS(E308&lt;50, "Low Income", E308&lt;100, "Middle Income", TRUE,"High Income")</f>
        <v>Middle Income</v>
      </c>
      <c r="G308" s="6">
        <v>92373</v>
      </c>
      <c r="H308" s="5">
        <v>3</v>
      </c>
      <c r="I308" s="5">
        <v>0.8</v>
      </c>
      <c r="J308" s="5" t="str" cm="1">
        <f t="array" ref="J308">_xlfn.IFS(I308&lt;2,"Low", I308&lt;5, "Middle", TRUE, "High")</f>
        <v>Low</v>
      </c>
      <c r="K308" s="5">
        <v>1</v>
      </c>
      <c r="L308" s="5" t="str" cm="1">
        <f t="array" ref="L308">_xlfn.IFS(K308=1,"undergraduate",K308=2,"graduate",K308=3,"professional")</f>
        <v>undergraduate</v>
      </c>
      <c r="M308" s="5">
        <v>0</v>
      </c>
      <c r="N308" s="5" t="str" cm="1">
        <f t="array" ref="N308">_xlfn.IFS(M308=0, "No Mortgage", M308&lt;150, "Low Mortgage", TRUE, "High Mortgage")</f>
        <v>No Mortgage</v>
      </c>
      <c r="O308" s="5">
        <v>0</v>
      </c>
      <c r="P308" s="5" t="str">
        <f t="shared" si="8"/>
        <v>Rejected</v>
      </c>
      <c r="Q308" s="5">
        <v>0</v>
      </c>
      <c r="R308" s="5">
        <v>0</v>
      </c>
      <c r="S308" s="5" t="str">
        <f t="shared" si="9"/>
        <v>No</v>
      </c>
      <c r="T308" s="5">
        <v>1</v>
      </c>
      <c r="U308" s="7">
        <v>1</v>
      </c>
    </row>
    <row r="309" spans="1:21" x14ac:dyDescent="0.3">
      <c r="A309" s="8">
        <v>308</v>
      </c>
      <c r="B309" s="9">
        <v>42</v>
      </c>
      <c r="C309" s="5" t="str" cm="1">
        <f t="array" ref="C309">_xlfn.IFS(B309&lt;30, "Young", B309&lt;50, "Middle Age", TRUE, "Senior")</f>
        <v>Middle Age</v>
      </c>
      <c r="D309" s="5">
        <v>18</v>
      </c>
      <c r="E309" s="9">
        <v>33</v>
      </c>
      <c r="F309" s="5" t="str" cm="1">
        <f t="array" ref="F309">_xlfn.IFS(E309&lt;50, "Low Income", E309&lt;100, "Middle Income", TRUE,"High Income")</f>
        <v>Low Income</v>
      </c>
      <c r="G309" s="10">
        <v>90401</v>
      </c>
      <c r="H309" s="9">
        <v>1</v>
      </c>
      <c r="I309" s="9">
        <v>1.4</v>
      </c>
      <c r="J309" s="5" t="str" cm="1">
        <f t="array" ref="J309">_xlfn.IFS(I309&lt;2,"Low", I309&lt;5, "Middle", TRUE, "High")</f>
        <v>Low</v>
      </c>
      <c r="K309" s="9">
        <v>3</v>
      </c>
      <c r="L309" s="5" t="str" cm="1">
        <f t="array" ref="L309">_xlfn.IFS(K309=1,"undergraduate",K309=2,"graduate",K309=3,"professional")</f>
        <v>professional</v>
      </c>
      <c r="M309" s="9">
        <v>0</v>
      </c>
      <c r="N309" s="5" t="str" cm="1">
        <f t="array" ref="N309">_xlfn.IFS(M309=0, "No Mortgage", M309&lt;150, "Low Mortgage", TRUE, "High Mortgage")</f>
        <v>No Mortgage</v>
      </c>
      <c r="O309" s="9">
        <v>0</v>
      </c>
      <c r="P309" s="5" t="str">
        <f t="shared" si="8"/>
        <v>Rejected</v>
      </c>
      <c r="Q309" s="9">
        <v>0</v>
      </c>
      <c r="R309" s="9">
        <v>0</v>
      </c>
      <c r="S309" s="5" t="str">
        <f t="shared" si="9"/>
        <v>No</v>
      </c>
      <c r="T309" s="9">
        <v>1</v>
      </c>
      <c r="U309" s="11">
        <v>0</v>
      </c>
    </row>
    <row r="310" spans="1:21" x14ac:dyDescent="0.3">
      <c r="A310" s="4">
        <v>309</v>
      </c>
      <c r="B310" s="5">
        <v>32</v>
      </c>
      <c r="C310" s="5" t="str" cm="1">
        <f t="array" ref="C310">_xlfn.IFS(B310&lt;30, "Young", B310&lt;50, "Middle Age", TRUE, "Senior")</f>
        <v>Middle Age</v>
      </c>
      <c r="D310" s="5">
        <v>8</v>
      </c>
      <c r="E310" s="5">
        <v>128</v>
      </c>
      <c r="F310" s="5" t="str" cm="1">
        <f t="array" ref="F310">_xlfn.IFS(E310&lt;50, "Low Income", E310&lt;100, "Middle Income", TRUE,"High Income")</f>
        <v>High Income</v>
      </c>
      <c r="G310" s="6">
        <v>94720</v>
      </c>
      <c r="H310" s="5">
        <v>2</v>
      </c>
      <c r="I310" s="5">
        <v>4.33</v>
      </c>
      <c r="J310" s="5" t="str" cm="1">
        <f t="array" ref="J310">_xlfn.IFS(I310&lt;2,"Low", I310&lt;5, "Middle", TRUE, "High")</f>
        <v>Middle</v>
      </c>
      <c r="K310" s="5">
        <v>1</v>
      </c>
      <c r="L310" s="5" t="str" cm="1">
        <f t="array" ref="L310">_xlfn.IFS(K310=1,"undergraduate",K310=2,"graduate",K310=3,"professional")</f>
        <v>undergraduate</v>
      </c>
      <c r="M310" s="5">
        <v>0</v>
      </c>
      <c r="N310" s="5" t="str" cm="1">
        <f t="array" ref="N310">_xlfn.IFS(M310=0, "No Mortgage", M310&lt;150, "Low Mortgage", TRUE, "High Mortgage")</f>
        <v>No Mortgage</v>
      </c>
      <c r="O310" s="5">
        <v>0</v>
      </c>
      <c r="P310" s="5" t="str">
        <f t="shared" si="8"/>
        <v>Rejected</v>
      </c>
      <c r="Q310" s="5">
        <v>0</v>
      </c>
      <c r="R310" s="5">
        <v>1</v>
      </c>
      <c r="S310" s="5" t="str">
        <f t="shared" si="9"/>
        <v>Yes</v>
      </c>
      <c r="T310" s="5">
        <v>1</v>
      </c>
      <c r="U310" s="7">
        <v>1</v>
      </c>
    </row>
    <row r="311" spans="1:21" x14ac:dyDescent="0.3">
      <c r="A311" s="8">
        <v>310</v>
      </c>
      <c r="B311" s="9">
        <v>62</v>
      </c>
      <c r="C311" s="5" t="str" cm="1">
        <f t="array" ref="C311">_xlfn.IFS(B311&lt;30, "Young", B311&lt;50, "Middle Age", TRUE, "Senior")</f>
        <v>Senior</v>
      </c>
      <c r="D311" s="5">
        <v>38</v>
      </c>
      <c r="E311" s="9">
        <v>91</v>
      </c>
      <c r="F311" s="5" t="str" cm="1">
        <f t="array" ref="F311">_xlfn.IFS(E311&lt;50, "Low Income", E311&lt;100, "Middle Income", TRUE,"High Income")</f>
        <v>Middle Income</v>
      </c>
      <c r="G311" s="10">
        <v>95929</v>
      </c>
      <c r="H311" s="9">
        <v>1</v>
      </c>
      <c r="I311" s="9">
        <v>3.8</v>
      </c>
      <c r="J311" s="5" t="str" cm="1">
        <f t="array" ref="J311">_xlfn.IFS(I311&lt;2,"Low", I311&lt;5, "Middle", TRUE, "High")</f>
        <v>Middle</v>
      </c>
      <c r="K311" s="9">
        <v>1</v>
      </c>
      <c r="L311" s="5" t="str" cm="1">
        <f t="array" ref="L311">_xlfn.IFS(K311=1,"undergraduate",K311=2,"graduate",K311=3,"professional")</f>
        <v>undergraduate</v>
      </c>
      <c r="M311" s="9">
        <v>0</v>
      </c>
      <c r="N311" s="5" t="str" cm="1">
        <f t="array" ref="N311">_xlfn.IFS(M311=0, "No Mortgage", M311&lt;150, "Low Mortgage", TRUE, "High Mortgage")</f>
        <v>No Mortgage</v>
      </c>
      <c r="O311" s="9">
        <v>0</v>
      </c>
      <c r="P311" s="5" t="str">
        <f t="shared" si="8"/>
        <v>Rejected</v>
      </c>
      <c r="Q311" s="9">
        <v>1</v>
      </c>
      <c r="R311" s="9">
        <v>0</v>
      </c>
      <c r="S311" s="5" t="str">
        <f t="shared" si="9"/>
        <v>No</v>
      </c>
      <c r="T311" s="9">
        <v>1</v>
      </c>
      <c r="U311" s="11">
        <v>0</v>
      </c>
    </row>
    <row r="312" spans="1:21" x14ac:dyDescent="0.3">
      <c r="A312" s="4">
        <v>311</v>
      </c>
      <c r="B312" s="5">
        <v>57</v>
      </c>
      <c r="C312" s="5" t="str" cm="1">
        <f t="array" ref="C312">_xlfn.IFS(B312&lt;30, "Young", B312&lt;50, "Middle Age", TRUE, "Senior")</f>
        <v>Senior</v>
      </c>
      <c r="D312" s="5">
        <v>32</v>
      </c>
      <c r="E312" s="5">
        <v>39</v>
      </c>
      <c r="F312" s="5" t="str" cm="1">
        <f t="array" ref="F312">_xlfn.IFS(E312&lt;50, "Low Income", E312&lt;100, "Middle Income", TRUE,"High Income")</f>
        <v>Low Income</v>
      </c>
      <c r="G312" s="6">
        <v>90277</v>
      </c>
      <c r="H312" s="5">
        <v>4</v>
      </c>
      <c r="I312" s="5">
        <v>0.9</v>
      </c>
      <c r="J312" s="5" t="str" cm="1">
        <f t="array" ref="J312">_xlfn.IFS(I312&lt;2,"Low", I312&lt;5, "Middle", TRUE, "High")</f>
        <v>Low</v>
      </c>
      <c r="K312" s="5">
        <v>1</v>
      </c>
      <c r="L312" s="5" t="str" cm="1">
        <f t="array" ref="L312">_xlfn.IFS(K312=1,"undergraduate",K312=2,"graduate",K312=3,"professional")</f>
        <v>undergraduate</v>
      </c>
      <c r="M312" s="5">
        <v>0</v>
      </c>
      <c r="N312" s="5" t="str" cm="1">
        <f t="array" ref="N312">_xlfn.IFS(M312=0, "No Mortgage", M312&lt;150, "Low Mortgage", TRUE, "High Mortgage")</f>
        <v>No Mortgage</v>
      </c>
      <c r="O312" s="5">
        <v>0</v>
      </c>
      <c r="P312" s="5" t="str">
        <f t="shared" si="8"/>
        <v>Rejected</v>
      </c>
      <c r="Q312" s="5">
        <v>0</v>
      </c>
      <c r="R312" s="5">
        <v>0</v>
      </c>
      <c r="S312" s="5" t="str">
        <f t="shared" si="9"/>
        <v>No</v>
      </c>
      <c r="T312" s="5">
        <v>1</v>
      </c>
      <c r="U312" s="7">
        <v>1</v>
      </c>
    </row>
    <row r="313" spans="1:21" x14ac:dyDescent="0.3">
      <c r="A313" s="8">
        <v>312</v>
      </c>
      <c r="B313" s="9">
        <v>52</v>
      </c>
      <c r="C313" s="5" t="str" cm="1">
        <f t="array" ref="C313">_xlfn.IFS(B313&lt;30, "Young", B313&lt;50, "Middle Age", TRUE, "Senior")</f>
        <v>Senior</v>
      </c>
      <c r="D313" s="5">
        <v>26</v>
      </c>
      <c r="E313" s="9">
        <v>121</v>
      </c>
      <c r="F313" s="5" t="str" cm="1">
        <f t="array" ref="F313">_xlfn.IFS(E313&lt;50, "Low Income", E313&lt;100, "Middle Income", TRUE,"High Income")</f>
        <v>High Income</v>
      </c>
      <c r="G313" s="10">
        <v>94550</v>
      </c>
      <c r="H313" s="9">
        <v>1</v>
      </c>
      <c r="I313" s="9">
        <v>7.3</v>
      </c>
      <c r="J313" s="5" t="str" cm="1">
        <f t="array" ref="J313">_xlfn.IFS(I313&lt;2,"Low", I313&lt;5, "Middle", TRUE, "High")</f>
        <v>High</v>
      </c>
      <c r="K313" s="9">
        <v>1</v>
      </c>
      <c r="L313" s="5" t="str" cm="1">
        <f t="array" ref="L313">_xlfn.IFS(K313=1,"undergraduate",K313=2,"graduate",K313=3,"professional")</f>
        <v>undergraduate</v>
      </c>
      <c r="M313" s="9">
        <v>167</v>
      </c>
      <c r="N313" s="5" t="str" cm="1">
        <f t="array" ref="N313">_xlfn.IFS(M313=0, "No Mortgage", M313&lt;150, "Low Mortgage", TRUE, "High Mortgage")</f>
        <v>High Mortgage</v>
      </c>
      <c r="O313" s="9">
        <v>0</v>
      </c>
      <c r="P313" s="5" t="str">
        <f t="shared" si="8"/>
        <v>Rejected</v>
      </c>
      <c r="Q313" s="9">
        <v>0</v>
      </c>
      <c r="R313" s="9">
        <v>0</v>
      </c>
      <c r="S313" s="5" t="str">
        <f t="shared" si="9"/>
        <v>No</v>
      </c>
      <c r="T313" s="9">
        <v>1</v>
      </c>
      <c r="U313" s="11">
        <v>0</v>
      </c>
    </row>
    <row r="314" spans="1:21" x14ac:dyDescent="0.3">
      <c r="A314" s="4">
        <v>313</v>
      </c>
      <c r="B314" s="5">
        <v>36</v>
      </c>
      <c r="C314" s="5" t="str" cm="1">
        <f t="array" ref="C314">_xlfn.IFS(B314&lt;30, "Young", B314&lt;50, "Middle Age", TRUE, "Senior")</f>
        <v>Middle Age</v>
      </c>
      <c r="D314" s="5">
        <v>6</v>
      </c>
      <c r="E314" s="5">
        <v>21</v>
      </c>
      <c r="F314" s="5" t="str" cm="1">
        <f t="array" ref="F314">_xlfn.IFS(E314&lt;50, "Low Income", E314&lt;100, "Middle Income", TRUE,"High Income")</f>
        <v>Low Income</v>
      </c>
      <c r="G314" s="6">
        <v>91741</v>
      </c>
      <c r="H314" s="5">
        <v>1</v>
      </c>
      <c r="I314" s="5">
        <v>0.67</v>
      </c>
      <c r="J314" s="5" t="str" cm="1">
        <f t="array" ref="J314">_xlfn.IFS(I314&lt;2,"Low", I314&lt;5, "Middle", TRUE, "High")</f>
        <v>Low</v>
      </c>
      <c r="K314" s="5">
        <v>3</v>
      </c>
      <c r="L314" s="5" t="str" cm="1">
        <f t="array" ref="L314">_xlfn.IFS(K314=1,"undergraduate",K314=2,"graduate",K314=3,"professional")</f>
        <v>professional</v>
      </c>
      <c r="M314" s="5">
        <v>0</v>
      </c>
      <c r="N314" s="5" t="str" cm="1">
        <f t="array" ref="N314">_xlfn.IFS(M314=0, "No Mortgage", M314&lt;150, "Low Mortgage", TRUE, "High Mortgage")</f>
        <v>No Mortgage</v>
      </c>
      <c r="O314" s="5">
        <v>0</v>
      </c>
      <c r="P314" s="5" t="str">
        <f t="shared" si="8"/>
        <v>Rejected</v>
      </c>
      <c r="Q314" s="5">
        <v>1</v>
      </c>
      <c r="R314" s="5">
        <v>0</v>
      </c>
      <c r="S314" s="5" t="str">
        <f t="shared" si="9"/>
        <v>No</v>
      </c>
      <c r="T314" s="5">
        <v>1</v>
      </c>
      <c r="U314" s="7">
        <v>0</v>
      </c>
    </row>
    <row r="315" spans="1:21" x14ac:dyDescent="0.3">
      <c r="A315" s="8">
        <v>314</v>
      </c>
      <c r="B315" s="9">
        <v>34</v>
      </c>
      <c r="C315" s="5" t="str" cm="1">
        <f t="array" ref="C315">_xlfn.IFS(B315&lt;30, "Young", B315&lt;50, "Middle Age", TRUE, "Senior")</f>
        <v>Middle Age</v>
      </c>
      <c r="D315" s="5">
        <v>9</v>
      </c>
      <c r="E315" s="9">
        <v>41</v>
      </c>
      <c r="F315" s="5" t="str" cm="1">
        <f t="array" ref="F315">_xlfn.IFS(E315&lt;50, "Low Income", E315&lt;100, "Middle Income", TRUE,"High Income")</f>
        <v>Low Income</v>
      </c>
      <c r="G315" s="10">
        <v>93720</v>
      </c>
      <c r="H315" s="9">
        <v>3</v>
      </c>
      <c r="I315" s="9">
        <v>2.2999999999999998</v>
      </c>
      <c r="J315" s="5" t="str" cm="1">
        <f t="array" ref="J315">_xlfn.IFS(I315&lt;2,"Low", I315&lt;5, "Middle", TRUE, "High")</f>
        <v>Middle</v>
      </c>
      <c r="K315" s="9">
        <v>1</v>
      </c>
      <c r="L315" s="5" t="str" cm="1">
        <f t="array" ref="L315">_xlfn.IFS(K315=1,"undergraduate",K315=2,"graduate",K315=3,"professional")</f>
        <v>undergraduate</v>
      </c>
      <c r="M315" s="9">
        <v>0</v>
      </c>
      <c r="N315" s="5" t="str" cm="1">
        <f t="array" ref="N315">_xlfn.IFS(M315=0, "No Mortgage", M315&lt;150, "Low Mortgage", TRUE, "High Mortgage")</f>
        <v>No Mortgage</v>
      </c>
      <c r="O315" s="9">
        <v>0</v>
      </c>
      <c r="P315" s="5" t="str">
        <f t="shared" si="8"/>
        <v>Rejected</v>
      </c>
      <c r="Q315" s="9">
        <v>0</v>
      </c>
      <c r="R315" s="9">
        <v>0</v>
      </c>
      <c r="S315" s="5" t="str">
        <f t="shared" si="9"/>
        <v>No</v>
      </c>
      <c r="T315" s="9">
        <v>0</v>
      </c>
      <c r="U315" s="11">
        <v>1</v>
      </c>
    </row>
    <row r="316" spans="1:21" x14ac:dyDescent="0.3">
      <c r="A316" s="4">
        <v>315</v>
      </c>
      <c r="B316" s="5">
        <v>63</v>
      </c>
      <c r="C316" s="5" t="str" cm="1">
        <f t="array" ref="C316">_xlfn.IFS(B316&lt;30, "Young", B316&lt;50, "Middle Age", TRUE, "Senior")</f>
        <v>Senior</v>
      </c>
      <c r="D316" s="5">
        <v>37</v>
      </c>
      <c r="E316" s="5">
        <v>45</v>
      </c>
      <c r="F316" s="5" t="str" cm="1">
        <f t="array" ref="F316">_xlfn.IFS(E316&lt;50, "Low Income", E316&lt;100, "Middle Income", TRUE,"High Income")</f>
        <v>Low Income</v>
      </c>
      <c r="G316" s="6">
        <v>93437</v>
      </c>
      <c r="H316" s="5">
        <v>2</v>
      </c>
      <c r="I316" s="5">
        <v>0.7</v>
      </c>
      <c r="J316" s="5" t="str" cm="1">
        <f t="array" ref="J316">_xlfn.IFS(I316&lt;2,"Low", I316&lt;5, "Middle", TRUE, "High")</f>
        <v>Low</v>
      </c>
      <c r="K316" s="5">
        <v>3</v>
      </c>
      <c r="L316" s="5" t="str" cm="1">
        <f t="array" ref="L316">_xlfn.IFS(K316=1,"undergraduate",K316=2,"graduate",K316=3,"professional")</f>
        <v>professional</v>
      </c>
      <c r="M316" s="5">
        <v>0</v>
      </c>
      <c r="N316" s="5" t="str" cm="1">
        <f t="array" ref="N316">_xlfn.IFS(M316=0, "No Mortgage", M316&lt;150, "Low Mortgage", TRUE, "High Mortgage")</f>
        <v>No Mortgage</v>
      </c>
      <c r="O316" s="5">
        <v>0</v>
      </c>
      <c r="P316" s="5" t="str">
        <f t="shared" si="8"/>
        <v>Rejected</v>
      </c>
      <c r="Q316" s="5">
        <v>0</v>
      </c>
      <c r="R316" s="5">
        <v>0</v>
      </c>
      <c r="S316" s="5" t="str">
        <f t="shared" si="9"/>
        <v>No</v>
      </c>
      <c r="T316" s="5">
        <v>1</v>
      </c>
      <c r="U316" s="7">
        <v>0</v>
      </c>
    </row>
    <row r="317" spans="1:21" x14ac:dyDescent="0.3">
      <c r="A317" s="8">
        <v>316</v>
      </c>
      <c r="B317" s="9">
        <v>24</v>
      </c>
      <c r="C317" s="5" t="str" cm="1">
        <f t="array" ref="C317">_xlfn.IFS(B317&lt;30, "Young", B317&lt;50, "Middle Age", TRUE, "Senior")</f>
        <v>Young</v>
      </c>
      <c r="D317" s="5">
        <v>2</v>
      </c>
      <c r="E317" s="9">
        <v>51</v>
      </c>
      <c r="F317" s="5" t="str" cm="1">
        <f t="array" ref="F317">_xlfn.IFS(E317&lt;50, "Low Income", E317&lt;100, "Middle Income", TRUE,"High Income")</f>
        <v>Middle Income</v>
      </c>
      <c r="G317" s="10">
        <v>90630</v>
      </c>
      <c r="H317" s="9">
        <v>3</v>
      </c>
      <c r="I317" s="9">
        <v>0.3</v>
      </c>
      <c r="J317" s="5" t="str" cm="1">
        <f t="array" ref="J317">_xlfn.IFS(I317&lt;2,"Low", I317&lt;5, "Middle", TRUE, "High")</f>
        <v>Low</v>
      </c>
      <c r="K317" s="9">
        <v>3</v>
      </c>
      <c r="L317" s="5" t="str" cm="1">
        <f t="array" ref="L317">_xlfn.IFS(K317=1,"undergraduate",K317=2,"graduate",K317=3,"professional")</f>
        <v>professional</v>
      </c>
      <c r="M317" s="9">
        <v>0</v>
      </c>
      <c r="N317" s="5" t="str" cm="1">
        <f t="array" ref="N317">_xlfn.IFS(M317=0, "No Mortgage", M317&lt;150, "Low Mortgage", TRUE, "High Mortgage")</f>
        <v>No Mortgage</v>
      </c>
      <c r="O317" s="9">
        <v>0</v>
      </c>
      <c r="P317" s="5" t="str">
        <f t="shared" si="8"/>
        <v>Rejected</v>
      </c>
      <c r="Q317" s="9">
        <v>0</v>
      </c>
      <c r="R317" s="9">
        <v>0</v>
      </c>
      <c r="S317" s="5" t="str">
        <f t="shared" si="9"/>
        <v>No</v>
      </c>
      <c r="T317" s="9">
        <v>1</v>
      </c>
      <c r="U317" s="11">
        <v>0</v>
      </c>
    </row>
    <row r="318" spans="1:21" x14ac:dyDescent="0.3">
      <c r="A318" s="4">
        <v>317</v>
      </c>
      <c r="B318" s="5">
        <v>57</v>
      </c>
      <c r="C318" s="5" t="str" cm="1">
        <f t="array" ref="C318">_xlfn.IFS(B318&lt;30, "Young", B318&lt;50, "Middle Age", TRUE, "Senior")</f>
        <v>Senior</v>
      </c>
      <c r="D318" s="5">
        <v>31</v>
      </c>
      <c r="E318" s="5">
        <v>165</v>
      </c>
      <c r="F318" s="5" t="str" cm="1">
        <f t="array" ref="F318">_xlfn.IFS(E318&lt;50, "Low Income", E318&lt;100, "Middle Income", TRUE,"High Income")</f>
        <v>High Income</v>
      </c>
      <c r="G318" s="6">
        <v>95054</v>
      </c>
      <c r="H318" s="5">
        <v>1</v>
      </c>
      <c r="I318" s="5">
        <v>1.6</v>
      </c>
      <c r="J318" s="5" t="str" cm="1">
        <f t="array" ref="J318">_xlfn.IFS(I318&lt;2,"Low", I318&lt;5, "Middle", TRUE, "High")</f>
        <v>Low</v>
      </c>
      <c r="K318" s="5">
        <v>2</v>
      </c>
      <c r="L318" s="5" t="str" cm="1">
        <f t="array" ref="L318">_xlfn.IFS(K318=1,"undergraduate",K318=2,"graduate",K318=3,"professional")</f>
        <v>graduate</v>
      </c>
      <c r="M318" s="5">
        <v>0</v>
      </c>
      <c r="N318" s="5" t="str" cm="1">
        <f t="array" ref="N318">_xlfn.IFS(M318=0, "No Mortgage", M318&lt;150, "Low Mortgage", TRUE, "High Mortgage")</f>
        <v>No Mortgage</v>
      </c>
      <c r="O318" s="5">
        <v>1</v>
      </c>
      <c r="P318" s="5" t="str">
        <f t="shared" si="8"/>
        <v>Accepted</v>
      </c>
      <c r="Q318" s="5">
        <v>0</v>
      </c>
      <c r="R318" s="5">
        <v>0</v>
      </c>
      <c r="S318" s="5" t="str">
        <f t="shared" si="9"/>
        <v>No</v>
      </c>
      <c r="T318" s="5">
        <v>1</v>
      </c>
      <c r="U318" s="7">
        <v>0</v>
      </c>
    </row>
    <row r="319" spans="1:21" x14ac:dyDescent="0.3">
      <c r="A319" s="8">
        <v>318</v>
      </c>
      <c r="B319" s="9">
        <v>40</v>
      </c>
      <c r="C319" s="5" t="str" cm="1">
        <f t="array" ref="C319">_xlfn.IFS(B319&lt;30, "Young", B319&lt;50, "Middle Age", TRUE, "Senior")</f>
        <v>Middle Age</v>
      </c>
      <c r="D319" s="5">
        <v>16</v>
      </c>
      <c r="E319" s="9">
        <v>119</v>
      </c>
      <c r="F319" s="5" t="str" cm="1">
        <f t="array" ref="F319">_xlfn.IFS(E319&lt;50, "Low Income", E319&lt;100, "Middle Income", TRUE,"High Income")</f>
        <v>High Income</v>
      </c>
      <c r="G319" s="10">
        <v>91335</v>
      </c>
      <c r="H319" s="9">
        <v>2</v>
      </c>
      <c r="I319" s="9">
        <v>4.2</v>
      </c>
      <c r="J319" s="5" t="str" cm="1">
        <f t="array" ref="J319">_xlfn.IFS(I319&lt;2,"Low", I319&lt;5, "Middle", TRUE, "High")</f>
        <v>Middle</v>
      </c>
      <c r="K319" s="9">
        <v>2</v>
      </c>
      <c r="L319" s="5" t="str" cm="1">
        <f t="array" ref="L319">_xlfn.IFS(K319=1,"undergraduate",K319=2,"graduate",K319=3,"professional")</f>
        <v>graduate</v>
      </c>
      <c r="M319" s="9">
        <v>0</v>
      </c>
      <c r="N319" s="5" t="str" cm="1">
        <f t="array" ref="N319">_xlfn.IFS(M319=0, "No Mortgage", M319&lt;150, "Low Mortgage", TRUE, "High Mortgage")</f>
        <v>No Mortgage</v>
      </c>
      <c r="O319" s="9">
        <v>1</v>
      </c>
      <c r="P319" s="5" t="str">
        <f t="shared" si="8"/>
        <v>Accepted</v>
      </c>
      <c r="Q319" s="9">
        <v>0</v>
      </c>
      <c r="R319" s="9">
        <v>0</v>
      </c>
      <c r="S319" s="5" t="str">
        <f t="shared" si="9"/>
        <v>No</v>
      </c>
      <c r="T319" s="9">
        <v>1</v>
      </c>
      <c r="U319" s="11">
        <v>0</v>
      </c>
    </row>
    <row r="320" spans="1:21" x14ac:dyDescent="0.3">
      <c r="A320" s="4">
        <v>319</v>
      </c>
      <c r="B320" s="5">
        <v>27</v>
      </c>
      <c r="C320" s="5" t="str" cm="1">
        <f t="array" ref="C320">_xlfn.IFS(B320&lt;30, "Young", B320&lt;50, "Middle Age", TRUE, "Senior")</f>
        <v>Young</v>
      </c>
      <c r="D320" s="5">
        <v>2</v>
      </c>
      <c r="E320" s="5">
        <v>110</v>
      </c>
      <c r="F320" s="5" t="str" cm="1">
        <f t="array" ref="F320">_xlfn.IFS(E320&lt;50, "Low Income", E320&lt;100, "Middle Income", TRUE,"High Income")</f>
        <v>High Income</v>
      </c>
      <c r="G320" s="6">
        <v>95670</v>
      </c>
      <c r="H320" s="5">
        <v>4</v>
      </c>
      <c r="I320" s="5">
        <v>1.8</v>
      </c>
      <c r="J320" s="5" t="str" cm="1">
        <f t="array" ref="J320">_xlfn.IFS(I320&lt;2,"Low", I320&lt;5, "Middle", TRUE, "High")</f>
        <v>Low</v>
      </c>
      <c r="K320" s="5">
        <v>3</v>
      </c>
      <c r="L320" s="5" t="str" cm="1">
        <f t="array" ref="L320">_xlfn.IFS(K320=1,"undergraduate",K320=2,"graduate",K320=3,"professional")</f>
        <v>professional</v>
      </c>
      <c r="M320" s="5">
        <v>190</v>
      </c>
      <c r="N320" s="5" t="str" cm="1">
        <f t="array" ref="N320">_xlfn.IFS(M320=0, "No Mortgage", M320&lt;150, "Low Mortgage", TRUE, "High Mortgage")</f>
        <v>High Mortgage</v>
      </c>
      <c r="O320" s="5">
        <v>0</v>
      </c>
      <c r="P320" s="5" t="str">
        <f t="shared" si="8"/>
        <v>Rejected</v>
      </c>
      <c r="Q320" s="5">
        <v>0</v>
      </c>
      <c r="R320" s="5">
        <v>0</v>
      </c>
      <c r="S320" s="5" t="str">
        <f t="shared" si="9"/>
        <v>No</v>
      </c>
      <c r="T320" s="5">
        <v>1</v>
      </c>
      <c r="U320" s="7">
        <v>0</v>
      </c>
    </row>
    <row r="321" spans="1:21" x14ac:dyDescent="0.3">
      <c r="A321" s="8">
        <v>320</v>
      </c>
      <c r="B321" s="9">
        <v>65</v>
      </c>
      <c r="C321" s="5" t="str" cm="1">
        <f t="array" ref="C321">_xlfn.IFS(B321&lt;30, "Young", B321&lt;50, "Middle Age", TRUE, "Senior")</f>
        <v>Senior</v>
      </c>
      <c r="D321" s="5">
        <v>39</v>
      </c>
      <c r="E321" s="9">
        <v>20</v>
      </c>
      <c r="F321" s="5" t="str" cm="1">
        <f t="array" ref="F321">_xlfn.IFS(E321&lt;50, "Low Income", E321&lt;100, "Middle Income", TRUE,"High Income")</f>
        <v>Low Income</v>
      </c>
      <c r="G321" s="10">
        <v>90034</v>
      </c>
      <c r="H321" s="9">
        <v>3</v>
      </c>
      <c r="I321" s="9">
        <v>0.7</v>
      </c>
      <c r="J321" s="5" t="str" cm="1">
        <f t="array" ref="J321">_xlfn.IFS(I321&lt;2,"Low", I321&lt;5, "Middle", TRUE, "High")</f>
        <v>Low</v>
      </c>
      <c r="K321" s="9">
        <v>2</v>
      </c>
      <c r="L321" s="5" t="str" cm="1">
        <f t="array" ref="L321">_xlfn.IFS(K321=1,"undergraduate",K321=2,"graduate",K321=3,"professional")</f>
        <v>graduate</v>
      </c>
      <c r="M321" s="9">
        <v>0</v>
      </c>
      <c r="N321" s="5" t="str" cm="1">
        <f t="array" ref="N321">_xlfn.IFS(M321=0, "No Mortgage", M321&lt;150, "Low Mortgage", TRUE, "High Mortgage")</f>
        <v>No Mortgage</v>
      </c>
      <c r="O321" s="9">
        <v>0</v>
      </c>
      <c r="P321" s="5" t="str">
        <f t="shared" si="8"/>
        <v>Rejected</v>
      </c>
      <c r="Q321" s="9">
        <v>0</v>
      </c>
      <c r="R321" s="9">
        <v>0</v>
      </c>
      <c r="S321" s="5" t="str">
        <f t="shared" si="9"/>
        <v>No</v>
      </c>
      <c r="T321" s="9">
        <v>0</v>
      </c>
      <c r="U321" s="11">
        <v>1</v>
      </c>
    </row>
    <row r="322" spans="1:21" x14ac:dyDescent="0.3">
      <c r="A322" s="4">
        <v>321</v>
      </c>
      <c r="B322" s="5">
        <v>60</v>
      </c>
      <c r="C322" s="5" t="str" cm="1">
        <f t="array" ref="C322">_xlfn.IFS(B322&lt;30, "Young", B322&lt;50, "Middle Age", TRUE, "Senior")</f>
        <v>Senior</v>
      </c>
      <c r="D322" s="5">
        <v>34</v>
      </c>
      <c r="E322" s="5">
        <v>64</v>
      </c>
      <c r="F322" s="5" t="str" cm="1">
        <f t="array" ref="F322">_xlfn.IFS(E322&lt;50, "Low Income", E322&lt;100, "Middle Income", TRUE,"High Income")</f>
        <v>Middle Income</v>
      </c>
      <c r="G322" s="6">
        <v>90266</v>
      </c>
      <c r="H322" s="5">
        <v>1</v>
      </c>
      <c r="I322" s="5">
        <v>0.8</v>
      </c>
      <c r="J322" s="5" t="str" cm="1">
        <f t="array" ref="J322">_xlfn.IFS(I322&lt;2,"Low", I322&lt;5, "Middle", TRUE, "High")</f>
        <v>Low</v>
      </c>
      <c r="K322" s="5">
        <v>2</v>
      </c>
      <c r="L322" s="5" t="str" cm="1">
        <f t="array" ref="L322">_xlfn.IFS(K322=1,"undergraduate",K322=2,"graduate",K322=3,"professional")</f>
        <v>graduate</v>
      </c>
      <c r="M322" s="5">
        <v>248</v>
      </c>
      <c r="N322" s="5" t="str" cm="1">
        <f t="array" ref="N322">_xlfn.IFS(M322=0, "No Mortgage", M322&lt;150, "Low Mortgage", TRUE, "High Mortgage")</f>
        <v>High Mortgage</v>
      </c>
      <c r="O322" s="5">
        <v>0</v>
      </c>
      <c r="P322" s="5" t="str">
        <f t="shared" si="8"/>
        <v>Rejected</v>
      </c>
      <c r="Q322" s="5">
        <v>0</v>
      </c>
      <c r="R322" s="5">
        <v>0</v>
      </c>
      <c r="S322" s="5" t="str">
        <f t="shared" si="9"/>
        <v>No</v>
      </c>
      <c r="T322" s="5">
        <v>0</v>
      </c>
      <c r="U322" s="7">
        <v>0</v>
      </c>
    </row>
    <row r="323" spans="1:21" x14ac:dyDescent="0.3">
      <c r="A323" s="8">
        <v>322</v>
      </c>
      <c r="B323" s="9">
        <v>44</v>
      </c>
      <c r="C323" s="5" t="str" cm="1">
        <f t="array" ref="C323">_xlfn.IFS(B323&lt;30, "Young", B323&lt;50, "Middle Age", TRUE, "Senior")</f>
        <v>Middle Age</v>
      </c>
      <c r="D323" s="5">
        <v>20</v>
      </c>
      <c r="E323" s="9">
        <v>101</v>
      </c>
      <c r="F323" s="5" t="str" cm="1">
        <f t="array" ref="F323">_xlfn.IFS(E323&lt;50, "Low Income", E323&lt;100, "Middle Income", TRUE,"High Income")</f>
        <v>High Income</v>
      </c>
      <c r="G323" s="10">
        <v>92717</v>
      </c>
      <c r="H323" s="9">
        <v>3</v>
      </c>
      <c r="I323" s="9">
        <v>4.4000000000000004</v>
      </c>
      <c r="J323" s="5" t="str" cm="1">
        <f t="array" ref="J323">_xlfn.IFS(I323&lt;2,"Low", I323&lt;5, "Middle", TRUE, "High")</f>
        <v>Middle</v>
      </c>
      <c r="K323" s="9">
        <v>2</v>
      </c>
      <c r="L323" s="5" t="str" cm="1">
        <f t="array" ref="L323">_xlfn.IFS(K323=1,"undergraduate",K323=2,"graduate",K323=3,"professional")</f>
        <v>graduate</v>
      </c>
      <c r="M323" s="9">
        <v>82</v>
      </c>
      <c r="N323" s="5" t="str" cm="1">
        <f t="array" ref="N323">_xlfn.IFS(M323=0, "No Mortgage", M323&lt;150, "Low Mortgage", TRUE, "High Mortgage")</f>
        <v>Low Mortgage</v>
      </c>
      <c r="O323" s="9">
        <v>1</v>
      </c>
      <c r="P323" s="5" t="str">
        <f t="shared" ref="P323:P386" si="10">IF(O323=0, "Rejected", "Accepted")</f>
        <v>Accepted</v>
      </c>
      <c r="Q323" s="9">
        <v>0</v>
      </c>
      <c r="R323" s="9">
        <v>0</v>
      </c>
      <c r="S323" s="5" t="str">
        <f t="shared" ref="S323:S386" si="11">IF(R323=0,"No","Yes")</f>
        <v>No</v>
      </c>
      <c r="T323" s="9">
        <v>0</v>
      </c>
      <c r="U323" s="11">
        <v>0</v>
      </c>
    </row>
    <row r="324" spans="1:21" x14ac:dyDescent="0.3">
      <c r="A324" s="4">
        <v>323</v>
      </c>
      <c r="B324" s="5">
        <v>63</v>
      </c>
      <c r="C324" s="5" t="str" cm="1">
        <f t="array" ref="C324">_xlfn.IFS(B324&lt;30, "Young", B324&lt;50, "Middle Age", TRUE, "Senior")</f>
        <v>Senior</v>
      </c>
      <c r="D324" s="5">
        <v>39</v>
      </c>
      <c r="E324" s="5">
        <v>101</v>
      </c>
      <c r="F324" s="5" t="str" cm="1">
        <f t="array" ref="F324">_xlfn.IFS(E324&lt;50, "Low Income", E324&lt;100, "Middle Income", TRUE,"High Income")</f>
        <v>High Income</v>
      </c>
      <c r="G324" s="6">
        <v>92007</v>
      </c>
      <c r="H324" s="5">
        <v>1</v>
      </c>
      <c r="I324" s="5">
        <v>3.9</v>
      </c>
      <c r="J324" s="5" t="str" cm="1">
        <f t="array" ref="J324">_xlfn.IFS(I324&lt;2,"Low", I324&lt;5, "Middle", TRUE, "High")</f>
        <v>Middle</v>
      </c>
      <c r="K324" s="5">
        <v>1</v>
      </c>
      <c r="L324" s="5" t="str" cm="1">
        <f t="array" ref="L324">_xlfn.IFS(K324=1,"undergraduate",K324=2,"graduate",K324=3,"professional")</f>
        <v>undergraduate</v>
      </c>
      <c r="M324" s="5">
        <v>0</v>
      </c>
      <c r="N324" s="5" t="str" cm="1">
        <f t="array" ref="N324">_xlfn.IFS(M324=0, "No Mortgage", M324&lt;150, "Low Mortgage", TRUE, "High Mortgage")</f>
        <v>No Mortgage</v>
      </c>
      <c r="O324" s="5">
        <v>1</v>
      </c>
      <c r="P324" s="5" t="str">
        <f t="shared" si="10"/>
        <v>Accepted</v>
      </c>
      <c r="Q324" s="5">
        <v>1</v>
      </c>
      <c r="R324" s="5">
        <v>1</v>
      </c>
      <c r="S324" s="5" t="str">
        <f t="shared" si="11"/>
        <v>Yes</v>
      </c>
      <c r="T324" s="5">
        <v>1</v>
      </c>
      <c r="U324" s="7">
        <v>0</v>
      </c>
    </row>
    <row r="325" spans="1:21" x14ac:dyDescent="0.3">
      <c r="A325" s="8">
        <v>324</v>
      </c>
      <c r="B325" s="9">
        <v>59</v>
      </c>
      <c r="C325" s="5" t="str" cm="1">
        <f t="array" ref="C325">_xlfn.IFS(B325&lt;30, "Young", B325&lt;50, "Middle Age", TRUE, "Senior")</f>
        <v>Senior</v>
      </c>
      <c r="D325" s="5">
        <v>34</v>
      </c>
      <c r="E325" s="9">
        <v>99</v>
      </c>
      <c r="F325" s="5" t="str" cm="1">
        <f t="array" ref="F325">_xlfn.IFS(E325&lt;50, "Low Income", E325&lt;100, "Middle Income", TRUE,"High Income")</f>
        <v>Middle Income</v>
      </c>
      <c r="G325" s="10">
        <v>90034</v>
      </c>
      <c r="H325" s="9">
        <v>1</v>
      </c>
      <c r="I325" s="9">
        <v>4.4000000000000004</v>
      </c>
      <c r="J325" s="5" t="str" cm="1">
        <f t="array" ref="J325">_xlfn.IFS(I325&lt;2,"Low", I325&lt;5, "Middle", TRUE, "High")</f>
        <v>Middle</v>
      </c>
      <c r="K325" s="9">
        <v>1</v>
      </c>
      <c r="L325" s="5" t="str" cm="1">
        <f t="array" ref="L325">_xlfn.IFS(K325=1,"undergraduate",K325=2,"graduate",K325=3,"professional")</f>
        <v>undergraduate</v>
      </c>
      <c r="M325" s="9">
        <v>0</v>
      </c>
      <c r="N325" s="5" t="str" cm="1">
        <f t="array" ref="N325">_xlfn.IFS(M325=0, "No Mortgage", M325&lt;150, "Low Mortgage", TRUE, "High Mortgage")</f>
        <v>No Mortgage</v>
      </c>
      <c r="O325" s="9">
        <v>1</v>
      </c>
      <c r="P325" s="5" t="str">
        <f t="shared" si="10"/>
        <v>Accepted</v>
      </c>
      <c r="Q325" s="9">
        <v>0</v>
      </c>
      <c r="R325" s="9">
        <v>0</v>
      </c>
      <c r="S325" s="5" t="str">
        <f t="shared" si="11"/>
        <v>No</v>
      </c>
      <c r="T325" s="9">
        <v>0</v>
      </c>
      <c r="U325" s="11">
        <v>0</v>
      </c>
    </row>
    <row r="326" spans="1:21" x14ac:dyDescent="0.3">
      <c r="A326" s="4">
        <v>325</v>
      </c>
      <c r="B326" s="5">
        <v>56</v>
      </c>
      <c r="C326" s="5" t="str" cm="1">
        <f t="array" ref="C326">_xlfn.IFS(B326&lt;30, "Young", B326&lt;50, "Middle Age", TRUE, "Senior")</f>
        <v>Senior</v>
      </c>
      <c r="D326" s="5">
        <v>30</v>
      </c>
      <c r="E326" s="5">
        <v>158</v>
      </c>
      <c r="F326" s="5" t="str" cm="1">
        <f t="array" ref="F326">_xlfn.IFS(E326&lt;50, "Low Income", E326&lt;100, "Middle Income", TRUE,"High Income")</f>
        <v>High Income</v>
      </c>
      <c r="G326" s="6">
        <v>90089</v>
      </c>
      <c r="H326" s="5">
        <v>4</v>
      </c>
      <c r="I326" s="5">
        <v>6.1</v>
      </c>
      <c r="J326" s="5" t="str" cm="1">
        <f t="array" ref="J326">_xlfn.IFS(I326&lt;2,"Low", I326&lt;5, "Middle", TRUE, "High")</f>
        <v>High</v>
      </c>
      <c r="K326" s="5">
        <v>1</v>
      </c>
      <c r="L326" s="5" t="str" cm="1">
        <f t="array" ref="L326">_xlfn.IFS(K326=1,"undergraduate",K326=2,"graduate",K326=3,"professional")</f>
        <v>undergraduate</v>
      </c>
      <c r="M326" s="5">
        <v>0</v>
      </c>
      <c r="N326" s="5" t="str" cm="1">
        <f t="array" ref="N326">_xlfn.IFS(M326=0, "No Mortgage", M326&lt;150, "Low Mortgage", TRUE, "High Mortgage")</f>
        <v>No Mortgage</v>
      </c>
      <c r="O326" s="5">
        <v>1</v>
      </c>
      <c r="P326" s="5" t="str">
        <f t="shared" si="10"/>
        <v>Accepted</v>
      </c>
      <c r="Q326" s="5">
        <v>0</v>
      </c>
      <c r="R326" s="5">
        <v>0</v>
      </c>
      <c r="S326" s="5" t="str">
        <f t="shared" si="11"/>
        <v>No</v>
      </c>
      <c r="T326" s="5">
        <v>0</v>
      </c>
      <c r="U326" s="7">
        <v>0</v>
      </c>
    </row>
    <row r="327" spans="1:21" x14ac:dyDescent="0.3">
      <c r="A327" s="8">
        <v>326</v>
      </c>
      <c r="B327" s="9">
        <v>54</v>
      </c>
      <c r="C327" s="5" t="str" cm="1">
        <f t="array" ref="C327">_xlfn.IFS(B327&lt;30, "Young", B327&lt;50, "Middle Age", TRUE, "Senior")</f>
        <v>Senior</v>
      </c>
      <c r="D327" s="5">
        <v>28</v>
      </c>
      <c r="E327" s="9">
        <v>89</v>
      </c>
      <c r="F327" s="5" t="str" cm="1">
        <f t="array" ref="F327">_xlfn.IFS(E327&lt;50, "Low Income", E327&lt;100, "Middle Income", TRUE,"High Income")</f>
        <v>Middle Income</v>
      </c>
      <c r="G327" s="10">
        <v>95039</v>
      </c>
      <c r="H327" s="9">
        <v>1</v>
      </c>
      <c r="I327" s="9">
        <v>1.9</v>
      </c>
      <c r="J327" s="5" t="str" cm="1">
        <f t="array" ref="J327">_xlfn.IFS(I327&lt;2,"Low", I327&lt;5, "Middle", TRUE, "High")</f>
        <v>Low</v>
      </c>
      <c r="K327" s="9">
        <v>2</v>
      </c>
      <c r="L327" s="5" t="str" cm="1">
        <f t="array" ref="L327">_xlfn.IFS(K327=1,"undergraduate",K327=2,"graduate",K327=3,"professional")</f>
        <v>graduate</v>
      </c>
      <c r="M327" s="9">
        <v>0</v>
      </c>
      <c r="N327" s="5" t="str" cm="1">
        <f t="array" ref="N327">_xlfn.IFS(M327=0, "No Mortgage", M327&lt;150, "Low Mortgage", TRUE, "High Mortgage")</f>
        <v>No Mortgage</v>
      </c>
      <c r="O327" s="9">
        <v>0</v>
      </c>
      <c r="P327" s="5" t="str">
        <f t="shared" si="10"/>
        <v>Rejected</v>
      </c>
      <c r="Q327" s="9">
        <v>0</v>
      </c>
      <c r="R327" s="9">
        <v>0</v>
      </c>
      <c r="S327" s="5" t="str">
        <f t="shared" si="11"/>
        <v>No</v>
      </c>
      <c r="T327" s="9">
        <v>1</v>
      </c>
      <c r="U327" s="11">
        <v>1</v>
      </c>
    </row>
    <row r="328" spans="1:21" x14ac:dyDescent="0.3">
      <c r="A328" s="4">
        <v>327</v>
      </c>
      <c r="B328" s="5">
        <v>52</v>
      </c>
      <c r="C328" s="5" t="str" cm="1">
        <f t="array" ref="C328">_xlfn.IFS(B328&lt;30, "Young", B328&lt;50, "Middle Age", TRUE, "Senior")</f>
        <v>Senior</v>
      </c>
      <c r="D328" s="5">
        <v>27</v>
      </c>
      <c r="E328" s="5">
        <v>80</v>
      </c>
      <c r="F328" s="5" t="str" cm="1">
        <f t="array" ref="F328">_xlfn.IFS(E328&lt;50, "Low Income", E328&lt;100, "Middle Income", TRUE,"High Income")</f>
        <v>Middle Income</v>
      </c>
      <c r="G328" s="6">
        <v>95616</v>
      </c>
      <c r="H328" s="5">
        <v>1</v>
      </c>
      <c r="I328" s="5">
        <v>1.3</v>
      </c>
      <c r="J328" s="5" t="str" cm="1">
        <f t="array" ref="J328">_xlfn.IFS(I328&lt;2,"Low", I328&lt;5, "Middle", TRUE, "High")</f>
        <v>Low</v>
      </c>
      <c r="K328" s="5">
        <v>3</v>
      </c>
      <c r="L328" s="5" t="str" cm="1">
        <f t="array" ref="L328">_xlfn.IFS(K328=1,"undergraduate",K328=2,"graduate",K328=3,"professional")</f>
        <v>professional</v>
      </c>
      <c r="M328" s="5">
        <v>0</v>
      </c>
      <c r="N328" s="5" t="str" cm="1">
        <f t="array" ref="N328">_xlfn.IFS(M328=0, "No Mortgage", M328&lt;150, "Low Mortgage", TRUE, "High Mortgage")</f>
        <v>No Mortgage</v>
      </c>
      <c r="O328" s="5">
        <v>0</v>
      </c>
      <c r="P328" s="5" t="str">
        <f t="shared" si="10"/>
        <v>Rejected</v>
      </c>
      <c r="Q328" s="5">
        <v>0</v>
      </c>
      <c r="R328" s="5">
        <v>1</v>
      </c>
      <c r="S328" s="5" t="str">
        <f t="shared" si="11"/>
        <v>Yes</v>
      </c>
      <c r="T328" s="5">
        <v>1</v>
      </c>
      <c r="U328" s="7">
        <v>1</v>
      </c>
    </row>
    <row r="329" spans="1:21" x14ac:dyDescent="0.3">
      <c r="A329" s="8">
        <v>328</v>
      </c>
      <c r="B329" s="9">
        <v>58</v>
      </c>
      <c r="C329" s="5" t="str" cm="1">
        <f t="array" ref="C329">_xlfn.IFS(B329&lt;30, "Young", B329&lt;50, "Middle Age", TRUE, "Senior")</f>
        <v>Senior</v>
      </c>
      <c r="D329" s="5">
        <v>32</v>
      </c>
      <c r="E329" s="9">
        <v>114</v>
      </c>
      <c r="F329" s="5" t="str" cm="1">
        <f t="array" ref="F329">_xlfn.IFS(E329&lt;50, "Low Income", E329&lt;100, "Middle Income", TRUE,"High Income")</f>
        <v>High Income</v>
      </c>
      <c r="G329" s="10">
        <v>91330</v>
      </c>
      <c r="H329" s="9">
        <v>2</v>
      </c>
      <c r="I329" s="9">
        <v>2</v>
      </c>
      <c r="J329" s="5" t="str" cm="1">
        <f t="array" ref="J329">_xlfn.IFS(I329&lt;2,"Low", I329&lt;5, "Middle", TRUE, "High")</f>
        <v>Middle</v>
      </c>
      <c r="K329" s="9">
        <v>1</v>
      </c>
      <c r="L329" s="5" t="str" cm="1">
        <f t="array" ref="L329">_xlfn.IFS(K329=1,"undergraduate",K329=2,"graduate",K329=3,"professional")</f>
        <v>undergraduate</v>
      </c>
      <c r="M329" s="9">
        <v>402</v>
      </c>
      <c r="N329" s="5" t="str" cm="1">
        <f t="array" ref="N329">_xlfn.IFS(M329=0, "No Mortgage", M329&lt;150, "Low Mortgage", TRUE, "High Mortgage")</f>
        <v>High Mortgage</v>
      </c>
      <c r="O329" s="9">
        <v>0</v>
      </c>
      <c r="P329" s="5" t="str">
        <f t="shared" si="10"/>
        <v>Rejected</v>
      </c>
      <c r="Q329" s="9">
        <v>0</v>
      </c>
      <c r="R329" s="9">
        <v>0</v>
      </c>
      <c r="S329" s="5" t="str">
        <f t="shared" si="11"/>
        <v>No</v>
      </c>
      <c r="T329" s="9">
        <v>1</v>
      </c>
      <c r="U329" s="11">
        <v>0</v>
      </c>
    </row>
    <row r="330" spans="1:21" x14ac:dyDescent="0.3">
      <c r="A330" s="4">
        <v>329</v>
      </c>
      <c r="B330" s="5">
        <v>60</v>
      </c>
      <c r="C330" s="5" t="str" cm="1">
        <f t="array" ref="C330">_xlfn.IFS(B330&lt;30, "Young", B330&lt;50, "Middle Age", TRUE, "Senior")</f>
        <v>Senior</v>
      </c>
      <c r="D330" s="5">
        <v>35</v>
      </c>
      <c r="E330" s="5">
        <v>49</v>
      </c>
      <c r="F330" s="5" t="str" cm="1">
        <f t="array" ref="F330">_xlfn.IFS(E330&lt;50, "Low Income", E330&lt;100, "Middle Income", TRUE,"High Income")</f>
        <v>Low Income</v>
      </c>
      <c r="G330" s="6">
        <v>94110</v>
      </c>
      <c r="H330" s="5">
        <v>3</v>
      </c>
      <c r="I330" s="5">
        <v>0.5</v>
      </c>
      <c r="J330" s="5" t="str" cm="1">
        <f t="array" ref="J330">_xlfn.IFS(I330&lt;2,"Low", I330&lt;5, "Middle", TRUE, "High")</f>
        <v>Low</v>
      </c>
      <c r="K330" s="5">
        <v>2</v>
      </c>
      <c r="L330" s="5" t="str" cm="1">
        <f t="array" ref="L330">_xlfn.IFS(K330=1,"undergraduate",K330=2,"graduate",K330=3,"professional")</f>
        <v>graduate</v>
      </c>
      <c r="M330" s="5">
        <v>0</v>
      </c>
      <c r="N330" s="5" t="str" cm="1">
        <f t="array" ref="N330">_xlfn.IFS(M330=0, "No Mortgage", M330&lt;150, "Low Mortgage", TRUE, "High Mortgage")</f>
        <v>No Mortgage</v>
      </c>
      <c r="O330" s="5">
        <v>0</v>
      </c>
      <c r="P330" s="5" t="str">
        <f t="shared" si="10"/>
        <v>Rejected</v>
      </c>
      <c r="Q330" s="5">
        <v>0</v>
      </c>
      <c r="R330" s="5">
        <v>0</v>
      </c>
      <c r="S330" s="5" t="str">
        <f t="shared" si="11"/>
        <v>No</v>
      </c>
      <c r="T330" s="5">
        <v>1</v>
      </c>
      <c r="U330" s="7">
        <v>1</v>
      </c>
    </row>
    <row r="331" spans="1:21" x14ac:dyDescent="0.3">
      <c r="A331" s="8">
        <v>330</v>
      </c>
      <c r="B331" s="9">
        <v>28</v>
      </c>
      <c r="C331" s="5" t="str" cm="1">
        <f t="array" ref="C331">_xlfn.IFS(B331&lt;30, "Young", B331&lt;50, "Middle Age", TRUE, "Senior")</f>
        <v>Young</v>
      </c>
      <c r="D331" s="5">
        <v>4</v>
      </c>
      <c r="E331" s="9">
        <v>191</v>
      </c>
      <c r="F331" s="5" t="str" cm="1">
        <f t="array" ref="F331">_xlfn.IFS(E331&lt;50, "Low Income", E331&lt;100, "Middle Income", TRUE,"High Income")</f>
        <v>High Income</v>
      </c>
      <c r="G331" s="10">
        <v>90064</v>
      </c>
      <c r="H331" s="9">
        <v>1</v>
      </c>
      <c r="I331" s="9">
        <v>6.33</v>
      </c>
      <c r="J331" s="5" t="str" cm="1">
        <f t="array" ref="J331">_xlfn.IFS(I331&lt;2,"Low", I331&lt;5, "Middle", TRUE, "High")</f>
        <v>High</v>
      </c>
      <c r="K331" s="9">
        <v>1</v>
      </c>
      <c r="L331" s="5" t="str" cm="1">
        <f t="array" ref="L331">_xlfn.IFS(K331=1,"undergraduate",K331=2,"graduate",K331=3,"professional")</f>
        <v>undergraduate</v>
      </c>
      <c r="M331" s="9">
        <v>0</v>
      </c>
      <c r="N331" s="5" t="str" cm="1">
        <f t="array" ref="N331">_xlfn.IFS(M331=0, "No Mortgage", M331&lt;150, "Low Mortgage", TRUE, "High Mortgage")</f>
        <v>No Mortgage</v>
      </c>
      <c r="O331" s="9">
        <v>0</v>
      </c>
      <c r="P331" s="5" t="str">
        <f t="shared" si="10"/>
        <v>Rejected</v>
      </c>
      <c r="Q331" s="9">
        <v>0</v>
      </c>
      <c r="R331" s="9">
        <v>0</v>
      </c>
      <c r="S331" s="5" t="str">
        <f t="shared" si="11"/>
        <v>No</v>
      </c>
      <c r="T331" s="9">
        <v>1</v>
      </c>
      <c r="U331" s="11">
        <v>0</v>
      </c>
    </row>
    <row r="332" spans="1:21" x14ac:dyDescent="0.3">
      <c r="A332" s="4">
        <v>331</v>
      </c>
      <c r="B332" s="5">
        <v>54</v>
      </c>
      <c r="C332" s="5" t="str" cm="1">
        <f t="array" ref="C332">_xlfn.IFS(B332&lt;30, "Young", B332&lt;50, "Middle Age", TRUE, "Senior")</f>
        <v>Senior</v>
      </c>
      <c r="D332" s="5">
        <v>30</v>
      </c>
      <c r="E332" s="5">
        <v>78</v>
      </c>
      <c r="F332" s="5" t="str" cm="1">
        <f t="array" ref="F332">_xlfn.IFS(E332&lt;50, "Low Income", E332&lt;100, "Middle Income", TRUE,"High Income")</f>
        <v>Middle Income</v>
      </c>
      <c r="G332" s="6">
        <v>92374</v>
      </c>
      <c r="H332" s="5">
        <v>4</v>
      </c>
      <c r="I332" s="5">
        <v>1</v>
      </c>
      <c r="J332" s="5" t="str" cm="1">
        <f t="array" ref="J332">_xlfn.IFS(I332&lt;2,"Low", I332&lt;5, "Middle", TRUE, "High")</f>
        <v>Low</v>
      </c>
      <c r="K332" s="5">
        <v>2</v>
      </c>
      <c r="L332" s="5" t="str" cm="1">
        <f t="array" ref="L332">_xlfn.IFS(K332=1,"undergraduate",K332=2,"graduate",K332=3,"professional")</f>
        <v>graduate</v>
      </c>
      <c r="M332" s="5">
        <v>0</v>
      </c>
      <c r="N332" s="5" t="str" cm="1">
        <f t="array" ref="N332">_xlfn.IFS(M332=0, "No Mortgage", M332&lt;150, "Low Mortgage", TRUE, "High Mortgage")</f>
        <v>No Mortgage</v>
      </c>
      <c r="O332" s="5">
        <v>0</v>
      </c>
      <c r="P332" s="5" t="str">
        <f t="shared" si="10"/>
        <v>Rejected</v>
      </c>
      <c r="Q332" s="5">
        <v>0</v>
      </c>
      <c r="R332" s="5">
        <v>0</v>
      </c>
      <c r="S332" s="5" t="str">
        <f t="shared" si="11"/>
        <v>No</v>
      </c>
      <c r="T332" s="5">
        <v>1</v>
      </c>
      <c r="U332" s="7">
        <v>0</v>
      </c>
    </row>
    <row r="333" spans="1:21" x14ac:dyDescent="0.3">
      <c r="A333" s="8">
        <v>332</v>
      </c>
      <c r="B333" s="9">
        <v>32</v>
      </c>
      <c r="C333" s="5" t="str" cm="1">
        <f t="array" ref="C333">_xlfn.IFS(B333&lt;30, "Young", B333&lt;50, "Middle Age", TRUE, "Senior")</f>
        <v>Middle Age</v>
      </c>
      <c r="D333" s="5">
        <v>6</v>
      </c>
      <c r="E333" s="9">
        <v>28</v>
      </c>
      <c r="F333" s="5" t="str" cm="1">
        <f t="array" ref="F333">_xlfn.IFS(E333&lt;50, "Low Income", E333&lt;100, "Middle Income", TRUE,"High Income")</f>
        <v>Low Income</v>
      </c>
      <c r="G333" s="10">
        <v>94115</v>
      </c>
      <c r="H333" s="9">
        <v>3</v>
      </c>
      <c r="I333" s="9">
        <v>1</v>
      </c>
      <c r="J333" s="5" t="str" cm="1">
        <f t="array" ref="J333">_xlfn.IFS(I333&lt;2,"Low", I333&lt;5, "Middle", TRUE, "High")</f>
        <v>Low</v>
      </c>
      <c r="K333" s="9">
        <v>1</v>
      </c>
      <c r="L333" s="5" t="str" cm="1">
        <f t="array" ref="L333">_xlfn.IFS(K333=1,"undergraduate",K333=2,"graduate",K333=3,"professional")</f>
        <v>undergraduate</v>
      </c>
      <c r="M333" s="9">
        <v>0</v>
      </c>
      <c r="N333" s="5" t="str" cm="1">
        <f t="array" ref="N333">_xlfn.IFS(M333=0, "No Mortgage", M333&lt;150, "Low Mortgage", TRUE, "High Mortgage")</f>
        <v>No Mortgage</v>
      </c>
      <c r="O333" s="9">
        <v>0</v>
      </c>
      <c r="P333" s="5" t="str">
        <f t="shared" si="10"/>
        <v>Rejected</v>
      </c>
      <c r="Q333" s="9">
        <v>0</v>
      </c>
      <c r="R333" s="9">
        <v>0</v>
      </c>
      <c r="S333" s="5" t="str">
        <f t="shared" si="11"/>
        <v>No</v>
      </c>
      <c r="T333" s="9">
        <v>0</v>
      </c>
      <c r="U333" s="11">
        <v>0</v>
      </c>
    </row>
    <row r="334" spans="1:21" x14ac:dyDescent="0.3">
      <c r="A334" s="4">
        <v>333</v>
      </c>
      <c r="B334" s="5">
        <v>59</v>
      </c>
      <c r="C334" s="5" t="str" cm="1">
        <f t="array" ref="C334">_xlfn.IFS(B334&lt;30, "Young", B334&lt;50, "Middle Age", TRUE, "Senior")</f>
        <v>Senior</v>
      </c>
      <c r="D334" s="5">
        <v>33</v>
      </c>
      <c r="E334" s="5">
        <v>42</v>
      </c>
      <c r="F334" s="5" t="str" cm="1">
        <f t="array" ref="F334">_xlfn.IFS(E334&lt;50, "Low Income", E334&lt;100, "Middle Income", TRUE,"High Income")</f>
        <v>Low Income</v>
      </c>
      <c r="G334" s="6">
        <v>95630</v>
      </c>
      <c r="H334" s="5">
        <v>1</v>
      </c>
      <c r="I334" s="5">
        <v>0.8</v>
      </c>
      <c r="J334" s="5" t="str" cm="1">
        <f t="array" ref="J334">_xlfn.IFS(I334&lt;2,"Low", I334&lt;5, "Middle", TRUE, "High")</f>
        <v>Low</v>
      </c>
      <c r="K334" s="5">
        <v>2</v>
      </c>
      <c r="L334" s="5" t="str" cm="1">
        <f t="array" ref="L334">_xlfn.IFS(K334=1,"undergraduate",K334=2,"graduate",K334=3,"professional")</f>
        <v>graduate</v>
      </c>
      <c r="M334" s="5">
        <v>0</v>
      </c>
      <c r="N334" s="5" t="str" cm="1">
        <f t="array" ref="N334">_xlfn.IFS(M334=0, "No Mortgage", M334&lt;150, "Low Mortgage", TRUE, "High Mortgage")</f>
        <v>No Mortgage</v>
      </c>
      <c r="O334" s="5">
        <v>0</v>
      </c>
      <c r="P334" s="5" t="str">
        <f t="shared" si="10"/>
        <v>Rejected</v>
      </c>
      <c r="Q334" s="5">
        <v>0</v>
      </c>
      <c r="R334" s="5">
        <v>0</v>
      </c>
      <c r="S334" s="5" t="str">
        <f t="shared" si="11"/>
        <v>No</v>
      </c>
      <c r="T334" s="5">
        <v>1</v>
      </c>
      <c r="U334" s="7">
        <v>0</v>
      </c>
    </row>
    <row r="335" spans="1:21" x14ac:dyDescent="0.3">
      <c r="A335" s="8">
        <v>334</v>
      </c>
      <c r="B335" s="9">
        <v>63</v>
      </c>
      <c r="C335" s="5" t="str" cm="1">
        <f t="array" ref="C335">_xlfn.IFS(B335&lt;30, "Young", B335&lt;50, "Middle Age", TRUE, "Senior")</f>
        <v>Senior</v>
      </c>
      <c r="D335" s="5">
        <v>38</v>
      </c>
      <c r="E335" s="9">
        <v>140</v>
      </c>
      <c r="F335" s="5" t="str" cm="1">
        <f t="array" ref="F335">_xlfn.IFS(E335&lt;50, "Low Income", E335&lt;100, "Middle Income", TRUE,"High Income")</f>
        <v>High Income</v>
      </c>
      <c r="G335" s="10">
        <v>92407</v>
      </c>
      <c r="H335" s="9">
        <v>1</v>
      </c>
      <c r="I335" s="9">
        <v>2.5</v>
      </c>
      <c r="J335" s="5" t="str" cm="1">
        <f t="array" ref="J335">_xlfn.IFS(I335&lt;2,"Low", I335&lt;5, "Middle", TRUE, "High")</f>
        <v>Middle</v>
      </c>
      <c r="K335" s="9">
        <v>1</v>
      </c>
      <c r="L335" s="5" t="str" cm="1">
        <f t="array" ref="L335">_xlfn.IFS(K335=1,"undergraduate",K335=2,"graduate",K335=3,"professional")</f>
        <v>undergraduate</v>
      </c>
      <c r="M335" s="9">
        <v>0</v>
      </c>
      <c r="N335" s="5" t="str" cm="1">
        <f t="array" ref="N335">_xlfn.IFS(M335=0, "No Mortgage", M335&lt;150, "Low Mortgage", TRUE, "High Mortgage")</f>
        <v>No Mortgage</v>
      </c>
      <c r="O335" s="9">
        <v>0</v>
      </c>
      <c r="P335" s="5" t="str">
        <f t="shared" si="10"/>
        <v>Rejected</v>
      </c>
      <c r="Q335" s="9">
        <v>0</v>
      </c>
      <c r="R335" s="9">
        <v>0</v>
      </c>
      <c r="S335" s="5" t="str">
        <f t="shared" si="11"/>
        <v>No</v>
      </c>
      <c r="T335" s="9">
        <v>0</v>
      </c>
      <c r="U335" s="11">
        <v>0</v>
      </c>
    </row>
    <row r="336" spans="1:21" x14ac:dyDescent="0.3">
      <c r="A336" s="4">
        <v>335</v>
      </c>
      <c r="B336" s="5">
        <v>48</v>
      </c>
      <c r="C336" s="5" t="str" cm="1">
        <f t="array" ref="C336">_xlfn.IFS(B336&lt;30, "Young", B336&lt;50, "Middle Age", TRUE, "Senior")</f>
        <v>Middle Age</v>
      </c>
      <c r="D336" s="5">
        <v>23</v>
      </c>
      <c r="E336" s="5">
        <v>45</v>
      </c>
      <c r="F336" s="5" t="str" cm="1">
        <f t="array" ref="F336">_xlfn.IFS(E336&lt;50, "Low Income", E336&lt;100, "Middle Income", TRUE,"High Income")</f>
        <v>Low Income</v>
      </c>
      <c r="G336" s="6">
        <v>95053</v>
      </c>
      <c r="H336" s="5">
        <v>1</v>
      </c>
      <c r="I336" s="5">
        <v>1.3</v>
      </c>
      <c r="J336" s="5" t="str" cm="1">
        <f t="array" ref="J336">_xlfn.IFS(I336&lt;2,"Low", I336&lt;5, "Middle", TRUE, "High")</f>
        <v>Low</v>
      </c>
      <c r="K336" s="5">
        <v>2</v>
      </c>
      <c r="L336" s="5" t="str" cm="1">
        <f t="array" ref="L336">_xlfn.IFS(K336=1,"undergraduate",K336=2,"graduate",K336=3,"professional")</f>
        <v>graduate</v>
      </c>
      <c r="M336" s="5">
        <v>0</v>
      </c>
      <c r="N336" s="5" t="str" cm="1">
        <f t="array" ref="N336">_xlfn.IFS(M336=0, "No Mortgage", M336&lt;150, "Low Mortgage", TRUE, "High Mortgage")</f>
        <v>No Mortgage</v>
      </c>
      <c r="O336" s="5">
        <v>0</v>
      </c>
      <c r="P336" s="5" t="str">
        <f t="shared" si="10"/>
        <v>Rejected</v>
      </c>
      <c r="Q336" s="5">
        <v>0</v>
      </c>
      <c r="R336" s="5">
        <v>0</v>
      </c>
      <c r="S336" s="5" t="str">
        <f t="shared" si="11"/>
        <v>No</v>
      </c>
      <c r="T336" s="5">
        <v>1</v>
      </c>
      <c r="U336" s="7">
        <v>0</v>
      </c>
    </row>
    <row r="337" spans="1:21" x14ac:dyDescent="0.3">
      <c r="A337" s="8">
        <v>336</v>
      </c>
      <c r="B337" s="9">
        <v>56</v>
      </c>
      <c r="C337" s="5" t="str" cm="1">
        <f t="array" ref="C337">_xlfn.IFS(B337&lt;30, "Young", B337&lt;50, "Middle Age", TRUE, "Senior")</f>
        <v>Senior</v>
      </c>
      <c r="D337" s="5">
        <v>32</v>
      </c>
      <c r="E337" s="9">
        <v>122</v>
      </c>
      <c r="F337" s="5" t="str" cm="1">
        <f t="array" ref="F337">_xlfn.IFS(E337&lt;50, "Low Income", E337&lt;100, "Middle Income", TRUE,"High Income")</f>
        <v>High Income</v>
      </c>
      <c r="G337" s="10">
        <v>95827</v>
      </c>
      <c r="H337" s="9">
        <v>2</v>
      </c>
      <c r="I337" s="9">
        <v>0.3</v>
      </c>
      <c r="J337" s="5" t="str" cm="1">
        <f t="array" ref="J337">_xlfn.IFS(I337&lt;2,"Low", I337&lt;5, "Middle", TRUE, "High")</f>
        <v>Low</v>
      </c>
      <c r="K337" s="9">
        <v>1</v>
      </c>
      <c r="L337" s="5" t="str" cm="1">
        <f t="array" ref="L337">_xlfn.IFS(K337=1,"undergraduate",K337=2,"graduate",K337=3,"professional")</f>
        <v>undergraduate</v>
      </c>
      <c r="M337" s="9">
        <v>360</v>
      </c>
      <c r="N337" s="5" t="str" cm="1">
        <f t="array" ref="N337">_xlfn.IFS(M337=0, "No Mortgage", M337&lt;150, "Low Mortgage", TRUE, "High Mortgage")</f>
        <v>High Mortgage</v>
      </c>
      <c r="O337" s="9">
        <v>0</v>
      </c>
      <c r="P337" s="5" t="str">
        <f t="shared" si="10"/>
        <v>Rejected</v>
      </c>
      <c r="Q337" s="9">
        <v>0</v>
      </c>
      <c r="R337" s="9">
        <v>1</v>
      </c>
      <c r="S337" s="5" t="str">
        <f t="shared" si="11"/>
        <v>Yes</v>
      </c>
      <c r="T337" s="9">
        <v>1</v>
      </c>
      <c r="U337" s="11">
        <v>1</v>
      </c>
    </row>
    <row r="338" spans="1:21" x14ac:dyDescent="0.3">
      <c r="A338" s="4">
        <v>337</v>
      </c>
      <c r="B338" s="5">
        <v>36</v>
      </c>
      <c r="C338" s="5" t="str" cm="1">
        <f t="array" ref="C338">_xlfn.IFS(B338&lt;30, "Young", B338&lt;50, "Middle Age", TRUE, "Senior")</f>
        <v>Middle Age</v>
      </c>
      <c r="D338" s="5">
        <v>12</v>
      </c>
      <c r="E338" s="5">
        <v>65</v>
      </c>
      <c r="F338" s="5" t="str" cm="1">
        <f t="array" ref="F338">_xlfn.IFS(E338&lt;50, "Low Income", E338&lt;100, "Middle Income", TRUE,"High Income")</f>
        <v>Middle Income</v>
      </c>
      <c r="G338" s="6">
        <v>95051</v>
      </c>
      <c r="H338" s="5">
        <v>3</v>
      </c>
      <c r="I338" s="5">
        <v>2.6</v>
      </c>
      <c r="J338" s="5" t="str" cm="1">
        <f t="array" ref="J338">_xlfn.IFS(I338&lt;2,"Low", I338&lt;5, "Middle", TRUE, "High")</f>
        <v>Middle</v>
      </c>
      <c r="K338" s="5">
        <v>2</v>
      </c>
      <c r="L338" s="5" t="str" cm="1">
        <f t="array" ref="L338">_xlfn.IFS(K338=1,"undergraduate",K338=2,"graduate",K338=3,"professional")</f>
        <v>graduate</v>
      </c>
      <c r="M338" s="5">
        <v>0</v>
      </c>
      <c r="N338" s="5" t="str" cm="1">
        <f t="array" ref="N338">_xlfn.IFS(M338=0, "No Mortgage", M338&lt;150, "Low Mortgage", TRUE, "High Mortgage")</f>
        <v>No Mortgage</v>
      </c>
      <c r="O338" s="5">
        <v>0</v>
      </c>
      <c r="P338" s="5" t="str">
        <f t="shared" si="10"/>
        <v>Rejected</v>
      </c>
      <c r="Q338" s="5">
        <v>0</v>
      </c>
      <c r="R338" s="5">
        <v>0</v>
      </c>
      <c r="S338" s="5" t="str">
        <f t="shared" si="11"/>
        <v>No</v>
      </c>
      <c r="T338" s="5">
        <v>1</v>
      </c>
      <c r="U338" s="7">
        <v>0</v>
      </c>
    </row>
    <row r="339" spans="1:21" x14ac:dyDescent="0.3">
      <c r="A339" s="8">
        <v>338</v>
      </c>
      <c r="B339" s="9">
        <v>57</v>
      </c>
      <c r="C339" s="5" t="str" cm="1">
        <f t="array" ref="C339">_xlfn.IFS(B339&lt;30, "Young", B339&lt;50, "Middle Age", TRUE, "Senior")</f>
        <v>Senior</v>
      </c>
      <c r="D339" s="5">
        <v>27</v>
      </c>
      <c r="E339" s="9">
        <v>68</v>
      </c>
      <c r="F339" s="5" t="str" cm="1">
        <f t="array" ref="F339">_xlfn.IFS(E339&lt;50, "Low Income", E339&lt;100, "Middle Income", TRUE,"High Income")</f>
        <v>Middle Income</v>
      </c>
      <c r="G339" s="10">
        <v>94117</v>
      </c>
      <c r="H339" s="9">
        <v>1</v>
      </c>
      <c r="I339" s="9">
        <v>1.4</v>
      </c>
      <c r="J339" s="5" t="str" cm="1">
        <f t="array" ref="J339">_xlfn.IFS(I339&lt;2,"Low", I339&lt;5, "Middle", TRUE, "High")</f>
        <v>Low</v>
      </c>
      <c r="K339" s="9">
        <v>3</v>
      </c>
      <c r="L339" s="5" t="str" cm="1">
        <f t="array" ref="L339">_xlfn.IFS(K339=1,"undergraduate",K339=2,"graduate",K339=3,"professional")</f>
        <v>professional</v>
      </c>
      <c r="M339" s="9">
        <v>0</v>
      </c>
      <c r="N339" s="5" t="str" cm="1">
        <f t="array" ref="N339">_xlfn.IFS(M339=0, "No Mortgage", M339&lt;150, "Low Mortgage", TRUE, "High Mortgage")</f>
        <v>No Mortgage</v>
      </c>
      <c r="O339" s="9">
        <v>0</v>
      </c>
      <c r="P339" s="5" t="str">
        <f t="shared" si="10"/>
        <v>Rejected</v>
      </c>
      <c r="Q339" s="9">
        <v>0</v>
      </c>
      <c r="R339" s="9">
        <v>0</v>
      </c>
      <c r="S339" s="5" t="str">
        <f t="shared" si="11"/>
        <v>No</v>
      </c>
      <c r="T339" s="9">
        <v>1</v>
      </c>
      <c r="U339" s="11">
        <v>0</v>
      </c>
    </row>
    <row r="340" spans="1:21" x14ac:dyDescent="0.3">
      <c r="A340" s="4">
        <v>339</v>
      </c>
      <c r="B340" s="5">
        <v>29</v>
      </c>
      <c r="C340" s="5" t="str" cm="1">
        <f t="array" ref="C340">_xlfn.IFS(B340&lt;30, "Young", B340&lt;50, "Middle Age", TRUE, "Senior")</f>
        <v>Young</v>
      </c>
      <c r="D340" s="5">
        <v>3</v>
      </c>
      <c r="E340" s="5">
        <v>153</v>
      </c>
      <c r="F340" s="5" t="str" cm="1">
        <f t="array" ref="F340">_xlfn.IFS(E340&lt;50, "Low Income", E340&lt;100, "Middle Income", TRUE,"High Income")</f>
        <v>High Income</v>
      </c>
      <c r="G340" s="6">
        <v>93657</v>
      </c>
      <c r="H340" s="5">
        <v>2</v>
      </c>
      <c r="I340" s="5">
        <v>2</v>
      </c>
      <c r="J340" s="5" t="str" cm="1">
        <f t="array" ref="J340">_xlfn.IFS(I340&lt;2,"Low", I340&lt;5, "Middle", TRUE, "High")</f>
        <v>Middle</v>
      </c>
      <c r="K340" s="5">
        <v>1</v>
      </c>
      <c r="L340" s="5" t="str" cm="1">
        <f t="array" ref="L340">_xlfn.IFS(K340=1,"undergraduate",K340=2,"graduate",K340=3,"professional")</f>
        <v>undergraduate</v>
      </c>
      <c r="M340" s="5">
        <v>392</v>
      </c>
      <c r="N340" s="5" t="str" cm="1">
        <f t="array" ref="N340">_xlfn.IFS(M340=0, "No Mortgage", M340&lt;150, "Low Mortgage", TRUE, "High Mortgage")</f>
        <v>High Mortgage</v>
      </c>
      <c r="O340" s="5">
        <v>0</v>
      </c>
      <c r="P340" s="5" t="str">
        <f t="shared" si="10"/>
        <v>Rejected</v>
      </c>
      <c r="Q340" s="5">
        <v>0</v>
      </c>
      <c r="R340" s="5">
        <v>0</v>
      </c>
      <c r="S340" s="5" t="str">
        <f t="shared" si="11"/>
        <v>No</v>
      </c>
      <c r="T340" s="5">
        <v>0</v>
      </c>
      <c r="U340" s="7">
        <v>0</v>
      </c>
    </row>
    <row r="341" spans="1:21" x14ac:dyDescent="0.3">
      <c r="A341" s="8">
        <v>340</v>
      </c>
      <c r="B341" s="9">
        <v>39</v>
      </c>
      <c r="C341" s="5" t="str" cm="1">
        <f t="array" ref="C341">_xlfn.IFS(B341&lt;30, "Young", B341&lt;50, "Middle Age", TRUE, "Senior")</f>
        <v>Middle Age</v>
      </c>
      <c r="D341" s="5">
        <v>13</v>
      </c>
      <c r="E341" s="9">
        <v>89</v>
      </c>
      <c r="F341" s="5" t="str" cm="1">
        <f t="array" ref="F341">_xlfn.IFS(E341&lt;50, "Low Income", E341&lt;100, "Middle Income", TRUE,"High Income")</f>
        <v>Middle Income</v>
      </c>
      <c r="G341" s="10">
        <v>92110</v>
      </c>
      <c r="H341" s="9">
        <v>4</v>
      </c>
      <c r="I341" s="9">
        <v>1.4</v>
      </c>
      <c r="J341" s="5" t="str" cm="1">
        <f t="array" ref="J341">_xlfn.IFS(I341&lt;2,"Low", I341&lt;5, "Middle", TRUE, "High")</f>
        <v>Low</v>
      </c>
      <c r="K341" s="9">
        <v>2</v>
      </c>
      <c r="L341" s="5" t="str" cm="1">
        <f t="array" ref="L341">_xlfn.IFS(K341=1,"undergraduate",K341=2,"graduate",K341=3,"professional")</f>
        <v>graduate</v>
      </c>
      <c r="M341" s="9">
        <v>0</v>
      </c>
      <c r="N341" s="5" t="str" cm="1">
        <f t="array" ref="N341">_xlfn.IFS(M341=0, "No Mortgage", M341&lt;150, "Low Mortgage", TRUE, "High Mortgage")</f>
        <v>No Mortgage</v>
      </c>
      <c r="O341" s="9">
        <v>0</v>
      </c>
      <c r="P341" s="5" t="str">
        <f t="shared" si="10"/>
        <v>Rejected</v>
      </c>
      <c r="Q341" s="9">
        <v>0</v>
      </c>
      <c r="R341" s="9">
        <v>0</v>
      </c>
      <c r="S341" s="5" t="str">
        <f t="shared" si="11"/>
        <v>No</v>
      </c>
      <c r="T341" s="9">
        <v>0</v>
      </c>
      <c r="U341" s="11">
        <v>0</v>
      </c>
    </row>
    <row r="342" spans="1:21" x14ac:dyDescent="0.3">
      <c r="A342" s="4">
        <v>341</v>
      </c>
      <c r="B342" s="5">
        <v>59</v>
      </c>
      <c r="C342" s="5" t="str" cm="1">
        <f t="array" ref="C342">_xlfn.IFS(B342&lt;30, "Young", B342&lt;50, "Middle Age", TRUE, "Senior")</f>
        <v>Senior</v>
      </c>
      <c r="D342" s="5">
        <v>34</v>
      </c>
      <c r="E342" s="5">
        <v>91</v>
      </c>
      <c r="F342" s="5" t="str" cm="1">
        <f t="array" ref="F342">_xlfn.IFS(E342&lt;50, "Low Income", E342&lt;100, "Middle Income", TRUE,"High Income")</f>
        <v>Middle Income</v>
      </c>
      <c r="G342" s="6">
        <v>93524</v>
      </c>
      <c r="H342" s="5">
        <v>1</v>
      </c>
      <c r="I342" s="5">
        <v>2.6</v>
      </c>
      <c r="J342" s="5" t="str" cm="1">
        <f t="array" ref="J342">_xlfn.IFS(I342&lt;2,"Low", I342&lt;5, "Middle", TRUE, "High")</f>
        <v>Middle</v>
      </c>
      <c r="K342" s="5">
        <v>1</v>
      </c>
      <c r="L342" s="5" t="str" cm="1">
        <f t="array" ref="L342">_xlfn.IFS(K342=1,"undergraduate",K342=2,"graduate",K342=3,"professional")</f>
        <v>undergraduate</v>
      </c>
      <c r="M342" s="5">
        <v>0</v>
      </c>
      <c r="N342" s="5" t="str" cm="1">
        <f t="array" ref="N342">_xlfn.IFS(M342=0, "No Mortgage", M342&lt;150, "Low Mortgage", TRUE, "High Mortgage")</f>
        <v>No Mortgage</v>
      </c>
      <c r="O342" s="5">
        <v>0</v>
      </c>
      <c r="P342" s="5" t="str">
        <f t="shared" si="10"/>
        <v>Rejected</v>
      </c>
      <c r="Q342" s="5">
        <v>0</v>
      </c>
      <c r="R342" s="5">
        <v>0</v>
      </c>
      <c r="S342" s="5" t="str">
        <f t="shared" si="11"/>
        <v>No</v>
      </c>
      <c r="T342" s="5">
        <v>1</v>
      </c>
      <c r="U342" s="7">
        <v>1</v>
      </c>
    </row>
    <row r="343" spans="1:21" x14ac:dyDescent="0.3">
      <c r="A343" s="8">
        <v>342</v>
      </c>
      <c r="B343" s="9">
        <v>31</v>
      </c>
      <c r="C343" s="5" t="str" cm="1">
        <f t="array" ref="C343">_xlfn.IFS(B343&lt;30, "Young", B343&lt;50, "Middle Age", TRUE, "Senior")</f>
        <v>Middle Age</v>
      </c>
      <c r="D343" s="5">
        <v>6</v>
      </c>
      <c r="E343" s="9">
        <v>55</v>
      </c>
      <c r="F343" s="5" t="str" cm="1">
        <f t="array" ref="F343">_xlfn.IFS(E343&lt;50, "Low Income", E343&lt;100, "Middle Income", TRUE,"High Income")</f>
        <v>Middle Income</v>
      </c>
      <c r="G343" s="10">
        <v>92038</v>
      </c>
      <c r="H343" s="9">
        <v>4</v>
      </c>
      <c r="I343" s="9">
        <v>2</v>
      </c>
      <c r="J343" s="5" t="str" cm="1">
        <f t="array" ref="J343">_xlfn.IFS(I343&lt;2,"Low", I343&lt;5, "Middle", TRUE, "High")</f>
        <v>Middle</v>
      </c>
      <c r="K343" s="9">
        <v>2</v>
      </c>
      <c r="L343" s="5" t="str" cm="1">
        <f t="array" ref="L343">_xlfn.IFS(K343=1,"undergraduate",K343=2,"graduate",K343=3,"professional")</f>
        <v>graduate</v>
      </c>
      <c r="M343" s="9">
        <v>185</v>
      </c>
      <c r="N343" s="5" t="str" cm="1">
        <f t="array" ref="N343">_xlfn.IFS(M343=0, "No Mortgage", M343&lt;150, "Low Mortgage", TRUE, "High Mortgage")</f>
        <v>High Mortgage</v>
      </c>
      <c r="O343" s="9">
        <v>0</v>
      </c>
      <c r="P343" s="5" t="str">
        <f t="shared" si="10"/>
        <v>Rejected</v>
      </c>
      <c r="Q343" s="9">
        <v>0</v>
      </c>
      <c r="R343" s="9">
        <v>0</v>
      </c>
      <c r="S343" s="5" t="str">
        <f t="shared" si="11"/>
        <v>No</v>
      </c>
      <c r="T343" s="9">
        <v>1</v>
      </c>
      <c r="U343" s="11">
        <v>0</v>
      </c>
    </row>
    <row r="344" spans="1:21" x14ac:dyDescent="0.3">
      <c r="A344" s="4">
        <v>343</v>
      </c>
      <c r="B344" s="5">
        <v>43</v>
      </c>
      <c r="C344" s="5" t="str" cm="1">
        <f t="array" ref="C344">_xlfn.IFS(B344&lt;30, "Young", B344&lt;50, "Middle Age", TRUE, "Senior")</f>
        <v>Middle Age</v>
      </c>
      <c r="D344" s="5">
        <v>19</v>
      </c>
      <c r="E344" s="5">
        <v>118</v>
      </c>
      <c r="F344" s="5" t="str" cm="1">
        <f t="array" ref="F344">_xlfn.IFS(E344&lt;50, "Low Income", E344&lt;100, "Middle Income", TRUE,"High Income")</f>
        <v>High Income</v>
      </c>
      <c r="G344" s="6">
        <v>91304</v>
      </c>
      <c r="H344" s="5">
        <v>2</v>
      </c>
      <c r="I344" s="5">
        <v>3.3</v>
      </c>
      <c r="J344" s="5" t="str" cm="1">
        <f t="array" ref="J344">_xlfn.IFS(I344&lt;2,"Low", I344&lt;5, "Middle", TRUE, "High")</f>
        <v>Middle</v>
      </c>
      <c r="K344" s="5">
        <v>1</v>
      </c>
      <c r="L344" s="5" t="str" cm="1">
        <f t="array" ref="L344">_xlfn.IFS(K344=1,"undergraduate",K344=2,"graduate",K344=3,"professional")</f>
        <v>undergraduate</v>
      </c>
      <c r="M344" s="5">
        <v>0</v>
      </c>
      <c r="N344" s="5" t="str" cm="1">
        <f t="array" ref="N344">_xlfn.IFS(M344=0, "No Mortgage", M344&lt;150, "Low Mortgage", TRUE, "High Mortgage")</f>
        <v>No Mortgage</v>
      </c>
      <c r="O344" s="5">
        <v>0</v>
      </c>
      <c r="P344" s="5" t="str">
        <f t="shared" si="10"/>
        <v>Rejected</v>
      </c>
      <c r="Q344" s="5">
        <v>0</v>
      </c>
      <c r="R344" s="5">
        <v>0</v>
      </c>
      <c r="S344" s="5" t="str">
        <f t="shared" si="11"/>
        <v>No</v>
      </c>
      <c r="T344" s="5">
        <v>0</v>
      </c>
      <c r="U344" s="7">
        <v>1</v>
      </c>
    </row>
    <row r="345" spans="1:21" x14ac:dyDescent="0.3">
      <c r="A345" s="8">
        <v>344</v>
      </c>
      <c r="B345" s="9">
        <v>35</v>
      </c>
      <c r="C345" s="5" t="str" cm="1">
        <f t="array" ref="C345">_xlfn.IFS(B345&lt;30, "Young", B345&lt;50, "Middle Age", TRUE, "Senior")</f>
        <v>Middle Age</v>
      </c>
      <c r="D345" s="5">
        <v>5</v>
      </c>
      <c r="E345" s="9">
        <v>22</v>
      </c>
      <c r="F345" s="5" t="str" cm="1">
        <f t="array" ref="F345">_xlfn.IFS(E345&lt;50, "Low Income", E345&lt;100, "Middle Income", TRUE,"High Income")</f>
        <v>Low Income</v>
      </c>
      <c r="G345" s="10">
        <v>93407</v>
      </c>
      <c r="H345" s="9">
        <v>1</v>
      </c>
      <c r="I345" s="9">
        <v>0.67</v>
      </c>
      <c r="J345" s="5" t="str" cm="1">
        <f t="array" ref="J345">_xlfn.IFS(I345&lt;2,"Low", I345&lt;5, "Middle", TRUE, "High")</f>
        <v>Low</v>
      </c>
      <c r="K345" s="9">
        <v>3</v>
      </c>
      <c r="L345" s="5" t="str" cm="1">
        <f t="array" ref="L345">_xlfn.IFS(K345=1,"undergraduate",K345=2,"graduate",K345=3,"professional")</f>
        <v>professional</v>
      </c>
      <c r="M345" s="9">
        <v>103</v>
      </c>
      <c r="N345" s="5" t="str" cm="1">
        <f t="array" ref="N345">_xlfn.IFS(M345=0, "No Mortgage", M345&lt;150, "Low Mortgage", TRUE, "High Mortgage")</f>
        <v>Low Mortgage</v>
      </c>
      <c r="O345" s="9">
        <v>0</v>
      </c>
      <c r="P345" s="5" t="str">
        <f t="shared" si="10"/>
        <v>Rejected</v>
      </c>
      <c r="Q345" s="9">
        <v>0</v>
      </c>
      <c r="R345" s="9">
        <v>0</v>
      </c>
      <c r="S345" s="5" t="str">
        <f t="shared" si="11"/>
        <v>No</v>
      </c>
      <c r="T345" s="9">
        <v>0</v>
      </c>
      <c r="U345" s="11">
        <v>0</v>
      </c>
    </row>
    <row r="346" spans="1:21" x14ac:dyDescent="0.3">
      <c r="A346" s="4">
        <v>345</v>
      </c>
      <c r="B346" s="5">
        <v>54</v>
      </c>
      <c r="C346" s="5" t="str" cm="1">
        <f t="array" ref="C346">_xlfn.IFS(B346&lt;30, "Young", B346&lt;50, "Middle Age", TRUE, "Senior")</f>
        <v>Senior</v>
      </c>
      <c r="D346" s="5">
        <v>24</v>
      </c>
      <c r="E346" s="5">
        <v>63</v>
      </c>
      <c r="F346" s="5" t="str" cm="1">
        <f t="array" ref="F346">_xlfn.IFS(E346&lt;50, "Low Income", E346&lt;100, "Middle Income", TRUE,"High Income")</f>
        <v>Middle Income</v>
      </c>
      <c r="G346" s="6">
        <v>92606</v>
      </c>
      <c r="H346" s="5">
        <v>3</v>
      </c>
      <c r="I346" s="5">
        <v>1.4</v>
      </c>
      <c r="J346" s="5" t="str" cm="1">
        <f t="array" ref="J346">_xlfn.IFS(I346&lt;2,"Low", I346&lt;5, "Middle", TRUE, "High")</f>
        <v>Low</v>
      </c>
      <c r="K346" s="5">
        <v>3</v>
      </c>
      <c r="L346" s="5" t="str" cm="1">
        <f t="array" ref="L346">_xlfn.IFS(K346=1,"undergraduate",K346=2,"graduate",K346=3,"professional")</f>
        <v>professional</v>
      </c>
      <c r="M346" s="5">
        <v>138</v>
      </c>
      <c r="N346" s="5" t="str" cm="1">
        <f t="array" ref="N346">_xlfn.IFS(M346=0, "No Mortgage", M346&lt;150, "Low Mortgage", TRUE, "High Mortgage")</f>
        <v>Low Mortgage</v>
      </c>
      <c r="O346" s="5">
        <v>0</v>
      </c>
      <c r="P346" s="5" t="str">
        <f t="shared" si="10"/>
        <v>Rejected</v>
      </c>
      <c r="Q346" s="5">
        <v>0</v>
      </c>
      <c r="R346" s="5">
        <v>0</v>
      </c>
      <c r="S346" s="5" t="str">
        <f t="shared" si="11"/>
        <v>No</v>
      </c>
      <c r="T346" s="5">
        <v>1</v>
      </c>
      <c r="U346" s="7">
        <v>1</v>
      </c>
    </row>
    <row r="347" spans="1:21" x14ac:dyDescent="0.3">
      <c r="A347" s="8">
        <v>346</v>
      </c>
      <c r="B347" s="9">
        <v>51</v>
      </c>
      <c r="C347" s="5" t="str" cm="1">
        <f t="array" ref="C347">_xlfn.IFS(B347&lt;30, "Young", B347&lt;50, "Middle Age", TRUE, "Senior")</f>
        <v>Senior</v>
      </c>
      <c r="D347" s="5">
        <v>27</v>
      </c>
      <c r="E347" s="9">
        <v>12</v>
      </c>
      <c r="F347" s="5" t="str" cm="1">
        <f t="array" ref="F347">_xlfn.IFS(E347&lt;50, "Low Income", E347&lt;100, "Middle Income", TRUE,"High Income")</f>
        <v>Low Income</v>
      </c>
      <c r="G347" s="10">
        <v>92192</v>
      </c>
      <c r="H347" s="9">
        <v>4</v>
      </c>
      <c r="I347" s="9">
        <v>0.5</v>
      </c>
      <c r="J347" s="5" t="str" cm="1">
        <f t="array" ref="J347">_xlfn.IFS(I347&lt;2,"Low", I347&lt;5, "Middle", TRUE, "High")</f>
        <v>Low</v>
      </c>
      <c r="K347" s="9">
        <v>2</v>
      </c>
      <c r="L347" s="5" t="str" cm="1">
        <f t="array" ref="L347">_xlfn.IFS(K347=1,"undergraduate",K347=2,"graduate",K347=3,"professional")</f>
        <v>graduate</v>
      </c>
      <c r="M347" s="9">
        <v>78</v>
      </c>
      <c r="N347" s="5" t="str" cm="1">
        <f t="array" ref="N347">_xlfn.IFS(M347=0, "No Mortgage", M347&lt;150, "Low Mortgage", TRUE, "High Mortgage")</f>
        <v>Low Mortgage</v>
      </c>
      <c r="O347" s="9">
        <v>0</v>
      </c>
      <c r="P347" s="5" t="str">
        <f t="shared" si="10"/>
        <v>Rejected</v>
      </c>
      <c r="Q347" s="9">
        <v>1</v>
      </c>
      <c r="R347" s="9">
        <v>0</v>
      </c>
      <c r="S347" s="5" t="str">
        <f t="shared" si="11"/>
        <v>No</v>
      </c>
      <c r="T347" s="9">
        <v>1</v>
      </c>
      <c r="U347" s="11">
        <v>0</v>
      </c>
    </row>
    <row r="348" spans="1:21" x14ac:dyDescent="0.3">
      <c r="A348" s="4">
        <v>347</v>
      </c>
      <c r="B348" s="5">
        <v>44</v>
      </c>
      <c r="C348" s="5" t="str" cm="1">
        <f t="array" ref="C348">_xlfn.IFS(B348&lt;30, "Young", B348&lt;50, "Middle Age", TRUE, "Senior")</f>
        <v>Middle Age</v>
      </c>
      <c r="D348" s="5">
        <v>19</v>
      </c>
      <c r="E348" s="5">
        <v>50</v>
      </c>
      <c r="F348" s="5" t="str" cm="1">
        <f t="array" ref="F348">_xlfn.IFS(E348&lt;50, "Low Income", E348&lt;100, "Middle Income", TRUE,"High Income")</f>
        <v>Middle Income</v>
      </c>
      <c r="G348" s="6">
        <v>90745</v>
      </c>
      <c r="H348" s="5">
        <v>3</v>
      </c>
      <c r="I348" s="5">
        <v>2.7</v>
      </c>
      <c r="J348" s="5" t="str" cm="1">
        <f t="array" ref="J348">_xlfn.IFS(I348&lt;2,"Low", I348&lt;5, "Middle", TRUE, "High")</f>
        <v>Middle</v>
      </c>
      <c r="K348" s="5">
        <v>2</v>
      </c>
      <c r="L348" s="5" t="str" cm="1">
        <f t="array" ref="L348">_xlfn.IFS(K348=1,"undergraduate",K348=2,"graduate",K348=3,"professional")</f>
        <v>graduate</v>
      </c>
      <c r="M348" s="5">
        <v>0</v>
      </c>
      <c r="N348" s="5" t="str" cm="1">
        <f t="array" ref="N348">_xlfn.IFS(M348=0, "No Mortgage", M348&lt;150, "Low Mortgage", TRUE, "High Mortgage")</f>
        <v>No Mortgage</v>
      </c>
      <c r="O348" s="5">
        <v>0</v>
      </c>
      <c r="P348" s="5" t="str">
        <f t="shared" si="10"/>
        <v>Rejected</v>
      </c>
      <c r="Q348" s="5">
        <v>0</v>
      </c>
      <c r="R348" s="5">
        <v>0</v>
      </c>
      <c r="S348" s="5" t="str">
        <f t="shared" si="11"/>
        <v>No</v>
      </c>
      <c r="T348" s="5">
        <v>1</v>
      </c>
      <c r="U348" s="7">
        <v>0</v>
      </c>
    </row>
    <row r="349" spans="1:21" x14ac:dyDescent="0.3">
      <c r="A349" s="8">
        <v>348</v>
      </c>
      <c r="B349" s="9">
        <v>25</v>
      </c>
      <c r="C349" s="5" t="str" cm="1">
        <f t="array" ref="C349">_xlfn.IFS(B349&lt;30, "Young", B349&lt;50, "Middle Age", TRUE, "Senior")</f>
        <v>Young</v>
      </c>
      <c r="D349" s="5">
        <v>0</v>
      </c>
      <c r="E349" s="9">
        <v>43</v>
      </c>
      <c r="F349" s="5" t="str" cm="1">
        <f t="array" ref="F349">_xlfn.IFS(E349&lt;50, "Low Income", E349&lt;100, "Middle Income", TRUE,"High Income")</f>
        <v>Low Income</v>
      </c>
      <c r="G349" s="10">
        <v>94305</v>
      </c>
      <c r="H349" s="9">
        <v>2</v>
      </c>
      <c r="I349" s="9">
        <v>1.6</v>
      </c>
      <c r="J349" s="5" t="str" cm="1">
        <f t="array" ref="J349">_xlfn.IFS(I349&lt;2,"Low", I349&lt;5, "Middle", TRUE, "High")</f>
        <v>Low</v>
      </c>
      <c r="K349" s="9">
        <v>3</v>
      </c>
      <c r="L349" s="5" t="str" cm="1">
        <f t="array" ref="L349">_xlfn.IFS(K349=1,"undergraduate",K349=2,"graduate",K349=3,"professional")</f>
        <v>professional</v>
      </c>
      <c r="M349" s="9">
        <v>0</v>
      </c>
      <c r="N349" s="5" t="str" cm="1">
        <f t="array" ref="N349">_xlfn.IFS(M349=0, "No Mortgage", M349&lt;150, "Low Mortgage", TRUE, "High Mortgage")</f>
        <v>No Mortgage</v>
      </c>
      <c r="O349" s="9">
        <v>0</v>
      </c>
      <c r="P349" s="5" t="str">
        <f t="shared" si="10"/>
        <v>Rejected</v>
      </c>
      <c r="Q349" s="9">
        <v>1</v>
      </c>
      <c r="R349" s="9">
        <v>1</v>
      </c>
      <c r="S349" s="5" t="str">
        <f t="shared" si="11"/>
        <v>Yes</v>
      </c>
      <c r="T349" s="9">
        <v>1</v>
      </c>
      <c r="U349" s="11">
        <v>1</v>
      </c>
    </row>
    <row r="350" spans="1:21" x14ac:dyDescent="0.3">
      <c r="A350" s="4">
        <v>349</v>
      </c>
      <c r="B350" s="5">
        <v>40</v>
      </c>
      <c r="C350" s="5" t="str" cm="1">
        <f t="array" ref="C350">_xlfn.IFS(B350&lt;30, "Young", B350&lt;50, "Middle Age", TRUE, "Senior")</f>
        <v>Middle Age</v>
      </c>
      <c r="D350" s="5">
        <v>15</v>
      </c>
      <c r="E350" s="5">
        <v>173</v>
      </c>
      <c r="F350" s="5" t="str" cm="1">
        <f t="array" ref="F350">_xlfn.IFS(E350&lt;50, "Low Income", E350&lt;100, "Middle Income", TRUE,"High Income")</f>
        <v>High Income</v>
      </c>
      <c r="G350" s="6">
        <v>95060</v>
      </c>
      <c r="H350" s="5">
        <v>4</v>
      </c>
      <c r="I350" s="5">
        <v>6.6</v>
      </c>
      <c r="J350" s="5" t="str" cm="1">
        <f t="array" ref="J350">_xlfn.IFS(I350&lt;2,"Low", I350&lt;5, "Middle", TRUE, "High")</f>
        <v>High</v>
      </c>
      <c r="K350" s="5">
        <v>1</v>
      </c>
      <c r="L350" s="5" t="str" cm="1">
        <f t="array" ref="L350">_xlfn.IFS(K350=1,"undergraduate",K350=2,"graduate",K350=3,"professional")</f>
        <v>undergraduate</v>
      </c>
      <c r="M350" s="5">
        <v>0</v>
      </c>
      <c r="N350" s="5" t="str" cm="1">
        <f t="array" ref="N350">_xlfn.IFS(M350=0, "No Mortgage", M350&lt;150, "Low Mortgage", TRUE, "High Mortgage")</f>
        <v>No Mortgage</v>
      </c>
      <c r="O350" s="5">
        <v>1</v>
      </c>
      <c r="P350" s="5" t="str">
        <f t="shared" si="10"/>
        <v>Accepted</v>
      </c>
      <c r="Q350" s="5">
        <v>0</v>
      </c>
      <c r="R350" s="5">
        <v>1</v>
      </c>
      <c r="S350" s="5" t="str">
        <f t="shared" si="11"/>
        <v>Yes</v>
      </c>
      <c r="T350" s="5">
        <v>1</v>
      </c>
      <c r="U350" s="7">
        <v>1</v>
      </c>
    </row>
    <row r="351" spans="1:21" x14ac:dyDescent="0.3">
      <c r="A351" s="8">
        <v>350</v>
      </c>
      <c r="B351" s="9">
        <v>26</v>
      </c>
      <c r="C351" s="5" t="str" cm="1">
        <f t="array" ref="C351">_xlfn.IFS(B351&lt;30, "Young", B351&lt;50, "Middle Age", TRUE, "Senior")</f>
        <v>Young</v>
      </c>
      <c r="D351" s="5">
        <v>2</v>
      </c>
      <c r="E351" s="9">
        <v>60</v>
      </c>
      <c r="F351" s="5" t="str" cm="1">
        <f t="array" ref="F351">_xlfn.IFS(E351&lt;50, "Low Income", E351&lt;100, "Middle Income", TRUE,"High Income")</f>
        <v>Middle Income</v>
      </c>
      <c r="G351" s="10">
        <v>93407</v>
      </c>
      <c r="H351" s="9">
        <v>2</v>
      </c>
      <c r="I351" s="9">
        <v>3</v>
      </c>
      <c r="J351" s="5" t="str" cm="1">
        <f t="array" ref="J351">_xlfn.IFS(I351&lt;2,"Low", I351&lt;5, "Middle", TRUE, "High")</f>
        <v>Middle</v>
      </c>
      <c r="K351" s="9">
        <v>1</v>
      </c>
      <c r="L351" s="5" t="str" cm="1">
        <f t="array" ref="L351">_xlfn.IFS(K351=1,"undergraduate",K351=2,"graduate",K351=3,"professional")</f>
        <v>undergraduate</v>
      </c>
      <c r="M351" s="9">
        <v>132</v>
      </c>
      <c r="N351" s="5" t="str" cm="1">
        <f t="array" ref="N351">_xlfn.IFS(M351=0, "No Mortgage", M351&lt;150, "Low Mortgage", TRUE, "High Mortgage")</f>
        <v>Low Mortgage</v>
      </c>
      <c r="O351" s="9">
        <v>1</v>
      </c>
      <c r="P351" s="5" t="str">
        <f t="shared" si="10"/>
        <v>Accepted</v>
      </c>
      <c r="Q351" s="9">
        <v>0</v>
      </c>
      <c r="R351" s="9">
        <v>0</v>
      </c>
      <c r="S351" s="5" t="str">
        <f t="shared" si="11"/>
        <v>No</v>
      </c>
      <c r="T351" s="9">
        <v>0</v>
      </c>
      <c r="U351" s="11">
        <v>0</v>
      </c>
    </row>
    <row r="352" spans="1:21" x14ac:dyDescent="0.3">
      <c r="A352" s="4">
        <v>351</v>
      </c>
      <c r="B352" s="5">
        <v>39</v>
      </c>
      <c r="C352" s="5" t="str" cm="1">
        <f t="array" ref="C352">_xlfn.IFS(B352&lt;30, "Young", B352&lt;50, "Middle Age", TRUE, "Senior")</f>
        <v>Middle Age</v>
      </c>
      <c r="D352" s="5">
        <v>14</v>
      </c>
      <c r="E352" s="5">
        <v>113</v>
      </c>
      <c r="F352" s="5" t="str" cm="1">
        <f t="array" ref="F352">_xlfn.IFS(E352&lt;50, "Low Income", E352&lt;100, "Middle Income", TRUE,"High Income")</f>
        <v>High Income</v>
      </c>
      <c r="G352" s="6">
        <v>94301</v>
      </c>
      <c r="H352" s="5">
        <v>1</v>
      </c>
      <c r="I352" s="5">
        <v>1</v>
      </c>
      <c r="J352" s="5" t="str" cm="1">
        <f t="array" ref="J352">_xlfn.IFS(I352&lt;2,"Low", I352&lt;5, "Middle", TRUE, "High")</f>
        <v>Low</v>
      </c>
      <c r="K352" s="5">
        <v>3</v>
      </c>
      <c r="L352" s="5" t="str" cm="1">
        <f t="array" ref="L352">_xlfn.IFS(K352=1,"undergraduate",K352=2,"graduate",K352=3,"professional")</f>
        <v>professional</v>
      </c>
      <c r="M352" s="5">
        <v>0</v>
      </c>
      <c r="N352" s="5" t="str" cm="1">
        <f t="array" ref="N352">_xlfn.IFS(M352=0, "No Mortgage", M352&lt;150, "Low Mortgage", TRUE, "High Mortgage")</f>
        <v>No Mortgage</v>
      </c>
      <c r="O352" s="5">
        <v>0</v>
      </c>
      <c r="P352" s="5" t="str">
        <f t="shared" si="10"/>
        <v>Rejected</v>
      </c>
      <c r="Q352" s="5">
        <v>1</v>
      </c>
      <c r="R352" s="5">
        <v>0</v>
      </c>
      <c r="S352" s="5" t="str">
        <f t="shared" si="11"/>
        <v>No</v>
      </c>
      <c r="T352" s="5">
        <v>1</v>
      </c>
      <c r="U352" s="7">
        <v>0</v>
      </c>
    </row>
    <row r="353" spans="1:21" x14ac:dyDescent="0.3">
      <c r="A353" s="8">
        <v>352</v>
      </c>
      <c r="B353" s="9">
        <v>28</v>
      </c>
      <c r="C353" s="5" t="str" cm="1">
        <f t="array" ref="C353">_xlfn.IFS(B353&lt;30, "Young", B353&lt;50, "Middle Age", TRUE, "Senior")</f>
        <v>Young</v>
      </c>
      <c r="D353" s="5">
        <v>4</v>
      </c>
      <c r="E353" s="9">
        <v>155</v>
      </c>
      <c r="F353" s="5" t="str" cm="1">
        <f t="array" ref="F353">_xlfn.IFS(E353&lt;50, "Low Income", E353&lt;100, "Middle Income", TRUE,"High Income")</f>
        <v>High Income</v>
      </c>
      <c r="G353" s="10">
        <v>92182</v>
      </c>
      <c r="H353" s="9">
        <v>4</v>
      </c>
      <c r="I353" s="9">
        <v>5.3</v>
      </c>
      <c r="J353" s="5" t="str" cm="1">
        <f t="array" ref="J353">_xlfn.IFS(I353&lt;2,"Low", I353&lt;5, "Middle", TRUE, "High")</f>
        <v>High</v>
      </c>
      <c r="K353" s="9">
        <v>2</v>
      </c>
      <c r="L353" s="5" t="str" cm="1">
        <f t="array" ref="L353">_xlfn.IFS(K353=1,"undergraduate",K353=2,"graduate",K353=3,"professional")</f>
        <v>graduate</v>
      </c>
      <c r="M353" s="9">
        <v>0</v>
      </c>
      <c r="N353" s="5" t="str" cm="1">
        <f t="array" ref="N353">_xlfn.IFS(M353=0, "No Mortgage", M353&lt;150, "Low Mortgage", TRUE, "High Mortgage")</f>
        <v>No Mortgage</v>
      </c>
      <c r="O353" s="9">
        <v>1</v>
      </c>
      <c r="P353" s="5" t="str">
        <f t="shared" si="10"/>
        <v>Accepted</v>
      </c>
      <c r="Q353" s="9">
        <v>0</v>
      </c>
      <c r="R353" s="9">
        <v>0</v>
      </c>
      <c r="S353" s="5" t="str">
        <f t="shared" si="11"/>
        <v>No</v>
      </c>
      <c r="T353" s="9">
        <v>1</v>
      </c>
      <c r="U353" s="11">
        <v>0</v>
      </c>
    </row>
    <row r="354" spans="1:21" x14ac:dyDescent="0.3">
      <c r="A354" s="4">
        <v>353</v>
      </c>
      <c r="B354" s="5">
        <v>52</v>
      </c>
      <c r="C354" s="5" t="str" cm="1">
        <f t="array" ref="C354">_xlfn.IFS(B354&lt;30, "Young", B354&lt;50, "Middle Age", TRUE, "Senior")</f>
        <v>Senior</v>
      </c>
      <c r="D354" s="5">
        <v>28</v>
      </c>
      <c r="E354" s="5">
        <v>91</v>
      </c>
      <c r="F354" s="5" t="str" cm="1">
        <f t="array" ref="F354">_xlfn.IFS(E354&lt;50, "Low Income", E354&lt;100, "Middle Income", TRUE,"High Income")</f>
        <v>Middle Income</v>
      </c>
      <c r="G354" s="6">
        <v>92692</v>
      </c>
      <c r="H354" s="5">
        <v>4</v>
      </c>
      <c r="I354" s="5">
        <v>1</v>
      </c>
      <c r="J354" s="5" t="str" cm="1">
        <f t="array" ref="J354">_xlfn.IFS(I354&lt;2,"Low", I354&lt;5, "Middle", TRUE, "High")</f>
        <v>Low</v>
      </c>
      <c r="K354" s="5">
        <v>2</v>
      </c>
      <c r="L354" s="5" t="str" cm="1">
        <f t="array" ref="L354">_xlfn.IFS(K354=1,"undergraduate",K354=2,"graduate",K354=3,"professional")</f>
        <v>graduate</v>
      </c>
      <c r="M354" s="5">
        <v>0</v>
      </c>
      <c r="N354" s="5" t="str" cm="1">
        <f t="array" ref="N354">_xlfn.IFS(M354=0, "No Mortgage", M354&lt;150, "Low Mortgage", TRUE, "High Mortgage")</f>
        <v>No Mortgage</v>
      </c>
      <c r="O354" s="5">
        <v>0</v>
      </c>
      <c r="P354" s="5" t="str">
        <f t="shared" si="10"/>
        <v>Rejected</v>
      </c>
      <c r="Q354" s="5">
        <v>0</v>
      </c>
      <c r="R354" s="5">
        <v>0</v>
      </c>
      <c r="S354" s="5" t="str">
        <f t="shared" si="11"/>
        <v>No</v>
      </c>
      <c r="T354" s="5">
        <v>0</v>
      </c>
      <c r="U354" s="7">
        <v>1</v>
      </c>
    </row>
    <row r="355" spans="1:21" x14ac:dyDescent="0.3">
      <c r="A355" s="8">
        <v>354</v>
      </c>
      <c r="B355" s="9">
        <v>53</v>
      </c>
      <c r="C355" s="5" t="str" cm="1">
        <f t="array" ref="C355">_xlfn.IFS(B355&lt;30, "Young", B355&lt;50, "Middle Age", TRUE, "Senior")</f>
        <v>Senior</v>
      </c>
      <c r="D355" s="5">
        <v>29</v>
      </c>
      <c r="E355" s="9">
        <v>55</v>
      </c>
      <c r="F355" s="5" t="str" cm="1">
        <f t="array" ref="F355">_xlfn.IFS(E355&lt;50, "Low Income", E355&lt;100, "Middle Income", TRUE,"High Income")</f>
        <v>Middle Income</v>
      </c>
      <c r="G355" s="10">
        <v>95818</v>
      </c>
      <c r="H355" s="9">
        <v>4</v>
      </c>
      <c r="I355" s="9">
        <v>1.1000000000000001</v>
      </c>
      <c r="J355" s="5" t="str" cm="1">
        <f t="array" ref="J355">_xlfn.IFS(I355&lt;2,"Low", I355&lt;5, "Middle", TRUE, "High")</f>
        <v>Low</v>
      </c>
      <c r="K355" s="9">
        <v>2</v>
      </c>
      <c r="L355" s="5" t="str" cm="1">
        <f t="array" ref="L355">_xlfn.IFS(K355=1,"undergraduate",K355=2,"graduate",K355=3,"professional")</f>
        <v>graduate</v>
      </c>
      <c r="M355" s="9">
        <v>0</v>
      </c>
      <c r="N355" s="5" t="str" cm="1">
        <f t="array" ref="N355">_xlfn.IFS(M355=0, "No Mortgage", M355&lt;150, "Low Mortgage", TRUE, "High Mortgage")</f>
        <v>No Mortgage</v>
      </c>
      <c r="O355" s="9">
        <v>0</v>
      </c>
      <c r="P355" s="5" t="str">
        <f t="shared" si="10"/>
        <v>Rejected</v>
      </c>
      <c r="Q355" s="9">
        <v>0</v>
      </c>
      <c r="R355" s="9">
        <v>0</v>
      </c>
      <c r="S355" s="5" t="str">
        <f t="shared" si="11"/>
        <v>No</v>
      </c>
      <c r="T355" s="9">
        <v>1</v>
      </c>
      <c r="U355" s="11">
        <v>0</v>
      </c>
    </row>
    <row r="356" spans="1:21" x14ac:dyDescent="0.3">
      <c r="A356" s="4">
        <v>355</v>
      </c>
      <c r="B356" s="5">
        <v>44</v>
      </c>
      <c r="C356" s="5" t="str" cm="1">
        <f t="array" ref="C356">_xlfn.IFS(B356&lt;30, "Young", B356&lt;50, "Middle Age", TRUE, "Senior")</f>
        <v>Middle Age</v>
      </c>
      <c r="D356" s="5">
        <v>20</v>
      </c>
      <c r="E356" s="5">
        <v>173</v>
      </c>
      <c r="F356" s="5" t="str" cm="1">
        <f t="array" ref="F356">_xlfn.IFS(E356&lt;50, "Low Income", E356&lt;100, "Middle Income", TRUE,"High Income")</f>
        <v>High Income</v>
      </c>
      <c r="G356" s="6">
        <v>90277</v>
      </c>
      <c r="H356" s="5">
        <v>2</v>
      </c>
      <c r="I356" s="5">
        <v>1.4</v>
      </c>
      <c r="J356" s="5" t="str" cm="1">
        <f t="array" ref="J356">_xlfn.IFS(I356&lt;2,"Low", I356&lt;5, "Middle", TRUE, "High")</f>
        <v>Low</v>
      </c>
      <c r="K356" s="5">
        <v>1</v>
      </c>
      <c r="L356" s="5" t="str" cm="1">
        <f t="array" ref="L356">_xlfn.IFS(K356=1,"undergraduate",K356=2,"graduate",K356=3,"professional")</f>
        <v>undergraduate</v>
      </c>
      <c r="M356" s="5">
        <v>419</v>
      </c>
      <c r="N356" s="5" t="str" cm="1">
        <f t="array" ref="N356">_xlfn.IFS(M356=0, "No Mortgage", M356&lt;150, "Low Mortgage", TRUE, "High Mortgage")</f>
        <v>High Mortgage</v>
      </c>
      <c r="O356" s="5">
        <v>0</v>
      </c>
      <c r="P356" s="5" t="str">
        <f t="shared" si="10"/>
        <v>Rejected</v>
      </c>
      <c r="Q356" s="5">
        <v>0</v>
      </c>
      <c r="R356" s="5">
        <v>0</v>
      </c>
      <c r="S356" s="5" t="str">
        <f t="shared" si="11"/>
        <v>No</v>
      </c>
      <c r="T356" s="5">
        <v>1</v>
      </c>
      <c r="U356" s="7">
        <v>0</v>
      </c>
    </row>
    <row r="357" spans="1:21" x14ac:dyDescent="0.3">
      <c r="A357" s="8">
        <v>356</v>
      </c>
      <c r="B357" s="9">
        <v>43</v>
      </c>
      <c r="C357" s="5" t="str" cm="1">
        <f t="array" ref="C357">_xlfn.IFS(B357&lt;30, "Young", B357&lt;50, "Middle Age", TRUE, "Senior")</f>
        <v>Middle Age</v>
      </c>
      <c r="D357" s="5">
        <v>19</v>
      </c>
      <c r="E357" s="9">
        <v>71</v>
      </c>
      <c r="F357" s="5" t="str" cm="1">
        <f t="array" ref="F357">_xlfn.IFS(E357&lt;50, "Low Income", E357&lt;100, "Middle Income", TRUE,"High Income")</f>
        <v>Middle Income</v>
      </c>
      <c r="G357" s="10">
        <v>92101</v>
      </c>
      <c r="H357" s="9">
        <v>3</v>
      </c>
      <c r="I357" s="9">
        <v>0.3</v>
      </c>
      <c r="J357" s="5" t="str" cm="1">
        <f t="array" ref="J357">_xlfn.IFS(I357&lt;2,"Low", I357&lt;5, "Middle", TRUE, "High")</f>
        <v>Low</v>
      </c>
      <c r="K357" s="9">
        <v>3</v>
      </c>
      <c r="L357" s="5" t="str" cm="1">
        <f t="array" ref="L357">_xlfn.IFS(K357=1,"undergraduate",K357=2,"graduate",K357=3,"professional")</f>
        <v>professional</v>
      </c>
      <c r="M357" s="9">
        <v>0</v>
      </c>
      <c r="N357" s="5" t="str" cm="1">
        <f t="array" ref="N357">_xlfn.IFS(M357=0, "No Mortgage", M357&lt;150, "Low Mortgage", TRUE, "High Mortgage")</f>
        <v>No Mortgage</v>
      </c>
      <c r="O357" s="9">
        <v>0</v>
      </c>
      <c r="P357" s="5" t="str">
        <f t="shared" si="10"/>
        <v>Rejected</v>
      </c>
      <c r="Q357" s="9">
        <v>0</v>
      </c>
      <c r="R357" s="9">
        <v>0</v>
      </c>
      <c r="S357" s="5" t="str">
        <f t="shared" si="11"/>
        <v>No</v>
      </c>
      <c r="T357" s="9">
        <v>0</v>
      </c>
      <c r="U357" s="11">
        <v>1</v>
      </c>
    </row>
    <row r="358" spans="1:21" x14ac:dyDescent="0.3">
      <c r="A358" s="4">
        <v>357</v>
      </c>
      <c r="B358" s="5">
        <v>56</v>
      </c>
      <c r="C358" s="5" t="str" cm="1">
        <f t="array" ref="C358">_xlfn.IFS(B358&lt;30, "Young", B358&lt;50, "Middle Age", TRUE, "Senior")</f>
        <v>Senior</v>
      </c>
      <c r="D358" s="5">
        <v>30</v>
      </c>
      <c r="E358" s="5">
        <v>24</v>
      </c>
      <c r="F358" s="5" t="str" cm="1">
        <f t="array" ref="F358">_xlfn.IFS(E358&lt;50, "Low Income", E358&lt;100, "Middle Income", TRUE,"High Income")</f>
        <v>Low Income</v>
      </c>
      <c r="G358" s="6">
        <v>94704</v>
      </c>
      <c r="H358" s="5">
        <v>2</v>
      </c>
      <c r="I358" s="5">
        <v>0.4</v>
      </c>
      <c r="J358" s="5" t="str" cm="1">
        <f t="array" ref="J358">_xlfn.IFS(I358&lt;2,"Low", I358&lt;5, "Middle", TRUE, "High")</f>
        <v>Low</v>
      </c>
      <c r="K358" s="5">
        <v>3</v>
      </c>
      <c r="L358" s="5" t="str" cm="1">
        <f t="array" ref="L358">_xlfn.IFS(K358=1,"undergraduate",K358=2,"graduate",K358=3,"professional")</f>
        <v>professional</v>
      </c>
      <c r="M358" s="5">
        <v>88</v>
      </c>
      <c r="N358" s="5" t="str" cm="1">
        <f t="array" ref="N358">_xlfn.IFS(M358=0, "No Mortgage", M358&lt;150, "Low Mortgage", TRUE, "High Mortgage")</f>
        <v>Low Mortgage</v>
      </c>
      <c r="O358" s="5">
        <v>0</v>
      </c>
      <c r="P358" s="5" t="str">
        <f t="shared" si="10"/>
        <v>Rejected</v>
      </c>
      <c r="Q358" s="5">
        <v>0</v>
      </c>
      <c r="R358" s="5">
        <v>0</v>
      </c>
      <c r="S358" s="5" t="str">
        <f t="shared" si="11"/>
        <v>No</v>
      </c>
      <c r="T358" s="5">
        <v>0</v>
      </c>
      <c r="U358" s="7">
        <v>0</v>
      </c>
    </row>
    <row r="359" spans="1:21" x14ac:dyDescent="0.3">
      <c r="A359" s="8">
        <v>358</v>
      </c>
      <c r="B359" s="9">
        <v>38</v>
      </c>
      <c r="C359" s="5" t="str" cm="1">
        <f t="array" ref="C359">_xlfn.IFS(B359&lt;30, "Young", B359&lt;50, "Middle Age", TRUE, "Senior")</f>
        <v>Middle Age</v>
      </c>
      <c r="D359" s="5">
        <v>14</v>
      </c>
      <c r="E359" s="9">
        <v>42</v>
      </c>
      <c r="F359" s="5" t="str" cm="1">
        <f t="array" ref="F359">_xlfn.IFS(E359&lt;50, "Low Income", E359&lt;100, "Middle Income", TRUE,"High Income")</f>
        <v>Low Income</v>
      </c>
      <c r="G359" s="10">
        <v>94610</v>
      </c>
      <c r="H359" s="9">
        <v>1</v>
      </c>
      <c r="I359" s="9">
        <v>2</v>
      </c>
      <c r="J359" s="5" t="str" cm="1">
        <f t="array" ref="J359">_xlfn.IFS(I359&lt;2,"Low", I359&lt;5, "Middle", TRUE, "High")</f>
        <v>Middle</v>
      </c>
      <c r="K359" s="9">
        <v>2</v>
      </c>
      <c r="L359" s="5" t="str" cm="1">
        <f t="array" ref="L359">_xlfn.IFS(K359=1,"undergraduate",K359=2,"graduate",K359=3,"professional")</f>
        <v>graduate</v>
      </c>
      <c r="M359" s="9">
        <v>81</v>
      </c>
      <c r="N359" s="5" t="str" cm="1">
        <f t="array" ref="N359">_xlfn.IFS(M359=0, "No Mortgage", M359&lt;150, "Low Mortgage", TRUE, "High Mortgage")</f>
        <v>Low Mortgage</v>
      </c>
      <c r="O359" s="9">
        <v>0</v>
      </c>
      <c r="P359" s="5" t="str">
        <f t="shared" si="10"/>
        <v>Rejected</v>
      </c>
      <c r="Q359" s="9">
        <v>0</v>
      </c>
      <c r="R359" s="9">
        <v>0</v>
      </c>
      <c r="S359" s="5" t="str">
        <f t="shared" si="11"/>
        <v>No</v>
      </c>
      <c r="T359" s="9">
        <v>1</v>
      </c>
      <c r="U359" s="11">
        <v>0</v>
      </c>
    </row>
    <row r="360" spans="1:21" x14ac:dyDescent="0.3">
      <c r="A360" s="4">
        <v>359</v>
      </c>
      <c r="B360" s="5">
        <v>30</v>
      </c>
      <c r="C360" s="5" t="str" cm="1">
        <f t="array" ref="C360">_xlfn.IFS(B360&lt;30, "Young", B360&lt;50, "Middle Age", TRUE, "Senior")</f>
        <v>Middle Age</v>
      </c>
      <c r="D360" s="5">
        <v>6</v>
      </c>
      <c r="E360" s="5">
        <v>141</v>
      </c>
      <c r="F360" s="5" t="str" cm="1">
        <f t="array" ref="F360">_xlfn.IFS(E360&lt;50, "Low Income", E360&lt;100, "Middle Income", TRUE,"High Income")</f>
        <v>High Income</v>
      </c>
      <c r="G360" s="6">
        <v>94539</v>
      </c>
      <c r="H360" s="5">
        <v>2</v>
      </c>
      <c r="I360" s="5">
        <v>4.33</v>
      </c>
      <c r="J360" s="5" t="str" cm="1">
        <f t="array" ref="J360">_xlfn.IFS(I360&lt;2,"Low", I360&lt;5, "Middle", TRUE, "High")</f>
        <v>Middle</v>
      </c>
      <c r="K360" s="5">
        <v>1</v>
      </c>
      <c r="L360" s="5" t="str" cm="1">
        <f t="array" ref="L360">_xlfn.IFS(K360=1,"undergraduate",K360=2,"graduate",K360=3,"professional")</f>
        <v>undergraduate</v>
      </c>
      <c r="M360" s="5">
        <v>0</v>
      </c>
      <c r="N360" s="5" t="str" cm="1">
        <f t="array" ref="N360">_xlfn.IFS(M360=0, "No Mortgage", M360&lt;150, "Low Mortgage", TRUE, "High Mortgage")</f>
        <v>No Mortgage</v>
      </c>
      <c r="O360" s="5">
        <v>0</v>
      </c>
      <c r="P360" s="5" t="str">
        <f t="shared" si="10"/>
        <v>Rejected</v>
      </c>
      <c r="Q360" s="5">
        <v>0</v>
      </c>
      <c r="R360" s="5">
        <v>0</v>
      </c>
      <c r="S360" s="5" t="str">
        <f t="shared" si="11"/>
        <v>No</v>
      </c>
      <c r="T360" s="5">
        <v>1</v>
      </c>
      <c r="U360" s="7">
        <v>0</v>
      </c>
    </row>
    <row r="361" spans="1:21" x14ac:dyDescent="0.3">
      <c r="A361" s="8">
        <v>360</v>
      </c>
      <c r="B361" s="9">
        <v>32</v>
      </c>
      <c r="C361" s="5" t="str" cm="1">
        <f t="array" ref="C361">_xlfn.IFS(B361&lt;30, "Young", B361&lt;50, "Middle Age", TRUE, "Senior")</f>
        <v>Middle Age</v>
      </c>
      <c r="D361" s="5">
        <v>6</v>
      </c>
      <c r="E361" s="9">
        <v>32</v>
      </c>
      <c r="F361" s="5" t="str" cm="1">
        <f t="array" ref="F361">_xlfn.IFS(E361&lt;50, "Low Income", E361&lt;100, "Middle Income", TRUE,"High Income")</f>
        <v>Low Income</v>
      </c>
      <c r="G361" s="10">
        <v>93106</v>
      </c>
      <c r="H361" s="9">
        <v>1</v>
      </c>
      <c r="I361" s="9">
        <v>1.9</v>
      </c>
      <c r="J361" s="5" t="str" cm="1">
        <f t="array" ref="J361">_xlfn.IFS(I361&lt;2,"Low", I361&lt;5, "Middle", TRUE, "High")</f>
        <v>Low</v>
      </c>
      <c r="K361" s="9">
        <v>3</v>
      </c>
      <c r="L361" s="5" t="str" cm="1">
        <f t="array" ref="L361">_xlfn.IFS(K361=1,"undergraduate",K361=2,"graduate",K361=3,"professional")</f>
        <v>professional</v>
      </c>
      <c r="M361" s="9">
        <v>0</v>
      </c>
      <c r="N361" s="5" t="str" cm="1">
        <f t="array" ref="N361">_xlfn.IFS(M361=0, "No Mortgage", M361&lt;150, "Low Mortgage", TRUE, "High Mortgage")</f>
        <v>No Mortgage</v>
      </c>
      <c r="O361" s="9">
        <v>0</v>
      </c>
      <c r="P361" s="5" t="str">
        <f t="shared" si="10"/>
        <v>Rejected</v>
      </c>
      <c r="Q361" s="9">
        <v>0</v>
      </c>
      <c r="R361" s="9">
        <v>0</v>
      </c>
      <c r="S361" s="5" t="str">
        <f t="shared" si="11"/>
        <v>No</v>
      </c>
      <c r="T361" s="9">
        <v>1</v>
      </c>
      <c r="U361" s="11">
        <v>0</v>
      </c>
    </row>
    <row r="362" spans="1:21" x14ac:dyDescent="0.3">
      <c r="A362" s="4">
        <v>361</v>
      </c>
      <c r="B362" s="5">
        <v>35</v>
      </c>
      <c r="C362" s="5" t="str" cm="1">
        <f t="array" ref="C362">_xlfn.IFS(B362&lt;30, "Young", B362&lt;50, "Middle Age", TRUE, "Senior")</f>
        <v>Middle Age</v>
      </c>
      <c r="D362" s="5">
        <v>10</v>
      </c>
      <c r="E362" s="5">
        <v>55</v>
      </c>
      <c r="F362" s="5" t="str" cm="1">
        <f t="array" ref="F362">_xlfn.IFS(E362&lt;50, "Low Income", E362&lt;100, "Middle Income", TRUE,"High Income")</f>
        <v>Middle Income</v>
      </c>
      <c r="G362" s="6">
        <v>94539</v>
      </c>
      <c r="H362" s="5">
        <v>4</v>
      </c>
      <c r="I362" s="5">
        <v>1.3</v>
      </c>
      <c r="J362" s="5" t="str" cm="1">
        <f t="array" ref="J362">_xlfn.IFS(I362&lt;2,"Low", I362&lt;5, "Middle", TRUE, "High")</f>
        <v>Low</v>
      </c>
      <c r="K362" s="5">
        <v>1</v>
      </c>
      <c r="L362" s="5" t="str" cm="1">
        <f t="array" ref="L362">_xlfn.IFS(K362=1,"undergraduate",K362=2,"graduate",K362=3,"professional")</f>
        <v>undergraduate</v>
      </c>
      <c r="M362" s="5">
        <v>0</v>
      </c>
      <c r="N362" s="5" t="str" cm="1">
        <f t="array" ref="N362">_xlfn.IFS(M362=0, "No Mortgage", M362&lt;150, "Low Mortgage", TRUE, "High Mortgage")</f>
        <v>No Mortgage</v>
      </c>
      <c r="O362" s="5">
        <v>0</v>
      </c>
      <c r="P362" s="5" t="str">
        <f t="shared" si="10"/>
        <v>Rejected</v>
      </c>
      <c r="Q362" s="5">
        <v>0</v>
      </c>
      <c r="R362" s="5">
        <v>0</v>
      </c>
      <c r="S362" s="5" t="str">
        <f t="shared" si="11"/>
        <v>No</v>
      </c>
      <c r="T362" s="5">
        <v>0</v>
      </c>
      <c r="U362" s="7">
        <v>0</v>
      </c>
    </row>
    <row r="363" spans="1:21" x14ac:dyDescent="0.3">
      <c r="A363" s="8">
        <v>362</v>
      </c>
      <c r="B363" s="9">
        <v>43</v>
      </c>
      <c r="C363" s="5" t="str" cm="1">
        <f t="array" ref="C363">_xlfn.IFS(B363&lt;30, "Young", B363&lt;50, "Middle Age", TRUE, "Senior")</f>
        <v>Middle Age</v>
      </c>
      <c r="D363" s="5">
        <v>19</v>
      </c>
      <c r="E363" s="9">
        <v>153</v>
      </c>
      <c r="F363" s="5" t="str" cm="1">
        <f t="array" ref="F363">_xlfn.IFS(E363&lt;50, "Low Income", E363&lt;100, "Middle Income", TRUE,"High Income")</f>
        <v>High Income</v>
      </c>
      <c r="G363" s="10">
        <v>90254</v>
      </c>
      <c r="H363" s="9">
        <v>2</v>
      </c>
      <c r="I363" s="9">
        <v>7.5</v>
      </c>
      <c r="J363" s="5" t="str" cm="1">
        <f t="array" ref="J363">_xlfn.IFS(I363&lt;2,"Low", I363&lt;5, "Middle", TRUE, "High")</f>
        <v>High</v>
      </c>
      <c r="K363" s="9">
        <v>1</v>
      </c>
      <c r="L363" s="5" t="str" cm="1">
        <f t="array" ref="L363">_xlfn.IFS(K363=1,"undergraduate",K363=2,"graduate",K363=3,"professional")</f>
        <v>undergraduate</v>
      </c>
      <c r="M363" s="9">
        <v>0</v>
      </c>
      <c r="N363" s="5" t="str" cm="1">
        <f t="array" ref="N363">_xlfn.IFS(M363=0, "No Mortgage", M363&lt;150, "Low Mortgage", TRUE, "High Mortgage")</f>
        <v>No Mortgage</v>
      </c>
      <c r="O363" s="9">
        <v>0</v>
      </c>
      <c r="P363" s="5" t="str">
        <f t="shared" si="10"/>
        <v>Rejected</v>
      </c>
      <c r="Q363" s="9">
        <v>0</v>
      </c>
      <c r="R363" s="9">
        <v>0</v>
      </c>
      <c r="S363" s="5" t="str">
        <f t="shared" si="11"/>
        <v>No</v>
      </c>
      <c r="T363" s="9">
        <v>1</v>
      </c>
      <c r="U363" s="11">
        <v>0</v>
      </c>
    </row>
    <row r="364" spans="1:21" x14ac:dyDescent="0.3">
      <c r="A364" s="4">
        <v>363</v>
      </c>
      <c r="B364" s="5">
        <v>58</v>
      </c>
      <c r="C364" s="5" t="str" cm="1">
        <f t="array" ref="C364">_xlfn.IFS(B364&lt;30, "Young", B364&lt;50, "Middle Age", TRUE, "Senior")</f>
        <v>Senior</v>
      </c>
      <c r="D364" s="5">
        <v>32</v>
      </c>
      <c r="E364" s="5">
        <v>113</v>
      </c>
      <c r="F364" s="5" t="str" cm="1">
        <f t="array" ref="F364">_xlfn.IFS(E364&lt;50, "Low Income", E364&lt;100, "Middle Income", TRUE,"High Income")</f>
        <v>High Income</v>
      </c>
      <c r="G364" s="6">
        <v>94590</v>
      </c>
      <c r="H364" s="5">
        <v>2</v>
      </c>
      <c r="I364" s="5">
        <v>1.4</v>
      </c>
      <c r="J364" s="5" t="str" cm="1">
        <f t="array" ref="J364">_xlfn.IFS(I364&lt;2,"Low", I364&lt;5, "Middle", TRUE, "High")</f>
        <v>Low</v>
      </c>
      <c r="K364" s="5">
        <v>1</v>
      </c>
      <c r="L364" s="5" t="str" cm="1">
        <f t="array" ref="L364">_xlfn.IFS(K364=1,"undergraduate",K364=2,"graduate",K364=3,"professional")</f>
        <v>undergraduate</v>
      </c>
      <c r="M364" s="5">
        <v>270</v>
      </c>
      <c r="N364" s="5" t="str" cm="1">
        <f t="array" ref="N364">_xlfn.IFS(M364=0, "No Mortgage", M364&lt;150, "Low Mortgage", TRUE, "High Mortgage")</f>
        <v>High Mortgage</v>
      </c>
      <c r="O364" s="5">
        <v>0</v>
      </c>
      <c r="P364" s="5" t="str">
        <f t="shared" si="10"/>
        <v>Rejected</v>
      </c>
      <c r="Q364" s="5">
        <v>0</v>
      </c>
      <c r="R364" s="5">
        <v>0</v>
      </c>
      <c r="S364" s="5" t="str">
        <f t="shared" si="11"/>
        <v>No</v>
      </c>
      <c r="T364" s="5">
        <v>0</v>
      </c>
      <c r="U364" s="7">
        <v>1</v>
      </c>
    </row>
    <row r="365" spans="1:21" x14ac:dyDescent="0.3">
      <c r="A365" s="8">
        <v>364</v>
      </c>
      <c r="B365" s="9">
        <v>25</v>
      </c>
      <c r="C365" s="5" t="str" cm="1">
        <f t="array" ref="C365">_xlfn.IFS(B365&lt;30, "Young", B365&lt;50, "Middle Age", TRUE, "Senior")</f>
        <v>Young</v>
      </c>
      <c r="D365" s="5">
        <v>0</v>
      </c>
      <c r="E365" s="9">
        <v>30</v>
      </c>
      <c r="F365" s="5" t="str" cm="1">
        <f t="array" ref="F365">_xlfn.IFS(E365&lt;50, "Low Income", E365&lt;100, "Middle Income", TRUE,"High Income")</f>
        <v>Low Income</v>
      </c>
      <c r="G365" s="10">
        <v>92691</v>
      </c>
      <c r="H365" s="9">
        <v>2</v>
      </c>
      <c r="I365" s="9">
        <v>1.7</v>
      </c>
      <c r="J365" s="5" t="str" cm="1">
        <f t="array" ref="J365">_xlfn.IFS(I365&lt;2,"Low", I365&lt;5, "Middle", TRUE, "High")</f>
        <v>Low</v>
      </c>
      <c r="K365" s="9">
        <v>2</v>
      </c>
      <c r="L365" s="5" t="str" cm="1">
        <f t="array" ref="L365">_xlfn.IFS(K365=1,"undergraduate",K365=2,"graduate",K365=3,"professional")</f>
        <v>graduate</v>
      </c>
      <c r="M365" s="9">
        <v>0</v>
      </c>
      <c r="N365" s="5" t="str" cm="1">
        <f t="array" ref="N365">_xlfn.IFS(M365=0, "No Mortgage", M365&lt;150, "Low Mortgage", TRUE, "High Mortgage")</f>
        <v>No Mortgage</v>
      </c>
      <c r="O365" s="9">
        <v>0</v>
      </c>
      <c r="P365" s="5" t="str">
        <f t="shared" si="10"/>
        <v>Rejected</v>
      </c>
      <c r="Q365" s="9">
        <v>0</v>
      </c>
      <c r="R365" s="9">
        <v>0</v>
      </c>
      <c r="S365" s="5" t="str">
        <f t="shared" si="11"/>
        <v>No</v>
      </c>
      <c r="T365" s="9">
        <v>0</v>
      </c>
      <c r="U365" s="11">
        <v>0</v>
      </c>
    </row>
    <row r="366" spans="1:21" x14ac:dyDescent="0.3">
      <c r="A366" s="4">
        <v>365</v>
      </c>
      <c r="B366" s="5">
        <v>54</v>
      </c>
      <c r="C366" s="5" t="str" cm="1">
        <f t="array" ref="C366">_xlfn.IFS(B366&lt;30, "Young", B366&lt;50, "Middle Age", TRUE, "Senior")</f>
        <v>Senior</v>
      </c>
      <c r="D366" s="5">
        <v>24</v>
      </c>
      <c r="E366" s="5">
        <v>29</v>
      </c>
      <c r="F366" s="5" t="str" cm="1">
        <f t="array" ref="F366">_xlfn.IFS(E366&lt;50, "Low Income", E366&lt;100, "Middle Income", TRUE,"High Income")</f>
        <v>Low Income</v>
      </c>
      <c r="G366" s="6">
        <v>92028</v>
      </c>
      <c r="H366" s="5">
        <v>3</v>
      </c>
      <c r="I366" s="5">
        <v>1</v>
      </c>
      <c r="J366" s="5" t="str" cm="1">
        <f t="array" ref="J366">_xlfn.IFS(I366&lt;2,"Low", I366&lt;5, "Middle", TRUE, "High")</f>
        <v>Low</v>
      </c>
      <c r="K366" s="5">
        <v>3</v>
      </c>
      <c r="L366" s="5" t="str" cm="1">
        <f t="array" ref="L366">_xlfn.IFS(K366=1,"undergraduate",K366=2,"graduate",K366=3,"professional")</f>
        <v>professional</v>
      </c>
      <c r="M366" s="5">
        <v>148</v>
      </c>
      <c r="N366" s="5" t="str" cm="1">
        <f t="array" ref="N366">_xlfn.IFS(M366=0, "No Mortgage", M366&lt;150, "Low Mortgage", TRUE, "High Mortgage")</f>
        <v>Low Mortgage</v>
      </c>
      <c r="O366" s="5">
        <v>0</v>
      </c>
      <c r="P366" s="5" t="str">
        <f t="shared" si="10"/>
        <v>Rejected</v>
      </c>
      <c r="Q366" s="5">
        <v>0</v>
      </c>
      <c r="R366" s="5">
        <v>0</v>
      </c>
      <c r="S366" s="5" t="str">
        <f t="shared" si="11"/>
        <v>No</v>
      </c>
      <c r="T366" s="5">
        <v>0</v>
      </c>
      <c r="U366" s="7">
        <v>1</v>
      </c>
    </row>
    <row r="367" spans="1:21" x14ac:dyDescent="0.3">
      <c r="A367" s="8">
        <v>366</v>
      </c>
      <c r="B367" s="9">
        <v>57</v>
      </c>
      <c r="C367" s="5" t="str" cm="1">
        <f t="array" ref="C367">_xlfn.IFS(B367&lt;30, "Young", B367&lt;50, "Middle Age", TRUE, "Senior")</f>
        <v>Senior</v>
      </c>
      <c r="D367" s="5">
        <v>32</v>
      </c>
      <c r="E367" s="9">
        <v>174</v>
      </c>
      <c r="F367" s="5" t="str" cm="1">
        <f t="array" ref="F367">_xlfn.IFS(E367&lt;50, "Low Income", E367&lt;100, "Middle Income", TRUE,"High Income")</f>
        <v>High Income</v>
      </c>
      <c r="G367" s="10">
        <v>90089</v>
      </c>
      <c r="H367" s="9">
        <v>1</v>
      </c>
      <c r="I367" s="9">
        <v>6.8</v>
      </c>
      <c r="J367" s="5" t="str" cm="1">
        <f t="array" ref="J367">_xlfn.IFS(I367&lt;2,"Low", I367&lt;5, "Middle", TRUE, "High")</f>
        <v>High</v>
      </c>
      <c r="K367" s="9">
        <v>2</v>
      </c>
      <c r="L367" s="5" t="str" cm="1">
        <f t="array" ref="L367">_xlfn.IFS(K367=1,"undergraduate",K367=2,"graduate",K367=3,"professional")</f>
        <v>graduate</v>
      </c>
      <c r="M367" s="9">
        <v>466</v>
      </c>
      <c r="N367" s="5" t="str" cm="1">
        <f t="array" ref="N367">_xlfn.IFS(M367=0, "No Mortgage", M367&lt;150, "Low Mortgage", TRUE, "High Mortgage")</f>
        <v>High Mortgage</v>
      </c>
      <c r="O367" s="9">
        <v>1</v>
      </c>
      <c r="P367" s="5" t="str">
        <f t="shared" si="10"/>
        <v>Accepted</v>
      </c>
      <c r="Q367" s="9">
        <v>0</v>
      </c>
      <c r="R367" s="9">
        <v>0</v>
      </c>
      <c r="S367" s="5" t="str">
        <f t="shared" si="11"/>
        <v>No</v>
      </c>
      <c r="T367" s="9">
        <v>1</v>
      </c>
      <c r="U367" s="11">
        <v>0</v>
      </c>
    </row>
    <row r="368" spans="1:21" x14ac:dyDescent="0.3">
      <c r="A368" s="4">
        <v>367</v>
      </c>
      <c r="B368" s="5">
        <v>50</v>
      </c>
      <c r="C368" s="5" t="str" cm="1">
        <f t="array" ref="C368">_xlfn.IFS(B368&lt;30, "Young", B368&lt;50, "Middle Age", TRUE, "Senior")</f>
        <v>Senior</v>
      </c>
      <c r="D368" s="5">
        <v>24</v>
      </c>
      <c r="E368" s="5">
        <v>35</v>
      </c>
      <c r="F368" s="5" t="str" cm="1">
        <f t="array" ref="F368">_xlfn.IFS(E368&lt;50, "Low Income", E368&lt;100, "Middle Income", TRUE,"High Income")</f>
        <v>Low Income</v>
      </c>
      <c r="G368" s="6">
        <v>92717</v>
      </c>
      <c r="H368" s="5">
        <v>1</v>
      </c>
      <c r="I368" s="5">
        <v>0.3</v>
      </c>
      <c r="J368" s="5" t="str" cm="1">
        <f t="array" ref="J368">_xlfn.IFS(I368&lt;2,"Low", I368&lt;5, "Middle", TRUE, "High")</f>
        <v>Low</v>
      </c>
      <c r="K368" s="5">
        <v>3</v>
      </c>
      <c r="L368" s="5" t="str" cm="1">
        <f t="array" ref="L368">_xlfn.IFS(K368=1,"undergraduate",K368=2,"graduate",K368=3,"professional")</f>
        <v>professional</v>
      </c>
      <c r="M368" s="5">
        <v>0</v>
      </c>
      <c r="N368" s="5" t="str" cm="1">
        <f t="array" ref="N368">_xlfn.IFS(M368=0, "No Mortgage", M368&lt;150, "Low Mortgage", TRUE, "High Mortgage")</f>
        <v>No Mortgage</v>
      </c>
      <c r="O368" s="5">
        <v>0</v>
      </c>
      <c r="P368" s="5" t="str">
        <f t="shared" si="10"/>
        <v>Rejected</v>
      </c>
      <c r="Q368" s="5">
        <v>0</v>
      </c>
      <c r="R368" s="5">
        <v>0</v>
      </c>
      <c r="S368" s="5" t="str">
        <f t="shared" si="11"/>
        <v>No</v>
      </c>
      <c r="T368" s="5">
        <v>1</v>
      </c>
      <c r="U368" s="7">
        <v>0</v>
      </c>
    </row>
    <row r="369" spans="1:21" x14ac:dyDescent="0.3">
      <c r="A369" s="8">
        <v>368</v>
      </c>
      <c r="B369" s="9">
        <v>32</v>
      </c>
      <c r="C369" s="5" t="str" cm="1">
        <f t="array" ref="C369">_xlfn.IFS(B369&lt;30, "Young", B369&lt;50, "Middle Age", TRUE, "Senior")</f>
        <v>Middle Age</v>
      </c>
      <c r="D369" s="5">
        <v>8</v>
      </c>
      <c r="E369" s="9">
        <v>98</v>
      </c>
      <c r="F369" s="5" t="str" cm="1">
        <f t="array" ref="F369">_xlfn.IFS(E369&lt;50, "Low Income", E369&lt;100, "Middle Income", TRUE,"High Income")</f>
        <v>Middle Income</v>
      </c>
      <c r="G369" s="10">
        <v>95054</v>
      </c>
      <c r="H369" s="9">
        <v>2</v>
      </c>
      <c r="I369" s="9">
        <v>2</v>
      </c>
      <c r="J369" s="5" t="str" cm="1">
        <f t="array" ref="J369">_xlfn.IFS(I369&lt;2,"Low", I369&lt;5, "Middle", TRUE, "High")</f>
        <v>Middle</v>
      </c>
      <c r="K369" s="9">
        <v>2</v>
      </c>
      <c r="L369" s="5" t="str" cm="1">
        <f t="array" ref="L369">_xlfn.IFS(K369=1,"undergraduate",K369=2,"graduate",K369=3,"professional")</f>
        <v>graduate</v>
      </c>
      <c r="M369" s="9">
        <v>175</v>
      </c>
      <c r="N369" s="5" t="str" cm="1">
        <f t="array" ref="N369">_xlfn.IFS(M369=0, "No Mortgage", M369&lt;150, "Low Mortgage", TRUE, "High Mortgage")</f>
        <v>High Mortgage</v>
      </c>
      <c r="O369" s="9">
        <v>0</v>
      </c>
      <c r="P369" s="5" t="str">
        <f t="shared" si="10"/>
        <v>Rejected</v>
      </c>
      <c r="Q369" s="9">
        <v>0</v>
      </c>
      <c r="R369" s="9">
        <v>0</v>
      </c>
      <c r="S369" s="5" t="str">
        <f t="shared" si="11"/>
        <v>No</v>
      </c>
      <c r="T369" s="9">
        <v>1</v>
      </c>
      <c r="U369" s="11">
        <v>0</v>
      </c>
    </row>
    <row r="370" spans="1:21" x14ac:dyDescent="0.3">
      <c r="A370" s="4">
        <v>369</v>
      </c>
      <c r="B370" s="5">
        <v>63</v>
      </c>
      <c r="C370" s="5" t="str" cm="1">
        <f t="array" ref="C370">_xlfn.IFS(B370&lt;30, "Young", B370&lt;50, "Middle Age", TRUE, "Senior")</f>
        <v>Senior</v>
      </c>
      <c r="D370" s="5">
        <v>37</v>
      </c>
      <c r="E370" s="5">
        <v>30</v>
      </c>
      <c r="F370" s="5" t="str" cm="1">
        <f t="array" ref="F370">_xlfn.IFS(E370&lt;50, "Low Income", E370&lt;100, "Middle Income", TRUE,"High Income")</f>
        <v>Low Income</v>
      </c>
      <c r="G370" s="6">
        <v>92054</v>
      </c>
      <c r="H370" s="5">
        <v>2</v>
      </c>
      <c r="I370" s="5">
        <v>1</v>
      </c>
      <c r="J370" s="5" t="str" cm="1">
        <f t="array" ref="J370">_xlfn.IFS(I370&lt;2,"Low", I370&lt;5, "Middle", TRUE, "High")</f>
        <v>Low</v>
      </c>
      <c r="K370" s="5">
        <v>3</v>
      </c>
      <c r="L370" s="5" t="str" cm="1">
        <f t="array" ref="L370">_xlfn.IFS(K370=1,"undergraduate",K370=2,"graduate",K370=3,"professional")</f>
        <v>professional</v>
      </c>
      <c r="M370" s="5">
        <v>159</v>
      </c>
      <c r="N370" s="5" t="str" cm="1">
        <f t="array" ref="N370">_xlfn.IFS(M370=0, "No Mortgage", M370&lt;150, "Low Mortgage", TRUE, "High Mortgage")</f>
        <v>High Mortgage</v>
      </c>
      <c r="O370" s="5">
        <v>0</v>
      </c>
      <c r="P370" s="5" t="str">
        <f t="shared" si="10"/>
        <v>Rejected</v>
      </c>
      <c r="Q370" s="5">
        <v>0</v>
      </c>
      <c r="R370" s="5">
        <v>0</v>
      </c>
      <c r="S370" s="5" t="str">
        <f t="shared" si="11"/>
        <v>No</v>
      </c>
      <c r="T370" s="5">
        <v>1</v>
      </c>
      <c r="U370" s="7">
        <v>0</v>
      </c>
    </row>
    <row r="371" spans="1:21" x14ac:dyDescent="0.3">
      <c r="A371" s="8">
        <v>370</v>
      </c>
      <c r="B371" s="9">
        <v>31</v>
      </c>
      <c r="C371" s="5" t="str" cm="1">
        <f t="array" ref="C371">_xlfn.IFS(B371&lt;30, "Young", B371&lt;50, "Middle Age", TRUE, "Senior")</f>
        <v>Middle Age</v>
      </c>
      <c r="D371" s="5">
        <v>6</v>
      </c>
      <c r="E371" s="9">
        <v>58</v>
      </c>
      <c r="F371" s="5" t="str" cm="1">
        <f t="array" ref="F371">_xlfn.IFS(E371&lt;50, "Low Income", E371&lt;100, "Middle Income", TRUE,"High Income")</f>
        <v>Middle Income</v>
      </c>
      <c r="G371" s="10">
        <v>95051</v>
      </c>
      <c r="H371" s="9">
        <v>2</v>
      </c>
      <c r="I371" s="9">
        <v>2.5</v>
      </c>
      <c r="J371" s="5" t="str" cm="1">
        <f t="array" ref="J371">_xlfn.IFS(I371&lt;2,"Low", I371&lt;5, "Middle", TRUE, "High")</f>
        <v>Middle</v>
      </c>
      <c r="K371" s="9">
        <v>1</v>
      </c>
      <c r="L371" s="5" t="str" cm="1">
        <f t="array" ref="L371">_xlfn.IFS(K371=1,"undergraduate",K371=2,"graduate",K371=3,"professional")</f>
        <v>undergraduate</v>
      </c>
      <c r="M371" s="9">
        <v>0</v>
      </c>
      <c r="N371" s="5" t="str" cm="1">
        <f t="array" ref="N371">_xlfn.IFS(M371=0, "No Mortgage", M371&lt;150, "Low Mortgage", TRUE, "High Mortgage")</f>
        <v>No Mortgage</v>
      </c>
      <c r="O371" s="9">
        <v>0</v>
      </c>
      <c r="P371" s="5" t="str">
        <f t="shared" si="10"/>
        <v>Rejected</v>
      </c>
      <c r="Q371" s="9">
        <v>0</v>
      </c>
      <c r="R371" s="9">
        <v>0</v>
      </c>
      <c r="S371" s="5" t="str">
        <f t="shared" si="11"/>
        <v>No</v>
      </c>
      <c r="T371" s="9">
        <v>0</v>
      </c>
      <c r="U371" s="11">
        <v>1</v>
      </c>
    </row>
    <row r="372" spans="1:21" x14ac:dyDescent="0.3">
      <c r="A372" s="4">
        <v>371</v>
      </c>
      <c r="B372" s="5">
        <v>36</v>
      </c>
      <c r="C372" s="5" t="str" cm="1">
        <f t="array" ref="C372">_xlfn.IFS(B372&lt;30, "Young", B372&lt;50, "Middle Age", TRUE, "Senior")</f>
        <v>Middle Age</v>
      </c>
      <c r="D372" s="5">
        <v>12</v>
      </c>
      <c r="E372" s="5">
        <v>25</v>
      </c>
      <c r="F372" s="5" t="str" cm="1">
        <f t="array" ref="F372">_xlfn.IFS(E372&lt;50, "Low Income", E372&lt;100, "Middle Income", TRUE,"High Income")</f>
        <v>Low Income</v>
      </c>
      <c r="G372" s="6">
        <v>92101</v>
      </c>
      <c r="H372" s="5">
        <v>4</v>
      </c>
      <c r="I372" s="5">
        <v>1</v>
      </c>
      <c r="J372" s="5" t="str" cm="1">
        <f t="array" ref="J372">_xlfn.IFS(I372&lt;2,"Low", I372&lt;5, "Middle", TRUE, "High")</f>
        <v>Low</v>
      </c>
      <c r="K372" s="5">
        <v>1</v>
      </c>
      <c r="L372" s="5" t="str" cm="1">
        <f t="array" ref="L372">_xlfn.IFS(K372=1,"undergraduate",K372=2,"graduate",K372=3,"professional")</f>
        <v>undergraduate</v>
      </c>
      <c r="M372" s="5">
        <v>147</v>
      </c>
      <c r="N372" s="5" t="str" cm="1">
        <f t="array" ref="N372">_xlfn.IFS(M372=0, "No Mortgage", M372&lt;150, "Low Mortgage", TRUE, "High Mortgage")</f>
        <v>Low Mortgage</v>
      </c>
      <c r="O372" s="5">
        <v>0</v>
      </c>
      <c r="P372" s="5" t="str">
        <f t="shared" si="10"/>
        <v>Rejected</v>
      </c>
      <c r="Q372" s="5">
        <v>0</v>
      </c>
      <c r="R372" s="5">
        <v>0</v>
      </c>
      <c r="S372" s="5" t="str">
        <f t="shared" si="11"/>
        <v>No</v>
      </c>
      <c r="T372" s="5">
        <v>0</v>
      </c>
      <c r="U372" s="7">
        <v>0</v>
      </c>
    </row>
    <row r="373" spans="1:21" x14ac:dyDescent="0.3">
      <c r="A373" s="8">
        <v>372</v>
      </c>
      <c r="B373" s="9">
        <v>58</v>
      </c>
      <c r="C373" s="5" t="str" cm="1">
        <f t="array" ref="C373">_xlfn.IFS(B373&lt;30, "Young", B373&lt;50, "Middle Age", TRUE, "Senior")</f>
        <v>Senior</v>
      </c>
      <c r="D373" s="5">
        <v>34</v>
      </c>
      <c r="E373" s="9">
        <v>19</v>
      </c>
      <c r="F373" s="5" t="str" cm="1">
        <f t="array" ref="F373">_xlfn.IFS(E373&lt;50, "Low Income", E373&lt;100, "Middle Income", TRUE,"High Income")</f>
        <v>Low Income</v>
      </c>
      <c r="G373" s="10">
        <v>92029</v>
      </c>
      <c r="H373" s="9">
        <v>4</v>
      </c>
      <c r="I373" s="9">
        <v>0.7</v>
      </c>
      <c r="J373" s="5" t="str" cm="1">
        <f t="array" ref="J373">_xlfn.IFS(I373&lt;2,"Low", I373&lt;5, "Middle", TRUE, "High")</f>
        <v>Low</v>
      </c>
      <c r="K373" s="9">
        <v>1</v>
      </c>
      <c r="L373" s="5" t="str" cm="1">
        <f t="array" ref="L373">_xlfn.IFS(K373=1,"undergraduate",K373=2,"graduate",K373=3,"professional")</f>
        <v>undergraduate</v>
      </c>
      <c r="M373" s="9">
        <v>0</v>
      </c>
      <c r="N373" s="5" t="str" cm="1">
        <f t="array" ref="N373">_xlfn.IFS(M373=0, "No Mortgage", M373&lt;150, "Low Mortgage", TRUE, "High Mortgage")</f>
        <v>No Mortgage</v>
      </c>
      <c r="O373" s="9">
        <v>0</v>
      </c>
      <c r="P373" s="5" t="str">
        <f t="shared" si="10"/>
        <v>Rejected</v>
      </c>
      <c r="Q373" s="9">
        <v>0</v>
      </c>
      <c r="R373" s="9">
        <v>0</v>
      </c>
      <c r="S373" s="5" t="str">
        <f t="shared" si="11"/>
        <v>No</v>
      </c>
      <c r="T373" s="9">
        <v>0</v>
      </c>
      <c r="U373" s="11">
        <v>0</v>
      </c>
    </row>
    <row r="374" spans="1:21" x14ac:dyDescent="0.3">
      <c r="A374" s="4">
        <v>373</v>
      </c>
      <c r="B374" s="5">
        <v>56</v>
      </c>
      <c r="C374" s="5" t="str" cm="1">
        <f t="array" ref="C374">_xlfn.IFS(B374&lt;30, "Young", B374&lt;50, "Middle Age", TRUE, "Senior")</f>
        <v>Senior</v>
      </c>
      <c r="D374" s="5">
        <v>30</v>
      </c>
      <c r="E374" s="5">
        <v>44</v>
      </c>
      <c r="F374" s="5" t="str" cm="1">
        <f t="array" ref="F374">_xlfn.IFS(E374&lt;50, "Low Income", E374&lt;100, "Middle Income", TRUE,"High Income")</f>
        <v>Low Income</v>
      </c>
      <c r="G374" s="6">
        <v>93105</v>
      </c>
      <c r="H374" s="5">
        <v>4</v>
      </c>
      <c r="I374" s="5">
        <v>0.7</v>
      </c>
      <c r="J374" s="5" t="str" cm="1">
        <f t="array" ref="J374">_xlfn.IFS(I374&lt;2,"Low", I374&lt;5, "Middle", TRUE, "High")</f>
        <v>Low</v>
      </c>
      <c r="K374" s="5">
        <v>2</v>
      </c>
      <c r="L374" s="5" t="str" cm="1">
        <f t="array" ref="L374">_xlfn.IFS(K374=1,"undergraduate",K374=2,"graduate",K374=3,"professional")</f>
        <v>graduate</v>
      </c>
      <c r="M374" s="5">
        <v>174</v>
      </c>
      <c r="N374" s="5" t="str" cm="1">
        <f t="array" ref="N374">_xlfn.IFS(M374=0, "No Mortgage", M374&lt;150, "Low Mortgage", TRUE, "High Mortgage")</f>
        <v>High Mortgage</v>
      </c>
      <c r="O374" s="5">
        <v>0</v>
      </c>
      <c r="P374" s="5" t="str">
        <f t="shared" si="10"/>
        <v>Rejected</v>
      </c>
      <c r="Q374" s="5">
        <v>0</v>
      </c>
      <c r="R374" s="5">
        <v>0</v>
      </c>
      <c r="S374" s="5" t="str">
        <f t="shared" si="11"/>
        <v>No</v>
      </c>
      <c r="T374" s="5">
        <v>1</v>
      </c>
      <c r="U374" s="7">
        <v>0</v>
      </c>
    </row>
    <row r="375" spans="1:21" x14ac:dyDescent="0.3">
      <c r="A375" s="8">
        <v>374</v>
      </c>
      <c r="B375" s="9">
        <v>49</v>
      </c>
      <c r="C375" s="5" t="str" cm="1">
        <f t="array" ref="C375">_xlfn.IFS(B375&lt;30, "Young", B375&lt;50, "Middle Age", TRUE, "Senior")</f>
        <v>Middle Age</v>
      </c>
      <c r="D375" s="5">
        <v>25</v>
      </c>
      <c r="E375" s="9">
        <v>20</v>
      </c>
      <c r="F375" s="5" t="str" cm="1">
        <f t="array" ref="F375">_xlfn.IFS(E375&lt;50, "Low Income", E375&lt;100, "Middle Income", TRUE,"High Income")</f>
        <v>Low Income</v>
      </c>
      <c r="G375" s="10">
        <v>90291</v>
      </c>
      <c r="H375" s="9">
        <v>4</v>
      </c>
      <c r="I375" s="9">
        <v>1</v>
      </c>
      <c r="J375" s="5" t="str" cm="1">
        <f t="array" ref="J375">_xlfn.IFS(I375&lt;2,"Low", I375&lt;5, "Middle", TRUE, "High")</f>
        <v>Low</v>
      </c>
      <c r="K375" s="9">
        <v>1</v>
      </c>
      <c r="L375" s="5" t="str" cm="1">
        <f t="array" ref="L375">_xlfn.IFS(K375=1,"undergraduate",K375=2,"graduate",K375=3,"professional")</f>
        <v>undergraduate</v>
      </c>
      <c r="M375" s="9">
        <v>111</v>
      </c>
      <c r="N375" s="5" t="str" cm="1">
        <f t="array" ref="N375">_xlfn.IFS(M375=0, "No Mortgage", M375&lt;150, "Low Mortgage", TRUE, "High Mortgage")</f>
        <v>Low Mortgage</v>
      </c>
      <c r="O375" s="9">
        <v>0</v>
      </c>
      <c r="P375" s="5" t="str">
        <f t="shared" si="10"/>
        <v>Rejected</v>
      </c>
      <c r="Q375" s="9">
        <v>0</v>
      </c>
      <c r="R375" s="9">
        <v>0</v>
      </c>
      <c r="S375" s="5" t="str">
        <f t="shared" si="11"/>
        <v>No</v>
      </c>
      <c r="T375" s="9">
        <v>1</v>
      </c>
      <c r="U375" s="11">
        <v>1</v>
      </c>
    </row>
    <row r="376" spans="1:21" x14ac:dyDescent="0.3">
      <c r="A376" s="4">
        <v>375</v>
      </c>
      <c r="B376" s="5">
        <v>30</v>
      </c>
      <c r="C376" s="5" t="str" cm="1">
        <f t="array" ref="C376">_xlfn.IFS(B376&lt;30, "Young", B376&lt;50, "Middle Age", TRUE, "Senior")</f>
        <v>Middle Age</v>
      </c>
      <c r="D376" s="5">
        <v>5</v>
      </c>
      <c r="E376" s="5">
        <v>98</v>
      </c>
      <c r="F376" s="5" t="str" cm="1">
        <f t="array" ref="F376">_xlfn.IFS(E376&lt;50, "Low Income", E376&lt;100, "Middle Income", TRUE,"High Income")</f>
        <v>Middle Income</v>
      </c>
      <c r="G376" s="6">
        <v>91941</v>
      </c>
      <c r="H376" s="5">
        <v>2</v>
      </c>
      <c r="I376" s="5">
        <v>3.1</v>
      </c>
      <c r="J376" s="5" t="str" cm="1">
        <f t="array" ref="J376">_xlfn.IFS(I376&lt;2,"Low", I376&lt;5, "Middle", TRUE, "High")</f>
        <v>Middle</v>
      </c>
      <c r="K376" s="5">
        <v>1</v>
      </c>
      <c r="L376" s="5" t="str" cm="1">
        <f t="array" ref="L376">_xlfn.IFS(K376=1,"undergraduate",K376=2,"graduate",K376=3,"professional")</f>
        <v>undergraduate</v>
      </c>
      <c r="M376" s="5">
        <v>220</v>
      </c>
      <c r="N376" s="5" t="str" cm="1">
        <f t="array" ref="N376">_xlfn.IFS(M376=0, "No Mortgage", M376&lt;150, "Low Mortgage", TRUE, "High Mortgage")</f>
        <v>High Mortgage</v>
      </c>
      <c r="O376" s="5">
        <v>0</v>
      </c>
      <c r="P376" s="5" t="str">
        <f t="shared" si="10"/>
        <v>Rejected</v>
      </c>
      <c r="Q376" s="5">
        <v>0</v>
      </c>
      <c r="R376" s="5">
        <v>0</v>
      </c>
      <c r="S376" s="5" t="str">
        <f t="shared" si="11"/>
        <v>No</v>
      </c>
      <c r="T376" s="5">
        <v>1</v>
      </c>
      <c r="U376" s="7">
        <v>0</v>
      </c>
    </row>
    <row r="377" spans="1:21" x14ac:dyDescent="0.3">
      <c r="A377" s="8">
        <v>376</v>
      </c>
      <c r="B377" s="9">
        <v>33</v>
      </c>
      <c r="C377" s="5" t="str" cm="1">
        <f t="array" ref="C377">_xlfn.IFS(B377&lt;30, "Young", B377&lt;50, "Middle Age", TRUE, "Senior")</f>
        <v>Middle Age</v>
      </c>
      <c r="D377" s="5">
        <v>7</v>
      </c>
      <c r="E377" s="9">
        <v>90</v>
      </c>
      <c r="F377" s="5" t="str" cm="1">
        <f t="array" ref="F377">_xlfn.IFS(E377&lt;50, "Low Income", E377&lt;100, "Middle Income", TRUE,"High Income")</f>
        <v>Middle Income</v>
      </c>
      <c r="G377" s="10">
        <v>92346</v>
      </c>
      <c r="H377" s="9">
        <v>3</v>
      </c>
      <c r="I377" s="9">
        <v>1.6</v>
      </c>
      <c r="J377" s="5" t="str" cm="1">
        <f t="array" ref="J377">_xlfn.IFS(I377&lt;2,"Low", I377&lt;5, "Middle", TRUE, "High")</f>
        <v>Low</v>
      </c>
      <c r="K377" s="9">
        <v>1</v>
      </c>
      <c r="L377" s="5" t="str" cm="1">
        <f t="array" ref="L377">_xlfn.IFS(K377=1,"undergraduate",K377=2,"graduate",K377=3,"professional")</f>
        <v>undergraduate</v>
      </c>
      <c r="M377" s="9">
        <v>0</v>
      </c>
      <c r="N377" s="5" t="str" cm="1">
        <f t="array" ref="N377">_xlfn.IFS(M377=0, "No Mortgage", M377&lt;150, "Low Mortgage", TRUE, "High Mortgage")</f>
        <v>No Mortgage</v>
      </c>
      <c r="O377" s="9">
        <v>0</v>
      </c>
      <c r="P377" s="5" t="str">
        <f t="shared" si="10"/>
        <v>Rejected</v>
      </c>
      <c r="Q377" s="9">
        <v>0</v>
      </c>
      <c r="R377" s="9">
        <v>0</v>
      </c>
      <c r="S377" s="5" t="str">
        <f t="shared" si="11"/>
        <v>No</v>
      </c>
      <c r="T377" s="9">
        <v>1</v>
      </c>
      <c r="U377" s="11">
        <v>0</v>
      </c>
    </row>
    <row r="378" spans="1:21" x14ac:dyDescent="0.3">
      <c r="A378" s="4">
        <v>377</v>
      </c>
      <c r="B378" s="5">
        <v>45</v>
      </c>
      <c r="C378" s="5" t="str" cm="1">
        <f t="array" ref="C378">_xlfn.IFS(B378&lt;30, "Young", B378&lt;50, "Middle Age", TRUE, "Senior")</f>
        <v>Middle Age</v>
      </c>
      <c r="D378" s="5">
        <v>21</v>
      </c>
      <c r="E378" s="5">
        <v>61</v>
      </c>
      <c r="F378" s="5" t="str" cm="1">
        <f t="array" ref="F378">_xlfn.IFS(E378&lt;50, "Low Income", E378&lt;100, "Middle Income", TRUE,"High Income")</f>
        <v>Middle Income</v>
      </c>
      <c r="G378" s="6">
        <v>94304</v>
      </c>
      <c r="H378" s="5">
        <v>3</v>
      </c>
      <c r="I378" s="5">
        <v>0.7</v>
      </c>
      <c r="J378" s="5" t="str" cm="1">
        <f t="array" ref="J378">_xlfn.IFS(I378&lt;2,"Low", I378&lt;5, "Middle", TRUE, "High")</f>
        <v>Low</v>
      </c>
      <c r="K378" s="5">
        <v>1</v>
      </c>
      <c r="L378" s="5" t="str" cm="1">
        <f t="array" ref="L378">_xlfn.IFS(K378=1,"undergraduate",K378=2,"graduate",K378=3,"professional")</f>
        <v>undergraduate</v>
      </c>
      <c r="M378" s="5">
        <v>0</v>
      </c>
      <c r="N378" s="5" t="str" cm="1">
        <f t="array" ref="N378">_xlfn.IFS(M378=0, "No Mortgage", M378&lt;150, "Low Mortgage", TRUE, "High Mortgage")</f>
        <v>No Mortgage</v>
      </c>
      <c r="O378" s="5">
        <v>0</v>
      </c>
      <c r="P378" s="5" t="str">
        <f t="shared" si="10"/>
        <v>Rejected</v>
      </c>
      <c r="Q378" s="5">
        <v>0</v>
      </c>
      <c r="R378" s="5">
        <v>0</v>
      </c>
      <c r="S378" s="5" t="str">
        <f t="shared" si="11"/>
        <v>No</v>
      </c>
      <c r="T378" s="5">
        <v>0</v>
      </c>
      <c r="U378" s="7">
        <v>0</v>
      </c>
    </row>
    <row r="379" spans="1:21" x14ac:dyDescent="0.3">
      <c r="A379" s="8">
        <v>378</v>
      </c>
      <c r="B379" s="9">
        <v>30</v>
      </c>
      <c r="C379" s="5" t="str" cm="1">
        <f t="array" ref="C379">_xlfn.IFS(B379&lt;30, "Young", B379&lt;50, "Middle Age", TRUE, "Senior")</f>
        <v>Middle Age</v>
      </c>
      <c r="D379" s="5">
        <v>5</v>
      </c>
      <c r="E379" s="9">
        <v>40</v>
      </c>
      <c r="F379" s="5" t="str" cm="1">
        <f t="array" ref="F379">_xlfn.IFS(E379&lt;50, "Low Income", E379&lt;100, "Middle Income", TRUE,"High Income")</f>
        <v>Low Income</v>
      </c>
      <c r="G379" s="10">
        <v>94402</v>
      </c>
      <c r="H379" s="9">
        <v>4</v>
      </c>
      <c r="I379" s="9">
        <v>2</v>
      </c>
      <c r="J379" s="5" t="str" cm="1">
        <f t="array" ref="J379">_xlfn.IFS(I379&lt;2,"Low", I379&lt;5, "Middle", TRUE, "High")</f>
        <v>Middle</v>
      </c>
      <c r="K379" s="9">
        <v>2</v>
      </c>
      <c r="L379" s="5" t="str" cm="1">
        <f t="array" ref="L379">_xlfn.IFS(K379=1,"undergraduate",K379=2,"graduate",K379=3,"professional")</f>
        <v>graduate</v>
      </c>
      <c r="M379" s="9">
        <v>0</v>
      </c>
      <c r="N379" s="5" t="str" cm="1">
        <f t="array" ref="N379">_xlfn.IFS(M379=0, "No Mortgage", M379&lt;150, "Low Mortgage", TRUE, "High Mortgage")</f>
        <v>No Mortgage</v>
      </c>
      <c r="O379" s="9">
        <v>0</v>
      </c>
      <c r="P379" s="5" t="str">
        <f t="shared" si="10"/>
        <v>Rejected</v>
      </c>
      <c r="Q379" s="9">
        <v>0</v>
      </c>
      <c r="R379" s="9">
        <v>0</v>
      </c>
      <c r="S379" s="5" t="str">
        <f t="shared" si="11"/>
        <v>No</v>
      </c>
      <c r="T379" s="9">
        <v>1</v>
      </c>
      <c r="U379" s="11">
        <v>0</v>
      </c>
    </row>
    <row r="380" spans="1:21" x14ac:dyDescent="0.3">
      <c r="A380" s="4">
        <v>379</v>
      </c>
      <c r="B380" s="5">
        <v>47</v>
      </c>
      <c r="C380" s="5" t="str" cm="1">
        <f t="array" ref="C380">_xlfn.IFS(B380&lt;30, "Young", B380&lt;50, "Middle Age", TRUE, "Senior")</f>
        <v>Middle Age</v>
      </c>
      <c r="D380" s="5">
        <v>23</v>
      </c>
      <c r="E380" s="5">
        <v>38</v>
      </c>
      <c r="F380" s="5" t="str" cm="1">
        <f t="array" ref="F380">_xlfn.IFS(E380&lt;50, "Low Income", E380&lt;100, "Middle Income", TRUE,"High Income")</f>
        <v>Low Income</v>
      </c>
      <c r="G380" s="6">
        <v>94618</v>
      </c>
      <c r="H380" s="5">
        <v>2</v>
      </c>
      <c r="I380" s="5">
        <v>2.1</v>
      </c>
      <c r="J380" s="5" t="str" cm="1">
        <f t="array" ref="J380">_xlfn.IFS(I380&lt;2,"Low", I380&lt;5, "Middle", TRUE, "High")</f>
        <v>Middle</v>
      </c>
      <c r="K380" s="5">
        <v>3</v>
      </c>
      <c r="L380" s="5" t="str" cm="1">
        <f t="array" ref="L380">_xlfn.IFS(K380=1,"undergraduate",K380=2,"graduate",K380=3,"professional")</f>
        <v>professional</v>
      </c>
      <c r="M380" s="5">
        <v>0</v>
      </c>
      <c r="N380" s="5" t="str" cm="1">
        <f t="array" ref="N380">_xlfn.IFS(M380=0, "No Mortgage", M380&lt;150, "Low Mortgage", TRUE, "High Mortgage")</f>
        <v>No Mortgage</v>
      </c>
      <c r="O380" s="5">
        <v>0</v>
      </c>
      <c r="P380" s="5" t="str">
        <f t="shared" si="10"/>
        <v>Rejected</v>
      </c>
      <c r="Q380" s="5">
        <v>0</v>
      </c>
      <c r="R380" s="5">
        <v>0</v>
      </c>
      <c r="S380" s="5" t="str">
        <f t="shared" si="11"/>
        <v>No</v>
      </c>
      <c r="T380" s="5">
        <v>0</v>
      </c>
      <c r="U380" s="7">
        <v>0</v>
      </c>
    </row>
    <row r="381" spans="1:21" x14ac:dyDescent="0.3">
      <c r="A381" s="8">
        <v>380</v>
      </c>
      <c r="B381" s="9">
        <v>25</v>
      </c>
      <c r="C381" s="5" t="str" cm="1">
        <f t="array" ref="C381">_xlfn.IFS(B381&lt;30, "Young", B381&lt;50, "Middle Age", TRUE, "Senior")</f>
        <v>Young</v>
      </c>
      <c r="D381" s="5">
        <v>0</v>
      </c>
      <c r="E381" s="9">
        <v>28</v>
      </c>
      <c r="F381" s="5" t="str" cm="1">
        <f t="array" ref="F381">_xlfn.IFS(E381&lt;50, "Low Income", E381&lt;100, "Middle Income", TRUE,"High Income")</f>
        <v>Low Income</v>
      </c>
      <c r="G381" s="10">
        <v>92093</v>
      </c>
      <c r="H381" s="9">
        <v>2</v>
      </c>
      <c r="I381" s="9">
        <v>1.7</v>
      </c>
      <c r="J381" s="5" t="str" cm="1">
        <f t="array" ref="J381">_xlfn.IFS(I381&lt;2,"Low", I381&lt;5, "Middle", TRUE, "High")</f>
        <v>Low</v>
      </c>
      <c r="K381" s="9">
        <v>2</v>
      </c>
      <c r="L381" s="5" t="str" cm="1">
        <f t="array" ref="L381">_xlfn.IFS(K381=1,"undergraduate",K381=2,"graduate",K381=3,"professional")</f>
        <v>graduate</v>
      </c>
      <c r="M381" s="9">
        <v>0</v>
      </c>
      <c r="N381" s="5" t="str" cm="1">
        <f t="array" ref="N381">_xlfn.IFS(M381=0, "No Mortgage", M381&lt;150, "Low Mortgage", TRUE, "High Mortgage")</f>
        <v>No Mortgage</v>
      </c>
      <c r="O381" s="9">
        <v>0</v>
      </c>
      <c r="P381" s="5" t="str">
        <f t="shared" si="10"/>
        <v>Rejected</v>
      </c>
      <c r="Q381" s="9">
        <v>0</v>
      </c>
      <c r="R381" s="9">
        <v>0</v>
      </c>
      <c r="S381" s="5" t="str">
        <f t="shared" si="11"/>
        <v>No</v>
      </c>
      <c r="T381" s="9">
        <v>0</v>
      </c>
      <c r="U381" s="11">
        <v>0</v>
      </c>
    </row>
    <row r="382" spans="1:21" x14ac:dyDescent="0.3">
      <c r="A382" s="4">
        <v>381</v>
      </c>
      <c r="B382" s="5">
        <v>63</v>
      </c>
      <c r="C382" s="5" t="str" cm="1">
        <f t="array" ref="C382">_xlfn.IFS(B382&lt;30, "Young", B382&lt;50, "Middle Age", TRUE, "Senior")</f>
        <v>Senior</v>
      </c>
      <c r="D382" s="5">
        <v>33</v>
      </c>
      <c r="E382" s="5">
        <v>34</v>
      </c>
      <c r="F382" s="5" t="str" cm="1">
        <f t="array" ref="F382">_xlfn.IFS(E382&lt;50, "Low Income", E382&lt;100, "Middle Income", TRUE,"High Income")</f>
        <v>Low Income</v>
      </c>
      <c r="G382" s="6">
        <v>94305</v>
      </c>
      <c r="H382" s="5">
        <v>1</v>
      </c>
      <c r="I382" s="5">
        <v>1.5</v>
      </c>
      <c r="J382" s="5" t="str" cm="1">
        <f t="array" ref="J382">_xlfn.IFS(I382&lt;2,"Low", I382&lt;5, "Middle", TRUE, "High")</f>
        <v>Low</v>
      </c>
      <c r="K382" s="5">
        <v>3</v>
      </c>
      <c r="L382" s="5" t="str" cm="1">
        <f t="array" ref="L382">_xlfn.IFS(K382=1,"undergraduate",K382=2,"graduate",K382=3,"professional")</f>
        <v>professional</v>
      </c>
      <c r="M382" s="5">
        <v>0</v>
      </c>
      <c r="N382" s="5" t="str" cm="1">
        <f t="array" ref="N382">_xlfn.IFS(M382=0, "No Mortgage", M382&lt;150, "Low Mortgage", TRUE, "High Mortgage")</f>
        <v>No Mortgage</v>
      </c>
      <c r="O382" s="5">
        <v>0</v>
      </c>
      <c r="P382" s="5" t="str">
        <f t="shared" si="10"/>
        <v>Rejected</v>
      </c>
      <c r="Q382" s="5">
        <v>0</v>
      </c>
      <c r="R382" s="5">
        <v>0</v>
      </c>
      <c r="S382" s="5" t="str">
        <f t="shared" si="11"/>
        <v>No</v>
      </c>
      <c r="T382" s="5">
        <v>1</v>
      </c>
      <c r="U382" s="7">
        <v>1</v>
      </c>
    </row>
    <row r="383" spans="1:21" x14ac:dyDescent="0.3">
      <c r="A383" s="8">
        <v>382</v>
      </c>
      <c r="B383" s="9">
        <v>55</v>
      </c>
      <c r="C383" s="5" t="str" cm="1">
        <f t="array" ref="C383">_xlfn.IFS(B383&lt;30, "Young", B383&lt;50, "Middle Age", TRUE, "Senior")</f>
        <v>Senior</v>
      </c>
      <c r="D383" s="5">
        <v>29</v>
      </c>
      <c r="E383" s="9">
        <v>73</v>
      </c>
      <c r="F383" s="5" t="str" cm="1">
        <f t="array" ref="F383">_xlfn.IFS(E383&lt;50, "Low Income", E383&lt;100, "Middle Income", TRUE,"High Income")</f>
        <v>Middle Income</v>
      </c>
      <c r="G383" s="10">
        <v>95616</v>
      </c>
      <c r="H383" s="9">
        <v>2</v>
      </c>
      <c r="I383" s="9">
        <v>2.2999999999999998</v>
      </c>
      <c r="J383" s="5" t="str" cm="1">
        <f t="array" ref="J383">_xlfn.IFS(I383&lt;2,"Low", I383&lt;5, "Middle", TRUE, "High")</f>
        <v>Middle</v>
      </c>
      <c r="K383" s="9">
        <v>3</v>
      </c>
      <c r="L383" s="5" t="str" cm="1">
        <f t="array" ref="L383">_xlfn.IFS(K383=1,"undergraduate",K383=2,"graduate",K383=3,"professional")</f>
        <v>professional</v>
      </c>
      <c r="M383" s="9">
        <v>0</v>
      </c>
      <c r="N383" s="5" t="str" cm="1">
        <f t="array" ref="N383">_xlfn.IFS(M383=0, "No Mortgage", M383&lt;150, "Low Mortgage", TRUE, "High Mortgage")</f>
        <v>No Mortgage</v>
      </c>
      <c r="O383" s="9">
        <v>0</v>
      </c>
      <c r="P383" s="5" t="str">
        <f t="shared" si="10"/>
        <v>Rejected</v>
      </c>
      <c r="Q383" s="9">
        <v>0</v>
      </c>
      <c r="R383" s="9">
        <v>0</v>
      </c>
      <c r="S383" s="5" t="str">
        <f t="shared" si="11"/>
        <v>No</v>
      </c>
      <c r="T383" s="9">
        <v>1</v>
      </c>
      <c r="U383" s="11">
        <v>1</v>
      </c>
    </row>
    <row r="384" spans="1:21" x14ac:dyDescent="0.3">
      <c r="A384" s="4">
        <v>383</v>
      </c>
      <c r="B384" s="5">
        <v>65</v>
      </c>
      <c r="C384" s="5" t="str" cm="1">
        <f t="array" ref="C384">_xlfn.IFS(B384&lt;30, "Young", B384&lt;50, "Middle Age", TRUE, "Senior")</f>
        <v>Senior</v>
      </c>
      <c r="D384" s="5">
        <v>41</v>
      </c>
      <c r="E384" s="5">
        <v>133</v>
      </c>
      <c r="F384" s="5" t="str" cm="1">
        <f t="array" ref="F384">_xlfn.IFS(E384&lt;50, "Low Income", E384&lt;100, "Middle Income", TRUE,"High Income")</f>
        <v>High Income</v>
      </c>
      <c r="G384" s="6">
        <v>94904</v>
      </c>
      <c r="H384" s="5">
        <v>4</v>
      </c>
      <c r="I384" s="5">
        <v>2</v>
      </c>
      <c r="J384" s="5" t="str" cm="1">
        <f t="array" ref="J384">_xlfn.IFS(I384&lt;2,"Low", I384&lt;5, "Middle", TRUE, "High")</f>
        <v>Middle</v>
      </c>
      <c r="K384" s="5">
        <v>1</v>
      </c>
      <c r="L384" s="5" t="str" cm="1">
        <f t="array" ref="L384">_xlfn.IFS(K384=1,"undergraduate",K384=2,"graduate",K384=3,"professional")</f>
        <v>undergraduate</v>
      </c>
      <c r="M384" s="5">
        <v>0</v>
      </c>
      <c r="N384" s="5" t="str" cm="1">
        <f t="array" ref="N384">_xlfn.IFS(M384=0, "No Mortgage", M384&lt;150, "Low Mortgage", TRUE, "High Mortgage")</f>
        <v>No Mortgage</v>
      </c>
      <c r="O384" s="5">
        <v>1</v>
      </c>
      <c r="P384" s="5" t="str">
        <f t="shared" si="10"/>
        <v>Accepted</v>
      </c>
      <c r="Q384" s="5">
        <v>0</v>
      </c>
      <c r="R384" s="5">
        <v>0</v>
      </c>
      <c r="S384" s="5" t="str">
        <f t="shared" si="11"/>
        <v>No</v>
      </c>
      <c r="T384" s="5">
        <v>0</v>
      </c>
      <c r="U384" s="7">
        <v>1</v>
      </c>
    </row>
    <row r="385" spans="1:21" x14ac:dyDescent="0.3">
      <c r="A385" s="8">
        <v>384</v>
      </c>
      <c r="B385" s="9">
        <v>44</v>
      </c>
      <c r="C385" s="5" t="str" cm="1">
        <f t="array" ref="C385">_xlfn.IFS(B385&lt;30, "Young", B385&lt;50, "Middle Age", TRUE, "Senior")</f>
        <v>Middle Age</v>
      </c>
      <c r="D385" s="5">
        <v>18</v>
      </c>
      <c r="E385" s="9">
        <v>53</v>
      </c>
      <c r="F385" s="5" t="str" cm="1">
        <f t="array" ref="F385">_xlfn.IFS(E385&lt;50, "Low Income", E385&lt;100, "Middle Income", TRUE,"High Income")</f>
        <v>Middle Income</v>
      </c>
      <c r="G385" s="10">
        <v>94608</v>
      </c>
      <c r="H385" s="9">
        <v>1</v>
      </c>
      <c r="I385" s="9">
        <v>0.2</v>
      </c>
      <c r="J385" s="5" t="str" cm="1">
        <f t="array" ref="J385">_xlfn.IFS(I385&lt;2,"Low", I385&lt;5, "Middle", TRUE, "High")</f>
        <v>Low</v>
      </c>
      <c r="K385" s="9">
        <v>1</v>
      </c>
      <c r="L385" s="5" t="str" cm="1">
        <f t="array" ref="L385">_xlfn.IFS(K385=1,"undergraduate",K385=2,"graduate",K385=3,"professional")</f>
        <v>undergraduate</v>
      </c>
      <c r="M385" s="9">
        <v>0</v>
      </c>
      <c r="N385" s="5" t="str" cm="1">
        <f t="array" ref="N385">_xlfn.IFS(M385=0, "No Mortgage", M385&lt;150, "Low Mortgage", TRUE, "High Mortgage")</f>
        <v>No Mortgage</v>
      </c>
      <c r="O385" s="9">
        <v>0</v>
      </c>
      <c r="P385" s="5" t="str">
        <f t="shared" si="10"/>
        <v>Rejected</v>
      </c>
      <c r="Q385" s="9">
        <v>0</v>
      </c>
      <c r="R385" s="9">
        <v>0</v>
      </c>
      <c r="S385" s="5" t="str">
        <f t="shared" si="11"/>
        <v>No</v>
      </c>
      <c r="T385" s="9">
        <v>1</v>
      </c>
      <c r="U385" s="11">
        <v>0</v>
      </c>
    </row>
    <row r="386" spans="1:21" x14ac:dyDescent="0.3">
      <c r="A386" s="4">
        <v>385</v>
      </c>
      <c r="B386" s="5">
        <v>51</v>
      </c>
      <c r="C386" s="5" t="str" cm="1">
        <f t="array" ref="C386">_xlfn.IFS(B386&lt;30, "Young", B386&lt;50, "Middle Age", TRUE, "Senior")</f>
        <v>Senior</v>
      </c>
      <c r="D386" s="5">
        <v>25</v>
      </c>
      <c r="E386" s="5">
        <v>21</v>
      </c>
      <c r="F386" s="5" t="str" cm="1">
        <f t="array" ref="F386">_xlfn.IFS(E386&lt;50, "Low Income", E386&lt;100, "Middle Income", TRUE,"High Income")</f>
        <v>Low Income</v>
      </c>
      <c r="G386" s="6">
        <v>9307</v>
      </c>
      <c r="H386" s="5">
        <v>4</v>
      </c>
      <c r="I386" s="5">
        <v>0.6</v>
      </c>
      <c r="J386" s="5" t="str" cm="1">
        <f t="array" ref="J386">_xlfn.IFS(I386&lt;2,"Low", I386&lt;5, "Middle", TRUE, "High")</f>
        <v>Low</v>
      </c>
      <c r="K386" s="5">
        <v>3</v>
      </c>
      <c r="L386" s="5" t="str" cm="1">
        <f t="array" ref="L386">_xlfn.IFS(K386=1,"undergraduate",K386=2,"graduate",K386=3,"professional")</f>
        <v>professional</v>
      </c>
      <c r="M386" s="5">
        <v>0</v>
      </c>
      <c r="N386" s="5" t="str" cm="1">
        <f t="array" ref="N386">_xlfn.IFS(M386=0, "No Mortgage", M386&lt;150, "Low Mortgage", TRUE, "High Mortgage")</f>
        <v>No Mortgage</v>
      </c>
      <c r="O386" s="5">
        <v>0</v>
      </c>
      <c r="P386" s="5" t="str">
        <f t="shared" si="10"/>
        <v>Rejected</v>
      </c>
      <c r="Q386" s="5">
        <v>0</v>
      </c>
      <c r="R386" s="5">
        <v>0</v>
      </c>
      <c r="S386" s="5" t="str">
        <f t="shared" si="11"/>
        <v>No</v>
      </c>
      <c r="T386" s="5">
        <v>1</v>
      </c>
      <c r="U386" s="7">
        <v>1</v>
      </c>
    </row>
    <row r="387" spans="1:21" x14ac:dyDescent="0.3">
      <c r="A387" s="8">
        <v>386</v>
      </c>
      <c r="B387" s="9">
        <v>35</v>
      </c>
      <c r="C387" s="5" t="str" cm="1">
        <f t="array" ref="C387">_xlfn.IFS(B387&lt;30, "Young", B387&lt;50, "Middle Age", TRUE, "Senior")</f>
        <v>Middle Age</v>
      </c>
      <c r="D387" s="5">
        <v>9</v>
      </c>
      <c r="E387" s="9">
        <v>40</v>
      </c>
      <c r="F387" s="5" t="str" cm="1">
        <f t="array" ref="F387">_xlfn.IFS(E387&lt;50, "Low Income", E387&lt;100, "Middle Income", TRUE,"High Income")</f>
        <v>Low Income</v>
      </c>
      <c r="G387" s="10">
        <v>93943</v>
      </c>
      <c r="H387" s="9">
        <v>3</v>
      </c>
      <c r="I387" s="9">
        <v>0.9</v>
      </c>
      <c r="J387" s="5" t="str" cm="1">
        <f t="array" ref="J387">_xlfn.IFS(I387&lt;2,"Low", I387&lt;5, "Middle", TRUE, "High")</f>
        <v>Low</v>
      </c>
      <c r="K387" s="9">
        <v>1</v>
      </c>
      <c r="L387" s="5" t="str" cm="1">
        <f t="array" ref="L387">_xlfn.IFS(K387=1,"undergraduate",K387=2,"graduate",K387=3,"professional")</f>
        <v>undergraduate</v>
      </c>
      <c r="M387" s="9">
        <v>0</v>
      </c>
      <c r="N387" s="5" t="str" cm="1">
        <f t="array" ref="N387">_xlfn.IFS(M387=0, "No Mortgage", M387&lt;150, "Low Mortgage", TRUE, "High Mortgage")</f>
        <v>No Mortgage</v>
      </c>
      <c r="O387" s="9">
        <v>0</v>
      </c>
      <c r="P387" s="5" t="str">
        <f t="shared" ref="P387:P450" si="12">IF(O387=0, "Rejected", "Accepted")</f>
        <v>Rejected</v>
      </c>
      <c r="Q387" s="9">
        <v>0</v>
      </c>
      <c r="R387" s="9">
        <v>0</v>
      </c>
      <c r="S387" s="5" t="str">
        <f t="shared" ref="S387:S450" si="13">IF(R387=0,"No","Yes")</f>
        <v>No</v>
      </c>
      <c r="T387" s="9">
        <v>1</v>
      </c>
      <c r="U387" s="11">
        <v>0</v>
      </c>
    </row>
    <row r="388" spans="1:21" x14ac:dyDescent="0.3">
      <c r="A388" s="4">
        <v>387</v>
      </c>
      <c r="B388" s="5">
        <v>30</v>
      </c>
      <c r="C388" s="5" t="str" cm="1">
        <f t="array" ref="C388">_xlfn.IFS(B388&lt;30, "Young", B388&lt;50, "Middle Age", TRUE, "Senior")</f>
        <v>Middle Age</v>
      </c>
      <c r="D388" s="5">
        <v>5</v>
      </c>
      <c r="E388" s="5">
        <v>41</v>
      </c>
      <c r="F388" s="5" t="str" cm="1">
        <f t="array" ref="F388">_xlfn.IFS(E388&lt;50, "Low Income", E388&lt;100, "Middle Income", TRUE,"High Income")</f>
        <v>Low Income</v>
      </c>
      <c r="G388" s="6">
        <v>95051</v>
      </c>
      <c r="H388" s="5">
        <v>4</v>
      </c>
      <c r="I388" s="5">
        <v>1.7</v>
      </c>
      <c r="J388" s="5" t="str" cm="1">
        <f t="array" ref="J388">_xlfn.IFS(I388&lt;2,"Low", I388&lt;5, "Middle", TRUE, "High")</f>
        <v>Low</v>
      </c>
      <c r="K388" s="5">
        <v>2</v>
      </c>
      <c r="L388" s="5" t="str" cm="1">
        <f t="array" ref="L388">_xlfn.IFS(K388=1,"undergraduate",K388=2,"graduate",K388=3,"professional")</f>
        <v>graduate</v>
      </c>
      <c r="M388" s="5">
        <v>0</v>
      </c>
      <c r="N388" s="5" t="str" cm="1">
        <f t="array" ref="N388">_xlfn.IFS(M388=0, "No Mortgage", M388&lt;150, "Low Mortgage", TRUE, "High Mortgage")</f>
        <v>No Mortgage</v>
      </c>
      <c r="O388" s="5">
        <v>0</v>
      </c>
      <c r="P388" s="5" t="str">
        <f t="shared" si="12"/>
        <v>Rejected</v>
      </c>
      <c r="Q388" s="5">
        <v>0</v>
      </c>
      <c r="R388" s="5">
        <v>0</v>
      </c>
      <c r="S388" s="5" t="str">
        <f t="shared" si="13"/>
        <v>No</v>
      </c>
      <c r="T388" s="5">
        <v>1</v>
      </c>
      <c r="U388" s="7">
        <v>0</v>
      </c>
    </row>
    <row r="389" spans="1:21" x14ac:dyDescent="0.3">
      <c r="A389" s="8">
        <v>388</v>
      </c>
      <c r="B389" s="9">
        <v>31</v>
      </c>
      <c r="C389" s="5" t="str" cm="1">
        <f t="array" ref="C389">_xlfn.IFS(B389&lt;30, "Young", B389&lt;50, "Middle Age", TRUE, "Senior")</f>
        <v>Middle Age</v>
      </c>
      <c r="D389" s="5">
        <v>5</v>
      </c>
      <c r="E389" s="9">
        <v>82</v>
      </c>
      <c r="F389" s="5" t="str" cm="1">
        <f t="array" ref="F389">_xlfn.IFS(E389&lt;50, "Low Income", E389&lt;100, "Middle Income", TRUE,"High Income")</f>
        <v>Middle Income</v>
      </c>
      <c r="G389" s="10">
        <v>95482</v>
      </c>
      <c r="H389" s="9">
        <v>4</v>
      </c>
      <c r="I389" s="9">
        <v>1.8</v>
      </c>
      <c r="J389" s="5" t="str" cm="1">
        <f t="array" ref="J389">_xlfn.IFS(I389&lt;2,"Low", I389&lt;5, "Middle", TRUE, "High")</f>
        <v>Low</v>
      </c>
      <c r="K389" s="9">
        <v>2</v>
      </c>
      <c r="L389" s="5" t="str" cm="1">
        <f t="array" ref="L389">_xlfn.IFS(K389=1,"undergraduate",K389=2,"graduate",K389=3,"professional")</f>
        <v>graduate</v>
      </c>
      <c r="M389" s="9">
        <v>0</v>
      </c>
      <c r="N389" s="5" t="str" cm="1">
        <f t="array" ref="N389">_xlfn.IFS(M389=0, "No Mortgage", M389&lt;150, "Low Mortgage", TRUE, "High Mortgage")</f>
        <v>No Mortgage</v>
      </c>
      <c r="O389" s="9">
        <v>0</v>
      </c>
      <c r="P389" s="5" t="str">
        <f t="shared" si="12"/>
        <v>Rejected</v>
      </c>
      <c r="Q389" s="9">
        <v>0</v>
      </c>
      <c r="R389" s="9">
        <v>0</v>
      </c>
      <c r="S389" s="5" t="str">
        <f t="shared" si="13"/>
        <v>No</v>
      </c>
      <c r="T389" s="9">
        <v>1</v>
      </c>
      <c r="U389" s="11">
        <v>0</v>
      </c>
    </row>
    <row r="390" spans="1:21" x14ac:dyDescent="0.3">
      <c r="A390" s="4">
        <v>389</v>
      </c>
      <c r="B390" s="5">
        <v>54</v>
      </c>
      <c r="C390" s="5" t="str" cm="1">
        <f t="array" ref="C390">_xlfn.IFS(B390&lt;30, "Young", B390&lt;50, "Middle Age", TRUE, "Senior")</f>
        <v>Senior</v>
      </c>
      <c r="D390" s="5">
        <v>30</v>
      </c>
      <c r="E390" s="5">
        <v>100</v>
      </c>
      <c r="F390" s="5" t="str" cm="1">
        <f t="array" ref="F390">_xlfn.IFS(E390&lt;50, "Low Income", E390&lt;100, "Middle Income", TRUE,"High Income")</f>
        <v>High Income</v>
      </c>
      <c r="G390" s="6">
        <v>95814</v>
      </c>
      <c r="H390" s="5">
        <v>4</v>
      </c>
      <c r="I390" s="5">
        <v>3.4</v>
      </c>
      <c r="J390" s="5" t="str" cm="1">
        <f t="array" ref="J390">_xlfn.IFS(I390&lt;2,"Low", I390&lt;5, "Middle", TRUE, "High")</f>
        <v>Middle</v>
      </c>
      <c r="K390" s="5">
        <v>3</v>
      </c>
      <c r="L390" s="5" t="str" cm="1">
        <f t="array" ref="L390">_xlfn.IFS(K390=1,"undergraduate",K390=2,"graduate",K390=3,"professional")</f>
        <v>professional</v>
      </c>
      <c r="M390" s="5">
        <v>0</v>
      </c>
      <c r="N390" s="5" t="str" cm="1">
        <f t="array" ref="N390">_xlfn.IFS(M390=0, "No Mortgage", M390&lt;150, "Low Mortgage", TRUE, "High Mortgage")</f>
        <v>No Mortgage</v>
      </c>
      <c r="O390" s="5">
        <v>1</v>
      </c>
      <c r="P390" s="5" t="str">
        <f t="shared" si="12"/>
        <v>Accepted</v>
      </c>
      <c r="Q390" s="5">
        <v>0</v>
      </c>
      <c r="R390" s="5">
        <v>0</v>
      </c>
      <c r="S390" s="5" t="str">
        <f t="shared" si="13"/>
        <v>No</v>
      </c>
      <c r="T390" s="5">
        <v>0</v>
      </c>
      <c r="U390" s="7">
        <v>0</v>
      </c>
    </row>
    <row r="391" spans="1:21" x14ac:dyDescent="0.3">
      <c r="A391" s="8">
        <v>390</v>
      </c>
      <c r="B391" s="9">
        <v>45</v>
      </c>
      <c r="C391" s="5" t="str" cm="1">
        <f t="array" ref="C391">_xlfn.IFS(B391&lt;30, "Young", B391&lt;50, "Middle Age", TRUE, "Senior")</f>
        <v>Middle Age</v>
      </c>
      <c r="D391" s="5">
        <v>20</v>
      </c>
      <c r="E391" s="9">
        <v>155</v>
      </c>
      <c r="F391" s="5" t="str" cm="1">
        <f t="array" ref="F391">_xlfn.IFS(E391&lt;50, "Low Income", E391&lt;100, "Middle Income", TRUE,"High Income")</f>
        <v>High Income</v>
      </c>
      <c r="G391" s="10">
        <v>90024</v>
      </c>
      <c r="H391" s="9">
        <v>1</v>
      </c>
      <c r="I391" s="9">
        <v>7</v>
      </c>
      <c r="J391" s="5" t="str" cm="1">
        <f t="array" ref="J391">_xlfn.IFS(I391&lt;2,"Low", I391&lt;5, "Middle", TRUE, "High")</f>
        <v>High</v>
      </c>
      <c r="K391" s="9">
        <v>1</v>
      </c>
      <c r="L391" s="5" t="str" cm="1">
        <f t="array" ref="L391">_xlfn.IFS(K391=1,"undergraduate",K391=2,"graduate",K391=3,"professional")</f>
        <v>undergraduate</v>
      </c>
      <c r="M391" s="9">
        <v>0</v>
      </c>
      <c r="N391" s="5" t="str" cm="1">
        <f t="array" ref="N391">_xlfn.IFS(M391=0, "No Mortgage", M391&lt;150, "Low Mortgage", TRUE, "High Mortgage")</f>
        <v>No Mortgage</v>
      </c>
      <c r="O391" s="9">
        <v>0</v>
      </c>
      <c r="P391" s="5" t="str">
        <f t="shared" si="12"/>
        <v>Rejected</v>
      </c>
      <c r="Q391" s="9">
        <v>0</v>
      </c>
      <c r="R391" s="9">
        <v>0</v>
      </c>
      <c r="S391" s="5" t="str">
        <f t="shared" si="13"/>
        <v>No</v>
      </c>
      <c r="T391" s="9">
        <v>1</v>
      </c>
      <c r="U391" s="11">
        <v>1</v>
      </c>
    </row>
    <row r="392" spans="1:21" x14ac:dyDescent="0.3">
      <c r="A392" s="4">
        <v>391</v>
      </c>
      <c r="B392" s="5">
        <v>45</v>
      </c>
      <c r="C392" s="5" t="str" cm="1">
        <f t="array" ref="C392">_xlfn.IFS(B392&lt;30, "Young", B392&lt;50, "Middle Age", TRUE, "Senior")</f>
        <v>Middle Age</v>
      </c>
      <c r="D392" s="5">
        <v>19</v>
      </c>
      <c r="E392" s="5">
        <v>45</v>
      </c>
      <c r="F392" s="5" t="str" cm="1">
        <f t="array" ref="F392">_xlfn.IFS(E392&lt;50, "Low Income", E392&lt;100, "Middle Income", TRUE,"High Income")</f>
        <v>Low Income</v>
      </c>
      <c r="G392" s="6">
        <v>92521</v>
      </c>
      <c r="H392" s="5">
        <v>1</v>
      </c>
      <c r="I392" s="5">
        <v>0.2</v>
      </c>
      <c r="J392" s="5" t="str" cm="1">
        <f t="array" ref="J392">_xlfn.IFS(I392&lt;2,"Low", I392&lt;5, "Middle", TRUE, "High")</f>
        <v>Low</v>
      </c>
      <c r="K392" s="5">
        <v>1</v>
      </c>
      <c r="L392" s="5" t="str" cm="1">
        <f t="array" ref="L392">_xlfn.IFS(K392=1,"undergraduate",K392=2,"graduate",K392=3,"professional")</f>
        <v>undergraduate</v>
      </c>
      <c r="M392" s="5">
        <v>0</v>
      </c>
      <c r="N392" s="5" t="str" cm="1">
        <f t="array" ref="N392">_xlfn.IFS(M392=0, "No Mortgage", M392&lt;150, "Low Mortgage", TRUE, "High Mortgage")</f>
        <v>No Mortgage</v>
      </c>
      <c r="O392" s="5">
        <v>0</v>
      </c>
      <c r="P392" s="5" t="str">
        <f t="shared" si="12"/>
        <v>Rejected</v>
      </c>
      <c r="Q392" s="5">
        <v>0</v>
      </c>
      <c r="R392" s="5">
        <v>0</v>
      </c>
      <c r="S392" s="5" t="str">
        <f t="shared" si="13"/>
        <v>No</v>
      </c>
      <c r="T392" s="5">
        <v>1</v>
      </c>
      <c r="U392" s="7">
        <v>0</v>
      </c>
    </row>
    <row r="393" spans="1:21" x14ac:dyDescent="0.3">
      <c r="A393" s="8">
        <v>392</v>
      </c>
      <c r="B393" s="9">
        <v>58</v>
      </c>
      <c r="C393" s="5" t="str" cm="1">
        <f t="array" ref="C393">_xlfn.IFS(B393&lt;30, "Young", B393&lt;50, "Middle Age", TRUE, "Senior")</f>
        <v>Senior</v>
      </c>
      <c r="D393" s="5">
        <v>32</v>
      </c>
      <c r="E393" s="9">
        <v>9</v>
      </c>
      <c r="F393" s="5" t="str" cm="1">
        <f t="array" ref="F393">_xlfn.IFS(E393&lt;50, "Low Income", E393&lt;100, "Middle Income", TRUE,"High Income")</f>
        <v>Low Income</v>
      </c>
      <c r="G393" s="10">
        <v>94080</v>
      </c>
      <c r="H393" s="9">
        <v>3</v>
      </c>
      <c r="I393" s="9">
        <v>0.3</v>
      </c>
      <c r="J393" s="5" t="str" cm="1">
        <f t="array" ref="J393">_xlfn.IFS(I393&lt;2,"Low", I393&lt;5, "Middle", TRUE, "High")</f>
        <v>Low</v>
      </c>
      <c r="K393" s="9">
        <v>3</v>
      </c>
      <c r="L393" s="5" t="str" cm="1">
        <f t="array" ref="L393">_xlfn.IFS(K393=1,"undergraduate",K393=2,"graduate",K393=3,"professional")</f>
        <v>professional</v>
      </c>
      <c r="M393" s="9">
        <v>0</v>
      </c>
      <c r="N393" s="5" t="str" cm="1">
        <f t="array" ref="N393">_xlfn.IFS(M393=0, "No Mortgage", M393&lt;150, "Low Mortgage", TRUE, "High Mortgage")</f>
        <v>No Mortgage</v>
      </c>
      <c r="O393" s="9">
        <v>0</v>
      </c>
      <c r="P393" s="5" t="str">
        <f t="shared" si="12"/>
        <v>Rejected</v>
      </c>
      <c r="Q393" s="9">
        <v>0</v>
      </c>
      <c r="R393" s="9">
        <v>0</v>
      </c>
      <c r="S393" s="5" t="str">
        <f t="shared" si="13"/>
        <v>No</v>
      </c>
      <c r="T393" s="9">
        <v>0</v>
      </c>
      <c r="U393" s="11">
        <v>1</v>
      </c>
    </row>
    <row r="394" spans="1:21" x14ac:dyDescent="0.3">
      <c r="A394" s="4">
        <v>393</v>
      </c>
      <c r="B394" s="5">
        <v>54</v>
      </c>
      <c r="C394" s="5" t="str" cm="1">
        <f t="array" ref="C394">_xlfn.IFS(B394&lt;30, "Young", B394&lt;50, "Middle Age", TRUE, "Senior")</f>
        <v>Senior</v>
      </c>
      <c r="D394" s="5">
        <v>29</v>
      </c>
      <c r="E394" s="5">
        <v>48</v>
      </c>
      <c r="F394" s="5" t="str" cm="1">
        <f t="array" ref="F394">_xlfn.IFS(E394&lt;50, "Low Income", E394&lt;100, "Middle Income", TRUE,"High Income")</f>
        <v>Low Income</v>
      </c>
      <c r="G394" s="6">
        <v>91709</v>
      </c>
      <c r="H394" s="5">
        <v>4</v>
      </c>
      <c r="I394" s="5">
        <v>1.8</v>
      </c>
      <c r="J394" s="5" t="str" cm="1">
        <f t="array" ref="J394">_xlfn.IFS(I394&lt;2,"Low", I394&lt;5, "Middle", TRUE, "High")</f>
        <v>Low</v>
      </c>
      <c r="K394" s="5">
        <v>3</v>
      </c>
      <c r="L394" s="5" t="str" cm="1">
        <f t="array" ref="L394">_xlfn.IFS(K394=1,"undergraduate",K394=2,"graduate",K394=3,"professional")</f>
        <v>professional</v>
      </c>
      <c r="M394" s="5">
        <v>0</v>
      </c>
      <c r="N394" s="5" t="str" cm="1">
        <f t="array" ref="N394">_xlfn.IFS(M394=0, "No Mortgage", M394&lt;150, "Low Mortgage", TRUE, "High Mortgage")</f>
        <v>No Mortgage</v>
      </c>
      <c r="O394" s="5">
        <v>0</v>
      </c>
      <c r="P394" s="5" t="str">
        <f t="shared" si="12"/>
        <v>Rejected</v>
      </c>
      <c r="Q394" s="5">
        <v>0</v>
      </c>
      <c r="R394" s="5">
        <v>0</v>
      </c>
      <c r="S394" s="5" t="str">
        <f t="shared" si="13"/>
        <v>No</v>
      </c>
      <c r="T394" s="5">
        <v>1</v>
      </c>
      <c r="U394" s="7">
        <v>0</v>
      </c>
    </row>
    <row r="395" spans="1:21" x14ac:dyDescent="0.3">
      <c r="A395" s="8">
        <v>394</v>
      </c>
      <c r="B395" s="9">
        <v>53</v>
      </c>
      <c r="C395" s="5" t="str" cm="1">
        <f t="array" ref="C395">_xlfn.IFS(B395&lt;30, "Young", B395&lt;50, "Middle Age", TRUE, "Senior")</f>
        <v>Senior</v>
      </c>
      <c r="D395" s="5">
        <v>28</v>
      </c>
      <c r="E395" s="9">
        <v>18</v>
      </c>
      <c r="F395" s="5" t="str" cm="1">
        <f t="array" ref="F395">_xlfn.IFS(E395&lt;50, "Low Income", E395&lt;100, "Middle Income", TRUE,"High Income")</f>
        <v>Low Income</v>
      </c>
      <c r="G395" s="10">
        <v>90095</v>
      </c>
      <c r="H395" s="9">
        <v>4</v>
      </c>
      <c r="I395" s="9">
        <v>0.1</v>
      </c>
      <c r="J395" s="5" t="str" cm="1">
        <f t="array" ref="J395">_xlfn.IFS(I395&lt;2,"Low", I395&lt;5, "Middle", TRUE, "High")</f>
        <v>Low</v>
      </c>
      <c r="K395" s="9">
        <v>3</v>
      </c>
      <c r="L395" s="5" t="str" cm="1">
        <f t="array" ref="L395">_xlfn.IFS(K395=1,"undergraduate",K395=2,"graduate",K395=3,"professional")</f>
        <v>professional</v>
      </c>
      <c r="M395" s="9">
        <v>109</v>
      </c>
      <c r="N395" s="5" t="str" cm="1">
        <f t="array" ref="N395">_xlfn.IFS(M395=0, "No Mortgage", M395&lt;150, "Low Mortgage", TRUE, "High Mortgage")</f>
        <v>Low Mortgage</v>
      </c>
      <c r="O395" s="9">
        <v>0</v>
      </c>
      <c r="P395" s="5" t="str">
        <f t="shared" si="12"/>
        <v>Rejected</v>
      </c>
      <c r="Q395" s="9">
        <v>1</v>
      </c>
      <c r="R395" s="9">
        <v>1</v>
      </c>
      <c r="S395" s="5" t="str">
        <f t="shared" si="13"/>
        <v>Yes</v>
      </c>
      <c r="T395" s="9">
        <v>1</v>
      </c>
      <c r="U395" s="11">
        <v>1</v>
      </c>
    </row>
    <row r="396" spans="1:21" x14ac:dyDescent="0.3">
      <c r="A396" s="4">
        <v>395</v>
      </c>
      <c r="B396" s="5">
        <v>33</v>
      </c>
      <c r="C396" s="5" t="str" cm="1">
        <f t="array" ref="C396">_xlfn.IFS(B396&lt;30, "Young", B396&lt;50, "Middle Age", TRUE, "Senior")</f>
        <v>Middle Age</v>
      </c>
      <c r="D396" s="5">
        <v>9</v>
      </c>
      <c r="E396" s="5">
        <v>80</v>
      </c>
      <c r="F396" s="5" t="str" cm="1">
        <f t="array" ref="F396">_xlfn.IFS(E396&lt;50, "Low Income", E396&lt;100, "Middle Income", TRUE,"High Income")</f>
        <v>Middle Income</v>
      </c>
      <c r="G396" s="6">
        <v>91311</v>
      </c>
      <c r="H396" s="5">
        <v>4</v>
      </c>
      <c r="I396" s="5">
        <v>3.4</v>
      </c>
      <c r="J396" s="5" t="str" cm="1">
        <f t="array" ref="J396">_xlfn.IFS(I396&lt;2,"Low", I396&lt;5, "Middle", TRUE, "High")</f>
        <v>Middle</v>
      </c>
      <c r="K396" s="5">
        <v>1</v>
      </c>
      <c r="L396" s="5" t="str" cm="1">
        <f t="array" ref="L396">_xlfn.IFS(K396=1,"undergraduate",K396=2,"graduate",K396=3,"professional")</f>
        <v>undergraduate</v>
      </c>
      <c r="M396" s="5">
        <v>0</v>
      </c>
      <c r="N396" s="5" t="str" cm="1">
        <f t="array" ref="N396">_xlfn.IFS(M396=0, "No Mortgage", M396&lt;150, "Low Mortgage", TRUE, "High Mortgage")</f>
        <v>No Mortgage</v>
      </c>
      <c r="O396" s="5">
        <v>0</v>
      </c>
      <c r="P396" s="5" t="str">
        <f t="shared" si="12"/>
        <v>Rejected</v>
      </c>
      <c r="Q396" s="5">
        <v>0</v>
      </c>
      <c r="R396" s="5">
        <v>0</v>
      </c>
      <c r="S396" s="5" t="str">
        <f t="shared" si="13"/>
        <v>No</v>
      </c>
      <c r="T396" s="5">
        <v>1</v>
      </c>
      <c r="U396" s="7">
        <v>1</v>
      </c>
    </row>
    <row r="397" spans="1:21" x14ac:dyDescent="0.3">
      <c r="A397" s="8">
        <v>396</v>
      </c>
      <c r="B397" s="9">
        <v>60</v>
      </c>
      <c r="C397" s="5" t="str" cm="1">
        <f t="array" ref="C397">_xlfn.IFS(B397&lt;30, "Young", B397&lt;50, "Middle Age", TRUE, "Senior")</f>
        <v>Senior</v>
      </c>
      <c r="D397" s="5">
        <v>35</v>
      </c>
      <c r="E397" s="9">
        <v>64</v>
      </c>
      <c r="F397" s="5" t="str" cm="1">
        <f t="array" ref="F397">_xlfn.IFS(E397&lt;50, "Low Income", E397&lt;100, "Middle Income", TRUE,"High Income")</f>
        <v>Middle Income</v>
      </c>
      <c r="G397" s="10">
        <v>94509</v>
      </c>
      <c r="H397" s="9">
        <v>2</v>
      </c>
      <c r="I397" s="9">
        <v>2.8</v>
      </c>
      <c r="J397" s="5" t="str" cm="1">
        <f t="array" ref="J397">_xlfn.IFS(I397&lt;2,"Low", I397&lt;5, "Middle", TRUE, "High")</f>
        <v>Middle</v>
      </c>
      <c r="K397" s="9">
        <v>1</v>
      </c>
      <c r="L397" s="5" t="str" cm="1">
        <f t="array" ref="L397">_xlfn.IFS(K397=1,"undergraduate",K397=2,"graduate",K397=3,"professional")</f>
        <v>undergraduate</v>
      </c>
      <c r="M397" s="9">
        <v>0</v>
      </c>
      <c r="N397" s="5" t="str" cm="1">
        <f t="array" ref="N397">_xlfn.IFS(M397=0, "No Mortgage", M397&lt;150, "Low Mortgage", TRUE, "High Mortgage")</f>
        <v>No Mortgage</v>
      </c>
      <c r="O397" s="9">
        <v>0</v>
      </c>
      <c r="P397" s="5" t="str">
        <f t="shared" si="12"/>
        <v>Rejected</v>
      </c>
      <c r="Q397" s="9">
        <v>0</v>
      </c>
      <c r="R397" s="9">
        <v>0</v>
      </c>
      <c r="S397" s="5" t="str">
        <f t="shared" si="13"/>
        <v>No</v>
      </c>
      <c r="T397" s="9">
        <v>0</v>
      </c>
      <c r="U397" s="11">
        <v>0</v>
      </c>
    </row>
    <row r="398" spans="1:21" x14ac:dyDescent="0.3">
      <c r="A398" s="4">
        <v>397</v>
      </c>
      <c r="B398" s="5">
        <v>50</v>
      </c>
      <c r="C398" s="5" t="str" cm="1">
        <f t="array" ref="C398">_xlfn.IFS(B398&lt;30, "Young", B398&lt;50, "Middle Age", TRUE, "Senior")</f>
        <v>Senior</v>
      </c>
      <c r="D398" s="5">
        <v>24</v>
      </c>
      <c r="E398" s="5">
        <v>29</v>
      </c>
      <c r="F398" s="5" t="str" cm="1">
        <f t="array" ref="F398">_xlfn.IFS(E398&lt;50, "Low Income", E398&lt;100, "Middle Income", TRUE,"High Income")</f>
        <v>Low Income</v>
      </c>
      <c r="G398" s="6">
        <v>93023</v>
      </c>
      <c r="H398" s="5">
        <v>4</v>
      </c>
      <c r="I398" s="5">
        <v>0.1</v>
      </c>
      <c r="J398" s="5" t="str" cm="1">
        <f t="array" ref="J398">_xlfn.IFS(I398&lt;2,"Low", I398&lt;5, "Middle", TRUE, "High")</f>
        <v>Low</v>
      </c>
      <c r="K398" s="5">
        <v>1</v>
      </c>
      <c r="L398" s="5" t="str" cm="1">
        <f t="array" ref="L398">_xlfn.IFS(K398=1,"undergraduate",K398=2,"graduate",K398=3,"professional")</f>
        <v>undergraduate</v>
      </c>
      <c r="M398" s="5">
        <v>0</v>
      </c>
      <c r="N398" s="5" t="str" cm="1">
        <f t="array" ref="N398">_xlfn.IFS(M398=0, "No Mortgage", M398&lt;150, "Low Mortgage", TRUE, "High Mortgage")</f>
        <v>No Mortgage</v>
      </c>
      <c r="O398" s="5">
        <v>0</v>
      </c>
      <c r="P398" s="5" t="str">
        <f t="shared" si="12"/>
        <v>Rejected</v>
      </c>
      <c r="Q398" s="5">
        <v>0</v>
      </c>
      <c r="R398" s="5">
        <v>0</v>
      </c>
      <c r="S398" s="5" t="str">
        <f t="shared" si="13"/>
        <v>No</v>
      </c>
      <c r="T398" s="5">
        <v>0</v>
      </c>
      <c r="U398" s="7">
        <v>0</v>
      </c>
    </row>
    <row r="399" spans="1:21" x14ac:dyDescent="0.3">
      <c r="A399" s="8">
        <v>398</v>
      </c>
      <c r="B399" s="9">
        <v>26</v>
      </c>
      <c r="C399" s="5" t="str" cm="1">
        <f t="array" ref="C399">_xlfn.IFS(B399&lt;30, "Young", B399&lt;50, "Middle Age", TRUE, "Senior")</f>
        <v>Young</v>
      </c>
      <c r="D399" s="5">
        <v>2</v>
      </c>
      <c r="E399" s="9">
        <v>48</v>
      </c>
      <c r="F399" s="5" t="str" cm="1">
        <f t="array" ref="F399">_xlfn.IFS(E399&lt;50, "Low Income", E399&lt;100, "Middle Income", TRUE,"High Income")</f>
        <v>Low Income</v>
      </c>
      <c r="G399" s="10">
        <v>90503</v>
      </c>
      <c r="H399" s="9">
        <v>3</v>
      </c>
      <c r="I399" s="9">
        <v>0.7</v>
      </c>
      <c r="J399" s="5" t="str" cm="1">
        <f t="array" ref="J399">_xlfn.IFS(I399&lt;2,"Low", I399&lt;5, "Middle", TRUE, "High")</f>
        <v>Low</v>
      </c>
      <c r="K399" s="9">
        <v>2</v>
      </c>
      <c r="L399" s="5" t="str" cm="1">
        <f t="array" ref="L399">_xlfn.IFS(K399=1,"undergraduate",K399=2,"graduate",K399=3,"professional")</f>
        <v>graduate</v>
      </c>
      <c r="M399" s="9">
        <v>0</v>
      </c>
      <c r="N399" s="5" t="str" cm="1">
        <f t="array" ref="N399">_xlfn.IFS(M399=0, "No Mortgage", M399&lt;150, "Low Mortgage", TRUE, "High Mortgage")</f>
        <v>No Mortgage</v>
      </c>
      <c r="O399" s="9">
        <v>0</v>
      </c>
      <c r="P399" s="5" t="str">
        <f t="shared" si="12"/>
        <v>Rejected</v>
      </c>
      <c r="Q399" s="9">
        <v>0</v>
      </c>
      <c r="R399" s="9">
        <v>0</v>
      </c>
      <c r="S399" s="5" t="str">
        <f t="shared" si="13"/>
        <v>No</v>
      </c>
      <c r="T399" s="9">
        <v>1</v>
      </c>
      <c r="U399" s="11">
        <v>0</v>
      </c>
    </row>
    <row r="400" spans="1:21" x14ac:dyDescent="0.3">
      <c r="A400" s="4">
        <v>399</v>
      </c>
      <c r="B400" s="5">
        <v>54</v>
      </c>
      <c r="C400" s="5" t="str" cm="1">
        <f t="array" ref="C400">_xlfn.IFS(B400&lt;30, "Young", B400&lt;50, "Middle Age", TRUE, "Senior")</f>
        <v>Senior</v>
      </c>
      <c r="D400" s="5">
        <v>30</v>
      </c>
      <c r="E400" s="5">
        <v>23</v>
      </c>
      <c r="F400" s="5" t="str" cm="1">
        <f t="array" ref="F400">_xlfn.IFS(E400&lt;50, "Low Income", E400&lt;100, "Middle Income", TRUE,"High Income")</f>
        <v>Low Income</v>
      </c>
      <c r="G400" s="6">
        <v>94608</v>
      </c>
      <c r="H400" s="5">
        <v>2</v>
      </c>
      <c r="I400" s="5">
        <v>0.4</v>
      </c>
      <c r="J400" s="5" t="str" cm="1">
        <f t="array" ref="J400">_xlfn.IFS(I400&lt;2,"Low", I400&lt;5, "Middle", TRUE, "High")</f>
        <v>Low</v>
      </c>
      <c r="K400" s="5">
        <v>1</v>
      </c>
      <c r="L400" s="5" t="str" cm="1">
        <f t="array" ref="L400">_xlfn.IFS(K400=1,"undergraduate",K400=2,"graduate",K400=3,"professional")</f>
        <v>undergraduate</v>
      </c>
      <c r="M400" s="5">
        <v>0</v>
      </c>
      <c r="N400" s="5" t="str" cm="1">
        <f t="array" ref="N400">_xlfn.IFS(M400=0, "No Mortgage", M400&lt;150, "Low Mortgage", TRUE, "High Mortgage")</f>
        <v>No Mortgage</v>
      </c>
      <c r="O400" s="5">
        <v>0</v>
      </c>
      <c r="P400" s="5" t="str">
        <f t="shared" si="12"/>
        <v>Rejected</v>
      </c>
      <c r="Q400" s="5">
        <v>0</v>
      </c>
      <c r="R400" s="5">
        <v>0</v>
      </c>
      <c r="S400" s="5" t="str">
        <f t="shared" si="13"/>
        <v>No</v>
      </c>
      <c r="T400" s="5">
        <v>0</v>
      </c>
      <c r="U400" s="7">
        <v>0</v>
      </c>
    </row>
    <row r="401" spans="1:21" x14ac:dyDescent="0.3">
      <c r="A401" s="8">
        <v>400</v>
      </c>
      <c r="B401" s="9">
        <v>28</v>
      </c>
      <c r="C401" s="5" t="str" cm="1">
        <f t="array" ref="C401">_xlfn.IFS(B401&lt;30, "Young", B401&lt;50, "Middle Age", TRUE, "Senior")</f>
        <v>Young</v>
      </c>
      <c r="D401" s="5">
        <v>3</v>
      </c>
      <c r="E401" s="9">
        <v>84</v>
      </c>
      <c r="F401" s="5" t="str" cm="1">
        <f t="array" ref="F401">_xlfn.IFS(E401&lt;50, "Low Income", E401&lt;100, "Middle Income", TRUE,"High Income")</f>
        <v>Middle Income</v>
      </c>
      <c r="G401" s="10">
        <v>90024</v>
      </c>
      <c r="H401" s="9">
        <v>4</v>
      </c>
      <c r="I401" s="9">
        <v>0.2</v>
      </c>
      <c r="J401" s="5" t="str" cm="1">
        <f t="array" ref="J401">_xlfn.IFS(I401&lt;2,"Low", I401&lt;5, "Middle", TRUE, "High")</f>
        <v>Low</v>
      </c>
      <c r="K401" s="9">
        <v>1</v>
      </c>
      <c r="L401" s="5" t="str" cm="1">
        <f t="array" ref="L401">_xlfn.IFS(K401=1,"undergraduate",K401=2,"graduate",K401=3,"professional")</f>
        <v>undergraduate</v>
      </c>
      <c r="M401" s="9">
        <v>0</v>
      </c>
      <c r="N401" s="5" t="str" cm="1">
        <f t="array" ref="N401">_xlfn.IFS(M401=0, "No Mortgage", M401&lt;150, "Low Mortgage", TRUE, "High Mortgage")</f>
        <v>No Mortgage</v>
      </c>
      <c r="O401" s="9">
        <v>0</v>
      </c>
      <c r="P401" s="5" t="str">
        <f t="shared" si="12"/>
        <v>Rejected</v>
      </c>
      <c r="Q401" s="9">
        <v>0</v>
      </c>
      <c r="R401" s="9">
        <v>0</v>
      </c>
      <c r="S401" s="5" t="str">
        <f t="shared" si="13"/>
        <v>No</v>
      </c>
      <c r="T401" s="9">
        <v>1</v>
      </c>
      <c r="U401" s="11">
        <v>1</v>
      </c>
    </row>
    <row r="402" spans="1:21" x14ac:dyDescent="0.3">
      <c r="A402" s="4">
        <v>401</v>
      </c>
      <c r="B402" s="5">
        <v>36</v>
      </c>
      <c r="C402" s="5" t="str" cm="1">
        <f t="array" ref="C402">_xlfn.IFS(B402&lt;30, "Young", B402&lt;50, "Middle Age", TRUE, "Senior")</f>
        <v>Middle Age</v>
      </c>
      <c r="D402" s="5">
        <v>10</v>
      </c>
      <c r="E402" s="5">
        <v>179</v>
      </c>
      <c r="F402" s="5" t="str" cm="1">
        <f t="array" ref="F402">_xlfn.IFS(E402&lt;50, "Low Income", E402&lt;100, "Middle Income", TRUE,"High Income")</f>
        <v>High Income</v>
      </c>
      <c r="G402" s="6">
        <v>94542</v>
      </c>
      <c r="H402" s="5">
        <v>3</v>
      </c>
      <c r="I402" s="5">
        <v>6.6</v>
      </c>
      <c r="J402" s="5" t="str" cm="1">
        <f t="array" ref="J402">_xlfn.IFS(I402&lt;2,"Low", I402&lt;5, "Middle", TRUE, "High")</f>
        <v>High</v>
      </c>
      <c r="K402" s="5">
        <v>1</v>
      </c>
      <c r="L402" s="5" t="str" cm="1">
        <f t="array" ref="L402">_xlfn.IFS(K402=1,"undergraduate",K402=2,"graduate",K402=3,"professional")</f>
        <v>undergraduate</v>
      </c>
      <c r="M402" s="5">
        <v>0</v>
      </c>
      <c r="N402" s="5" t="str" cm="1">
        <f t="array" ref="N402">_xlfn.IFS(M402=0, "No Mortgage", M402&lt;150, "Low Mortgage", TRUE, "High Mortgage")</f>
        <v>No Mortgage</v>
      </c>
      <c r="O402" s="5">
        <v>1</v>
      </c>
      <c r="P402" s="5" t="str">
        <f t="shared" si="12"/>
        <v>Accepted</v>
      </c>
      <c r="Q402" s="5">
        <v>0</v>
      </c>
      <c r="R402" s="5">
        <v>0</v>
      </c>
      <c r="S402" s="5" t="str">
        <f t="shared" si="13"/>
        <v>No</v>
      </c>
      <c r="T402" s="5">
        <v>1</v>
      </c>
      <c r="U402" s="7">
        <v>0</v>
      </c>
    </row>
    <row r="403" spans="1:21" x14ac:dyDescent="0.3">
      <c r="A403" s="8">
        <v>402</v>
      </c>
      <c r="B403" s="9">
        <v>29</v>
      </c>
      <c r="C403" s="5" t="str" cm="1">
        <f t="array" ref="C403">_xlfn.IFS(B403&lt;30, "Young", B403&lt;50, "Middle Age", TRUE, "Senior")</f>
        <v>Young</v>
      </c>
      <c r="D403" s="5">
        <v>2</v>
      </c>
      <c r="E403" s="9">
        <v>30</v>
      </c>
      <c r="F403" s="5" t="str" cm="1">
        <f t="array" ref="F403">_xlfn.IFS(E403&lt;50, "Low Income", E403&lt;100, "Middle Income", TRUE,"High Income")</f>
        <v>Low Income</v>
      </c>
      <c r="G403" s="10">
        <v>95747</v>
      </c>
      <c r="H403" s="9">
        <v>4</v>
      </c>
      <c r="I403" s="9">
        <v>1.5</v>
      </c>
      <c r="J403" s="5" t="str" cm="1">
        <f t="array" ref="J403">_xlfn.IFS(I403&lt;2,"Low", I403&lt;5, "Middle", TRUE, "High")</f>
        <v>Low</v>
      </c>
      <c r="K403" s="9">
        <v>2</v>
      </c>
      <c r="L403" s="5" t="str" cm="1">
        <f t="array" ref="L403">_xlfn.IFS(K403=1,"undergraduate",K403=2,"graduate",K403=3,"professional")</f>
        <v>graduate</v>
      </c>
      <c r="M403" s="9">
        <v>112</v>
      </c>
      <c r="N403" s="5" t="str" cm="1">
        <f t="array" ref="N403">_xlfn.IFS(M403=0, "No Mortgage", M403&lt;150, "Low Mortgage", TRUE, "High Mortgage")</f>
        <v>Low Mortgage</v>
      </c>
      <c r="O403" s="9">
        <v>0</v>
      </c>
      <c r="P403" s="5" t="str">
        <f t="shared" si="12"/>
        <v>Rejected</v>
      </c>
      <c r="Q403" s="9">
        <v>0</v>
      </c>
      <c r="R403" s="9">
        <v>0</v>
      </c>
      <c r="S403" s="5" t="str">
        <f t="shared" si="13"/>
        <v>No</v>
      </c>
      <c r="T403" s="9">
        <v>0</v>
      </c>
      <c r="U403" s="11">
        <v>1</v>
      </c>
    </row>
    <row r="404" spans="1:21" x14ac:dyDescent="0.3">
      <c r="A404" s="4">
        <v>403</v>
      </c>
      <c r="B404" s="5">
        <v>54</v>
      </c>
      <c r="C404" s="5" t="str" cm="1">
        <f t="array" ref="C404">_xlfn.IFS(B404&lt;30, "Young", B404&lt;50, "Middle Age", TRUE, "Senior")</f>
        <v>Senior</v>
      </c>
      <c r="D404" s="5">
        <v>28</v>
      </c>
      <c r="E404" s="5">
        <v>93</v>
      </c>
      <c r="F404" s="5" t="str" cm="1">
        <f t="array" ref="F404">_xlfn.IFS(E404&lt;50, "Low Income", E404&lt;100, "Middle Income", TRUE,"High Income")</f>
        <v>Middle Income</v>
      </c>
      <c r="G404" s="6">
        <v>91604</v>
      </c>
      <c r="H404" s="5">
        <v>1</v>
      </c>
      <c r="I404" s="5">
        <v>4.9000000000000004</v>
      </c>
      <c r="J404" s="5" t="str" cm="1">
        <f t="array" ref="J404">_xlfn.IFS(I404&lt;2,"Low", I404&lt;5, "Middle", TRUE, "High")</f>
        <v>Middle</v>
      </c>
      <c r="K404" s="5">
        <v>1</v>
      </c>
      <c r="L404" s="5" t="str" cm="1">
        <f t="array" ref="L404">_xlfn.IFS(K404=1,"undergraduate",K404=2,"graduate",K404=3,"professional")</f>
        <v>undergraduate</v>
      </c>
      <c r="M404" s="5">
        <v>133</v>
      </c>
      <c r="N404" s="5" t="str" cm="1">
        <f t="array" ref="N404">_xlfn.IFS(M404=0, "No Mortgage", M404&lt;150, "Low Mortgage", TRUE, "High Mortgage")</f>
        <v>Low Mortgage</v>
      </c>
      <c r="O404" s="5">
        <v>0</v>
      </c>
      <c r="P404" s="5" t="str">
        <f t="shared" si="12"/>
        <v>Rejected</v>
      </c>
      <c r="Q404" s="5">
        <v>0</v>
      </c>
      <c r="R404" s="5">
        <v>1</v>
      </c>
      <c r="S404" s="5" t="str">
        <f t="shared" si="13"/>
        <v>Yes</v>
      </c>
      <c r="T404" s="5">
        <v>1</v>
      </c>
      <c r="U404" s="7">
        <v>1</v>
      </c>
    </row>
    <row r="405" spans="1:21" x14ac:dyDescent="0.3">
      <c r="A405" s="8">
        <v>404</v>
      </c>
      <c r="B405" s="9">
        <v>55</v>
      </c>
      <c r="C405" s="5" t="str" cm="1">
        <f t="array" ref="C405">_xlfn.IFS(B405&lt;30, "Young", B405&lt;50, "Middle Age", TRUE, "Senior")</f>
        <v>Senior</v>
      </c>
      <c r="D405" s="5">
        <v>30</v>
      </c>
      <c r="E405" s="9">
        <v>39</v>
      </c>
      <c r="F405" s="5" t="str" cm="1">
        <f t="array" ref="F405">_xlfn.IFS(E405&lt;50, "Low Income", E405&lt;100, "Middle Income", TRUE,"High Income")</f>
        <v>Low Income</v>
      </c>
      <c r="G405" s="10">
        <v>92647</v>
      </c>
      <c r="H405" s="9">
        <v>2</v>
      </c>
      <c r="I405" s="9">
        <v>1.9</v>
      </c>
      <c r="J405" s="5" t="str" cm="1">
        <f t="array" ref="J405">_xlfn.IFS(I405&lt;2,"Low", I405&lt;5, "Middle", TRUE, "High")</f>
        <v>Low</v>
      </c>
      <c r="K405" s="9">
        <v>2</v>
      </c>
      <c r="L405" s="5" t="str" cm="1">
        <f t="array" ref="L405">_xlfn.IFS(K405=1,"undergraduate",K405=2,"graduate",K405=3,"professional")</f>
        <v>graduate</v>
      </c>
      <c r="M405" s="9">
        <v>0</v>
      </c>
      <c r="N405" s="5" t="str" cm="1">
        <f t="array" ref="N405">_xlfn.IFS(M405=0, "No Mortgage", M405&lt;150, "Low Mortgage", TRUE, "High Mortgage")</f>
        <v>No Mortgage</v>
      </c>
      <c r="O405" s="9">
        <v>0</v>
      </c>
      <c r="P405" s="5" t="str">
        <f t="shared" si="12"/>
        <v>Rejected</v>
      </c>
      <c r="Q405" s="9">
        <v>0</v>
      </c>
      <c r="R405" s="9">
        <v>0</v>
      </c>
      <c r="S405" s="5" t="str">
        <f t="shared" si="13"/>
        <v>No</v>
      </c>
      <c r="T405" s="9">
        <v>0</v>
      </c>
      <c r="U405" s="11">
        <v>0</v>
      </c>
    </row>
    <row r="406" spans="1:21" x14ac:dyDescent="0.3">
      <c r="A406" s="4">
        <v>405</v>
      </c>
      <c r="B406" s="5">
        <v>61</v>
      </c>
      <c r="C406" s="5" t="str" cm="1">
        <f t="array" ref="C406">_xlfn.IFS(B406&lt;30, "Young", B406&lt;50, "Middle Age", TRUE, "Senior")</f>
        <v>Senior</v>
      </c>
      <c r="D406" s="5">
        <v>36</v>
      </c>
      <c r="E406" s="5">
        <v>60</v>
      </c>
      <c r="F406" s="5" t="str" cm="1">
        <f t="array" ref="F406">_xlfn.IFS(E406&lt;50, "Low Income", E406&lt;100, "Middle Income", TRUE,"High Income")</f>
        <v>Middle Income</v>
      </c>
      <c r="G406" s="6">
        <v>92866</v>
      </c>
      <c r="H406" s="5">
        <v>3</v>
      </c>
      <c r="I406" s="5">
        <v>0.5</v>
      </c>
      <c r="J406" s="5" t="str" cm="1">
        <f t="array" ref="J406">_xlfn.IFS(I406&lt;2,"Low", I406&lt;5, "Middle", TRUE, "High")</f>
        <v>Low</v>
      </c>
      <c r="K406" s="5">
        <v>2</v>
      </c>
      <c r="L406" s="5" t="str" cm="1">
        <f t="array" ref="L406">_xlfn.IFS(K406=1,"undergraduate",K406=2,"graduate",K406=3,"professional")</f>
        <v>graduate</v>
      </c>
      <c r="M406" s="5">
        <v>182</v>
      </c>
      <c r="N406" s="5" t="str" cm="1">
        <f t="array" ref="N406">_xlfn.IFS(M406=0, "No Mortgage", M406&lt;150, "Low Mortgage", TRUE, "High Mortgage")</f>
        <v>High Mortgage</v>
      </c>
      <c r="O406" s="5">
        <v>0</v>
      </c>
      <c r="P406" s="5" t="str">
        <f t="shared" si="12"/>
        <v>Rejected</v>
      </c>
      <c r="Q406" s="5">
        <v>0</v>
      </c>
      <c r="R406" s="5">
        <v>0</v>
      </c>
      <c r="S406" s="5" t="str">
        <f t="shared" si="13"/>
        <v>No</v>
      </c>
      <c r="T406" s="5">
        <v>0</v>
      </c>
      <c r="U406" s="7">
        <v>0</v>
      </c>
    </row>
    <row r="407" spans="1:21" x14ac:dyDescent="0.3">
      <c r="A407" s="8">
        <v>406</v>
      </c>
      <c r="B407" s="9">
        <v>36</v>
      </c>
      <c r="C407" s="5" t="str" cm="1">
        <f t="array" ref="C407">_xlfn.IFS(B407&lt;30, "Young", B407&lt;50, "Middle Age", TRUE, "Senior")</f>
        <v>Middle Age</v>
      </c>
      <c r="D407" s="5">
        <v>11</v>
      </c>
      <c r="E407" s="9">
        <v>133</v>
      </c>
      <c r="F407" s="5" t="str" cm="1">
        <f t="array" ref="F407">_xlfn.IFS(E407&lt;50, "Low Income", E407&lt;100, "Middle Income", TRUE,"High Income")</f>
        <v>High Income</v>
      </c>
      <c r="G407" s="10">
        <v>90245</v>
      </c>
      <c r="H407" s="9">
        <v>1</v>
      </c>
      <c r="I407" s="9">
        <v>3.8</v>
      </c>
      <c r="J407" s="5" t="str" cm="1">
        <f t="array" ref="J407">_xlfn.IFS(I407&lt;2,"Low", I407&lt;5, "Middle", TRUE, "High")</f>
        <v>Middle</v>
      </c>
      <c r="K407" s="9">
        <v>1</v>
      </c>
      <c r="L407" s="5" t="str" cm="1">
        <f t="array" ref="L407">_xlfn.IFS(K407=1,"undergraduate",K407=2,"graduate",K407=3,"professional")</f>
        <v>undergraduate</v>
      </c>
      <c r="M407" s="9">
        <v>290</v>
      </c>
      <c r="N407" s="5" t="str" cm="1">
        <f t="array" ref="N407">_xlfn.IFS(M407=0, "No Mortgage", M407&lt;150, "Low Mortgage", TRUE, "High Mortgage")</f>
        <v>High Mortgage</v>
      </c>
      <c r="O407" s="9">
        <v>0</v>
      </c>
      <c r="P407" s="5" t="str">
        <f t="shared" si="12"/>
        <v>Rejected</v>
      </c>
      <c r="Q407" s="9">
        <v>1</v>
      </c>
      <c r="R407" s="9">
        <v>1</v>
      </c>
      <c r="S407" s="5" t="str">
        <f t="shared" si="13"/>
        <v>Yes</v>
      </c>
      <c r="T407" s="9">
        <v>1</v>
      </c>
      <c r="U407" s="11">
        <v>1</v>
      </c>
    </row>
    <row r="408" spans="1:21" x14ac:dyDescent="0.3">
      <c r="A408" s="4">
        <v>407</v>
      </c>
      <c r="B408" s="5">
        <v>45</v>
      </c>
      <c r="C408" s="5" t="str" cm="1">
        <f t="array" ref="C408">_xlfn.IFS(B408&lt;30, "Young", B408&lt;50, "Middle Age", TRUE, "Senior")</f>
        <v>Middle Age</v>
      </c>
      <c r="D408" s="5">
        <v>19</v>
      </c>
      <c r="E408" s="5">
        <v>125</v>
      </c>
      <c r="F408" s="5" t="str" cm="1">
        <f t="array" ref="F408">_xlfn.IFS(E408&lt;50, "Low Income", E408&lt;100, "Middle Income", TRUE,"High Income")</f>
        <v>High Income</v>
      </c>
      <c r="G408" s="6">
        <v>92354</v>
      </c>
      <c r="H408" s="5">
        <v>1</v>
      </c>
      <c r="I408" s="5">
        <v>2.4</v>
      </c>
      <c r="J408" s="5" t="str" cm="1">
        <f t="array" ref="J408">_xlfn.IFS(I408&lt;2,"Low", I408&lt;5, "Middle", TRUE, "High")</f>
        <v>Middle</v>
      </c>
      <c r="K408" s="5">
        <v>1</v>
      </c>
      <c r="L408" s="5" t="str" cm="1">
        <f t="array" ref="L408">_xlfn.IFS(K408=1,"undergraduate",K408=2,"graduate",K408=3,"professional")</f>
        <v>undergraduate</v>
      </c>
      <c r="M408" s="5">
        <v>0</v>
      </c>
      <c r="N408" s="5" t="str" cm="1">
        <f t="array" ref="N408">_xlfn.IFS(M408=0, "No Mortgage", M408&lt;150, "Low Mortgage", TRUE, "High Mortgage")</f>
        <v>No Mortgage</v>
      </c>
      <c r="O408" s="5">
        <v>0</v>
      </c>
      <c r="P408" s="5" t="str">
        <f t="shared" si="12"/>
        <v>Rejected</v>
      </c>
      <c r="Q408" s="5">
        <v>0</v>
      </c>
      <c r="R408" s="5">
        <v>0</v>
      </c>
      <c r="S408" s="5" t="str">
        <f t="shared" si="13"/>
        <v>No</v>
      </c>
      <c r="T408" s="5">
        <v>0</v>
      </c>
      <c r="U408" s="7">
        <v>0</v>
      </c>
    </row>
    <row r="409" spans="1:21" x14ac:dyDescent="0.3">
      <c r="A409" s="8">
        <v>408</v>
      </c>
      <c r="B409" s="9">
        <v>64</v>
      </c>
      <c r="C409" s="5" t="str" cm="1">
        <f t="array" ref="C409">_xlfn.IFS(B409&lt;30, "Young", B409&lt;50, "Middle Age", TRUE, "Senior")</f>
        <v>Senior</v>
      </c>
      <c r="D409" s="5">
        <v>40</v>
      </c>
      <c r="E409" s="9">
        <v>58</v>
      </c>
      <c r="F409" s="5" t="str" cm="1">
        <f t="array" ref="F409">_xlfn.IFS(E409&lt;50, "Low Income", E409&lt;100, "Middle Income", TRUE,"High Income")</f>
        <v>Middle Income</v>
      </c>
      <c r="G409" s="10">
        <v>93437</v>
      </c>
      <c r="H409" s="9">
        <v>1</v>
      </c>
      <c r="I409" s="9">
        <v>1.8</v>
      </c>
      <c r="J409" s="5" t="str" cm="1">
        <f t="array" ref="J409">_xlfn.IFS(I409&lt;2,"Low", I409&lt;5, "Middle", TRUE, "High")</f>
        <v>Low</v>
      </c>
      <c r="K409" s="9">
        <v>3</v>
      </c>
      <c r="L409" s="5" t="str" cm="1">
        <f t="array" ref="L409">_xlfn.IFS(K409=1,"undergraduate",K409=2,"graduate",K409=3,"professional")</f>
        <v>professional</v>
      </c>
      <c r="M409" s="9">
        <v>0</v>
      </c>
      <c r="N409" s="5" t="str" cm="1">
        <f t="array" ref="N409">_xlfn.IFS(M409=0, "No Mortgage", M409&lt;150, "Low Mortgage", TRUE, "High Mortgage")</f>
        <v>No Mortgage</v>
      </c>
      <c r="O409" s="9">
        <v>0</v>
      </c>
      <c r="P409" s="5" t="str">
        <f t="shared" si="12"/>
        <v>Rejected</v>
      </c>
      <c r="Q409" s="9">
        <v>0</v>
      </c>
      <c r="R409" s="9">
        <v>0</v>
      </c>
      <c r="S409" s="5" t="str">
        <f t="shared" si="13"/>
        <v>No</v>
      </c>
      <c r="T409" s="9">
        <v>1</v>
      </c>
      <c r="U409" s="11">
        <v>0</v>
      </c>
    </row>
    <row r="410" spans="1:21" x14ac:dyDescent="0.3">
      <c r="A410" s="4">
        <v>409</v>
      </c>
      <c r="B410" s="5">
        <v>60</v>
      </c>
      <c r="C410" s="5" t="str" cm="1">
        <f t="array" ref="C410">_xlfn.IFS(B410&lt;30, "Young", B410&lt;50, "Middle Age", TRUE, "Senior")</f>
        <v>Senior</v>
      </c>
      <c r="D410" s="5">
        <v>36</v>
      </c>
      <c r="E410" s="5">
        <v>89</v>
      </c>
      <c r="F410" s="5" t="str" cm="1">
        <f t="array" ref="F410">_xlfn.IFS(E410&lt;50, "Low Income", E410&lt;100, "Middle Income", TRUE,"High Income")</f>
        <v>Middle Income</v>
      </c>
      <c r="G410" s="6">
        <v>91745</v>
      </c>
      <c r="H410" s="5">
        <v>2</v>
      </c>
      <c r="I410" s="5">
        <v>2.8</v>
      </c>
      <c r="J410" s="5" t="str" cm="1">
        <f t="array" ref="J410">_xlfn.IFS(I410&lt;2,"Low", I410&lt;5, "Middle", TRUE, "High")</f>
        <v>Middle</v>
      </c>
      <c r="K410" s="5">
        <v>1</v>
      </c>
      <c r="L410" s="5" t="str" cm="1">
        <f t="array" ref="L410">_xlfn.IFS(K410=1,"undergraduate",K410=2,"graduate",K410=3,"professional")</f>
        <v>undergraduate</v>
      </c>
      <c r="M410" s="5">
        <v>0</v>
      </c>
      <c r="N410" s="5" t="str" cm="1">
        <f t="array" ref="N410">_xlfn.IFS(M410=0, "No Mortgage", M410&lt;150, "Low Mortgage", TRUE, "High Mortgage")</f>
        <v>No Mortgage</v>
      </c>
      <c r="O410" s="5">
        <v>0</v>
      </c>
      <c r="P410" s="5" t="str">
        <f t="shared" si="12"/>
        <v>Rejected</v>
      </c>
      <c r="Q410" s="5">
        <v>0</v>
      </c>
      <c r="R410" s="5">
        <v>0</v>
      </c>
      <c r="S410" s="5" t="str">
        <f t="shared" si="13"/>
        <v>No</v>
      </c>
      <c r="T410" s="5">
        <v>1</v>
      </c>
      <c r="U410" s="7">
        <v>0</v>
      </c>
    </row>
    <row r="411" spans="1:21" x14ac:dyDescent="0.3">
      <c r="A411" s="8">
        <v>410</v>
      </c>
      <c r="B411" s="9">
        <v>49</v>
      </c>
      <c r="C411" s="5" t="str" cm="1">
        <f t="array" ref="C411">_xlfn.IFS(B411&lt;30, "Young", B411&lt;50, "Middle Age", TRUE, "Senior")</f>
        <v>Middle Age</v>
      </c>
      <c r="D411" s="5">
        <v>22</v>
      </c>
      <c r="E411" s="9">
        <v>82</v>
      </c>
      <c r="F411" s="5" t="str" cm="1">
        <f t="array" ref="F411">_xlfn.IFS(E411&lt;50, "Low Income", E411&lt;100, "Middle Income", TRUE,"High Income")</f>
        <v>Middle Income</v>
      </c>
      <c r="G411" s="10">
        <v>90019</v>
      </c>
      <c r="H411" s="9">
        <v>1</v>
      </c>
      <c r="I411" s="9">
        <v>2.67</v>
      </c>
      <c r="J411" s="5" t="str" cm="1">
        <f t="array" ref="J411">_xlfn.IFS(I411&lt;2,"Low", I411&lt;5, "Middle", TRUE, "High")</f>
        <v>Middle</v>
      </c>
      <c r="K411" s="9">
        <v>2</v>
      </c>
      <c r="L411" s="5" t="str" cm="1">
        <f t="array" ref="L411">_xlfn.IFS(K411=1,"undergraduate",K411=2,"graduate",K411=3,"professional")</f>
        <v>graduate</v>
      </c>
      <c r="M411" s="9">
        <v>125</v>
      </c>
      <c r="N411" s="5" t="str" cm="1">
        <f t="array" ref="N411">_xlfn.IFS(M411=0, "No Mortgage", M411&lt;150, "Low Mortgage", TRUE, "High Mortgage")</f>
        <v>Low Mortgage</v>
      </c>
      <c r="O411" s="9">
        <v>0</v>
      </c>
      <c r="P411" s="5" t="str">
        <f t="shared" si="12"/>
        <v>Rejected</v>
      </c>
      <c r="Q411" s="9">
        <v>0</v>
      </c>
      <c r="R411" s="9">
        <v>0</v>
      </c>
      <c r="S411" s="5" t="str">
        <f t="shared" si="13"/>
        <v>No</v>
      </c>
      <c r="T411" s="9">
        <v>1</v>
      </c>
      <c r="U411" s="11">
        <v>0</v>
      </c>
    </row>
    <row r="412" spans="1:21" x14ac:dyDescent="0.3">
      <c r="A412" s="4">
        <v>411</v>
      </c>
      <c r="B412" s="5">
        <v>47</v>
      </c>
      <c r="C412" s="5" t="str" cm="1">
        <f t="array" ref="C412">_xlfn.IFS(B412&lt;30, "Young", B412&lt;50, "Middle Age", TRUE, "Senior")</f>
        <v>Middle Age</v>
      </c>
      <c r="D412" s="5">
        <v>23</v>
      </c>
      <c r="E412" s="5">
        <v>110</v>
      </c>
      <c r="F412" s="5" t="str" cm="1">
        <f t="array" ref="F412">_xlfn.IFS(E412&lt;50, "Low Income", E412&lt;100, "Middle Income", TRUE,"High Income")</f>
        <v>High Income</v>
      </c>
      <c r="G412" s="6">
        <v>94111</v>
      </c>
      <c r="H412" s="5">
        <v>2</v>
      </c>
      <c r="I412" s="5">
        <v>3.3</v>
      </c>
      <c r="J412" s="5" t="str" cm="1">
        <f t="array" ref="J412">_xlfn.IFS(I412&lt;2,"Low", I412&lt;5, "Middle", TRUE, "High")</f>
        <v>Middle</v>
      </c>
      <c r="K412" s="5">
        <v>1</v>
      </c>
      <c r="L412" s="5" t="str" cm="1">
        <f t="array" ref="L412">_xlfn.IFS(K412=1,"undergraduate",K412=2,"graduate",K412=3,"professional")</f>
        <v>undergraduate</v>
      </c>
      <c r="M412" s="5">
        <v>0</v>
      </c>
      <c r="N412" s="5" t="str" cm="1">
        <f t="array" ref="N412">_xlfn.IFS(M412=0, "No Mortgage", M412&lt;150, "Low Mortgage", TRUE, "High Mortgage")</f>
        <v>No Mortgage</v>
      </c>
      <c r="O412" s="5">
        <v>0</v>
      </c>
      <c r="P412" s="5" t="str">
        <f t="shared" si="12"/>
        <v>Rejected</v>
      </c>
      <c r="Q412" s="5">
        <v>0</v>
      </c>
      <c r="R412" s="5">
        <v>0</v>
      </c>
      <c r="S412" s="5" t="str">
        <f t="shared" si="13"/>
        <v>No</v>
      </c>
      <c r="T412" s="5">
        <v>1</v>
      </c>
      <c r="U412" s="7">
        <v>1</v>
      </c>
    </row>
    <row r="413" spans="1:21" x14ac:dyDescent="0.3">
      <c r="A413" s="8">
        <v>412</v>
      </c>
      <c r="B413" s="9">
        <v>60</v>
      </c>
      <c r="C413" s="5" t="str" cm="1">
        <f t="array" ref="C413">_xlfn.IFS(B413&lt;30, "Young", B413&lt;50, "Middle Age", TRUE, "Senior")</f>
        <v>Senior</v>
      </c>
      <c r="D413" s="5">
        <v>36</v>
      </c>
      <c r="E413" s="9">
        <v>54</v>
      </c>
      <c r="F413" s="5" t="str" cm="1">
        <f t="array" ref="F413">_xlfn.IFS(E413&lt;50, "Low Income", E413&lt;100, "Middle Income", TRUE,"High Income")</f>
        <v>Middle Income</v>
      </c>
      <c r="G413" s="10">
        <v>92182</v>
      </c>
      <c r="H413" s="9">
        <v>4</v>
      </c>
      <c r="I413" s="9">
        <v>2.2999999999999998</v>
      </c>
      <c r="J413" s="5" t="str" cm="1">
        <f t="array" ref="J413">_xlfn.IFS(I413&lt;2,"Low", I413&lt;5, "Middle", TRUE, "High")</f>
        <v>Middle</v>
      </c>
      <c r="K413" s="9">
        <v>3</v>
      </c>
      <c r="L413" s="5" t="str" cm="1">
        <f t="array" ref="L413">_xlfn.IFS(K413=1,"undergraduate",K413=2,"graduate",K413=3,"professional")</f>
        <v>professional</v>
      </c>
      <c r="M413" s="9">
        <v>0</v>
      </c>
      <c r="N413" s="5" t="str" cm="1">
        <f t="array" ref="N413">_xlfn.IFS(M413=0, "No Mortgage", M413&lt;150, "Low Mortgage", TRUE, "High Mortgage")</f>
        <v>No Mortgage</v>
      </c>
      <c r="O413" s="9">
        <v>0</v>
      </c>
      <c r="P413" s="5" t="str">
        <f t="shared" si="12"/>
        <v>Rejected</v>
      </c>
      <c r="Q413" s="9">
        <v>1</v>
      </c>
      <c r="R413" s="9">
        <v>0</v>
      </c>
      <c r="S413" s="5" t="str">
        <f t="shared" si="13"/>
        <v>No</v>
      </c>
      <c r="T413" s="9">
        <v>0</v>
      </c>
      <c r="U413" s="11">
        <v>0</v>
      </c>
    </row>
    <row r="414" spans="1:21" x14ac:dyDescent="0.3">
      <c r="A414" s="4">
        <v>413</v>
      </c>
      <c r="B414" s="5">
        <v>45</v>
      </c>
      <c r="C414" s="5" t="str" cm="1">
        <f t="array" ref="C414">_xlfn.IFS(B414&lt;30, "Young", B414&lt;50, "Middle Age", TRUE, "Senior")</f>
        <v>Middle Age</v>
      </c>
      <c r="D414" s="5">
        <v>20</v>
      </c>
      <c r="E414" s="5">
        <v>89</v>
      </c>
      <c r="F414" s="5" t="str" cm="1">
        <f t="array" ref="F414">_xlfn.IFS(E414&lt;50, "Low Income", E414&lt;100, "Middle Income", TRUE,"High Income")</f>
        <v>Middle Income</v>
      </c>
      <c r="G414" s="6">
        <v>93311</v>
      </c>
      <c r="H414" s="5">
        <v>4</v>
      </c>
      <c r="I414" s="5">
        <v>1.9</v>
      </c>
      <c r="J414" s="5" t="str" cm="1">
        <f t="array" ref="J414">_xlfn.IFS(I414&lt;2,"Low", I414&lt;5, "Middle", TRUE, "High")</f>
        <v>Low</v>
      </c>
      <c r="K414" s="5">
        <v>3</v>
      </c>
      <c r="L414" s="5" t="str" cm="1">
        <f t="array" ref="L414">_xlfn.IFS(K414=1,"undergraduate",K414=2,"graduate",K414=3,"professional")</f>
        <v>professional</v>
      </c>
      <c r="M414" s="5">
        <v>0</v>
      </c>
      <c r="N414" s="5" t="str" cm="1">
        <f t="array" ref="N414">_xlfn.IFS(M414=0, "No Mortgage", M414&lt;150, "Low Mortgage", TRUE, "High Mortgage")</f>
        <v>No Mortgage</v>
      </c>
      <c r="O414" s="5">
        <v>0</v>
      </c>
      <c r="P414" s="5" t="str">
        <f t="shared" si="12"/>
        <v>Rejected</v>
      </c>
      <c r="Q414" s="5">
        <v>0</v>
      </c>
      <c r="R414" s="5">
        <v>0</v>
      </c>
      <c r="S414" s="5" t="str">
        <f t="shared" si="13"/>
        <v>No</v>
      </c>
      <c r="T414" s="5">
        <v>1</v>
      </c>
      <c r="U414" s="7">
        <v>0</v>
      </c>
    </row>
    <row r="415" spans="1:21" x14ac:dyDescent="0.3">
      <c r="A415" s="8">
        <v>414</v>
      </c>
      <c r="B415" s="9">
        <v>32</v>
      </c>
      <c r="C415" s="5" t="str" cm="1">
        <f t="array" ref="C415">_xlfn.IFS(B415&lt;30, "Young", B415&lt;50, "Middle Age", TRUE, "Senior")</f>
        <v>Middle Age</v>
      </c>
      <c r="D415" s="5">
        <v>7</v>
      </c>
      <c r="E415" s="9">
        <v>42</v>
      </c>
      <c r="F415" s="5" t="str" cm="1">
        <f t="array" ref="F415">_xlfn.IFS(E415&lt;50, "Low Income", E415&lt;100, "Middle Income", TRUE,"High Income")</f>
        <v>Low Income</v>
      </c>
      <c r="G415" s="10">
        <v>92407</v>
      </c>
      <c r="H415" s="9">
        <v>3</v>
      </c>
      <c r="I415" s="9">
        <v>2.2999999999999998</v>
      </c>
      <c r="J415" s="5" t="str" cm="1">
        <f t="array" ref="J415">_xlfn.IFS(I415&lt;2,"Low", I415&lt;5, "Middle", TRUE, "High")</f>
        <v>Middle</v>
      </c>
      <c r="K415" s="9">
        <v>1</v>
      </c>
      <c r="L415" s="5" t="str" cm="1">
        <f t="array" ref="L415">_xlfn.IFS(K415=1,"undergraduate",K415=2,"graduate",K415=3,"professional")</f>
        <v>undergraduate</v>
      </c>
      <c r="M415" s="9">
        <v>0</v>
      </c>
      <c r="N415" s="5" t="str" cm="1">
        <f t="array" ref="N415">_xlfn.IFS(M415=0, "No Mortgage", M415&lt;150, "Low Mortgage", TRUE, "High Mortgage")</f>
        <v>No Mortgage</v>
      </c>
      <c r="O415" s="9">
        <v>0</v>
      </c>
      <c r="P415" s="5" t="str">
        <f t="shared" si="12"/>
        <v>Rejected</v>
      </c>
      <c r="Q415" s="9">
        <v>0</v>
      </c>
      <c r="R415" s="9">
        <v>0</v>
      </c>
      <c r="S415" s="5" t="str">
        <f t="shared" si="13"/>
        <v>No</v>
      </c>
      <c r="T415" s="9">
        <v>1</v>
      </c>
      <c r="U415" s="11">
        <v>0</v>
      </c>
    </row>
    <row r="416" spans="1:21" x14ac:dyDescent="0.3">
      <c r="A416" s="4">
        <v>415</v>
      </c>
      <c r="B416" s="5">
        <v>52</v>
      </c>
      <c r="C416" s="5" t="str" cm="1">
        <f t="array" ref="C416">_xlfn.IFS(B416&lt;30, "Young", B416&lt;50, "Middle Age", TRUE, "Senior")</f>
        <v>Senior</v>
      </c>
      <c r="D416" s="5">
        <v>28</v>
      </c>
      <c r="E416" s="5">
        <v>41</v>
      </c>
      <c r="F416" s="5" t="str" cm="1">
        <f t="array" ref="F416">_xlfn.IFS(E416&lt;50, "Low Income", E416&lt;100, "Middle Income", TRUE,"High Income")</f>
        <v>Low Income</v>
      </c>
      <c r="G416" s="6">
        <v>94309</v>
      </c>
      <c r="H416" s="5">
        <v>3</v>
      </c>
      <c r="I416" s="5">
        <v>1.9</v>
      </c>
      <c r="J416" s="5" t="str" cm="1">
        <f t="array" ref="J416">_xlfn.IFS(I416&lt;2,"Low", I416&lt;5, "Middle", TRUE, "High")</f>
        <v>Low</v>
      </c>
      <c r="K416" s="5">
        <v>2</v>
      </c>
      <c r="L416" s="5" t="str" cm="1">
        <f t="array" ref="L416">_xlfn.IFS(K416=1,"undergraduate",K416=2,"graduate",K416=3,"professional")</f>
        <v>graduate</v>
      </c>
      <c r="M416" s="5">
        <v>0</v>
      </c>
      <c r="N416" s="5" t="str" cm="1">
        <f t="array" ref="N416">_xlfn.IFS(M416=0, "No Mortgage", M416&lt;150, "Low Mortgage", TRUE, "High Mortgage")</f>
        <v>No Mortgage</v>
      </c>
      <c r="O416" s="5">
        <v>0</v>
      </c>
      <c r="P416" s="5" t="str">
        <f t="shared" si="12"/>
        <v>Rejected</v>
      </c>
      <c r="Q416" s="5">
        <v>0</v>
      </c>
      <c r="R416" s="5">
        <v>0</v>
      </c>
      <c r="S416" s="5" t="str">
        <f t="shared" si="13"/>
        <v>No</v>
      </c>
      <c r="T416" s="5">
        <v>0</v>
      </c>
      <c r="U416" s="7">
        <v>1</v>
      </c>
    </row>
    <row r="417" spans="1:21" x14ac:dyDescent="0.3">
      <c r="A417" s="8">
        <v>416</v>
      </c>
      <c r="B417" s="9">
        <v>35</v>
      </c>
      <c r="C417" s="5" t="str" cm="1">
        <f t="array" ref="C417">_xlfn.IFS(B417&lt;30, "Young", B417&lt;50, "Middle Age", TRUE, "Senior")</f>
        <v>Middle Age</v>
      </c>
      <c r="D417" s="5">
        <v>8</v>
      </c>
      <c r="E417" s="9">
        <v>38</v>
      </c>
      <c r="F417" s="5" t="str" cm="1">
        <f t="array" ref="F417">_xlfn.IFS(E417&lt;50, "Low Income", E417&lt;100, "Middle Income", TRUE,"High Income")</f>
        <v>Low Income</v>
      </c>
      <c r="G417" s="10">
        <v>93106</v>
      </c>
      <c r="H417" s="9">
        <v>4</v>
      </c>
      <c r="I417" s="9">
        <v>1</v>
      </c>
      <c r="J417" s="5" t="str" cm="1">
        <f t="array" ref="J417">_xlfn.IFS(I417&lt;2,"Low", I417&lt;5, "Middle", TRUE, "High")</f>
        <v>Low</v>
      </c>
      <c r="K417" s="9">
        <v>2</v>
      </c>
      <c r="L417" s="5" t="str" cm="1">
        <f t="array" ref="L417">_xlfn.IFS(K417=1,"undergraduate",K417=2,"graduate",K417=3,"professional")</f>
        <v>graduate</v>
      </c>
      <c r="M417" s="9">
        <v>124</v>
      </c>
      <c r="N417" s="5" t="str" cm="1">
        <f t="array" ref="N417">_xlfn.IFS(M417=0, "No Mortgage", M417&lt;150, "Low Mortgage", TRUE, "High Mortgage")</f>
        <v>Low Mortgage</v>
      </c>
      <c r="O417" s="9">
        <v>0</v>
      </c>
      <c r="P417" s="5" t="str">
        <f t="shared" si="12"/>
        <v>Rejected</v>
      </c>
      <c r="Q417" s="9">
        <v>0</v>
      </c>
      <c r="R417" s="9">
        <v>0</v>
      </c>
      <c r="S417" s="5" t="str">
        <f t="shared" si="13"/>
        <v>No</v>
      </c>
      <c r="T417" s="9">
        <v>1</v>
      </c>
      <c r="U417" s="11">
        <v>0</v>
      </c>
    </row>
    <row r="418" spans="1:21" x14ac:dyDescent="0.3">
      <c r="A418" s="4">
        <v>417</v>
      </c>
      <c r="B418" s="5">
        <v>40</v>
      </c>
      <c r="C418" s="5" t="str" cm="1">
        <f t="array" ref="C418">_xlfn.IFS(B418&lt;30, "Young", B418&lt;50, "Middle Age", TRUE, "Senior")</f>
        <v>Middle Age</v>
      </c>
      <c r="D418" s="5">
        <v>15</v>
      </c>
      <c r="E418" s="5">
        <v>85</v>
      </c>
      <c r="F418" s="5" t="str" cm="1">
        <f t="array" ref="F418">_xlfn.IFS(E418&lt;50, "Low Income", E418&lt;100, "Middle Income", TRUE,"High Income")</f>
        <v>Middle Income</v>
      </c>
      <c r="G418" s="6">
        <v>94304</v>
      </c>
      <c r="H418" s="5">
        <v>2</v>
      </c>
      <c r="I418" s="5">
        <v>0.4</v>
      </c>
      <c r="J418" s="5" t="str" cm="1">
        <f t="array" ref="J418">_xlfn.IFS(I418&lt;2,"Low", I418&lt;5, "Middle", TRUE, "High")</f>
        <v>Low</v>
      </c>
      <c r="K418" s="5">
        <v>1</v>
      </c>
      <c r="L418" s="5" t="str" cm="1">
        <f t="array" ref="L418">_xlfn.IFS(K418=1,"undergraduate",K418=2,"graduate",K418=3,"professional")</f>
        <v>undergraduate</v>
      </c>
      <c r="M418" s="5">
        <v>0</v>
      </c>
      <c r="N418" s="5" t="str" cm="1">
        <f t="array" ref="N418">_xlfn.IFS(M418=0, "No Mortgage", M418&lt;150, "Low Mortgage", TRUE, "High Mortgage")</f>
        <v>No Mortgage</v>
      </c>
      <c r="O418" s="5">
        <v>0</v>
      </c>
      <c r="P418" s="5" t="str">
        <f t="shared" si="12"/>
        <v>Rejected</v>
      </c>
      <c r="Q418" s="5">
        <v>0</v>
      </c>
      <c r="R418" s="5">
        <v>0</v>
      </c>
      <c r="S418" s="5" t="str">
        <f t="shared" si="13"/>
        <v>No</v>
      </c>
      <c r="T418" s="5">
        <v>1</v>
      </c>
      <c r="U418" s="7">
        <v>0</v>
      </c>
    </row>
    <row r="419" spans="1:21" x14ac:dyDescent="0.3">
      <c r="A419" s="8">
        <v>418</v>
      </c>
      <c r="B419" s="9">
        <v>53</v>
      </c>
      <c r="C419" s="5" t="str" cm="1">
        <f t="array" ref="C419">_xlfn.IFS(B419&lt;30, "Young", B419&lt;50, "Middle Age", TRUE, "Senior")</f>
        <v>Senior</v>
      </c>
      <c r="D419" s="5">
        <v>29</v>
      </c>
      <c r="E419" s="9">
        <v>83</v>
      </c>
      <c r="F419" s="5" t="str" cm="1">
        <f t="array" ref="F419">_xlfn.IFS(E419&lt;50, "Low Income", E419&lt;100, "Middle Income", TRUE,"High Income")</f>
        <v>Middle Income</v>
      </c>
      <c r="G419" s="10">
        <v>90073</v>
      </c>
      <c r="H419" s="9">
        <v>4</v>
      </c>
      <c r="I419" s="9">
        <v>1</v>
      </c>
      <c r="J419" s="5" t="str" cm="1">
        <f t="array" ref="J419">_xlfn.IFS(I419&lt;2,"Low", I419&lt;5, "Middle", TRUE, "High")</f>
        <v>Low</v>
      </c>
      <c r="K419" s="9">
        <v>2</v>
      </c>
      <c r="L419" s="5" t="str" cm="1">
        <f t="array" ref="L419">_xlfn.IFS(K419=1,"undergraduate",K419=2,"graduate",K419=3,"professional")</f>
        <v>graduate</v>
      </c>
      <c r="M419" s="9">
        <v>0</v>
      </c>
      <c r="N419" s="5" t="str" cm="1">
        <f t="array" ref="N419">_xlfn.IFS(M419=0, "No Mortgage", M419&lt;150, "Low Mortgage", TRUE, "High Mortgage")</f>
        <v>No Mortgage</v>
      </c>
      <c r="O419" s="9">
        <v>0</v>
      </c>
      <c r="P419" s="5" t="str">
        <f t="shared" si="12"/>
        <v>Rejected</v>
      </c>
      <c r="Q419" s="9">
        <v>0</v>
      </c>
      <c r="R419" s="9">
        <v>0</v>
      </c>
      <c r="S419" s="5" t="str">
        <f t="shared" si="13"/>
        <v>No</v>
      </c>
      <c r="T419" s="9">
        <v>1</v>
      </c>
      <c r="U419" s="11">
        <v>0</v>
      </c>
    </row>
    <row r="420" spans="1:21" x14ac:dyDescent="0.3">
      <c r="A420" s="4">
        <v>419</v>
      </c>
      <c r="B420" s="5">
        <v>27</v>
      </c>
      <c r="C420" s="5" t="str" cm="1">
        <f t="array" ref="C420">_xlfn.IFS(B420&lt;30, "Young", B420&lt;50, "Middle Age", TRUE, "Senior")</f>
        <v>Young</v>
      </c>
      <c r="D420" s="5">
        <v>0</v>
      </c>
      <c r="E420" s="5">
        <v>33</v>
      </c>
      <c r="F420" s="5" t="str" cm="1">
        <f t="array" ref="F420">_xlfn.IFS(E420&lt;50, "Low Income", E420&lt;100, "Middle Income", TRUE,"High Income")</f>
        <v>Low Income</v>
      </c>
      <c r="G420" s="6">
        <v>90089</v>
      </c>
      <c r="H420" s="5">
        <v>4</v>
      </c>
      <c r="I420" s="5">
        <v>1</v>
      </c>
      <c r="J420" s="5" t="str" cm="1">
        <f t="array" ref="J420">_xlfn.IFS(I420&lt;2,"Low", I420&lt;5, "Middle", TRUE, "High")</f>
        <v>Low</v>
      </c>
      <c r="K420" s="5">
        <v>3</v>
      </c>
      <c r="L420" s="5" t="str" cm="1">
        <f t="array" ref="L420">_xlfn.IFS(K420=1,"undergraduate",K420=2,"graduate",K420=3,"professional")</f>
        <v>professional</v>
      </c>
      <c r="M420" s="5">
        <v>0</v>
      </c>
      <c r="N420" s="5" t="str" cm="1">
        <f t="array" ref="N420">_xlfn.IFS(M420=0, "No Mortgage", M420&lt;150, "Low Mortgage", TRUE, "High Mortgage")</f>
        <v>No Mortgage</v>
      </c>
      <c r="O420" s="5">
        <v>0</v>
      </c>
      <c r="P420" s="5" t="str">
        <f t="shared" si="12"/>
        <v>Rejected</v>
      </c>
      <c r="Q420" s="5">
        <v>0</v>
      </c>
      <c r="R420" s="5">
        <v>0</v>
      </c>
      <c r="S420" s="5" t="str">
        <f t="shared" si="13"/>
        <v>No</v>
      </c>
      <c r="T420" s="5">
        <v>0</v>
      </c>
      <c r="U420" s="7">
        <v>0</v>
      </c>
    </row>
    <row r="421" spans="1:21" x14ac:dyDescent="0.3">
      <c r="A421" s="8">
        <v>420</v>
      </c>
      <c r="B421" s="9">
        <v>58</v>
      </c>
      <c r="C421" s="5" t="str" cm="1">
        <f t="array" ref="C421">_xlfn.IFS(B421&lt;30, "Young", B421&lt;50, "Middle Age", TRUE, "Senior")</f>
        <v>Senior</v>
      </c>
      <c r="D421" s="5">
        <v>33</v>
      </c>
      <c r="E421" s="9">
        <v>50</v>
      </c>
      <c r="F421" s="5" t="str" cm="1">
        <f t="array" ref="F421">_xlfn.IFS(E421&lt;50, "Low Income", E421&lt;100, "Middle Income", TRUE,"High Income")</f>
        <v>Middle Income</v>
      </c>
      <c r="G421" s="10">
        <v>94501</v>
      </c>
      <c r="H421" s="9">
        <v>4</v>
      </c>
      <c r="I421" s="9">
        <v>2.1</v>
      </c>
      <c r="J421" s="5" t="str" cm="1">
        <f t="array" ref="J421">_xlfn.IFS(I421&lt;2,"Low", I421&lt;5, "Middle", TRUE, "High")</f>
        <v>Middle</v>
      </c>
      <c r="K421" s="9">
        <v>1</v>
      </c>
      <c r="L421" s="5" t="str" cm="1">
        <f t="array" ref="L421">_xlfn.IFS(K421=1,"undergraduate",K421=2,"graduate",K421=3,"professional")</f>
        <v>undergraduate</v>
      </c>
      <c r="M421" s="9">
        <v>0</v>
      </c>
      <c r="N421" s="5" t="str" cm="1">
        <f t="array" ref="N421">_xlfn.IFS(M421=0, "No Mortgage", M421&lt;150, "Low Mortgage", TRUE, "High Mortgage")</f>
        <v>No Mortgage</v>
      </c>
      <c r="O421" s="9">
        <v>0</v>
      </c>
      <c r="P421" s="5" t="str">
        <f t="shared" si="12"/>
        <v>Rejected</v>
      </c>
      <c r="Q421" s="9">
        <v>0</v>
      </c>
      <c r="R421" s="9">
        <v>0</v>
      </c>
      <c r="S421" s="5" t="str">
        <f t="shared" si="13"/>
        <v>No</v>
      </c>
      <c r="T421" s="9">
        <v>0</v>
      </c>
      <c r="U421" s="11">
        <v>1</v>
      </c>
    </row>
    <row r="422" spans="1:21" x14ac:dyDescent="0.3">
      <c r="A422" s="4">
        <v>421</v>
      </c>
      <c r="B422" s="5">
        <v>47</v>
      </c>
      <c r="C422" s="5" t="str" cm="1">
        <f t="array" ref="C422">_xlfn.IFS(B422&lt;30, "Young", B422&lt;50, "Middle Age", TRUE, "Senior")</f>
        <v>Middle Age</v>
      </c>
      <c r="D422" s="5">
        <v>22</v>
      </c>
      <c r="E422" s="5">
        <v>58</v>
      </c>
      <c r="F422" s="5" t="str" cm="1">
        <f t="array" ref="F422">_xlfn.IFS(E422&lt;50, "Low Income", E422&lt;100, "Middle Income", TRUE,"High Income")</f>
        <v>Middle Income</v>
      </c>
      <c r="G422" s="6">
        <v>93105</v>
      </c>
      <c r="H422" s="5">
        <v>4</v>
      </c>
      <c r="I422" s="5">
        <v>3.6</v>
      </c>
      <c r="J422" s="5" t="str" cm="1">
        <f t="array" ref="J422">_xlfn.IFS(I422&lt;2,"Low", I422&lt;5, "Middle", TRUE, "High")</f>
        <v>Middle</v>
      </c>
      <c r="K422" s="5">
        <v>3</v>
      </c>
      <c r="L422" s="5" t="str" cm="1">
        <f t="array" ref="L422">_xlfn.IFS(K422=1,"undergraduate",K422=2,"graduate",K422=3,"professional")</f>
        <v>professional</v>
      </c>
      <c r="M422" s="5">
        <v>0</v>
      </c>
      <c r="N422" s="5" t="str" cm="1">
        <f t="array" ref="N422">_xlfn.IFS(M422=0, "No Mortgage", M422&lt;150, "Low Mortgage", TRUE, "High Mortgage")</f>
        <v>No Mortgage</v>
      </c>
      <c r="O422" s="5">
        <v>0</v>
      </c>
      <c r="P422" s="5" t="str">
        <f t="shared" si="12"/>
        <v>Rejected</v>
      </c>
      <c r="Q422" s="5">
        <v>0</v>
      </c>
      <c r="R422" s="5">
        <v>0</v>
      </c>
      <c r="S422" s="5" t="str">
        <f t="shared" si="13"/>
        <v>No</v>
      </c>
      <c r="T422" s="5">
        <v>1</v>
      </c>
      <c r="U422" s="7">
        <v>1</v>
      </c>
    </row>
    <row r="423" spans="1:21" x14ac:dyDescent="0.3">
      <c r="A423" s="8">
        <v>422</v>
      </c>
      <c r="B423" s="9">
        <v>28</v>
      </c>
      <c r="C423" s="5" t="str" cm="1">
        <f t="array" ref="C423">_xlfn.IFS(B423&lt;30, "Young", B423&lt;50, "Middle Age", TRUE, "Senior")</f>
        <v>Young</v>
      </c>
      <c r="D423" s="5">
        <v>3</v>
      </c>
      <c r="E423" s="9">
        <v>115</v>
      </c>
      <c r="F423" s="5" t="str" cm="1">
        <f t="array" ref="F423">_xlfn.IFS(E423&lt;50, "Low Income", E423&lt;100, "Middle Income", TRUE,"High Income")</f>
        <v>High Income</v>
      </c>
      <c r="G423" s="10">
        <v>92333</v>
      </c>
      <c r="H423" s="9">
        <v>4</v>
      </c>
      <c r="I423" s="9">
        <v>3.1</v>
      </c>
      <c r="J423" s="5" t="str" cm="1">
        <f t="array" ref="J423">_xlfn.IFS(I423&lt;2,"Low", I423&lt;5, "Middle", TRUE, "High")</f>
        <v>Middle</v>
      </c>
      <c r="K423" s="9">
        <v>2</v>
      </c>
      <c r="L423" s="5" t="str" cm="1">
        <f t="array" ref="L423">_xlfn.IFS(K423=1,"undergraduate",K423=2,"graduate",K423=3,"professional")</f>
        <v>graduate</v>
      </c>
      <c r="M423" s="9">
        <v>0</v>
      </c>
      <c r="N423" s="5" t="str" cm="1">
        <f t="array" ref="N423">_xlfn.IFS(M423=0, "No Mortgage", M423&lt;150, "Low Mortgage", TRUE, "High Mortgage")</f>
        <v>No Mortgage</v>
      </c>
      <c r="O423" s="9">
        <v>1</v>
      </c>
      <c r="P423" s="5" t="str">
        <f t="shared" si="12"/>
        <v>Accepted</v>
      </c>
      <c r="Q423" s="9">
        <v>0</v>
      </c>
      <c r="R423" s="9">
        <v>0</v>
      </c>
      <c r="S423" s="5" t="str">
        <f t="shared" si="13"/>
        <v>No</v>
      </c>
      <c r="T423" s="9">
        <v>0</v>
      </c>
      <c r="U423" s="11">
        <v>0</v>
      </c>
    </row>
    <row r="424" spans="1:21" x14ac:dyDescent="0.3">
      <c r="A424" s="4">
        <v>423</v>
      </c>
      <c r="B424" s="5">
        <v>46</v>
      </c>
      <c r="C424" s="5" t="str" cm="1">
        <f t="array" ref="C424">_xlfn.IFS(B424&lt;30, "Young", B424&lt;50, "Middle Age", TRUE, "Senior")</f>
        <v>Middle Age</v>
      </c>
      <c r="D424" s="5">
        <v>20</v>
      </c>
      <c r="E424" s="5">
        <v>145</v>
      </c>
      <c r="F424" s="5" t="str" cm="1">
        <f t="array" ref="F424">_xlfn.IFS(E424&lt;50, "Low Income", E424&lt;100, "Middle Income", TRUE,"High Income")</f>
        <v>High Income</v>
      </c>
      <c r="G424" s="6">
        <v>91380</v>
      </c>
      <c r="H424" s="5">
        <v>2</v>
      </c>
      <c r="I424" s="5">
        <v>6.3</v>
      </c>
      <c r="J424" s="5" t="str" cm="1">
        <f t="array" ref="J424">_xlfn.IFS(I424&lt;2,"Low", I424&lt;5, "Middle", TRUE, "High")</f>
        <v>High</v>
      </c>
      <c r="K424" s="5">
        <v>1</v>
      </c>
      <c r="L424" s="5" t="str" cm="1">
        <f t="array" ref="L424">_xlfn.IFS(K424=1,"undergraduate",K424=2,"graduate",K424=3,"professional")</f>
        <v>undergraduate</v>
      </c>
      <c r="M424" s="5">
        <v>0</v>
      </c>
      <c r="N424" s="5" t="str" cm="1">
        <f t="array" ref="N424">_xlfn.IFS(M424=0, "No Mortgage", M424&lt;150, "Low Mortgage", TRUE, "High Mortgage")</f>
        <v>No Mortgage</v>
      </c>
      <c r="O424" s="5">
        <v>0</v>
      </c>
      <c r="P424" s="5" t="str">
        <f t="shared" si="12"/>
        <v>Rejected</v>
      </c>
      <c r="Q424" s="5">
        <v>1</v>
      </c>
      <c r="R424" s="5">
        <v>1</v>
      </c>
      <c r="S424" s="5" t="str">
        <f t="shared" si="13"/>
        <v>Yes</v>
      </c>
      <c r="T424" s="5">
        <v>1</v>
      </c>
      <c r="U424" s="7">
        <v>0</v>
      </c>
    </row>
    <row r="425" spans="1:21" x14ac:dyDescent="0.3">
      <c r="A425" s="8">
        <v>424</v>
      </c>
      <c r="B425" s="9">
        <v>43</v>
      </c>
      <c r="C425" s="5" t="str" cm="1">
        <f t="array" ref="C425">_xlfn.IFS(B425&lt;30, "Young", B425&lt;50, "Middle Age", TRUE, "Senior")</f>
        <v>Middle Age</v>
      </c>
      <c r="D425" s="5">
        <v>19</v>
      </c>
      <c r="E425" s="9">
        <v>161</v>
      </c>
      <c r="F425" s="5" t="str" cm="1">
        <f t="array" ref="F425">_xlfn.IFS(E425&lt;50, "Low Income", E425&lt;100, "Middle Income", TRUE,"High Income")</f>
        <v>High Income</v>
      </c>
      <c r="G425" s="10">
        <v>95616</v>
      </c>
      <c r="H425" s="9">
        <v>2</v>
      </c>
      <c r="I425" s="9">
        <v>7.5</v>
      </c>
      <c r="J425" s="5" t="str" cm="1">
        <f t="array" ref="J425">_xlfn.IFS(I425&lt;2,"Low", I425&lt;5, "Middle", TRUE, "High")</f>
        <v>High</v>
      </c>
      <c r="K425" s="9">
        <v>1</v>
      </c>
      <c r="L425" s="5" t="str" cm="1">
        <f t="array" ref="L425">_xlfn.IFS(K425=1,"undergraduate",K425=2,"graduate",K425=3,"professional")</f>
        <v>undergraduate</v>
      </c>
      <c r="M425" s="9">
        <v>0</v>
      </c>
      <c r="N425" s="5" t="str" cm="1">
        <f t="array" ref="N425">_xlfn.IFS(M425=0, "No Mortgage", M425&lt;150, "Low Mortgage", TRUE, "High Mortgage")</f>
        <v>No Mortgage</v>
      </c>
      <c r="O425" s="9">
        <v>0</v>
      </c>
      <c r="P425" s="5" t="str">
        <f t="shared" si="12"/>
        <v>Rejected</v>
      </c>
      <c r="Q425" s="9">
        <v>0</v>
      </c>
      <c r="R425" s="9">
        <v>0</v>
      </c>
      <c r="S425" s="5" t="str">
        <f t="shared" si="13"/>
        <v>No</v>
      </c>
      <c r="T425" s="9">
        <v>0</v>
      </c>
      <c r="U425" s="11">
        <v>0</v>
      </c>
    </row>
    <row r="426" spans="1:21" x14ac:dyDescent="0.3">
      <c r="A426" s="4">
        <v>425</v>
      </c>
      <c r="B426" s="5">
        <v>56</v>
      </c>
      <c r="C426" s="5" t="str" cm="1">
        <f t="array" ref="C426">_xlfn.IFS(B426&lt;30, "Young", B426&lt;50, "Middle Age", TRUE, "Senior")</f>
        <v>Senior</v>
      </c>
      <c r="D426" s="5">
        <v>30</v>
      </c>
      <c r="E426" s="5">
        <v>38</v>
      </c>
      <c r="F426" s="5" t="str" cm="1">
        <f t="array" ref="F426">_xlfn.IFS(E426&lt;50, "Low Income", E426&lt;100, "Middle Income", TRUE,"High Income")</f>
        <v>Low Income</v>
      </c>
      <c r="G426" s="6">
        <v>92029</v>
      </c>
      <c r="H426" s="5">
        <v>1</v>
      </c>
      <c r="I426" s="5">
        <v>0.2</v>
      </c>
      <c r="J426" s="5" t="str" cm="1">
        <f t="array" ref="J426">_xlfn.IFS(I426&lt;2,"Low", I426&lt;5, "Middle", TRUE, "High")</f>
        <v>Low</v>
      </c>
      <c r="K426" s="5">
        <v>1</v>
      </c>
      <c r="L426" s="5" t="str" cm="1">
        <f t="array" ref="L426">_xlfn.IFS(K426=1,"undergraduate",K426=2,"graduate",K426=3,"professional")</f>
        <v>undergraduate</v>
      </c>
      <c r="M426" s="5">
        <v>0</v>
      </c>
      <c r="N426" s="5" t="str" cm="1">
        <f t="array" ref="N426">_xlfn.IFS(M426=0, "No Mortgage", M426&lt;150, "Low Mortgage", TRUE, "High Mortgage")</f>
        <v>No Mortgage</v>
      </c>
      <c r="O426" s="5">
        <v>0</v>
      </c>
      <c r="P426" s="5" t="str">
        <f t="shared" si="12"/>
        <v>Rejected</v>
      </c>
      <c r="Q426" s="5">
        <v>0</v>
      </c>
      <c r="R426" s="5">
        <v>0</v>
      </c>
      <c r="S426" s="5" t="str">
        <f t="shared" si="13"/>
        <v>No</v>
      </c>
      <c r="T426" s="5">
        <v>0</v>
      </c>
      <c r="U426" s="7">
        <v>0</v>
      </c>
    </row>
    <row r="427" spans="1:21" x14ac:dyDescent="0.3">
      <c r="A427" s="8">
        <v>426</v>
      </c>
      <c r="B427" s="9">
        <v>28</v>
      </c>
      <c r="C427" s="5" t="str" cm="1">
        <f t="array" ref="C427">_xlfn.IFS(B427&lt;30, "Young", B427&lt;50, "Middle Age", TRUE, "Senior")</f>
        <v>Young</v>
      </c>
      <c r="D427" s="5">
        <v>3</v>
      </c>
      <c r="E427" s="9">
        <v>28</v>
      </c>
      <c r="F427" s="5" t="str" cm="1">
        <f t="array" ref="F427">_xlfn.IFS(E427&lt;50, "Low Income", E427&lt;100, "Middle Income", TRUE,"High Income")</f>
        <v>Low Income</v>
      </c>
      <c r="G427" s="10">
        <v>90505</v>
      </c>
      <c r="H427" s="9">
        <v>4</v>
      </c>
      <c r="I427" s="9">
        <v>0.8</v>
      </c>
      <c r="J427" s="5" t="str" cm="1">
        <f t="array" ref="J427">_xlfn.IFS(I427&lt;2,"Low", I427&lt;5, "Middle", TRUE, "High")</f>
        <v>Low</v>
      </c>
      <c r="K427" s="9">
        <v>1</v>
      </c>
      <c r="L427" s="5" t="str" cm="1">
        <f t="array" ref="L427">_xlfn.IFS(K427=1,"undergraduate",K427=2,"graduate",K427=3,"professional")</f>
        <v>undergraduate</v>
      </c>
      <c r="M427" s="9">
        <v>0</v>
      </c>
      <c r="N427" s="5" t="str" cm="1">
        <f t="array" ref="N427">_xlfn.IFS(M427=0, "No Mortgage", M427&lt;150, "Low Mortgage", TRUE, "High Mortgage")</f>
        <v>No Mortgage</v>
      </c>
      <c r="O427" s="9">
        <v>0</v>
      </c>
      <c r="P427" s="5" t="str">
        <f t="shared" si="12"/>
        <v>Rejected</v>
      </c>
      <c r="Q427" s="9">
        <v>0</v>
      </c>
      <c r="R427" s="9">
        <v>0</v>
      </c>
      <c r="S427" s="5" t="str">
        <f t="shared" si="13"/>
        <v>No</v>
      </c>
      <c r="T427" s="9">
        <v>1</v>
      </c>
      <c r="U427" s="11">
        <v>0</v>
      </c>
    </row>
    <row r="428" spans="1:21" x14ac:dyDescent="0.3">
      <c r="A428" s="4">
        <v>427</v>
      </c>
      <c r="B428" s="5">
        <v>42</v>
      </c>
      <c r="C428" s="5" t="str" cm="1">
        <f t="array" ref="C428">_xlfn.IFS(B428&lt;30, "Young", B428&lt;50, "Middle Age", TRUE, "Senior")</f>
        <v>Middle Age</v>
      </c>
      <c r="D428" s="5">
        <v>18</v>
      </c>
      <c r="E428" s="5">
        <v>75</v>
      </c>
      <c r="F428" s="5" t="str" cm="1">
        <f t="array" ref="F428">_xlfn.IFS(E428&lt;50, "Low Income", E428&lt;100, "Middle Income", TRUE,"High Income")</f>
        <v>Middle Income</v>
      </c>
      <c r="G428" s="6">
        <v>92182</v>
      </c>
      <c r="H428" s="5">
        <v>3</v>
      </c>
      <c r="I428" s="5">
        <v>2.33</v>
      </c>
      <c r="J428" s="5" t="str" cm="1">
        <f t="array" ref="J428">_xlfn.IFS(I428&lt;2,"Low", I428&lt;5, "Middle", TRUE, "High")</f>
        <v>Middle</v>
      </c>
      <c r="K428" s="5">
        <v>1</v>
      </c>
      <c r="L428" s="5" t="str" cm="1">
        <f t="array" ref="L428">_xlfn.IFS(K428=1,"undergraduate",K428=2,"graduate",K428=3,"professional")</f>
        <v>undergraduate</v>
      </c>
      <c r="M428" s="5">
        <v>0</v>
      </c>
      <c r="N428" s="5" t="str" cm="1">
        <f t="array" ref="N428">_xlfn.IFS(M428=0, "No Mortgage", M428&lt;150, "Low Mortgage", TRUE, "High Mortgage")</f>
        <v>No Mortgage</v>
      </c>
      <c r="O428" s="5">
        <v>0</v>
      </c>
      <c r="P428" s="5" t="str">
        <f t="shared" si="12"/>
        <v>Rejected</v>
      </c>
      <c r="Q428" s="5">
        <v>0</v>
      </c>
      <c r="R428" s="5">
        <v>0</v>
      </c>
      <c r="S428" s="5" t="str">
        <f t="shared" si="13"/>
        <v>No</v>
      </c>
      <c r="T428" s="5">
        <v>0</v>
      </c>
      <c r="U428" s="7">
        <v>1</v>
      </c>
    </row>
    <row r="429" spans="1:21" x14ac:dyDescent="0.3">
      <c r="A429" s="8">
        <v>428</v>
      </c>
      <c r="B429" s="9">
        <v>32</v>
      </c>
      <c r="C429" s="5" t="str" cm="1">
        <f t="array" ref="C429">_xlfn.IFS(B429&lt;30, "Young", B429&lt;50, "Middle Age", TRUE, "Senior")</f>
        <v>Middle Age</v>
      </c>
      <c r="D429" s="5">
        <v>7</v>
      </c>
      <c r="E429" s="9">
        <v>35</v>
      </c>
      <c r="F429" s="5" t="str" cm="1">
        <f t="array" ref="F429">_xlfn.IFS(E429&lt;50, "Low Income", E429&lt;100, "Middle Income", TRUE,"High Income")</f>
        <v>Low Income</v>
      </c>
      <c r="G429" s="10">
        <v>92521</v>
      </c>
      <c r="H429" s="9">
        <v>3</v>
      </c>
      <c r="I429" s="9">
        <v>1.3</v>
      </c>
      <c r="J429" s="5" t="str" cm="1">
        <f t="array" ref="J429">_xlfn.IFS(I429&lt;2,"Low", I429&lt;5, "Middle", TRUE, "High")</f>
        <v>Low</v>
      </c>
      <c r="K429" s="9">
        <v>1</v>
      </c>
      <c r="L429" s="5" t="str" cm="1">
        <f t="array" ref="L429">_xlfn.IFS(K429=1,"undergraduate",K429=2,"graduate",K429=3,"professional")</f>
        <v>undergraduate</v>
      </c>
      <c r="M429" s="9">
        <v>116</v>
      </c>
      <c r="N429" s="5" t="str" cm="1">
        <f t="array" ref="N429">_xlfn.IFS(M429=0, "No Mortgage", M429&lt;150, "Low Mortgage", TRUE, "High Mortgage")</f>
        <v>Low Mortgage</v>
      </c>
      <c r="O429" s="9">
        <v>0</v>
      </c>
      <c r="P429" s="5" t="str">
        <f t="shared" si="12"/>
        <v>Rejected</v>
      </c>
      <c r="Q429" s="9">
        <v>0</v>
      </c>
      <c r="R429" s="9">
        <v>0</v>
      </c>
      <c r="S429" s="5" t="str">
        <f t="shared" si="13"/>
        <v>No</v>
      </c>
      <c r="T429" s="9">
        <v>0</v>
      </c>
      <c r="U429" s="11">
        <v>1</v>
      </c>
    </row>
    <row r="430" spans="1:21" x14ac:dyDescent="0.3">
      <c r="A430" s="4">
        <v>429</v>
      </c>
      <c r="B430" s="5">
        <v>62</v>
      </c>
      <c r="C430" s="5" t="str" cm="1">
        <f t="array" ref="C430">_xlfn.IFS(B430&lt;30, "Young", B430&lt;50, "Middle Age", TRUE, "Senior")</f>
        <v>Senior</v>
      </c>
      <c r="D430" s="5">
        <v>38</v>
      </c>
      <c r="E430" s="5">
        <v>24</v>
      </c>
      <c r="F430" s="5" t="str" cm="1">
        <f t="array" ref="F430">_xlfn.IFS(E430&lt;50, "Low Income", E430&lt;100, "Middle Income", TRUE,"High Income")</f>
        <v>Low Income</v>
      </c>
      <c r="G430" s="6">
        <v>94720</v>
      </c>
      <c r="H430" s="5">
        <v>2</v>
      </c>
      <c r="I430" s="5">
        <v>1</v>
      </c>
      <c r="J430" s="5" t="str" cm="1">
        <f t="array" ref="J430">_xlfn.IFS(I430&lt;2,"Low", I430&lt;5, "Middle", TRUE, "High")</f>
        <v>Low</v>
      </c>
      <c r="K430" s="5">
        <v>1</v>
      </c>
      <c r="L430" s="5" t="str" cm="1">
        <f t="array" ref="L430">_xlfn.IFS(K430=1,"undergraduate",K430=2,"graduate",K430=3,"professional")</f>
        <v>undergraduate</v>
      </c>
      <c r="M430" s="5">
        <v>116</v>
      </c>
      <c r="N430" s="5" t="str" cm="1">
        <f t="array" ref="N430">_xlfn.IFS(M430=0, "No Mortgage", M430&lt;150, "Low Mortgage", TRUE, "High Mortgage")</f>
        <v>Low Mortgage</v>
      </c>
      <c r="O430" s="5">
        <v>0</v>
      </c>
      <c r="P430" s="5" t="str">
        <f t="shared" si="12"/>
        <v>Rejected</v>
      </c>
      <c r="Q430" s="5">
        <v>0</v>
      </c>
      <c r="R430" s="5">
        <v>0</v>
      </c>
      <c r="S430" s="5" t="str">
        <f t="shared" si="13"/>
        <v>No</v>
      </c>
      <c r="T430" s="5">
        <v>0</v>
      </c>
      <c r="U430" s="7">
        <v>1</v>
      </c>
    </row>
    <row r="431" spans="1:21" x14ac:dyDescent="0.3">
      <c r="A431" s="8">
        <v>430</v>
      </c>
      <c r="B431" s="9">
        <v>37</v>
      </c>
      <c r="C431" s="5" t="str" cm="1">
        <f t="array" ref="C431">_xlfn.IFS(B431&lt;30, "Young", B431&lt;50, "Middle Age", TRUE, "Senior")</f>
        <v>Middle Age</v>
      </c>
      <c r="D431" s="5">
        <v>13</v>
      </c>
      <c r="E431" s="9">
        <v>78</v>
      </c>
      <c r="F431" s="5" t="str" cm="1">
        <f t="array" ref="F431">_xlfn.IFS(E431&lt;50, "Low Income", E431&lt;100, "Middle Income", TRUE,"High Income")</f>
        <v>Middle Income</v>
      </c>
      <c r="G431" s="10">
        <v>94998</v>
      </c>
      <c r="H431" s="9">
        <v>4</v>
      </c>
      <c r="I431" s="9">
        <v>0.1</v>
      </c>
      <c r="J431" s="5" t="str" cm="1">
        <f t="array" ref="J431">_xlfn.IFS(I431&lt;2,"Low", I431&lt;5, "Middle", TRUE, "High")</f>
        <v>Low</v>
      </c>
      <c r="K431" s="9">
        <v>2</v>
      </c>
      <c r="L431" s="5" t="str" cm="1">
        <f t="array" ref="L431">_xlfn.IFS(K431=1,"undergraduate",K431=2,"graduate",K431=3,"professional")</f>
        <v>graduate</v>
      </c>
      <c r="M431" s="9">
        <v>0</v>
      </c>
      <c r="N431" s="5" t="str" cm="1">
        <f t="array" ref="N431">_xlfn.IFS(M431=0, "No Mortgage", M431&lt;150, "Low Mortgage", TRUE, "High Mortgage")</f>
        <v>No Mortgage</v>
      </c>
      <c r="O431" s="9">
        <v>0</v>
      </c>
      <c r="P431" s="5" t="str">
        <f t="shared" si="12"/>
        <v>Rejected</v>
      </c>
      <c r="Q431" s="9">
        <v>0</v>
      </c>
      <c r="R431" s="9">
        <v>0</v>
      </c>
      <c r="S431" s="5" t="str">
        <f t="shared" si="13"/>
        <v>No</v>
      </c>
      <c r="T431" s="9">
        <v>1</v>
      </c>
      <c r="U431" s="11">
        <v>0</v>
      </c>
    </row>
    <row r="432" spans="1:21" x14ac:dyDescent="0.3">
      <c r="A432" s="4">
        <v>431</v>
      </c>
      <c r="B432" s="5">
        <v>51</v>
      </c>
      <c r="C432" s="5" t="str" cm="1">
        <f t="array" ref="C432">_xlfn.IFS(B432&lt;30, "Young", B432&lt;50, "Middle Age", TRUE, "Senior")</f>
        <v>Senior</v>
      </c>
      <c r="D432" s="5">
        <v>26</v>
      </c>
      <c r="E432" s="5">
        <v>113</v>
      </c>
      <c r="F432" s="5" t="str" cm="1">
        <f t="array" ref="F432">_xlfn.IFS(E432&lt;50, "Low Income", E432&lt;100, "Middle Income", TRUE,"High Income")</f>
        <v>High Income</v>
      </c>
      <c r="G432" s="6">
        <v>94086</v>
      </c>
      <c r="H432" s="5">
        <v>1</v>
      </c>
      <c r="I432" s="5">
        <v>1.3</v>
      </c>
      <c r="J432" s="5" t="str" cm="1">
        <f t="array" ref="J432">_xlfn.IFS(I432&lt;2,"Low", I432&lt;5, "Middle", TRUE, "High")</f>
        <v>Low</v>
      </c>
      <c r="K432" s="5">
        <v>3</v>
      </c>
      <c r="L432" s="5" t="str" cm="1">
        <f t="array" ref="L432">_xlfn.IFS(K432=1,"undergraduate",K432=2,"graduate",K432=3,"professional")</f>
        <v>professional</v>
      </c>
      <c r="M432" s="5">
        <v>161</v>
      </c>
      <c r="N432" s="5" t="str" cm="1">
        <f t="array" ref="N432">_xlfn.IFS(M432=0, "No Mortgage", M432&lt;150, "Low Mortgage", TRUE, "High Mortgage")</f>
        <v>High Mortgage</v>
      </c>
      <c r="O432" s="5">
        <v>0</v>
      </c>
      <c r="P432" s="5" t="str">
        <f t="shared" si="12"/>
        <v>Rejected</v>
      </c>
      <c r="Q432" s="5">
        <v>0</v>
      </c>
      <c r="R432" s="5">
        <v>0</v>
      </c>
      <c r="S432" s="5" t="str">
        <f t="shared" si="13"/>
        <v>No</v>
      </c>
      <c r="T432" s="5">
        <v>1</v>
      </c>
      <c r="U432" s="7">
        <v>0</v>
      </c>
    </row>
    <row r="433" spans="1:21" x14ac:dyDescent="0.3">
      <c r="A433" s="8">
        <v>432</v>
      </c>
      <c r="B433" s="9">
        <v>39</v>
      </c>
      <c r="C433" s="5" t="str" cm="1">
        <f t="array" ref="C433">_xlfn.IFS(B433&lt;30, "Young", B433&lt;50, "Middle Age", TRUE, "Senior")</f>
        <v>Middle Age</v>
      </c>
      <c r="D433" s="5">
        <v>13</v>
      </c>
      <c r="E433" s="9">
        <v>75</v>
      </c>
      <c r="F433" s="5" t="str" cm="1">
        <f t="array" ref="F433">_xlfn.IFS(E433&lt;50, "Low Income", E433&lt;100, "Middle Income", TRUE,"High Income")</f>
        <v>Middle Income</v>
      </c>
      <c r="G433" s="10">
        <v>94305</v>
      </c>
      <c r="H433" s="9">
        <v>3</v>
      </c>
      <c r="I433" s="9">
        <v>2.1</v>
      </c>
      <c r="J433" s="5" t="str" cm="1">
        <f t="array" ref="J433">_xlfn.IFS(I433&lt;2,"Low", I433&lt;5, "Middle", TRUE, "High")</f>
        <v>Middle</v>
      </c>
      <c r="K433" s="9">
        <v>1</v>
      </c>
      <c r="L433" s="5" t="str" cm="1">
        <f t="array" ref="L433">_xlfn.IFS(K433=1,"undergraduate",K433=2,"graduate",K433=3,"professional")</f>
        <v>undergraduate</v>
      </c>
      <c r="M433" s="9">
        <v>224</v>
      </c>
      <c r="N433" s="5" t="str" cm="1">
        <f t="array" ref="N433">_xlfn.IFS(M433=0, "No Mortgage", M433&lt;150, "Low Mortgage", TRUE, "High Mortgage")</f>
        <v>High Mortgage</v>
      </c>
      <c r="O433" s="9">
        <v>0</v>
      </c>
      <c r="P433" s="5" t="str">
        <f t="shared" si="12"/>
        <v>Rejected</v>
      </c>
      <c r="Q433" s="9">
        <v>0</v>
      </c>
      <c r="R433" s="9">
        <v>0</v>
      </c>
      <c r="S433" s="5" t="str">
        <f t="shared" si="13"/>
        <v>No</v>
      </c>
      <c r="T433" s="9">
        <v>1</v>
      </c>
      <c r="U433" s="11">
        <v>0</v>
      </c>
    </row>
    <row r="434" spans="1:21" x14ac:dyDescent="0.3">
      <c r="A434" s="4">
        <v>433</v>
      </c>
      <c r="B434" s="5">
        <v>43</v>
      </c>
      <c r="C434" s="5" t="str" cm="1">
        <f t="array" ref="C434">_xlfn.IFS(B434&lt;30, "Young", B434&lt;50, "Middle Age", TRUE, "Senior")</f>
        <v>Middle Age</v>
      </c>
      <c r="D434" s="5">
        <v>17</v>
      </c>
      <c r="E434" s="5">
        <v>91</v>
      </c>
      <c r="F434" s="5" t="str" cm="1">
        <f t="array" ref="F434">_xlfn.IFS(E434&lt;50, "Low Income", E434&lt;100, "Middle Income", TRUE,"High Income")</f>
        <v>Middle Income</v>
      </c>
      <c r="G434" s="6">
        <v>91311</v>
      </c>
      <c r="H434" s="5">
        <v>1</v>
      </c>
      <c r="I434" s="5">
        <v>5.7</v>
      </c>
      <c r="J434" s="5" t="str" cm="1">
        <f t="array" ref="J434">_xlfn.IFS(I434&lt;2,"Low", I434&lt;5, "Middle", TRUE, "High")</f>
        <v>High</v>
      </c>
      <c r="K434" s="5">
        <v>1</v>
      </c>
      <c r="L434" s="5" t="str" cm="1">
        <f t="array" ref="L434">_xlfn.IFS(K434=1,"undergraduate",K434=2,"graduate",K434=3,"professional")</f>
        <v>undergraduate</v>
      </c>
      <c r="M434" s="5">
        <v>0</v>
      </c>
      <c r="N434" s="5" t="str" cm="1">
        <f t="array" ref="N434">_xlfn.IFS(M434=0, "No Mortgage", M434&lt;150, "Low Mortgage", TRUE, "High Mortgage")</f>
        <v>No Mortgage</v>
      </c>
      <c r="O434" s="5">
        <v>0</v>
      </c>
      <c r="P434" s="5" t="str">
        <f t="shared" si="12"/>
        <v>Rejected</v>
      </c>
      <c r="Q434" s="5">
        <v>0</v>
      </c>
      <c r="R434" s="5">
        <v>0</v>
      </c>
      <c r="S434" s="5" t="str">
        <f t="shared" si="13"/>
        <v>No</v>
      </c>
      <c r="T434" s="5">
        <v>1</v>
      </c>
      <c r="U434" s="7">
        <v>0</v>
      </c>
    </row>
    <row r="435" spans="1:21" x14ac:dyDescent="0.3">
      <c r="A435" s="8">
        <v>434</v>
      </c>
      <c r="B435" s="9">
        <v>52</v>
      </c>
      <c r="C435" s="5" t="str" cm="1">
        <f t="array" ref="C435">_xlfn.IFS(B435&lt;30, "Young", B435&lt;50, "Middle Age", TRUE, "Senior")</f>
        <v>Senior</v>
      </c>
      <c r="D435" s="5">
        <v>28</v>
      </c>
      <c r="E435" s="9">
        <v>31</v>
      </c>
      <c r="F435" s="5" t="str" cm="1">
        <f t="array" ref="F435">_xlfn.IFS(E435&lt;50, "Low Income", E435&lt;100, "Middle Income", TRUE,"High Income")</f>
        <v>Low Income</v>
      </c>
      <c r="G435" s="10">
        <v>91330</v>
      </c>
      <c r="H435" s="9">
        <v>4</v>
      </c>
      <c r="I435" s="9">
        <v>0.2</v>
      </c>
      <c r="J435" s="5" t="str" cm="1">
        <f t="array" ref="J435">_xlfn.IFS(I435&lt;2,"Low", I435&lt;5, "Middle", TRUE, "High")</f>
        <v>Low</v>
      </c>
      <c r="K435" s="9">
        <v>1</v>
      </c>
      <c r="L435" s="5" t="str" cm="1">
        <f t="array" ref="L435">_xlfn.IFS(K435=1,"undergraduate",K435=2,"graduate",K435=3,"professional")</f>
        <v>undergraduate</v>
      </c>
      <c r="M435" s="9">
        <v>141</v>
      </c>
      <c r="N435" s="5" t="str" cm="1">
        <f t="array" ref="N435">_xlfn.IFS(M435=0, "No Mortgage", M435&lt;150, "Low Mortgage", TRUE, "High Mortgage")</f>
        <v>Low Mortgage</v>
      </c>
      <c r="O435" s="9">
        <v>0</v>
      </c>
      <c r="P435" s="5" t="str">
        <f t="shared" si="12"/>
        <v>Rejected</v>
      </c>
      <c r="Q435" s="9">
        <v>0</v>
      </c>
      <c r="R435" s="9">
        <v>0</v>
      </c>
      <c r="S435" s="5" t="str">
        <f t="shared" si="13"/>
        <v>No</v>
      </c>
      <c r="T435" s="9">
        <v>1</v>
      </c>
      <c r="U435" s="11">
        <v>1</v>
      </c>
    </row>
    <row r="436" spans="1:21" x14ac:dyDescent="0.3">
      <c r="A436" s="4">
        <v>435</v>
      </c>
      <c r="B436" s="5">
        <v>30</v>
      </c>
      <c r="C436" s="5" t="str" cm="1">
        <f t="array" ref="C436">_xlfn.IFS(B436&lt;30, "Young", B436&lt;50, "Middle Age", TRUE, "Senior")</f>
        <v>Middle Age</v>
      </c>
      <c r="D436" s="5">
        <v>6</v>
      </c>
      <c r="E436" s="5">
        <v>45</v>
      </c>
      <c r="F436" s="5" t="str" cm="1">
        <f t="array" ref="F436">_xlfn.IFS(E436&lt;50, "Low Income", E436&lt;100, "Middle Income", TRUE,"High Income")</f>
        <v>Low Income</v>
      </c>
      <c r="G436" s="6">
        <v>95819</v>
      </c>
      <c r="H436" s="5">
        <v>1</v>
      </c>
      <c r="I436" s="5">
        <v>1.8</v>
      </c>
      <c r="J436" s="5" t="str" cm="1">
        <f t="array" ref="J436">_xlfn.IFS(I436&lt;2,"Low", I436&lt;5, "Middle", TRUE, "High")</f>
        <v>Low</v>
      </c>
      <c r="K436" s="5">
        <v>2</v>
      </c>
      <c r="L436" s="5" t="str" cm="1">
        <f t="array" ref="L436">_xlfn.IFS(K436=1,"undergraduate",K436=2,"graduate",K436=3,"professional")</f>
        <v>graduate</v>
      </c>
      <c r="M436" s="5">
        <v>0</v>
      </c>
      <c r="N436" s="5" t="str" cm="1">
        <f t="array" ref="N436">_xlfn.IFS(M436=0, "No Mortgage", M436&lt;150, "Low Mortgage", TRUE, "High Mortgage")</f>
        <v>No Mortgage</v>
      </c>
      <c r="O436" s="5">
        <v>0</v>
      </c>
      <c r="P436" s="5" t="str">
        <f t="shared" si="12"/>
        <v>Rejected</v>
      </c>
      <c r="Q436" s="5">
        <v>0</v>
      </c>
      <c r="R436" s="5">
        <v>0</v>
      </c>
      <c r="S436" s="5" t="str">
        <f t="shared" si="13"/>
        <v>No</v>
      </c>
      <c r="T436" s="5">
        <v>1</v>
      </c>
      <c r="U436" s="7">
        <v>0</v>
      </c>
    </row>
    <row r="437" spans="1:21" x14ac:dyDescent="0.3">
      <c r="A437" s="8">
        <v>436</v>
      </c>
      <c r="B437" s="9">
        <v>52</v>
      </c>
      <c r="C437" s="5" t="str" cm="1">
        <f t="array" ref="C437">_xlfn.IFS(B437&lt;30, "Young", B437&lt;50, "Middle Age", TRUE, "Senior")</f>
        <v>Senior</v>
      </c>
      <c r="D437" s="5">
        <v>26</v>
      </c>
      <c r="E437" s="9">
        <v>80</v>
      </c>
      <c r="F437" s="5" t="str" cm="1">
        <f t="array" ref="F437">_xlfn.IFS(E437&lt;50, "Low Income", E437&lt;100, "Middle Income", TRUE,"High Income")</f>
        <v>Middle Income</v>
      </c>
      <c r="G437" s="10">
        <v>94709</v>
      </c>
      <c r="H437" s="9">
        <v>3</v>
      </c>
      <c r="I437" s="9">
        <v>0.8</v>
      </c>
      <c r="J437" s="5" t="str" cm="1">
        <f t="array" ref="J437">_xlfn.IFS(I437&lt;2,"Low", I437&lt;5, "Middle", TRUE, "High")</f>
        <v>Low</v>
      </c>
      <c r="K437" s="9">
        <v>1</v>
      </c>
      <c r="L437" s="5" t="str" cm="1">
        <f t="array" ref="L437">_xlfn.IFS(K437=1,"undergraduate",K437=2,"graduate",K437=3,"professional")</f>
        <v>undergraduate</v>
      </c>
      <c r="M437" s="9">
        <v>0</v>
      </c>
      <c r="N437" s="5" t="str" cm="1">
        <f t="array" ref="N437">_xlfn.IFS(M437=0, "No Mortgage", M437&lt;150, "Low Mortgage", TRUE, "High Mortgage")</f>
        <v>No Mortgage</v>
      </c>
      <c r="O437" s="9">
        <v>0</v>
      </c>
      <c r="P437" s="5" t="str">
        <f t="shared" si="12"/>
        <v>Rejected</v>
      </c>
      <c r="Q437" s="9">
        <v>0</v>
      </c>
      <c r="R437" s="9">
        <v>0</v>
      </c>
      <c r="S437" s="5" t="str">
        <f t="shared" si="13"/>
        <v>No</v>
      </c>
      <c r="T437" s="9">
        <v>0</v>
      </c>
      <c r="U437" s="11">
        <v>0</v>
      </c>
    </row>
    <row r="438" spans="1:21" x14ac:dyDescent="0.3">
      <c r="A438" s="4">
        <v>437</v>
      </c>
      <c r="B438" s="5">
        <v>61</v>
      </c>
      <c r="C438" s="5" t="str" cm="1">
        <f t="array" ref="C438">_xlfn.IFS(B438&lt;30, "Young", B438&lt;50, "Middle Age", TRUE, "Senior")</f>
        <v>Senior</v>
      </c>
      <c r="D438" s="5">
        <v>35</v>
      </c>
      <c r="E438" s="5">
        <v>50</v>
      </c>
      <c r="F438" s="5" t="str" cm="1">
        <f t="array" ref="F438">_xlfn.IFS(E438&lt;50, "Low Income", E438&lt;100, "Middle Income", TRUE,"High Income")</f>
        <v>Middle Income</v>
      </c>
      <c r="G438" s="6">
        <v>92122</v>
      </c>
      <c r="H438" s="5">
        <v>3</v>
      </c>
      <c r="I438" s="5">
        <v>1.4</v>
      </c>
      <c r="J438" s="5" t="str" cm="1">
        <f t="array" ref="J438">_xlfn.IFS(I438&lt;2,"Low", I438&lt;5, "Middle", TRUE, "High")</f>
        <v>Low</v>
      </c>
      <c r="K438" s="5">
        <v>3</v>
      </c>
      <c r="L438" s="5" t="str" cm="1">
        <f t="array" ref="L438">_xlfn.IFS(K438=1,"undergraduate",K438=2,"graduate",K438=3,"professional")</f>
        <v>professional</v>
      </c>
      <c r="M438" s="5">
        <v>112</v>
      </c>
      <c r="N438" s="5" t="str" cm="1">
        <f t="array" ref="N438">_xlfn.IFS(M438=0, "No Mortgage", M438&lt;150, "Low Mortgage", TRUE, "High Mortgage")</f>
        <v>Low Mortgage</v>
      </c>
      <c r="O438" s="5">
        <v>0</v>
      </c>
      <c r="P438" s="5" t="str">
        <f t="shared" si="12"/>
        <v>Rejected</v>
      </c>
      <c r="Q438" s="5">
        <v>0</v>
      </c>
      <c r="R438" s="5">
        <v>0</v>
      </c>
      <c r="S438" s="5" t="str">
        <f t="shared" si="13"/>
        <v>No</v>
      </c>
      <c r="T438" s="5">
        <v>1</v>
      </c>
      <c r="U438" s="7">
        <v>0</v>
      </c>
    </row>
    <row r="439" spans="1:21" x14ac:dyDescent="0.3">
      <c r="A439" s="8">
        <v>438</v>
      </c>
      <c r="B439" s="9">
        <v>36</v>
      </c>
      <c r="C439" s="5" t="str" cm="1">
        <f t="array" ref="C439">_xlfn.IFS(B439&lt;30, "Young", B439&lt;50, "Middle Age", TRUE, "Senior")</f>
        <v>Middle Age</v>
      </c>
      <c r="D439" s="5">
        <v>9</v>
      </c>
      <c r="E439" s="9">
        <v>31</v>
      </c>
      <c r="F439" s="5" t="str" cm="1">
        <f t="array" ref="F439">_xlfn.IFS(E439&lt;50, "Low Income", E439&lt;100, "Middle Income", TRUE,"High Income")</f>
        <v>Low Income</v>
      </c>
      <c r="G439" s="10">
        <v>95825</v>
      </c>
      <c r="H439" s="9">
        <v>4</v>
      </c>
      <c r="I439" s="9">
        <v>1</v>
      </c>
      <c r="J439" s="5" t="str" cm="1">
        <f t="array" ref="J439">_xlfn.IFS(I439&lt;2,"Low", I439&lt;5, "Middle", TRUE, "High")</f>
        <v>Low</v>
      </c>
      <c r="K439" s="9">
        <v>2</v>
      </c>
      <c r="L439" s="5" t="str" cm="1">
        <f t="array" ref="L439">_xlfn.IFS(K439=1,"undergraduate",K439=2,"graduate",K439=3,"professional")</f>
        <v>graduate</v>
      </c>
      <c r="M439" s="9">
        <v>0</v>
      </c>
      <c r="N439" s="5" t="str" cm="1">
        <f t="array" ref="N439">_xlfn.IFS(M439=0, "No Mortgage", M439&lt;150, "Low Mortgage", TRUE, "High Mortgage")</f>
        <v>No Mortgage</v>
      </c>
      <c r="O439" s="9">
        <v>0</v>
      </c>
      <c r="P439" s="5" t="str">
        <f t="shared" si="12"/>
        <v>Rejected</v>
      </c>
      <c r="Q439" s="9">
        <v>1</v>
      </c>
      <c r="R439" s="9">
        <v>0</v>
      </c>
      <c r="S439" s="5" t="str">
        <f t="shared" si="13"/>
        <v>No</v>
      </c>
      <c r="T439" s="9">
        <v>1</v>
      </c>
      <c r="U439" s="11">
        <v>0</v>
      </c>
    </row>
    <row r="440" spans="1:21" x14ac:dyDescent="0.3">
      <c r="A440" s="4">
        <v>439</v>
      </c>
      <c r="B440" s="5">
        <v>58</v>
      </c>
      <c r="C440" s="5" t="str" cm="1">
        <f t="array" ref="C440">_xlfn.IFS(B440&lt;30, "Young", B440&lt;50, "Middle Age", TRUE, "Senior")</f>
        <v>Senior</v>
      </c>
      <c r="D440" s="5">
        <v>32</v>
      </c>
      <c r="E440" s="5">
        <v>113</v>
      </c>
      <c r="F440" s="5" t="str" cm="1">
        <f t="array" ref="F440">_xlfn.IFS(E440&lt;50, "Low Income", E440&lt;100, "Middle Income", TRUE,"High Income")</f>
        <v>High Income</v>
      </c>
      <c r="G440" s="6">
        <v>93943</v>
      </c>
      <c r="H440" s="5">
        <v>2</v>
      </c>
      <c r="I440" s="5">
        <v>3.8</v>
      </c>
      <c r="J440" s="5" t="str" cm="1">
        <f t="array" ref="J440">_xlfn.IFS(I440&lt;2,"Low", I440&lt;5, "Middle", TRUE, "High")</f>
        <v>Middle</v>
      </c>
      <c r="K440" s="5">
        <v>2</v>
      </c>
      <c r="L440" s="5" t="str" cm="1">
        <f t="array" ref="L440">_xlfn.IFS(K440=1,"undergraduate",K440=2,"graduate",K440=3,"professional")</f>
        <v>graduate</v>
      </c>
      <c r="M440" s="5">
        <v>119</v>
      </c>
      <c r="N440" s="5" t="str" cm="1">
        <f t="array" ref="N440">_xlfn.IFS(M440=0, "No Mortgage", M440&lt;150, "Low Mortgage", TRUE, "High Mortgage")</f>
        <v>Low Mortgage</v>
      </c>
      <c r="O440" s="5">
        <v>1</v>
      </c>
      <c r="P440" s="5" t="str">
        <f t="shared" si="12"/>
        <v>Accepted</v>
      </c>
      <c r="Q440" s="5">
        <v>0</v>
      </c>
      <c r="R440" s="5">
        <v>1</v>
      </c>
      <c r="S440" s="5" t="str">
        <f t="shared" si="13"/>
        <v>Yes</v>
      </c>
      <c r="T440" s="5">
        <v>1</v>
      </c>
      <c r="U440" s="7">
        <v>1</v>
      </c>
    </row>
    <row r="441" spans="1:21" x14ac:dyDescent="0.3">
      <c r="A441" s="8">
        <v>440</v>
      </c>
      <c r="B441" s="9">
        <v>47</v>
      </c>
      <c r="C441" s="5" t="str" cm="1">
        <f t="array" ref="C441">_xlfn.IFS(B441&lt;30, "Young", B441&lt;50, "Middle Age", TRUE, "Senior")</f>
        <v>Middle Age</v>
      </c>
      <c r="D441" s="5">
        <v>23</v>
      </c>
      <c r="E441" s="9">
        <v>29</v>
      </c>
      <c r="F441" s="5" t="str" cm="1">
        <f t="array" ref="F441">_xlfn.IFS(E441&lt;50, "Low Income", E441&lt;100, "Middle Income", TRUE,"High Income")</f>
        <v>Low Income</v>
      </c>
      <c r="G441" s="10">
        <v>94304</v>
      </c>
      <c r="H441" s="9">
        <v>4</v>
      </c>
      <c r="I441" s="9">
        <v>0.6</v>
      </c>
      <c r="J441" s="5" t="str" cm="1">
        <f t="array" ref="J441">_xlfn.IFS(I441&lt;2,"Low", I441&lt;5, "Middle", TRUE, "High")</f>
        <v>Low</v>
      </c>
      <c r="K441" s="9">
        <v>1</v>
      </c>
      <c r="L441" s="5" t="str" cm="1">
        <f t="array" ref="L441">_xlfn.IFS(K441=1,"undergraduate",K441=2,"graduate",K441=3,"professional")</f>
        <v>undergraduate</v>
      </c>
      <c r="M441" s="9">
        <v>0</v>
      </c>
      <c r="N441" s="5" t="str" cm="1">
        <f t="array" ref="N441">_xlfn.IFS(M441=0, "No Mortgage", M441&lt;150, "Low Mortgage", TRUE, "High Mortgage")</f>
        <v>No Mortgage</v>
      </c>
      <c r="O441" s="9">
        <v>0</v>
      </c>
      <c r="P441" s="5" t="str">
        <f t="shared" si="12"/>
        <v>Rejected</v>
      </c>
      <c r="Q441" s="9">
        <v>0</v>
      </c>
      <c r="R441" s="9">
        <v>0</v>
      </c>
      <c r="S441" s="5" t="str">
        <f t="shared" si="13"/>
        <v>No</v>
      </c>
      <c r="T441" s="9">
        <v>1</v>
      </c>
      <c r="U441" s="11">
        <v>0</v>
      </c>
    </row>
    <row r="442" spans="1:21" x14ac:dyDescent="0.3">
      <c r="A442" s="4">
        <v>441</v>
      </c>
      <c r="B442" s="5">
        <v>64</v>
      </c>
      <c r="C442" s="5" t="str" cm="1">
        <f t="array" ref="C442">_xlfn.IFS(B442&lt;30, "Young", B442&lt;50, "Middle Age", TRUE, "Senior")</f>
        <v>Senior</v>
      </c>
      <c r="D442" s="5">
        <v>39</v>
      </c>
      <c r="E442" s="5">
        <v>59</v>
      </c>
      <c r="F442" s="5" t="str" cm="1">
        <f t="array" ref="F442">_xlfn.IFS(E442&lt;50, "Low Income", E442&lt;100, "Middle Income", TRUE,"High Income")</f>
        <v>Middle Income</v>
      </c>
      <c r="G442" s="6">
        <v>92626</v>
      </c>
      <c r="H442" s="5">
        <v>2</v>
      </c>
      <c r="I442" s="5">
        <v>1.5</v>
      </c>
      <c r="J442" s="5" t="str" cm="1">
        <f t="array" ref="J442">_xlfn.IFS(I442&lt;2,"Low", I442&lt;5, "Middle", TRUE, "High")</f>
        <v>Low</v>
      </c>
      <c r="K442" s="5">
        <v>1</v>
      </c>
      <c r="L442" s="5" t="str" cm="1">
        <f t="array" ref="L442">_xlfn.IFS(K442=1,"undergraduate",K442=2,"graduate",K442=3,"professional")</f>
        <v>undergraduate</v>
      </c>
      <c r="M442" s="5">
        <v>139</v>
      </c>
      <c r="N442" s="5" t="str" cm="1">
        <f t="array" ref="N442">_xlfn.IFS(M442=0, "No Mortgage", M442&lt;150, "Low Mortgage", TRUE, "High Mortgage")</f>
        <v>Low Mortgage</v>
      </c>
      <c r="O442" s="5">
        <v>0</v>
      </c>
      <c r="P442" s="5" t="str">
        <f t="shared" si="12"/>
        <v>Rejected</v>
      </c>
      <c r="Q442" s="5">
        <v>0</v>
      </c>
      <c r="R442" s="5">
        <v>0</v>
      </c>
      <c r="S442" s="5" t="str">
        <f t="shared" si="13"/>
        <v>No</v>
      </c>
      <c r="T442" s="5">
        <v>1</v>
      </c>
      <c r="U442" s="7">
        <v>0</v>
      </c>
    </row>
    <row r="443" spans="1:21" x14ac:dyDescent="0.3">
      <c r="A443" s="8">
        <v>442</v>
      </c>
      <c r="B443" s="9">
        <v>52</v>
      </c>
      <c r="C443" s="5" t="str" cm="1">
        <f t="array" ref="C443">_xlfn.IFS(B443&lt;30, "Young", B443&lt;50, "Middle Age", TRUE, "Senior")</f>
        <v>Senior</v>
      </c>
      <c r="D443" s="5">
        <v>27</v>
      </c>
      <c r="E443" s="9">
        <v>43</v>
      </c>
      <c r="F443" s="5" t="str" cm="1">
        <f t="array" ref="F443">_xlfn.IFS(E443&lt;50, "Low Income", E443&lt;100, "Middle Income", TRUE,"High Income")</f>
        <v>Low Income</v>
      </c>
      <c r="G443" s="10">
        <v>93555</v>
      </c>
      <c r="H443" s="9">
        <v>1</v>
      </c>
      <c r="I443" s="9">
        <v>1.3</v>
      </c>
      <c r="J443" s="5" t="str" cm="1">
        <f t="array" ref="J443">_xlfn.IFS(I443&lt;2,"Low", I443&lt;5, "Middle", TRUE, "High")</f>
        <v>Low</v>
      </c>
      <c r="K443" s="9">
        <v>2</v>
      </c>
      <c r="L443" s="5" t="str" cm="1">
        <f t="array" ref="L443">_xlfn.IFS(K443=1,"undergraduate",K443=2,"graduate",K443=3,"professional")</f>
        <v>graduate</v>
      </c>
      <c r="M443" s="9">
        <v>0</v>
      </c>
      <c r="N443" s="5" t="str" cm="1">
        <f t="array" ref="N443">_xlfn.IFS(M443=0, "No Mortgage", M443&lt;150, "Low Mortgage", TRUE, "High Mortgage")</f>
        <v>No Mortgage</v>
      </c>
      <c r="O443" s="9">
        <v>0</v>
      </c>
      <c r="P443" s="5" t="str">
        <f t="shared" si="12"/>
        <v>Rejected</v>
      </c>
      <c r="Q443" s="9">
        <v>1</v>
      </c>
      <c r="R443" s="9">
        <v>0</v>
      </c>
      <c r="S443" s="5" t="str">
        <f t="shared" si="13"/>
        <v>No</v>
      </c>
      <c r="T443" s="9">
        <v>1</v>
      </c>
      <c r="U443" s="11">
        <v>0</v>
      </c>
    </row>
    <row r="444" spans="1:21" x14ac:dyDescent="0.3">
      <c r="A444" s="4">
        <v>443</v>
      </c>
      <c r="B444" s="5">
        <v>58</v>
      </c>
      <c r="C444" s="5" t="str" cm="1">
        <f t="array" ref="C444">_xlfn.IFS(B444&lt;30, "Young", B444&lt;50, "Middle Age", TRUE, "Senior")</f>
        <v>Senior</v>
      </c>
      <c r="D444" s="5">
        <v>28</v>
      </c>
      <c r="E444" s="5">
        <v>122</v>
      </c>
      <c r="F444" s="5" t="str" cm="1">
        <f t="array" ref="F444">_xlfn.IFS(E444&lt;50, "Low Income", E444&lt;100, "Middle Income", TRUE,"High Income")</f>
        <v>High Income</v>
      </c>
      <c r="G444" s="6">
        <v>95136</v>
      </c>
      <c r="H444" s="5">
        <v>1</v>
      </c>
      <c r="I444" s="5">
        <v>3</v>
      </c>
      <c r="J444" s="5" t="str" cm="1">
        <f t="array" ref="J444">_xlfn.IFS(I444&lt;2,"Low", I444&lt;5, "Middle", TRUE, "High")</f>
        <v>Middle</v>
      </c>
      <c r="K444" s="5">
        <v>3</v>
      </c>
      <c r="L444" s="5" t="str" cm="1">
        <f t="array" ref="L444">_xlfn.IFS(K444=1,"undergraduate",K444=2,"graduate",K444=3,"professional")</f>
        <v>professional</v>
      </c>
      <c r="M444" s="5">
        <v>115</v>
      </c>
      <c r="N444" s="5" t="str" cm="1">
        <f t="array" ref="N444">_xlfn.IFS(M444=0, "No Mortgage", M444&lt;150, "Low Mortgage", TRUE, "High Mortgage")</f>
        <v>Low Mortgage</v>
      </c>
      <c r="O444" s="5">
        <v>1</v>
      </c>
      <c r="P444" s="5" t="str">
        <f t="shared" si="12"/>
        <v>Accepted</v>
      </c>
      <c r="Q444" s="5">
        <v>0</v>
      </c>
      <c r="R444" s="5">
        <v>0</v>
      </c>
      <c r="S444" s="5" t="str">
        <f t="shared" si="13"/>
        <v>No</v>
      </c>
      <c r="T444" s="5">
        <v>1</v>
      </c>
      <c r="U444" s="7">
        <v>0</v>
      </c>
    </row>
    <row r="445" spans="1:21" x14ac:dyDescent="0.3">
      <c r="A445" s="8">
        <v>444</v>
      </c>
      <c r="B445" s="9">
        <v>48</v>
      </c>
      <c r="C445" s="5" t="str" cm="1">
        <f t="array" ref="C445">_xlfn.IFS(B445&lt;30, "Young", B445&lt;50, "Middle Age", TRUE, "Senior")</f>
        <v>Middle Age</v>
      </c>
      <c r="D445" s="5">
        <v>24</v>
      </c>
      <c r="E445" s="9">
        <v>29</v>
      </c>
      <c r="F445" s="5" t="str" cm="1">
        <f t="array" ref="F445">_xlfn.IFS(E445&lt;50, "Low Income", E445&lt;100, "Middle Income", TRUE,"High Income")</f>
        <v>Low Income</v>
      </c>
      <c r="G445" s="10">
        <v>90509</v>
      </c>
      <c r="H445" s="9">
        <v>1</v>
      </c>
      <c r="I445" s="9">
        <v>1</v>
      </c>
      <c r="J445" s="5" t="str" cm="1">
        <f t="array" ref="J445">_xlfn.IFS(I445&lt;2,"Low", I445&lt;5, "Middle", TRUE, "High")</f>
        <v>Low</v>
      </c>
      <c r="K445" s="9">
        <v>1</v>
      </c>
      <c r="L445" s="5" t="str" cm="1">
        <f t="array" ref="L445">_xlfn.IFS(K445=1,"undergraduate",K445=2,"graduate",K445=3,"professional")</f>
        <v>undergraduate</v>
      </c>
      <c r="M445" s="9">
        <v>0</v>
      </c>
      <c r="N445" s="5" t="str" cm="1">
        <f t="array" ref="N445">_xlfn.IFS(M445=0, "No Mortgage", M445&lt;150, "Low Mortgage", TRUE, "High Mortgage")</f>
        <v>No Mortgage</v>
      </c>
      <c r="O445" s="9">
        <v>0</v>
      </c>
      <c r="P445" s="5" t="str">
        <f t="shared" si="12"/>
        <v>Rejected</v>
      </c>
      <c r="Q445" s="9">
        <v>0</v>
      </c>
      <c r="R445" s="9">
        <v>0</v>
      </c>
      <c r="S445" s="5" t="str">
        <f t="shared" si="13"/>
        <v>No</v>
      </c>
      <c r="T445" s="9">
        <v>0</v>
      </c>
      <c r="U445" s="11">
        <v>0</v>
      </c>
    </row>
    <row r="446" spans="1:21" x14ac:dyDescent="0.3">
      <c r="A446" s="4">
        <v>445</v>
      </c>
      <c r="B446" s="5">
        <v>64</v>
      </c>
      <c r="C446" s="5" t="str" cm="1">
        <f t="array" ref="C446">_xlfn.IFS(B446&lt;30, "Young", B446&lt;50, "Middle Age", TRUE, "Senior")</f>
        <v>Senior</v>
      </c>
      <c r="D446" s="5">
        <v>40</v>
      </c>
      <c r="E446" s="5">
        <v>91</v>
      </c>
      <c r="F446" s="5" t="str" cm="1">
        <f t="array" ref="F446">_xlfn.IFS(E446&lt;50, "Low Income", E446&lt;100, "Middle Income", TRUE,"High Income")</f>
        <v>Middle Income</v>
      </c>
      <c r="G446" s="6">
        <v>93106</v>
      </c>
      <c r="H446" s="5">
        <v>2</v>
      </c>
      <c r="I446" s="5">
        <v>0</v>
      </c>
      <c r="J446" s="5" t="str" cm="1">
        <f t="array" ref="J446">_xlfn.IFS(I446&lt;2,"Low", I446&lt;5, "Middle", TRUE, "High")</f>
        <v>Low</v>
      </c>
      <c r="K446" s="5">
        <v>3</v>
      </c>
      <c r="L446" s="5" t="str" cm="1">
        <f t="array" ref="L446">_xlfn.IFS(K446=1,"undergraduate",K446=2,"graduate",K446=3,"professional")</f>
        <v>professional</v>
      </c>
      <c r="M446" s="5">
        <v>0</v>
      </c>
      <c r="N446" s="5" t="str" cm="1">
        <f t="array" ref="N446">_xlfn.IFS(M446=0, "No Mortgage", M446&lt;150, "Low Mortgage", TRUE, "High Mortgage")</f>
        <v>No Mortgage</v>
      </c>
      <c r="O446" s="5">
        <v>0</v>
      </c>
      <c r="P446" s="5" t="str">
        <f t="shared" si="12"/>
        <v>Rejected</v>
      </c>
      <c r="Q446" s="5">
        <v>0</v>
      </c>
      <c r="R446" s="5">
        <v>0</v>
      </c>
      <c r="S446" s="5" t="str">
        <f t="shared" si="13"/>
        <v>No</v>
      </c>
      <c r="T446" s="5">
        <v>1</v>
      </c>
      <c r="U446" s="7">
        <v>1</v>
      </c>
    </row>
    <row r="447" spans="1:21" x14ac:dyDescent="0.3">
      <c r="A447" s="8">
        <v>446</v>
      </c>
      <c r="B447" s="9">
        <v>58</v>
      </c>
      <c r="C447" s="5" t="str" cm="1">
        <f t="array" ref="C447">_xlfn.IFS(B447&lt;30, "Young", B447&lt;50, "Middle Age", TRUE, "Senior")</f>
        <v>Senior</v>
      </c>
      <c r="D447" s="5">
        <v>32</v>
      </c>
      <c r="E447" s="9">
        <v>65</v>
      </c>
      <c r="F447" s="5" t="str" cm="1">
        <f t="array" ref="F447">_xlfn.IFS(E447&lt;50, "Low Income", E447&lt;100, "Middle Income", TRUE,"High Income")</f>
        <v>Middle Income</v>
      </c>
      <c r="G447" s="10">
        <v>94590</v>
      </c>
      <c r="H447" s="9">
        <v>3</v>
      </c>
      <c r="I447" s="9">
        <v>2.2000000000000002</v>
      </c>
      <c r="J447" s="5" t="str" cm="1">
        <f t="array" ref="J447">_xlfn.IFS(I447&lt;2,"Low", I447&lt;5, "Middle", TRUE, "High")</f>
        <v>Middle</v>
      </c>
      <c r="K447" s="9">
        <v>3</v>
      </c>
      <c r="L447" s="5" t="str" cm="1">
        <f t="array" ref="L447">_xlfn.IFS(K447=1,"undergraduate",K447=2,"graduate",K447=3,"professional")</f>
        <v>professional</v>
      </c>
      <c r="M447" s="9">
        <v>0</v>
      </c>
      <c r="N447" s="5" t="str" cm="1">
        <f t="array" ref="N447">_xlfn.IFS(M447=0, "No Mortgage", M447&lt;150, "Low Mortgage", TRUE, "High Mortgage")</f>
        <v>No Mortgage</v>
      </c>
      <c r="O447" s="9">
        <v>0</v>
      </c>
      <c r="P447" s="5" t="str">
        <f t="shared" si="12"/>
        <v>Rejected</v>
      </c>
      <c r="Q447" s="9">
        <v>0</v>
      </c>
      <c r="R447" s="9">
        <v>0</v>
      </c>
      <c r="S447" s="5" t="str">
        <f t="shared" si="13"/>
        <v>No</v>
      </c>
      <c r="T447" s="9">
        <v>1</v>
      </c>
      <c r="U447" s="11">
        <v>0</v>
      </c>
    </row>
    <row r="448" spans="1:21" x14ac:dyDescent="0.3">
      <c r="A448" s="4">
        <v>447</v>
      </c>
      <c r="B448" s="5">
        <v>47</v>
      </c>
      <c r="C448" s="5" t="str" cm="1">
        <f t="array" ref="C448">_xlfn.IFS(B448&lt;30, "Young", B448&lt;50, "Middle Age", TRUE, "Senior")</f>
        <v>Middle Age</v>
      </c>
      <c r="D448" s="5">
        <v>23</v>
      </c>
      <c r="E448" s="5">
        <v>22</v>
      </c>
      <c r="F448" s="5" t="str" cm="1">
        <f t="array" ref="F448">_xlfn.IFS(E448&lt;50, "Low Income", E448&lt;100, "Middle Income", TRUE,"High Income")</f>
        <v>Low Income</v>
      </c>
      <c r="G448" s="6">
        <v>93108</v>
      </c>
      <c r="H448" s="5">
        <v>1</v>
      </c>
      <c r="I448" s="5">
        <v>1</v>
      </c>
      <c r="J448" s="5" t="str" cm="1">
        <f t="array" ref="J448">_xlfn.IFS(I448&lt;2,"Low", I448&lt;5, "Middle", TRUE, "High")</f>
        <v>Low</v>
      </c>
      <c r="K448" s="5">
        <v>1</v>
      </c>
      <c r="L448" s="5" t="str" cm="1">
        <f t="array" ref="L448">_xlfn.IFS(K448=1,"undergraduate",K448=2,"graduate",K448=3,"professional")</f>
        <v>undergraduate</v>
      </c>
      <c r="M448" s="5">
        <v>0</v>
      </c>
      <c r="N448" s="5" t="str" cm="1">
        <f t="array" ref="N448">_xlfn.IFS(M448=0, "No Mortgage", M448&lt;150, "Low Mortgage", TRUE, "High Mortgage")</f>
        <v>No Mortgage</v>
      </c>
      <c r="O448" s="5">
        <v>0</v>
      </c>
      <c r="P448" s="5" t="str">
        <f t="shared" si="12"/>
        <v>Rejected</v>
      </c>
      <c r="Q448" s="5">
        <v>0</v>
      </c>
      <c r="R448" s="5">
        <v>0</v>
      </c>
      <c r="S448" s="5" t="str">
        <f t="shared" si="13"/>
        <v>No</v>
      </c>
      <c r="T448" s="5">
        <v>0</v>
      </c>
      <c r="U448" s="7">
        <v>1</v>
      </c>
    </row>
    <row r="449" spans="1:21" x14ac:dyDescent="0.3">
      <c r="A449" s="8">
        <v>448</v>
      </c>
      <c r="B449" s="9">
        <v>49</v>
      </c>
      <c r="C449" s="5" t="str" cm="1">
        <f t="array" ref="C449">_xlfn.IFS(B449&lt;30, "Young", B449&lt;50, "Middle Age", TRUE, "Senior")</f>
        <v>Middle Age</v>
      </c>
      <c r="D449" s="5">
        <v>23</v>
      </c>
      <c r="E449" s="9">
        <v>71</v>
      </c>
      <c r="F449" s="5" t="str" cm="1">
        <f t="array" ref="F449">_xlfn.IFS(E449&lt;50, "Low Income", E449&lt;100, "Middle Income", TRUE,"High Income")</f>
        <v>Middle Income</v>
      </c>
      <c r="G449" s="10">
        <v>95134</v>
      </c>
      <c r="H449" s="9">
        <v>1</v>
      </c>
      <c r="I449" s="9">
        <v>1.4</v>
      </c>
      <c r="J449" s="5" t="str" cm="1">
        <f t="array" ref="J449">_xlfn.IFS(I449&lt;2,"Low", I449&lt;5, "Middle", TRUE, "High")</f>
        <v>Low</v>
      </c>
      <c r="K449" s="9">
        <v>3</v>
      </c>
      <c r="L449" s="5" t="str" cm="1">
        <f t="array" ref="L449">_xlfn.IFS(K449=1,"undergraduate",K449=2,"graduate",K449=3,"professional")</f>
        <v>professional</v>
      </c>
      <c r="M449" s="9">
        <v>0</v>
      </c>
      <c r="N449" s="5" t="str" cm="1">
        <f t="array" ref="N449">_xlfn.IFS(M449=0, "No Mortgage", M449&lt;150, "Low Mortgage", TRUE, "High Mortgage")</f>
        <v>No Mortgage</v>
      </c>
      <c r="O449" s="9">
        <v>0</v>
      </c>
      <c r="P449" s="5" t="str">
        <f t="shared" si="12"/>
        <v>Rejected</v>
      </c>
      <c r="Q449" s="9">
        <v>0</v>
      </c>
      <c r="R449" s="9">
        <v>0</v>
      </c>
      <c r="S449" s="5" t="str">
        <f t="shared" si="13"/>
        <v>No</v>
      </c>
      <c r="T449" s="9">
        <v>0</v>
      </c>
      <c r="U449" s="11">
        <v>0</v>
      </c>
    </row>
    <row r="450" spans="1:21" x14ac:dyDescent="0.3">
      <c r="A450" s="4">
        <v>449</v>
      </c>
      <c r="B450" s="5">
        <v>31</v>
      </c>
      <c r="C450" s="5" t="str" cm="1">
        <f t="array" ref="C450">_xlfn.IFS(B450&lt;30, "Young", B450&lt;50, "Middle Age", TRUE, "Senior")</f>
        <v>Middle Age</v>
      </c>
      <c r="D450" s="5">
        <v>4</v>
      </c>
      <c r="E450" s="5">
        <v>60</v>
      </c>
      <c r="F450" s="5" t="str" cm="1">
        <f t="array" ref="F450">_xlfn.IFS(E450&lt;50, "Low Income", E450&lt;100, "Middle Income", TRUE,"High Income")</f>
        <v>Middle Income</v>
      </c>
      <c r="G450" s="6">
        <v>94588</v>
      </c>
      <c r="H450" s="5">
        <v>4</v>
      </c>
      <c r="I450" s="5">
        <v>2</v>
      </c>
      <c r="J450" s="5" t="str" cm="1">
        <f t="array" ref="J450">_xlfn.IFS(I450&lt;2,"Low", I450&lt;5, "Middle", TRUE, "High")</f>
        <v>Middle</v>
      </c>
      <c r="K450" s="5">
        <v>2</v>
      </c>
      <c r="L450" s="5" t="str" cm="1">
        <f t="array" ref="L450">_xlfn.IFS(K450=1,"undergraduate",K450=2,"graduate",K450=3,"professional")</f>
        <v>graduate</v>
      </c>
      <c r="M450" s="5">
        <v>0</v>
      </c>
      <c r="N450" s="5" t="str" cm="1">
        <f t="array" ref="N450">_xlfn.IFS(M450=0, "No Mortgage", M450&lt;150, "Low Mortgage", TRUE, "High Mortgage")</f>
        <v>No Mortgage</v>
      </c>
      <c r="O450" s="5">
        <v>0</v>
      </c>
      <c r="P450" s="5" t="str">
        <f t="shared" si="12"/>
        <v>Rejected</v>
      </c>
      <c r="Q450" s="5">
        <v>0</v>
      </c>
      <c r="R450" s="5">
        <v>0</v>
      </c>
      <c r="S450" s="5" t="str">
        <f t="shared" si="13"/>
        <v>No</v>
      </c>
      <c r="T450" s="5">
        <v>1</v>
      </c>
      <c r="U450" s="7">
        <v>1</v>
      </c>
    </row>
    <row r="451" spans="1:21" x14ac:dyDescent="0.3">
      <c r="A451" s="8">
        <v>450</v>
      </c>
      <c r="B451" s="9">
        <v>61</v>
      </c>
      <c r="C451" s="5" t="str" cm="1">
        <f t="array" ref="C451">_xlfn.IFS(B451&lt;30, "Young", B451&lt;50, "Middle Age", TRUE, "Senior")</f>
        <v>Senior</v>
      </c>
      <c r="D451" s="5">
        <v>37</v>
      </c>
      <c r="E451" s="9">
        <v>60</v>
      </c>
      <c r="F451" s="5" t="str" cm="1">
        <f t="array" ref="F451">_xlfn.IFS(E451&lt;50, "Low Income", E451&lt;100, "Middle Income", TRUE,"High Income")</f>
        <v>Middle Income</v>
      </c>
      <c r="G451" s="10">
        <v>91706</v>
      </c>
      <c r="H451" s="9">
        <v>3</v>
      </c>
      <c r="I451" s="9">
        <v>2</v>
      </c>
      <c r="J451" s="5" t="str" cm="1">
        <f t="array" ref="J451">_xlfn.IFS(I451&lt;2,"Low", I451&lt;5, "Middle", TRUE, "High")</f>
        <v>Middle</v>
      </c>
      <c r="K451" s="9">
        <v>3</v>
      </c>
      <c r="L451" s="5" t="str" cm="1">
        <f t="array" ref="L451">_xlfn.IFS(K451=1,"undergraduate",K451=2,"graduate",K451=3,"professional")</f>
        <v>professional</v>
      </c>
      <c r="M451" s="9">
        <v>0</v>
      </c>
      <c r="N451" s="5" t="str" cm="1">
        <f t="array" ref="N451">_xlfn.IFS(M451=0, "No Mortgage", M451&lt;150, "Low Mortgage", TRUE, "High Mortgage")</f>
        <v>No Mortgage</v>
      </c>
      <c r="O451" s="9">
        <v>0</v>
      </c>
      <c r="P451" s="5" t="str">
        <f t="shared" ref="P451:P514" si="14">IF(O451=0, "Rejected", "Accepted")</f>
        <v>Rejected</v>
      </c>
      <c r="Q451" s="9">
        <v>0</v>
      </c>
      <c r="R451" s="9">
        <v>0</v>
      </c>
      <c r="S451" s="5" t="str">
        <f t="shared" ref="S451:S514" si="15">IF(R451=0,"No","Yes")</f>
        <v>No</v>
      </c>
      <c r="T451" s="9">
        <v>1</v>
      </c>
      <c r="U451" s="11">
        <v>0</v>
      </c>
    </row>
    <row r="452" spans="1:21" x14ac:dyDescent="0.3">
      <c r="A452" s="4">
        <v>451</v>
      </c>
      <c r="B452" s="5">
        <v>51</v>
      </c>
      <c r="C452" s="5" t="str" cm="1">
        <f t="array" ref="C452">_xlfn.IFS(B452&lt;30, "Young", B452&lt;50, "Middle Age", TRUE, "Senior")</f>
        <v>Senior</v>
      </c>
      <c r="D452" s="5">
        <v>25</v>
      </c>
      <c r="E452" s="5">
        <v>69</v>
      </c>
      <c r="F452" s="5" t="str" cm="1">
        <f t="array" ref="F452">_xlfn.IFS(E452&lt;50, "Low Income", E452&lt;100, "Middle Income", TRUE,"High Income")</f>
        <v>Middle Income</v>
      </c>
      <c r="G452" s="6">
        <v>95747</v>
      </c>
      <c r="H452" s="5">
        <v>1</v>
      </c>
      <c r="I452" s="5">
        <v>0.3</v>
      </c>
      <c r="J452" s="5" t="str" cm="1">
        <f t="array" ref="J452">_xlfn.IFS(I452&lt;2,"Low", I452&lt;5, "Middle", TRUE, "High")</f>
        <v>Low</v>
      </c>
      <c r="K452" s="5">
        <v>1</v>
      </c>
      <c r="L452" s="5" t="str" cm="1">
        <f t="array" ref="L452">_xlfn.IFS(K452=1,"undergraduate",K452=2,"graduate",K452=3,"professional")</f>
        <v>undergraduate</v>
      </c>
      <c r="M452" s="5">
        <v>0</v>
      </c>
      <c r="N452" s="5" t="str" cm="1">
        <f t="array" ref="N452">_xlfn.IFS(M452=0, "No Mortgage", M452&lt;150, "Low Mortgage", TRUE, "High Mortgage")</f>
        <v>No Mortgage</v>
      </c>
      <c r="O452" s="5">
        <v>0</v>
      </c>
      <c r="P452" s="5" t="str">
        <f t="shared" si="14"/>
        <v>Rejected</v>
      </c>
      <c r="Q452" s="5">
        <v>0</v>
      </c>
      <c r="R452" s="5">
        <v>0</v>
      </c>
      <c r="S452" s="5" t="str">
        <f t="shared" si="15"/>
        <v>No</v>
      </c>
      <c r="T452" s="5">
        <v>1</v>
      </c>
      <c r="U452" s="7">
        <v>1</v>
      </c>
    </row>
    <row r="453" spans="1:21" x14ac:dyDescent="0.3">
      <c r="A453" s="8">
        <v>452</v>
      </c>
      <c r="B453" s="9">
        <v>28</v>
      </c>
      <c r="C453" s="5" t="str" cm="1">
        <f t="array" ref="C453">_xlfn.IFS(B453&lt;30, "Young", B453&lt;50, "Middle Age", TRUE, "Senior")</f>
        <v>Young</v>
      </c>
      <c r="D453" s="5">
        <v>2</v>
      </c>
      <c r="E453" s="9">
        <v>48</v>
      </c>
      <c r="F453" s="5" t="str" cm="1">
        <f t="array" ref="F453">_xlfn.IFS(E453&lt;50, "Low Income", E453&lt;100, "Middle Income", TRUE,"High Income")</f>
        <v>Low Income</v>
      </c>
      <c r="G453" s="10">
        <v>94132</v>
      </c>
      <c r="H453" s="9">
        <v>2</v>
      </c>
      <c r="I453" s="9">
        <v>1.75</v>
      </c>
      <c r="J453" s="5" t="str" cm="1">
        <f t="array" ref="J453">_xlfn.IFS(I453&lt;2,"Low", I453&lt;5, "Middle", TRUE, "High")</f>
        <v>Low</v>
      </c>
      <c r="K453" s="9">
        <v>3</v>
      </c>
      <c r="L453" s="5" t="str" cm="1">
        <f t="array" ref="L453">_xlfn.IFS(K453=1,"undergraduate",K453=2,"graduate",K453=3,"professional")</f>
        <v>professional</v>
      </c>
      <c r="M453" s="9">
        <v>89</v>
      </c>
      <c r="N453" s="5" t="str" cm="1">
        <f t="array" ref="N453">_xlfn.IFS(M453=0, "No Mortgage", M453&lt;150, "Low Mortgage", TRUE, "High Mortgage")</f>
        <v>Low Mortgage</v>
      </c>
      <c r="O453" s="9">
        <v>0</v>
      </c>
      <c r="P453" s="5" t="str">
        <f t="shared" si="14"/>
        <v>Rejected</v>
      </c>
      <c r="Q453" s="9">
        <v>0</v>
      </c>
      <c r="R453" s="9">
        <v>0</v>
      </c>
      <c r="S453" s="5" t="str">
        <f t="shared" si="15"/>
        <v>No</v>
      </c>
      <c r="T453" s="9">
        <v>1</v>
      </c>
      <c r="U453" s="11">
        <v>0</v>
      </c>
    </row>
    <row r="454" spans="1:21" x14ac:dyDescent="0.3">
      <c r="A454" s="4">
        <v>453</v>
      </c>
      <c r="B454" s="5">
        <v>39</v>
      </c>
      <c r="C454" s="5" t="str" cm="1">
        <f t="array" ref="C454">_xlfn.IFS(B454&lt;30, "Young", B454&lt;50, "Middle Age", TRUE, "Senior")</f>
        <v>Middle Age</v>
      </c>
      <c r="D454" s="5">
        <v>13</v>
      </c>
      <c r="E454" s="5">
        <v>21</v>
      </c>
      <c r="F454" s="5" t="str" cm="1">
        <f t="array" ref="F454">_xlfn.IFS(E454&lt;50, "Low Income", E454&lt;100, "Middle Income", TRUE,"High Income")</f>
        <v>Low Income</v>
      </c>
      <c r="G454" s="6">
        <v>94022</v>
      </c>
      <c r="H454" s="5">
        <v>3</v>
      </c>
      <c r="I454" s="5">
        <v>0.2</v>
      </c>
      <c r="J454" s="5" t="str" cm="1">
        <f t="array" ref="J454">_xlfn.IFS(I454&lt;2,"Low", I454&lt;5, "Middle", TRUE, "High")</f>
        <v>Low</v>
      </c>
      <c r="K454" s="5">
        <v>2</v>
      </c>
      <c r="L454" s="5" t="str" cm="1">
        <f t="array" ref="L454">_xlfn.IFS(K454=1,"undergraduate",K454=2,"graduate",K454=3,"professional")</f>
        <v>graduate</v>
      </c>
      <c r="M454" s="5">
        <v>0</v>
      </c>
      <c r="N454" s="5" t="str" cm="1">
        <f t="array" ref="N454">_xlfn.IFS(M454=0, "No Mortgage", M454&lt;150, "Low Mortgage", TRUE, "High Mortgage")</f>
        <v>No Mortgage</v>
      </c>
      <c r="O454" s="5">
        <v>0</v>
      </c>
      <c r="P454" s="5" t="str">
        <f t="shared" si="14"/>
        <v>Rejected</v>
      </c>
      <c r="Q454" s="5">
        <v>0</v>
      </c>
      <c r="R454" s="5">
        <v>0</v>
      </c>
      <c r="S454" s="5" t="str">
        <f t="shared" si="15"/>
        <v>No</v>
      </c>
      <c r="T454" s="5">
        <v>0</v>
      </c>
      <c r="U454" s="7">
        <v>0</v>
      </c>
    </row>
    <row r="455" spans="1:21" x14ac:dyDescent="0.3">
      <c r="A455" s="8">
        <v>454</v>
      </c>
      <c r="B455" s="9">
        <v>54</v>
      </c>
      <c r="C455" s="5" t="str" cm="1">
        <f t="array" ref="C455">_xlfn.IFS(B455&lt;30, "Young", B455&lt;50, "Middle Age", TRUE, "Senior")</f>
        <v>Senior</v>
      </c>
      <c r="D455" s="5">
        <v>28</v>
      </c>
      <c r="E455" s="9">
        <v>53</v>
      </c>
      <c r="F455" s="5" t="str" cm="1">
        <f t="array" ref="F455">_xlfn.IFS(E455&lt;50, "Low Income", E455&lt;100, "Middle Income", TRUE,"High Income")</f>
        <v>Middle Income</v>
      </c>
      <c r="G455" s="10">
        <v>92109</v>
      </c>
      <c r="H455" s="9">
        <v>4</v>
      </c>
      <c r="I455" s="9">
        <v>2.8</v>
      </c>
      <c r="J455" s="5" t="str" cm="1">
        <f t="array" ref="J455">_xlfn.IFS(I455&lt;2,"Low", I455&lt;5, "Middle", TRUE, "High")</f>
        <v>Middle</v>
      </c>
      <c r="K455" s="9">
        <v>2</v>
      </c>
      <c r="L455" s="5" t="str" cm="1">
        <f t="array" ref="L455">_xlfn.IFS(K455=1,"undergraduate",K455=2,"graduate",K455=3,"professional")</f>
        <v>graduate</v>
      </c>
      <c r="M455" s="9">
        <v>0</v>
      </c>
      <c r="N455" s="5" t="str" cm="1">
        <f t="array" ref="N455">_xlfn.IFS(M455=0, "No Mortgage", M455&lt;150, "Low Mortgage", TRUE, "High Mortgage")</f>
        <v>No Mortgage</v>
      </c>
      <c r="O455" s="9">
        <v>0</v>
      </c>
      <c r="P455" s="5" t="str">
        <f t="shared" si="14"/>
        <v>Rejected</v>
      </c>
      <c r="Q455" s="9">
        <v>1</v>
      </c>
      <c r="R455" s="9">
        <v>0</v>
      </c>
      <c r="S455" s="5" t="str">
        <f t="shared" si="15"/>
        <v>No</v>
      </c>
      <c r="T455" s="9">
        <v>0</v>
      </c>
      <c r="U455" s="11">
        <v>0</v>
      </c>
    </row>
    <row r="456" spans="1:21" x14ac:dyDescent="0.3">
      <c r="A456" s="4">
        <v>455</v>
      </c>
      <c r="B456" s="5">
        <v>50</v>
      </c>
      <c r="C456" s="5" t="str" cm="1">
        <f t="array" ref="C456">_xlfn.IFS(B456&lt;30, "Young", B456&lt;50, "Middle Age", TRUE, "Senior")</f>
        <v>Senior</v>
      </c>
      <c r="D456" s="5">
        <v>24</v>
      </c>
      <c r="E456" s="5">
        <v>29</v>
      </c>
      <c r="F456" s="5" t="str" cm="1">
        <f t="array" ref="F456">_xlfn.IFS(E456&lt;50, "Low Income", E456&lt;100, "Middle Income", TRUE,"High Income")</f>
        <v>Low Income</v>
      </c>
      <c r="G456" s="6">
        <v>94110</v>
      </c>
      <c r="H456" s="5">
        <v>3</v>
      </c>
      <c r="I456" s="5">
        <v>0.9</v>
      </c>
      <c r="J456" s="5" t="str" cm="1">
        <f t="array" ref="J456">_xlfn.IFS(I456&lt;2,"Low", I456&lt;5, "Middle", TRUE, "High")</f>
        <v>Low</v>
      </c>
      <c r="K456" s="5">
        <v>3</v>
      </c>
      <c r="L456" s="5" t="str" cm="1">
        <f t="array" ref="L456">_xlfn.IFS(K456=1,"undergraduate",K456=2,"graduate",K456=3,"professional")</f>
        <v>professional</v>
      </c>
      <c r="M456" s="5">
        <v>0</v>
      </c>
      <c r="N456" s="5" t="str" cm="1">
        <f t="array" ref="N456">_xlfn.IFS(M456=0, "No Mortgage", M456&lt;150, "Low Mortgage", TRUE, "High Mortgage")</f>
        <v>No Mortgage</v>
      </c>
      <c r="O456" s="5">
        <v>0</v>
      </c>
      <c r="P456" s="5" t="str">
        <f t="shared" si="14"/>
        <v>Rejected</v>
      </c>
      <c r="Q456" s="5">
        <v>0</v>
      </c>
      <c r="R456" s="5">
        <v>0</v>
      </c>
      <c r="S456" s="5" t="str">
        <f t="shared" si="15"/>
        <v>No</v>
      </c>
      <c r="T456" s="5">
        <v>0</v>
      </c>
      <c r="U456" s="7">
        <v>0</v>
      </c>
    </row>
    <row r="457" spans="1:21" x14ac:dyDescent="0.3">
      <c r="A457" s="8">
        <v>456</v>
      </c>
      <c r="B457" s="9">
        <v>30</v>
      </c>
      <c r="C457" s="5" t="str" cm="1">
        <f t="array" ref="C457">_xlfn.IFS(B457&lt;30, "Young", B457&lt;50, "Middle Age", TRUE, "Senior")</f>
        <v>Middle Age</v>
      </c>
      <c r="D457" s="5">
        <v>4</v>
      </c>
      <c r="E457" s="9">
        <v>60</v>
      </c>
      <c r="F457" s="5" t="str" cm="1">
        <f t="array" ref="F457">_xlfn.IFS(E457&lt;50, "Low Income", E457&lt;100, "Middle Income", TRUE,"High Income")</f>
        <v>Middle Income</v>
      </c>
      <c r="G457" s="10">
        <v>91107</v>
      </c>
      <c r="H457" s="9">
        <v>4</v>
      </c>
      <c r="I457" s="9">
        <v>2.2000000000000002</v>
      </c>
      <c r="J457" s="5" t="str" cm="1">
        <f t="array" ref="J457">_xlfn.IFS(I457&lt;2,"Low", I457&lt;5, "Middle", TRUE, "High")</f>
        <v>Middle</v>
      </c>
      <c r="K457" s="9">
        <v>2</v>
      </c>
      <c r="L457" s="5" t="str" cm="1">
        <f t="array" ref="L457">_xlfn.IFS(K457=1,"undergraduate",K457=2,"graduate",K457=3,"professional")</f>
        <v>graduate</v>
      </c>
      <c r="M457" s="9">
        <v>0</v>
      </c>
      <c r="N457" s="5" t="str" cm="1">
        <f t="array" ref="N457">_xlfn.IFS(M457=0, "No Mortgage", M457&lt;150, "Low Mortgage", TRUE, "High Mortgage")</f>
        <v>No Mortgage</v>
      </c>
      <c r="O457" s="9">
        <v>0</v>
      </c>
      <c r="P457" s="5" t="str">
        <f t="shared" si="14"/>
        <v>Rejected</v>
      </c>
      <c r="Q457" s="9">
        <v>0</v>
      </c>
      <c r="R457" s="9">
        <v>0</v>
      </c>
      <c r="S457" s="5" t="str">
        <f t="shared" si="15"/>
        <v>No</v>
      </c>
      <c r="T457" s="9">
        <v>1</v>
      </c>
      <c r="U457" s="11">
        <v>0</v>
      </c>
    </row>
    <row r="458" spans="1:21" x14ac:dyDescent="0.3">
      <c r="A458" s="4">
        <v>457</v>
      </c>
      <c r="B458" s="5">
        <v>64</v>
      </c>
      <c r="C458" s="5" t="str" cm="1">
        <f t="array" ref="C458">_xlfn.IFS(B458&lt;30, "Young", B458&lt;50, "Middle Age", TRUE, "Senior")</f>
        <v>Senior</v>
      </c>
      <c r="D458" s="5">
        <v>39</v>
      </c>
      <c r="E458" s="5">
        <v>42</v>
      </c>
      <c r="F458" s="5" t="str" cm="1">
        <f t="array" ref="F458">_xlfn.IFS(E458&lt;50, "Low Income", E458&lt;100, "Middle Income", TRUE,"High Income")</f>
        <v>Low Income</v>
      </c>
      <c r="G458" s="6">
        <v>92068</v>
      </c>
      <c r="H458" s="5">
        <v>3</v>
      </c>
      <c r="I458" s="5">
        <v>0.5</v>
      </c>
      <c r="J458" s="5" t="str" cm="1">
        <f t="array" ref="J458">_xlfn.IFS(I458&lt;2,"Low", I458&lt;5, "Middle", TRUE, "High")</f>
        <v>Low</v>
      </c>
      <c r="K458" s="5">
        <v>2</v>
      </c>
      <c r="L458" s="5" t="str" cm="1">
        <f t="array" ref="L458">_xlfn.IFS(K458=1,"undergraduate",K458=2,"graduate",K458=3,"professional")</f>
        <v>graduate</v>
      </c>
      <c r="M458" s="5">
        <v>116</v>
      </c>
      <c r="N458" s="5" t="str" cm="1">
        <f t="array" ref="N458">_xlfn.IFS(M458=0, "No Mortgage", M458&lt;150, "Low Mortgage", TRUE, "High Mortgage")</f>
        <v>Low Mortgage</v>
      </c>
      <c r="O458" s="5">
        <v>0</v>
      </c>
      <c r="P458" s="5" t="str">
        <f t="shared" si="14"/>
        <v>Rejected</v>
      </c>
      <c r="Q458" s="5">
        <v>0</v>
      </c>
      <c r="R458" s="5">
        <v>0</v>
      </c>
      <c r="S458" s="5" t="str">
        <f t="shared" si="15"/>
        <v>No</v>
      </c>
      <c r="T458" s="5">
        <v>1</v>
      </c>
      <c r="U458" s="7">
        <v>0</v>
      </c>
    </row>
    <row r="459" spans="1:21" x14ac:dyDescent="0.3">
      <c r="A459" s="8">
        <v>458</v>
      </c>
      <c r="B459" s="9">
        <v>29</v>
      </c>
      <c r="C459" s="5" t="str" cm="1">
        <f t="array" ref="C459">_xlfn.IFS(B459&lt;30, "Young", B459&lt;50, "Middle Age", TRUE, "Senior")</f>
        <v>Young</v>
      </c>
      <c r="D459" s="5">
        <v>3</v>
      </c>
      <c r="E459" s="9">
        <v>69</v>
      </c>
      <c r="F459" s="5" t="str" cm="1">
        <f t="array" ref="F459">_xlfn.IFS(E459&lt;50, "Low Income", E459&lt;100, "Middle Income", TRUE,"High Income")</f>
        <v>Middle Income</v>
      </c>
      <c r="G459" s="10">
        <v>94303</v>
      </c>
      <c r="H459" s="9">
        <v>3</v>
      </c>
      <c r="I459" s="9">
        <v>0.3</v>
      </c>
      <c r="J459" s="5" t="str" cm="1">
        <f t="array" ref="J459">_xlfn.IFS(I459&lt;2,"Low", I459&lt;5, "Middle", TRUE, "High")</f>
        <v>Low</v>
      </c>
      <c r="K459" s="9">
        <v>3</v>
      </c>
      <c r="L459" s="5" t="str" cm="1">
        <f t="array" ref="L459">_xlfn.IFS(K459=1,"undergraduate",K459=2,"graduate",K459=3,"professional")</f>
        <v>professional</v>
      </c>
      <c r="M459" s="9">
        <v>0</v>
      </c>
      <c r="N459" s="5" t="str" cm="1">
        <f t="array" ref="N459">_xlfn.IFS(M459=0, "No Mortgage", M459&lt;150, "Low Mortgage", TRUE, "High Mortgage")</f>
        <v>No Mortgage</v>
      </c>
      <c r="O459" s="9">
        <v>0</v>
      </c>
      <c r="P459" s="5" t="str">
        <f t="shared" si="14"/>
        <v>Rejected</v>
      </c>
      <c r="Q459" s="9">
        <v>0</v>
      </c>
      <c r="R459" s="9">
        <v>0</v>
      </c>
      <c r="S459" s="5" t="str">
        <f t="shared" si="15"/>
        <v>No</v>
      </c>
      <c r="T459" s="9">
        <v>0</v>
      </c>
      <c r="U459" s="11">
        <v>0</v>
      </c>
    </row>
    <row r="460" spans="1:21" x14ac:dyDescent="0.3">
      <c r="A460" s="4">
        <v>459</v>
      </c>
      <c r="B460" s="5">
        <v>48</v>
      </c>
      <c r="C460" s="5" t="str" cm="1">
        <f t="array" ref="C460">_xlfn.IFS(B460&lt;30, "Young", B460&lt;50, "Middle Age", TRUE, "Senior")</f>
        <v>Middle Age</v>
      </c>
      <c r="D460" s="5">
        <v>24</v>
      </c>
      <c r="E460" s="5">
        <v>20</v>
      </c>
      <c r="F460" s="5" t="str" cm="1">
        <f t="array" ref="F460">_xlfn.IFS(E460&lt;50, "Low Income", E460&lt;100, "Middle Income", TRUE,"High Income")</f>
        <v>Low Income</v>
      </c>
      <c r="G460" s="6">
        <v>95841</v>
      </c>
      <c r="H460" s="5">
        <v>1</v>
      </c>
      <c r="I460" s="5">
        <v>1</v>
      </c>
      <c r="J460" s="5" t="str" cm="1">
        <f t="array" ref="J460">_xlfn.IFS(I460&lt;2,"Low", I460&lt;5, "Middle", TRUE, "High")</f>
        <v>Low</v>
      </c>
      <c r="K460" s="5">
        <v>1</v>
      </c>
      <c r="L460" s="5" t="str" cm="1">
        <f t="array" ref="L460">_xlfn.IFS(K460=1,"undergraduate",K460=2,"graduate",K460=3,"professional")</f>
        <v>undergraduate</v>
      </c>
      <c r="M460" s="5">
        <v>0</v>
      </c>
      <c r="N460" s="5" t="str" cm="1">
        <f t="array" ref="N460">_xlfn.IFS(M460=0, "No Mortgage", M460&lt;150, "Low Mortgage", TRUE, "High Mortgage")</f>
        <v>No Mortgage</v>
      </c>
      <c r="O460" s="5">
        <v>0</v>
      </c>
      <c r="P460" s="5" t="str">
        <f t="shared" si="14"/>
        <v>Rejected</v>
      </c>
      <c r="Q460" s="5">
        <v>0</v>
      </c>
      <c r="R460" s="5">
        <v>0</v>
      </c>
      <c r="S460" s="5" t="str">
        <f t="shared" si="15"/>
        <v>No</v>
      </c>
      <c r="T460" s="5">
        <v>1</v>
      </c>
      <c r="U460" s="7">
        <v>1</v>
      </c>
    </row>
    <row r="461" spans="1:21" x14ac:dyDescent="0.3">
      <c r="A461" s="8">
        <v>460</v>
      </c>
      <c r="B461" s="9">
        <v>35</v>
      </c>
      <c r="C461" s="5" t="str" cm="1">
        <f t="array" ref="C461">_xlfn.IFS(B461&lt;30, "Young", B461&lt;50, "Middle Age", TRUE, "Senior")</f>
        <v>Middle Age</v>
      </c>
      <c r="D461" s="5">
        <v>10</v>
      </c>
      <c r="E461" s="9">
        <v>200</v>
      </c>
      <c r="F461" s="5" t="str" cm="1">
        <f t="array" ref="F461">_xlfn.IFS(E461&lt;50, "Low Income", E461&lt;100, "Middle Income", TRUE,"High Income")</f>
        <v>High Income</v>
      </c>
      <c r="G461" s="10">
        <v>91107</v>
      </c>
      <c r="H461" s="9">
        <v>2</v>
      </c>
      <c r="I461" s="9">
        <v>3</v>
      </c>
      <c r="J461" s="5" t="str" cm="1">
        <f t="array" ref="J461">_xlfn.IFS(I461&lt;2,"Low", I461&lt;5, "Middle", TRUE, "High")</f>
        <v>Middle</v>
      </c>
      <c r="K461" s="9">
        <v>1</v>
      </c>
      <c r="L461" s="5" t="str" cm="1">
        <f t="array" ref="L461">_xlfn.IFS(K461=1,"undergraduate",K461=2,"graduate",K461=3,"professional")</f>
        <v>undergraduate</v>
      </c>
      <c r="M461" s="9">
        <v>458</v>
      </c>
      <c r="N461" s="5" t="str" cm="1">
        <f t="array" ref="N461">_xlfn.IFS(M461=0, "No Mortgage", M461&lt;150, "Low Mortgage", TRUE, "High Mortgage")</f>
        <v>High Mortgage</v>
      </c>
      <c r="O461" s="9">
        <v>0</v>
      </c>
      <c r="P461" s="5" t="str">
        <f t="shared" si="14"/>
        <v>Rejected</v>
      </c>
      <c r="Q461" s="9">
        <v>0</v>
      </c>
      <c r="R461" s="9">
        <v>0</v>
      </c>
      <c r="S461" s="5" t="str">
        <f t="shared" si="15"/>
        <v>No</v>
      </c>
      <c r="T461" s="9">
        <v>0</v>
      </c>
      <c r="U461" s="11">
        <v>0</v>
      </c>
    </row>
    <row r="462" spans="1:21" x14ac:dyDescent="0.3">
      <c r="A462" s="4">
        <v>461</v>
      </c>
      <c r="B462" s="5">
        <v>60</v>
      </c>
      <c r="C462" s="5" t="str" cm="1">
        <f t="array" ref="C462">_xlfn.IFS(B462&lt;30, "Young", B462&lt;50, "Middle Age", TRUE, "Senior")</f>
        <v>Senior</v>
      </c>
      <c r="D462" s="5">
        <v>36</v>
      </c>
      <c r="E462" s="5">
        <v>141</v>
      </c>
      <c r="F462" s="5" t="str" cm="1">
        <f t="array" ref="F462">_xlfn.IFS(E462&lt;50, "Low Income", E462&lt;100, "Middle Income", TRUE,"High Income")</f>
        <v>High Income</v>
      </c>
      <c r="G462" s="6">
        <v>90277</v>
      </c>
      <c r="H462" s="5">
        <v>2</v>
      </c>
      <c r="I462" s="5">
        <v>2.1</v>
      </c>
      <c r="J462" s="5" t="str" cm="1">
        <f t="array" ref="J462">_xlfn.IFS(I462&lt;2,"Low", I462&lt;5, "Middle", TRUE, "High")</f>
        <v>Middle</v>
      </c>
      <c r="K462" s="5">
        <v>1</v>
      </c>
      <c r="L462" s="5" t="str" cm="1">
        <f t="array" ref="L462">_xlfn.IFS(K462=1,"undergraduate",K462=2,"graduate",K462=3,"professional")</f>
        <v>undergraduate</v>
      </c>
      <c r="M462" s="5">
        <v>0</v>
      </c>
      <c r="N462" s="5" t="str" cm="1">
        <f t="array" ref="N462">_xlfn.IFS(M462=0, "No Mortgage", M462&lt;150, "Low Mortgage", TRUE, "High Mortgage")</f>
        <v>No Mortgage</v>
      </c>
      <c r="O462" s="5">
        <v>0</v>
      </c>
      <c r="P462" s="5" t="str">
        <f t="shared" si="14"/>
        <v>Rejected</v>
      </c>
      <c r="Q462" s="5">
        <v>0</v>
      </c>
      <c r="R462" s="5">
        <v>0</v>
      </c>
      <c r="S462" s="5" t="str">
        <f t="shared" si="15"/>
        <v>No</v>
      </c>
      <c r="T462" s="5">
        <v>1</v>
      </c>
      <c r="U462" s="7">
        <v>1</v>
      </c>
    </row>
    <row r="463" spans="1:21" x14ac:dyDescent="0.3">
      <c r="A463" s="8">
        <v>462</v>
      </c>
      <c r="B463" s="9">
        <v>55</v>
      </c>
      <c r="C463" s="5" t="str" cm="1">
        <f t="array" ref="C463">_xlfn.IFS(B463&lt;30, "Young", B463&lt;50, "Middle Age", TRUE, "Senior")</f>
        <v>Senior</v>
      </c>
      <c r="D463" s="5">
        <v>30</v>
      </c>
      <c r="E463" s="9">
        <v>81</v>
      </c>
      <c r="F463" s="5" t="str" cm="1">
        <f t="array" ref="F463">_xlfn.IFS(E463&lt;50, "Low Income", E463&lt;100, "Middle Income", TRUE,"High Income")</f>
        <v>Middle Income</v>
      </c>
      <c r="G463" s="10">
        <v>92123</v>
      </c>
      <c r="H463" s="9">
        <v>2</v>
      </c>
      <c r="I463" s="9">
        <v>3.7</v>
      </c>
      <c r="J463" s="5" t="str" cm="1">
        <f t="array" ref="J463">_xlfn.IFS(I463&lt;2,"Low", I463&lt;5, "Middle", TRUE, "High")</f>
        <v>Middle</v>
      </c>
      <c r="K463" s="9">
        <v>1</v>
      </c>
      <c r="L463" s="5" t="str" cm="1">
        <f t="array" ref="L463">_xlfn.IFS(K463=1,"undergraduate",K463=2,"graduate",K463=3,"professional")</f>
        <v>undergraduate</v>
      </c>
      <c r="M463" s="9">
        <v>0</v>
      </c>
      <c r="N463" s="5" t="str" cm="1">
        <f t="array" ref="N463">_xlfn.IFS(M463=0, "No Mortgage", M463&lt;150, "Low Mortgage", TRUE, "High Mortgage")</f>
        <v>No Mortgage</v>
      </c>
      <c r="O463" s="9">
        <v>0</v>
      </c>
      <c r="P463" s="5" t="str">
        <f t="shared" si="14"/>
        <v>Rejected</v>
      </c>
      <c r="Q463" s="9">
        <v>1</v>
      </c>
      <c r="R463" s="9">
        <v>0</v>
      </c>
      <c r="S463" s="5" t="str">
        <f t="shared" si="15"/>
        <v>No</v>
      </c>
      <c r="T463" s="9">
        <v>0</v>
      </c>
      <c r="U463" s="11">
        <v>0</v>
      </c>
    </row>
    <row r="464" spans="1:21" x14ac:dyDescent="0.3">
      <c r="A464" s="4">
        <v>463</v>
      </c>
      <c r="B464" s="5">
        <v>29</v>
      </c>
      <c r="C464" s="5" t="str" cm="1">
        <f t="array" ref="C464">_xlfn.IFS(B464&lt;30, "Young", B464&lt;50, "Middle Age", TRUE, "Senior")</f>
        <v>Young</v>
      </c>
      <c r="D464" s="5">
        <v>4</v>
      </c>
      <c r="E464" s="5">
        <v>183</v>
      </c>
      <c r="F464" s="5" t="str" cm="1">
        <f t="array" ref="F464">_xlfn.IFS(E464&lt;50, "Low Income", E464&lt;100, "Middle Income", TRUE,"High Income")</f>
        <v>High Income</v>
      </c>
      <c r="G464" s="6">
        <v>91423</v>
      </c>
      <c r="H464" s="5">
        <v>3</v>
      </c>
      <c r="I464" s="5">
        <v>8.3000000000000007</v>
      </c>
      <c r="J464" s="5" t="str" cm="1">
        <f t="array" ref="J464">_xlfn.IFS(I464&lt;2,"Low", I464&lt;5, "Middle", TRUE, "High")</f>
        <v>High</v>
      </c>
      <c r="K464" s="5">
        <v>3</v>
      </c>
      <c r="L464" s="5" t="str" cm="1">
        <f t="array" ref="L464">_xlfn.IFS(K464=1,"undergraduate",K464=2,"graduate",K464=3,"professional")</f>
        <v>professional</v>
      </c>
      <c r="M464" s="5">
        <v>0</v>
      </c>
      <c r="N464" s="5" t="str" cm="1">
        <f t="array" ref="N464">_xlfn.IFS(M464=0, "No Mortgage", M464&lt;150, "Low Mortgage", TRUE, "High Mortgage")</f>
        <v>No Mortgage</v>
      </c>
      <c r="O464" s="5">
        <v>1</v>
      </c>
      <c r="P464" s="5" t="str">
        <f t="shared" si="14"/>
        <v>Accepted</v>
      </c>
      <c r="Q464" s="5">
        <v>0</v>
      </c>
      <c r="R464" s="5">
        <v>0</v>
      </c>
      <c r="S464" s="5" t="str">
        <f t="shared" si="15"/>
        <v>No</v>
      </c>
      <c r="T464" s="5">
        <v>1</v>
      </c>
      <c r="U464" s="7">
        <v>0</v>
      </c>
    </row>
    <row r="465" spans="1:21" x14ac:dyDescent="0.3">
      <c r="A465" s="8">
        <v>464</v>
      </c>
      <c r="B465" s="9">
        <v>48</v>
      </c>
      <c r="C465" s="5" t="str" cm="1">
        <f t="array" ref="C465">_xlfn.IFS(B465&lt;30, "Young", B465&lt;50, "Middle Age", TRUE, "Senior")</f>
        <v>Middle Age</v>
      </c>
      <c r="D465" s="5">
        <v>22</v>
      </c>
      <c r="E465" s="9">
        <v>149</v>
      </c>
      <c r="F465" s="5" t="str" cm="1">
        <f t="array" ref="F465">_xlfn.IFS(E465&lt;50, "Low Income", E465&lt;100, "Middle Income", TRUE,"High Income")</f>
        <v>High Income</v>
      </c>
      <c r="G465" s="10">
        <v>94928</v>
      </c>
      <c r="H465" s="9">
        <v>2</v>
      </c>
      <c r="I465" s="9">
        <v>5.5</v>
      </c>
      <c r="J465" s="5" t="str" cm="1">
        <f t="array" ref="J465">_xlfn.IFS(I465&lt;2,"Low", I465&lt;5, "Middle", TRUE, "High")</f>
        <v>High</v>
      </c>
      <c r="K465" s="9">
        <v>2</v>
      </c>
      <c r="L465" s="5" t="str" cm="1">
        <f t="array" ref="L465">_xlfn.IFS(K465=1,"undergraduate",K465=2,"graduate",K465=3,"professional")</f>
        <v>graduate</v>
      </c>
      <c r="M465" s="9">
        <v>0</v>
      </c>
      <c r="N465" s="5" t="str" cm="1">
        <f t="array" ref="N465">_xlfn.IFS(M465=0, "No Mortgage", M465&lt;150, "Low Mortgage", TRUE, "High Mortgage")</f>
        <v>No Mortgage</v>
      </c>
      <c r="O465" s="9">
        <v>1</v>
      </c>
      <c r="P465" s="5" t="str">
        <f t="shared" si="14"/>
        <v>Accepted</v>
      </c>
      <c r="Q465" s="9">
        <v>1</v>
      </c>
      <c r="R465" s="9">
        <v>1</v>
      </c>
      <c r="S465" s="5" t="str">
        <f t="shared" si="15"/>
        <v>Yes</v>
      </c>
      <c r="T465" s="9">
        <v>1</v>
      </c>
      <c r="U465" s="11">
        <v>0</v>
      </c>
    </row>
    <row r="466" spans="1:21" x14ac:dyDescent="0.3">
      <c r="A466" s="4">
        <v>465</v>
      </c>
      <c r="B466" s="5">
        <v>43</v>
      </c>
      <c r="C466" s="5" t="str" cm="1">
        <f t="array" ref="C466">_xlfn.IFS(B466&lt;30, "Young", B466&lt;50, "Middle Age", TRUE, "Senior")</f>
        <v>Middle Age</v>
      </c>
      <c r="D466" s="5">
        <v>19</v>
      </c>
      <c r="E466" s="5">
        <v>83</v>
      </c>
      <c r="F466" s="5" t="str" cm="1">
        <f t="array" ref="F466">_xlfn.IFS(E466&lt;50, "Low Income", E466&lt;100, "Middle Income", TRUE,"High Income")</f>
        <v>Middle Income</v>
      </c>
      <c r="G466" s="6">
        <v>94305</v>
      </c>
      <c r="H466" s="5">
        <v>4</v>
      </c>
      <c r="I466" s="5">
        <v>3.6</v>
      </c>
      <c r="J466" s="5" t="str" cm="1">
        <f t="array" ref="J466">_xlfn.IFS(I466&lt;2,"Low", I466&lt;5, "Middle", TRUE, "High")</f>
        <v>Middle</v>
      </c>
      <c r="K466" s="5">
        <v>3</v>
      </c>
      <c r="L466" s="5" t="str" cm="1">
        <f t="array" ref="L466">_xlfn.IFS(K466=1,"undergraduate",K466=2,"graduate",K466=3,"professional")</f>
        <v>professional</v>
      </c>
      <c r="M466" s="5">
        <v>0</v>
      </c>
      <c r="N466" s="5" t="str" cm="1">
        <f t="array" ref="N466">_xlfn.IFS(M466=0, "No Mortgage", M466&lt;150, "Low Mortgage", TRUE, "High Mortgage")</f>
        <v>No Mortgage</v>
      </c>
      <c r="O466" s="5">
        <v>1</v>
      </c>
      <c r="P466" s="5" t="str">
        <f t="shared" si="14"/>
        <v>Accepted</v>
      </c>
      <c r="Q466" s="5">
        <v>0</v>
      </c>
      <c r="R466" s="5">
        <v>0</v>
      </c>
      <c r="S466" s="5" t="str">
        <f t="shared" si="15"/>
        <v>No</v>
      </c>
      <c r="T466" s="5">
        <v>0</v>
      </c>
      <c r="U466" s="7">
        <v>1</v>
      </c>
    </row>
    <row r="467" spans="1:21" x14ac:dyDescent="0.3">
      <c r="A467" s="8">
        <v>466</v>
      </c>
      <c r="B467" s="9">
        <v>66</v>
      </c>
      <c r="C467" s="5" t="str" cm="1">
        <f t="array" ref="C467">_xlfn.IFS(B467&lt;30, "Young", B467&lt;50, "Middle Age", TRUE, "Senior")</f>
        <v>Senior</v>
      </c>
      <c r="D467" s="5">
        <v>42</v>
      </c>
      <c r="E467" s="9">
        <v>35</v>
      </c>
      <c r="F467" s="5" t="str" cm="1">
        <f t="array" ref="F467">_xlfn.IFS(E467&lt;50, "Low Income", E467&lt;100, "Middle Income", TRUE,"High Income")</f>
        <v>Low Income</v>
      </c>
      <c r="G467" s="10">
        <v>94305</v>
      </c>
      <c r="H467" s="9">
        <v>1</v>
      </c>
      <c r="I467" s="9">
        <v>1.9</v>
      </c>
      <c r="J467" s="5" t="str" cm="1">
        <f t="array" ref="J467">_xlfn.IFS(I467&lt;2,"Low", I467&lt;5, "Middle", TRUE, "High")</f>
        <v>Low</v>
      </c>
      <c r="K467" s="9">
        <v>2</v>
      </c>
      <c r="L467" s="5" t="str" cm="1">
        <f t="array" ref="L467">_xlfn.IFS(K467=1,"undergraduate",K467=2,"graduate",K467=3,"professional")</f>
        <v>graduate</v>
      </c>
      <c r="M467" s="9">
        <v>172</v>
      </c>
      <c r="N467" s="5" t="str" cm="1">
        <f t="array" ref="N467">_xlfn.IFS(M467=0, "No Mortgage", M467&lt;150, "Low Mortgage", TRUE, "High Mortgage")</f>
        <v>High Mortgage</v>
      </c>
      <c r="O467" s="9">
        <v>0</v>
      </c>
      <c r="P467" s="5" t="str">
        <f t="shared" si="14"/>
        <v>Rejected</v>
      </c>
      <c r="Q467" s="9">
        <v>0</v>
      </c>
      <c r="R467" s="9">
        <v>0</v>
      </c>
      <c r="S467" s="5" t="str">
        <f t="shared" si="15"/>
        <v>No</v>
      </c>
      <c r="T467" s="9">
        <v>1</v>
      </c>
      <c r="U467" s="11">
        <v>0</v>
      </c>
    </row>
    <row r="468" spans="1:21" x14ac:dyDescent="0.3">
      <c r="A468" s="4">
        <v>467</v>
      </c>
      <c r="B468" s="5">
        <v>25</v>
      </c>
      <c r="C468" s="5" t="str" cm="1">
        <f t="array" ref="C468">_xlfn.IFS(B468&lt;30, "Young", B468&lt;50, "Middle Age", TRUE, "Senior")</f>
        <v>Young</v>
      </c>
      <c r="D468" s="5">
        <v>0</v>
      </c>
      <c r="E468" s="5">
        <v>13</v>
      </c>
      <c r="F468" s="5" t="str" cm="1">
        <f t="array" ref="F468">_xlfn.IFS(E468&lt;50, "Low Income", E468&lt;100, "Middle Income", TRUE,"High Income")</f>
        <v>Low Income</v>
      </c>
      <c r="G468" s="6">
        <v>91342</v>
      </c>
      <c r="H468" s="5">
        <v>2</v>
      </c>
      <c r="I468" s="5">
        <v>0.9</v>
      </c>
      <c r="J468" s="5" t="str" cm="1">
        <f t="array" ref="J468">_xlfn.IFS(I468&lt;2,"Low", I468&lt;5, "Middle", TRUE, "High")</f>
        <v>Low</v>
      </c>
      <c r="K468" s="5">
        <v>3</v>
      </c>
      <c r="L468" s="5" t="str" cm="1">
        <f t="array" ref="L468">_xlfn.IFS(K468=1,"undergraduate",K468=2,"graduate",K468=3,"professional")</f>
        <v>professional</v>
      </c>
      <c r="M468" s="5">
        <v>0</v>
      </c>
      <c r="N468" s="5" t="str" cm="1">
        <f t="array" ref="N468">_xlfn.IFS(M468=0, "No Mortgage", M468&lt;150, "Low Mortgage", TRUE, "High Mortgage")</f>
        <v>No Mortgage</v>
      </c>
      <c r="O468" s="5">
        <v>0</v>
      </c>
      <c r="P468" s="5" t="str">
        <f t="shared" si="14"/>
        <v>Rejected</v>
      </c>
      <c r="Q468" s="5">
        <v>0</v>
      </c>
      <c r="R468" s="5">
        <v>0</v>
      </c>
      <c r="S468" s="5" t="str">
        <f t="shared" si="15"/>
        <v>No</v>
      </c>
      <c r="T468" s="5">
        <v>1</v>
      </c>
      <c r="U468" s="7">
        <v>0</v>
      </c>
    </row>
    <row r="469" spans="1:21" x14ac:dyDescent="0.3">
      <c r="A469" s="8">
        <v>468</v>
      </c>
      <c r="B469" s="9">
        <v>45</v>
      </c>
      <c r="C469" s="5" t="str" cm="1">
        <f t="array" ref="C469">_xlfn.IFS(B469&lt;30, "Young", B469&lt;50, "Middle Age", TRUE, "Senior")</f>
        <v>Middle Age</v>
      </c>
      <c r="D469" s="5">
        <v>20</v>
      </c>
      <c r="E469" s="9">
        <v>39</v>
      </c>
      <c r="F469" s="5" t="str" cm="1">
        <f t="array" ref="F469">_xlfn.IFS(E469&lt;50, "Low Income", E469&lt;100, "Middle Income", TRUE,"High Income")</f>
        <v>Low Income</v>
      </c>
      <c r="G469" s="10">
        <v>90232</v>
      </c>
      <c r="H469" s="9">
        <v>1</v>
      </c>
      <c r="I469" s="9">
        <v>2.4</v>
      </c>
      <c r="J469" s="5" t="str" cm="1">
        <f t="array" ref="J469">_xlfn.IFS(I469&lt;2,"Low", I469&lt;5, "Middle", TRUE, "High")</f>
        <v>Middle</v>
      </c>
      <c r="K469" s="9">
        <v>1</v>
      </c>
      <c r="L469" s="5" t="str" cm="1">
        <f t="array" ref="L469">_xlfn.IFS(K469=1,"undergraduate",K469=2,"graduate",K469=3,"professional")</f>
        <v>undergraduate</v>
      </c>
      <c r="M469" s="9">
        <v>0</v>
      </c>
      <c r="N469" s="5" t="str" cm="1">
        <f t="array" ref="N469">_xlfn.IFS(M469=0, "No Mortgage", M469&lt;150, "Low Mortgage", TRUE, "High Mortgage")</f>
        <v>No Mortgage</v>
      </c>
      <c r="O469" s="9">
        <v>0</v>
      </c>
      <c r="P469" s="5" t="str">
        <f t="shared" si="14"/>
        <v>Rejected</v>
      </c>
      <c r="Q469" s="9">
        <v>0</v>
      </c>
      <c r="R469" s="9">
        <v>0</v>
      </c>
      <c r="S469" s="5" t="str">
        <f t="shared" si="15"/>
        <v>No</v>
      </c>
      <c r="T469" s="9">
        <v>0</v>
      </c>
      <c r="U469" s="11">
        <v>1</v>
      </c>
    </row>
    <row r="470" spans="1:21" x14ac:dyDescent="0.3">
      <c r="A470" s="4">
        <v>469</v>
      </c>
      <c r="B470" s="5">
        <v>34</v>
      </c>
      <c r="C470" s="5" t="str" cm="1">
        <f t="array" ref="C470">_xlfn.IFS(B470&lt;30, "Young", B470&lt;50, "Middle Age", TRUE, "Senior")</f>
        <v>Middle Age</v>
      </c>
      <c r="D470" s="5">
        <v>10</v>
      </c>
      <c r="E470" s="5">
        <v>21</v>
      </c>
      <c r="F470" s="5" t="str" cm="1">
        <f t="array" ref="F470">_xlfn.IFS(E470&lt;50, "Low Income", E470&lt;100, "Middle Income", TRUE,"High Income")</f>
        <v>Low Income</v>
      </c>
      <c r="G470" s="6">
        <v>92634</v>
      </c>
      <c r="H470" s="5">
        <v>1</v>
      </c>
      <c r="I470" s="5">
        <v>0.5</v>
      </c>
      <c r="J470" s="5" t="str" cm="1">
        <f t="array" ref="J470">_xlfn.IFS(I470&lt;2,"Low", I470&lt;5, "Middle", TRUE, "High")</f>
        <v>Low</v>
      </c>
      <c r="K470" s="5">
        <v>3</v>
      </c>
      <c r="L470" s="5" t="str" cm="1">
        <f t="array" ref="L470">_xlfn.IFS(K470=1,"undergraduate",K470=2,"graduate",K470=3,"professional")</f>
        <v>professional</v>
      </c>
      <c r="M470" s="5">
        <v>0</v>
      </c>
      <c r="N470" s="5" t="str" cm="1">
        <f t="array" ref="N470">_xlfn.IFS(M470=0, "No Mortgage", M470&lt;150, "Low Mortgage", TRUE, "High Mortgage")</f>
        <v>No Mortgage</v>
      </c>
      <c r="O470" s="5">
        <v>0</v>
      </c>
      <c r="P470" s="5" t="str">
        <f t="shared" si="14"/>
        <v>Rejected</v>
      </c>
      <c r="Q470" s="5">
        <v>0</v>
      </c>
      <c r="R470" s="5">
        <v>0</v>
      </c>
      <c r="S470" s="5" t="str">
        <f t="shared" si="15"/>
        <v>No</v>
      </c>
      <c r="T470" s="5">
        <v>1</v>
      </c>
      <c r="U470" s="7">
        <v>0</v>
      </c>
    </row>
    <row r="471" spans="1:21" x14ac:dyDescent="0.3">
      <c r="A471" s="8">
        <v>470</v>
      </c>
      <c r="B471" s="9">
        <v>48</v>
      </c>
      <c r="C471" s="5" t="str" cm="1">
        <f t="array" ref="C471">_xlfn.IFS(B471&lt;30, "Young", B471&lt;50, "Middle Age", TRUE, "Senior")</f>
        <v>Middle Age</v>
      </c>
      <c r="D471" s="5">
        <v>23</v>
      </c>
      <c r="E471" s="9">
        <v>10</v>
      </c>
      <c r="F471" s="5" t="str" cm="1">
        <f t="array" ref="F471">_xlfn.IFS(E471&lt;50, "Low Income", E471&lt;100, "Middle Income", TRUE,"High Income")</f>
        <v>Low Income</v>
      </c>
      <c r="G471" s="10">
        <v>94609</v>
      </c>
      <c r="H471" s="9">
        <v>2</v>
      </c>
      <c r="I471" s="9">
        <v>0.7</v>
      </c>
      <c r="J471" s="5" t="str" cm="1">
        <f t="array" ref="J471">_xlfn.IFS(I471&lt;2,"Low", I471&lt;5, "Middle", TRUE, "High")</f>
        <v>Low</v>
      </c>
      <c r="K471" s="9">
        <v>3</v>
      </c>
      <c r="L471" s="5" t="str" cm="1">
        <f t="array" ref="L471">_xlfn.IFS(K471=1,"undergraduate",K471=2,"graduate",K471=3,"professional")</f>
        <v>professional</v>
      </c>
      <c r="M471" s="9">
        <v>0</v>
      </c>
      <c r="N471" s="5" t="str" cm="1">
        <f t="array" ref="N471">_xlfn.IFS(M471=0, "No Mortgage", M471&lt;150, "Low Mortgage", TRUE, "High Mortgage")</f>
        <v>No Mortgage</v>
      </c>
      <c r="O471" s="9">
        <v>0</v>
      </c>
      <c r="P471" s="5" t="str">
        <f t="shared" si="14"/>
        <v>Rejected</v>
      </c>
      <c r="Q471" s="9">
        <v>0</v>
      </c>
      <c r="R471" s="9">
        <v>0</v>
      </c>
      <c r="S471" s="5" t="str">
        <f t="shared" si="15"/>
        <v>No</v>
      </c>
      <c r="T471" s="9">
        <v>1</v>
      </c>
      <c r="U471" s="11">
        <v>1</v>
      </c>
    </row>
    <row r="472" spans="1:21" x14ac:dyDescent="0.3">
      <c r="A472" s="4">
        <v>471</v>
      </c>
      <c r="B472" s="5">
        <v>32</v>
      </c>
      <c r="C472" s="5" t="str" cm="1">
        <f t="array" ref="C472">_xlfn.IFS(B472&lt;30, "Young", B472&lt;50, "Middle Age", TRUE, "Senior")</f>
        <v>Middle Age</v>
      </c>
      <c r="D472" s="5">
        <v>6</v>
      </c>
      <c r="E472" s="5">
        <v>84</v>
      </c>
      <c r="F472" s="5" t="str" cm="1">
        <f t="array" ref="F472">_xlfn.IFS(E472&lt;50, "Low Income", E472&lt;100, "Middle Income", TRUE,"High Income")</f>
        <v>Middle Income</v>
      </c>
      <c r="G472" s="6">
        <v>91006</v>
      </c>
      <c r="H472" s="5">
        <v>4</v>
      </c>
      <c r="I472" s="5">
        <v>1.8</v>
      </c>
      <c r="J472" s="5" t="str" cm="1">
        <f t="array" ref="J472">_xlfn.IFS(I472&lt;2,"Low", I472&lt;5, "Middle", TRUE, "High")</f>
        <v>Low</v>
      </c>
      <c r="K472" s="5">
        <v>2</v>
      </c>
      <c r="L472" s="5" t="str" cm="1">
        <f t="array" ref="L472">_xlfn.IFS(K472=1,"undergraduate",K472=2,"graduate",K472=3,"professional")</f>
        <v>graduate</v>
      </c>
      <c r="M472" s="5">
        <v>0</v>
      </c>
      <c r="N472" s="5" t="str" cm="1">
        <f t="array" ref="N472">_xlfn.IFS(M472=0, "No Mortgage", M472&lt;150, "Low Mortgage", TRUE, "High Mortgage")</f>
        <v>No Mortgage</v>
      </c>
      <c r="O472" s="5">
        <v>0</v>
      </c>
      <c r="P472" s="5" t="str">
        <f t="shared" si="14"/>
        <v>Rejected</v>
      </c>
      <c r="Q472" s="5">
        <v>0</v>
      </c>
      <c r="R472" s="5">
        <v>0</v>
      </c>
      <c r="S472" s="5" t="str">
        <f t="shared" si="15"/>
        <v>No</v>
      </c>
      <c r="T472" s="5">
        <v>0</v>
      </c>
      <c r="U472" s="7">
        <v>0</v>
      </c>
    </row>
    <row r="473" spans="1:21" x14ac:dyDescent="0.3">
      <c r="A473" s="8">
        <v>472</v>
      </c>
      <c r="B473" s="9">
        <v>50</v>
      </c>
      <c r="C473" s="5" t="str" cm="1">
        <f t="array" ref="C473">_xlfn.IFS(B473&lt;30, "Young", B473&lt;50, "Middle Age", TRUE, "Senior")</f>
        <v>Senior</v>
      </c>
      <c r="D473" s="5">
        <v>24</v>
      </c>
      <c r="E473" s="9">
        <v>30</v>
      </c>
      <c r="F473" s="5" t="str" cm="1">
        <f t="array" ref="F473">_xlfn.IFS(E473&lt;50, "Low Income", E473&lt;100, "Middle Income", TRUE,"High Income")</f>
        <v>Low Income</v>
      </c>
      <c r="G473" s="10">
        <v>91768</v>
      </c>
      <c r="H473" s="9">
        <v>4</v>
      </c>
      <c r="I473" s="9">
        <v>0.1</v>
      </c>
      <c r="J473" s="5" t="str" cm="1">
        <f t="array" ref="J473">_xlfn.IFS(I473&lt;2,"Low", I473&lt;5, "Middle", TRUE, "High")</f>
        <v>Low</v>
      </c>
      <c r="K473" s="9">
        <v>1</v>
      </c>
      <c r="L473" s="5" t="str" cm="1">
        <f t="array" ref="L473">_xlfn.IFS(K473=1,"undergraduate",K473=2,"graduate",K473=3,"professional")</f>
        <v>undergraduate</v>
      </c>
      <c r="M473" s="9">
        <v>161</v>
      </c>
      <c r="N473" s="5" t="str" cm="1">
        <f t="array" ref="N473">_xlfn.IFS(M473=0, "No Mortgage", M473&lt;150, "Low Mortgage", TRUE, "High Mortgage")</f>
        <v>High Mortgage</v>
      </c>
      <c r="O473" s="9">
        <v>0</v>
      </c>
      <c r="P473" s="5" t="str">
        <f t="shared" si="14"/>
        <v>Rejected</v>
      </c>
      <c r="Q473" s="9">
        <v>0</v>
      </c>
      <c r="R473" s="9">
        <v>0</v>
      </c>
      <c r="S473" s="5" t="str">
        <f t="shared" si="15"/>
        <v>No</v>
      </c>
      <c r="T473" s="9">
        <v>1</v>
      </c>
      <c r="U473" s="11">
        <v>1</v>
      </c>
    </row>
    <row r="474" spans="1:21" x14ac:dyDescent="0.3">
      <c r="A474" s="4">
        <v>473</v>
      </c>
      <c r="B474" s="5">
        <v>43</v>
      </c>
      <c r="C474" s="5" t="str" cm="1">
        <f t="array" ref="C474">_xlfn.IFS(B474&lt;30, "Young", B474&lt;50, "Middle Age", TRUE, "Senior")</f>
        <v>Middle Age</v>
      </c>
      <c r="D474" s="5">
        <v>19</v>
      </c>
      <c r="E474" s="5">
        <v>31</v>
      </c>
      <c r="F474" s="5" t="str" cm="1">
        <f t="array" ref="F474">_xlfn.IFS(E474&lt;50, "Low Income", E474&lt;100, "Middle Income", TRUE,"High Income")</f>
        <v>Low Income</v>
      </c>
      <c r="G474" s="6">
        <v>90007</v>
      </c>
      <c r="H474" s="5">
        <v>4</v>
      </c>
      <c r="I474" s="5">
        <v>0.3</v>
      </c>
      <c r="J474" s="5" t="str" cm="1">
        <f t="array" ref="J474">_xlfn.IFS(I474&lt;2,"Low", I474&lt;5, "Middle", TRUE, "High")</f>
        <v>Low</v>
      </c>
      <c r="K474" s="5">
        <v>1</v>
      </c>
      <c r="L474" s="5" t="str" cm="1">
        <f t="array" ref="L474">_xlfn.IFS(K474=1,"undergraduate",K474=2,"graduate",K474=3,"professional")</f>
        <v>undergraduate</v>
      </c>
      <c r="M474" s="5">
        <v>156</v>
      </c>
      <c r="N474" s="5" t="str" cm="1">
        <f t="array" ref="N474">_xlfn.IFS(M474=0, "No Mortgage", M474&lt;150, "Low Mortgage", TRUE, "High Mortgage")</f>
        <v>High Mortgage</v>
      </c>
      <c r="O474" s="5">
        <v>0</v>
      </c>
      <c r="P474" s="5" t="str">
        <f t="shared" si="14"/>
        <v>Rejected</v>
      </c>
      <c r="Q474" s="5">
        <v>0</v>
      </c>
      <c r="R474" s="5">
        <v>0</v>
      </c>
      <c r="S474" s="5" t="str">
        <f t="shared" si="15"/>
        <v>No</v>
      </c>
      <c r="T474" s="5">
        <v>1</v>
      </c>
      <c r="U474" s="7">
        <v>0</v>
      </c>
    </row>
    <row r="475" spans="1:21" x14ac:dyDescent="0.3">
      <c r="A475" s="8">
        <v>474</v>
      </c>
      <c r="B475" s="9">
        <v>64</v>
      </c>
      <c r="C475" s="5" t="str" cm="1">
        <f t="array" ref="C475">_xlfn.IFS(B475&lt;30, "Young", B475&lt;50, "Middle Age", TRUE, "Senior")</f>
        <v>Senior</v>
      </c>
      <c r="D475" s="5">
        <v>39</v>
      </c>
      <c r="E475" s="9">
        <v>182</v>
      </c>
      <c r="F475" s="5" t="str" cm="1">
        <f t="array" ref="F475">_xlfn.IFS(E475&lt;50, "Low Income", E475&lt;100, "Middle Income", TRUE,"High Income")</f>
        <v>High Income</v>
      </c>
      <c r="G475" s="10">
        <v>93955</v>
      </c>
      <c r="H475" s="9">
        <v>1</v>
      </c>
      <c r="I475" s="9">
        <v>1.2</v>
      </c>
      <c r="J475" s="5" t="str" cm="1">
        <f t="array" ref="J475">_xlfn.IFS(I475&lt;2,"Low", I475&lt;5, "Middle", TRUE, "High")</f>
        <v>Low</v>
      </c>
      <c r="K475" s="9">
        <v>2</v>
      </c>
      <c r="L475" s="5" t="str" cm="1">
        <f t="array" ref="L475">_xlfn.IFS(K475=1,"undergraduate",K475=2,"graduate",K475=3,"professional")</f>
        <v>graduate</v>
      </c>
      <c r="M475" s="9">
        <v>547</v>
      </c>
      <c r="N475" s="5" t="str" cm="1">
        <f t="array" ref="N475">_xlfn.IFS(M475=0, "No Mortgage", M475&lt;150, "Low Mortgage", TRUE, "High Mortgage")</f>
        <v>High Mortgage</v>
      </c>
      <c r="O475" s="9">
        <v>1</v>
      </c>
      <c r="P475" s="5" t="str">
        <f t="shared" si="14"/>
        <v>Accepted</v>
      </c>
      <c r="Q475" s="9">
        <v>0</v>
      </c>
      <c r="R475" s="9">
        <v>0</v>
      </c>
      <c r="S475" s="5" t="str">
        <f t="shared" si="15"/>
        <v>No</v>
      </c>
      <c r="T475" s="9">
        <v>1</v>
      </c>
      <c r="U475" s="11">
        <v>0</v>
      </c>
    </row>
    <row r="476" spans="1:21" x14ac:dyDescent="0.3">
      <c r="A476" s="4">
        <v>475</v>
      </c>
      <c r="B476" s="5">
        <v>60</v>
      </c>
      <c r="C476" s="5" t="str" cm="1">
        <f t="array" ref="C476">_xlfn.IFS(B476&lt;30, "Young", B476&lt;50, "Middle Age", TRUE, "Senior")</f>
        <v>Senior</v>
      </c>
      <c r="D476" s="5">
        <v>34</v>
      </c>
      <c r="E476" s="5">
        <v>114</v>
      </c>
      <c r="F476" s="5" t="str" cm="1">
        <f t="array" ref="F476">_xlfn.IFS(E476&lt;50, "Low Income", E476&lt;100, "Middle Income", TRUE,"High Income")</f>
        <v>High Income</v>
      </c>
      <c r="G476" s="6">
        <v>90028</v>
      </c>
      <c r="H476" s="5">
        <v>2</v>
      </c>
      <c r="I476" s="5">
        <v>6.9</v>
      </c>
      <c r="J476" s="5" t="str" cm="1">
        <f t="array" ref="J476">_xlfn.IFS(I476&lt;2,"Low", I476&lt;5, "Middle", TRUE, "High")</f>
        <v>High</v>
      </c>
      <c r="K476" s="5">
        <v>1</v>
      </c>
      <c r="L476" s="5" t="str" cm="1">
        <f t="array" ref="L476">_xlfn.IFS(K476=1,"undergraduate",K476=2,"graduate",K476=3,"professional")</f>
        <v>undergraduate</v>
      </c>
      <c r="M476" s="5">
        <v>0</v>
      </c>
      <c r="N476" s="5" t="str" cm="1">
        <f t="array" ref="N476">_xlfn.IFS(M476=0, "No Mortgage", M476&lt;150, "Low Mortgage", TRUE, "High Mortgage")</f>
        <v>No Mortgage</v>
      </c>
      <c r="O476" s="5">
        <v>0</v>
      </c>
      <c r="P476" s="5" t="str">
        <f t="shared" si="14"/>
        <v>Rejected</v>
      </c>
      <c r="Q476" s="5">
        <v>0</v>
      </c>
      <c r="R476" s="5">
        <v>0</v>
      </c>
      <c r="S476" s="5" t="str">
        <f t="shared" si="15"/>
        <v>No</v>
      </c>
      <c r="T476" s="5">
        <v>1</v>
      </c>
      <c r="U476" s="7">
        <v>0</v>
      </c>
    </row>
    <row r="477" spans="1:21" x14ac:dyDescent="0.3">
      <c r="A477" s="8">
        <v>476</v>
      </c>
      <c r="B477" s="9">
        <v>43</v>
      </c>
      <c r="C477" s="5" t="str" cm="1">
        <f t="array" ref="C477">_xlfn.IFS(B477&lt;30, "Young", B477&lt;50, "Middle Age", TRUE, "Senior")</f>
        <v>Middle Age</v>
      </c>
      <c r="D477" s="5">
        <v>19</v>
      </c>
      <c r="E477" s="9">
        <v>152</v>
      </c>
      <c r="F477" s="5" t="str" cm="1">
        <f t="array" ref="F477">_xlfn.IFS(E477&lt;50, "Low Income", E477&lt;100, "Middle Income", TRUE,"High Income")</f>
        <v>High Income</v>
      </c>
      <c r="G477" s="10">
        <v>92008</v>
      </c>
      <c r="H477" s="9">
        <v>3</v>
      </c>
      <c r="I477" s="9">
        <v>6.1</v>
      </c>
      <c r="J477" s="5" t="str" cm="1">
        <f t="array" ref="J477">_xlfn.IFS(I477&lt;2,"Low", I477&lt;5, "Middle", TRUE, "High")</f>
        <v>High</v>
      </c>
      <c r="K477" s="9">
        <v>2</v>
      </c>
      <c r="L477" s="5" t="str" cm="1">
        <f t="array" ref="L477">_xlfn.IFS(K477=1,"undergraduate",K477=2,"graduate",K477=3,"professional")</f>
        <v>graduate</v>
      </c>
      <c r="M477" s="9">
        <v>0</v>
      </c>
      <c r="N477" s="5" t="str" cm="1">
        <f t="array" ref="N477">_xlfn.IFS(M477=0, "No Mortgage", M477&lt;150, "Low Mortgage", TRUE, "High Mortgage")</f>
        <v>No Mortgage</v>
      </c>
      <c r="O477" s="9">
        <v>1</v>
      </c>
      <c r="P477" s="5" t="str">
        <f t="shared" si="14"/>
        <v>Accepted</v>
      </c>
      <c r="Q477" s="9">
        <v>0</v>
      </c>
      <c r="R477" s="9">
        <v>0</v>
      </c>
      <c r="S477" s="5" t="str">
        <f t="shared" si="15"/>
        <v>No</v>
      </c>
      <c r="T477" s="9">
        <v>0</v>
      </c>
      <c r="U477" s="11">
        <v>0</v>
      </c>
    </row>
    <row r="478" spans="1:21" x14ac:dyDescent="0.3">
      <c r="A478" s="4">
        <v>477</v>
      </c>
      <c r="B478" s="5">
        <v>60</v>
      </c>
      <c r="C478" s="5" t="str" cm="1">
        <f t="array" ref="C478">_xlfn.IFS(B478&lt;30, "Young", B478&lt;50, "Middle Age", TRUE, "Senior")</f>
        <v>Senior</v>
      </c>
      <c r="D478" s="5">
        <v>34</v>
      </c>
      <c r="E478" s="5">
        <v>53</v>
      </c>
      <c r="F478" s="5" t="str" cm="1">
        <f t="array" ref="F478">_xlfn.IFS(E478&lt;50, "Low Income", E478&lt;100, "Middle Income", TRUE,"High Income")</f>
        <v>Middle Income</v>
      </c>
      <c r="G478" s="6">
        <v>92717</v>
      </c>
      <c r="H478" s="5">
        <v>1</v>
      </c>
      <c r="I478" s="5">
        <v>0.8</v>
      </c>
      <c r="J478" s="5" t="str" cm="1">
        <f t="array" ref="J478">_xlfn.IFS(I478&lt;2,"Low", I478&lt;5, "Middle", TRUE, "High")</f>
        <v>Low</v>
      </c>
      <c r="K478" s="5">
        <v>2</v>
      </c>
      <c r="L478" s="5" t="str" cm="1">
        <f t="array" ref="L478">_xlfn.IFS(K478=1,"undergraduate",K478=2,"graduate",K478=3,"professional")</f>
        <v>graduate</v>
      </c>
      <c r="M478" s="5">
        <v>0</v>
      </c>
      <c r="N478" s="5" t="str" cm="1">
        <f t="array" ref="N478">_xlfn.IFS(M478=0, "No Mortgage", M478&lt;150, "Low Mortgage", TRUE, "High Mortgage")</f>
        <v>No Mortgage</v>
      </c>
      <c r="O478" s="5">
        <v>0</v>
      </c>
      <c r="P478" s="5" t="str">
        <f t="shared" si="14"/>
        <v>Rejected</v>
      </c>
      <c r="Q478" s="5">
        <v>1</v>
      </c>
      <c r="R478" s="5">
        <v>0</v>
      </c>
      <c r="S478" s="5" t="str">
        <f t="shared" si="15"/>
        <v>No</v>
      </c>
      <c r="T478" s="5">
        <v>0</v>
      </c>
      <c r="U478" s="7">
        <v>1</v>
      </c>
    </row>
    <row r="479" spans="1:21" x14ac:dyDescent="0.3">
      <c r="A479" s="8">
        <v>478</v>
      </c>
      <c r="B479" s="9">
        <v>64</v>
      </c>
      <c r="C479" s="5" t="str" cm="1">
        <f t="array" ref="C479">_xlfn.IFS(B479&lt;30, "Young", B479&lt;50, "Middle Age", TRUE, "Senior")</f>
        <v>Senior</v>
      </c>
      <c r="D479" s="5">
        <v>39</v>
      </c>
      <c r="E479" s="9">
        <v>24</v>
      </c>
      <c r="F479" s="5" t="str" cm="1">
        <f t="array" ref="F479">_xlfn.IFS(E479&lt;50, "Low Income", E479&lt;100, "Middle Income", TRUE,"High Income")</f>
        <v>Low Income</v>
      </c>
      <c r="G479" s="10">
        <v>95112</v>
      </c>
      <c r="H479" s="9">
        <v>4</v>
      </c>
      <c r="I479" s="9">
        <v>0.4</v>
      </c>
      <c r="J479" s="5" t="str" cm="1">
        <f t="array" ref="J479">_xlfn.IFS(I479&lt;2,"Low", I479&lt;5, "Middle", TRUE, "High")</f>
        <v>Low</v>
      </c>
      <c r="K479" s="9">
        <v>2</v>
      </c>
      <c r="L479" s="5" t="str" cm="1">
        <f t="array" ref="L479">_xlfn.IFS(K479=1,"undergraduate",K479=2,"graduate",K479=3,"professional")</f>
        <v>graduate</v>
      </c>
      <c r="M479" s="9">
        <v>78</v>
      </c>
      <c r="N479" s="5" t="str" cm="1">
        <f t="array" ref="N479">_xlfn.IFS(M479=0, "No Mortgage", M479&lt;150, "Low Mortgage", TRUE, "High Mortgage")</f>
        <v>Low Mortgage</v>
      </c>
      <c r="O479" s="9">
        <v>0</v>
      </c>
      <c r="P479" s="5" t="str">
        <f t="shared" si="14"/>
        <v>Rejected</v>
      </c>
      <c r="Q479" s="9">
        <v>0</v>
      </c>
      <c r="R479" s="9">
        <v>0</v>
      </c>
      <c r="S479" s="5" t="str">
        <f t="shared" si="15"/>
        <v>No</v>
      </c>
      <c r="T479" s="9">
        <v>1</v>
      </c>
      <c r="U479" s="11">
        <v>0</v>
      </c>
    </row>
    <row r="480" spans="1:21" x14ac:dyDescent="0.3">
      <c r="A480" s="4">
        <v>479</v>
      </c>
      <c r="B480" s="5">
        <v>44</v>
      </c>
      <c r="C480" s="5" t="str" cm="1">
        <f t="array" ref="C480">_xlfn.IFS(B480&lt;30, "Young", B480&lt;50, "Middle Age", TRUE, "Senior")</f>
        <v>Middle Age</v>
      </c>
      <c r="D480" s="5">
        <v>20</v>
      </c>
      <c r="E480" s="5">
        <v>150</v>
      </c>
      <c r="F480" s="5" t="str" cm="1">
        <f t="array" ref="F480">_xlfn.IFS(E480&lt;50, "Low Income", E480&lt;100, "Middle Income", TRUE,"High Income")</f>
        <v>High Income</v>
      </c>
      <c r="G480" s="6">
        <v>95060</v>
      </c>
      <c r="H480" s="5">
        <v>2</v>
      </c>
      <c r="I480" s="5">
        <v>3.3</v>
      </c>
      <c r="J480" s="5" t="str" cm="1">
        <f t="array" ref="J480">_xlfn.IFS(I480&lt;2,"Low", I480&lt;5, "Middle", TRUE, "High")</f>
        <v>Middle</v>
      </c>
      <c r="K480" s="5">
        <v>1</v>
      </c>
      <c r="L480" s="5" t="str" cm="1">
        <f t="array" ref="L480">_xlfn.IFS(K480=1,"undergraduate",K480=2,"graduate",K480=3,"professional")</f>
        <v>undergraduate</v>
      </c>
      <c r="M480" s="5">
        <v>0</v>
      </c>
      <c r="N480" s="5" t="str" cm="1">
        <f t="array" ref="N480">_xlfn.IFS(M480=0, "No Mortgage", M480&lt;150, "Low Mortgage", TRUE, "High Mortgage")</f>
        <v>No Mortgage</v>
      </c>
      <c r="O480" s="5">
        <v>0</v>
      </c>
      <c r="P480" s="5" t="str">
        <f t="shared" si="14"/>
        <v>Rejected</v>
      </c>
      <c r="Q480" s="5">
        <v>0</v>
      </c>
      <c r="R480" s="5">
        <v>0</v>
      </c>
      <c r="S480" s="5" t="str">
        <f t="shared" si="15"/>
        <v>No</v>
      </c>
      <c r="T480" s="5">
        <v>0</v>
      </c>
      <c r="U480" s="7">
        <v>1</v>
      </c>
    </row>
    <row r="481" spans="1:21" x14ac:dyDescent="0.3">
      <c r="A481" s="8">
        <v>480</v>
      </c>
      <c r="B481" s="9">
        <v>60</v>
      </c>
      <c r="C481" s="5" t="str" cm="1">
        <f t="array" ref="C481">_xlfn.IFS(B481&lt;30, "Young", B481&lt;50, "Middle Age", TRUE, "Senior")</f>
        <v>Senior</v>
      </c>
      <c r="D481" s="5">
        <v>36</v>
      </c>
      <c r="E481" s="9">
        <v>132</v>
      </c>
      <c r="F481" s="5" t="str" cm="1">
        <f t="array" ref="F481">_xlfn.IFS(E481&lt;50, "Low Income", E481&lt;100, "Middle Income", TRUE,"High Income")</f>
        <v>High Income</v>
      </c>
      <c r="G481" s="10">
        <v>92154</v>
      </c>
      <c r="H481" s="9">
        <v>2</v>
      </c>
      <c r="I481" s="9">
        <v>6</v>
      </c>
      <c r="J481" s="5" t="str" cm="1">
        <f t="array" ref="J481">_xlfn.IFS(I481&lt;2,"Low", I481&lt;5, "Middle", TRUE, "High")</f>
        <v>High</v>
      </c>
      <c r="K481" s="9">
        <v>1</v>
      </c>
      <c r="L481" s="5" t="str" cm="1">
        <f t="array" ref="L481">_xlfn.IFS(K481=1,"undergraduate",K481=2,"graduate",K481=3,"professional")</f>
        <v>undergraduate</v>
      </c>
      <c r="M481" s="9">
        <v>470</v>
      </c>
      <c r="N481" s="5" t="str" cm="1">
        <f t="array" ref="N481">_xlfn.IFS(M481=0, "No Mortgage", M481&lt;150, "Low Mortgage", TRUE, "High Mortgage")</f>
        <v>High Mortgage</v>
      </c>
      <c r="O481" s="9">
        <v>0</v>
      </c>
      <c r="P481" s="5" t="str">
        <f t="shared" si="14"/>
        <v>Rejected</v>
      </c>
      <c r="Q481" s="9">
        <v>0</v>
      </c>
      <c r="R481" s="9">
        <v>0</v>
      </c>
      <c r="S481" s="5" t="str">
        <f t="shared" si="15"/>
        <v>No</v>
      </c>
      <c r="T481" s="9">
        <v>1</v>
      </c>
      <c r="U481" s="11">
        <v>1</v>
      </c>
    </row>
    <row r="482" spans="1:21" x14ac:dyDescent="0.3">
      <c r="A482" s="4">
        <v>481</v>
      </c>
      <c r="B482" s="5">
        <v>54</v>
      </c>
      <c r="C482" s="5" t="str" cm="1">
        <f t="array" ref="C482">_xlfn.IFS(B482&lt;30, "Young", B482&lt;50, "Middle Age", TRUE, "Senior")</f>
        <v>Senior</v>
      </c>
      <c r="D482" s="5">
        <v>29</v>
      </c>
      <c r="E482" s="5">
        <v>68</v>
      </c>
      <c r="F482" s="5" t="str" cm="1">
        <f t="array" ref="F482">_xlfn.IFS(E482&lt;50, "Low Income", E482&lt;100, "Middle Income", TRUE,"High Income")</f>
        <v>Middle Income</v>
      </c>
      <c r="G482" s="6">
        <v>94998</v>
      </c>
      <c r="H482" s="5">
        <v>3</v>
      </c>
      <c r="I482" s="5">
        <v>1.6</v>
      </c>
      <c r="J482" s="5" t="str" cm="1">
        <f t="array" ref="J482">_xlfn.IFS(I482&lt;2,"Low", I482&lt;5, "Middle", TRUE, "High")</f>
        <v>Low</v>
      </c>
      <c r="K482" s="5">
        <v>3</v>
      </c>
      <c r="L482" s="5" t="str" cm="1">
        <f t="array" ref="L482">_xlfn.IFS(K482=1,"undergraduate",K482=2,"graduate",K482=3,"professional")</f>
        <v>professional</v>
      </c>
      <c r="M482" s="5">
        <v>0</v>
      </c>
      <c r="N482" s="5" t="str" cm="1">
        <f t="array" ref="N482">_xlfn.IFS(M482=0, "No Mortgage", M482&lt;150, "Low Mortgage", TRUE, "High Mortgage")</f>
        <v>No Mortgage</v>
      </c>
      <c r="O482" s="5">
        <v>0</v>
      </c>
      <c r="P482" s="5" t="str">
        <f t="shared" si="14"/>
        <v>Rejected</v>
      </c>
      <c r="Q482" s="5">
        <v>0</v>
      </c>
      <c r="R482" s="5">
        <v>0</v>
      </c>
      <c r="S482" s="5" t="str">
        <f t="shared" si="15"/>
        <v>No</v>
      </c>
      <c r="T482" s="5">
        <v>1</v>
      </c>
      <c r="U482" s="7">
        <v>1</v>
      </c>
    </row>
    <row r="483" spans="1:21" x14ac:dyDescent="0.3">
      <c r="A483" s="8">
        <v>482</v>
      </c>
      <c r="B483" s="9">
        <v>33</v>
      </c>
      <c r="C483" s="5" t="str" cm="1">
        <f t="array" ref="C483">_xlfn.IFS(B483&lt;30, "Young", B483&lt;50, "Middle Age", TRUE, "Senior")</f>
        <v>Middle Age</v>
      </c>
      <c r="D483" s="5">
        <v>9</v>
      </c>
      <c r="E483" s="9">
        <v>53</v>
      </c>
      <c r="F483" s="5" t="str" cm="1">
        <f t="array" ref="F483">_xlfn.IFS(E483&lt;50, "Low Income", E483&lt;100, "Middle Income", TRUE,"High Income")</f>
        <v>Middle Income</v>
      </c>
      <c r="G483" s="10">
        <v>94063</v>
      </c>
      <c r="H483" s="9">
        <v>1</v>
      </c>
      <c r="I483" s="9">
        <v>1.2</v>
      </c>
      <c r="J483" s="5" t="str" cm="1">
        <f t="array" ref="J483">_xlfn.IFS(I483&lt;2,"Low", I483&lt;5, "Middle", TRUE, "High")</f>
        <v>Low</v>
      </c>
      <c r="K483" s="9">
        <v>1</v>
      </c>
      <c r="L483" s="5" t="str" cm="1">
        <f t="array" ref="L483">_xlfn.IFS(K483=1,"undergraduate",K483=2,"graduate",K483=3,"professional")</f>
        <v>undergraduate</v>
      </c>
      <c r="M483" s="9">
        <v>0</v>
      </c>
      <c r="N483" s="5" t="str" cm="1">
        <f t="array" ref="N483">_xlfn.IFS(M483=0, "No Mortgage", M483&lt;150, "Low Mortgage", TRUE, "High Mortgage")</f>
        <v>No Mortgage</v>
      </c>
      <c r="O483" s="9">
        <v>0</v>
      </c>
      <c r="P483" s="5" t="str">
        <f t="shared" si="14"/>
        <v>Rejected</v>
      </c>
      <c r="Q483" s="9">
        <v>0</v>
      </c>
      <c r="R483" s="9">
        <v>0</v>
      </c>
      <c r="S483" s="5" t="str">
        <f t="shared" si="15"/>
        <v>No</v>
      </c>
      <c r="T483" s="9">
        <v>0</v>
      </c>
      <c r="U483" s="11">
        <v>1</v>
      </c>
    </row>
    <row r="484" spans="1:21" x14ac:dyDescent="0.3">
      <c r="A484" s="4">
        <v>483</v>
      </c>
      <c r="B484" s="5">
        <v>56</v>
      </c>
      <c r="C484" s="5" t="str" cm="1">
        <f t="array" ref="C484">_xlfn.IFS(B484&lt;30, "Young", B484&lt;50, "Middle Age", TRUE, "Senior")</f>
        <v>Senior</v>
      </c>
      <c r="D484" s="5">
        <v>32</v>
      </c>
      <c r="E484" s="5">
        <v>173</v>
      </c>
      <c r="F484" s="5" t="str" cm="1">
        <f t="array" ref="F484">_xlfn.IFS(E484&lt;50, "Low Income", E484&lt;100, "Middle Income", TRUE,"High Income")</f>
        <v>High Income</v>
      </c>
      <c r="G484" s="6">
        <v>94022</v>
      </c>
      <c r="H484" s="5">
        <v>1</v>
      </c>
      <c r="I484" s="5">
        <v>4.5999999999999996</v>
      </c>
      <c r="J484" s="5" t="str" cm="1">
        <f t="array" ref="J484">_xlfn.IFS(I484&lt;2,"Low", I484&lt;5, "Middle", TRUE, "High")</f>
        <v>Middle</v>
      </c>
      <c r="K484" s="5">
        <v>2</v>
      </c>
      <c r="L484" s="5" t="str" cm="1">
        <f t="array" ref="L484">_xlfn.IFS(K484=1,"undergraduate",K484=2,"graduate",K484=3,"professional")</f>
        <v>graduate</v>
      </c>
      <c r="M484" s="5">
        <v>88</v>
      </c>
      <c r="N484" s="5" t="str" cm="1">
        <f t="array" ref="N484">_xlfn.IFS(M484=0, "No Mortgage", M484&lt;150, "Low Mortgage", TRUE, "High Mortgage")</f>
        <v>Low Mortgage</v>
      </c>
      <c r="O484" s="5">
        <v>1</v>
      </c>
      <c r="P484" s="5" t="str">
        <f t="shared" si="14"/>
        <v>Accepted</v>
      </c>
      <c r="Q484" s="5">
        <v>0</v>
      </c>
      <c r="R484" s="5">
        <v>1</v>
      </c>
      <c r="S484" s="5" t="str">
        <f t="shared" si="15"/>
        <v>Yes</v>
      </c>
      <c r="T484" s="5">
        <v>1</v>
      </c>
      <c r="U484" s="7">
        <v>0</v>
      </c>
    </row>
    <row r="485" spans="1:21" x14ac:dyDescent="0.3">
      <c r="A485" s="8">
        <v>484</v>
      </c>
      <c r="B485" s="9">
        <v>29</v>
      </c>
      <c r="C485" s="5" t="str" cm="1">
        <f t="array" ref="C485">_xlfn.IFS(B485&lt;30, "Young", B485&lt;50, "Middle Age", TRUE, "Senior")</f>
        <v>Young</v>
      </c>
      <c r="D485" s="5">
        <v>5</v>
      </c>
      <c r="E485" s="9">
        <v>30</v>
      </c>
      <c r="F485" s="5" t="str" cm="1">
        <f t="array" ref="F485">_xlfn.IFS(E485&lt;50, "Low Income", E485&lt;100, "Middle Income", TRUE,"High Income")</f>
        <v>Low Income</v>
      </c>
      <c r="G485" s="10">
        <v>90095</v>
      </c>
      <c r="H485" s="9">
        <v>3</v>
      </c>
      <c r="I485" s="9">
        <v>1</v>
      </c>
      <c r="J485" s="5" t="str" cm="1">
        <f t="array" ref="J485">_xlfn.IFS(I485&lt;2,"Low", I485&lt;5, "Middle", TRUE, "High")</f>
        <v>Low</v>
      </c>
      <c r="K485" s="9">
        <v>2</v>
      </c>
      <c r="L485" s="5" t="str" cm="1">
        <f t="array" ref="L485">_xlfn.IFS(K485=1,"undergraduate",K485=2,"graduate",K485=3,"professional")</f>
        <v>graduate</v>
      </c>
      <c r="M485" s="9">
        <v>0</v>
      </c>
      <c r="N485" s="5" t="str" cm="1">
        <f t="array" ref="N485">_xlfn.IFS(M485=0, "No Mortgage", M485&lt;150, "Low Mortgage", TRUE, "High Mortgage")</f>
        <v>No Mortgage</v>
      </c>
      <c r="O485" s="9">
        <v>0</v>
      </c>
      <c r="P485" s="5" t="str">
        <f t="shared" si="14"/>
        <v>Rejected</v>
      </c>
      <c r="Q485" s="9">
        <v>0</v>
      </c>
      <c r="R485" s="9">
        <v>0</v>
      </c>
      <c r="S485" s="5" t="str">
        <f t="shared" si="15"/>
        <v>No</v>
      </c>
      <c r="T485" s="9">
        <v>0</v>
      </c>
      <c r="U485" s="11">
        <v>0</v>
      </c>
    </row>
    <row r="486" spans="1:21" x14ac:dyDescent="0.3">
      <c r="A486" s="4">
        <v>485</v>
      </c>
      <c r="B486" s="5">
        <v>25</v>
      </c>
      <c r="C486" s="5" t="str" cm="1">
        <f t="array" ref="C486">_xlfn.IFS(B486&lt;30, "Young", B486&lt;50, "Middle Age", TRUE, "Senior")</f>
        <v>Young</v>
      </c>
      <c r="D486" s="5">
        <v>1</v>
      </c>
      <c r="E486" s="5">
        <v>113</v>
      </c>
      <c r="F486" s="5" t="str" cm="1">
        <f t="array" ref="F486">_xlfn.IFS(E486&lt;50, "Low Income", E486&lt;100, "Middle Income", TRUE,"High Income")</f>
        <v>High Income</v>
      </c>
      <c r="G486" s="6">
        <v>95023</v>
      </c>
      <c r="H486" s="5">
        <v>2</v>
      </c>
      <c r="I486" s="5">
        <v>0.2</v>
      </c>
      <c r="J486" s="5" t="str" cm="1">
        <f t="array" ref="J486">_xlfn.IFS(I486&lt;2,"Low", I486&lt;5, "Middle", TRUE, "High")</f>
        <v>Low</v>
      </c>
      <c r="K486" s="5">
        <v>1</v>
      </c>
      <c r="L486" s="5" t="str" cm="1">
        <f t="array" ref="L486">_xlfn.IFS(K486=1,"undergraduate",K486=2,"graduate",K486=3,"professional")</f>
        <v>undergraduate</v>
      </c>
      <c r="M486" s="5">
        <v>0</v>
      </c>
      <c r="N486" s="5" t="str" cm="1">
        <f t="array" ref="N486">_xlfn.IFS(M486=0, "No Mortgage", M486&lt;150, "Low Mortgage", TRUE, "High Mortgage")</f>
        <v>No Mortgage</v>
      </c>
      <c r="O486" s="5">
        <v>0</v>
      </c>
      <c r="P486" s="5" t="str">
        <f t="shared" si="14"/>
        <v>Rejected</v>
      </c>
      <c r="Q486" s="5">
        <v>0</v>
      </c>
      <c r="R486" s="5">
        <v>0</v>
      </c>
      <c r="S486" s="5" t="str">
        <f t="shared" si="15"/>
        <v>No</v>
      </c>
      <c r="T486" s="5">
        <v>1</v>
      </c>
      <c r="U486" s="7">
        <v>1</v>
      </c>
    </row>
    <row r="487" spans="1:21" x14ac:dyDescent="0.3">
      <c r="A487" s="8">
        <v>486</v>
      </c>
      <c r="B487" s="9">
        <v>60</v>
      </c>
      <c r="C487" s="5" t="str" cm="1">
        <f t="array" ref="C487">_xlfn.IFS(B487&lt;30, "Young", B487&lt;50, "Middle Age", TRUE, "Senior")</f>
        <v>Senior</v>
      </c>
      <c r="D487" s="5">
        <v>34</v>
      </c>
      <c r="E487" s="9">
        <v>15</v>
      </c>
      <c r="F487" s="5" t="str" cm="1">
        <f t="array" ref="F487">_xlfn.IFS(E487&lt;50, "Low Income", E487&lt;100, "Middle Income", TRUE,"High Income")</f>
        <v>Low Income</v>
      </c>
      <c r="G487" s="10">
        <v>95014</v>
      </c>
      <c r="H487" s="9">
        <v>1</v>
      </c>
      <c r="I487" s="9">
        <v>0.8</v>
      </c>
      <c r="J487" s="5" t="str" cm="1">
        <f t="array" ref="J487">_xlfn.IFS(I487&lt;2,"Low", I487&lt;5, "Middle", TRUE, "High")</f>
        <v>Low</v>
      </c>
      <c r="K487" s="9">
        <v>2</v>
      </c>
      <c r="L487" s="5" t="str" cm="1">
        <f t="array" ref="L487">_xlfn.IFS(K487=1,"undergraduate",K487=2,"graduate",K487=3,"professional")</f>
        <v>graduate</v>
      </c>
      <c r="M487" s="9">
        <v>0</v>
      </c>
      <c r="N487" s="5" t="str" cm="1">
        <f t="array" ref="N487">_xlfn.IFS(M487=0, "No Mortgage", M487&lt;150, "Low Mortgage", TRUE, "High Mortgage")</f>
        <v>No Mortgage</v>
      </c>
      <c r="O487" s="9">
        <v>0</v>
      </c>
      <c r="P487" s="5" t="str">
        <f t="shared" si="14"/>
        <v>Rejected</v>
      </c>
      <c r="Q487" s="9">
        <v>0</v>
      </c>
      <c r="R487" s="9">
        <v>0</v>
      </c>
      <c r="S487" s="5" t="str">
        <f t="shared" si="15"/>
        <v>No</v>
      </c>
      <c r="T487" s="9">
        <v>1</v>
      </c>
      <c r="U487" s="11">
        <v>0</v>
      </c>
    </row>
    <row r="488" spans="1:21" x14ac:dyDescent="0.3">
      <c r="A488" s="4">
        <v>487</v>
      </c>
      <c r="B488" s="5">
        <v>55</v>
      </c>
      <c r="C488" s="5" t="str" cm="1">
        <f t="array" ref="C488">_xlfn.IFS(B488&lt;30, "Young", B488&lt;50, "Middle Age", TRUE, "Senior")</f>
        <v>Senior</v>
      </c>
      <c r="D488" s="5">
        <v>30</v>
      </c>
      <c r="E488" s="5">
        <v>84</v>
      </c>
      <c r="F488" s="5" t="str" cm="1">
        <f t="array" ref="F488">_xlfn.IFS(E488&lt;50, "Low Income", E488&lt;100, "Middle Income", TRUE,"High Income")</f>
        <v>Middle Income</v>
      </c>
      <c r="G488" s="6">
        <v>92173</v>
      </c>
      <c r="H488" s="5">
        <v>2</v>
      </c>
      <c r="I488" s="5">
        <v>3.7</v>
      </c>
      <c r="J488" s="5" t="str" cm="1">
        <f t="array" ref="J488">_xlfn.IFS(I488&lt;2,"Low", I488&lt;5, "Middle", TRUE, "High")</f>
        <v>Middle</v>
      </c>
      <c r="K488" s="5">
        <v>1</v>
      </c>
      <c r="L488" s="5" t="str" cm="1">
        <f t="array" ref="L488">_xlfn.IFS(K488=1,"undergraduate",K488=2,"graduate",K488=3,"professional")</f>
        <v>undergraduate</v>
      </c>
      <c r="M488" s="5">
        <v>304</v>
      </c>
      <c r="N488" s="5" t="str" cm="1">
        <f t="array" ref="N488">_xlfn.IFS(M488=0, "No Mortgage", M488&lt;150, "Low Mortgage", TRUE, "High Mortgage")</f>
        <v>High Mortgage</v>
      </c>
      <c r="O488" s="5">
        <v>0</v>
      </c>
      <c r="P488" s="5" t="str">
        <f t="shared" si="14"/>
        <v>Rejected</v>
      </c>
      <c r="Q488" s="5">
        <v>1</v>
      </c>
      <c r="R488" s="5">
        <v>0</v>
      </c>
      <c r="S488" s="5" t="str">
        <f t="shared" si="15"/>
        <v>No</v>
      </c>
      <c r="T488" s="5">
        <v>1</v>
      </c>
      <c r="U488" s="7">
        <v>0</v>
      </c>
    </row>
    <row r="489" spans="1:21" x14ac:dyDescent="0.3">
      <c r="A489" s="8">
        <v>488</v>
      </c>
      <c r="B489" s="9">
        <v>39</v>
      </c>
      <c r="C489" s="5" t="str" cm="1">
        <f t="array" ref="C489">_xlfn.IFS(B489&lt;30, "Young", B489&lt;50, "Middle Age", TRUE, "Senior")</f>
        <v>Middle Age</v>
      </c>
      <c r="D489" s="5">
        <v>13</v>
      </c>
      <c r="E489" s="9">
        <v>88</v>
      </c>
      <c r="F489" s="5" t="str" cm="1">
        <f t="array" ref="F489">_xlfn.IFS(E489&lt;50, "Low Income", E489&lt;100, "Middle Income", TRUE,"High Income")</f>
        <v>Middle Income</v>
      </c>
      <c r="G489" s="10">
        <v>94117</v>
      </c>
      <c r="H489" s="9">
        <v>4</v>
      </c>
      <c r="I489" s="9">
        <v>1.4</v>
      </c>
      <c r="J489" s="5" t="str" cm="1">
        <f t="array" ref="J489">_xlfn.IFS(I489&lt;2,"Low", I489&lt;5, "Middle", TRUE, "High")</f>
        <v>Low</v>
      </c>
      <c r="K489" s="9">
        <v>2</v>
      </c>
      <c r="L489" s="5" t="str" cm="1">
        <f t="array" ref="L489">_xlfn.IFS(K489=1,"undergraduate",K489=2,"graduate",K489=3,"professional")</f>
        <v>graduate</v>
      </c>
      <c r="M489" s="9">
        <v>0</v>
      </c>
      <c r="N489" s="5" t="str" cm="1">
        <f t="array" ref="N489">_xlfn.IFS(M489=0, "No Mortgage", M489&lt;150, "Low Mortgage", TRUE, "High Mortgage")</f>
        <v>No Mortgage</v>
      </c>
      <c r="O489" s="9">
        <v>0</v>
      </c>
      <c r="P489" s="5" t="str">
        <f t="shared" si="14"/>
        <v>Rejected</v>
      </c>
      <c r="Q489" s="9">
        <v>0</v>
      </c>
      <c r="R489" s="9">
        <v>0</v>
      </c>
      <c r="S489" s="5" t="str">
        <f t="shared" si="15"/>
        <v>No</v>
      </c>
      <c r="T489" s="9">
        <v>1</v>
      </c>
      <c r="U489" s="11">
        <v>1</v>
      </c>
    </row>
    <row r="490" spans="1:21" x14ac:dyDescent="0.3">
      <c r="A490" s="4">
        <v>489</v>
      </c>
      <c r="B490" s="5">
        <v>37</v>
      </c>
      <c r="C490" s="5" t="str" cm="1">
        <f t="array" ref="C490">_xlfn.IFS(B490&lt;30, "Young", B490&lt;50, "Middle Age", TRUE, "Senior")</f>
        <v>Middle Age</v>
      </c>
      <c r="D490" s="5">
        <v>13</v>
      </c>
      <c r="E490" s="5">
        <v>43</v>
      </c>
      <c r="F490" s="5" t="str" cm="1">
        <f t="array" ref="F490">_xlfn.IFS(E490&lt;50, "Low Income", E490&lt;100, "Middle Income", TRUE,"High Income")</f>
        <v>Low Income</v>
      </c>
      <c r="G490" s="6">
        <v>94122</v>
      </c>
      <c r="H490" s="5">
        <v>3</v>
      </c>
      <c r="I490" s="5">
        <v>2.8</v>
      </c>
      <c r="J490" s="5" t="str" cm="1">
        <f t="array" ref="J490">_xlfn.IFS(I490&lt;2,"Low", I490&lt;5, "Middle", TRUE, "High")</f>
        <v>Middle</v>
      </c>
      <c r="K490" s="5">
        <v>1</v>
      </c>
      <c r="L490" s="5" t="str" cm="1">
        <f t="array" ref="L490">_xlfn.IFS(K490=1,"undergraduate",K490=2,"graduate",K490=3,"professional")</f>
        <v>undergraduate</v>
      </c>
      <c r="M490" s="5">
        <v>0</v>
      </c>
      <c r="N490" s="5" t="str" cm="1">
        <f t="array" ref="N490">_xlfn.IFS(M490=0, "No Mortgage", M490&lt;150, "Low Mortgage", TRUE, "High Mortgage")</f>
        <v>No Mortgage</v>
      </c>
      <c r="O490" s="5">
        <v>0</v>
      </c>
      <c r="P490" s="5" t="str">
        <f t="shared" si="14"/>
        <v>Rejected</v>
      </c>
      <c r="Q490" s="5">
        <v>0</v>
      </c>
      <c r="R490" s="5">
        <v>0</v>
      </c>
      <c r="S490" s="5" t="str">
        <f t="shared" si="15"/>
        <v>No</v>
      </c>
      <c r="T490" s="5">
        <v>1</v>
      </c>
      <c r="U490" s="7">
        <v>0</v>
      </c>
    </row>
    <row r="491" spans="1:21" x14ac:dyDescent="0.3">
      <c r="A491" s="8">
        <v>490</v>
      </c>
      <c r="B491" s="9">
        <v>53</v>
      </c>
      <c r="C491" s="5" t="str" cm="1">
        <f t="array" ref="C491">_xlfn.IFS(B491&lt;30, "Young", B491&lt;50, "Middle Age", TRUE, "Senior")</f>
        <v>Senior</v>
      </c>
      <c r="D491" s="5">
        <v>28</v>
      </c>
      <c r="E491" s="9">
        <v>43</v>
      </c>
      <c r="F491" s="5" t="str" cm="1">
        <f t="array" ref="F491">_xlfn.IFS(E491&lt;50, "Low Income", E491&lt;100, "Middle Income", TRUE,"High Income")</f>
        <v>Low Income</v>
      </c>
      <c r="G491" s="10">
        <v>91380</v>
      </c>
      <c r="H491" s="9">
        <v>2</v>
      </c>
      <c r="I491" s="9">
        <v>2.1</v>
      </c>
      <c r="J491" s="5" t="str" cm="1">
        <f t="array" ref="J491">_xlfn.IFS(I491&lt;2,"Low", I491&lt;5, "Middle", TRUE, "High")</f>
        <v>Middle</v>
      </c>
      <c r="K491" s="9">
        <v>3</v>
      </c>
      <c r="L491" s="5" t="str" cm="1">
        <f t="array" ref="L491">_xlfn.IFS(K491=1,"undergraduate",K491=2,"graduate",K491=3,"professional")</f>
        <v>professional</v>
      </c>
      <c r="M491" s="9">
        <v>0</v>
      </c>
      <c r="N491" s="5" t="str" cm="1">
        <f t="array" ref="N491">_xlfn.IFS(M491=0, "No Mortgage", M491&lt;150, "Low Mortgage", TRUE, "High Mortgage")</f>
        <v>No Mortgage</v>
      </c>
      <c r="O491" s="9">
        <v>0</v>
      </c>
      <c r="P491" s="5" t="str">
        <f t="shared" si="14"/>
        <v>Rejected</v>
      </c>
      <c r="Q491" s="9">
        <v>0</v>
      </c>
      <c r="R491" s="9">
        <v>1</v>
      </c>
      <c r="S491" s="5" t="str">
        <f t="shared" si="15"/>
        <v>Yes</v>
      </c>
      <c r="T491" s="9">
        <v>1</v>
      </c>
      <c r="U491" s="11">
        <v>1</v>
      </c>
    </row>
    <row r="492" spans="1:21" x14ac:dyDescent="0.3">
      <c r="A492" s="4">
        <v>491</v>
      </c>
      <c r="B492" s="5">
        <v>34</v>
      </c>
      <c r="C492" s="5" t="str" cm="1">
        <f t="array" ref="C492">_xlfn.IFS(B492&lt;30, "Young", B492&lt;50, "Middle Age", TRUE, "Senior")</f>
        <v>Middle Age</v>
      </c>
      <c r="D492" s="5">
        <v>10</v>
      </c>
      <c r="E492" s="5">
        <v>90</v>
      </c>
      <c r="F492" s="5" t="str" cm="1">
        <f t="array" ref="F492">_xlfn.IFS(E492&lt;50, "Low Income", E492&lt;100, "Middle Income", TRUE,"High Income")</f>
        <v>Middle Income</v>
      </c>
      <c r="G492" s="6">
        <v>94303</v>
      </c>
      <c r="H492" s="5">
        <v>2</v>
      </c>
      <c r="I492" s="5">
        <v>2.7</v>
      </c>
      <c r="J492" s="5" t="str" cm="1">
        <f t="array" ref="J492">_xlfn.IFS(I492&lt;2,"Low", I492&lt;5, "Middle", TRUE, "High")</f>
        <v>Middle</v>
      </c>
      <c r="K492" s="5">
        <v>1</v>
      </c>
      <c r="L492" s="5" t="str" cm="1">
        <f t="array" ref="L492">_xlfn.IFS(K492=1,"undergraduate",K492=2,"graduate",K492=3,"professional")</f>
        <v>undergraduate</v>
      </c>
      <c r="M492" s="5">
        <v>0</v>
      </c>
      <c r="N492" s="5" t="str" cm="1">
        <f t="array" ref="N492">_xlfn.IFS(M492=0, "No Mortgage", M492&lt;150, "Low Mortgage", TRUE, "High Mortgage")</f>
        <v>No Mortgage</v>
      </c>
      <c r="O492" s="5">
        <v>0</v>
      </c>
      <c r="P492" s="5" t="str">
        <f t="shared" si="14"/>
        <v>Rejected</v>
      </c>
      <c r="Q492" s="5">
        <v>0</v>
      </c>
      <c r="R492" s="5">
        <v>0</v>
      </c>
      <c r="S492" s="5" t="str">
        <f t="shared" si="15"/>
        <v>No</v>
      </c>
      <c r="T492" s="5">
        <v>1</v>
      </c>
      <c r="U492" s="7">
        <v>0</v>
      </c>
    </row>
    <row r="493" spans="1:21" x14ac:dyDescent="0.3">
      <c r="A493" s="8">
        <v>492</v>
      </c>
      <c r="B493" s="9">
        <v>42</v>
      </c>
      <c r="C493" s="5" t="str" cm="1">
        <f t="array" ref="C493">_xlfn.IFS(B493&lt;30, "Young", B493&lt;50, "Middle Age", TRUE, "Senior")</f>
        <v>Middle Age</v>
      </c>
      <c r="D493" s="5">
        <v>18</v>
      </c>
      <c r="E493" s="9">
        <v>34</v>
      </c>
      <c r="F493" s="5" t="str" cm="1">
        <f t="array" ref="F493">_xlfn.IFS(E493&lt;50, "Low Income", E493&lt;100, "Middle Income", TRUE,"High Income")</f>
        <v>Low Income</v>
      </c>
      <c r="G493" s="10">
        <v>92115</v>
      </c>
      <c r="H493" s="9">
        <v>4</v>
      </c>
      <c r="I493" s="9">
        <v>0.3</v>
      </c>
      <c r="J493" s="5" t="str" cm="1">
        <f t="array" ref="J493">_xlfn.IFS(I493&lt;2,"Low", I493&lt;5, "Middle", TRUE, "High")</f>
        <v>Low</v>
      </c>
      <c r="K493" s="9">
        <v>1</v>
      </c>
      <c r="L493" s="5" t="str" cm="1">
        <f t="array" ref="L493">_xlfn.IFS(K493=1,"undergraduate",K493=2,"graduate",K493=3,"professional")</f>
        <v>undergraduate</v>
      </c>
      <c r="M493" s="9">
        <v>104</v>
      </c>
      <c r="N493" s="5" t="str" cm="1">
        <f t="array" ref="N493">_xlfn.IFS(M493=0, "No Mortgage", M493&lt;150, "Low Mortgage", TRUE, "High Mortgage")</f>
        <v>Low Mortgage</v>
      </c>
      <c r="O493" s="9">
        <v>0</v>
      </c>
      <c r="P493" s="5" t="str">
        <f t="shared" si="14"/>
        <v>Rejected</v>
      </c>
      <c r="Q493" s="9">
        <v>1</v>
      </c>
      <c r="R493" s="9">
        <v>0</v>
      </c>
      <c r="S493" s="5" t="str">
        <f t="shared" si="15"/>
        <v>No</v>
      </c>
      <c r="T493" s="9">
        <v>1</v>
      </c>
      <c r="U493" s="11">
        <v>0</v>
      </c>
    </row>
    <row r="494" spans="1:21" x14ac:dyDescent="0.3">
      <c r="A494" s="4">
        <v>493</v>
      </c>
      <c r="B494" s="5">
        <v>60</v>
      </c>
      <c r="C494" s="5" t="str" cm="1">
        <f t="array" ref="C494">_xlfn.IFS(B494&lt;30, "Young", B494&lt;50, "Middle Age", TRUE, "Senior")</f>
        <v>Senior</v>
      </c>
      <c r="D494" s="5">
        <v>36</v>
      </c>
      <c r="E494" s="5">
        <v>38</v>
      </c>
      <c r="F494" s="5" t="str" cm="1">
        <f t="array" ref="F494">_xlfn.IFS(E494&lt;50, "Low Income", E494&lt;100, "Middle Income", TRUE,"High Income")</f>
        <v>Low Income</v>
      </c>
      <c r="G494" s="6">
        <v>94596</v>
      </c>
      <c r="H494" s="5">
        <v>4</v>
      </c>
      <c r="I494" s="5">
        <v>1.3</v>
      </c>
      <c r="J494" s="5" t="str" cm="1">
        <f t="array" ref="J494">_xlfn.IFS(I494&lt;2,"Low", I494&lt;5, "Middle", TRUE, "High")</f>
        <v>Low</v>
      </c>
      <c r="K494" s="5">
        <v>1</v>
      </c>
      <c r="L494" s="5" t="str" cm="1">
        <f t="array" ref="L494">_xlfn.IFS(K494=1,"undergraduate",K494=2,"graduate",K494=3,"professional")</f>
        <v>undergraduate</v>
      </c>
      <c r="M494" s="5">
        <v>0</v>
      </c>
      <c r="N494" s="5" t="str" cm="1">
        <f t="array" ref="N494">_xlfn.IFS(M494=0, "No Mortgage", M494&lt;150, "Low Mortgage", TRUE, "High Mortgage")</f>
        <v>No Mortgage</v>
      </c>
      <c r="O494" s="5">
        <v>0</v>
      </c>
      <c r="P494" s="5" t="str">
        <f t="shared" si="14"/>
        <v>Rejected</v>
      </c>
      <c r="Q494" s="5">
        <v>0</v>
      </c>
      <c r="R494" s="5">
        <v>0</v>
      </c>
      <c r="S494" s="5" t="str">
        <f t="shared" si="15"/>
        <v>No</v>
      </c>
      <c r="T494" s="5">
        <v>1</v>
      </c>
      <c r="U494" s="7">
        <v>0</v>
      </c>
    </row>
    <row r="495" spans="1:21" x14ac:dyDescent="0.3">
      <c r="A495" s="8">
        <v>494</v>
      </c>
      <c r="B495" s="9">
        <v>50</v>
      </c>
      <c r="C495" s="5" t="str" cm="1">
        <f t="array" ref="C495">_xlfn.IFS(B495&lt;30, "Young", B495&lt;50, "Middle Age", TRUE, "Senior")</f>
        <v>Senior</v>
      </c>
      <c r="D495" s="5">
        <v>24</v>
      </c>
      <c r="E495" s="9">
        <v>173</v>
      </c>
      <c r="F495" s="5" t="str" cm="1">
        <f t="array" ref="F495">_xlfn.IFS(E495&lt;50, "Low Income", E495&lt;100, "Middle Income", TRUE,"High Income")</f>
        <v>High Income</v>
      </c>
      <c r="G495" s="10">
        <v>94720</v>
      </c>
      <c r="H495" s="9">
        <v>1</v>
      </c>
      <c r="I495" s="9">
        <v>1</v>
      </c>
      <c r="J495" s="5" t="str" cm="1">
        <f t="array" ref="J495">_xlfn.IFS(I495&lt;2,"Low", I495&lt;5, "Middle", TRUE, "High")</f>
        <v>Low</v>
      </c>
      <c r="K495" s="9">
        <v>1</v>
      </c>
      <c r="L495" s="5" t="str" cm="1">
        <f t="array" ref="L495">_xlfn.IFS(K495=1,"undergraduate",K495=2,"graduate",K495=3,"professional")</f>
        <v>undergraduate</v>
      </c>
      <c r="M495" s="9">
        <v>0</v>
      </c>
      <c r="N495" s="5" t="str" cm="1">
        <f t="array" ref="N495">_xlfn.IFS(M495=0, "No Mortgage", M495&lt;150, "Low Mortgage", TRUE, "High Mortgage")</f>
        <v>No Mortgage</v>
      </c>
      <c r="O495" s="9">
        <v>0</v>
      </c>
      <c r="P495" s="5" t="str">
        <f t="shared" si="14"/>
        <v>Rejected</v>
      </c>
      <c r="Q495" s="9">
        <v>0</v>
      </c>
      <c r="R495" s="9">
        <v>0</v>
      </c>
      <c r="S495" s="5" t="str">
        <f t="shared" si="15"/>
        <v>No</v>
      </c>
      <c r="T495" s="9">
        <v>1</v>
      </c>
      <c r="U495" s="11">
        <v>1</v>
      </c>
    </row>
    <row r="496" spans="1:21" x14ac:dyDescent="0.3">
      <c r="A496" s="4">
        <v>495</v>
      </c>
      <c r="B496" s="5">
        <v>41</v>
      </c>
      <c r="C496" s="5" t="str" cm="1">
        <f t="array" ref="C496">_xlfn.IFS(B496&lt;30, "Young", B496&lt;50, "Middle Age", TRUE, "Senior")</f>
        <v>Middle Age</v>
      </c>
      <c r="D496" s="5">
        <v>17</v>
      </c>
      <c r="E496" s="5">
        <v>160</v>
      </c>
      <c r="F496" s="5" t="str" cm="1">
        <f t="array" ref="F496">_xlfn.IFS(E496&lt;50, "Low Income", E496&lt;100, "Middle Income", TRUE,"High Income")</f>
        <v>High Income</v>
      </c>
      <c r="G496" s="6">
        <v>92647</v>
      </c>
      <c r="H496" s="5">
        <v>2</v>
      </c>
      <c r="I496" s="5">
        <v>8</v>
      </c>
      <c r="J496" s="5" t="str" cm="1">
        <f t="array" ref="J496">_xlfn.IFS(I496&lt;2,"Low", I496&lt;5, "Middle", TRUE, "High")</f>
        <v>High</v>
      </c>
      <c r="K496" s="5">
        <v>1</v>
      </c>
      <c r="L496" s="5" t="str" cm="1">
        <f t="array" ref="L496">_xlfn.IFS(K496=1,"undergraduate",K496=2,"graduate",K496=3,"professional")</f>
        <v>undergraduate</v>
      </c>
      <c r="M496" s="5">
        <v>0</v>
      </c>
      <c r="N496" s="5" t="str" cm="1">
        <f t="array" ref="N496">_xlfn.IFS(M496=0, "No Mortgage", M496&lt;150, "Low Mortgage", TRUE, "High Mortgage")</f>
        <v>No Mortgage</v>
      </c>
      <c r="O496" s="5">
        <v>0</v>
      </c>
      <c r="P496" s="5" t="str">
        <f t="shared" si="14"/>
        <v>Rejected</v>
      </c>
      <c r="Q496" s="5">
        <v>0</v>
      </c>
      <c r="R496" s="5">
        <v>0</v>
      </c>
      <c r="S496" s="5" t="str">
        <f t="shared" si="15"/>
        <v>No</v>
      </c>
      <c r="T496" s="5">
        <v>1</v>
      </c>
      <c r="U496" s="7">
        <v>0</v>
      </c>
    </row>
    <row r="497" spans="1:21" x14ac:dyDescent="0.3">
      <c r="A497" s="8">
        <v>496</v>
      </c>
      <c r="B497" s="9">
        <v>25</v>
      </c>
      <c r="C497" s="5" t="str" cm="1">
        <f t="array" ref="C497">_xlfn.IFS(B497&lt;30, "Young", B497&lt;50, "Middle Age", TRUE, "Senior")</f>
        <v>Young</v>
      </c>
      <c r="D497" s="5">
        <v>0</v>
      </c>
      <c r="E497" s="9">
        <v>44</v>
      </c>
      <c r="F497" s="5" t="str" cm="1">
        <f t="array" ref="F497">_xlfn.IFS(E497&lt;50, "Low Income", E497&lt;100, "Middle Income", TRUE,"High Income")</f>
        <v>Low Income</v>
      </c>
      <c r="G497" s="10">
        <v>94545</v>
      </c>
      <c r="H497" s="9">
        <v>4</v>
      </c>
      <c r="I497" s="9">
        <v>0.6</v>
      </c>
      <c r="J497" s="5" t="str" cm="1">
        <f t="array" ref="J497">_xlfn.IFS(I497&lt;2,"Low", I497&lt;5, "Middle", TRUE, "High")</f>
        <v>Low</v>
      </c>
      <c r="K497" s="9">
        <v>2</v>
      </c>
      <c r="L497" s="5" t="str" cm="1">
        <f t="array" ref="L497">_xlfn.IFS(K497=1,"undergraduate",K497=2,"graduate",K497=3,"professional")</f>
        <v>graduate</v>
      </c>
      <c r="M497" s="9">
        <v>0</v>
      </c>
      <c r="N497" s="5" t="str" cm="1">
        <f t="array" ref="N497">_xlfn.IFS(M497=0, "No Mortgage", M497&lt;150, "Low Mortgage", TRUE, "High Mortgage")</f>
        <v>No Mortgage</v>
      </c>
      <c r="O497" s="9">
        <v>0</v>
      </c>
      <c r="P497" s="5" t="str">
        <f t="shared" si="14"/>
        <v>Rejected</v>
      </c>
      <c r="Q497" s="9">
        <v>0</v>
      </c>
      <c r="R497" s="9">
        <v>0</v>
      </c>
      <c r="S497" s="5" t="str">
        <f t="shared" si="15"/>
        <v>No</v>
      </c>
      <c r="T497" s="9">
        <v>1</v>
      </c>
      <c r="U497" s="11">
        <v>1</v>
      </c>
    </row>
    <row r="498" spans="1:21" x14ac:dyDescent="0.3">
      <c r="A498" s="4">
        <v>497</v>
      </c>
      <c r="B498" s="5">
        <v>50</v>
      </c>
      <c r="C498" s="5" t="str" cm="1">
        <f t="array" ref="C498">_xlfn.IFS(B498&lt;30, "Young", B498&lt;50, "Middle Age", TRUE, "Senior")</f>
        <v>Senior</v>
      </c>
      <c r="D498" s="5">
        <v>24</v>
      </c>
      <c r="E498" s="5">
        <v>83</v>
      </c>
      <c r="F498" s="5" t="str" cm="1">
        <f t="array" ref="F498">_xlfn.IFS(E498&lt;50, "Low Income", E498&lt;100, "Middle Income", TRUE,"High Income")</f>
        <v>Middle Income</v>
      </c>
      <c r="G498" s="6">
        <v>94301</v>
      </c>
      <c r="H498" s="5">
        <v>2</v>
      </c>
      <c r="I498" s="5">
        <v>0.4</v>
      </c>
      <c r="J498" s="5" t="str" cm="1">
        <f t="array" ref="J498">_xlfn.IFS(I498&lt;2,"Low", I498&lt;5, "Middle", TRUE, "High")</f>
        <v>Low</v>
      </c>
      <c r="K498" s="5">
        <v>3</v>
      </c>
      <c r="L498" s="5" t="str" cm="1">
        <f t="array" ref="L498">_xlfn.IFS(K498=1,"undergraduate",K498=2,"graduate",K498=3,"professional")</f>
        <v>professional</v>
      </c>
      <c r="M498" s="5">
        <v>0</v>
      </c>
      <c r="N498" s="5" t="str" cm="1">
        <f t="array" ref="N498">_xlfn.IFS(M498=0, "No Mortgage", M498&lt;150, "Low Mortgage", TRUE, "High Mortgage")</f>
        <v>No Mortgage</v>
      </c>
      <c r="O498" s="5">
        <v>0</v>
      </c>
      <c r="P498" s="5" t="str">
        <f t="shared" si="14"/>
        <v>Rejected</v>
      </c>
      <c r="Q498" s="5">
        <v>0</v>
      </c>
      <c r="R498" s="5">
        <v>0</v>
      </c>
      <c r="S498" s="5" t="str">
        <f t="shared" si="15"/>
        <v>No</v>
      </c>
      <c r="T498" s="5">
        <v>1</v>
      </c>
      <c r="U498" s="7">
        <v>0</v>
      </c>
    </row>
    <row r="499" spans="1:21" x14ac:dyDescent="0.3">
      <c r="A499" s="8">
        <v>498</v>
      </c>
      <c r="B499" s="9">
        <v>48</v>
      </c>
      <c r="C499" s="5" t="str" cm="1">
        <f t="array" ref="C499">_xlfn.IFS(B499&lt;30, "Young", B499&lt;50, "Middle Age", TRUE, "Senior")</f>
        <v>Middle Age</v>
      </c>
      <c r="D499" s="5">
        <v>22</v>
      </c>
      <c r="E499" s="9">
        <v>94</v>
      </c>
      <c r="F499" s="5" t="str" cm="1">
        <f t="array" ref="F499">_xlfn.IFS(E499&lt;50, "Low Income", E499&lt;100, "Middle Income", TRUE,"High Income")</f>
        <v>Middle Income</v>
      </c>
      <c r="G499" s="10">
        <v>90623</v>
      </c>
      <c r="H499" s="9">
        <v>4</v>
      </c>
      <c r="I499" s="9">
        <v>2.6</v>
      </c>
      <c r="J499" s="5" t="str" cm="1">
        <f t="array" ref="J499">_xlfn.IFS(I499&lt;2,"Low", I499&lt;5, "Middle", TRUE, "High")</f>
        <v>Middle</v>
      </c>
      <c r="K499" s="9">
        <v>3</v>
      </c>
      <c r="L499" s="5" t="str" cm="1">
        <f t="array" ref="L499">_xlfn.IFS(K499=1,"undergraduate",K499=2,"graduate",K499=3,"professional")</f>
        <v>professional</v>
      </c>
      <c r="M499" s="9">
        <v>0</v>
      </c>
      <c r="N499" s="5" t="str" cm="1">
        <f t="array" ref="N499">_xlfn.IFS(M499=0, "No Mortgage", M499&lt;150, "Low Mortgage", TRUE, "High Mortgage")</f>
        <v>No Mortgage</v>
      </c>
      <c r="O499" s="9">
        <v>0</v>
      </c>
      <c r="P499" s="5" t="str">
        <f t="shared" si="14"/>
        <v>Rejected</v>
      </c>
      <c r="Q499" s="9">
        <v>0</v>
      </c>
      <c r="R499" s="9">
        <v>0</v>
      </c>
      <c r="S499" s="5" t="str">
        <f t="shared" si="15"/>
        <v>No</v>
      </c>
      <c r="T499" s="9">
        <v>1</v>
      </c>
      <c r="U499" s="11">
        <v>0</v>
      </c>
    </row>
    <row r="500" spans="1:21" x14ac:dyDescent="0.3">
      <c r="A500" s="4">
        <v>499</v>
      </c>
      <c r="B500" s="5">
        <v>32</v>
      </c>
      <c r="C500" s="5" t="str" cm="1">
        <f t="array" ref="C500">_xlfn.IFS(B500&lt;30, "Young", B500&lt;50, "Middle Age", TRUE, "Senior")</f>
        <v>Middle Age</v>
      </c>
      <c r="D500" s="5">
        <v>8</v>
      </c>
      <c r="E500" s="5">
        <v>43</v>
      </c>
      <c r="F500" s="5" t="str" cm="1">
        <f t="array" ref="F500">_xlfn.IFS(E500&lt;50, "Low Income", E500&lt;100, "Middle Income", TRUE,"High Income")</f>
        <v>Low Income</v>
      </c>
      <c r="G500" s="6">
        <v>95023</v>
      </c>
      <c r="H500" s="5">
        <v>1</v>
      </c>
      <c r="I500" s="5">
        <v>2.1</v>
      </c>
      <c r="J500" s="5" t="str" cm="1">
        <f t="array" ref="J500">_xlfn.IFS(I500&lt;2,"Low", I500&lt;5, "Middle", TRUE, "High")</f>
        <v>Middle</v>
      </c>
      <c r="K500" s="5">
        <v>3</v>
      </c>
      <c r="L500" s="5" t="str" cm="1">
        <f t="array" ref="L500">_xlfn.IFS(K500=1,"undergraduate",K500=2,"graduate",K500=3,"professional")</f>
        <v>professional</v>
      </c>
      <c r="M500" s="5">
        <v>0</v>
      </c>
      <c r="N500" s="5" t="str" cm="1">
        <f t="array" ref="N500">_xlfn.IFS(M500=0, "No Mortgage", M500&lt;150, "Low Mortgage", TRUE, "High Mortgage")</f>
        <v>No Mortgage</v>
      </c>
      <c r="O500" s="5">
        <v>0</v>
      </c>
      <c r="P500" s="5" t="str">
        <f t="shared" si="14"/>
        <v>Rejected</v>
      </c>
      <c r="Q500" s="5">
        <v>0</v>
      </c>
      <c r="R500" s="5">
        <v>0</v>
      </c>
      <c r="S500" s="5" t="str">
        <f t="shared" si="15"/>
        <v>No</v>
      </c>
      <c r="T500" s="5">
        <v>0</v>
      </c>
      <c r="U500" s="7">
        <v>1</v>
      </c>
    </row>
    <row r="501" spans="1:21" x14ac:dyDescent="0.3">
      <c r="A501" s="8">
        <v>500</v>
      </c>
      <c r="B501" s="9">
        <v>50</v>
      </c>
      <c r="C501" s="5" t="str" cm="1">
        <f t="array" ref="C501">_xlfn.IFS(B501&lt;30, "Young", B501&lt;50, "Middle Age", TRUE, "Senior")</f>
        <v>Senior</v>
      </c>
      <c r="D501" s="5">
        <v>25</v>
      </c>
      <c r="E501" s="9">
        <v>42</v>
      </c>
      <c r="F501" s="5" t="str" cm="1">
        <f t="array" ref="F501">_xlfn.IFS(E501&lt;50, "Low Income", E501&lt;100, "Middle Income", TRUE,"High Income")</f>
        <v>Low Income</v>
      </c>
      <c r="G501" s="10">
        <v>93108</v>
      </c>
      <c r="H501" s="9">
        <v>3</v>
      </c>
      <c r="I501" s="9">
        <v>1.7</v>
      </c>
      <c r="J501" s="5" t="str" cm="1">
        <f t="array" ref="J501">_xlfn.IFS(I501&lt;2,"Low", I501&lt;5, "Middle", TRUE, "High")</f>
        <v>Low</v>
      </c>
      <c r="K501" s="9">
        <v>2</v>
      </c>
      <c r="L501" s="5" t="str" cm="1">
        <f t="array" ref="L501">_xlfn.IFS(K501=1,"undergraduate",K501=2,"graduate",K501=3,"professional")</f>
        <v>graduate</v>
      </c>
      <c r="M501" s="9">
        <v>0</v>
      </c>
      <c r="N501" s="5" t="str" cm="1">
        <f t="array" ref="N501">_xlfn.IFS(M501=0, "No Mortgage", M501&lt;150, "Low Mortgage", TRUE, "High Mortgage")</f>
        <v>No Mortgage</v>
      </c>
      <c r="O501" s="9">
        <v>0</v>
      </c>
      <c r="P501" s="5" t="str">
        <f t="shared" si="14"/>
        <v>Rejected</v>
      </c>
      <c r="Q501" s="9">
        <v>0</v>
      </c>
      <c r="R501" s="9">
        <v>0</v>
      </c>
      <c r="S501" s="5" t="str">
        <f t="shared" si="15"/>
        <v>No</v>
      </c>
      <c r="T501" s="9">
        <v>1</v>
      </c>
      <c r="U501" s="11">
        <v>0</v>
      </c>
    </row>
    <row r="502" spans="1:21" x14ac:dyDescent="0.3">
      <c r="A502" s="4">
        <v>501</v>
      </c>
      <c r="B502" s="5">
        <v>59</v>
      </c>
      <c r="C502" s="5" t="str" cm="1">
        <f t="array" ref="C502">_xlfn.IFS(B502&lt;30, "Young", B502&lt;50, "Middle Age", TRUE, "Senior")</f>
        <v>Senior</v>
      </c>
      <c r="D502" s="5">
        <v>33</v>
      </c>
      <c r="E502" s="5">
        <v>34</v>
      </c>
      <c r="F502" s="5" t="str" cm="1">
        <f t="array" ref="F502">_xlfn.IFS(E502&lt;50, "Low Income", E502&lt;100, "Middle Income", TRUE,"High Income")</f>
        <v>Low Income</v>
      </c>
      <c r="G502" s="6">
        <v>92177</v>
      </c>
      <c r="H502" s="5">
        <v>2</v>
      </c>
      <c r="I502" s="5">
        <v>0.3</v>
      </c>
      <c r="J502" s="5" t="str" cm="1">
        <f t="array" ref="J502">_xlfn.IFS(I502&lt;2,"Low", I502&lt;5, "Middle", TRUE, "High")</f>
        <v>Low</v>
      </c>
      <c r="K502" s="5">
        <v>1</v>
      </c>
      <c r="L502" s="5" t="str" cm="1">
        <f t="array" ref="L502">_xlfn.IFS(K502=1,"undergraduate",K502=2,"graduate",K502=3,"professional")</f>
        <v>undergraduate</v>
      </c>
      <c r="M502" s="5">
        <v>0</v>
      </c>
      <c r="N502" s="5" t="str" cm="1">
        <f t="array" ref="N502">_xlfn.IFS(M502=0, "No Mortgage", M502&lt;150, "Low Mortgage", TRUE, "High Mortgage")</f>
        <v>No Mortgage</v>
      </c>
      <c r="O502" s="5">
        <v>0</v>
      </c>
      <c r="P502" s="5" t="str">
        <f t="shared" si="14"/>
        <v>Rejected</v>
      </c>
      <c r="Q502" s="5">
        <v>0</v>
      </c>
      <c r="R502" s="5">
        <v>0</v>
      </c>
      <c r="S502" s="5" t="str">
        <f t="shared" si="15"/>
        <v>No</v>
      </c>
      <c r="T502" s="5">
        <v>0</v>
      </c>
      <c r="U502" s="7">
        <v>0</v>
      </c>
    </row>
    <row r="503" spans="1:21" x14ac:dyDescent="0.3">
      <c r="A503" s="8">
        <v>502</v>
      </c>
      <c r="B503" s="9">
        <v>50</v>
      </c>
      <c r="C503" s="5" t="str" cm="1">
        <f t="array" ref="C503">_xlfn.IFS(B503&lt;30, "Young", B503&lt;50, "Middle Age", TRUE, "Senior")</f>
        <v>Senior</v>
      </c>
      <c r="D503" s="5">
        <v>26</v>
      </c>
      <c r="E503" s="9">
        <v>39</v>
      </c>
      <c r="F503" s="5" t="str" cm="1">
        <f t="array" ref="F503">_xlfn.IFS(E503&lt;50, "Low Income", E503&lt;100, "Middle Income", TRUE,"High Income")</f>
        <v>Low Income</v>
      </c>
      <c r="G503" s="10">
        <v>90640</v>
      </c>
      <c r="H503" s="9">
        <v>3</v>
      </c>
      <c r="I503" s="9">
        <v>1.9</v>
      </c>
      <c r="J503" s="5" t="str" cm="1">
        <f t="array" ref="J503">_xlfn.IFS(I503&lt;2,"Low", I503&lt;5, "Middle", TRUE, "High")</f>
        <v>Low</v>
      </c>
      <c r="K503" s="9">
        <v>2</v>
      </c>
      <c r="L503" s="5" t="str" cm="1">
        <f t="array" ref="L503">_xlfn.IFS(K503=1,"undergraduate",K503=2,"graduate",K503=3,"professional")</f>
        <v>graduate</v>
      </c>
      <c r="M503" s="9">
        <v>0</v>
      </c>
      <c r="N503" s="5" t="str" cm="1">
        <f t="array" ref="N503">_xlfn.IFS(M503=0, "No Mortgage", M503&lt;150, "Low Mortgage", TRUE, "High Mortgage")</f>
        <v>No Mortgage</v>
      </c>
      <c r="O503" s="9">
        <v>0</v>
      </c>
      <c r="P503" s="5" t="str">
        <f t="shared" si="14"/>
        <v>Rejected</v>
      </c>
      <c r="Q503" s="9">
        <v>0</v>
      </c>
      <c r="R503" s="9">
        <v>0</v>
      </c>
      <c r="S503" s="5" t="str">
        <f t="shared" si="15"/>
        <v>No</v>
      </c>
      <c r="T503" s="9">
        <v>1</v>
      </c>
      <c r="U503" s="11">
        <v>0</v>
      </c>
    </row>
    <row r="504" spans="1:21" x14ac:dyDescent="0.3">
      <c r="A504" s="4">
        <v>503</v>
      </c>
      <c r="B504" s="5">
        <v>44</v>
      </c>
      <c r="C504" s="5" t="str" cm="1">
        <f t="array" ref="C504">_xlfn.IFS(B504&lt;30, "Young", B504&lt;50, "Middle Age", TRUE, "Senior")</f>
        <v>Middle Age</v>
      </c>
      <c r="D504" s="5">
        <v>19</v>
      </c>
      <c r="E504" s="5">
        <v>70</v>
      </c>
      <c r="F504" s="5" t="str" cm="1">
        <f t="array" ref="F504">_xlfn.IFS(E504&lt;50, "Low Income", E504&lt;100, "Middle Income", TRUE,"High Income")</f>
        <v>Middle Income</v>
      </c>
      <c r="G504" s="6">
        <v>92833</v>
      </c>
      <c r="H504" s="5">
        <v>1</v>
      </c>
      <c r="I504" s="5">
        <v>0.1</v>
      </c>
      <c r="J504" s="5" t="str" cm="1">
        <f t="array" ref="J504">_xlfn.IFS(I504&lt;2,"Low", I504&lt;5, "Middle", TRUE, "High")</f>
        <v>Low</v>
      </c>
      <c r="K504" s="5">
        <v>2</v>
      </c>
      <c r="L504" s="5" t="str" cm="1">
        <f t="array" ref="L504">_xlfn.IFS(K504=1,"undergraduate",K504=2,"graduate",K504=3,"professional")</f>
        <v>graduate</v>
      </c>
      <c r="M504" s="5">
        <v>0</v>
      </c>
      <c r="N504" s="5" t="str" cm="1">
        <f t="array" ref="N504">_xlfn.IFS(M504=0, "No Mortgage", M504&lt;150, "Low Mortgage", TRUE, "High Mortgage")</f>
        <v>No Mortgage</v>
      </c>
      <c r="O504" s="5">
        <v>0</v>
      </c>
      <c r="P504" s="5" t="str">
        <f t="shared" si="14"/>
        <v>Rejected</v>
      </c>
      <c r="Q504" s="5">
        <v>0</v>
      </c>
      <c r="R504" s="5">
        <v>0</v>
      </c>
      <c r="S504" s="5" t="str">
        <f t="shared" si="15"/>
        <v>No</v>
      </c>
      <c r="T504" s="5">
        <v>0</v>
      </c>
      <c r="U504" s="7">
        <v>0</v>
      </c>
    </row>
    <row r="505" spans="1:21" x14ac:dyDescent="0.3">
      <c r="A505" s="8">
        <v>504</v>
      </c>
      <c r="B505" s="9">
        <v>31</v>
      </c>
      <c r="C505" s="5" t="str" cm="1">
        <f t="array" ref="C505">_xlfn.IFS(B505&lt;30, "Young", B505&lt;50, "Middle Age", TRUE, "Senior")</f>
        <v>Middle Age</v>
      </c>
      <c r="D505" s="5">
        <v>5</v>
      </c>
      <c r="E505" s="9">
        <v>39</v>
      </c>
      <c r="F505" s="5" t="str" cm="1">
        <f t="array" ref="F505">_xlfn.IFS(E505&lt;50, "Low Income", E505&lt;100, "Middle Income", TRUE,"High Income")</f>
        <v>Low Income</v>
      </c>
      <c r="G505" s="10">
        <v>94022</v>
      </c>
      <c r="H505" s="9">
        <v>4</v>
      </c>
      <c r="I505" s="9">
        <v>1.8</v>
      </c>
      <c r="J505" s="5" t="str" cm="1">
        <f t="array" ref="J505">_xlfn.IFS(I505&lt;2,"Low", I505&lt;5, "Middle", TRUE, "High")</f>
        <v>Low</v>
      </c>
      <c r="K505" s="9">
        <v>3</v>
      </c>
      <c r="L505" s="5" t="str" cm="1">
        <f t="array" ref="L505">_xlfn.IFS(K505=1,"undergraduate",K505=2,"graduate",K505=3,"professional")</f>
        <v>professional</v>
      </c>
      <c r="M505" s="9">
        <v>185</v>
      </c>
      <c r="N505" s="5" t="str" cm="1">
        <f t="array" ref="N505">_xlfn.IFS(M505=0, "No Mortgage", M505&lt;150, "Low Mortgage", TRUE, "High Mortgage")</f>
        <v>High Mortgage</v>
      </c>
      <c r="O505" s="9">
        <v>0</v>
      </c>
      <c r="P505" s="5" t="str">
        <f t="shared" si="14"/>
        <v>Rejected</v>
      </c>
      <c r="Q505" s="9">
        <v>0</v>
      </c>
      <c r="R505" s="9">
        <v>0</v>
      </c>
      <c r="S505" s="5" t="str">
        <f t="shared" si="15"/>
        <v>No</v>
      </c>
      <c r="T505" s="9">
        <v>0</v>
      </c>
      <c r="U505" s="11">
        <v>1</v>
      </c>
    </row>
    <row r="506" spans="1:21" x14ac:dyDescent="0.3">
      <c r="A506" s="4">
        <v>505</v>
      </c>
      <c r="B506" s="5">
        <v>40</v>
      </c>
      <c r="C506" s="5" t="str" cm="1">
        <f t="array" ref="C506">_xlfn.IFS(B506&lt;30, "Young", B506&lt;50, "Middle Age", TRUE, "Senior")</f>
        <v>Middle Age</v>
      </c>
      <c r="D506" s="5">
        <v>10</v>
      </c>
      <c r="E506" s="5">
        <v>44</v>
      </c>
      <c r="F506" s="5" t="str" cm="1">
        <f t="array" ref="F506">_xlfn.IFS(E506&lt;50, "Low Income", E506&lt;100, "Middle Income", TRUE,"High Income")</f>
        <v>Low Income</v>
      </c>
      <c r="G506" s="6">
        <v>94720</v>
      </c>
      <c r="H506" s="5">
        <v>3</v>
      </c>
      <c r="I506" s="5">
        <v>2</v>
      </c>
      <c r="J506" s="5" t="str" cm="1">
        <f t="array" ref="J506">_xlfn.IFS(I506&lt;2,"Low", I506&lt;5, "Middle", TRUE, "High")</f>
        <v>Middle</v>
      </c>
      <c r="K506" s="5">
        <v>3</v>
      </c>
      <c r="L506" s="5" t="str" cm="1">
        <f t="array" ref="L506">_xlfn.IFS(K506=1,"undergraduate",K506=2,"graduate",K506=3,"professional")</f>
        <v>professional</v>
      </c>
      <c r="M506" s="5">
        <v>0</v>
      </c>
      <c r="N506" s="5" t="str" cm="1">
        <f t="array" ref="N506">_xlfn.IFS(M506=0, "No Mortgage", M506&lt;150, "Low Mortgage", TRUE, "High Mortgage")</f>
        <v>No Mortgage</v>
      </c>
      <c r="O506" s="5">
        <v>0</v>
      </c>
      <c r="P506" s="5" t="str">
        <f t="shared" si="14"/>
        <v>Rejected</v>
      </c>
      <c r="Q506" s="5">
        <v>0</v>
      </c>
      <c r="R506" s="5">
        <v>0</v>
      </c>
      <c r="S506" s="5" t="str">
        <f t="shared" si="15"/>
        <v>No</v>
      </c>
      <c r="T506" s="5">
        <v>1</v>
      </c>
      <c r="U506" s="7">
        <v>0</v>
      </c>
    </row>
    <row r="507" spans="1:21" x14ac:dyDescent="0.3">
      <c r="A507" s="8">
        <v>506</v>
      </c>
      <c r="B507" s="9">
        <v>36</v>
      </c>
      <c r="C507" s="5" t="str" cm="1">
        <f t="array" ref="C507">_xlfn.IFS(B507&lt;30, "Young", B507&lt;50, "Middle Age", TRUE, "Senior")</f>
        <v>Middle Age</v>
      </c>
      <c r="D507" s="5">
        <v>12</v>
      </c>
      <c r="E507" s="9">
        <v>69</v>
      </c>
      <c r="F507" s="5" t="str" cm="1">
        <f t="array" ref="F507">_xlfn.IFS(E507&lt;50, "Low Income", E507&lt;100, "Middle Income", TRUE,"High Income")</f>
        <v>Middle Income</v>
      </c>
      <c r="G507" s="10">
        <v>94305</v>
      </c>
      <c r="H507" s="9">
        <v>3</v>
      </c>
      <c r="I507" s="9">
        <v>3.1</v>
      </c>
      <c r="J507" s="5" t="str" cm="1">
        <f t="array" ref="J507">_xlfn.IFS(I507&lt;2,"Low", I507&lt;5, "Middle", TRUE, "High")</f>
        <v>Middle</v>
      </c>
      <c r="K507" s="9">
        <v>2</v>
      </c>
      <c r="L507" s="5" t="str" cm="1">
        <f t="array" ref="L507">_xlfn.IFS(K507=1,"undergraduate",K507=2,"graduate",K507=3,"professional")</f>
        <v>graduate</v>
      </c>
      <c r="M507" s="9">
        <v>0</v>
      </c>
      <c r="N507" s="5" t="str" cm="1">
        <f t="array" ref="N507">_xlfn.IFS(M507=0, "No Mortgage", M507&lt;150, "Low Mortgage", TRUE, "High Mortgage")</f>
        <v>No Mortgage</v>
      </c>
      <c r="O507" s="9">
        <v>1</v>
      </c>
      <c r="P507" s="5" t="str">
        <f t="shared" si="14"/>
        <v>Accepted</v>
      </c>
      <c r="Q507" s="9">
        <v>0</v>
      </c>
      <c r="R507" s="9">
        <v>0</v>
      </c>
      <c r="S507" s="5" t="str">
        <f t="shared" si="15"/>
        <v>No</v>
      </c>
      <c r="T507" s="9">
        <v>1</v>
      </c>
      <c r="U507" s="11">
        <v>0</v>
      </c>
    </row>
    <row r="508" spans="1:21" x14ac:dyDescent="0.3">
      <c r="A508" s="4">
        <v>507</v>
      </c>
      <c r="B508" s="5">
        <v>51</v>
      </c>
      <c r="C508" s="5" t="str" cm="1">
        <f t="array" ref="C508">_xlfn.IFS(B508&lt;30, "Young", B508&lt;50, "Middle Age", TRUE, "Senior")</f>
        <v>Senior</v>
      </c>
      <c r="D508" s="5">
        <v>25</v>
      </c>
      <c r="E508" s="5">
        <v>44</v>
      </c>
      <c r="F508" s="5" t="str" cm="1">
        <f t="array" ref="F508">_xlfn.IFS(E508&lt;50, "Low Income", E508&lt;100, "Middle Income", TRUE,"High Income")</f>
        <v>Low Income</v>
      </c>
      <c r="G508" s="6">
        <v>94608</v>
      </c>
      <c r="H508" s="5">
        <v>3</v>
      </c>
      <c r="I508" s="5">
        <v>0.9</v>
      </c>
      <c r="J508" s="5" t="str" cm="1">
        <f t="array" ref="J508">_xlfn.IFS(I508&lt;2,"Low", I508&lt;5, "Middle", TRUE, "High")</f>
        <v>Low</v>
      </c>
      <c r="K508" s="5">
        <v>3</v>
      </c>
      <c r="L508" s="5" t="str" cm="1">
        <f t="array" ref="L508">_xlfn.IFS(K508=1,"undergraduate",K508=2,"graduate",K508=3,"professional")</f>
        <v>professional</v>
      </c>
      <c r="M508" s="5">
        <v>0</v>
      </c>
      <c r="N508" s="5" t="str" cm="1">
        <f t="array" ref="N508">_xlfn.IFS(M508=0, "No Mortgage", M508&lt;150, "Low Mortgage", TRUE, "High Mortgage")</f>
        <v>No Mortgage</v>
      </c>
      <c r="O508" s="5">
        <v>0</v>
      </c>
      <c r="P508" s="5" t="str">
        <f t="shared" si="14"/>
        <v>Rejected</v>
      </c>
      <c r="Q508" s="5">
        <v>0</v>
      </c>
      <c r="R508" s="5">
        <v>0</v>
      </c>
      <c r="S508" s="5" t="str">
        <f t="shared" si="15"/>
        <v>No</v>
      </c>
      <c r="T508" s="5">
        <v>0</v>
      </c>
      <c r="U508" s="7">
        <v>0</v>
      </c>
    </row>
    <row r="509" spans="1:21" x14ac:dyDescent="0.3">
      <c r="A509" s="8">
        <v>508</v>
      </c>
      <c r="B509" s="9">
        <v>64</v>
      </c>
      <c r="C509" s="5" t="str" cm="1">
        <f t="array" ref="C509">_xlfn.IFS(B509&lt;30, "Young", B509&lt;50, "Middle Age", TRUE, "Senior")</f>
        <v>Senior</v>
      </c>
      <c r="D509" s="5">
        <v>40</v>
      </c>
      <c r="E509" s="9">
        <v>32</v>
      </c>
      <c r="F509" s="5" t="str" cm="1">
        <f t="array" ref="F509">_xlfn.IFS(E509&lt;50, "Low Income", E509&lt;100, "Middle Income", TRUE,"High Income")</f>
        <v>Low Income</v>
      </c>
      <c r="G509" s="10">
        <v>91380</v>
      </c>
      <c r="H509" s="9">
        <v>3</v>
      </c>
      <c r="I509" s="9">
        <v>0.1</v>
      </c>
      <c r="J509" s="5" t="str" cm="1">
        <f t="array" ref="J509">_xlfn.IFS(I509&lt;2,"Low", I509&lt;5, "Middle", TRUE, "High")</f>
        <v>Low</v>
      </c>
      <c r="K509" s="9">
        <v>3</v>
      </c>
      <c r="L509" s="5" t="str" cm="1">
        <f t="array" ref="L509">_xlfn.IFS(K509=1,"undergraduate",K509=2,"graduate",K509=3,"professional")</f>
        <v>professional</v>
      </c>
      <c r="M509" s="9">
        <v>0</v>
      </c>
      <c r="N509" s="5" t="str" cm="1">
        <f t="array" ref="N509">_xlfn.IFS(M509=0, "No Mortgage", M509&lt;150, "Low Mortgage", TRUE, "High Mortgage")</f>
        <v>No Mortgage</v>
      </c>
      <c r="O509" s="9">
        <v>0</v>
      </c>
      <c r="P509" s="5" t="str">
        <f t="shared" si="14"/>
        <v>Rejected</v>
      </c>
      <c r="Q509" s="9">
        <v>0</v>
      </c>
      <c r="R509" s="9">
        <v>0</v>
      </c>
      <c r="S509" s="5" t="str">
        <f t="shared" si="15"/>
        <v>No</v>
      </c>
      <c r="T509" s="9">
        <v>1</v>
      </c>
      <c r="U509" s="11">
        <v>0</v>
      </c>
    </row>
    <row r="510" spans="1:21" x14ac:dyDescent="0.3">
      <c r="A510" s="4">
        <v>509</v>
      </c>
      <c r="B510" s="5">
        <v>47</v>
      </c>
      <c r="C510" s="5" t="str" cm="1">
        <f t="array" ref="C510">_xlfn.IFS(B510&lt;30, "Young", B510&lt;50, "Middle Age", TRUE, "Senior")</f>
        <v>Middle Age</v>
      </c>
      <c r="D510" s="5">
        <v>22</v>
      </c>
      <c r="E510" s="5">
        <v>15</v>
      </c>
      <c r="F510" s="5" t="str" cm="1">
        <f t="array" ref="F510">_xlfn.IFS(E510&lt;50, "Low Income", E510&lt;100, "Middle Income", TRUE,"High Income")</f>
        <v>Low Income</v>
      </c>
      <c r="G510" s="6">
        <v>95521</v>
      </c>
      <c r="H510" s="5">
        <v>2</v>
      </c>
      <c r="I510" s="5">
        <v>0.7</v>
      </c>
      <c r="J510" s="5" t="str" cm="1">
        <f t="array" ref="J510">_xlfn.IFS(I510&lt;2,"Low", I510&lt;5, "Middle", TRUE, "High")</f>
        <v>Low</v>
      </c>
      <c r="K510" s="5">
        <v>3</v>
      </c>
      <c r="L510" s="5" t="str" cm="1">
        <f t="array" ref="L510">_xlfn.IFS(K510=1,"undergraduate",K510=2,"graduate",K510=3,"professional")</f>
        <v>professional</v>
      </c>
      <c r="M510" s="5">
        <v>0</v>
      </c>
      <c r="N510" s="5" t="str" cm="1">
        <f t="array" ref="N510">_xlfn.IFS(M510=0, "No Mortgage", M510&lt;150, "Low Mortgage", TRUE, "High Mortgage")</f>
        <v>No Mortgage</v>
      </c>
      <c r="O510" s="5">
        <v>0</v>
      </c>
      <c r="P510" s="5" t="str">
        <f t="shared" si="14"/>
        <v>Rejected</v>
      </c>
      <c r="Q510" s="5">
        <v>0</v>
      </c>
      <c r="R510" s="5">
        <v>0</v>
      </c>
      <c r="S510" s="5" t="str">
        <f t="shared" si="15"/>
        <v>No</v>
      </c>
      <c r="T510" s="5">
        <v>0</v>
      </c>
      <c r="U510" s="7">
        <v>0</v>
      </c>
    </row>
    <row r="511" spans="1:21" x14ac:dyDescent="0.3">
      <c r="A511" s="8">
        <v>510</v>
      </c>
      <c r="B511" s="9">
        <v>52</v>
      </c>
      <c r="C511" s="5" t="str" cm="1">
        <f t="array" ref="C511">_xlfn.IFS(B511&lt;30, "Young", B511&lt;50, "Middle Age", TRUE, "Senior")</f>
        <v>Senior</v>
      </c>
      <c r="D511" s="5">
        <v>28</v>
      </c>
      <c r="E511" s="9">
        <v>118</v>
      </c>
      <c r="F511" s="5" t="str" cm="1">
        <f t="array" ref="F511">_xlfn.IFS(E511&lt;50, "Low Income", E511&lt;100, "Middle Income", TRUE,"High Income")</f>
        <v>High Income</v>
      </c>
      <c r="G511" s="10">
        <v>90503</v>
      </c>
      <c r="H511" s="9">
        <v>2</v>
      </c>
      <c r="I511" s="9">
        <v>6.8</v>
      </c>
      <c r="J511" s="5" t="str" cm="1">
        <f t="array" ref="J511">_xlfn.IFS(I511&lt;2,"Low", I511&lt;5, "Middle", TRUE, "High")</f>
        <v>High</v>
      </c>
      <c r="K511" s="9">
        <v>1</v>
      </c>
      <c r="L511" s="5" t="str" cm="1">
        <f t="array" ref="L511">_xlfn.IFS(K511=1,"undergraduate",K511=2,"graduate",K511=3,"professional")</f>
        <v>undergraduate</v>
      </c>
      <c r="M511" s="9">
        <v>112</v>
      </c>
      <c r="N511" s="5" t="str" cm="1">
        <f t="array" ref="N511">_xlfn.IFS(M511=0, "No Mortgage", M511&lt;150, "Low Mortgage", TRUE, "High Mortgage")</f>
        <v>Low Mortgage</v>
      </c>
      <c r="O511" s="9">
        <v>0</v>
      </c>
      <c r="P511" s="5" t="str">
        <f t="shared" si="14"/>
        <v>Rejected</v>
      </c>
      <c r="Q511" s="9">
        <v>0</v>
      </c>
      <c r="R511" s="9">
        <v>0</v>
      </c>
      <c r="S511" s="5" t="str">
        <f t="shared" si="15"/>
        <v>No</v>
      </c>
      <c r="T511" s="9">
        <v>1</v>
      </c>
      <c r="U511" s="11">
        <v>0</v>
      </c>
    </row>
    <row r="512" spans="1:21" x14ac:dyDescent="0.3">
      <c r="A512" s="4">
        <v>511</v>
      </c>
      <c r="B512" s="5">
        <v>51</v>
      </c>
      <c r="C512" s="5" t="str" cm="1">
        <f t="array" ref="C512">_xlfn.IFS(B512&lt;30, "Young", B512&lt;50, "Middle Age", TRUE, "Senior")</f>
        <v>Senior</v>
      </c>
      <c r="D512" s="5">
        <v>26</v>
      </c>
      <c r="E512" s="5">
        <v>62</v>
      </c>
      <c r="F512" s="5" t="str" cm="1">
        <f t="array" ref="F512">_xlfn.IFS(E512&lt;50, "Low Income", E512&lt;100, "Middle Income", TRUE,"High Income")</f>
        <v>Middle Income</v>
      </c>
      <c r="G512" s="6">
        <v>95136</v>
      </c>
      <c r="H512" s="5">
        <v>1</v>
      </c>
      <c r="I512" s="5">
        <v>1.3</v>
      </c>
      <c r="J512" s="5" t="str" cm="1">
        <f t="array" ref="J512">_xlfn.IFS(I512&lt;2,"Low", I512&lt;5, "Middle", TRUE, "High")</f>
        <v>Low</v>
      </c>
      <c r="K512" s="5">
        <v>2</v>
      </c>
      <c r="L512" s="5" t="str" cm="1">
        <f t="array" ref="L512">_xlfn.IFS(K512=1,"undergraduate",K512=2,"graduate",K512=3,"professional")</f>
        <v>graduate</v>
      </c>
      <c r="M512" s="5">
        <v>221</v>
      </c>
      <c r="N512" s="5" t="str" cm="1">
        <f t="array" ref="N512">_xlfn.IFS(M512=0, "No Mortgage", M512&lt;150, "Low Mortgage", TRUE, "High Mortgage")</f>
        <v>High Mortgage</v>
      </c>
      <c r="O512" s="5">
        <v>0</v>
      </c>
      <c r="P512" s="5" t="str">
        <f t="shared" si="14"/>
        <v>Rejected</v>
      </c>
      <c r="Q512" s="5">
        <v>0</v>
      </c>
      <c r="R512" s="5">
        <v>0</v>
      </c>
      <c r="S512" s="5" t="str">
        <f t="shared" si="15"/>
        <v>No</v>
      </c>
      <c r="T512" s="5">
        <v>1</v>
      </c>
      <c r="U512" s="7">
        <v>0</v>
      </c>
    </row>
    <row r="513" spans="1:21" x14ac:dyDescent="0.3">
      <c r="A513" s="8">
        <v>512</v>
      </c>
      <c r="B513" s="9">
        <v>31</v>
      </c>
      <c r="C513" s="5" t="str" cm="1">
        <f t="array" ref="C513">_xlfn.IFS(B513&lt;30, "Young", B513&lt;50, "Middle Age", TRUE, "Senior")</f>
        <v>Middle Age</v>
      </c>
      <c r="D513" s="5">
        <v>5</v>
      </c>
      <c r="E513" s="9">
        <v>82</v>
      </c>
      <c r="F513" s="5" t="str" cm="1">
        <f t="array" ref="F513">_xlfn.IFS(E513&lt;50, "Low Income", E513&lt;100, "Middle Income", TRUE,"High Income")</f>
        <v>Middle Income</v>
      </c>
      <c r="G513" s="10">
        <v>94143</v>
      </c>
      <c r="H513" s="9">
        <v>4</v>
      </c>
      <c r="I513" s="9">
        <v>2.2000000000000002</v>
      </c>
      <c r="J513" s="5" t="str" cm="1">
        <f t="array" ref="J513">_xlfn.IFS(I513&lt;2,"Low", I513&lt;5, "Middle", TRUE, "High")</f>
        <v>Middle</v>
      </c>
      <c r="K513" s="9">
        <v>2</v>
      </c>
      <c r="L513" s="5" t="str" cm="1">
        <f t="array" ref="L513">_xlfn.IFS(K513=1,"undergraduate",K513=2,"graduate",K513=3,"professional")</f>
        <v>graduate</v>
      </c>
      <c r="M513" s="9">
        <v>0</v>
      </c>
      <c r="N513" s="5" t="str" cm="1">
        <f t="array" ref="N513">_xlfn.IFS(M513=0, "No Mortgage", M513&lt;150, "Low Mortgage", TRUE, "High Mortgage")</f>
        <v>No Mortgage</v>
      </c>
      <c r="O513" s="9">
        <v>0</v>
      </c>
      <c r="P513" s="5" t="str">
        <f t="shared" si="14"/>
        <v>Rejected</v>
      </c>
      <c r="Q513" s="9">
        <v>0</v>
      </c>
      <c r="R513" s="9">
        <v>0</v>
      </c>
      <c r="S513" s="5" t="str">
        <f t="shared" si="15"/>
        <v>No</v>
      </c>
      <c r="T513" s="9">
        <v>0</v>
      </c>
      <c r="U513" s="11">
        <v>0</v>
      </c>
    </row>
    <row r="514" spans="1:21" x14ac:dyDescent="0.3">
      <c r="A514" s="4">
        <v>513</v>
      </c>
      <c r="B514" s="5">
        <v>39</v>
      </c>
      <c r="C514" s="5" t="str" cm="1">
        <f t="array" ref="C514">_xlfn.IFS(B514&lt;30, "Young", B514&lt;50, "Middle Age", TRUE, "Senior")</f>
        <v>Middle Age</v>
      </c>
      <c r="D514" s="5">
        <v>14</v>
      </c>
      <c r="E514" s="5">
        <v>54</v>
      </c>
      <c r="F514" s="5" t="str" cm="1">
        <f t="array" ref="F514">_xlfn.IFS(E514&lt;50, "Low Income", E514&lt;100, "Middle Income", TRUE,"High Income")</f>
        <v>Middle Income</v>
      </c>
      <c r="G514" s="6">
        <v>95035</v>
      </c>
      <c r="H514" s="5">
        <v>3</v>
      </c>
      <c r="I514" s="5">
        <v>3</v>
      </c>
      <c r="J514" s="5" t="str" cm="1">
        <f t="array" ref="J514">_xlfn.IFS(I514&lt;2,"Low", I514&lt;5, "Middle", TRUE, "High")</f>
        <v>Middle</v>
      </c>
      <c r="K514" s="5">
        <v>1</v>
      </c>
      <c r="L514" s="5" t="str" cm="1">
        <f t="array" ref="L514">_xlfn.IFS(K514=1,"undergraduate",K514=2,"graduate",K514=3,"professional")</f>
        <v>undergraduate</v>
      </c>
      <c r="M514" s="5">
        <v>108</v>
      </c>
      <c r="N514" s="5" t="str" cm="1">
        <f t="array" ref="N514">_xlfn.IFS(M514=0, "No Mortgage", M514&lt;150, "Low Mortgage", TRUE, "High Mortgage")</f>
        <v>Low Mortgage</v>
      </c>
      <c r="O514" s="5">
        <v>0</v>
      </c>
      <c r="P514" s="5" t="str">
        <f t="shared" si="14"/>
        <v>Rejected</v>
      </c>
      <c r="Q514" s="5">
        <v>0</v>
      </c>
      <c r="R514" s="5">
        <v>0</v>
      </c>
      <c r="S514" s="5" t="str">
        <f t="shared" si="15"/>
        <v>No</v>
      </c>
      <c r="T514" s="5">
        <v>0</v>
      </c>
      <c r="U514" s="7">
        <v>1</v>
      </c>
    </row>
    <row r="515" spans="1:21" x14ac:dyDescent="0.3">
      <c r="A515" s="8">
        <v>514</v>
      </c>
      <c r="B515" s="9">
        <v>30</v>
      </c>
      <c r="C515" s="5" t="str" cm="1">
        <f t="array" ref="C515">_xlfn.IFS(B515&lt;30, "Young", B515&lt;50, "Middle Age", TRUE, "Senior")</f>
        <v>Middle Age</v>
      </c>
      <c r="D515" s="5">
        <v>6</v>
      </c>
      <c r="E515" s="9">
        <v>48</v>
      </c>
      <c r="F515" s="5" t="str" cm="1">
        <f t="array" ref="F515">_xlfn.IFS(E515&lt;50, "Low Income", E515&lt;100, "Middle Income", TRUE,"High Income")</f>
        <v>Low Income</v>
      </c>
      <c r="G515" s="10">
        <v>94607</v>
      </c>
      <c r="H515" s="9">
        <v>1</v>
      </c>
      <c r="I515" s="9">
        <v>2.1</v>
      </c>
      <c r="J515" s="5" t="str" cm="1">
        <f t="array" ref="J515">_xlfn.IFS(I515&lt;2,"Low", I515&lt;5, "Middle", TRUE, "High")</f>
        <v>Middle</v>
      </c>
      <c r="K515" s="9">
        <v>3</v>
      </c>
      <c r="L515" s="5" t="str" cm="1">
        <f t="array" ref="L515">_xlfn.IFS(K515=1,"undergraduate",K515=2,"graduate",K515=3,"professional")</f>
        <v>professional</v>
      </c>
      <c r="M515" s="9">
        <v>0</v>
      </c>
      <c r="N515" s="5" t="str" cm="1">
        <f t="array" ref="N515">_xlfn.IFS(M515=0, "No Mortgage", M515&lt;150, "Low Mortgage", TRUE, "High Mortgage")</f>
        <v>No Mortgage</v>
      </c>
      <c r="O515" s="9">
        <v>0</v>
      </c>
      <c r="P515" s="5" t="str">
        <f t="shared" ref="P515:P578" si="16">IF(O515=0, "Rejected", "Accepted")</f>
        <v>Rejected</v>
      </c>
      <c r="Q515" s="9">
        <v>0</v>
      </c>
      <c r="R515" s="9">
        <v>0</v>
      </c>
      <c r="S515" s="5" t="str">
        <f t="shared" ref="S515:S578" si="17">IF(R515=0,"No","Yes")</f>
        <v>No</v>
      </c>
      <c r="T515" s="9">
        <v>0</v>
      </c>
      <c r="U515" s="11">
        <v>0</v>
      </c>
    </row>
    <row r="516" spans="1:21" x14ac:dyDescent="0.3">
      <c r="A516" s="4">
        <v>515</v>
      </c>
      <c r="B516" s="5">
        <v>27</v>
      </c>
      <c r="C516" s="5" t="str" cm="1">
        <f t="array" ref="C516">_xlfn.IFS(B516&lt;30, "Young", B516&lt;50, "Middle Age", TRUE, "Senior")</f>
        <v>Young</v>
      </c>
      <c r="D516" s="5">
        <v>1</v>
      </c>
      <c r="E516" s="5">
        <v>74</v>
      </c>
      <c r="F516" s="5" t="str" cm="1">
        <f t="array" ref="F516">_xlfn.IFS(E516&lt;50, "Low Income", E516&lt;100, "Middle Income", TRUE,"High Income")</f>
        <v>Middle Income</v>
      </c>
      <c r="G516" s="6">
        <v>91730</v>
      </c>
      <c r="H516" s="5">
        <v>3</v>
      </c>
      <c r="I516" s="5">
        <v>0.3</v>
      </c>
      <c r="J516" s="5" t="str" cm="1">
        <f t="array" ref="J516">_xlfn.IFS(I516&lt;2,"Low", I516&lt;5, "Middle", TRUE, "High")</f>
        <v>Low</v>
      </c>
      <c r="K516" s="5">
        <v>3</v>
      </c>
      <c r="L516" s="5" t="str" cm="1">
        <f t="array" ref="L516">_xlfn.IFS(K516=1,"undergraduate",K516=2,"graduate",K516=3,"professional")</f>
        <v>professional</v>
      </c>
      <c r="M516" s="5">
        <v>0</v>
      </c>
      <c r="N516" s="5" t="str" cm="1">
        <f t="array" ref="N516">_xlfn.IFS(M516=0, "No Mortgage", M516&lt;150, "Low Mortgage", TRUE, "High Mortgage")</f>
        <v>No Mortgage</v>
      </c>
      <c r="O516" s="5">
        <v>0</v>
      </c>
      <c r="P516" s="5" t="str">
        <f t="shared" si="16"/>
        <v>Rejected</v>
      </c>
      <c r="Q516" s="5">
        <v>0</v>
      </c>
      <c r="R516" s="5">
        <v>0</v>
      </c>
      <c r="S516" s="5" t="str">
        <f t="shared" si="17"/>
        <v>No</v>
      </c>
      <c r="T516" s="5">
        <v>1</v>
      </c>
      <c r="U516" s="7">
        <v>0</v>
      </c>
    </row>
    <row r="517" spans="1:21" x14ac:dyDescent="0.3">
      <c r="A517" s="8">
        <v>516</v>
      </c>
      <c r="B517" s="9">
        <v>41</v>
      </c>
      <c r="C517" s="5" t="str" cm="1">
        <f t="array" ref="C517">_xlfn.IFS(B517&lt;30, "Young", B517&lt;50, "Middle Age", TRUE, "Senior")</f>
        <v>Middle Age</v>
      </c>
      <c r="D517" s="5">
        <v>16</v>
      </c>
      <c r="E517" s="9">
        <v>113</v>
      </c>
      <c r="F517" s="5" t="str" cm="1">
        <f t="array" ref="F517">_xlfn.IFS(E517&lt;50, "Low Income", E517&lt;100, "Middle Income", TRUE,"High Income")</f>
        <v>High Income</v>
      </c>
      <c r="G517" s="10">
        <v>92780</v>
      </c>
      <c r="H517" s="9">
        <v>1</v>
      </c>
      <c r="I517" s="9">
        <v>1</v>
      </c>
      <c r="J517" s="5" t="str" cm="1">
        <f t="array" ref="J517">_xlfn.IFS(I517&lt;2,"Low", I517&lt;5, "Middle", TRUE, "High")</f>
        <v>Low</v>
      </c>
      <c r="K517" s="9">
        <v>3</v>
      </c>
      <c r="L517" s="5" t="str" cm="1">
        <f t="array" ref="L517">_xlfn.IFS(K517=1,"undergraduate",K517=2,"graduate",K517=3,"professional")</f>
        <v>professional</v>
      </c>
      <c r="M517" s="9">
        <v>211</v>
      </c>
      <c r="N517" s="5" t="str" cm="1">
        <f t="array" ref="N517">_xlfn.IFS(M517=0, "No Mortgage", M517&lt;150, "Low Mortgage", TRUE, "High Mortgage")</f>
        <v>High Mortgage</v>
      </c>
      <c r="O517" s="9">
        <v>0</v>
      </c>
      <c r="P517" s="5" t="str">
        <f t="shared" si="16"/>
        <v>Rejected</v>
      </c>
      <c r="Q517" s="9">
        <v>0</v>
      </c>
      <c r="R517" s="9">
        <v>0</v>
      </c>
      <c r="S517" s="5" t="str">
        <f t="shared" si="17"/>
        <v>No</v>
      </c>
      <c r="T517" s="9">
        <v>0</v>
      </c>
      <c r="U517" s="11">
        <v>1</v>
      </c>
    </row>
    <row r="518" spans="1:21" x14ac:dyDescent="0.3">
      <c r="A518" s="4">
        <v>517</v>
      </c>
      <c r="B518" s="5">
        <v>53</v>
      </c>
      <c r="C518" s="5" t="str" cm="1">
        <f t="array" ref="C518">_xlfn.IFS(B518&lt;30, "Young", B518&lt;50, "Middle Age", TRUE, "Senior")</f>
        <v>Senior</v>
      </c>
      <c r="D518" s="5">
        <v>27</v>
      </c>
      <c r="E518" s="5">
        <v>81</v>
      </c>
      <c r="F518" s="5" t="str" cm="1">
        <f t="array" ref="F518">_xlfn.IFS(E518&lt;50, "Low Income", E518&lt;100, "Middle Income", TRUE,"High Income")</f>
        <v>Middle Income</v>
      </c>
      <c r="G518" s="6">
        <v>90009</v>
      </c>
      <c r="H518" s="5">
        <v>3</v>
      </c>
      <c r="I518" s="5">
        <v>1.7</v>
      </c>
      <c r="J518" s="5" t="str" cm="1">
        <f t="array" ref="J518">_xlfn.IFS(I518&lt;2,"Low", I518&lt;5, "Middle", TRUE, "High")</f>
        <v>Low</v>
      </c>
      <c r="K518" s="5">
        <v>2</v>
      </c>
      <c r="L518" s="5" t="str" cm="1">
        <f t="array" ref="L518">_xlfn.IFS(K518=1,"undergraduate",K518=2,"graduate",K518=3,"professional")</f>
        <v>graduate</v>
      </c>
      <c r="M518" s="5">
        <v>0</v>
      </c>
      <c r="N518" s="5" t="str" cm="1">
        <f t="array" ref="N518">_xlfn.IFS(M518=0, "No Mortgage", M518&lt;150, "Low Mortgage", TRUE, "High Mortgage")</f>
        <v>No Mortgage</v>
      </c>
      <c r="O518" s="5">
        <v>0</v>
      </c>
      <c r="P518" s="5" t="str">
        <f t="shared" si="16"/>
        <v>Rejected</v>
      </c>
      <c r="Q518" s="5">
        <v>0</v>
      </c>
      <c r="R518" s="5">
        <v>0</v>
      </c>
      <c r="S518" s="5" t="str">
        <f t="shared" si="17"/>
        <v>No</v>
      </c>
      <c r="T518" s="5">
        <v>0</v>
      </c>
      <c r="U518" s="7">
        <v>0</v>
      </c>
    </row>
    <row r="519" spans="1:21" x14ac:dyDescent="0.3">
      <c r="A519" s="8">
        <v>518</v>
      </c>
      <c r="B519" s="9">
        <v>54</v>
      </c>
      <c r="C519" s="5" t="str" cm="1">
        <f t="array" ref="C519">_xlfn.IFS(B519&lt;30, "Young", B519&lt;50, "Middle Age", TRUE, "Senior")</f>
        <v>Senior</v>
      </c>
      <c r="D519" s="5">
        <v>27</v>
      </c>
      <c r="E519" s="9">
        <v>43</v>
      </c>
      <c r="F519" s="5" t="str" cm="1">
        <f t="array" ref="F519">_xlfn.IFS(E519&lt;50, "Low Income", E519&lt;100, "Middle Income", TRUE,"High Income")</f>
        <v>Low Income</v>
      </c>
      <c r="G519" s="10">
        <v>92834</v>
      </c>
      <c r="H519" s="9">
        <v>3</v>
      </c>
      <c r="I519" s="9">
        <v>1</v>
      </c>
      <c r="J519" s="5" t="str" cm="1">
        <f t="array" ref="J519">_xlfn.IFS(I519&lt;2,"Low", I519&lt;5, "Middle", TRUE, "High")</f>
        <v>Low</v>
      </c>
      <c r="K519" s="9">
        <v>2</v>
      </c>
      <c r="L519" s="5" t="str" cm="1">
        <f t="array" ref="L519">_xlfn.IFS(K519=1,"undergraduate",K519=2,"graduate",K519=3,"professional")</f>
        <v>graduate</v>
      </c>
      <c r="M519" s="9">
        <v>169</v>
      </c>
      <c r="N519" s="5" t="str" cm="1">
        <f t="array" ref="N519">_xlfn.IFS(M519=0, "No Mortgage", M519&lt;150, "Low Mortgage", TRUE, "High Mortgage")</f>
        <v>High Mortgage</v>
      </c>
      <c r="O519" s="9">
        <v>0</v>
      </c>
      <c r="P519" s="5" t="str">
        <f t="shared" si="16"/>
        <v>Rejected</v>
      </c>
      <c r="Q519" s="9">
        <v>0</v>
      </c>
      <c r="R519" s="9">
        <v>0</v>
      </c>
      <c r="S519" s="5" t="str">
        <f t="shared" si="17"/>
        <v>No</v>
      </c>
      <c r="T519" s="9">
        <v>0</v>
      </c>
      <c r="U519" s="11">
        <v>0</v>
      </c>
    </row>
    <row r="520" spans="1:21" x14ac:dyDescent="0.3">
      <c r="A520" s="4">
        <v>519</v>
      </c>
      <c r="B520" s="5">
        <v>28</v>
      </c>
      <c r="C520" s="5" t="str" cm="1">
        <f t="array" ref="C520">_xlfn.IFS(B520&lt;30, "Young", B520&lt;50, "Middle Age", TRUE, "Senior")</f>
        <v>Young</v>
      </c>
      <c r="D520" s="5">
        <v>4</v>
      </c>
      <c r="E520" s="5">
        <v>34</v>
      </c>
      <c r="F520" s="5" t="str" cm="1">
        <f t="array" ref="F520">_xlfn.IFS(E520&lt;50, "Low Income", E520&lt;100, "Middle Income", TRUE,"High Income")</f>
        <v>Low Income</v>
      </c>
      <c r="G520" s="6">
        <v>92677</v>
      </c>
      <c r="H520" s="5">
        <v>1</v>
      </c>
      <c r="I520" s="5">
        <v>1.8</v>
      </c>
      <c r="J520" s="5" t="str" cm="1">
        <f t="array" ref="J520">_xlfn.IFS(I520&lt;2,"Low", I520&lt;5, "Middle", TRUE, "High")</f>
        <v>Low</v>
      </c>
      <c r="K520" s="5">
        <v>2</v>
      </c>
      <c r="L520" s="5" t="str" cm="1">
        <f t="array" ref="L520">_xlfn.IFS(K520=1,"undergraduate",K520=2,"graduate",K520=3,"professional")</f>
        <v>graduate</v>
      </c>
      <c r="M520" s="5">
        <v>0</v>
      </c>
      <c r="N520" s="5" t="str" cm="1">
        <f t="array" ref="N520">_xlfn.IFS(M520=0, "No Mortgage", M520&lt;150, "Low Mortgage", TRUE, "High Mortgage")</f>
        <v>No Mortgage</v>
      </c>
      <c r="O520" s="5">
        <v>0</v>
      </c>
      <c r="P520" s="5" t="str">
        <f t="shared" si="16"/>
        <v>Rejected</v>
      </c>
      <c r="Q520" s="5">
        <v>0</v>
      </c>
      <c r="R520" s="5">
        <v>0</v>
      </c>
      <c r="S520" s="5" t="str">
        <f t="shared" si="17"/>
        <v>No</v>
      </c>
      <c r="T520" s="5">
        <v>1</v>
      </c>
      <c r="U520" s="7">
        <v>0</v>
      </c>
    </row>
    <row r="521" spans="1:21" x14ac:dyDescent="0.3">
      <c r="A521" s="8">
        <v>520</v>
      </c>
      <c r="B521" s="9">
        <v>34</v>
      </c>
      <c r="C521" s="5" t="str" cm="1">
        <f t="array" ref="C521">_xlfn.IFS(B521&lt;30, "Young", B521&lt;50, "Middle Age", TRUE, "Senior")</f>
        <v>Middle Age</v>
      </c>
      <c r="D521" s="5">
        <v>9</v>
      </c>
      <c r="E521" s="9">
        <v>48</v>
      </c>
      <c r="F521" s="5" t="str" cm="1">
        <f t="array" ref="F521">_xlfn.IFS(E521&lt;50, "Low Income", E521&lt;100, "Middle Income", TRUE,"High Income")</f>
        <v>Low Income</v>
      </c>
      <c r="G521" s="10">
        <v>95616</v>
      </c>
      <c r="H521" s="9">
        <v>1</v>
      </c>
      <c r="I521" s="9">
        <v>2.5</v>
      </c>
      <c r="J521" s="5" t="str" cm="1">
        <f t="array" ref="J521">_xlfn.IFS(I521&lt;2,"Low", I521&lt;5, "Middle", TRUE, "High")</f>
        <v>Middle</v>
      </c>
      <c r="K521" s="9">
        <v>3</v>
      </c>
      <c r="L521" s="5" t="str" cm="1">
        <f t="array" ref="L521">_xlfn.IFS(K521=1,"undergraduate",K521=2,"graduate",K521=3,"professional")</f>
        <v>professional</v>
      </c>
      <c r="M521" s="9">
        <v>105</v>
      </c>
      <c r="N521" s="5" t="str" cm="1">
        <f t="array" ref="N521">_xlfn.IFS(M521=0, "No Mortgage", M521&lt;150, "Low Mortgage", TRUE, "High Mortgage")</f>
        <v>Low Mortgage</v>
      </c>
      <c r="O521" s="9">
        <v>0</v>
      </c>
      <c r="P521" s="5" t="str">
        <f t="shared" si="16"/>
        <v>Rejected</v>
      </c>
      <c r="Q521" s="9">
        <v>0</v>
      </c>
      <c r="R521" s="9">
        <v>0</v>
      </c>
      <c r="S521" s="5" t="str">
        <f t="shared" si="17"/>
        <v>No</v>
      </c>
      <c r="T521" s="9">
        <v>1</v>
      </c>
      <c r="U521" s="11">
        <v>0</v>
      </c>
    </row>
    <row r="522" spans="1:21" x14ac:dyDescent="0.3">
      <c r="A522" s="4">
        <v>521</v>
      </c>
      <c r="B522" s="5">
        <v>61</v>
      </c>
      <c r="C522" s="5" t="str" cm="1">
        <f t="array" ref="C522">_xlfn.IFS(B522&lt;30, "Young", B522&lt;50, "Middle Age", TRUE, "Senior")</f>
        <v>Senior</v>
      </c>
      <c r="D522" s="5">
        <v>37</v>
      </c>
      <c r="E522" s="5">
        <v>54</v>
      </c>
      <c r="F522" s="5" t="str" cm="1">
        <f t="array" ref="F522">_xlfn.IFS(E522&lt;50, "Low Income", E522&lt;100, "Middle Income", TRUE,"High Income")</f>
        <v>Middle Income</v>
      </c>
      <c r="G522" s="6">
        <v>90024</v>
      </c>
      <c r="H522" s="5">
        <v>4</v>
      </c>
      <c r="I522" s="5">
        <v>1.2</v>
      </c>
      <c r="J522" s="5" t="str" cm="1">
        <f t="array" ref="J522">_xlfn.IFS(I522&lt;2,"Low", I522&lt;5, "Middle", TRUE, "High")</f>
        <v>Low</v>
      </c>
      <c r="K522" s="5">
        <v>2</v>
      </c>
      <c r="L522" s="5" t="str" cm="1">
        <f t="array" ref="L522">_xlfn.IFS(K522=1,"undergraduate",K522=2,"graduate",K522=3,"professional")</f>
        <v>graduate</v>
      </c>
      <c r="M522" s="5">
        <v>129</v>
      </c>
      <c r="N522" s="5" t="str" cm="1">
        <f t="array" ref="N522">_xlfn.IFS(M522=0, "No Mortgage", M522&lt;150, "Low Mortgage", TRUE, "High Mortgage")</f>
        <v>Low Mortgage</v>
      </c>
      <c r="O522" s="5">
        <v>0</v>
      </c>
      <c r="P522" s="5" t="str">
        <f t="shared" si="16"/>
        <v>Rejected</v>
      </c>
      <c r="Q522" s="5">
        <v>0</v>
      </c>
      <c r="R522" s="5">
        <v>0</v>
      </c>
      <c r="S522" s="5" t="str">
        <f t="shared" si="17"/>
        <v>No</v>
      </c>
      <c r="T522" s="5">
        <v>1</v>
      </c>
      <c r="U522" s="7">
        <v>1</v>
      </c>
    </row>
    <row r="523" spans="1:21" x14ac:dyDescent="0.3">
      <c r="A523" s="8">
        <v>522</v>
      </c>
      <c r="B523" s="9">
        <v>48</v>
      </c>
      <c r="C523" s="5" t="str" cm="1">
        <f t="array" ref="C523">_xlfn.IFS(B523&lt;30, "Young", B523&lt;50, "Middle Age", TRUE, "Senior")</f>
        <v>Middle Age</v>
      </c>
      <c r="D523" s="5">
        <v>24</v>
      </c>
      <c r="E523" s="9">
        <v>75</v>
      </c>
      <c r="F523" s="5" t="str" cm="1">
        <f t="array" ref="F523">_xlfn.IFS(E523&lt;50, "Low Income", E523&lt;100, "Middle Income", TRUE,"High Income")</f>
        <v>Middle Income</v>
      </c>
      <c r="G523" s="10">
        <v>92518</v>
      </c>
      <c r="H523" s="9">
        <v>4</v>
      </c>
      <c r="I523" s="9">
        <v>1.4</v>
      </c>
      <c r="J523" s="5" t="str" cm="1">
        <f t="array" ref="J523">_xlfn.IFS(I523&lt;2,"Low", I523&lt;5, "Middle", TRUE, "High")</f>
        <v>Low</v>
      </c>
      <c r="K523" s="9">
        <v>2</v>
      </c>
      <c r="L523" s="5" t="str" cm="1">
        <f t="array" ref="L523">_xlfn.IFS(K523=1,"undergraduate",K523=2,"graduate",K523=3,"professional")</f>
        <v>graduate</v>
      </c>
      <c r="M523" s="9">
        <v>0</v>
      </c>
      <c r="N523" s="5" t="str" cm="1">
        <f t="array" ref="N523">_xlfn.IFS(M523=0, "No Mortgage", M523&lt;150, "Low Mortgage", TRUE, "High Mortgage")</f>
        <v>No Mortgage</v>
      </c>
      <c r="O523" s="9">
        <v>0</v>
      </c>
      <c r="P523" s="5" t="str">
        <f t="shared" si="16"/>
        <v>Rejected</v>
      </c>
      <c r="Q523" s="9">
        <v>0</v>
      </c>
      <c r="R523" s="9">
        <v>0</v>
      </c>
      <c r="S523" s="5" t="str">
        <f t="shared" si="17"/>
        <v>No</v>
      </c>
      <c r="T523" s="9">
        <v>1</v>
      </c>
      <c r="U523" s="11">
        <v>0</v>
      </c>
    </row>
    <row r="524" spans="1:21" x14ac:dyDescent="0.3">
      <c r="A524" s="4">
        <v>523</v>
      </c>
      <c r="B524" s="5">
        <v>36</v>
      </c>
      <c r="C524" s="5" t="str" cm="1">
        <f t="array" ref="C524">_xlfn.IFS(B524&lt;30, "Young", B524&lt;50, "Middle Age", TRUE, "Senior")</f>
        <v>Middle Age</v>
      </c>
      <c r="D524" s="5">
        <v>11</v>
      </c>
      <c r="E524" s="5">
        <v>72</v>
      </c>
      <c r="F524" s="5" t="str" cm="1">
        <f t="array" ref="F524">_xlfn.IFS(E524&lt;50, "Low Income", E524&lt;100, "Middle Income", TRUE,"High Income")</f>
        <v>Middle Income</v>
      </c>
      <c r="G524" s="6">
        <v>91007</v>
      </c>
      <c r="H524" s="5">
        <v>1</v>
      </c>
      <c r="I524" s="5">
        <v>2.8</v>
      </c>
      <c r="J524" s="5" t="str" cm="1">
        <f t="array" ref="J524">_xlfn.IFS(I524&lt;2,"Low", I524&lt;5, "Middle", TRUE, "High")</f>
        <v>Middle</v>
      </c>
      <c r="K524" s="5">
        <v>1</v>
      </c>
      <c r="L524" s="5" t="str" cm="1">
        <f t="array" ref="L524">_xlfn.IFS(K524=1,"undergraduate",K524=2,"graduate",K524=3,"professional")</f>
        <v>undergraduate</v>
      </c>
      <c r="M524" s="5">
        <v>224</v>
      </c>
      <c r="N524" s="5" t="str" cm="1">
        <f t="array" ref="N524">_xlfn.IFS(M524=0, "No Mortgage", M524&lt;150, "Low Mortgage", TRUE, "High Mortgage")</f>
        <v>High Mortgage</v>
      </c>
      <c r="O524" s="5">
        <v>0</v>
      </c>
      <c r="P524" s="5" t="str">
        <f t="shared" si="16"/>
        <v>Rejected</v>
      </c>
      <c r="Q524" s="5">
        <v>0</v>
      </c>
      <c r="R524" s="5">
        <v>0</v>
      </c>
      <c r="S524" s="5" t="str">
        <f t="shared" si="17"/>
        <v>No</v>
      </c>
      <c r="T524" s="5">
        <v>0</v>
      </c>
      <c r="U524" s="7">
        <v>0</v>
      </c>
    </row>
    <row r="525" spans="1:21" x14ac:dyDescent="0.3">
      <c r="A525" s="8">
        <v>524</v>
      </c>
      <c r="B525" s="9">
        <v>56</v>
      </c>
      <c r="C525" s="5" t="str" cm="1">
        <f t="array" ref="C525">_xlfn.IFS(B525&lt;30, "Young", B525&lt;50, "Middle Age", TRUE, "Senior")</f>
        <v>Senior</v>
      </c>
      <c r="D525" s="5">
        <v>31</v>
      </c>
      <c r="E525" s="9">
        <v>39</v>
      </c>
      <c r="F525" s="5" t="str" cm="1">
        <f t="array" ref="F525">_xlfn.IFS(E525&lt;50, "Low Income", E525&lt;100, "Middle Income", TRUE,"High Income")</f>
        <v>Low Income</v>
      </c>
      <c r="G525" s="10">
        <v>93023</v>
      </c>
      <c r="H525" s="9">
        <v>4</v>
      </c>
      <c r="I525" s="9">
        <v>0.9</v>
      </c>
      <c r="J525" s="5" t="str" cm="1">
        <f t="array" ref="J525">_xlfn.IFS(I525&lt;2,"Low", I525&lt;5, "Middle", TRUE, "High")</f>
        <v>Low</v>
      </c>
      <c r="K525" s="9">
        <v>1</v>
      </c>
      <c r="L525" s="5" t="str" cm="1">
        <f t="array" ref="L525">_xlfn.IFS(K525=1,"undergraduate",K525=2,"graduate",K525=3,"professional")</f>
        <v>undergraduate</v>
      </c>
      <c r="M525" s="9">
        <v>0</v>
      </c>
      <c r="N525" s="5" t="str" cm="1">
        <f t="array" ref="N525">_xlfn.IFS(M525=0, "No Mortgage", M525&lt;150, "Low Mortgage", TRUE, "High Mortgage")</f>
        <v>No Mortgage</v>
      </c>
      <c r="O525" s="9">
        <v>0</v>
      </c>
      <c r="P525" s="5" t="str">
        <f t="shared" si="16"/>
        <v>Rejected</v>
      </c>
      <c r="Q525" s="9">
        <v>0</v>
      </c>
      <c r="R525" s="9">
        <v>0</v>
      </c>
      <c r="S525" s="5" t="str">
        <f t="shared" si="17"/>
        <v>No</v>
      </c>
      <c r="T525" s="9">
        <v>0</v>
      </c>
      <c r="U525" s="11">
        <v>0</v>
      </c>
    </row>
    <row r="526" spans="1:21" x14ac:dyDescent="0.3">
      <c r="A526" s="4">
        <v>525</v>
      </c>
      <c r="B526" s="5">
        <v>24</v>
      </c>
      <c r="C526" s="5" t="str" cm="1">
        <f t="array" ref="C526">_xlfn.IFS(B526&lt;30, "Young", B526&lt;50, "Middle Age", TRUE, "Senior")</f>
        <v>Young</v>
      </c>
      <c r="D526" s="5">
        <v>1</v>
      </c>
      <c r="E526" s="5">
        <v>75</v>
      </c>
      <c r="F526" s="5" t="str" cm="1">
        <f t="array" ref="F526">_xlfn.IFS(E526&lt;50, "Low Income", E526&lt;100, "Middle Income", TRUE,"High Income")</f>
        <v>Middle Income</v>
      </c>
      <c r="G526" s="6">
        <v>93014</v>
      </c>
      <c r="H526" s="5">
        <v>4</v>
      </c>
      <c r="I526" s="5">
        <v>0.2</v>
      </c>
      <c r="J526" s="5" t="str" cm="1">
        <f t="array" ref="J526">_xlfn.IFS(I526&lt;2,"Low", I526&lt;5, "Middle", TRUE, "High")</f>
        <v>Low</v>
      </c>
      <c r="K526" s="5">
        <v>1</v>
      </c>
      <c r="L526" s="5" t="str" cm="1">
        <f t="array" ref="L526">_xlfn.IFS(K526=1,"undergraduate",K526=2,"graduate",K526=3,"professional")</f>
        <v>undergraduate</v>
      </c>
      <c r="M526" s="5">
        <v>0</v>
      </c>
      <c r="N526" s="5" t="str" cm="1">
        <f t="array" ref="N526">_xlfn.IFS(M526=0, "No Mortgage", M526&lt;150, "Low Mortgage", TRUE, "High Mortgage")</f>
        <v>No Mortgage</v>
      </c>
      <c r="O526" s="5">
        <v>0</v>
      </c>
      <c r="P526" s="5" t="str">
        <f t="shared" si="16"/>
        <v>Rejected</v>
      </c>
      <c r="Q526" s="5">
        <v>0</v>
      </c>
      <c r="R526" s="5">
        <v>0</v>
      </c>
      <c r="S526" s="5" t="str">
        <f t="shared" si="17"/>
        <v>No</v>
      </c>
      <c r="T526" s="5">
        <v>1</v>
      </c>
      <c r="U526" s="7">
        <v>0</v>
      </c>
    </row>
    <row r="527" spans="1:21" x14ac:dyDescent="0.3">
      <c r="A527" s="8">
        <v>526</v>
      </c>
      <c r="B527" s="9">
        <v>64</v>
      </c>
      <c r="C527" s="5" t="str" cm="1">
        <f t="array" ref="C527">_xlfn.IFS(B527&lt;30, "Young", B527&lt;50, "Middle Age", TRUE, "Senior")</f>
        <v>Senior</v>
      </c>
      <c r="D527" s="5">
        <v>38</v>
      </c>
      <c r="E527" s="9">
        <v>79</v>
      </c>
      <c r="F527" s="5" t="str" cm="1">
        <f t="array" ref="F527">_xlfn.IFS(E527&lt;50, "Low Income", E527&lt;100, "Middle Income", TRUE,"High Income")</f>
        <v>Middle Income</v>
      </c>
      <c r="G527" s="10">
        <v>94024</v>
      </c>
      <c r="H527" s="9">
        <v>2</v>
      </c>
      <c r="I527" s="9">
        <v>2.8</v>
      </c>
      <c r="J527" s="5" t="str" cm="1">
        <f t="array" ref="J527">_xlfn.IFS(I527&lt;2,"Low", I527&lt;5, "Middle", TRUE, "High")</f>
        <v>Middle</v>
      </c>
      <c r="K527" s="9">
        <v>1</v>
      </c>
      <c r="L527" s="5" t="str" cm="1">
        <f t="array" ref="L527">_xlfn.IFS(K527=1,"undergraduate",K527=2,"graduate",K527=3,"professional")</f>
        <v>undergraduate</v>
      </c>
      <c r="M527" s="9">
        <v>179</v>
      </c>
      <c r="N527" s="5" t="str" cm="1">
        <f t="array" ref="N527">_xlfn.IFS(M527=0, "No Mortgage", M527&lt;150, "Low Mortgage", TRUE, "High Mortgage")</f>
        <v>High Mortgage</v>
      </c>
      <c r="O527" s="9">
        <v>0</v>
      </c>
      <c r="P527" s="5" t="str">
        <f t="shared" si="16"/>
        <v>Rejected</v>
      </c>
      <c r="Q527" s="9">
        <v>0</v>
      </c>
      <c r="R527" s="9">
        <v>0</v>
      </c>
      <c r="S527" s="5" t="str">
        <f t="shared" si="17"/>
        <v>No</v>
      </c>
      <c r="T527" s="9">
        <v>0</v>
      </c>
      <c r="U527" s="11">
        <v>0</v>
      </c>
    </row>
    <row r="528" spans="1:21" x14ac:dyDescent="0.3">
      <c r="A528" s="4">
        <v>527</v>
      </c>
      <c r="B528" s="5">
        <v>26</v>
      </c>
      <c r="C528" s="5" t="str" cm="1">
        <f t="array" ref="C528">_xlfn.IFS(B528&lt;30, "Young", B528&lt;50, "Middle Age", TRUE, "Senior")</f>
        <v>Young</v>
      </c>
      <c r="D528" s="5">
        <v>2</v>
      </c>
      <c r="E528" s="5">
        <v>205</v>
      </c>
      <c r="F528" s="5" t="str" cm="1">
        <f t="array" ref="F528">_xlfn.IFS(E528&lt;50, "Low Income", E528&lt;100, "Middle Income", TRUE,"High Income")</f>
        <v>High Income</v>
      </c>
      <c r="G528" s="6">
        <v>93106</v>
      </c>
      <c r="H528" s="5">
        <v>1</v>
      </c>
      <c r="I528" s="5">
        <v>6.33</v>
      </c>
      <c r="J528" s="5" t="str" cm="1">
        <f t="array" ref="J528">_xlfn.IFS(I528&lt;2,"Low", I528&lt;5, "Middle", TRUE, "High")</f>
        <v>High</v>
      </c>
      <c r="K528" s="5">
        <v>1</v>
      </c>
      <c r="L528" s="5" t="str" cm="1">
        <f t="array" ref="L528">_xlfn.IFS(K528=1,"undergraduate",K528=2,"graduate",K528=3,"professional")</f>
        <v>undergraduate</v>
      </c>
      <c r="M528" s="5">
        <v>271</v>
      </c>
      <c r="N528" s="5" t="str" cm="1">
        <f t="array" ref="N528">_xlfn.IFS(M528=0, "No Mortgage", M528&lt;150, "Low Mortgage", TRUE, "High Mortgage")</f>
        <v>High Mortgage</v>
      </c>
      <c r="O528" s="5">
        <v>0</v>
      </c>
      <c r="P528" s="5" t="str">
        <f t="shared" si="16"/>
        <v>Rejected</v>
      </c>
      <c r="Q528" s="5">
        <v>0</v>
      </c>
      <c r="R528" s="5">
        <v>0</v>
      </c>
      <c r="S528" s="5" t="str">
        <f t="shared" si="17"/>
        <v>No</v>
      </c>
      <c r="T528" s="5">
        <v>0</v>
      </c>
      <c r="U528" s="7">
        <v>1</v>
      </c>
    </row>
    <row r="529" spans="1:21" x14ac:dyDescent="0.3">
      <c r="A529" s="8">
        <v>528</v>
      </c>
      <c r="B529" s="9">
        <v>33</v>
      </c>
      <c r="C529" s="5" t="str" cm="1">
        <f t="array" ref="C529">_xlfn.IFS(B529&lt;30, "Young", B529&lt;50, "Middle Age", TRUE, "Senior")</f>
        <v>Middle Age</v>
      </c>
      <c r="D529" s="5">
        <v>8</v>
      </c>
      <c r="E529" s="9">
        <v>65</v>
      </c>
      <c r="F529" s="5" t="str" cm="1">
        <f t="array" ref="F529">_xlfn.IFS(E529&lt;50, "Low Income", E529&lt;100, "Middle Income", TRUE,"High Income")</f>
        <v>Middle Income</v>
      </c>
      <c r="G529" s="10">
        <v>90027</v>
      </c>
      <c r="H529" s="9">
        <v>2</v>
      </c>
      <c r="I529" s="9">
        <v>0.1</v>
      </c>
      <c r="J529" s="5" t="str" cm="1">
        <f t="array" ref="J529">_xlfn.IFS(I529&lt;2,"Low", I529&lt;5, "Middle", TRUE, "High")</f>
        <v>Low</v>
      </c>
      <c r="K529" s="9">
        <v>1</v>
      </c>
      <c r="L529" s="5" t="str" cm="1">
        <f t="array" ref="L529">_xlfn.IFS(K529=1,"undergraduate",K529=2,"graduate",K529=3,"professional")</f>
        <v>undergraduate</v>
      </c>
      <c r="M529" s="9">
        <v>89</v>
      </c>
      <c r="N529" s="5" t="str" cm="1">
        <f t="array" ref="N529">_xlfn.IFS(M529=0, "No Mortgage", M529&lt;150, "Low Mortgage", TRUE, "High Mortgage")</f>
        <v>Low Mortgage</v>
      </c>
      <c r="O529" s="9">
        <v>0</v>
      </c>
      <c r="P529" s="5" t="str">
        <f t="shared" si="16"/>
        <v>Rejected</v>
      </c>
      <c r="Q529" s="9">
        <v>0</v>
      </c>
      <c r="R529" s="9">
        <v>0</v>
      </c>
      <c r="S529" s="5" t="str">
        <f t="shared" si="17"/>
        <v>No</v>
      </c>
      <c r="T529" s="9">
        <v>1</v>
      </c>
      <c r="U529" s="11">
        <v>0</v>
      </c>
    </row>
    <row r="530" spans="1:21" x14ac:dyDescent="0.3">
      <c r="A530" s="4">
        <v>529</v>
      </c>
      <c r="B530" s="5">
        <v>64</v>
      </c>
      <c r="C530" s="5" t="str" cm="1">
        <f t="array" ref="C530">_xlfn.IFS(B530&lt;30, "Young", B530&lt;50, "Middle Age", TRUE, "Senior")</f>
        <v>Senior</v>
      </c>
      <c r="D530" s="5">
        <v>39</v>
      </c>
      <c r="E530" s="5">
        <v>122</v>
      </c>
      <c r="F530" s="5" t="str" cm="1">
        <f t="array" ref="F530">_xlfn.IFS(E530&lt;50, "Low Income", E530&lt;100, "Middle Income", TRUE,"High Income")</f>
        <v>High Income</v>
      </c>
      <c r="G530" s="6">
        <v>90089</v>
      </c>
      <c r="H530" s="5">
        <v>4</v>
      </c>
      <c r="I530" s="5">
        <v>0.2</v>
      </c>
      <c r="J530" s="5" t="str" cm="1">
        <f t="array" ref="J530">_xlfn.IFS(I530&lt;2,"Low", I530&lt;5, "Middle", TRUE, "High")</f>
        <v>Low</v>
      </c>
      <c r="K530" s="5">
        <v>1</v>
      </c>
      <c r="L530" s="5" t="str" cm="1">
        <f t="array" ref="L530">_xlfn.IFS(K530=1,"undergraduate",K530=2,"graduate",K530=3,"professional")</f>
        <v>undergraduate</v>
      </c>
      <c r="M530" s="5">
        <v>378</v>
      </c>
      <c r="N530" s="5" t="str" cm="1">
        <f t="array" ref="N530">_xlfn.IFS(M530=0, "No Mortgage", M530&lt;150, "Low Mortgage", TRUE, "High Mortgage")</f>
        <v>High Mortgage</v>
      </c>
      <c r="O530" s="5">
        <v>1</v>
      </c>
      <c r="P530" s="5" t="str">
        <f t="shared" si="16"/>
        <v>Accepted</v>
      </c>
      <c r="Q530" s="5">
        <v>0</v>
      </c>
      <c r="R530" s="5">
        <v>0</v>
      </c>
      <c r="S530" s="5" t="str">
        <f t="shared" si="17"/>
        <v>No</v>
      </c>
      <c r="T530" s="5">
        <v>1</v>
      </c>
      <c r="U530" s="7">
        <v>0</v>
      </c>
    </row>
    <row r="531" spans="1:21" x14ac:dyDescent="0.3">
      <c r="A531" s="8">
        <v>530</v>
      </c>
      <c r="B531" s="9">
        <v>39</v>
      </c>
      <c r="C531" s="5" t="str" cm="1">
        <f t="array" ref="C531">_xlfn.IFS(B531&lt;30, "Young", B531&lt;50, "Middle Age", TRUE, "Senior")</f>
        <v>Middle Age</v>
      </c>
      <c r="D531" s="5">
        <v>15</v>
      </c>
      <c r="E531" s="9">
        <v>82</v>
      </c>
      <c r="F531" s="5" t="str" cm="1">
        <f t="array" ref="F531">_xlfn.IFS(E531&lt;50, "Low Income", E531&lt;100, "Middle Income", TRUE,"High Income")</f>
        <v>Middle Income</v>
      </c>
      <c r="G531" s="10">
        <v>95207</v>
      </c>
      <c r="H531" s="9">
        <v>1</v>
      </c>
      <c r="I531" s="9">
        <v>0.8</v>
      </c>
      <c r="J531" s="5" t="str" cm="1">
        <f t="array" ref="J531">_xlfn.IFS(I531&lt;2,"Low", I531&lt;5, "Middle", TRUE, "High")</f>
        <v>Low</v>
      </c>
      <c r="K531" s="9">
        <v>2</v>
      </c>
      <c r="L531" s="5" t="str" cm="1">
        <f t="array" ref="L531">_xlfn.IFS(K531=1,"undergraduate",K531=2,"graduate",K531=3,"professional")</f>
        <v>graduate</v>
      </c>
      <c r="M531" s="9">
        <v>0</v>
      </c>
      <c r="N531" s="5" t="str" cm="1">
        <f t="array" ref="N531">_xlfn.IFS(M531=0, "No Mortgage", M531&lt;150, "Low Mortgage", TRUE, "High Mortgage")</f>
        <v>No Mortgage</v>
      </c>
      <c r="O531" s="9">
        <v>0</v>
      </c>
      <c r="P531" s="5" t="str">
        <f t="shared" si="16"/>
        <v>Rejected</v>
      </c>
      <c r="Q531" s="9">
        <v>0</v>
      </c>
      <c r="R531" s="9">
        <v>0</v>
      </c>
      <c r="S531" s="5" t="str">
        <f t="shared" si="17"/>
        <v>No</v>
      </c>
      <c r="T531" s="9">
        <v>1</v>
      </c>
      <c r="U531" s="11">
        <v>0</v>
      </c>
    </row>
    <row r="532" spans="1:21" x14ac:dyDescent="0.3">
      <c r="A532" s="4">
        <v>531</v>
      </c>
      <c r="B532" s="5">
        <v>54</v>
      </c>
      <c r="C532" s="5" t="str" cm="1">
        <f t="array" ref="C532">_xlfn.IFS(B532&lt;30, "Young", B532&lt;50, "Middle Age", TRUE, "Senior")</f>
        <v>Senior</v>
      </c>
      <c r="D532" s="5">
        <v>30</v>
      </c>
      <c r="E532" s="5">
        <v>21</v>
      </c>
      <c r="F532" s="5" t="str" cm="1">
        <f t="array" ref="F532">_xlfn.IFS(E532&lt;50, "Low Income", E532&lt;100, "Middle Income", TRUE,"High Income")</f>
        <v>Low Income</v>
      </c>
      <c r="G532" s="6">
        <v>91706</v>
      </c>
      <c r="H532" s="5">
        <v>2</v>
      </c>
      <c r="I532" s="5">
        <v>0.2</v>
      </c>
      <c r="J532" s="5" t="str" cm="1">
        <f t="array" ref="J532">_xlfn.IFS(I532&lt;2,"Low", I532&lt;5, "Middle", TRUE, "High")</f>
        <v>Low</v>
      </c>
      <c r="K532" s="5">
        <v>1</v>
      </c>
      <c r="L532" s="5" t="str" cm="1">
        <f t="array" ref="L532">_xlfn.IFS(K532=1,"undergraduate",K532=2,"graduate",K532=3,"professional")</f>
        <v>undergraduate</v>
      </c>
      <c r="M532" s="5">
        <v>0</v>
      </c>
      <c r="N532" s="5" t="str" cm="1">
        <f t="array" ref="N532">_xlfn.IFS(M532=0, "No Mortgage", M532&lt;150, "Low Mortgage", TRUE, "High Mortgage")</f>
        <v>No Mortgage</v>
      </c>
      <c r="O532" s="5">
        <v>0</v>
      </c>
      <c r="P532" s="5" t="str">
        <f t="shared" si="16"/>
        <v>Rejected</v>
      </c>
      <c r="Q532" s="5">
        <v>0</v>
      </c>
      <c r="R532" s="5">
        <v>0</v>
      </c>
      <c r="S532" s="5" t="str">
        <f t="shared" si="17"/>
        <v>No</v>
      </c>
      <c r="T532" s="5">
        <v>0</v>
      </c>
      <c r="U532" s="7">
        <v>1</v>
      </c>
    </row>
    <row r="533" spans="1:21" x14ac:dyDescent="0.3">
      <c r="A533" s="8">
        <v>532</v>
      </c>
      <c r="B533" s="9">
        <v>32</v>
      </c>
      <c r="C533" s="5" t="str" cm="1">
        <f t="array" ref="C533">_xlfn.IFS(B533&lt;30, "Young", B533&lt;50, "Middle Age", TRUE, "Senior")</f>
        <v>Middle Age</v>
      </c>
      <c r="D533" s="5">
        <v>6</v>
      </c>
      <c r="E533" s="9">
        <v>50</v>
      </c>
      <c r="F533" s="5" t="str" cm="1">
        <f t="array" ref="F533">_xlfn.IFS(E533&lt;50, "Low Income", E533&lt;100, "Middle Income", TRUE,"High Income")</f>
        <v>Middle Income</v>
      </c>
      <c r="G533" s="10">
        <v>90401</v>
      </c>
      <c r="H533" s="9">
        <v>4</v>
      </c>
      <c r="I533" s="9">
        <v>2.1</v>
      </c>
      <c r="J533" s="5" t="str" cm="1">
        <f t="array" ref="J533">_xlfn.IFS(I533&lt;2,"Low", I533&lt;5, "Middle", TRUE, "High")</f>
        <v>Middle</v>
      </c>
      <c r="K533" s="9">
        <v>3</v>
      </c>
      <c r="L533" s="5" t="str" cm="1">
        <f t="array" ref="L533">_xlfn.IFS(K533=1,"undergraduate",K533=2,"graduate",K533=3,"professional")</f>
        <v>professional</v>
      </c>
      <c r="M533" s="9">
        <v>0</v>
      </c>
      <c r="N533" s="5" t="str" cm="1">
        <f t="array" ref="N533">_xlfn.IFS(M533=0, "No Mortgage", M533&lt;150, "Low Mortgage", TRUE, "High Mortgage")</f>
        <v>No Mortgage</v>
      </c>
      <c r="O533" s="9">
        <v>0</v>
      </c>
      <c r="P533" s="5" t="str">
        <f t="shared" si="16"/>
        <v>Rejected</v>
      </c>
      <c r="Q533" s="9">
        <v>1</v>
      </c>
      <c r="R533" s="9">
        <v>1</v>
      </c>
      <c r="S533" s="5" t="str">
        <f t="shared" si="17"/>
        <v>Yes</v>
      </c>
      <c r="T533" s="9">
        <v>1</v>
      </c>
      <c r="U533" s="11">
        <v>1</v>
      </c>
    </row>
    <row r="534" spans="1:21" x14ac:dyDescent="0.3">
      <c r="A534" s="4">
        <v>533</v>
      </c>
      <c r="B534" s="5">
        <v>62</v>
      </c>
      <c r="C534" s="5" t="str" cm="1">
        <f t="array" ref="C534">_xlfn.IFS(B534&lt;30, "Young", B534&lt;50, "Middle Age", TRUE, "Senior")</f>
        <v>Senior</v>
      </c>
      <c r="D534" s="5">
        <v>37</v>
      </c>
      <c r="E534" s="5">
        <v>39</v>
      </c>
      <c r="F534" s="5" t="str" cm="1">
        <f t="array" ref="F534">_xlfn.IFS(E534&lt;50, "Low Income", E534&lt;100, "Middle Income", TRUE,"High Income")</f>
        <v>Low Income</v>
      </c>
      <c r="G534" s="6">
        <v>94305</v>
      </c>
      <c r="H534" s="5">
        <v>2</v>
      </c>
      <c r="I534" s="5">
        <v>2.8</v>
      </c>
      <c r="J534" s="5" t="str" cm="1">
        <f t="array" ref="J534">_xlfn.IFS(I534&lt;2,"Low", I534&lt;5, "Middle", TRUE, "High")</f>
        <v>Middle</v>
      </c>
      <c r="K534" s="5">
        <v>1</v>
      </c>
      <c r="L534" s="5" t="str" cm="1">
        <f t="array" ref="L534">_xlfn.IFS(K534=1,"undergraduate",K534=2,"graduate",K534=3,"professional")</f>
        <v>undergraduate</v>
      </c>
      <c r="M534" s="5">
        <v>113</v>
      </c>
      <c r="N534" s="5" t="str" cm="1">
        <f t="array" ref="N534">_xlfn.IFS(M534=0, "No Mortgage", M534&lt;150, "Low Mortgage", TRUE, "High Mortgage")</f>
        <v>Low Mortgage</v>
      </c>
      <c r="O534" s="5">
        <v>0</v>
      </c>
      <c r="P534" s="5" t="str">
        <f t="shared" si="16"/>
        <v>Rejected</v>
      </c>
      <c r="Q534" s="5">
        <v>0</v>
      </c>
      <c r="R534" s="5">
        <v>1</v>
      </c>
      <c r="S534" s="5" t="str">
        <f t="shared" si="17"/>
        <v>Yes</v>
      </c>
      <c r="T534" s="5">
        <v>1</v>
      </c>
      <c r="U534" s="7">
        <v>1</v>
      </c>
    </row>
    <row r="535" spans="1:21" x14ac:dyDescent="0.3">
      <c r="A535" s="8">
        <v>534</v>
      </c>
      <c r="B535" s="9">
        <v>27</v>
      </c>
      <c r="C535" s="5" t="str" cm="1">
        <f t="array" ref="C535">_xlfn.IFS(B535&lt;30, "Young", B535&lt;50, "Middle Age", TRUE, "Senior")</f>
        <v>Young</v>
      </c>
      <c r="D535" s="5">
        <v>2</v>
      </c>
      <c r="E535" s="9">
        <v>101</v>
      </c>
      <c r="F535" s="5" t="str" cm="1">
        <f t="array" ref="F535">_xlfn.IFS(E535&lt;50, "Low Income", E535&lt;100, "Middle Income", TRUE,"High Income")</f>
        <v>High Income</v>
      </c>
      <c r="G535" s="10">
        <v>92807</v>
      </c>
      <c r="H535" s="9">
        <v>1</v>
      </c>
      <c r="I535" s="9">
        <v>1.9</v>
      </c>
      <c r="J535" s="5" t="str" cm="1">
        <f t="array" ref="J535">_xlfn.IFS(I535&lt;2,"Low", I535&lt;5, "Middle", TRUE, "High")</f>
        <v>Low</v>
      </c>
      <c r="K535" s="9">
        <v>1</v>
      </c>
      <c r="L535" s="5" t="str" cm="1">
        <f t="array" ref="L535">_xlfn.IFS(K535=1,"undergraduate",K535=2,"graduate",K535=3,"professional")</f>
        <v>undergraduate</v>
      </c>
      <c r="M535" s="9">
        <v>0</v>
      </c>
      <c r="N535" s="5" t="str" cm="1">
        <f t="array" ref="N535">_xlfn.IFS(M535=0, "No Mortgage", M535&lt;150, "Low Mortgage", TRUE, "High Mortgage")</f>
        <v>No Mortgage</v>
      </c>
      <c r="O535" s="9">
        <v>0</v>
      </c>
      <c r="P535" s="5" t="str">
        <f t="shared" si="16"/>
        <v>Rejected</v>
      </c>
      <c r="Q535" s="9">
        <v>0</v>
      </c>
      <c r="R535" s="9">
        <v>0</v>
      </c>
      <c r="S535" s="5" t="str">
        <f t="shared" si="17"/>
        <v>No</v>
      </c>
      <c r="T535" s="9">
        <v>0</v>
      </c>
      <c r="U535" s="11">
        <v>0</v>
      </c>
    </row>
    <row r="536" spans="1:21" x14ac:dyDescent="0.3">
      <c r="A536" s="4">
        <v>535</v>
      </c>
      <c r="B536" s="5">
        <v>53</v>
      </c>
      <c r="C536" s="5" t="str" cm="1">
        <f t="array" ref="C536">_xlfn.IFS(B536&lt;30, "Young", B536&lt;50, "Middle Age", TRUE, "Senior")</f>
        <v>Senior</v>
      </c>
      <c r="D536" s="5">
        <v>28</v>
      </c>
      <c r="E536" s="5">
        <v>41</v>
      </c>
      <c r="F536" s="5" t="str" cm="1">
        <f t="array" ref="F536">_xlfn.IFS(E536&lt;50, "Low Income", E536&lt;100, "Middle Income", TRUE,"High Income")</f>
        <v>Low Income</v>
      </c>
      <c r="G536" s="6">
        <v>93117</v>
      </c>
      <c r="H536" s="5">
        <v>2</v>
      </c>
      <c r="I536" s="5">
        <v>0.6</v>
      </c>
      <c r="J536" s="5" t="str" cm="1">
        <f t="array" ref="J536">_xlfn.IFS(I536&lt;2,"Low", I536&lt;5, "Middle", TRUE, "High")</f>
        <v>Low</v>
      </c>
      <c r="K536" s="5">
        <v>3</v>
      </c>
      <c r="L536" s="5" t="str" cm="1">
        <f t="array" ref="L536">_xlfn.IFS(K536=1,"undergraduate",K536=2,"graduate",K536=3,"professional")</f>
        <v>professional</v>
      </c>
      <c r="M536" s="5">
        <v>0</v>
      </c>
      <c r="N536" s="5" t="str" cm="1">
        <f t="array" ref="N536">_xlfn.IFS(M536=0, "No Mortgage", M536&lt;150, "Low Mortgage", TRUE, "High Mortgage")</f>
        <v>No Mortgage</v>
      </c>
      <c r="O536" s="5">
        <v>0</v>
      </c>
      <c r="P536" s="5" t="str">
        <f t="shared" si="16"/>
        <v>Rejected</v>
      </c>
      <c r="Q536" s="5">
        <v>1</v>
      </c>
      <c r="R536" s="5">
        <v>0</v>
      </c>
      <c r="S536" s="5" t="str">
        <f t="shared" si="17"/>
        <v>No</v>
      </c>
      <c r="T536" s="5">
        <v>0</v>
      </c>
      <c r="U536" s="7">
        <v>0</v>
      </c>
    </row>
    <row r="537" spans="1:21" x14ac:dyDescent="0.3">
      <c r="A537" s="8">
        <v>536</v>
      </c>
      <c r="B537" s="9">
        <v>51</v>
      </c>
      <c r="C537" s="5" t="str" cm="1">
        <f t="array" ref="C537">_xlfn.IFS(B537&lt;30, "Young", B537&lt;50, "Middle Age", TRUE, "Senior")</f>
        <v>Senior</v>
      </c>
      <c r="D537" s="5">
        <v>25</v>
      </c>
      <c r="E537" s="9">
        <v>132</v>
      </c>
      <c r="F537" s="5" t="str" cm="1">
        <f t="array" ref="F537">_xlfn.IFS(E537&lt;50, "Low Income", E537&lt;100, "Middle Income", TRUE,"High Income")</f>
        <v>High Income</v>
      </c>
      <c r="G537" s="10">
        <v>94143</v>
      </c>
      <c r="H537" s="9">
        <v>1</v>
      </c>
      <c r="I537" s="9">
        <v>0.3</v>
      </c>
      <c r="J537" s="5" t="str" cm="1">
        <f t="array" ref="J537">_xlfn.IFS(I537&lt;2,"Low", I537&lt;5, "Middle", TRUE, "High")</f>
        <v>Low</v>
      </c>
      <c r="K537" s="9">
        <v>1</v>
      </c>
      <c r="L537" s="5" t="str" cm="1">
        <f t="array" ref="L537">_xlfn.IFS(K537=1,"undergraduate",K537=2,"graduate",K537=3,"professional")</f>
        <v>undergraduate</v>
      </c>
      <c r="M537" s="9">
        <v>0</v>
      </c>
      <c r="N537" s="5" t="str" cm="1">
        <f t="array" ref="N537">_xlfn.IFS(M537=0, "No Mortgage", M537&lt;150, "Low Mortgage", TRUE, "High Mortgage")</f>
        <v>No Mortgage</v>
      </c>
      <c r="O537" s="9">
        <v>0</v>
      </c>
      <c r="P537" s="5" t="str">
        <f t="shared" si="16"/>
        <v>Rejected</v>
      </c>
      <c r="Q537" s="9">
        <v>0</v>
      </c>
      <c r="R537" s="9">
        <v>0</v>
      </c>
      <c r="S537" s="5" t="str">
        <f t="shared" si="17"/>
        <v>No</v>
      </c>
      <c r="T537" s="9">
        <v>1</v>
      </c>
      <c r="U537" s="11">
        <v>0</v>
      </c>
    </row>
    <row r="538" spans="1:21" x14ac:dyDescent="0.3">
      <c r="A538" s="4">
        <v>537</v>
      </c>
      <c r="B538" s="5">
        <v>25</v>
      </c>
      <c r="C538" s="5" t="str" cm="1">
        <f t="array" ref="C538">_xlfn.IFS(B538&lt;30, "Young", B538&lt;50, "Middle Age", TRUE, "Senior")</f>
        <v>Young</v>
      </c>
      <c r="D538" s="5">
        <v>1</v>
      </c>
      <c r="E538" s="5">
        <v>43</v>
      </c>
      <c r="F538" s="5" t="str" cm="1">
        <f t="array" ref="F538">_xlfn.IFS(E538&lt;50, "Low Income", E538&lt;100, "Middle Income", TRUE,"High Income")</f>
        <v>Low Income</v>
      </c>
      <c r="G538" s="6">
        <v>92173</v>
      </c>
      <c r="H538" s="5">
        <v>3</v>
      </c>
      <c r="I538" s="5">
        <v>2.4</v>
      </c>
      <c r="J538" s="5" t="str" cm="1">
        <f t="array" ref="J538">_xlfn.IFS(I538&lt;2,"Low", I538&lt;5, "Middle", TRUE, "High")</f>
        <v>Middle</v>
      </c>
      <c r="K538" s="5">
        <v>2</v>
      </c>
      <c r="L538" s="5" t="str" cm="1">
        <f t="array" ref="L538">_xlfn.IFS(K538=1,"undergraduate",K538=2,"graduate",K538=3,"professional")</f>
        <v>graduate</v>
      </c>
      <c r="M538" s="5">
        <v>176</v>
      </c>
      <c r="N538" s="5" t="str" cm="1">
        <f t="array" ref="N538">_xlfn.IFS(M538=0, "No Mortgage", M538&lt;150, "Low Mortgage", TRUE, "High Mortgage")</f>
        <v>High Mortgage</v>
      </c>
      <c r="O538" s="5">
        <v>0</v>
      </c>
      <c r="P538" s="5" t="str">
        <f t="shared" si="16"/>
        <v>Rejected</v>
      </c>
      <c r="Q538" s="5">
        <v>0</v>
      </c>
      <c r="R538" s="5">
        <v>0</v>
      </c>
      <c r="S538" s="5" t="str">
        <f t="shared" si="17"/>
        <v>No</v>
      </c>
      <c r="T538" s="5">
        <v>1</v>
      </c>
      <c r="U538" s="7">
        <v>0</v>
      </c>
    </row>
    <row r="539" spans="1:21" x14ac:dyDescent="0.3">
      <c r="A539" s="8">
        <v>538</v>
      </c>
      <c r="B539" s="9">
        <v>44</v>
      </c>
      <c r="C539" s="5" t="str" cm="1">
        <f t="array" ref="C539">_xlfn.IFS(B539&lt;30, "Young", B539&lt;50, "Middle Age", TRUE, "Senior")</f>
        <v>Middle Age</v>
      </c>
      <c r="D539" s="5">
        <v>20</v>
      </c>
      <c r="E539" s="9">
        <v>131</v>
      </c>
      <c r="F539" s="5" t="str" cm="1">
        <f t="array" ref="F539">_xlfn.IFS(E539&lt;50, "Low Income", E539&lt;100, "Middle Income", TRUE,"High Income")</f>
        <v>High Income</v>
      </c>
      <c r="G539" s="10">
        <v>90717</v>
      </c>
      <c r="H539" s="9">
        <v>1</v>
      </c>
      <c r="I539" s="9">
        <v>4.9000000000000004</v>
      </c>
      <c r="J539" s="5" t="str" cm="1">
        <f t="array" ref="J539">_xlfn.IFS(I539&lt;2,"Low", I539&lt;5, "Middle", TRUE, "High")</f>
        <v>Middle</v>
      </c>
      <c r="K539" s="9">
        <v>3</v>
      </c>
      <c r="L539" s="5" t="str" cm="1">
        <f t="array" ref="L539">_xlfn.IFS(K539=1,"undergraduate",K539=2,"graduate",K539=3,"professional")</f>
        <v>professional</v>
      </c>
      <c r="M539" s="9">
        <v>0</v>
      </c>
      <c r="N539" s="5" t="str" cm="1">
        <f t="array" ref="N539">_xlfn.IFS(M539=0, "No Mortgage", M539&lt;150, "Low Mortgage", TRUE, "High Mortgage")</f>
        <v>No Mortgage</v>
      </c>
      <c r="O539" s="9">
        <v>1</v>
      </c>
      <c r="P539" s="5" t="str">
        <f t="shared" si="16"/>
        <v>Accepted</v>
      </c>
      <c r="Q539" s="9">
        <v>0</v>
      </c>
      <c r="R539" s="9">
        <v>0</v>
      </c>
      <c r="S539" s="5" t="str">
        <f t="shared" si="17"/>
        <v>No</v>
      </c>
      <c r="T539" s="9">
        <v>1</v>
      </c>
      <c r="U539" s="11">
        <v>0</v>
      </c>
    </row>
    <row r="540" spans="1:21" x14ac:dyDescent="0.3">
      <c r="A540" s="4">
        <v>539</v>
      </c>
      <c r="B540" s="5">
        <v>31</v>
      </c>
      <c r="C540" s="5" t="str" cm="1">
        <f t="array" ref="C540">_xlfn.IFS(B540&lt;30, "Young", B540&lt;50, "Middle Age", TRUE, "Senior")</f>
        <v>Middle Age</v>
      </c>
      <c r="D540" s="5">
        <v>5</v>
      </c>
      <c r="E540" s="5">
        <v>11</v>
      </c>
      <c r="F540" s="5" t="str" cm="1">
        <f t="array" ref="F540">_xlfn.IFS(E540&lt;50, "Low Income", E540&lt;100, "Middle Income", TRUE,"High Income")</f>
        <v>Low Income</v>
      </c>
      <c r="G540" s="6">
        <v>94534</v>
      </c>
      <c r="H540" s="5">
        <v>1</v>
      </c>
      <c r="I540" s="5">
        <v>0.4</v>
      </c>
      <c r="J540" s="5" t="str" cm="1">
        <f t="array" ref="J540">_xlfn.IFS(I540&lt;2,"Low", I540&lt;5, "Middle", TRUE, "High")</f>
        <v>Low</v>
      </c>
      <c r="K540" s="5">
        <v>2</v>
      </c>
      <c r="L540" s="5" t="str" cm="1">
        <f t="array" ref="L540">_xlfn.IFS(K540=1,"undergraduate",K540=2,"graduate",K540=3,"professional")</f>
        <v>graduate</v>
      </c>
      <c r="M540" s="5">
        <v>76</v>
      </c>
      <c r="N540" s="5" t="str" cm="1">
        <f t="array" ref="N540">_xlfn.IFS(M540=0, "No Mortgage", M540&lt;150, "Low Mortgage", TRUE, "High Mortgage")</f>
        <v>Low Mortgage</v>
      </c>
      <c r="O540" s="5">
        <v>0</v>
      </c>
      <c r="P540" s="5" t="str">
        <f t="shared" si="16"/>
        <v>Rejected</v>
      </c>
      <c r="Q540" s="5">
        <v>0</v>
      </c>
      <c r="R540" s="5">
        <v>0</v>
      </c>
      <c r="S540" s="5" t="str">
        <f t="shared" si="17"/>
        <v>No</v>
      </c>
      <c r="T540" s="5">
        <v>0</v>
      </c>
      <c r="U540" s="7">
        <v>1</v>
      </c>
    </row>
    <row r="541" spans="1:21" x14ac:dyDescent="0.3">
      <c r="A541" s="8">
        <v>540</v>
      </c>
      <c r="B541" s="9">
        <v>57</v>
      </c>
      <c r="C541" s="5" t="str" cm="1">
        <f t="array" ref="C541">_xlfn.IFS(B541&lt;30, "Young", B541&lt;50, "Middle Age", TRUE, "Senior")</f>
        <v>Senior</v>
      </c>
      <c r="D541" s="5">
        <v>32</v>
      </c>
      <c r="E541" s="9">
        <v>21</v>
      </c>
      <c r="F541" s="5" t="str" cm="1">
        <f t="array" ref="F541">_xlfn.IFS(E541&lt;50, "Low Income", E541&lt;100, "Middle Income", TRUE,"High Income")</f>
        <v>Low Income</v>
      </c>
      <c r="G541" s="10">
        <v>94720</v>
      </c>
      <c r="H541" s="9">
        <v>1</v>
      </c>
      <c r="I541" s="9">
        <v>0.3</v>
      </c>
      <c r="J541" s="5" t="str" cm="1">
        <f t="array" ref="J541">_xlfn.IFS(I541&lt;2,"Low", I541&lt;5, "Middle", TRUE, "High")</f>
        <v>Low</v>
      </c>
      <c r="K541" s="9">
        <v>3</v>
      </c>
      <c r="L541" s="5" t="str" cm="1">
        <f t="array" ref="L541">_xlfn.IFS(K541=1,"undergraduate",K541=2,"graduate",K541=3,"professional")</f>
        <v>professional</v>
      </c>
      <c r="M541" s="9">
        <v>117</v>
      </c>
      <c r="N541" s="5" t="str" cm="1">
        <f t="array" ref="N541">_xlfn.IFS(M541=0, "No Mortgage", M541&lt;150, "Low Mortgage", TRUE, "High Mortgage")</f>
        <v>Low Mortgage</v>
      </c>
      <c r="O541" s="9">
        <v>0</v>
      </c>
      <c r="P541" s="5" t="str">
        <f t="shared" si="16"/>
        <v>Rejected</v>
      </c>
      <c r="Q541" s="9">
        <v>0</v>
      </c>
      <c r="R541" s="9">
        <v>0</v>
      </c>
      <c r="S541" s="5" t="str">
        <f t="shared" si="17"/>
        <v>No</v>
      </c>
      <c r="T541" s="9">
        <v>0</v>
      </c>
      <c r="U541" s="11">
        <v>0</v>
      </c>
    </row>
    <row r="542" spans="1:21" x14ac:dyDescent="0.3">
      <c r="A542" s="4">
        <v>541</v>
      </c>
      <c r="B542" s="5">
        <v>25</v>
      </c>
      <c r="C542" s="5" t="str" cm="1">
        <f t="array" ref="C542">_xlfn.IFS(B542&lt;30, "Young", B542&lt;50, "Middle Age", TRUE, "Senior")</f>
        <v>Young</v>
      </c>
      <c r="D542" s="5">
        <v>1</v>
      </c>
      <c r="E542" s="5">
        <v>109</v>
      </c>
      <c r="F542" s="5" t="str" cm="1">
        <f t="array" ref="F542">_xlfn.IFS(E542&lt;50, "Low Income", E542&lt;100, "Middle Income", TRUE,"High Income")</f>
        <v>High Income</v>
      </c>
      <c r="G542" s="6">
        <v>94010</v>
      </c>
      <c r="H542" s="5">
        <v>4</v>
      </c>
      <c r="I542" s="5">
        <v>2.2999999999999998</v>
      </c>
      <c r="J542" s="5" t="str" cm="1">
        <f t="array" ref="J542">_xlfn.IFS(I542&lt;2,"Low", I542&lt;5, "Middle", TRUE, "High")</f>
        <v>Middle</v>
      </c>
      <c r="K542" s="5">
        <v>3</v>
      </c>
      <c r="L542" s="5" t="str" cm="1">
        <f t="array" ref="L542">_xlfn.IFS(K542=1,"undergraduate",K542=2,"graduate",K542=3,"professional")</f>
        <v>professional</v>
      </c>
      <c r="M542" s="5">
        <v>314</v>
      </c>
      <c r="N542" s="5" t="str" cm="1">
        <f t="array" ref="N542">_xlfn.IFS(M542=0, "No Mortgage", M542&lt;150, "Low Mortgage", TRUE, "High Mortgage")</f>
        <v>High Mortgage</v>
      </c>
      <c r="O542" s="5">
        <v>0</v>
      </c>
      <c r="P542" s="5" t="str">
        <f t="shared" si="16"/>
        <v>Rejected</v>
      </c>
      <c r="Q542" s="5">
        <v>0</v>
      </c>
      <c r="R542" s="5">
        <v>0</v>
      </c>
      <c r="S542" s="5" t="str">
        <f t="shared" si="17"/>
        <v>No</v>
      </c>
      <c r="T542" s="5">
        <v>1</v>
      </c>
      <c r="U542" s="7">
        <v>0</v>
      </c>
    </row>
    <row r="543" spans="1:21" x14ac:dyDescent="0.3">
      <c r="A543" s="8">
        <v>542</v>
      </c>
      <c r="B543" s="9">
        <v>30</v>
      </c>
      <c r="C543" s="5" t="str" cm="1">
        <f t="array" ref="C543">_xlfn.IFS(B543&lt;30, "Young", B543&lt;50, "Middle Age", TRUE, "Senior")</f>
        <v>Middle Age</v>
      </c>
      <c r="D543" s="5">
        <v>6</v>
      </c>
      <c r="E543" s="9">
        <v>141</v>
      </c>
      <c r="F543" s="5" t="str" cm="1">
        <f t="array" ref="F543">_xlfn.IFS(E543&lt;50, "Low Income", E543&lt;100, "Middle Income", TRUE,"High Income")</f>
        <v>High Income</v>
      </c>
      <c r="G543" s="10">
        <v>95014</v>
      </c>
      <c r="H543" s="9">
        <v>2</v>
      </c>
      <c r="I543" s="9">
        <v>4.33</v>
      </c>
      <c r="J543" s="5" t="str" cm="1">
        <f t="array" ref="J543">_xlfn.IFS(I543&lt;2,"Low", I543&lt;5, "Middle", TRUE, "High")</f>
        <v>Middle</v>
      </c>
      <c r="K543" s="9">
        <v>1</v>
      </c>
      <c r="L543" s="5" t="str" cm="1">
        <f t="array" ref="L543">_xlfn.IFS(K543=1,"undergraduate",K543=2,"graduate",K543=3,"professional")</f>
        <v>undergraduate</v>
      </c>
      <c r="M543" s="9">
        <v>0</v>
      </c>
      <c r="N543" s="5" t="str" cm="1">
        <f t="array" ref="N543">_xlfn.IFS(M543=0, "No Mortgage", M543&lt;150, "Low Mortgage", TRUE, "High Mortgage")</f>
        <v>No Mortgage</v>
      </c>
      <c r="O543" s="9">
        <v>0</v>
      </c>
      <c r="P543" s="5" t="str">
        <f t="shared" si="16"/>
        <v>Rejected</v>
      </c>
      <c r="Q543" s="9">
        <v>0</v>
      </c>
      <c r="R543" s="9">
        <v>0</v>
      </c>
      <c r="S543" s="5" t="str">
        <f t="shared" si="17"/>
        <v>No</v>
      </c>
      <c r="T543" s="9">
        <v>0</v>
      </c>
      <c r="U543" s="11">
        <v>0</v>
      </c>
    </row>
    <row r="544" spans="1:21" x14ac:dyDescent="0.3">
      <c r="A544" s="4">
        <v>543</v>
      </c>
      <c r="B544" s="5">
        <v>40</v>
      </c>
      <c r="C544" s="5" t="str" cm="1">
        <f t="array" ref="C544">_xlfn.IFS(B544&lt;30, "Young", B544&lt;50, "Middle Age", TRUE, "Senior")</f>
        <v>Middle Age</v>
      </c>
      <c r="D544" s="5">
        <v>14</v>
      </c>
      <c r="E544" s="5">
        <v>81</v>
      </c>
      <c r="F544" s="5" t="str" cm="1">
        <f t="array" ref="F544">_xlfn.IFS(E544&lt;50, "Low Income", E544&lt;100, "Middle Income", TRUE,"High Income")</f>
        <v>Middle Income</v>
      </c>
      <c r="G544" s="6">
        <v>94709</v>
      </c>
      <c r="H544" s="5">
        <v>3</v>
      </c>
      <c r="I544" s="5">
        <v>0.1</v>
      </c>
      <c r="J544" s="5" t="str" cm="1">
        <f t="array" ref="J544">_xlfn.IFS(I544&lt;2,"Low", I544&lt;5, "Middle", TRUE, "High")</f>
        <v>Low</v>
      </c>
      <c r="K544" s="5">
        <v>1</v>
      </c>
      <c r="L544" s="5" t="str" cm="1">
        <f t="array" ref="L544">_xlfn.IFS(K544=1,"undergraduate",K544=2,"graduate",K544=3,"professional")</f>
        <v>undergraduate</v>
      </c>
      <c r="M544" s="5">
        <v>0</v>
      </c>
      <c r="N544" s="5" t="str" cm="1">
        <f t="array" ref="N544">_xlfn.IFS(M544=0, "No Mortgage", M544&lt;150, "Low Mortgage", TRUE, "High Mortgage")</f>
        <v>No Mortgage</v>
      </c>
      <c r="O544" s="5">
        <v>0</v>
      </c>
      <c r="P544" s="5" t="str">
        <f t="shared" si="16"/>
        <v>Rejected</v>
      </c>
      <c r="Q544" s="5">
        <v>0</v>
      </c>
      <c r="R544" s="5">
        <v>0</v>
      </c>
      <c r="S544" s="5" t="str">
        <f t="shared" si="17"/>
        <v>No</v>
      </c>
      <c r="T544" s="5">
        <v>1</v>
      </c>
      <c r="U544" s="7">
        <v>0</v>
      </c>
    </row>
    <row r="545" spans="1:21" x14ac:dyDescent="0.3">
      <c r="A545" s="8">
        <v>544</v>
      </c>
      <c r="B545" s="9">
        <v>63</v>
      </c>
      <c r="C545" s="5" t="str" cm="1">
        <f t="array" ref="C545">_xlfn.IFS(B545&lt;30, "Young", B545&lt;50, "Middle Age", TRUE, "Senior")</f>
        <v>Senior</v>
      </c>
      <c r="D545" s="5">
        <v>38</v>
      </c>
      <c r="E545" s="9">
        <v>54</v>
      </c>
      <c r="F545" s="5" t="str" cm="1">
        <f t="array" ref="F545">_xlfn.IFS(E545&lt;50, "Low Income", E545&lt;100, "Middle Income", TRUE,"High Income")</f>
        <v>Middle Income</v>
      </c>
      <c r="G545" s="10">
        <v>94704</v>
      </c>
      <c r="H545" s="9">
        <v>3</v>
      </c>
      <c r="I545" s="9">
        <v>2.4</v>
      </c>
      <c r="J545" s="5" t="str" cm="1">
        <f t="array" ref="J545">_xlfn.IFS(I545&lt;2,"Low", I545&lt;5, "Middle", TRUE, "High")</f>
        <v>Middle</v>
      </c>
      <c r="K545" s="9">
        <v>1</v>
      </c>
      <c r="L545" s="5" t="str" cm="1">
        <f t="array" ref="L545">_xlfn.IFS(K545=1,"undergraduate",K545=2,"graduate",K545=3,"professional")</f>
        <v>undergraduate</v>
      </c>
      <c r="M545" s="9">
        <v>90</v>
      </c>
      <c r="N545" s="5" t="str" cm="1">
        <f t="array" ref="N545">_xlfn.IFS(M545=0, "No Mortgage", M545&lt;150, "Low Mortgage", TRUE, "High Mortgage")</f>
        <v>Low Mortgage</v>
      </c>
      <c r="O545" s="9">
        <v>0</v>
      </c>
      <c r="P545" s="5" t="str">
        <f t="shared" si="16"/>
        <v>Rejected</v>
      </c>
      <c r="Q545" s="9">
        <v>0</v>
      </c>
      <c r="R545" s="9">
        <v>0</v>
      </c>
      <c r="S545" s="5" t="str">
        <f t="shared" si="17"/>
        <v>No</v>
      </c>
      <c r="T545" s="9">
        <v>0</v>
      </c>
      <c r="U545" s="11">
        <v>1</v>
      </c>
    </row>
    <row r="546" spans="1:21" x14ac:dyDescent="0.3">
      <c r="A546" s="4">
        <v>545</v>
      </c>
      <c r="B546" s="5">
        <v>35</v>
      </c>
      <c r="C546" s="5" t="str" cm="1">
        <f t="array" ref="C546">_xlfn.IFS(B546&lt;30, "Young", B546&lt;50, "Middle Age", TRUE, "Senior")</f>
        <v>Middle Age</v>
      </c>
      <c r="D546" s="5">
        <v>10</v>
      </c>
      <c r="E546" s="5">
        <v>164</v>
      </c>
      <c r="F546" s="5" t="str" cm="1">
        <f t="array" ref="F546">_xlfn.IFS(E546&lt;50, "Low Income", E546&lt;100, "Middle Income", TRUE,"High Income")</f>
        <v>High Income</v>
      </c>
      <c r="G546" s="6">
        <v>91614</v>
      </c>
      <c r="H546" s="5">
        <v>2</v>
      </c>
      <c r="I546" s="5">
        <v>7.8</v>
      </c>
      <c r="J546" s="5" t="str" cm="1">
        <f t="array" ref="J546">_xlfn.IFS(I546&lt;2,"Low", I546&lt;5, "Middle", TRUE, "High")</f>
        <v>High</v>
      </c>
      <c r="K546" s="5">
        <v>1</v>
      </c>
      <c r="L546" s="5" t="str" cm="1">
        <f t="array" ref="L546">_xlfn.IFS(K546=1,"undergraduate",K546=2,"graduate",K546=3,"professional")</f>
        <v>undergraduate</v>
      </c>
      <c r="M546" s="5">
        <v>0</v>
      </c>
      <c r="N546" s="5" t="str" cm="1">
        <f t="array" ref="N546">_xlfn.IFS(M546=0, "No Mortgage", M546&lt;150, "Low Mortgage", TRUE, "High Mortgage")</f>
        <v>No Mortgage</v>
      </c>
      <c r="O546" s="5">
        <v>0</v>
      </c>
      <c r="P546" s="5" t="str">
        <f t="shared" si="16"/>
        <v>Rejected</v>
      </c>
      <c r="Q546" s="5">
        <v>0</v>
      </c>
      <c r="R546" s="5">
        <v>0</v>
      </c>
      <c r="S546" s="5" t="str">
        <f t="shared" si="17"/>
        <v>No</v>
      </c>
      <c r="T546" s="5">
        <v>1</v>
      </c>
      <c r="U546" s="7">
        <v>0</v>
      </c>
    </row>
    <row r="547" spans="1:21" x14ac:dyDescent="0.3">
      <c r="A547" s="8">
        <v>546</v>
      </c>
      <c r="B547" s="9">
        <v>43</v>
      </c>
      <c r="C547" s="5" t="str" cm="1">
        <f t="array" ref="C547">_xlfn.IFS(B547&lt;30, "Young", B547&lt;50, "Middle Age", TRUE, "Senior")</f>
        <v>Middle Age</v>
      </c>
      <c r="D547" s="5">
        <v>19</v>
      </c>
      <c r="E547" s="9">
        <v>28</v>
      </c>
      <c r="F547" s="5" t="str" cm="1">
        <f t="array" ref="F547">_xlfn.IFS(E547&lt;50, "Low Income", E547&lt;100, "Middle Income", TRUE,"High Income")</f>
        <v>Low Income</v>
      </c>
      <c r="G547" s="10">
        <v>94303</v>
      </c>
      <c r="H547" s="9">
        <v>4</v>
      </c>
      <c r="I547" s="9">
        <v>0.3</v>
      </c>
      <c r="J547" s="5" t="str" cm="1">
        <f t="array" ref="J547">_xlfn.IFS(I547&lt;2,"Low", I547&lt;5, "Middle", TRUE, "High")</f>
        <v>Low</v>
      </c>
      <c r="K547" s="9">
        <v>1</v>
      </c>
      <c r="L547" s="5" t="str" cm="1">
        <f t="array" ref="L547">_xlfn.IFS(K547=1,"undergraduate",K547=2,"graduate",K547=3,"professional")</f>
        <v>undergraduate</v>
      </c>
      <c r="M547" s="9">
        <v>87</v>
      </c>
      <c r="N547" s="5" t="str" cm="1">
        <f t="array" ref="N547">_xlfn.IFS(M547=0, "No Mortgage", M547&lt;150, "Low Mortgage", TRUE, "High Mortgage")</f>
        <v>Low Mortgage</v>
      </c>
      <c r="O547" s="9">
        <v>0</v>
      </c>
      <c r="P547" s="5" t="str">
        <f t="shared" si="16"/>
        <v>Rejected</v>
      </c>
      <c r="Q547" s="9">
        <v>0</v>
      </c>
      <c r="R547" s="9">
        <v>0</v>
      </c>
      <c r="S547" s="5" t="str">
        <f t="shared" si="17"/>
        <v>No</v>
      </c>
      <c r="T547" s="9">
        <v>0</v>
      </c>
      <c r="U547" s="11">
        <v>0</v>
      </c>
    </row>
    <row r="548" spans="1:21" x14ac:dyDescent="0.3">
      <c r="A548" s="4">
        <v>547</v>
      </c>
      <c r="B548" s="5">
        <v>27</v>
      </c>
      <c r="C548" s="5" t="str" cm="1">
        <f t="array" ref="C548">_xlfn.IFS(B548&lt;30, "Young", B548&lt;50, "Middle Age", TRUE, "Senior")</f>
        <v>Young</v>
      </c>
      <c r="D548" s="5">
        <v>2</v>
      </c>
      <c r="E548" s="5">
        <v>68</v>
      </c>
      <c r="F548" s="5" t="str" cm="1">
        <f t="array" ref="F548">_xlfn.IFS(E548&lt;50, "Low Income", E548&lt;100, "Middle Income", TRUE,"High Income")</f>
        <v>Middle Income</v>
      </c>
      <c r="G548" s="6">
        <v>94025</v>
      </c>
      <c r="H548" s="5">
        <v>3</v>
      </c>
      <c r="I548" s="5">
        <v>2.6</v>
      </c>
      <c r="J548" s="5" t="str" cm="1">
        <f t="array" ref="J548">_xlfn.IFS(I548&lt;2,"Low", I548&lt;5, "Middle", TRUE, "High")</f>
        <v>Middle</v>
      </c>
      <c r="K548" s="5">
        <v>3</v>
      </c>
      <c r="L548" s="5" t="str" cm="1">
        <f t="array" ref="L548">_xlfn.IFS(K548=1,"undergraduate",K548=2,"graduate",K548=3,"professional")</f>
        <v>professional</v>
      </c>
      <c r="M548" s="5">
        <v>203</v>
      </c>
      <c r="N548" s="5" t="str" cm="1">
        <f t="array" ref="N548">_xlfn.IFS(M548=0, "No Mortgage", M548&lt;150, "Low Mortgage", TRUE, "High Mortgage")</f>
        <v>High Mortgage</v>
      </c>
      <c r="O548" s="5">
        <v>0</v>
      </c>
      <c r="P548" s="5" t="str">
        <f t="shared" si="16"/>
        <v>Rejected</v>
      </c>
      <c r="Q548" s="5">
        <v>1</v>
      </c>
      <c r="R548" s="5">
        <v>0</v>
      </c>
      <c r="S548" s="5" t="str">
        <f t="shared" si="17"/>
        <v>No</v>
      </c>
      <c r="T548" s="5">
        <v>0</v>
      </c>
      <c r="U548" s="7">
        <v>0</v>
      </c>
    </row>
    <row r="549" spans="1:21" x14ac:dyDescent="0.3">
      <c r="A549" s="8">
        <v>548</v>
      </c>
      <c r="B549" s="9">
        <v>44</v>
      </c>
      <c r="C549" s="5" t="str" cm="1">
        <f t="array" ref="C549">_xlfn.IFS(B549&lt;30, "Young", B549&lt;50, "Middle Age", TRUE, "Senior")</f>
        <v>Middle Age</v>
      </c>
      <c r="D549" s="5">
        <v>14</v>
      </c>
      <c r="E549" s="9">
        <v>44</v>
      </c>
      <c r="F549" s="5" t="str" cm="1">
        <f t="array" ref="F549">_xlfn.IFS(E549&lt;50, "Low Income", E549&lt;100, "Middle Income", TRUE,"High Income")</f>
        <v>Low Income</v>
      </c>
      <c r="G549" s="10">
        <v>94132</v>
      </c>
      <c r="H549" s="9">
        <v>3</v>
      </c>
      <c r="I549" s="9">
        <v>2</v>
      </c>
      <c r="J549" s="5" t="str" cm="1">
        <f t="array" ref="J549">_xlfn.IFS(I549&lt;2,"Low", I549&lt;5, "Middle", TRUE, "High")</f>
        <v>Middle</v>
      </c>
      <c r="K549" s="9">
        <v>3</v>
      </c>
      <c r="L549" s="5" t="str" cm="1">
        <f t="array" ref="L549">_xlfn.IFS(K549=1,"undergraduate",K549=2,"graduate",K549=3,"professional")</f>
        <v>professional</v>
      </c>
      <c r="M549" s="9">
        <v>180</v>
      </c>
      <c r="N549" s="5" t="str" cm="1">
        <f t="array" ref="N549">_xlfn.IFS(M549=0, "No Mortgage", M549&lt;150, "Low Mortgage", TRUE, "High Mortgage")</f>
        <v>High Mortgage</v>
      </c>
      <c r="O549" s="9">
        <v>0</v>
      </c>
      <c r="P549" s="5" t="str">
        <f t="shared" si="16"/>
        <v>Rejected</v>
      </c>
      <c r="Q549" s="9">
        <v>1</v>
      </c>
      <c r="R549" s="9">
        <v>1</v>
      </c>
      <c r="S549" s="5" t="str">
        <f t="shared" si="17"/>
        <v>Yes</v>
      </c>
      <c r="T549" s="9">
        <v>1</v>
      </c>
      <c r="U549" s="11">
        <v>1</v>
      </c>
    </row>
    <row r="550" spans="1:21" x14ac:dyDescent="0.3">
      <c r="A550" s="4">
        <v>549</v>
      </c>
      <c r="B550" s="5">
        <v>49</v>
      </c>
      <c r="C550" s="5" t="str" cm="1">
        <f t="array" ref="C550">_xlfn.IFS(B550&lt;30, "Young", B550&lt;50, "Middle Age", TRUE, "Senior")</f>
        <v>Middle Age</v>
      </c>
      <c r="D550" s="5">
        <v>23</v>
      </c>
      <c r="E550" s="5">
        <v>61</v>
      </c>
      <c r="F550" s="5" t="str" cm="1">
        <f t="array" ref="F550">_xlfn.IFS(E550&lt;50, "Low Income", E550&lt;100, "Middle Income", TRUE,"High Income")</f>
        <v>Middle Income</v>
      </c>
      <c r="G550" s="6">
        <v>94117</v>
      </c>
      <c r="H550" s="5">
        <v>1</v>
      </c>
      <c r="I550" s="5">
        <v>1.4</v>
      </c>
      <c r="J550" s="5" t="str" cm="1">
        <f t="array" ref="J550">_xlfn.IFS(I550&lt;2,"Low", I550&lt;5, "Middle", TRUE, "High")</f>
        <v>Low</v>
      </c>
      <c r="K550" s="5">
        <v>3</v>
      </c>
      <c r="L550" s="5" t="str" cm="1">
        <f t="array" ref="L550">_xlfn.IFS(K550=1,"undergraduate",K550=2,"graduate",K550=3,"professional")</f>
        <v>professional</v>
      </c>
      <c r="M550" s="5">
        <v>0</v>
      </c>
      <c r="N550" s="5" t="str" cm="1">
        <f t="array" ref="N550">_xlfn.IFS(M550=0, "No Mortgage", M550&lt;150, "Low Mortgage", TRUE, "High Mortgage")</f>
        <v>No Mortgage</v>
      </c>
      <c r="O550" s="5">
        <v>0</v>
      </c>
      <c r="P550" s="5" t="str">
        <f t="shared" si="16"/>
        <v>Rejected</v>
      </c>
      <c r="Q550" s="5">
        <v>0</v>
      </c>
      <c r="R550" s="5">
        <v>0</v>
      </c>
      <c r="S550" s="5" t="str">
        <f t="shared" si="17"/>
        <v>No</v>
      </c>
      <c r="T550" s="5">
        <v>1</v>
      </c>
      <c r="U550" s="7">
        <v>1</v>
      </c>
    </row>
    <row r="551" spans="1:21" x14ac:dyDescent="0.3">
      <c r="A551" s="8">
        <v>550</v>
      </c>
      <c r="B551" s="9">
        <v>61</v>
      </c>
      <c r="C551" s="5" t="str" cm="1">
        <f t="array" ref="C551">_xlfn.IFS(B551&lt;30, "Young", B551&lt;50, "Middle Age", TRUE, "Senior")</f>
        <v>Senior</v>
      </c>
      <c r="D551" s="5">
        <v>36</v>
      </c>
      <c r="E551" s="9">
        <v>35</v>
      </c>
      <c r="F551" s="5" t="str" cm="1">
        <f t="array" ref="F551">_xlfn.IFS(E551&lt;50, "Low Income", E551&lt;100, "Middle Income", TRUE,"High Income")</f>
        <v>Low Income</v>
      </c>
      <c r="G551" s="10">
        <v>94110</v>
      </c>
      <c r="H551" s="9">
        <v>3</v>
      </c>
      <c r="I551" s="9">
        <v>1.3</v>
      </c>
      <c r="J551" s="5" t="str" cm="1">
        <f t="array" ref="J551">_xlfn.IFS(I551&lt;2,"Low", I551&lt;5, "Middle", TRUE, "High")</f>
        <v>Low</v>
      </c>
      <c r="K551" s="9">
        <v>2</v>
      </c>
      <c r="L551" s="5" t="str" cm="1">
        <f t="array" ref="L551">_xlfn.IFS(K551=1,"undergraduate",K551=2,"graduate",K551=3,"professional")</f>
        <v>graduate</v>
      </c>
      <c r="M551" s="9">
        <v>0</v>
      </c>
      <c r="N551" s="5" t="str" cm="1">
        <f t="array" ref="N551">_xlfn.IFS(M551=0, "No Mortgage", M551&lt;150, "Low Mortgage", TRUE, "High Mortgage")</f>
        <v>No Mortgage</v>
      </c>
      <c r="O551" s="9">
        <v>0</v>
      </c>
      <c r="P551" s="5" t="str">
        <f t="shared" si="16"/>
        <v>Rejected</v>
      </c>
      <c r="Q551" s="9">
        <v>0</v>
      </c>
      <c r="R551" s="9">
        <v>0</v>
      </c>
      <c r="S551" s="5" t="str">
        <f t="shared" si="17"/>
        <v>No</v>
      </c>
      <c r="T551" s="9">
        <v>0</v>
      </c>
      <c r="U551" s="11">
        <v>1</v>
      </c>
    </row>
    <row r="552" spans="1:21" x14ac:dyDescent="0.3">
      <c r="A552" s="4">
        <v>551</v>
      </c>
      <c r="B552" s="5">
        <v>60</v>
      </c>
      <c r="C552" s="5" t="str" cm="1">
        <f t="array" ref="C552">_xlfn.IFS(B552&lt;30, "Young", B552&lt;50, "Middle Age", TRUE, "Senior")</f>
        <v>Senior</v>
      </c>
      <c r="D552" s="5">
        <v>34</v>
      </c>
      <c r="E552" s="5">
        <v>54</v>
      </c>
      <c r="F552" s="5" t="str" cm="1">
        <f t="array" ref="F552">_xlfn.IFS(E552&lt;50, "Low Income", E552&lt;100, "Middle Income", TRUE,"High Income")</f>
        <v>Middle Income</v>
      </c>
      <c r="G552" s="6">
        <v>94301</v>
      </c>
      <c r="H552" s="5">
        <v>3</v>
      </c>
      <c r="I552" s="5">
        <v>0.3</v>
      </c>
      <c r="J552" s="5" t="str" cm="1">
        <f t="array" ref="J552">_xlfn.IFS(I552&lt;2,"Low", I552&lt;5, "Middle", TRUE, "High")</f>
        <v>Low</v>
      </c>
      <c r="K552" s="5">
        <v>2</v>
      </c>
      <c r="L552" s="5" t="str" cm="1">
        <f t="array" ref="L552">_xlfn.IFS(K552=1,"undergraduate",K552=2,"graduate",K552=3,"professional")</f>
        <v>graduate</v>
      </c>
      <c r="M552" s="5">
        <v>0</v>
      </c>
      <c r="N552" s="5" t="str" cm="1">
        <f t="array" ref="N552">_xlfn.IFS(M552=0, "No Mortgage", M552&lt;150, "Low Mortgage", TRUE, "High Mortgage")</f>
        <v>No Mortgage</v>
      </c>
      <c r="O552" s="5">
        <v>0</v>
      </c>
      <c r="P552" s="5" t="str">
        <f t="shared" si="16"/>
        <v>Rejected</v>
      </c>
      <c r="Q552" s="5">
        <v>0</v>
      </c>
      <c r="R552" s="5">
        <v>0</v>
      </c>
      <c r="S552" s="5" t="str">
        <f t="shared" si="17"/>
        <v>No</v>
      </c>
      <c r="T552" s="5">
        <v>1</v>
      </c>
      <c r="U552" s="7">
        <v>1</v>
      </c>
    </row>
    <row r="553" spans="1:21" x14ac:dyDescent="0.3">
      <c r="A553" s="8">
        <v>552</v>
      </c>
      <c r="B553" s="9">
        <v>59</v>
      </c>
      <c r="C553" s="5" t="str" cm="1">
        <f t="array" ref="C553">_xlfn.IFS(B553&lt;30, "Young", B553&lt;50, "Middle Age", TRUE, "Senior")</f>
        <v>Senior</v>
      </c>
      <c r="D553" s="5">
        <v>34</v>
      </c>
      <c r="E553" s="9">
        <v>14</v>
      </c>
      <c r="F553" s="5" t="str" cm="1">
        <f t="array" ref="F553">_xlfn.IFS(E553&lt;50, "Low Income", E553&lt;100, "Middle Income", TRUE,"High Income")</f>
        <v>Low Income</v>
      </c>
      <c r="G553" s="10">
        <v>93118</v>
      </c>
      <c r="H553" s="9">
        <v>1</v>
      </c>
      <c r="I553" s="9">
        <v>0.1</v>
      </c>
      <c r="J553" s="5" t="str" cm="1">
        <f t="array" ref="J553">_xlfn.IFS(I553&lt;2,"Low", I553&lt;5, "Middle", TRUE, "High")</f>
        <v>Low</v>
      </c>
      <c r="K553" s="9">
        <v>1</v>
      </c>
      <c r="L553" s="5" t="str" cm="1">
        <f t="array" ref="L553">_xlfn.IFS(K553=1,"undergraduate",K553=2,"graduate",K553=3,"professional")</f>
        <v>undergraduate</v>
      </c>
      <c r="M553" s="9">
        <v>0</v>
      </c>
      <c r="N553" s="5" t="str" cm="1">
        <f t="array" ref="N553">_xlfn.IFS(M553=0, "No Mortgage", M553&lt;150, "Low Mortgage", TRUE, "High Mortgage")</f>
        <v>No Mortgage</v>
      </c>
      <c r="O553" s="9">
        <v>0</v>
      </c>
      <c r="P553" s="5" t="str">
        <f t="shared" si="16"/>
        <v>Rejected</v>
      </c>
      <c r="Q553" s="9">
        <v>0</v>
      </c>
      <c r="R553" s="9">
        <v>0</v>
      </c>
      <c r="S553" s="5" t="str">
        <f t="shared" si="17"/>
        <v>No</v>
      </c>
      <c r="T553" s="9">
        <v>1</v>
      </c>
      <c r="U553" s="11">
        <v>1</v>
      </c>
    </row>
    <row r="554" spans="1:21" x14ac:dyDescent="0.3">
      <c r="A554" s="4">
        <v>553</v>
      </c>
      <c r="B554" s="5">
        <v>28</v>
      </c>
      <c r="C554" s="5" t="str" cm="1">
        <f t="array" ref="C554">_xlfn.IFS(B554&lt;30, "Young", B554&lt;50, "Middle Age", TRUE, "Senior")</f>
        <v>Young</v>
      </c>
      <c r="D554" s="5">
        <v>3</v>
      </c>
      <c r="E554" s="5">
        <v>52</v>
      </c>
      <c r="F554" s="5" t="str" cm="1">
        <f t="array" ref="F554">_xlfn.IFS(E554&lt;50, "Low Income", E554&lt;100, "Middle Income", TRUE,"High Income")</f>
        <v>Middle Income</v>
      </c>
      <c r="G554" s="6">
        <v>90024</v>
      </c>
      <c r="H554" s="5">
        <v>4</v>
      </c>
      <c r="I554" s="5">
        <v>2.2000000000000002</v>
      </c>
      <c r="J554" s="5" t="str" cm="1">
        <f t="array" ref="J554">_xlfn.IFS(I554&lt;2,"Low", I554&lt;5, "Middle", TRUE, "High")</f>
        <v>Middle</v>
      </c>
      <c r="K554" s="5">
        <v>1</v>
      </c>
      <c r="L554" s="5" t="str" cm="1">
        <f t="array" ref="L554">_xlfn.IFS(K554=1,"undergraduate",K554=2,"graduate",K554=3,"professional")</f>
        <v>undergraduate</v>
      </c>
      <c r="M554" s="5">
        <v>230</v>
      </c>
      <c r="N554" s="5" t="str" cm="1">
        <f t="array" ref="N554">_xlfn.IFS(M554=0, "No Mortgage", M554&lt;150, "Low Mortgage", TRUE, "High Mortgage")</f>
        <v>High Mortgage</v>
      </c>
      <c r="O554" s="5">
        <v>0</v>
      </c>
      <c r="P554" s="5" t="str">
        <f t="shared" si="16"/>
        <v>Rejected</v>
      </c>
      <c r="Q554" s="5">
        <v>0</v>
      </c>
      <c r="R554" s="5">
        <v>0</v>
      </c>
      <c r="S554" s="5" t="str">
        <f t="shared" si="17"/>
        <v>No</v>
      </c>
      <c r="T554" s="5">
        <v>1</v>
      </c>
      <c r="U554" s="7">
        <v>0</v>
      </c>
    </row>
    <row r="555" spans="1:21" x14ac:dyDescent="0.3">
      <c r="A555" s="8">
        <v>554</v>
      </c>
      <c r="B555" s="9">
        <v>52</v>
      </c>
      <c r="C555" s="5" t="str" cm="1">
        <f t="array" ref="C555">_xlfn.IFS(B555&lt;30, "Young", B555&lt;50, "Middle Age", TRUE, "Senior")</f>
        <v>Senior</v>
      </c>
      <c r="D555" s="5">
        <v>28</v>
      </c>
      <c r="E555" s="9">
        <v>101</v>
      </c>
      <c r="F555" s="5" t="str" cm="1">
        <f t="array" ref="F555">_xlfn.IFS(E555&lt;50, "Low Income", E555&lt;100, "Middle Income", TRUE,"High Income")</f>
        <v>High Income</v>
      </c>
      <c r="G555" s="10">
        <v>91330</v>
      </c>
      <c r="H555" s="9">
        <v>2</v>
      </c>
      <c r="I555" s="9">
        <v>0.3</v>
      </c>
      <c r="J555" s="5" t="str" cm="1">
        <f t="array" ref="J555">_xlfn.IFS(I555&lt;2,"Low", I555&lt;5, "Middle", TRUE, "High")</f>
        <v>Low</v>
      </c>
      <c r="K555" s="9">
        <v>1</v>
      </c>
      <c r="L555" s="5" t="str" cm="1">
        <f t="array" ref="L555">_xlfn.IFS(K555=1,"undergraduate",K555=2,"graduate",K555=3,"professional")</f>
        <v>undergraduate</v>
      </c>
      <c r="M555" s="9">
        <v>0</v>
      </c>
      <c r="N555" s="5" t="str" cm="1">
        <f t="array" ref="N555">_xlfn.IFS(M555=0, "No Mortgage", M555&lt;150, "Low Mortgage", TRUE, "High Mortgage")</f>
        <v>No Mortgage</v>
      </c>
      <c r="O555" s="9">
        <v>0</v>
      </c>
      <c r="P555" s="5" t="str">
        <f t="shared" si="16"/>
        <v>Rejected</v>
      </c>
      <c r="Q555" s="9">
        <v>0</v>
      </c>
      <c r="R555" s="9">
        <v>0</v>
      </c>
      <c r="S555" s="5" t="str">
        <f t="shared" si="17"/>
        <v>No</v>
      </c>
      <c r="T555" s="9">
        <v>0</v>
      </c>
      <c r="U555" s="11">
        <v>0</v>
      </c>
    </row>
    <row r="556" spans="1:21" x14ac:dyDescent="0.3">
      <c r="A556" s="4">
        <v>555</v>
      </c>
      <c r="B556" s="5">
        <v>28</v>
      </c>
      <c r="C556" s="5" t="str" cm="1">
        <f t="array" ref="C556">_xlfn.IFS(B556&lt;30, "Young", B556&lt;50, "Middle Age", TRUE, "Senior")</f>
        <v>Young</v>
      </c>
      <c r="D556" s="5">
        <v>2</v>
      </c>
      <c r="E556" s="5">
        <v>149</v>
      </c>
      <c r="F556" s="5" t="str" cm="1">
        <f t="array" ref="F556">_xlfn.IFS(E556&lt;50, "Low Income", E556&lt;100, "Middle Income", TRUE,"High Income")</f>
        <v>High Income</v>
      </c>
      <c r="G556" s="6">
        <v>94720</v>
      </c>
      <c r="H556" s="5">
        <v>2</v>
      </c>
      <c r="I556" s="5">
        <v>7.2</v>
      </c>
      <c r="J556" s="5" t="str" cm="1">
        <f t="array" ref="J556">_xlfn.IFS(I556&lt;2,"Low", I556&lt;5, "Middle", TRUE, "High")</f>
        <v>High</v>
      </c>
      <c r="K556" s="5">
        <v>1</v>
      </c>
      <c r="L556" s="5" t="str" cm="1">
        <f t="array" ref="L556">_xlfn.IFS(K556=1,"undergraduate",K556=2,"graduate",K556=3,"professional")</f>
        <v>undergraduate</v>
      </c>
      <c r="M556" s="5">
        <v>0</v>
      </c>
      <c r="N556" s="5" t="str" cm="1">
        <f t="array" ref="N556">_xlfn.IFS(M556=0, "No Mortgage", M556&lt;150, "Low Mortgage", TRUE, "High Mortgage")</f>
        <v>No Mortgage</v>
      </c>
      <c r="O556" s="5">
        <v>0</v>
      </c>
      <c r="P556" s="5" t="str">
        <f t="shared" si="16"/>
        <v>Rejected</v>
      </c>
      <c r="Q556" s="5">
        <v>0</v>
      </c>
      <c r="R556" s="5">
        <v>0</v>
      </c>
      <c r="S556" s="5" t="str">
        <f t="shared" si="17"/>
        <v>No</v>
      </c>
      <c r="T556" s="5">
        <v>1</v>
      </c>
      <c r="U556" s="7">
        <v>0</v>
      </c>
    </row>
    <row r="557" spans="1:21" x14ac:dyDescent="0.3">
      <c r="A557" s="8">
        <v>556</v>
      </c>
      <c r="B557" s="9">
        <v>34</v>
      </c>
      <c r="C557" s="5" t="str" cm="1">
        <f t="array" ref="C557">_xlfn.IFS(B557&lt;30, "Young", B557&lt;50, "Middle Age", TRUE, "Senior")</f>
        <v>Middle Age</v>
      </c>
      <c r="D557" s="5">
        <v>8</v>
      </c>
      <c r="E557" s="9">
        <v>35</v>
      </c>
      <c r="F557" s="5" t="str" cm="1">
        <f t="array" ref="F557">_xlfn.IFS(E557&lt;50, "Low Income", E557&lt;100, "Middle Income", TRUE,"High Income")</f>
        <v>Low Income</v>
      </c>
      <c r="G557" s="10">
        <v>92037</v>
      </c>
      <c r="H557" s="9">
        <v>4</v>
      </c>
      <c r="I557" s="9">
        <v>0.8</v>
      </c>
      <c r="J557" s="5" t="str" cm="1">
        <f t="array" ref="J557">_xlfn.IFS(I557&lt;2,"Low", I557&lt;5, "Middle", TRUE, "High")</f>
        <v>Low</v>
      </c>
      <c r="K557" s="9">
        <v>1</v>
      </c>
      <c r="L557" s="5" t="str" cm="1">
        <f t="array" ref="L557">_xlfn.IFS(K557=1,"undergraduate",K557=2,"graduate",K557=3,"professional")</f>
        <v>undergraduate</v>
      </c>
      <c r="M557" s="9">
        <v>137</v>
      </c>
      <c r="N557" s="5" t="str" cm="1">
        <f t="array" ref="N557">_xlfn.IFS(M557=0, "No Mortgage", M557&lt;150, "Low Mortgage", TRUE, "High Mortgage")</f>
        <v>Low Mortgage</v>
      </c>
      <c r="O557" s="9">
        <v>0</v>
      </c>
      <c r="P557" s="5" t="str">
        <f t="shared" si="16"/>
        <v>Rejected</v>
      </c>
      <c r="Q557" s="9">
        <v>0</v>
      </c>
      <c r="R557" s="9">
        <v>1</v>
      </c>
      <c r="S557" s="5" t="str">
        <f t="shared" si="17"/>
        <v>Yes</v>
      </c>
      <c r="T557" s="9">
        <v>1</v>
      </c>
      <c r="U557" s="11">
        <v>1</v>
      </c>
    </row>
    <row r="558" spans="1:21" x14ac:dyDescent="0.3">
      <c r="A558" s="4">
        <v>557</v>
      </c>
      <c r="B558" s="5">
        <v>60</v>
      </c>
      <c r="C558" s="5" t="str" cm="1">
        <f t="array" ref="C558">_xlfn.IFS(B558&lt;30, "Young", B558&lt;50, "Middle Age", TRUE, "Senior")</f>
        <v>Senior</v>
      </c>
      <c r="D558" s="5">
        <v>34</v>
      </c>
      <c r="E558" s="5">
        <v>21</v>
      </c>
      <c r="F558" s="5" t="str" cm="1">
        <f t="array" ref="F558">_xlfn.IFS(E558&lt;50, "Low Income", E558&lt;100, "Middle Income", TRUE,"High Income")</f>
        <v>Low Income</v>
      </c>
      <c r="G558" s="6">
        <v>93105</v>
      </c>
      <c r="H558" s="5">
        <v>3</v>
      </c>
      <c r="I558" s="5">
        <v>0.3</v>
      </c>
      <c r="J558" s="5" t="str" cm="1">
        <f t="array" ref="J558">_xlfn.IFS(I558&lt;2,"Low", I558&lt;5, "Middle", TRUE, "High")</f>
        <v>Low</v>
      </c>
      <c r="K558" s="5">
        <v>3</v>
      </c>
      <c r="L558" s="5" t="str" cm="1">
        <f t="array" ref="L558">_xlfn.IFS(K558=1,"undergraduate",K558=2,"graduate",K558=3,"professional")</f>
        <v>professional</v>
      </c>
      <c r="M558" s="5">
        <v>129</v>
      </c>
      <c r="N558" s="5" t="str" cm="1">
        <f t="array" ref="N558">_xlfn.IFS(M558=0, "No Mortgage", M558&lt;150, "Low Mortgage", TRUE, "High Mortgage")</f>
        <v>Low Mortgage</v>
      </c>
      <c r="O558" s="5">
        <v>0</v>
      </c>
      <c r="P558" s="5" t="str">
        <f t="shared" si="16"/>
        <v>Rejected</v>
      </c>
      <c r="Q558" s="5">
        <v>0</v>
      </c>
      <c r="R558" s="5">
        <v>0</v>
      </c>
      <c r="S558" s="5" t="str">
        <f t="shared" si="17"/>
        <v>No</v>
      </c>
      <c r="T558" s="5">
        <v>1</v>
      </c>
      <c r="U558" s="7">
        <v>0</v>
      </c>
    </row>
    <row r="559" spans="1:21" x14ac:dyDescent="0.3">
      <c r="A559" s="8">
        <v>558</v>
      </c>
      <c r="B559" s="9">
        <v>39</v>
      </c>
      <c r="C559" s="5" t="str" cm="1">
        <f t="array" ref="C559">_xlfn.IFS(B559&lt;30, "Young", B559&lt;50, "Middle Age", TRUE, "Senior")</f>
        <v>Middle Age</v>
      </c>
      <c r="D559" s="5">
        <v>15</v>
      </c>
      <c r="E559" s="9">
        <v>118</v>
      </c>
      <c r="F559" s="5" t="str" cm="1">
        <f t="array" ref="F559">_xlfn.IFS(E559&lt;50, "Low Income", E559&lt;100, "Middle Income", TRUE,"High Income")</f>
        <v>High Income</v>
      </c>
      <c r="G559" s="10">
        <v>95039</v>
      </c>
      <c r="H559" s="9">
        <v>2</v>
      </c>
      <c r="I559" s="9">
        <v>1.9</v>
      </c>
      <c r="J559" s="5" t="str" cm="1">
        <f t="array" ref="J559">_xlfn.IFS(I559&lt;2,"Low", I559&lt;5, "Middle", TRUE, "High")</f>
        <v>Low</v>
      </c>
      <c r="K559" s="9">
        <v>1</v>
      </c>
      <c r="L559" s="5" t="str" cm="1">
        <f t="array" ref="L559">_xlfn.IFS(K559=1,"undergraduate",K559=2,"graduate",K559=3,"professional")</f>
        <v>undergraduate</v>
      </c>
      <c r="M559" s="9">
        <v>0</v>
      </c>
      <c r="N559" s="5" t="str" cm="1">
        <f t="array" ref="N559">_xlfn.IFS(M559=0, "No Mortgage", M559&lt;150, "Low Mortgage", TRUE, "High Mortgage")</f>
        <v>No Mortgage</v>
      </c>
      <c r="O559" s="9">
        <v>0</v>
      </c>
      <c r="P559" s="5" t="str">
        <f t="shared" si="16"/>
        <v>Rejected</v>
      </c>
      <c r="Q559" s="9">
        <v>0</v>
      </c>
      <c r="R559" s="9">
        <v>0</v>
      </c>
      <c r="S559" s="5" t="str">
        <f t="shared" si="17"/>
        <v>No</v>
      </c>
      <c r="T559" s="9">
        <v>0</v>
      </c>
      <c r="U559" s="11">
        <v>1</v>
      </c>
    </row>
    <row r="560" spans="1:21" x14ac:dyDescent="0.3">
      <c r="A560" s="4">
        <v>559</v>
      </c>
      <c r="B560" s="5">
        <v>30</v>
      </c>
      <c r="C560" s="5" t="str" cm="1">
        <f t="array" ref="C560">_xlfn.IFS(B560&lt;30, "Young", B560&lt;50, "Middle Age", TRUE, "Senior")</f>
        <v>Middle Age</v>
      </c>
      <c r="D560" s="5">
        <v>5</v>
      </c>
      <c r="E560" s="5">
        <v>38</v>
      </c>
      <c r="F560" s="5" t="str" cm="1">
        <f t="array" ref="F560">_xlfn.IFS(E560&lt;50, "Low Income", E560&lt;100, "Middle Income", TRUE,"High Income")</f>
        <v>Low Income</v>
      </c>
      <c r="G560" s="6">
        <v>95064</v>
      </c>
      <c r="H560" s="5">
        <v>4</v>
      </c>
      <c r="I560" s="5">
        <v>2</v>
      </c>
      <c r="J560" s="5" t="str" cm="1">
        <f t="array" ref="J560">_xlfn.IFS(I560&lt;2,"Low", I560&lt;5, "Middle", TRUE, "High")</f>
        <v>Middle</v>
      </c>
      <c r="K560" s="5">
        <v>2</v>
      </c>
      <c r="L560" s="5" t="str" cm="1">
        <f t="array" ref="L560">_xlfn.IFS(K560=1,"undergraduate",K560=2,"graduate",K560=3,"professional")</f>
        <v>graduate</v>
      </c>
      <c r="M560" s="5">
        <v>0</v>
      </c>
      <c r="N560" s="5" t="str" cm="1">
        <f t="array" ref="N560">_xlfn.IFS(M560=0, "No Mortgage", M560&lt;150, "Low Mortgage", TRUE, "High Mortgage")</f>
        <v>No Mortgage</v>
      </c>
      <c r="O560" s="5">
        <v>0</v>
      </c>
      <c r="P560" s="5" t="str">
        <f t="shared" si="16"/>
        <v>Rejected</v>
      </c>
      <c r="Q560" s="5">
        <v>1</v>
      </c>
      <c r="R560" s="5">
        <v>0</v>
      </c>
      <c r="S560" s="5" t="str">
        <f t="shared" si="17"/>
        <v>No</v>
      </c>
      <c r="T560" s="5">
        <v>0</v>
      </c>
      <c r="U560" s="7">
        <v>0</v>
      </c>
    </row>
    <row r="561" spans="1:21" x14ac:dyDescent="0.3">
      <c r="A561" s="8">
        <v>560</v>
      </c>
      <c r="B561" s="9">
        <v>49</v>
      </c>
      <c r="C561" s="5" t="str" cm="1">
        <f t="array" ref="C561">_xlfn.IFS(B561&lt;30, "Young", B561&lt;50, "Middle Age", TRUE, "Senior")</f>
        <v>Middle Age</v>
      </c>
      <c r="D561" s="5">
        <v>25</v>
      </c>
      <c r="E561" s="9">
        <v>24</v>
      </c>
      <c r="F561" s="5" t="str" cm="1">
        <f t="array" ref="F561">_xlfn.IFS(E561&lt;50, "Low Income", E561&lt;100, "Middle Income", TRUE,"High Income")</f>
        <v>Low Income</v>
      </c>
      <c r="G561" s="10">
        <v>95818</v>
      </c>
      <c r="H561" s="9">
        <v>4</v>
      </c>
      <c r="I561" s="9">
        <v>0.2</v>
      </c>
      <c r="J561" s="5" t="str" cm="1">
        <f t="array" ref="J561">_xlfn.IFS(I561&lt;2,"Low", I561&lt;5, "Middle", TRUE, "High")</f>
        <v>Low</v>
      </c>
      <c r="K561" s="9">
        <v>1</v>
      </c>
      <c r="L561" s="5" t="str" cm="1">
        <f t="array" ref="L561">_xlfn.IFS(K561=1,"undergraduate",K561=2,"graduate",K561=3,"professional")</f>
        <v>undergraduate</v>
      </c>
      <c r="M561" s="9">
        <v>138</v>
      </c>
      <c r="N561" s="5" t="str" cm="1">
        <f t="array" ref="N561">_xlfn.IFS(M561=0, "No Mortgage", M561&lt;150, "Low Mortgage", TRUE, "High Mortgage")</f>
        <v>Low Mortgage</v>
      </c>
      <c r="O561" s="9">
        <v>0</v>
      </c>
      <c r="P561" s="5" t="str">
        <f t="shared" si="16"/>
        <v>Rejected</v>
      </c>
      <c r="Q561" s="9">
        <v>0</v>
      </c>
      <c r="R561" s="9">
        <v>0</v>
      </c>
      <c r="S561" s="5" t="str">
        <f t="shared" si="17"/>
        <v>No</v>
      </c>
      <c r="T561" s="9">
        <v>1</v>
      </c>
      <c r="U561" s="11">
        <v>0</v>
      </c>
    </row>
    <row r="562" spans="1:21" x14ac:dyDescent="0.3">
      <c r="A562" s="4">
        <v>561</v>
      </c>
      <c r="B562" s="5">
        <v>43</v>
      </c>
      <c r="C562" s="5" t="str" cm="1">
        <f t="array" ref="C562">_xlfn.IFS(B562&lt;30, "Young", B562&lt;50, "Middle Age", TRUE, "Senior")</f>
        <v>Middle Age</v>
      </c>
      <c r="D562" s="5">
        <v>18</v>
      </c>
      <c r="E562" s="5">
        <v>59</v>
      </c>
      <c r="F562" s="5" t="str" cm="1">
        <f t="array" ref="F562">_xlfn.IFS(E562&lt;50, "Low Income", E562&lt;100, "Middle Income", TRUE,"High Income")</f>
        <v>Middle Income</v>
      </c>
      <c r="G562" s="6">
        <v>93943</v>
      </c>
      <c r="H562" s="5">
        <v>1</v>
      </c>
      <c r="I562" s="5">
        <v>3.7</v>
      </c>
      <c r="J562" s="5" t="str" cm="1">
        <f t="array" ref="J562">_xlfn.IFS(I562&lt;2,"Low", I562&lt;5, "Middle", TRUE, "High")</f>
        <v>Middle</v>
      </c>
      <c r="K562" s="5">
        <v>3</v>
      </c>
      <c r="L562" s="5" t="str" cm="1">
        <f t="array" ref="L562">_xlfn.IFS(K562=1,"undergraduate",K562=2,"graduate",K562=3,"professional")</f>
        <v>professional</v>
      </c>
      <c r="M562" s="5">
        <v>0</v>
      </c>
      <c r="N562" s="5" t="str" cm="1">
        <f t="array" ref="N562">_xlfn.IFS(M562=0, "No Mortgage", M562&lt;150, "Low Mortgage", TRUE, "High Mortgage")</f>
        <v>No Mortgage</v>
      </c>
      <c r="O562" s="5">
        <v>0</v>
      </c>
      <c r="P562" s="5" t="str">
        <f t="shared" si="16"/>
        <v>Rejected</v>
      </c>
      <c r="Q562" s="5">
        <v>0</v>
      </c>
      <c r="R562" s="5">
        <v>0</v>
      </c>
      <c r="S562" s="5" t="str">
        <f t="shared" si="17"/>
        <v>No</v>
      </c>
      <c r="T562" s="5">
        <v>1</v>
      </c>
      <c r="U562" s="7">
        <v>0</v>
      </c>
    </row>
    <row r="563" spans="1:21" x14ac:dyDescent="0.3">
      <c r="A563" s="8">
        <v>562</v>
      </c>
      <c r="B563" s="9">
        <v>63</v>
      </c>
      <c r="C563" s="5" t="str" cm="1">
        <f t="array" ref="C563">_xlfn.IFS(B563&lt;30, "Young", B563&lt;50, "Middle Age", TRUE, "Senior")</f>
        <v>Senior</v>
      </c>
      <c r="D563" s="5">
        <v>33</v>
      </c>
      <c r="E563" s="9">
        <v>41</v>
      </c>
      <c r="F563" s="5" t="str" cm="1">
        <f t="array" ref="F563">_xlfn.IFS(E563&lt;50, "Low Income", E563&lt;100, "Middle Income", TRUE,"High Income")</f>
        <v>Low Income</v>
      </c>
      <c r="G563" s="10">
        <v>94234</v>
      </c>
      <c r="H563" s="9">
        <v>4</v>
      </c>
      <c r="I563" s="9">
        <v>1.67</v>
      </c>
      <c r="J563" s="5" t="str" cm="1">
        <f t="array" ref="J563">_xlfn.IFS(I563&lt;2,"Low", I563&lt;5, "Middle", TRUE, "High")</f>
        <v>Low</v>
      </c>
      <c r="K563" s="9">
        <v>3</v>
      </c>
      <c r="L563" s="5" t="str" cm="1">
        <f t="array" ref="L563">_xlfn.IFS(K563=1,"undergraduate",K563=2,"graduate",K563=3,"professional")</f>
        <v>professional</v>
      </c>
      <c r="M563" s="9">
        <v>0</v>
      </c>
      <c r="N563" s="5" t="str" cm="1">
        <f t="array" ref="N563">_xlfn.IFS(M563=0, "No Mortgage", M563&lt;150, "Low Mortgage", TRUE, "High Mortgage")</f>
        <v>No Mortgage</v>
      </c>
      <c r="O563" s="9">
        <v>0</v>
      </c>
      <c r="P563" s="5" t="str">
        <f t="shared" si="16"/>
        <v>Rejected</v>
      </c>
      <c r="Q563" s="9">
        <v>0</v>
      </c>
      <c r="R563" s="9">
        <v>0</v>
      </c>
      <c r="S563" s="5" t="str">
        <f t="shared" si="17"/>
        <v>No</v>
      </c>
      <c r="T563" s="9">
        <v>1</v>
      </c>
      <c r="U563" s="11">
        <v>0</v>
      </c>
    </row>
    <row r="564" spans="1:21" x14ac:dyDescent="0.3">
      <c r="A564" s="4">
        <v>563</v>
      </c>
      <c r="B564" s="5">
        <v>28</v>
      </c>
      <c r="C564" s="5" t="str" cm="1">
        <f t="array" ref="C564">_xlfn.IFS(B564&lt;30, "Young", B564&lt;50, "Middle Age", TRUE, "Senior")</f>
        <v>Young</v>
      </c>
      <c r="D564" s="5">
        <v>3</v>
      </c>
      <c r="E564" s="5">
        <v>85</v>
      </c>
      <c r="F564" s="5" t="str" cm="1">
        <f t="array" ref="F564">_xlfn.IFS(E564&lt;50, "Low Income", E564&lt;100, "Middle Income", TRUE,"High Income")</f>
        <v>Middle Income</v>
      </c>
      <c r="G564" s="6">
        <v>94035</v>
      </c>
      <c r="H564" s="5">
        <v>1</v>
      </c>
      <c r="I564" s="5">
        <v>0.8</v>
      </c>
      <c r="J564" s="5" t="str" cm="1">
        <f t="array" ref="J564">_xlfn.IFS(I564&lt;2,"Low", I564&lt;5, "Middle", TRUE, "High")</f>
        <v>Low</v>
      </c>
      <c r="K564" s="5">
        <v>2</v>
      </c>
      <c r="L564" s="5" t="str" cm="1">
        <f t="array" ref="L564">_xlfn.IFS(K564=1,"undergraduate",K564=2,"graduate",K564=3,"professional")</f>
        <v>graduate</v>
      </c>
      <c r="M564" s="5">
        <v>0</v>
      </c>
      <c r="N564" s="5" t="str" cm="1">
        <f t="array" ref="N564">_xlfn.IFS(M564=0, "No Mortgage", M564&lt;150, "Low Mortgage", TRUE, "High Mortgage")</f>
        <v>No Mortgage</v>
      </c>
      <c r="O564" s="5">
        <v>0</v>
      </c>
      <c r="P564" s="5" t="str">
        <f t="shared" si="16"/>
        <v>Rejected</v>
      </c>
      <c r="Q564" s="5">
        <v>0</v>
      </c>
      <c r="R564" s="5">
        <v>0</v>
      </c>
      <c r="S564" s="5" t="str">
        <f t="shared" si="17"/>
        <v>No</v>
      </c>
      <c r="T564" s="5">
        <v>1</v>
      </c>
      <c r="U564" s="7">
        <v>1</v>
      </c>
    </row>
    <row r="565" spans="1:21" x14ac:dyDescent="0.3">
      <c r="A565" s="8">
        <v>564</v>
      </c>
      <c r="B565" s="9">
        <v>51</v>
      </c>
      <c r="C565" s="5" t="str" cm="1">
        <f t="array" ref="C565">_xlfn.IFS(B565&lt;30, "Young", B565&lt;50, "Middle Age", TRUE, "Senior")</f>
        <v>Senior</v>
      </c>
      <c r="D565" s="5">
        <v>27</v>
      </c>
      <c r="E565" s="9">
        <v>12</v>
      </c>
      <c r="F565" s="5" t="str" cm="1">
        <f t="array" ref="F565">_xlfn.IFS(E565&lt;50, "Low Income", E565&lt;100, "Middle Income", TRUE,"High Income")</f>
        <v>Low Income</v>
      </c>
      <c r="G565" s="10">
        <v>94608</v>
      </c>
      <c r="H565" s="9">
        <v>4</v>
      </c>
      <c r="I565" s="9">
        <v>1</v>
      </c>
      <c r="J565" s="5" t="str" cm="1">
        <f t="array" ref="J565">_xlfn.IFS(I565&lt;2,"Low", I565&lt;5, "Middle", TRUE, "High")</f>
        <v>Low</v>
      </c>
      <c r="K565" s="9">
        <v>1</v>
      </c>
      <c r="L565" s="5" t="str" cm="1">
        <f t="array" ref="L565">_xlfn.IFS(K565=1,"undergraduate",K565=2,"graduate",K565=3,"professional")</f>
        <v>undergraduate</v>
      </c>
      <c r="M565" s="9">
        <v>0</v>
      </c>
      <c r="N565" s="5" t="str" cm="1">
        <f t="array" ref="N565">_xlfn.IFS(M565=0, "No Mortgage", M565&lt;150, "Low Mortgage", TRUE, "High Mortgage")</f>
        <v>No Mortgage</v>
      </c>
      <c r="O565" s="9">
        <v>0</v>
      </c>
      <c r="P565" s="5" t="str">
        <f t="shared" si="16"/>
        <v>Rejected</v>
      </c>
      <c r="Q565" s="9">
        <v>0</v>
      </c>
      <c r="R565" s="9">
        <v>0</v>
      </c>
      <c r="S565" s="5" t="str">
        <f t="shared" si="17"/>
        <v>No</v>
      </c>
      <c r="T565" s="9">
        <v>1</v>
      </c>
      <c r="U565" s="11">
        <v>0</v>
      </c>
    </row>
    <row r="566" spans="1:21" x14ac:dyDescent="0.3">
      <c r="A566" s="4">
        <v>565</v>
      </c>
      <c r="B566" s="5">
        <v>33</v>
      </c>
      <c r="C566" s="5" t="str" cm="1">
        <f t="array" ref="C566">_xlfn.IFS(B566&lt;30, "Young", B566&lt;50, "Middle Age", TRUE, "Senior")</f>
        <v>Middle Age</v>
      </c>
      <c r="D566" s="5">
        <v>7</v>
      </c>
      <c r="E566" s="5">
        <v>32</v>
      </c>
      <c r="F566" s="5" t="str" cm="1">
        <f t="array" ref="F566">_xlfn.IFS(E566&lt;50, "Low Income", E566&lt;100, "Middle Income", TRUE,"High Income")</f>
        <v>Low Income</v>
      </c>
      <c r="G566" s="6">
        <v>94904</v>
      </c>
      <c r="H566" s="5">
        <v>1</v>
      </c>
      <c r="I566" s="5">
        <v>0.6</v>
      </c>
      <c r="J566" s="5" t="str" cm="1">
        <f t="array" ref="J566">_xlfn.IFS(I566&lt;2,"Low", I566&lt;5, "Middle", TRUE, "High")</f>
        <v>Low</v>
      </c>
      <c r="K566" s="5">
        <v>3</v>
      </c>
      <c r="L566" s="5" t="str" cm="1">
        <f t="array" ref="L566">_xlfn.IFS(K566=1,"undergraduate",K566=2,"graduate",K566=3,"professional")</f>
        <v>professional</v>
      </c>
      <c r="M566" s="5">
        <v>152</v>
      </c>
      <c r="N566" s="5" t="str" cm="1">
        <f t="array" ref="N566">_xlfn.IFS(M566=0, "No Mortgage", M566&lt;150, "Low Mortgage", TRUE, "High Mortgage")</f>
        <v>High Mortgage</v>
      </c>
      <c r="O566" s="5">
        <v>0</v>
      </c>
      <c r="P566" s="5" t="str">
        <f t="shared" si="16"/>
        <v>Rejected</v>
      </c>
      <c r="Q566" s="5">
        <v>0</v>
      </c>
      <c r="R566" s="5">
        <v>0</v>
      </c>
      <c r="S566" s="5" t="str">
        <f t="shared" si="17"/>
        <v>No</v>
      </c>
      <c r="T566" s="5">
        <v>0</v>
      </c>
      <c r="U566" s="7">
        <v>0</v>
      </c>
    </row>
    <row r="567" spans="1:21" x14ac:dyDescent="0.3">
      <c r="A567" s="8">
        <v>566</v>
      </c>
      <c r="B567" s="9">
        <v>55</v>
      </c>
      <c r="C567" s="5" t="str" cm="1">
        <f t="array" ref="C567">_xlfn.IFS(B567&lt;30, "Young", B567&lt;50, "Middle Age", TRUE, "Senior")</f>
        <v>Senior</v>
      </c>
      <c r="D567" s="5">
        <v>29</v>
      </c>
      <c r="E567" s="9">
        <v>79</v>
      </c>
      <c r="F567" s="5" t="str" cm="1">
        <f t="array" ref="F567">_xlfn.IFS(E567&lt;50, "Low Income", E567&lt;100, "Middle Income", TRUE,"High Income")</f>
        <v>Middle Income</v>
      </c>
      <c r="G567" s="10">
        <v>90210</v>
      </c>
      <c r="H567" s="9">
        <v>3</v>
      </c>
      <c r="I567" s="9">
        <v>0.8</v>
      </c>
      <c r="J567" s="5" t="str" cm="1">
        <f t="array" ref="J567">_xlfn.IFS(I567&lt;2,"Low", I567&lt;5, "Middle", TRUE, "High")</f>
        <v>Low</v>
      </c>
      <c r="K567" s="9">
        <v>1</v>
      </c>
      <c r="L567" s="5" t="str" cm="1">
        <f t="array" ref="L567">_xlfn.IFS(K567=1,"undergraduate",K567=2,"graduate",K567=3,"professional")</f>
        <v>undergraduate</v>
      </c>
      <c r="M567" s="9">
        <v>0</v>
      </c>
      <c r="N567" s="5" t="str" cm="1">
        <f t="array" ref="N567">_xlfn.IFS(M567=0, "No Mortgage", M567&lt;150, "Low Mortgage", TRUE, "High Mortgage")</f>
        <v>No Mortgage</v>
      </c>
      <c r="O567" s="9">
        <v>0</v>
      </c>
      <c r="P567" s="5" t="str">
        <f t="shared" si="16"/>
        <v>Rejected</v>
      </c>
      <c r="Q567" s="9">
        <v>0</v>
      </c>
      <c r="R567" s="9">
        <v>0</v>
      </c>
      <c r="S567" s="5" t="str">
        <f t="shared" si="17"/>
        <v>No</v>
      </c>
      <c r="T567" s="9">
        <v>1</v>
      </c>
      <c r="U567" s="11">
        <v>0</v>
      </c>
    </row>
    <row r="568" spans="1:21" x14ac:dyDescent="0.3">
      <c r="A568" s="4">
        <v>567</v>
      </c>
      <c r="B568" s="5">
        <v>53</v>
      </c>
      <c r="C568" s="5" t="str" cm="1">
        <f t="array" ref="C568">_xlfn.IFS(B568&lt;30, "Young", B568&lt;50, "Middle Age", TRUE, "Senior")</f>
        <v>Senior</v>
      </c>
      <c r="D568" s="5">
        <v>28</v>
      </c>
      <c r="E568" s="5">
        <v>175</v>
      </c>
      <c r="F568" s="5" t="str" cm="1">
        <f t="array" ref="F568">_xlfn.IFS(E568&lt;50, "Low Income", E568&lt;100, "Middle Income", TRUE,"High Income")</f>
        <v>High Income</v>
      </c>
      <c r="G568" s="6">
        <v>95060</v>
      </c>
      <c r="H568" s="5">
        <v>3</v>
      </c>
      <c r="I568" s="5">
        <v>3.6</v>
      </c>
      <c r="J568" s="5" t="str" cm="1">
        <f t="array" ref="J568">_xlfn.IFS(I568&lt;2,"Low", I568&lt;5, "Middle", TRUE, "High")</f>
        <v>Middle</v>
      </c>
      <c r="K568" s="5">
        <v>3</v>
      </c>
      <c r="L568" s="5" t="str" cm="1">
        <f t="array" ref="L568">_xlfn.IFS(K568=1,"undergraduate",K568=2,"graduate",K568=3,"professional")</f>
        <v>professional</v>
      </c>
      <c r="M568" s="5">
        <v>0</v>
      </c>
      <c r="N568" s="5" t="str" cm="1">
        <f t="array" ref="N568">_xlfn.IFS(M568=0, "No Mortgage", M568&lt;150, "Low Mortgage", TRUE, "High Mortgage")</f>
        <v>No Mortgage</v>
      </c>
      <c r="O568" s="5">
        <v>1</v>
      </c>
      <c r="P568" s="5" t="str">
        <f t="shared" si="16"/>
        <v>Accepted</v>
      </c>
      <c r="Q568" s="5">
        <v>0</v>
      </c>
      <c r="R568" s="5">
        <v>1</v>
      </c>
      <c r="S568" s="5" t="str">
        <f t="shared" si="17"/>
        <v>Yes</v>
      </c>
      <c r="T568" s="5">
        <v>1</v>
      </c>
      <c r="U568" s="7">
        <v>1</v>
      </c>
    </row>
    <row r="569" spans="1:21" x14ac:dyDescent="0.3">
      <c r="A569" s="8">
        <v>568</v>
      </c>
      <c r="B569" s="9">
        <v>34</v>
      </c>
      <c r="C569" s="5" t="str" cm="1">
        <f t="array" ref="C569">_xlfn.IFS(B569&lt;30, "Young", B569&lt;50, "Middle Age", TRUE, "Senior")</f>
        <v>Middle Age</v>
      </c>
      <c r="D569" s="5">
        <v>8</v>
      </c>
      <c r="E569" s="9">
        <v>28</v>
      </c>
      <c r="F569" s="5" t="str" cm="1">
        <f t="array" ref="F569">_xlfn.IFS(E569&lt;50, "Low Income", E569&lt;100, "Middle Income", TRUE,"High Income")</f>
        <v>Low Income</v>
      </c>
      <c r="G569" s="10">
        <v>95112</v>
      </c>
      <c r="H569" s="9">
        <v>3</v>
      </c>
      <c r="I569" s="9">
        <v>0.9</v>
      </c>
      <c r="J569" s="5" t="str" cm="1">
        <f t="array" ref="J569">_xlfn.IFS(I569&lt;2,"Low", I569&lt;5, "Middle", TRUE, "High")</f>
        <v>Low</v>
      </c>
      <c r="K569" s="9">
        <v>1</v>
      </c>
      <c r="L569" s="5" t="str" cm="1">
        <f t="array" ref="L569">_xlfn.IFS(K569=1,"undergraduate",K569=2,"graduate",K569=3,"professional")</f>
        <v>undergraduate</v>
      </c>
      <c r="M569" s="9">
        <v>0</v>
      </c>
      <c r="N569" s="5" t="str" cm="1">
        <f t="array" ref="N569">_xlfn.IFS(M569=0, "No Mortgage", M569&lt;150, "Low Mortgage", TRUE, "High Mortgage")</f>
        <v>No Mortgage</v>
      </c>
      <c r="O569" s="9">
        <v>0</v>
      </c>
      <c r="P569" s="5" t="str">
        <f t="shared" si="16"/>
        <v>Rejected</v>
      </c>
      <c r="Q569" s="9">
        <v>0</v>
      </c>
      <c r="R569" s="9">
        <v>0</v>
      </c>
      <c r="S569" s="5" t="str">
        <f t="shared" si="17"/>
        <v>No</v>
      </c>
      <c r="T569" s="9">
        <v>0</v>
      </c>
      <c r="U569" s="11">
        <v>0</v>
      </c>
    </row>
    <row r="570" spans="1:21" x14ac:dyDescent="0.3">
      <c r="A570" s="4">
        <v>569</v>
      </c>
      <c r="B570" s="5">
        <v>34</v>
      </c>
      <c r="C570" s="5" t="str" cm="1">
        <f t="array" ref="C570">_xlfn.IFS(B570&lt;30, "Young", B570&lt;50, "Middle Age", TRUE, "Senior")</f>
        <v>Middle Age</v>
      </c>
      <c r="D570" s="5">
        <v>9</v>
      </c>
      <c r="E570" s="5">
        <v>41</v>
      </c>
      <c r="F570" s="5" t="str" cm="1">
        <f t="array" ref="F570">_xlfn.IFS(E570&lt;50, "Low Income", E570&lt;100, "Middle Income", TRUE,"High Income")</f>
        <v>Low Income</v>
      </c>
      <c r="G570" s="6">
        <v>92101</v>
      </c>
      <c r="H570" s="5">
        <v>2</v>
      </c>
      <c r="I570" s="5">
        <v>0.1</v>
      </c>
      <c r="J570" s="5" t="str" cm="1">
        <f t="array" ref="J570">_xlfn.IFS(I570&lt;2,"Low", I570&lt;5, "Middle", TRUE, "High")</f>
        <v>Low</v>
      </c>
      <c r="K570" s="5">
        <v>1</v>
      </c>
      <c r="L570" s="5" t="str" cm="1">
        <f t="array" ref="L570">_xlfn.IFS(K570=1,"undergraduate",K570=2,"graduate",K570=3,"professional")</f>
        <v>undergraduate</v>
      </c>
      <c r="M570" s="5">
        <v>161</v>
      </c>
      <c r="N570" s="5" t="str" cm="1">
        <f t="array" ref="N570">_xlfn.IFS(M570=0, "No Mortgage", M570&lt;150, "Low Mortgage", TRUE, "High Mortgage")</f>
        <v>High Mortgage</v>
      </c>
      <c r="O570" s="5">
        <v>0</v>
      </c>
      <c r="P570" s="5" t="str">
        <f t="shared" si="16"/>
        <v>Rejected</v>
      </c>
      <c r="Q570" s="5">
        <v>0</v>
      </c>
      <c r="R570" s="5">
        <v>0</v>
      </c>
      <c r="S570" s="5" t="str">
        <f t="shared" si="17"/>
        <v>No</v>
      </c>
      <c r="T570" s="5">
        <v>1</v>
      </c>
      <c r="U570" s="7">
        <v>1</v>
      </c>
    </row>
    <row r="571" spans="1:21" x14ac:dyDescent="0.3">
      <c r="A571" s="8">
        <v>570</v>
      </c>
      <c r="B571" s="9">
        <v>40</v>
      </c>
      <c r="C571" s="5" t="str" cm="1">
        <f t="array" ref="C571">_xlfn.IFS(B571&lt;30, "Young", B571&lt;50, "Middle Age", TRUE, "Senior")</f>
        <v>Middle Age</v>
      </c>
      <c r="D571" s="5">
        <v>14</v>
      </c>
      <c r="E571" s="9">
        <v>70</v>
      </c>
      <c r="F571" s="5" t="str" cm="1">
        <f t="array" ref="F571">_xlfn.IFS(E571&lt;50, "Low Income", E571&lt;100, "Middle Income", TRUE,"High Income")</f>
        <v>Middle Income</v>
      </c>
      <c r="G571" s="10">
        <v>95136</v>
      </c>
      <c r="H571" s="9">
        <v>3</v>
      </c>
      <c r="I571" s="9">
        <v>2.1</v>
      </c>
      <c r="J571" s="5" t="str" cm="1">
        <f t="array" ref="J571">_xlfn.IFS(I571&lt;2,"Low", I571&lt;5, "Middle", TRUE, "High")</f>
        <v>Middle</v>
      </c>
      <c r="K571" s="9">
        <v>1</v>
      </c>
      <c r="L571" s="5" t="str" cm="1">
        <f t="array" ref="L571">_xlfn.IFS(K571=1,"undergraduate",K571=2,"graduate",K571=3,"professional")</f>
        <v>undergraduate</v>
      </c>
      <c r="M571" s="9">
        <v>185</v>
      </c>
      <c r="N571" s="5" t="str" cm="1">
        <f t="array" ref="N571">_xlfn.IFS(M571=0, "No Mortgage", M571&lt;150, "Low Mortgage", TRUE, "High Mortgage")</f>
        <v>High Mortgage</v>
      </c>
      <c r="O571" s="9">
        <v>0</v>
      </c>
      <c r="P571" s="5" t="str">
        <f t="shared" si="16"/>
        <v>Rejected</v>
      </c>
      <c r="Q571" s="9">
        <v>0</v>
      </c>
      <c r="R571" s="9">
        <v>0</v>
      </c>
      <c r="S571" s="5" t="str">
        <f t="shared" si="17"/>
        <v>No</v>
      </c>
      <c r="T571" s="9">
        <v>0</v>
      </c>
      <c r="U571" s="11">
        <v>0</v>
      </c>
    </row>
    <row r="572" spans="1:21" x14ac:dyDescent="0.3">
      <c r="A572" s="4">
        <v>571</v>
      </c>
      <c r="B572" s="5">
        <v>49</v>
      </c>
      <c r="C572" s="5" t="str" cm="1">
        <f t="array" ref="C572">_xlfn.IFS(B572&lt;30, "Young", B572&lt;50, "Middle Age", TRUE, "Senior")</f>
        <v>Middle Age</v>
      </c>
      <c r="D572" s="5">
        <v>25</v>
      </c>
      <c r="E572" s="5">
        <v>161</v>
      </c>
      <c r="F572" s="5" t="str" cm="1">
        <f t="array" ref="F572">_xlfn.IFS(E572&lt;50, "Low Income", E572&lt;100, "Middle Income", TRUE,"High Income")</f>
        <v>High Income</v>
      </c>
      <c r="G572" s="6">
        <v>94928</v>
      </c>
      <c r="H572" s="5">
        <v>3</v>
      </c>
      <c r="I572" s="5">
        <v>6.5</v>
      </c>
      <c r="J572" s="5" t="str" cm="1">
        <f t="array" ref="J572">_xlfn.IFS(I572&lt;2,"Low", I572&lt;5, "Middle", TRUE, "High")</f>
        <v>High</v>
      </c>
      <c r="K572" s="5">
        <v>2</v>
      </c>
      <c r="L572" s="5" t="str" cm="1">
        <f t="array" ref="L572">_xlfn.IFS(K572=1,"undergraduate",K572=2,"graduate",K572=3,"professional")</f>
        <v>graduate</v>
      </c>
      <c r="M572" s="5">
        <v>485</v>
      </c>
      <c r="N572" s="5" t="str" cm="1">
        <f t="array" ref="N572">_xlfn.IFS(M572=0, "No Mortgage", M572&lt;150, "Low Mortgage", TRUE, "High Mortgage")</f>
        <v>High Mortgage</v>
      </c>
      <c r="O572" s="5">
        <v>1</v>
      </c>
      <c r="P572" s="5" t="str">
        <f t="shared" si="16"/>
        <v>Accepted</v>
      </c>
      <c r="Q572" s="5">
        <v>1</v>
      </c>
      <c r="R572" s="5">
        <v>1</v>
      </c>
      <c r="S572" s="5" t="str">
        <f t="shared" si="17"/>
        <v>Yes</v>
      </c>
      <c r="T572" s="5">
        <v>0</v>
      </c>
      <c r="U572" s="7">
        <v>0</v>
      </c>
    </row>
    <row r="573" spans="1:21" x14ac:dyDescent="0.3">
      <c r="A573" s="8">
        <v>572</v>
      </c>
      <c r="B573" s="9">
        <v>35</v>
      </c>
      <c r="C573" s="5" t="str" cm="1">
        <f t="array" ref="C573">_xlfn.IFS(B573&lt;30, "Young", B573&lt;50, "Middle Age", TRUE, "Senior")</f>
        <v>Middle Age</v>
      </c>
      <c r="D573" s="5">
        <v>9</v>
      </c>
      <c r="E573" s="9">
        <v>53</v>
      </c>
      <c r="F573" s="5" t="str" cm="1">
        <f t="array" ref="F573">_xlfn.IFS(E573&lt;50, "Low Income", E573&lt;100, "Middle Income", TRUE,"High Income")</f>
        <v>Middle Income</v>
      </c>
      <c r="G573" s="10">
        <v>94143</v>
      </c>
      <c r="H573" s="9">
        <v>4</v>
      </c>
      <c r="I573" s="9">
        <v>2.2000000000000002</v>
      </c>
      <c r="J573" s="5" t="str" cm="1">
        <f t="array" ref="J573">_xlfn.IFS(I573&lt;2,"Low", I573&lt;5, "Middle", TRUE, "High")</f>
        <v>Middle</v>
      </c>
      <c r="K573" s="9">
        <v>2</v>
      </c>
      <c r="L573" s="5" t="str" cm="1">
        <f t="array" ref="L573">_xlfn.IFS(K573=1,"undergraduate",K573=2,"graduate",K573=3,"professional")</f>
        <v>graduate</v>
      </c>
      <c r="M573" s="9">
        <v>0</v>
      </c>
      <c r="N573" s="5" t="str" cm="1">
        <f t="array" ref="N573">_xlfn.IFS(M573=0, "No Mortgage", M573&lt;150, "Low Mortgage", TRUE, "High Mortgage")</f>
        <v>No Mortgage</v>
      </c>
      <c r="O573" s="9">
        <v>0</v>
      </c>
      <c r="P573" s="5" t="str">
        <f t="shared" si="16"/>
        <v>Rejected</v>
      </c>
      <c r="Q573" s="9">
        <v>0</v>
      </c>
      <c r="R573" s="9">
        <v>0</v>
      </c>
      <c r="S573" s="5" t="str">
        <f t="shared" si="17"/>
        <v>No</v>
      </c>
      <c r="T573" s="9">
        <v>1</v>
      </c>
      <c r="U573" s="11">
        <v>0</v>
      </c>
    </row>
    <row r="574" spans="1:21" x14ac:dyDescent="0.3">
      <c r="A574" s="4">
        <v>573</v>
      </c>
      <c r="B574" s="5">
        <v>39</v>
      </c>
      <c r="C574" s="5" t="str" cm="1">
        <f t="array" ref="C574">_xlfn.IFS(B574&lt;30, "Young", B574&lt;50, "Middle Age", TRUE, "Senior")</f>
        <v>Middle Age</v>
      </c>
      <c r="D574" s="5">
        <v>15</v>
      </c>
      <c r="E574" s="5">
        <v>128</v>
      </c>
      <c r="F574" s="5" t="str" cm="1">
        <f t="array" ref="F574">_xlfn.IFS(E574&lt;50, "Low Income", E574&lt;100, "Middle Income", TRUE,"High Income")</f>
        <v>High Income</v>
      </c>
      <c r="G574" s="6">
        <v>92333</v>
      </c>
      <c r="H574" s="5">
        <v>1</v>
      </c>
      <c r="I574" s="5">
        <v>3.4</v>
      </c>
      <c r="J574" s="5" t="str" cm="1">
        <f t="array" ref="J574">_xlfn.IFS(I574&lt;2,"Low", I574&lt;5, "Middle", TRUE, "High")</f>
        <v>Middle</v>
      </c>
      <c r="K574" s="5">
        <v>1</v>
      </c>
      <c r="L574" s="5" t="str" cm="1">
        <f t="array" ref="L574">_xlfn.IFS(K574=1,"undergraduate",K574=2,"graduate",K574=3,"professional")</f>
        <v>undergraduate</v>
      </c>
      <c r="M574" s="5">
        <v>0</v>
      </c>
      <c r="N574" s="5" t="str" cm="1">
        <f t="array" ref="N574">_xlfn.IFS(M574=0, "No Mortgage", M574&lt;150, "Low Mortgage", TRUE, "High Mortgage")</f>
        <v>No Mortgage</v>
      </c>
      <c r="O574" s="5">
        <v>0</v>
      </c>
      <c r="P574" s="5" t="str">
        <f t="shared" si="16"/>
        <v>Rejected</v>
      </c>
      <c r="Q574" s="5">
        <v>0</v>
      </c>
      <c r="R574" s="5">
        <v>0</v>
      </c>
      <c r="S574" s="5" t="str">
        <f t="shared" si="17"/>
        <v>No</v>
      </c>
      <c r="T574" s="5">
        <v>0</v>
      </c>
      <c r="U574" s="7">
        <v>0</v>
      </c>
    </row>
    <row r="575" spans="1:21" x14ac:dyDescent="0.3">
      <c r="A575" s="8">
        <v>574</v>
      </c>
      <c r="B575" s="9">
        <v>55</v>
      </c>
      <c r="C575" s="5" t="str" cm="1">
        <f t="array" ref="C575">_xlfn.IFS(B575&lt;30, "Young", B575&lt;50, "Middle Age", TRUE, "Senior")</f>
        <v>Senior</v>
      </c>
      <c r="D575" s="5">
        <v>28</v>
      </c>
      <c r="E575" s="9">
        <v>50</v>
      </c>
      <c r="F575" s="5" t="str" cm="1">
        <f t="array" ref="F575">_xlfn.IFS(E575&lt;50, "Low Income", E575&lt;100, "Middle Income", TRUE,"High Income")</f>
        <v>Middle Income</v>
      </c>
      <c r="G575" s="10">
        <v>95020</v>
      </c>
      <c r="H575" s="9">
        <v>3</v>
      </c>
      <c r="I575" s="9">
        <v>1</v>
      </c>
      <c r="J575" s="5" t="str" cm="1">
        <f t="array" ref="J575">_xlfn.IFS(I575&lt;2,"Low", I575&lt;5, "Middle", TRUE, "High")</f>
        <v>Low</v>
      </c>
      <c r="K575" s="9">
        <v>2</v>
      </c>
      <c r="L575" s="5" t="str" cm="1">
        <f t="array" ref="L575">_xlfn.IFS(K575=1,"undergraduate",K575=2,"graduate",K575=3,"professional")</f>
        <v>graduate</v>
      </c>
      <c r="M575" s="9">
        <v>0</v>
      </c>
      <c r="N575" s="5" t="str" cm="1">
        <f t="array" ref="N575">_xlfn.IFS(M575=0, "No Mortgage", M575&lt;150, "Low Mortgage", TRUE, "High Mortgage")</f>
        <v>No Mortgage</v>
      </c>
      <c r="O575" s="9">
        <v>0</v>
      </c>
      <c r="P575" s="5" t="str">
        <f t="shared" si="16"/>
        <v>Rejected</v>
      </c>
      <c r="Q575" s="9">
        <v>0</v>
      </c>
      <c r="R575" s="9">
        <v>0</v>
      </c>
      <c r="S575" s="5" t="str">
        <f t="shared" si="17"/>
        <v>No</v>
      </c>
      <c r="T575" s="9">
        <v>1</v>
      </c>
      <c r="U575" s="11">
        <v>1</v>
      </c>
    </row>
    <row r="576" spans="1:21" x14ac:dyDescent="0.3">
      <c r="A576" s="4">
        <v>575</v>
      </c>
      <c r="B576" s="5">
        <v>29</v>
      </c>
      <c r="C576" s="5" t="str" cm="1">
        <f t="array" ref="C576">_xlfn.IFS(B576&lt;30, "Young", B576&lt;50, "Middle Age", TRUE, "Senior")</f>
        <v>Young</v>
      </c>
      <c r="D576" s="5">
        <v>5</v>
      </c>
      <c r="E576" s="5">
        <v>80</v>
      </c>
      <c r="F576" s="5" t="str" cm="1">
        <f t="array" ref="F576">_xlfn.IFS(E576&lt;50, "Low Income", E576&lt;100, "Middle Income", TRUE,"High Income")</f>
        <v>Middle Income</v>
      </c>
      <c r="G576" s="6">
        <v>94709</v>
      </c>
      <c r="H576" s="5">
        <v>2</v>
      </c>
      <c r="I576" s="5">
        <v>2</v>
      </c>
      <c r="J576" s="5" t="str" cm="1">
        <f t="array" ref="J576">_xlfn.IFS(I576&lt;2,"Low", I576&lt;5, "Middle", TRUE, "High")</f>
        <v>Middle</v>
      </c>
      <c r="K576" s="5">
        <v>2</v>
      </c>
      <c r="L576" s="5" t="str" cm="1">
        <f t="array" ref="L576">_xlfn.IFS(K576=1,"undergraduate",K576=2,"graduate",K576=3,"professional")</f>
        <v>graduate</v>
      </c>
      <c r="M576" s="5">
        <v>0</v>
      </c>
      <c r="N576" s="5" t="str" cm="1">
        <f t="array" ref="N576">_xlfn.IFS(M576=0, "No Mortgage", M576&lt;150, "Low Mortgage", TRUE, "High Mortgage")</f>
        <v>No Mortgage</v>
      </c>
      <c r="O576" s="5">
        <v>0</v>
      </c>
      <c r="P576" s="5" t="str">
        <f t="shared" si="16"/>
        <v>Rejected</v>
      </c>
      <c r="Q576" s="5">
        <v>0</v>
      </c>
      <c r="R576" s="5">
        <v>0</v>
      </c>
      <c r="S576" s="5" t="str">
        <f t="shared" si="17"/>
        <v>No</v>
      </c>
      <c r="T576" s="5">
        <v>1</v>
      </c>
      <c r="U576" s="7">
        <v>1</v>
      </c>
    </row>
    <row r="577" spans="1:21" x14ac:dyDescent="0.3">
      <c r="A577" s="8">
        <v>576</v>
      </c>
      <c r="B577" s="9">
        <v>54</v>
      </c>
      <c r="C577" s="5" t="str" cm="1">
        <f t="array" ref="C577">_xlfn.IFS(B577&lt;30, "Young", B577&lt;50, "Middle Age", TRUE, "Senior")</f>
        <v>Senior</v>
      </c>
      <c r="D577" s="5">
        <v>30</v>
      </c>
      <c r="E577" s="9">
        <v>93</v>
      </c>
      <c r="F577" s="5" t="str" cm="1">
        <f t="array" ref="F577">_xlfn.IFS(E577&lt;50, "Low Income", E577&lt;100, "Middle Income", TRUE,"High Income")</f>
        <v>Middle Income</v>
      </c>
      <c r="G577" s="10">
        <v>91107</v>
      </c>
      <c r="H577" s="9">
        <v>1</v>
      </c>
      <c r="I577" s="9">
        <v>2.7</v>
      </c>
      <c r="J577" s="5" t="str" cm="1">
        <f t="array" ref="J577">_xlfn.IFS(I577&lt;2,"Low", I577&lt;5, "Middle", TRUE, "High")</f>
        <v>Middle</v>
      </c>
      <c r="K577" s="9">
        <v>2</v>
      </c>
      <c r="L577" s="5" t="str" cm="1">
        <f t="array" ref="L577">_xlfn.IFS(K577=1,"undergraduate",K577=2,"graduate",K577=3,"professional")</f>
        <v>graduate</v>
      </c>
      <c r="M577" s="9">
        <v>0</v>
      </c>
      <c r="N577" s="5" t="str" cm="1">
        <f t="array" ref="N577">_xlfn.IFS(M577=0, "No Mortgage", M577&lt;150, "Low Mortgage", TRUE, "High Mortgage")</f>
        <v>No Mortgage</v>
      </c>
      <c r="O577" s="9">
        <v>0</v>
      </c>
      <c r="P577" s="5" t="str">
        <f t="shared" si="16"/>
        <v>Rejected</v>
      </c>
      <c r="Q577" s="9">
        <v>0</v>
      </c>
      <c r="R577" s="9">
        <v>0</v>
      </c>
      <c r="S577" s="5" t="str">
        <f t="shared" si="17"/>
        <v>No</v>
      </c>
      <c r="T577" s="9">
        <v>1</v>
      </c>
      <c r="U577" s="11">
        <v>0</v>
      </c>
    </row>
    <row r="578" spans="1:21" x14ac:dyDescent="0.3">
      <c r="A578" s="4">
        <v>577</v>
      </c>
      <c r="B578" s="5">
        <v>25</v>
      </c>
      <c r="C578" s="5" t="str" cm="1">
        <f t="array" ref="C578">_xlfn.IFS(B578&lt;30, "Young", B578&lt;50, "Middle Age", TRUE, "Senior")</f>
        <v>Young</v>
      </c>
      <c r="D578" s="5">
        <v>1</v>
      </c>
      <c r="E578" s="5">
        <v>48</v>
      </c>
      <c r="F578" s="5" t="str" cm="1">
        <f t="array" ref="F578">_xlfn.IFS(E578&lt;50, "Low Income", E578&lt;100, "Middle Income", TRUE,"High Income")</f>
        <v>Low Income</v>
      </c>
      <c r="G578" s="6">
        <v>92870</v>
      </c>
      <c r="H578" s="5">
        <v>3</v>
      </c>
      <c r="I578" s="5">
        <v>0.3</v>
      </c>
      <c r="J578" s="5" t="str" cm="1">
        <f t="array" ref="J578">_xlfn.IFS(I578&lt;2,"Low", I578&lt;5, "Middle", TRUE, "High")</f>
        <v>Low</v>
      </c>
      <c r="K578" s="5">
        <v>3</v>
      </c>
      <c r="L578" s="5" t="str" cm="1">
        <f t="array" ref="L578">_xlfn.IFS(K578=1,"undergraduate",K578=2,"graduate",K578=3,"professional")</f>
        <v>professional</v>
      </c>
      <c r="M578" s="5">
        <v>0</v>
      </c>
      <c r="N578" s="5" t="str" cm="1">
        <f t="array" ref="N578">_xlfn.IFS(M578=0, "No Mortgage", M578&lt;150, "Low Mortgage", TRUE, "High Mortgage")</f>
        <v>No Mortgage</v>
      </c>
      <c r="O578" s="5">
        <v>0</v>
      </c>
      <c r="P578" s="5" t="str">
        <f t="shared" si="16"/>
        <v>Rejected</v>
      </c>
      <c r="Q578" s="5">
        <v>0</v>
      </c>
      <c r="R578" s="5">
        <v>0</v>
      </c>
      <c r="S578" s="5" t="str">
        <f t="shared" si="17"/>
        <v>No</v>
      </c>
      <c r="T578" s="5">
        <v>0</v>
      </c>
      <c r="U578" s="7">
        <v>1</v>
      </c>
    </row>
    <row r="579" spans="1:21" x14ac:dyDescent="0.3">
      <c r="A579" s="8">
        <v>578</v>
      </c>
      <c r="B579" s="9">
        <v>52</v>
      </c>
      <c r="C579" s="5" t="str" cm="1">
        <f t="array" ref="C579">_xlfn.IFS(B579&lt;30, "Young", B579&lt;50, "Middle Age", TRUE, "Senior")</f>
        <v>Senior</v>
      </c>
      <c r="D579" s="5">
        <v>28</v>
      </c>
      <c r="E579" s="9">
        <v>149</v>
      </c>
      <c r="F579" s="5" t="str" cm="1">
        <f t="array" ref="F579">_xlfn.IFS(E579&lt;50, "Low Income", E579&lt;100, "Middle Income", TRUE,"High Income")</f>
        <v>High Income</v>
      </c>
      <c r="G579" s="10">
        <v>94043</v>
      </c>
      <c r="H579" s="9">
        <v>2</v>
      </c>
      <c r="I579" s="9">
        <v>6.8</v>
      </c>
      <c r="J579" s="5" t="str" cm="1">
        <f t="array" ref="J579">_xlfn.IFS(I579&lt;2,"Low", I579&lt;5, "Middle", TRUE, "High")</f>
        <v>High</v>
      </c>
      <c r="K579" s="9">
        <v>1</v>
      </c>
      <c r="L579" s="5" t="str" cm="1">
        <f t="array" ref="L579">_xlfn.IFS(K579=1,"undergraduate",K579=2,"graduate",K579=3,"professional")</f>
        <v>undergraduate</v>
      </c>
      <c r="M579" s="9">
        <v>0</v>
      </c>
      <c r="N579" s="5" t="str" cm="1">
        <f t="array" ref="N579">_xlfn.IFS(M579=0, "No Mortgage", M579&lt;150, "Low Mortgage", TRUE, "High Mortgage")</f>
        <v>No Mortgage</v>
      </c>
      <c r="O579" s="9">
        <v>0</v>
      </c>
      <c r="P579" s="5" t="str">
        <f t="shared" ref="P579:P642" si="18">IF(O579=0, "Rejected", "Accepted")</f>
        <v>Rejected</v>
      </c>
      <c r="Q579" s="9">
        <v>0</v>
      </c>
      <c r="R579" s="9">
        <v>0</v>
      </c>
      <c r="S579" s="5" t="str">
        <f t="shared" ref="S579:S642" si="19">IF(R579=0,"No","Yes")</f>
        <v>No</v>
      </c>
      <c r="T579" s="9">
        <v>1</v>
      </c>
      <c r="U579" s="11">
        <v>0</v>
      </c>
    </row>
    <row r="580" spans="1:21" x14ac:dyDescent="0.3">
      <c r="A580" s="4">
        <v>579</v>
      </c>
      <c r="B580" s="5">
        <v>46</v>
      </c>
      <c r="C580" s="5" t="str" cm="1">
        <f t="array" ref="C580">_xlfn.IFS(B580&lt;30, "Young", B580&lt;50, "Middle Age", TRUE, "Senior")</f>
        <v>Middle Age</v>
      </c>
      <c r="D580" s="5">
        <v>19</v>
      </c>
      <c r="E580" s="5">
        <v>49</v>
      </c>
      <c r="F580" s="5" t="str" cm="1">
        <f t="array" ref="F580">_xlfn.IFS(E580&lt;50, "Low Income", E580&lt;100, "Middle Income", TRUE,"High Income")</f>
        <v>Low Income</v>
      </c>
      <c r="G580" s="6">
        <v>92124</v>
      </c>
      <c r="H580" s="5">
        <v>3</v>
      </c>
      <c r="I580" s="5">
        <v>2.5</v>
      </c>
      <c r="J580" s="5" t="str" cm="1">
        <f t="array" ref="J580">_xlfn.IFS(I580&lt;2,"Low", I580&lt;5, "Middle", TRUE, "High")</f>
        <v>Middle</v>
      </c>
      <c r="K580" s="5">
        <v>2</v>
      </c>
      <c r="L580" s="5" t="str" cm="1">
        <f t="array" ref="L580">_xlfn.IFS(K580=1,"undergraduate",K580=2,"graduate",K580=3,"professional")</f>
        <v>graduate</v>
      </c>
      <c r="M580" s="5">
        <v>0</v>
      </c>
      <c r="N580" s="5" t="str" cm="1">
        <f t="array" ref="N580">_xlfn.IFS(M580=0, "No Mortgage", M580&lt;150, "Low Mortgage", TRUE, "High Mortgage")</f>
        <v>No Mortgage</v>
      </c>
      <c r="O580" s="5">
        <v>0</v>
      </c>
      <c r="P580" s="5" t="str">
        <f t="shared" si="18"/>
        <v>Rejected</v>
      </c>
      <c r="Q580" s="5">
        <v>0</v>
      </c>
      <c r="R580" s="5">
        <v>0</v>
      </c>
      <c r="S580" s="5" t="str">
        <f t="shared" si="19"/>
        <v>No</v>
      </c>
      <c r="T580" s="5">
        <v>1</v>
      </c>
      <c r="U580" s="7">
        <v>1</v>
      </c>
    </row>
    <row r="581" spans="1:21" x14ac:dyDescent="0.3">
      <c r="A581" s="8">
        <v>580</v>
      </c>
      <c r="B581" s="9">
        <v>57</v>
      </c>
      <c r="C581" s="5" t="str" cm="1">
        <f t="array" ref="C581">_xlfn.IFS(B581&lt;30, "Young", B581&lt;50, "Middle Age", TRUE, "Senior")</f>
        <v>Senior</v>
      </c>
      <c r="D581" s="5">
        <v>33</v>
      </c>
      <c r="E581" s="9">
        <v>88</v>
      </c>
      <c r="F581" s="5" t="str" cm="1">
        <f t="array" ref="F581">_xlfn.IFS(E581&lt;50, "Low Income", E581&lt;100, "Middle Income", TRUE,"High Income")</f>
        <v>Middle Income</v>
      </c>
      <c r="G581" s="10">
        <v>93524</v>
      </c>
      <c r="H581" s="9">
        <v>1</v>
      </c>
      <c r="I581" s="9">
        <v>2.7</v>
      </c>
      <c r="J581" s="5" t="str" cm="1">
        <f t="array" ref="J581">_xlfn.IFS(I581&lt;2,"Low", I581&lt;5, "Middle", TRUE, "High")</f>
        <v>Middle</v>
      </c>
      <c r="K581" s="9">
        <v>2</v>
      </c>
      <c r="L581" s="5" t="str" cm="1">
        <f t="array" ref="L581">_xlfn.IFS(K581=1,"undergraduate",K581=2,"graduate",K581=3,"professional")</f>
        <v>graduate</v>
      </c>
      <c r="M581" s="9">
        <v>0</v>
      </c>
      <c r="N581" s="5" t="str" cm="1">
        <f t="array" ref="N581">_xlfn.IFS(M581=0, "No Mortgage", M581&lt;150, "Low Mortgage", TRUE, "High Mortgage")</f>
        <v>No Mortgage</v>
      </c>
      <c r="O581" s="9">
        <v>0</v>
      </c>
      <c r="P581" s="5" t="str">
        <f t="shared" si="18"/>
        <v>Rejected</v>
      </c>
      <c r="Q581" s="9">
        <v>0</v>
      </c>
      <c r="R581" s="9">
        <v>0</v>
      </c>
      <c r="S581" s="5" t="str">
        <f t="shared" si="19"/>
        <v>No</v>
      </c>
      <c r="T581" s="9">
        <v>1</v>
      </c>
      <c r="U581" s="11">
        <v>0</v>
      </c>
    </row>
    <row r="582" spans="1:21" x14ac:dyDescent="0.3">
      <c r="A582" s="4">
        <v>581</v>
      </c>
      <c r="B582" s="5">
        <v>52</v>
      </c>
      <c r="C582" s="5" t="str" cm="1">
        <f t="array" ref="C582">_xlfn.IFS(B582&lt;30, "Young", B582&lt;50, "Middle Age", TRUE, "Senior")</f>
        <v>Senior</v>
      </c>
      <c r="D582" s="5">
        <v>22</v>
      </c>
      <c r="E582" s="5">
        <v>22</v>
      </c>
      <c r="F582" s="5" t="str" cm="1">
        <f t="array" ref="F582">_xlfn.IFS(E582&lt;50, "Low Income", E582&lt;100, "Middle Income", TRUE,"High Income")</f>
        <v>Low Income</v>
      </c>
      <c r="G582" s="6">
        <v>90049</v>
      </c>
      <c r="H582" s="5">
        <v>4</v>
      </c>
      <c r="I582" s="5">
        <v>0.4</v>
      </c>
      <c r="J582" s="5" t="str" cm="1">
        <f t="array" ref="J582">_xlfn.IFS(I582&lt;2,"Low", I582&lt;5, "Middle", TRUE, "High")</f>
        <v>Low</v>
      </c>
      <c r="K582" s="5">
        <v>3</v>
      </c>
      <c r="L582" s="5" t="str" cm="1">
        <f t="array" ref="L582">_xlfn.IFS(K582=1,"undergraduate",K582=2,"graduate",K582=3,"professional")</f>
        <v>professional</v>
      </c>
      <c r="M582" s="5">
        <v>0</v>
      </c>
      <c r="N582" s="5" t="str" cm="1">
        <f t="array" ref="N582">_xlfn.IFS(M582=0, "No Mortgage", M582&lt;150, "Low Mortgage", TRUE, "High Mortgage")</f>
        <v>No Mortgage</v>
      </c>
      <c r="O582" s="5">
        <v>0</v>
      </c>
      <c r="P582" s="5" t="str">
        <f t="shared" si="18"/>
        <v>Rejected</v>
      </c>
      <c r="Q582" s="5">
        <v>0</v>
      </c>
      <c r="R582" s="5">
        <v>0</v>
      </c>
      <c r="S582" s="5" t="str">
        <f t="shared" si="19"/>
        <v>No</v>
      </c>
      <c r="T582" s="5">
        <v>1</v>
      </c>
      <c r="U582" s="7">
        <v>1</v>
      </c>
    </row>
    <row r="583" spans="1:21" x14ac:dyDescent="0.3">
      <c r="A583" s="8">
        <v>582</v>
      </c>
      <c r="B583" s="9">
        <v>28</v>
      </c>
      <c r="C583" s="5" t="str" cm="1">
        <f t="array" ref="C583">_xlfn.IFS(B583&lt;30, "Young", B583&lt;50, "Middle Age", TRUE, "Senior")</f>
        <v>Young</v>
      </c>
      <c r="D583" s="5">
        <v>3</v>
      </c>
      <c r="E583" s="9">
        <v>55</v>
      </c>
      <c r="F583" s="5" t="str" cm="1">
        <f t="array" ref="F583">_xlfn.IFS(E583&lt;50, "Low Income", E583&lt;100, "Middle Income", TRUE,"High Income")</f>
        <v>Middle Income</v>
      </c>
      <c r="G583" s="10">
        <v>94521</v>
      </c>
      <c r="H583" s="9">
        <v>4</v>
      </c>
      <c r="I583" s="9">
        <v>2.2000000000000002</v>
      </c>
      <c r="J583" s="5" t="str" cm="1">
        <f t="array" ref="J583">_xlfn.IFS(I583&lt;2,"Low", I583&lt;5, "Middle", TRUE, "High")</f>
        <v>Middle</v>
      </c>
      <c r="K583" s="9">
        <v>1</v>
      </c>
      <c r="L583" s="5" t="str" cm="1">
        <f t="array" ref="L583">_xlfn.IFS(K583=1,"undergraduate",K583=2,"graduate",K583=3,"professional")</f>
        <v>undergraduate</v>
      </c>
      <c r="M583" s="9">
        <v>0</v>
      </c>
      <c r="N583" s="5" t="str" cm="1">
        <f t="array" ref="N583">_xlfn.IFS(M583=0, "No Mortgage", M583&lt;150, "Low Mortgage", TRUE, "High Mortgage")</f>
        <v>No Mortgage</v>
      </c>
      <c r="O583" s="9">
        <v>0</v>
      </c>
      <c r="P583" s="5" t="str">
        <f t="shared" si="18"/>
        <v>Rejected</v>
      </c>
      <c r="Q583" s="9">
        <v>0</v>
      </c>
      <c r="R583" s="9">
        <v>0</v>
      </c>
      <c r="S583" s="5" t="str">
        <f t="shared" si="19"/>
        <v>No</v>
      </c>
      <c r="T583" s="9">
        <v>1</v>
      </c>
      <c r="U583" s="11">
        <v>1</v>
      </c>
    </row>
    <row r="584" spans="1:21" x14ac:dyDescent="0.3">
      <c r="A584" s="4">
        <v>583</v>
      </c>
      <c r="B584" s="5">
        <v>44</v>
      </c>
      <c r="C584" s="5" t="str" cm="1">
        <f t="array" ref="C584">_xlfn.IFS(B584&lt;30, "Young", B584&lt;50, "Middle Age", TRUE, "Senior")</f>
        <v>Middle Age</v>
      </c>
      <c r="D584" s="5">
        <v>18</v>
      </c>
      <c r="E584" s="5">
        <v>72</v>
      </c>
      <c r="F584" s="5" t="str" cm="1">
        <f t="array" ref="F584">_xlfn.IFS(E584&lt;50, "Low Income", E584&lt;100, "Middle Income", TRUE,"High Income")</f>
        <v>Middle Income</v>
      </c>
      <c r="G584" s="6">
        <v>95678</v>
      </c>
      <c r="H584" s="5">
        <v>1</v>
      </c>
      <c r="I584" s="5">
        <v>0.7</v>
      </c>
      <c r="J584" s="5" t="str" cm="1">
        <f t="array" ref="J584">_xlfn.IFS(I584&lt;2,"Low", I584&lt;5, "Middle", TRUE, "High")</f>
        <v>Low</v>
      </c>
      <c r="K584" s="5">
        <v>3</v>
      </c>
      <c r="L584" s="5" t="str" cm="1">
        <f t="array" ref="L584">_xlfn.IFS(K584=1,"undergraduate",K584=2,"graduate",K584=3,"professional")</f>
        <v>professional</v>
      </c>
      <c r="M584" s="5">
        <v>155</v>
      </c>
      <c r="N584" s="5" t="str" cm="1">
        <f t="array" ref="N584">_xlfn.IFS(M584=0, "No Mortgage", M584&lt;150, "Low Mortgage", TRUE, "High Mortgage")</f>
        <v>High Mortgage</v>
      </c>
      <c r="O584" s="5">
        <v>0</v>
      </c>
      <c r="P584" s="5" t="str">
        <f t="shared" si="18"/>
        <v>Rejected</v>
      </c>
      <c r="Q584" s="5">
        <v>0</v>
      </c>
      <c r="R584" s="5">
        <v>0</v>
      </c>
      <c r="S584" s="5" t="str">
        <f t="shared" si="19"/>
        <v>No</v>
      </c>
      <c r="T584" s="5">
        <v>0</v>
      </c>
      <c r="U584" s="7">
        <v>0</v>
      </c>
    </row>
    <row r="585" spans="1:21" x14ac:dyDescent="0.3">
      <c r="A585" s="8">
        <v>584</v>
      </c>
      <c r="B585" s="9">
        <v>24</v>
      </c>
      <c r="C585" s="5" t="str" cm="1">
        <f t="array" ref="C585">_xlfn.IFS(B585&lt;30, "Young", B585&lt;50, "Middle Age", TRUE, "Senior")</f>
        <v>Young</v>
      </c>
      <c r="D585" s="5">
        <v>1</v>
      </c>
      <c r="E585" s="9">
        <v>38</v>
      </c>
      <c r="F585" s="5" t="str" cm="1">
        <f t="array" ref="F585">_xlfn.IFS(E585&lt;50, "Low Income", E585&lt;100, "Middle Income", TRUE,"High Income")</f>
        <v>Low Income</v>
      </c>
      <c r="G585" s="10">
        <v>95045</v>
      </c>
      <c r="H585" s="9">
        <v>2</v>
      </c>
      <c r="I585" s="9">
        <v>1.7</v>
      </c>
      <c r="J585" s="5" t="str" cm="1">
        <f t="array" ref="J585">_xlfn.IFS(I585&lt;2,"Low", I585&lt;5, "Middle", TRUE, "High")</f>
        <v>Low</v>
      </c>
      <c r="K585" s="9">
        <v>2</v>
      </c>
      <c r="L585" s="5" t="str" cm="1">
        <f t="array" ref="L585">_xlfn.IFS(K585=1,"undergraduate",K585=2,"graduate",K585=3,"professional")</f>
        <v>graduate</v>
      </c>
      <c r="M585" s="9">
        <v>0</v>
      </c>
      <c r="N585" s="5" t="str" cm="1">
        <f t="array" ref="N585">_xlfn.IFS(M585=0, "No Mortgage", M585&lt;150, "Low Mortgage", TRUE, "High Mortgage")</f>
        <v>No Mortgage</v>
      </c>
      <c r="O585" s="9">
        <v>0</v>
      </c>
      <c r="P585" s="5" t="str">
        <f t="shared" si="18"/>
        <v>Rejected</v>
      </c>
      <c r="Q585" s="9">
        <v>0</v>
      </c>
      <c r="R585" s="9">
        <v>0</v>
      </c>
      <c r="S585" s="5" t="str">
        <f t="shared" si="19"/>
        <v>No</v>
      </c>
      <c r="T585" s="9">
        <v>1</v>
      </c>
      <c r="U585" s="11">
        <v>0</v>
      </c>
    </row>
    <row r="586" spans="1:21" x14ac:dyDescent="0.3">
      <c r="A586" s="4">
        <v>585</v>
      </c>
      <c r="B586" s="5">
        <v>40</v>
      </c>
      <c r="C586" s="5" t="str" cm="1">
        <f t="array" ref="C586">_xlfn.IFS(B586&lt;30, "Young", B586&lt;50, "Middle Age", TRUE, "Senior")</f>
        <v>Middle Age</v>
      </c>
      <c r="D586" s="5">
        <v>16</v>
      </c>
      <c r="E586" s="5">
        <v>114</v>
      </c>
      <c r="F586" s="5" t="str" cm="1">
        <f t="array" ref="F586">_xlfn.IFS(E586&lt;50, "Low Income", E586&lt;100, "Middle Income", TRUE,"High Income")</f>
        <v>High Income</v>
      </c>
      <c r="G586" s="6">
        <v>91604</v>
      </c>
      <c r="H586" s="5">
        <v>1</v>
      </c>
      <c r="I586" s="5">
        <v>3.4</v>
      </c>
      <c r="J586" s="5" t="str" cm="1">
        <f t="array" ref="J586">_xlfn.IFS(I586&lt;2,"Low", I586&lt;5, "Middle", TRUE, "High")</f>
        <v>Middle</v>
      </c>
      <c r="K586" s="5">
        <v>1</v>
      </c>
      <c r="L586" s="5" t="str" cm="1">
        <f t="array" ref="L586">_xlfn.IFS(K586=1,"undergraduate",K586=2,"graduate",K586=3,"professional")</f>
        <v>undergraduate</v>
      </c>
      <c r="M586" s="5">
        <v>300</v>
      </c>
      <c r="N586" s="5" t="str" cm="1">
        <f t="array" ref="N586">_xlfn.IFS(M586=0, "No Mortgage", M586&lt;150, "Low Mortgage", TRUE, "High Mortgage")</f>
        <v>High Mortgage</v>
      </c>
      <c r="O586" s="5">
        <v>0</v>
      </c>
      <c r="P586" s="5" t="str">
        <f t="shared" si="18"/>
        <v>Rejected</v>
      </c>
      <c r="Q586" s="5">
        <v>0</v>
      </c>
      <c r="R586" s="5">
        <v>0</v>
      </c>
      <c r="S586" s="5" t="str">
        <f t="shared" si="19"/>
        <v>No</v>
      </c>
      <c r="T586" s="5">
        <v>1</v>
      </c>
      <c r="U586" s="7">
        <v>0</v>
      </c>
    </row>
    <row r="587" spans="1:21" x14ac:dyDescent="0.3">
      <c r="A587" s="8">
        <v>586</v>
      </c>
      <c r="B587" s="9">
        <v>34</v>
      </c>
      <c r="C587" s="5" t="str" cm="1">
        <f t="array" ref="C587">_xlfn.IFS(B587&lt;30, "Young", B587&lt;50, "Middle Age", TRUE, "Senior")</f>
        <v>Middle Age</v>
      </c>
      <c r="D587" s="5">
        <v>4</v>
      </c>
      <c r="E587" s="9">
        <v>83</v>
      </c>
      <c r="F587" s="5" t="str" cm="1">
        <f t="array" ref="F587">_xlfn.IFS(E587&lt;50, "Low Income", E587&lt;100, "Middle Income", TRUE,"High Income")</f>
        <v>Middle Income</v>
      </c>
      <c r="G587" s="10">
        <v>92653</v>
      </c>
      <c r="H587" s="9">
        <v>4</v>
      </c>
      <c r="I587" s="9">
        <v>4</v>
      </c>
      <c r="J587" s="5" t="str" cm="1">
        <f t="array" ref="J587">_xlfn.IFS(I587&lt;2,"Low", I587&lt;5, "Middle", TRUE, "High")</f>
        <v>Middle</v>
      </c>
      <c r="K587" s="9">
        <v>3</v>
      </c>
      <c r="L587" s="5" t="str" cm="1">
        <f t="array" ref="L587">_xlfn.IFS(K587=1,"undergraduate",K587=2,"graduate",K587=3,"professional")</f>
        <v>professional</v>
      </c>
      <c r="M587" s="9">
        <v>0</v>
      </c>
      <c r="N587" s="5" t="str" cm="1">
        <f t="array" ref="N587">_xlfn.IFS(M587=0, "No Mortgage", M587&lt;150, "Low Mortgage", TRUE, "High Mortgage")</f>
        <v>No Mortgage</v>
      </c>
      <c r="O587" s="9">
        <v>0</v>
      </c>
      <c r="P587" s="5" t="str">
        <f t="shared" si="18"/>
        <v>Rejected</v>
      </c>
      <c r="Q587" s="9">
        <v>0</v>
      </c>
      <c r="R587" s="9">
        <v>0</v>
      </c>
      <c r="S587" s="5" t="str">
        <f t="shared" si="19"/>
        <v>No</v>
      </c>
      <c r="T587" s="9">
        <v>1</v>
      </c>
      <c r="U587" s="11">
        <v>0</v>
      </c>
    </row>
    <row r="588" spans="1:21" x14ac:dyDescent="0.3">
      <c r="A588" s="4">
        <v>587</v>
      </c>
      <c r="B588" s="5">
        <v>39</v>
      </c>
      <c r="C588" s="5" t="str" cm="1">
        <f t="array" ref="C588">_xlfn.IFS(B588&lt;30, "Young", B588&lt;50, "Middle Age", TRUE, "Senior")</f>
        <v>Middle Age</v>
      </c>
      <c r="D588" s="5">
        <v>14</v>
      </c>
      <c r="E588" s="5">
        <v>101</v>
      </c>
      <c r="F588" s="5" t="str" cm="1">
        <f t="array" ref="F588">_xlfn.IFS(E588&lt;50, "Low Income", E588&lt;100, "Middle Income", TRUE,"High Income")</f>
        <v>High Income</v>
      </c>
      <c r="G588" s="6">
        <v>94305</v>
      </c>
      <c r="H588" s="5">
        <v>2</v>
      </c>
      <c r="I588" s="5">
        <v>0.4</v>
      </c>
      <c r="J588" s="5" t="str" cm="1">
        <f t="array" ref="J588">_xlfn.IFS(I588&lt;2,"Low", I588&lt;5, "Middle", TRUE, "High")</f>
        <v>Low</v>
      </c>
      <c r="K588" s="5">
        <v>1</v>
      </c>
      <c r="L588" s="5" t="str" cm="1">
        <f t="array" ref="L588">_xlfn.IFS(K588=1,"undergraduate",K588=2,"graduate",K588=3,"professional")</f>
        <v>undergraduate</v>
      </c>
      <c r="M588" s="5">
        <v>0</v>
      </c>
      <c r="N588" s="5" t="str" cm="1">
        <f t="array" ref="N588">_xlfn.IFS(M588=0, "No Mortgage", M588&lt;150, "Low Mortgage", TRUE, "High Mortgage")</f>
        <v>No Mortgage</v>
      </c>
      <c r="O588" s="5">
        <v>0</v>
      </c>
      <c r="P588" s="5" t="str">
        <f t="shared" si="18"/>
        <v>Rejected</v>
      </c>
      <c r="Q588" s="5">
        <v>0</v>
      </c>
      <c r="R588" s="5">
        <v>0</v>
      </c>
      <c r="S588" s="5" t="str">
        <f t="shared" si="19"/>
        <v>No</v>
      </c>
      <c r="T588" s="5">
        <v>1</v>
      </c>
      <c r="U588" s="7">
        <v>1</v>
      </c>
    </row>
    <row r="589" spans="1:21" x14ac:dyDescent="0.3">
      <c r="A589" s="8">
        <v>588</v>
      </c>
      <c r="B589" s="9">
        <v>50</v>
      </c>
      <c r="C589" s="5" t="str" cm="1">
        <f t="array" ref="C589">_xlfn.IFS(B589&lt;30, "Young", B589&lt;50, "Middle Age", TRUE, "Senior")</f>
        <v>Senior</v>
      </c>
      <c r="D589" s="5">
        <v>24</v>
      </c>
      <c r="E589" s="9">
        <v>94</v>
      </c>
      <c r="F589" s="5" t="str" cm="1">
        <f t="array" ref="F589">_xlfn.IFS(E589&lt;50, "Low Income", E589&lt;100, "Middle Income", TRUE,"High Income")</f>
        <v>Middle Income</v>
      </c>
      <c r="G589" s="10">
        <v>93305</v>
      </c>
      <c r="H589" s="9">
        <v>1</v>
      </c>
      <c r="I589" s="9">
        <v>4.9000000000000004</v>
      </c>
      <c r="J589" s="5" t="str" cm="1">
        <f t="array" ref="J589">_xlfn.IFS(I589&lt;2,"Low", I589&lt;5, "Middle", TRUE, "High")</f>
        <v>Middle</v>
      </c>
      <c r="K589" s="9">
        <v>1</v>
      </c>
      <c r="L589" s="5" t="str" cm="1">
        <f t="array" ref="L589">_xlfn.IFS(K589=1,"undergraduate",K589=2,"graduate",K589=3,"professional")</f>
        <v>undergraduate</v>
      </c>
      <c r="M589" s="9">
        <v>272</v>
      </c>
      <c r="N589" s="5" t="str" cm="1">
        <f t="array" ref="N589">_xlfn.IFS(M589=0, "No Mortgage", M589&lt;150, "Low Mortgage", TRUE, "High Mortgage")</f>
        <v>High Mortgage</v>
      </c>
      <c r="O589" s="9">
        <v>0</v>
      </c>
      <c r="P589" s="5" t="str">
        <f t="shared" si="18"/>
        <v>Rejected</v>
      </c>
      <c r="Q589" s="9">
        <v>0</v>
      </c>
      <c r="R589" s="9">
        <v>0</v>
      </c>
      <c r="S589" s="5" t="str">
        <f t="shared" si="19"/>
        <v>No</v>
      </c>
      <c r="T589" s="9">
        <v>1</v>
      </c>
      <c r="U589" s="11">
        <v>0</v>
      </c>
    </row>
    <row r="590" spans="1:21" x14ac:dyDescent="0.3">
      <c r="A590" s="4">
        <v>589</v>
      </c>
      <c r="B590" s="5">
        <v>41</v>
      </c>
      <c r="C590" s="5" t="str" cm="1">
        <f t="array" ref="C590">_xlfn.IFS(B590&lt;30, "Young", B590&lt;50, "Middle Age", TRUE, "Senior")</f>
        <v>Middle Age</v>
      </c>
      <c r="D590" s="5">
        <v>17</v>
      </c>
      <c r="E590" s="5">
        <v>40</v>
      </c>
      <c r="F590" s="5" t="str" cm="1">
        <f t="array" ref="F590">_xlfn.IFS(E590&lt;50, "Low Income", E590&lt;100, "Middle Income", TRUE,"High Income")</f>
        <v>Low Income</v>
      </c>
      <c r="G590" s="6">
        <v>93117</v>
      </c>
      <c r="H590" s="5">
        <v>2</v>
      </c>
      <c r="I590" s="5">
        <v>2.5</v>
      </c>
      <c r="J590" s="5" t="str" cm="1">
        <f t="array" ref="J590">_xlfn.IFS(I590&lt;2,"Low", I590&lt;5, "Middle", TRUE, "High")</f>
        <v>Middle</v>
      </c>
      <c r="K590" s="5">
        <v>1</v>
      </c>
      <c r="L590" s="5" t="str" cm="1">
        <f t="array" ref="L590">_xlfn.IFS(K590=1,"undergraduate",K590=2,"graduate",K590=3,"professional")</f>
        <v>undergraduate</v>
      </c>
      <c r="M590" s="5">
        <v>0</v>
      </c>
      <c r="N590" s="5" t="str" cm="1">
        <f t="array" ref="N590">_xlfn.IFS(M590=0, "No Mortgage", M590&lt;150, "Low Mortgage", TRUE, "High Mortgage")</f>
        <v>No Mortgage</v>
      </c>
      <c r="O590" s="5">
        <v>0</v>
      </c>
      <c r="P590" s="5" t="str">
        <f t="shared" si="18"/>
        <v>Rejected</v>
      </c>
      <c r="Q590" s="5">
        <v>0</v>
      </c>
      <c r="R590" s="5">
        <v>1</v>
      </c>
      <c r="S590" s="5" t="str">
        <f t="shared" si="19"/>
        <v>Yes</v>
      </c>
      <c r="T590" s="5">
        <v>1</v>
      </c>
      <c r="U590" s="7">
        <v>1</v>
      </c>
    </row>
    <row r="591" spans="1:21" x14ac:dyDescent="0.3">
      <c r="A591" s="8">
        <v>590</v>
      </c>
      <c r="B591" s="9">
        <v>31</v>
      </c>
      <c r="C591" s="5" t="str" cm="1">
        <f t="array" ref="C591">_xlfn.IFS(B591&lt;30, "Young", B591&lt;50, "Middle Age", TRUE, "Senior")</f>
        <v>Middle Age</v>
      </c>
      <c r="D591" s="5">
        <v>7</v>
      </c>
      <c r="E591" s="9">
        <v>128</v>
      </c>
      <c r="F591" s="5" t="str" cm="1">
        <f t="array" ref="F591">_xlfn.IFS(E591&lt;50, "Low Income", E591&lt;100, "Middle Income", TRUE,"High Income")</f>
        <v>High Income</v>
      </c>
      <c r="G591" s="10">
        <v>92821</v>
      </c>
      <c r="H591" s="9">
        <v>1</v>
      </c>
      <c r="I591" s="9">
        <v>6</v>
      </c>
      <c r="J591" s="5" t="str" cm="1">
        <f t="array" ref="J591">_xlfn.IFS(I591&lt;2,"Low", I591&lt;5, "Middle", TRUE, "High")</f>
        <v>High</v>
      </c>
      <c r="K591" s="9">
        <v>1</v>
      </c>
      <c r="L591" s="5" t="str" cm="1">
        <f t="array" ref="L591">_xlfn.IFS(K591=1,"undergraduate",K591=2,"graduate",K591=3,"professional")</f>
        <v>undergraduate</v>
      </c>
      <c r="M591" s="9">
        <v>0</v>
      </c>
      <c r="N591" s="5" t="str" cm="1">
        <f t="array" ref="N591">_xlfn.IFS(M591=0, "No Mortgage", M591&lt;150, "Low Mortgage", TRUE, "High Mortgage")</f>
        <v>No Mortgage</v>
      </c>
      <c r="O591" s="9">
        <v>0</v>
      </c>
      <c r="P591" s="5" t="str">
        <f t="shared" si="18"/>
        <v>Rejected</v>
      </c>
      <c r="Q591" s="9">
        <v>0</v>
      </c>
      <c r="R591" s="9">
        <v>0</v>
      </c>
      <c r="S591" s="5" t="str">
        <f t="shared" si="19"/>
        <v>No</v>
      </c>
      <c r="T591" s="9">
        <v>0</v>
      </c>
      <c r="U591" s="11">
        <v>0</v>
      </c>
    </row>
    <row r="592" spans="1:21" x14ac:dyDescent="0.3">
      <c r="A592" s="4">
        <v>591</v>
      </c>
      <c r="B592" s="5">
        <v>29</v>
      </c>
      <c r="C592" s="5" t="str" cm="1">
        <f t="array" ref="C592">_xlfn.IFS(B592&lt;30, "Young", B592&lt;50, "Middle Age", TRUE, "Senior")</f>
        <v>Young</v>
      </c>
      <c r="D592" s="5">
        <v>3</v>
      </c>
      <c r="E592" s="5">
        <v>39</v>
      </c>
      <c r="F592" s="5" t="str" cm="1">
        <f t="array" ref="F592">_xlfn.IFS(E592&lt;50, "Low Income", E592&lt;100, "Middle Income", TRUE,"High Income")</f>
        <v>Low Income</v>
      </c>
      <c r="G592" s="6">
        <v>94612</v>
      </c>
      <c r="H592" s="5">
        <v>4</v>
      </c>
      <c r="I592" s="5">
        <v>2.1</v>
      </c>
      <c r="J592" s="5" t="str" cm="1">
        <f t="array" ref="J592">_xlfn.IFS(I592&lt;2,"Low", I592&lt;5, "Middle", TRUE, "High")</f>
        <v>Middle</v>
      </c>
      <c r="K592" s="5">
        <v>3</v>
      </c>
      <c r="L592" s="5" t="str" cm="1">
        <f t="array" ref="L592">_xlfn.IFS(K592=1,"undergraduate",K592=2,"graduate",K592=3,"professional")</f>
        <v>professional</v>
      </c>
      <c r="M592" s="5">
        <v>0</v>
      </c>
      <c r="N592" s="5" t="str" cm="1">
        <f t="array" ref="N592">_xlfn.IFS(M592=0, "No Mortgage", M592&lt;150, "Low Mortgage", TRUE, "High Mortgage")</f>
        <v>No Mortgage</v>
      </c>
      <c r="O592" s="5">
        <v>0</v>
      </c>
      <c r="P592" s="5" t="str">
        <f t="shared" si="18"/>
        <v>Rejected</v>
      </c>
      <c r="Q592" s="5">
        <v>0</v>
      </c>
      <c r="R592" s="5">
        <v>0</v>
      </c>
      <c r="S592" s="5" t="str">
        <f t="shared" si="19"/>
        <v>No</v>
      </c>
      <c r="T592" s="5">
        <v>1</v>
      </c>
      <c r="U592" s="7">
        <v>0</v>
      </c>
    </row>
    <row r="593" spans="1:21" x14ac:dyDescent="0.3">
      <c r="A593" s="8">
        <v>592</v>
      </c>
      <c r="B593" s="9">
        <v>30</v>
      </c>
      <c r="C593" s="5" t="str" cm="1">
        <f t="array" ref="C593">_xlfn.IFS(B593&lt;30, "Young", B593&lt;50, "Middle Age", TRUE, "Senior")</f>
        <v>Middle Age</v>
      </c>
      <c r="D593" s="5">
        <v>5</v>
      </c>
      <c r="E593" s="9">
        <v>51</v>
      </c>
      <c r="F593" s="5" t="str" cm="1">
        <f t="array" ref="F593">_xlfn.IFS(E593&lt;50, "Low Income", E593&lt;100, "Middle Income", TRUE,"High Income")</f>
        <v>Middle Income</v>
      </c>
      <c r="G593" s="10">
        <v>92037</v>
      </c>
      <c r="H593" s="9">
        <v>1</v>
      </c>
      <c r="I593" s="9">
        <v>1</v>
      </c>
      <c r="J593" s="5" t="str" cm="1">
        <f t="array" ref="J593">_xlfn.IFS(I593&lt;2,"Low", I593&lt;5, "Middle", TRUE, "High")</f>
        <v>Low</v>
      </c>
      <c r="K593" s="9">
        <v>1</v>
      </c>
      <c r="L593" s="5" t="str" cm="1">
        <f t="array" ref="L593">_xlfn.IFS(K593=1,"undergraduate",K593=2,"graduate",K593=3,"professional")</f>
        <v>undergraduate</v>
      </c>
      <c r="M593" s="9">
        <v>0</v>
      </c>
      <c r="N593" s="5" t="str" cm="1">
        <f t="array" ref="N593">_xlfn.IFS(M593=0, "No Mortgage", M593&lt;150, "Low Mortgage", TRUE, "High Mortgage")</f>
        <v>No Mortgage</v>
      </c>
      <c r="O593" s="9">
        <v>0</v>
      </c>
      <c r="P593" s="5" t="str">
        <f t="shared" si="18"/>
        <v>Rejected</v>
      </c>
      <c r="Q593" s="9">
        <v>0</v>
      </c>
      <c r="R593" s="9">
        <v>0</v>
      </c>
      <c r="S593" s="5" t="str">
        <f t="shared" si="19"/>
        <v>No</v>
      </c>
      <c r="T593" s="9">
        <v>1</v>
      </c>
      <c r="U593" s="11">
        <v>0</v>
      </c>
    </row>
    <row r="594" spans="1:21" x14ac:dyDescent="0.3">
      <c r="A594" s="4">
        <v>593</v>
      </c>
      <c r="B594" s="5">
        <v>44</v>
      </c>
      <c r="C594" s="5" t="str" cm="1">
        <f t="array" ref="C594">_xlfn.IFS(B594&lt;30, "Young", B594&lt;50, "Middle Age", TRUE, "Senior")</f>
        <v>Middle Age</v>
      </c>
      <c r="D594" s="5">
        <v>20</v>
      </c>
      <c r="E594" s="5">
        <v>79</v>
      </c>
      <c r="F594" s="5" t="str" cm="1">
        <f t="array" ref="F594">_xlfn.IFS(E594&lt;50, "Low Income", E594&lt;100, "Middle Income", TRUE,"High Income")</f>
        <v>Middle Income</v>
      </c>
      <c r="G594" s="6">
        <v>95051</v>
      </c>
      <c r="H594" s="5">
        <v>4</v>
      </c>
      <c r="I594" s="5">
        <v>2</v>
      </c>
      <c r="J594" s="5" t="str" cm="1">
        <f t="array" ref="J594">_xlfn.IFS(I594&lt;2,"Low", I594&lt;5, "Middle", TRUE, "High")</f>
        <v>Middle</v>
      </c>
      <c r="K594" s="5">
        <v>3</v>
      </c>
      <c r="L594" s="5" t="str" cm="1">
        <f t="array" ref="L594">_xlfn.IFS(K594=1,"undergraduate",K594=2,"graduate",K594=3,"professional")</f>
        <v>professional</v>
      </c>
      <c r="M594" s="5">
        <v>0</v>
      </c>
      <c r="N594" s="5" t="str" cm="1">
        <f t="array" ref="N594">_xlfn.IFS(M594=0, "No Mortgage", M594&lt;150, "Low Mortgage", TRUE, "High Mortgage")</f>
        <v>No Mortgage</v>
      </c>
      <c r="O594" s="5">
        <v>0</v>
      </c>
      <c r="P594" s="5" t="str">
        <f t="shared" si="18"/>
        <v>Rejected</v>
      </c>
      <c r="Q594" s="5">
        <v>1</v>
      </c>
      <c r="R594" s="5">
        <v>1</v>
      </c>
      <c r="S594" s="5" t="str">
        <f t="shared" si="19"/>
        <v>Yes</v>
      </c>
      <c r="T594" s="5">
        <v>1</v>
      </c>
      <c r="U594" s="7">
        <v>1</v>
      </c>
    </row>
    <row r="595" spans="1:21" x14ac:dyDescent="0.3">
      <c r="A595" s="8">
        <v>594</v>
      </c>
      <c r="B595" s="9">
        <v>33</v>
      </c>
      <c r="C595" s="5" t="str" cm="1">
        <f t="array" ref="C595">_xlfn.IFS(B595&lt;30, "Young", B595&lt;50, "Middle Age", TRUE, "Senior")</f>
        <v>Middle Age</v>
      </c>
      <c r="D595" s="5">
        <v>7</v>
      </c>
      <c r="E595" s="9">
        <v>48</v>
      </c>
      <c r="F595" s="5" t="str" cm="1">
        <f t="array" ref="F595">_xlfn.IFS(E595&lt;50, "Low Income", E595&lt;100, "Middle Income", TRUE,"High Income")</f>
        <v>Low Income</v>
      </c>
      <c r="G595" s="10">
        <v>90025</v>
      </c>
      <c r="H595" s="9">
        <v>4</v>
      </c>
      <c r="I595" s="9">
        <v>2.2000000000000002</v>
      </c>
      <c r="J595" s="5" t="str" cm="1">
        <f t="array" ref="J595">_xlfn.IFS(I595&lt;2,"Low", I595&lt;5, "Middle", TRUE, "High")</f>
        <v>Middle</v>
      </c>
      <c r="K595" s="9">
        <v>2</v>
      </c>
      <c r="L595" s="5" t="str" cm="1">
        <f t="array" ref="L595">_xlfn.IFS(K595=1,"undergraduate",K595=2,"graduate",K595=3,"professional")</f>
        <v>graduate</v>
      </c>
      <c r="M595" s="9">
        <v>0</v>
      </c>
      <c r="N595" s="5" t="str" cm="1">
        <f t="array" ref="N595">_xlfn.IFS(M595=0, "No Mortgage", M595&lt;150, "Low Mortgage", TRUE, "High Mortgage")</f>
        <v>No Mortgage</v>
      </c>
      <c r="O595" s="9">
        <v>0</v>
      </c>
      <c r="P595" s="5" t="str">
        <f t="shared" si="18"/>
        <v>Rejected</v>
      </c>
      <c r="Q595" s="9">
        <v>0</v>
      </c>
      <c r="R595" s="9">
        <v>0</v>
      </c>
      <c r="S595" s="5" t="str">
        <f t="shared" si="19"/>
        <v>No</v>
      </c>
      <c r="T595" s="9">
        <v>1</v>
      </c>
      <c r="U595" s="11">
        <v>0</v>
      </c>
    </row>
    <row r="596" spans="1:21" x14ac:dyDescent="0.3">
      <c r="A596" s="4">
        <v>595</v>
      </c>
      <c r="B596" s="5">
        <v>50</v>
      </c>
      <c r="C596" s="5" t="str" cm="1">
        <f t="array" ref="C596">_xlfn.IFS(B596&lt;30, "Young", B596&lt;50, "Middle Age", TRUE, "Senior")</f>
        <v>Senior</v>
      </c>
      <c r="D596" s="5">
        <v>26</v>
      </c>
      <c r="E596" s="5">
        <v>85</v>
      </c>
      <c r="F596" s="5" t="str" cm="1">
        <f t="array" ref="F596">_xlfn.IFS(E596&lt;50, "Low Income", E596&lt;100, "Middle Income", TRUE,"High Income")</f>
        <v>Middle Income</v>
      </c>
      <c r="G596" s="6">
        <v>94143</v>
      </c>
      <c r="H596" s="5">
        <v>1</v>
      </c>
      <c r="I596" s="5">
        <v>0</v>
      </c>
      <c r="J596" s="5" t="str" cm="1">
        <f t="array" ref="J596">_xlfn.IFS(I596&lt;2,"Low", I596&lt;5, "Middle", TRUE, "High")</f>
        <v>Low</v>
      </c>
      <c r="K596" s="5">
        <v>1</v>
      </c>
      <c r="L596" s="5" t="str" cm="1">
        <f t="array" ref="L596">_xlfn.IFS(K596=1,"undergraduate",K596=2,"graduate",K596=3,"professional")</f>
        <v>undergraduate</v>
      </c>
      <c r="M596" s="5">
        <v>144</v>
      </c>
      <c r="N596" s="5" t="str" cm="1">
        <f t="array" ref="N596">_xlfn.IFS(M596=0, "No Mortgage", M596&lt;150, "Low Mortgage", TRUE, "High Mortgage")</f>
        <v>Low Mortgage</v>
      </c>
      <c r="O596" s="5">
        <v>0</v>
      </c>
      <c r="P596" s="5" t="str">
        <f t="shared" si="18"/>
        <v>Rejected</v>
      </c>
      <c r="Q596" s="5">
        <v>0</v>
      </c>
      <c r="R596" s="5">
        <v>0</v>
      </c>
      <c r="S596" s="5" t="str">
        <f t="shared" si="19"/>
        <v>No</v>
      </c>
      <c r="T596" s="5">
        <v>0</v>
      </c>
      <c r="U596" s="7">
        <v>0</v>
      </c>
    </row>
    <row r="597" spans="1:21" x14ac:dyDescent="0.3">
      <c r="A597" s="8">
        <v>596</v>
      </c>
      <c r="B597" s="9">
        <v>42</v>
      </c>
      <c r="C597" s="5" t="str" cm="1">
        <f t="array" ref="C597">_xlfn.IFS(B597&lt;30, "Young", B597&lt;50, "Middle Age", TRUE, "Senior")</f>
        <v>Middle Age</v>
      </c>
      <c r="D597" s="5">
        <v>18</v>
      </c>
      <c r="E597" s="9">
        <v>41</v>
      </c>
      <c r="F597" s="5" t="str" cm="1">
        <f t="array" ref="F597">_xlfn.IFS(E597&lt;50, "Low Income", E597&lt;100, "Middle Income", TRUE,"High Income")</f>
        <v>Low Income</v>
      </c>
      <c r="G597" s="10">
        <v>92121</v>
      </c>
      <c r="H597" s="9">
        <v>1</v>
      </c>
      <c r="I597" s="9">
        <v>1.8</v>
      </c>
      <c r="J597" s="5" t="str" cm="1">
        <f t="array" ref="J597">_xlfn.IFS(I597&lt;2,"Low", I597&lt;5, "Middle", TRUE, "High")</f>
        <v>Low</v>
      </c>
      <c r="K597" s="9">
        <v>1</v>
      </c>
      <c r="L597" s="5" t="str" cm="1">
        <f t="array" ref="L597">_xlfn.IFS(K597=1,"undergraduate",K597=2,"graduate",K597=3,"professional")</f>
        <v>undergraduate</v>
      </c>
      <c r="M597" s="9">
        <v>94</v>
      </c>
      <c r="N597" s="5" t="str" cm="1">
        <f t="array" ref="N597">_xlfn.IFS(M597=0, "No Mortgage", M597&lt;150, "Low Mortgage", TRUE, "High Mortgage")</f>
        <v>Low Mortgage</v>
      </c>
      <c r="O597" s="9">
        <v>0</v>
      </c>
      <c r="P597" s="5" t="str">
        <f t="shared" si="18"/>
        <v>Rejected</v>
      </c>
      <c r="Q597" s="9">
        <v>0</v>
      </c>
      <c r="R597" s="9">
        <v>0</v>
      </c>
      <c r="S597" s="5" t="str">
        <f t="shared" si="19"/>
        <v>No</v>
      </c>
      <c r="T597" s="9">
        <v>1</v>
      </c>
      <c r="U597" s="11">
        <v>0</v>
      </c>
    </row>
    <row r="598" spans="1:21" x14ac:dyDescent="0.3">
      <c r="A598" s="4">
        <v>597</v>
      </c>
      <c r="B598" s="5">
        <v>48</v>
      </c>
      <c r="C598" s="5" t="str" cm="1">
        <f t="array" ref="C598">_xlfn.IFS(B598&lt;30, "Young", B598&lt;50, "Middle Age", TRUE, "Senior")</f>
        <v>Middle Age</v>
      </c>
      <c r="D598" s="5">
        <v>22</v>
      </c>
      <c r="E598" s="5">
        <v>152</v>
      </c>
      <c r="F598" s="5" t="str" cm="1">
        <f t="array" ref="F598">_xlfn.IFS(E598&lt;50, "Low Income", E598&lt;100, "Middle Income", TRUE,"High Income")</f>
        <v>High Income</v>
      </c>
      <c r="G598" s="6">
        <v>94022</v>
      </c>
      <c r="H598" s="5">
        <v>1</v>
      </c>
      <c r="I598" s="5">
        <v>3.5</v>
      </c>
      <c r="J598" s="5" t="str" cm="1">
        <f t="array" ref="J598">_xlfn.IFS(I598&lt;2,"Low", I598&lt;5, "Middle", TRUE, "High")</f>
        <v>Middle</v>
      </c>
      <c r="K598" s="5">
        <v>3</v>
      </c>
      <c r="L598" s="5" t="str" cm="1">
        <f t="array" ref="L598">_xlfn.IFS(K598=1,"undergraduate",K598=2,"graduate",K598=3,"professional")</f>
        <v>professional</v>
      </c>
      <c r="M598" s="5">
        <v>0</v>
      </c>
      <c r="N598" s="5" t="str" cm="1">
        <f t="array" ref="N598">_xlfn.IFS(M598=0, "No Mortgage", M598&lt;150, "Low Mortgage", TRUE, "High Mortgage")</f>
        <v>No Mortgage</v>
      </c>
      <c r="O598" s="5">
        <v>1</v>
      </c>
      <c r="P598" s="5" t="str">
        <f t="shared" si="18"/>
        <v>Accepted</v>
      </c>
      <c r="Q598" s="5">
        <v>0</v>
      </c>
      <c r="R598" s="5">
        <v>0</v>
      </c>
      <c r="S598" s="5" t="str">
        <f t="shared" si="19"/>
        <v>No</v>
      </c>
      <c r="T598" s="5">
        <v>1</v>
      </c>
      <c r="U598" s="7">
        <v>0</v>
      </c>
    </row>
    <row r="599" spans="1:21" x14ac:dyDescent="0.3">
      <c r="A599" s="8">
        <v>598</v>
      </c>
      <c r="B599" s="9">
        <v>24</v>
      </c>
      <c r="C599" s="5" t="str" cm="1">
        <f t="array" ref="C599">_xlfn.IFS(B599&lt;30, "Young", B599&lt;50, "Middle Age", TRUE, "Senior")</f>
        <v>Young</v>
      </c>
      <c r="D599" s="5">
        <v>2</v>
      </c>
      <c r="E599" s="9">
        <v>125</v>
      </c>
      <c r="F599" s="5" t="str" cm="1">
        <f t="array" ref="F599">_xlfn.IFS(E599&lt;50, "Low Income", E599&lt;100, "Middle Income", TRUE,"High Income")</f>
        <v>High Income</v>
      </c>
      <c r="G599" s="10">
        <v>92835</v>
      </c>
      <c r="H599" s="9">
        <v>2</v>
      </c>
      <c r="I599" s="9">
        <v>7.2</v>
      </c>
      <c r="J599" s="5" t="str" cm="1">
        <f t="array" ref="J599">_xlfn.IFS(I599&lt;2,"Low", I599&lt;5, "Middle", TRUE, "High")</f>
        <v>High</v>
      </c>
      <c r="K599" s="9">
        <v>1</v>
      </c>
      <c r="L599" s="5" t="str" cm="1">
        <f t="array" ref="L599">_xlfn.IFS(K599=1,"undergraduate",K599=2,"graduate",K599=3,"professional")</f>
        <v>undergraduate</v>
      </c>
      <c r="M599" s="9">
        <v>0</v>
      </c>
      <c r="N599" s="5" t="str" cm="1">
        <f t="array" ref="N599">_xlfn.IFS(M599=0, "No Mortgage", M599&lt;150, "Low Mortgage", TRUE, "High Mortgage")</f>
        <v>No Mortgage</v>
      </c>
      <c r="O599" s="9">
        <v>0</v>
      </c>
      <c r="P599" s="5" t="str">
        <f t="shared" si="18"/>
        <v>Rejected</v>
      </c>
      <c r="Q599" s="9">
        <v>1</v>
      </c>
      <c r="R599" s="9">
        <v>0</v>
      </c>
      <c r="S599" s="5" t="str">
        <f t="shared" si="19"/>
        <v>No</v>
      </c>
      <c r="T599" s="9">
        <v>0</v>
      </c>
      <c r="U599" s="11">
        <v>1</v>
      </c>
    </row>
    <row r="600" spans="1:21" x14ac:dyDescent="0.3">
      <c r="A600" s="4">
        <v>599</v>
      </c>
      <c r="B600" s="5">
        <v>56</v>
      </c>
      <c r="C600" s="5" t="str" cm="1">
        <f t="array" ref="C600">_xlfn.IFS(B600&lt;30, "Young", B600&lt;50, "Middle Age", TRUE, "Senior")</f>
        <v>Senior</v>
      </c>
      <c r="D600" s="5">
        <v>31</v>
      </c>
      <c r="E600" s="5">
        <v>11</v>
      </c>
      <c r="F600" s="5" t="str" cm="1">
        <f t="array" ref="F600">_xlfn.IFS(E600&lt;50, "Low Income", E600&lt;100, "Middle Income", TRUE,"High Income")</f>
        <v>Low Income</v>
      </c>
      <c r="G600" s="6">
        <v>92374</v>
      </c>
      <c r="H600" s="5">
        <v>2</v>
      </c>
      <c r="I600" s="5">
        <v>0.2</v>
      </c>
      <c r="J600" s="5" t="str" cm="1">
        <f t="array" ref="J600">_xlfn.IFS(I600&lt;2,"Low", I600&lt;5, "Middle", TRUE, "High")</f>
        <v>Low</v>
      </c>
      <c r="K600" s="5">
        <v>3</v>
      </c>
      <c r="L600" s="5" t="str" cm="1">
        <f t="array" ref="L600">_xlfn.IFS(K600=1,"undergraduate",K600=2,"graduate",K600=3,"professional")</f>
        <v>professional</v>
      </c>
      <c r="M600" s="5">
        <v>90</v>
      </c>
      <c r="N600" s="5" t="str" cm="1">
        <f t="array" ref="N600">_xlfn.IFS(M600=0, "No Mortgage", M600&lt;150, "Low Mortgage", TRUE, "High Mortgage")</f>
        <v>Low Mortgage</v>
      </c>
      <c r="O600" s="5">
        <v>0</v>
      </c>
      <c r="P600" s="5" t="str">
        <f t="shared" si="18"/>
        <v>Rejected</v>
      </c>
      <c r="Q600" s="5">
        <v>0</v>
      </c>
      <c r="R600" s="5">
        <v>0</v>
      </c>
      <c r="S600" s="5" t="str">
        <f t="shared" si="19"/>
        <v>No</v>
      </c>
      <c r="T600" s="5">
        <v>0</v>
      </c>
      <c r="U600" s="7">
        <v>0</v>
      </c>
    </row>
    <row r="601" spans="1:21" x14ac:dyDescent="0.3">
      <c r="A601" s="8">
        <v>600</v>
      </c>
      <c r="B601" s="9">
        <v>28</v>
      </c>
      <c r="C601" s="5" t="str" cm="1">
        <f t="array" ref="C601">_xlfn.IFS(B601&lt;30, "Young", B601&lt;50, "Middle Age", TRUE, "Senior")</f>
        <v>Young</v>
      </c>
      <c r="D601" s="5">
        <v>4</v>
      </c>
      <c r="E601" s="9">
        <v>103</v>
      </c>
      <c r="F601" s="5" t="str" cm="1">
        <f t="array" ref="F601">_xlfn.IFS(E601&lt;50, "Low Income", E601&lt;100, "Middle Income", TRUE,"High Income")</f>
        <v>High Income</v>
      </c>
      <c r="G601" s="10">
        <v>94720</v>
      </c>
      <c r="H601" s="9">
        <v>2</v>
      </c>
      <c r="I601" s="9">
        <v>2.5</v>
      </c>
      <c r="J601" s="5" t="str" cm="1">
        <f t="array" ref="J601">_xlfn.IFS(I601&lt;2,"Low", I601&lt;5, "Middle", TRUE, "High")</f>
        <v>Middle</v>
      </c>
      <c r="K601" s="9">
        <v>1</v>
      </c>
      <c r="L601" s="5" t="str" cm="1">
        <f t="array" ref="L601">_xlfn.IFS(K601=1,"undergraduate",K601=2,"graduate",K601=3,"professional")</f>
        <v>undergraduate</v>
      </c>
      <c r="M601" s="9">
        <v>0</v>
      </c>
      <c r="N601" s="5" t="str" cm="1">
        <f t="array" ref="N601">_xlfn.IFS(M601=0, "No Mortgage", M601&lt;150, "Low Mortgage", TRUE, "High Mortgage")</f>
        <v>No Mortgage</v>
      </c>
      <c r="O601" s="9">
        <v>0</v>
      </c>
      <c r="P601" s="5" t="str">
        <f t="shared" si="18"/>
        <v>Rejected</v>
      </c>
      <c r="Q601" s="9">
        <v>0</v>
      </c>
      <c r="R601" s="9">
        <v>0</v>
      </c>
      <c r="S601" s="5" t="str">
        <f t="shared" si="19"/>
        <v>No</v>
      </c>
      <c r="T601" s="9">
        <v>1</v>
      </c>
      <c r="U601" s="11">
        <v>1</v>
      </c>
    </row>
    <row r="602" spans="1:21" x14ac:dyDescent="0.3">
      <c r="A602" s="4">
        <v>601</v>
      </c>
      <c r="B602" s="5">
        <v>56</v>
      </c>
      <c r="C602" s="5" t="str" cm="1">
        <f t="array" ref="C602">_xlfn.IFS(B602&lt;30, "Young", B602&lt;50, "Middle Age", TRUE, "Senior")</f>
        <v>Senior</v>
      </c>
      <c r="D602" s="5">
        <v>30</v>
      </c>
      <c r="E602" s="5">
        <v>141</v>
      </c>
      <c r="F602" s="5" t="str" cm="1">
        <f t="array" ref="F602">_xlfn.IFS(E602&lt;50, "Low Income", E602&lt;100, "Middle Income", TRUE,"High Income")</f>
        <v>High Income</v>
      </c>
      <c r="G602" s="6">
        <v>94143</v>
      </c>
      <c r="H602" s="5">
        <v>2</v>
      </c>
      <c r="I602" s="5">
        <v>0.5</v>
      </c>
      <c r="J602" s="5" t="str" cm="1">
        <f t="array" ref="J602">_xlfn.IFS(I602&lt;2,"Low", I602&lt;5, "Middle", TRUE, "High")</f>
        <v>Low</v>
      </c>
      <c r="K602" s="5">
        <v>1</v>
      </c>
      <c r="L602" s="5" t="str" cm="1">
        <f t="array" ref="L602">_xlfn.IFS(K602=1,"undergraduate",K602=2,"graduate",K602=3,"professional")</f>
        <v>undergraduate</v>
      </c>
      <c r="M602" s="5">
        <v>0</v>
      </c>
      <c r="N602" s="5" t="str" cm="1">
        <f t="array" ref="N602">_xlfn.IFS(M602=0, "No Mortgage", M602&lt;150, "Low Mortgage", TRUE, "High Mortgage")</f>
        <v>No Mortgage</v>
      </c>
      <c r="O602" s="5">
        <v>0</v>
      </c>
      <c r="P602" s="5" t="str">
        <f t="shared" si="18"/>
        <v>Rejected</v>
      </c>
      <c r="Q602" s="5">
        <v>0</v>
      </c>
      <c r="R602" s="5">
        <v>0</v>
      </c>
      <c r="S602" s="5" t="str">
        <f t="shared" si="19"/>
        <v>No</v>
      </c>
      <c r="T602" s="5">
        <v>1</v>
      </c>
      <c r="U602" s="7">
        <v>0</v>
      </c>
    </row>
    <row r="603" spans="1:21" x14ac:dyDescent="0.3">
      <c r="A603" s="8">
        <v>602</v>
      </c>
      <c r="B603" s="9">
        <v>58</v>
      </c>
      <c r="C603" s="5" t="str" cm="1">
        <f t="array" ref="C603">_xlfn.IFS(B603&lt;30, "Young", B603&lt;50, "Middle Age", TRUE, "Senior")</f>
        <v>Senior</v>
      </c>
      <c r="D603" s="5">
        <v>32</v>
      </c>
      <c r="E603" s="9">
        <v>38</v>
      </c>
      <c r="F603" s="5" t="str" cm="1">
        <f t="array" ref="F603">_xlfn.IFS(E603&lt;50, "Low Income", E603&lt;100, "Middle Income", TRUE,"High Income")</f>
        <v>Low Income</v>
      </c>
      <c r="G603" s="10">
        <v>91320</v>
      </c>
      <c r="H603" s="9">
        <v>1</v>
      </c>
      <c r="I603" s="9">
        <v>1.4</v>
      </c>
      <c r="J603" s="5" t="str" cm="1">
        <f t="array" ref="J603">_xlfn.IFS(I603&lt;2,"Low", I603&lt;5, "Middle", TRUE, "High")</f>
        <v>Low</v>
      </c>
      <c r="K603" s="9">
        <v>1</v>
      </c>
      <c r="L603" s="5" t="str" cm="1">
        <f t="array" ref="L603">_xlfn.IFS(K603=1,"undergraduate",K603=2,"graduate",K603=3,"professional")</f>
        <v>undergraduate</v>
      </c>
      <c r="M603" s="9">
        <v>0</v>
      </c>
      <c r="N603" s="5" t="str" cm="1">
        <f t="array" ref="N603">_xlfn.IFS(M603=0, "No Mortgage", M603&lt;150, "Low Mortgage", TRUE, "High Mortgage")</f>
        <v>No Mortgage</v>
      </c>
      <c r="O603" s="9">
        <v>0</v>
      </c>
      <c r="P603" s="5" t="str">
        <f t="shared" si="18"/>
        <v>Rejected</v>
      </c>
      <c r="Q603" s="9">
        <v>0</v>
      </c>
      <c r="R603" s="9">
        <v>0</v>
      </c>
      <c r="S603" s="5" t="str">
        <f t="shared" si="19"/>
        <v>No</v>
      </c>
      <c r="T603" s="9">
        <v>1</v>
      </c>
      <c r="U603" s="11">
        <v>1</v>
      </c>
    </row>
    <row r="604" spans="1:21" x14ac:dyDescent="0.3">
      <c r="A604" s="4">
        <v>603</v>
      </c>
      <c r="B604" s="5">
        <v>29</v>
      </c>
      <c r="C604" s="5" t="str" cm="1">
        <f t="array" ref="C604">_xlfn.IFS(B604&lt;30, "Young", B604&lt;50, "Middle Age", TRUE, "Senior")</f>
        <v>Young</v>
      </c>
      <c r="D604" s="5">
        <v>5</v>
      </c>
      <c r="E604" s="5">
        <v>135</v>
      </c>
      <c r="F604" s="5" t="str" cm="1">
        <f t="array" ref="F604">_xlfn.IFS(E604&lt;50, "Low Income", E604&lt;100, "Middle Income", TRUE,"High Income")</f>
        <v>High Income</v>
      </c>
      <c r="G604" s="6">
        <v>95035</v>
      </c>
      <c r="H604" s="5">
        <v>2</v>
      </c>
      <c r="I604" s="5">
        <v>0.6</v>
      </c>
      <c r="J604" s="5" t="str" cm="1">
        <f t="array" ref="J604">_xlfn.IFS(I604&lt;2,"Low", I604&lt;5, "Middle", TRUE, "High")</f>
        <v>Low</v>
      </c>
      <c r="K604" s="5">
        <v>1</v>
      </c>
      <c r="L604" s="5" t="str" cm="1">
        <f t="array" ref="L604">_xlfn.IFS(K604=1,"undergraduate",K604=2,"graduate",K604=3,"professional")</f>
        <v>undergraduate</v>
      </c>
      <c r="M604" s="5">
        <v>0</v>
      </c>
      <c r="N604" s="5" t="str" cm="1">
        <f t="array" ref="N604">_xlfn.IFS(M604=0, "No Mortgage", M604&lt;150, "Low Mortgage", TRUE, "High Mortgage")</f>
        <v>No Mortgage</v>
      </c>
      <c r="O604" s="5">
        <v>0</v>
      </c>
      <c r="P604" s="5" t="str">
        <f t="shared" si="18"/>
        <v>Rejected</v>
      </c>
      <c r="Q604" s="5">
        <v>0</v>
      </c>
      <c r="R604" s="5">
        <v>0</v>
      </c>
      <c r="S604" s="5" t="str">
        <f t="shared" si="19"/>
        <v>No</v>
      </c>
      <c r="T604" s="5">
        <v>0</v>
      </c>
      <c r="U604" s="7">
        <v>0</v>
      </c>
    </row>
    <row r="605" spans="1:21" x14ac:dyDescent="0.3">
      <c r="A605" s="8">
        <v>604</v>
      </c>
      <c r="B605" s="9">
        <v>63</v>
      </c>
      <c r="C605" s="5" t="str" cm="1">
        <f t="array" ref="C605">_xlfn.IFS(B605&lt;30, "Young", B605&lt;50, "Middle Age", TRUE, "Senior")</f>
        <v>Senior</v>
      </c>
      <c r="D605" s="5">
        <v>38</v>
      </c>
      <c r="E605" s="9">
        <v>28</v>
      </c>
      <c r="F605" s="5" t="str" cm="1">
        <f t="array" ref="F605">_xlfn.IFS(E605&lt;50, "Low Income", E605&lt;100, "Middle Income", TRUE,"High Income")</f>
        <v>Low Income</v>
      </c>
      <c r="G605" s="10">
        <v>94720</v>
      </c>
      <c r="H605" s="9">
        <v>2</v>
      </c>
      <c r="I605" s="9">
        <v>0.5</v>
      </c>
      <c r="J605" s="5" t="str" cm="1">
        <f t="array" ref="J605">_xlfn.IFS(I605&lt;2,"Low", I605&lt;5, "Middle", TRUE, "High")</f>
        <v>Low</v>
      </c>
      <c r="K605" s="9">
        <v>2</v>
      </c>
      <c r="L605" s="5" t="str" cm="1">
        <f t="array" ref="L605">_xlfn.IFS(K605=1,"undergraduate",K605=2,"graduate",K605=3,"professional")</f>
        <v>graduate</v>
      </c>
      <c r="M605" s="9">
        <v>89</v>
      </c>
      <c r="N605" s="5" t="str" cm="1">
        <f t="array" ref="N605">_xlfn.IFS(M605=0, "No Mortgage", M605&lt;150, "Low Mortgage", TRUE, "High Mortgage")</f>
        <v>Low Mortgage</v>
      </c>
      <c r="O605" s="9">
        <v>0</v>
      </c>
      <c r="P605" s="5" t="str">
        <f t="shared" si="18"/>
        <v>Rejected</v>
      </c>
      <c r="Q605" s="9">
        <v>0</v>
      </c>
      <c r="R605" s="9">
        <v>0</v>
      </c>
      <c r="S605" s="5" t="str">
        <f t="shared" si="19"/>
        <v>No</v>
      </c>
      <c r="T605" s="9">
        <v>1</v>
      </c>
      <c r="U605" s="11">
        <v>0</v>
      </c>
    </row>
    <row r="606" spans="1:21" x14ac:dyDescent="0.3">
      <c r="A606" s="4">
        <v>605</v>
      </c>
      <c r="B606" s="5">
        <v>28</v>
      </c>
      <c r="C606" s="5" t="str" cm="1">
        <f t="array" ref="C606">_xlfn.IFS(B606&lt;30, "Young", B606&lt;50, "Middle Age", TRUE, "Senior")</f>
        <v>Young</v>
      </c>
      <c r="D606" s="5">
        <v>3</v>
      </c>
      <c r="E606" s="5">
        <v>70</v>
      </c>
      <c r="F606" s="5" t="str" cm="1">
        <f t="array" ref="F606">_xlfn.IFS(E606&lt;50, "Low Income", E606&lt;100, "Middle Income", TRUE,"High Income")</f>
        <v>Middle Income</v>
      </c>
      <c r="G606" s="6">
        <v>90245</v>
      </c>
      <c r="H606" s="5">
        <v>4</v>
      </c>
      <c r="I606" s="5">
        <v>2.2000000000000002</v>
      </c>
      <c r="J606" s="5" t="str" cm="1">
        <f t="array" ref="J606">_xlfn.IFS(I606&lt;2,"Low", I606&lt;5, "Middle", TRUE, "High")</f>
        <v>Middle</v>
      </c>
      <c r="K606" s="5">
        <v>1</v>
      </c>
      <c r="L606" s="5" t="str" cm="1">
        <f t="array" ref="L606">_xlfn.IFS(K606=1,"undergraduate",K606=2,"graduate",K606=3,"professional")</f>
        <v>undergraduate</v>
      </c>
      <c r="M606" s="5">
        <v>240</v>
      </c>
      <c r="N606" s="5" t="str" cm="1">
        <f t="array" ref="N606">_xlfn.IFS(M606=0, "No Mortgage", M606&lt;150, "Low Mortgage", TRUE, "High Mortgage")</f>
        <v>High Mortgage</v>
      </c>
      <c r="O606" s="5">
        <v>0</v>
      </c>
      <c r="P606" s="5" t="str">
        <f t="shared" si="18"/>
        <v>Rejected</v>
      </c>
      <c r="Q606" s="5">
        <v>0</v>
      </c>
      <c r="R606" s="5">
        <v>0</v>
      </c>
      <c r="S606" s="5" t="str">
        <f t="shared" si="19"/>
        <v>No</v>
      </c>
      <c r="T606" s="5">
        <v>0</v>
      </c>
      <c r="U606" s="7">
        <v>1</v>
      </c>
    </row>
    <row r="607" spans="1:21" x14ac:dyDescent="0.3">
      <c r="A607" s="8">
        <v>606</v>
      </c>
      <c r="B607" s="9">
        <v>57</v>
      </c>
      <c r="C607" s="5" t="str" cm="1">
        <f t="array" ref="C607">_xlfn.IFS(B607&lt;30, "Young", B607&lt;50, "Middle Age", TRUE, "Senior")</f>
        <v>Senior</v>
      </c>
      <c r="D607" s="5">
        <v>31</v>
      </c>
      <c r="E607" s="9">
        <v>41</v>
      </c>
      <c r="F607" s="5" t="str" cm="1">
        <f t="array" ref="F607">_xlfn.IFS(E607&lt;50, "Low Income", E607&lt;100, "Middle Income", TRUE,"High Income")</f>
        <v>Low Income</v>
      </c>
      <c r="G607" s="10">
        <v>91330</v>
      </c>
      <c r="H607" s="9">
        <v>1</v>
      </c>
      <c r="I607" s="9">
        <v>0.2</v>
      </c>
      <c r="J607" s="5" t="str" cm="1">
        <f t="array" ref="J607">_xlfn.IFS(I607&lt;2,"Low", I607&lt;5, "Middle", TRUE, "High")</f>
        <v>Low</v>
      </c>
      <c r="K607" s="9">
        <v>1</v>
      </c>
      <c r="L607" s="5" t="str" cm="1">
        <f t="array" ref="L607">_xlfn.IFS(K607=1,"undergraduate",K607=2,"graduate",K607=3,"professional")</f>
        <v>undergraduate</v>
      </c>
      <c r="M607" s="9">
        <v>0</v>
      </c>
      <c r="N607" s="5" t="str" cm="1">
        <f t="array" ref="N607">_xlfn.IFS(M607=0, "No Mortgage", M607&lt;150, "Low Mortgage", TRUE, "High Mortgage")</f>
        <v>No Mortgage</v>
      </c>
      <c r="O607" s="9">
        <v>0</v>
      </c>
      <c r="P607" s="5" t="str">
        <f t="shared" si="18"/>
        <v>Rejected</v>
      </c>
      <c r="Q607" s="9">
        <v>0</v>
      </c>
      <c r="R607" s="9">
        <v>0</v>
      </c>
      <c r="S607" s="5" t="str">
        <f t="shared" si="19"/>
        <v>No</v>
      </c>
      <c r="T607" s="9">
        <v>1</v>
      </c>
      <c r="U607" s="11">
        <v>1</v>
      </c>
    </row>
    <row r="608" spans="1:21" x14ac:dyDescent="0.3">
      <c r="A608" s="4">
        <v>607</v>
      </c>
      <c r="B608" s="5">
        <v>34</v>
      </c>
      <c r="C608" s="5" t="str" cm="1">
        <f t="array" ref="C608">_xlfn.IFS(B608&lt;30, "Young", B608&lt;50, "Middle Age", TRUE, "Senior")</f>
        <v>Middle Age</v>
      </c>
      <c r="D608" s="5">
        <v>8</v>
      </c>
      <c r="E608" s="5">
        <v>81</v>
      </c>
      <c r="F608" s="5" t="str" cm="1">
        <f t="array" ref="F608">_xlfn.IFS(E608&lt;50, "Low Income", E608&lt;100, "Middle Income", TRUE,"High Income")</f>
        <v>Middle Income</v>
      </c>
      <c r="G608" s="6">
        <v>91741</v>
      </c>
      <c r="H608" s="5">
        <v>3</v>
      </c>
      <c r="I608" s="5">
        <v>0.9</v>
      </c>
      <c r="J608" s="5" t="str" cm="1">
        <f t="array" ref="J608">_xlfn.IFS(I608&lt;2,"Low", I608&lt;5, "Middle", TRUE, "High")</f>
        <v>Low</v>
      </c>
      <c r="K608" s="5">
        <v>2</v>
      </c>
      <c r="L608" s="5" t="str" cm="1">
        <f t="array" ref="L608">_xlfn.IFS(K608=1,"undergraduate",K608=2,"graduate",K608=3,"professional")</f>
        <v>graduate</v>
      </c>
      <c r="M608" s="5">
        <v>208</v>
      </c>
      <c r="N608" s="5" t="str" cm="1">
        <f t="array" ref="N608">_xlfn.IFS(M608=0, "No Mortgage", M608&lt;150, "Low Mortgage", TRUE, "High Mortgage")</f>
        <v>High Mortgage</v>
      </c>
      <c r="O608" s="5">
        <v>0</v>
      </c>
      <c r="P608" s="5" t="str">
        <f t="shared" si="18"/>
        <v>Rejected</v>
      </c>
      <c r="Q608" s="5">
        <v>0</v>
      </c>
      <c r="R608" s="5">
        <v>0</v>
      </c>
      <c r="S608" s="5" t="str">
        <f t="shared" si="19"/>
        <v>No</v>
      </c>
      <c r="T608" s="5">
        <v>1</v>
      </c>
      <c r="U608" s="7">
        <v>0</v>
      </c>
    </row>
    <row r="609" spans="1:21" x14ac:dyDescent="0.3">
      <c r="A609" s="8">
        <v>608</v>
      </c>
      <c r="B609" s="9">
        <v>28</v>
      </c>
      <c r="C609" s="5" t="str" cm="1">
        <f t="array" ref="C609">_xlfn.IFS(B609&lt;30, "Young", B609&lt;50, "Middle Age", TRUE, "Senior")</f>
        <v>Young</v>
      </c>
      <c r="D609" s="5">
        <v>3</v>
      </c>
      <c r="E609" s="9">
        <v>170</v>
      </c>
      <c r="F609" s="5" t="str" cm="1">
        <f t="array" ref="F609">_xlfn.IFS(E609&lt;50, "Low Income", E609&lt;100, "Middle Income", TRUE,"High Income")</f>
        <v>High Income</v>
      </c>
      <c r="G609" s="10">
        <v>95014</v>
      </c>
      <c r="H609" s="9">
        <v>1</v>
      </c>
      <c r="I609" s="9">
        <v>0.1</v>
      </c>
      <c r="J609" s="5" t="str" cm="1">
        <f t="array" ref="J609">_xlfn.IFS(I609&lt;2,"Low", I609&lt;5, "Middle", TRUE, "High")</f>
        <v>Low</v>
      </c>
      <c r="K609" s="9">
        <v>3</v>
      </c>
      <c r="L609" s="5" t="str" cm="1">
        <f t="array" ref="L609">_xlfn.IFS(K609=1,"undergraduate",K609=2,"graduate",K609=3,"professional")</f>
        <v>professional</v>
      </c>
      <c r="M609" s="9">
        <v>0</v>
      </c>
      <c r="N609" s="5" t="str" cm="1">
        <f t="array" ref="N609">_xlfn.IFS(M609=0, "No Mortgage", M609&lt;150, "Low Mortgage", TRUE, "High Mortgage")</f>
        <v>No Mortgage</v>
      </c>
      <c r="O609" s="9">
        <v>1</v>
      </c>
      <c r="P609" s="5" t="str">
        <f t="shared" si="18"/>
        <v>Accepted</v>
      </c>
      <c r="Q609" s="9">
        <v>0</v>
      </c>
      <c r="R609" s="9">
        <v>0</v>
      </c>
      <c r="S609" s="5" t="str">
        <f t="shared" si="19"/>
        <v>No</v>
      </c>
      <c r="T609" s="9">
        <v>0</v>
      </c>
      <c r="U609" s="11">
        <v>0</v>
      </c>
    </row>
    <row r="610" spans="1:21" x14ac:dyDescent="0.3">
      <c r="A610" s="4">
        <v>609</v>
      </c>
      <c r="B610" s="5">
        <v>27</v>
      </c>
      <c r="C610" s="5" t="str" cm="1">
        <f t="array" ref="C610">_xlfn.IFS(B610&lt;30, "Young", B610&lt;50, "Middle Age", TRUE, "Senior")</f>
        <v>Young</v>
      </c>
      <c r="D610" s="5">
        <v>2</v>
      </c>
      <c r="E610" s="5">
        <v>55</v>
      </c>
      <c r="F610" s="5" t="str" cm="1">
        <f t="array" ref="F610">_xlfn.IFS(E610&lt;50, "Low Income", E610&lt;100, "Middle Income", TRUE,"High Income")</f>
        <v>Middle Income</v>
      </c>
      <c r="G610" s="6">
        <v>91910</v>
      </c>
      <c r="H610" s="5">
        <v>4</v>
      </c>
      <c r="I610" s="5">
        <v>1.7</v>
      </c>
      <c r="J610" s="5" t="str" cm="1">
        <f t="array" ref="J610">_xlfn.IFS(I610&lt;2,"Low", I610&lt;5, "Middle", TRUE, "High")</f>
        <v>Low</v>
      </c>
      <c r="K610" s="5">
        <v>2</v>
      </c>
      <c r="L610" s="5" t="str" cm="1">
        <f t="array" ref="L610">_xlfn.IFS(K610=1,"undergraduate",K610=2,"graduate",K610=3,"professional")</f>
        <v>graduate</v>
      </c>
      <c r="M610" s="5">
        <v>0</v>
      </c>
      <c r="N610" s="5" t="str" cm="1">
        <f t="array" ref="N610">_xlfn.IFS(M610=0, "No Mortgage", M610&lt;150, "Low Mortgage", TRUE, "High Mortgage")</f>
        <v>No Mortgage</v>
      </c>
      <c r="O610" s="5">
        <v>0</v>
      </c>
      <c r="P610" s="5" t="str">
        <f t="shared" si="18"/>
        <v>Rejected</v>
      </c>
      <c r="Q610" s="5">
        <v>0</v>
      </c>
      <c r="R610" s="5">
        <v>0</v>
      </c>
      <c r="S610" s="5" t="str">
        <f t="shared" si="19"/>
        <v>No</v>
      </c>
      <c r="T610" s="5">
        <v>1</v>
      </c>
      <c r="U610" s="7">
        <v>0</v>
      </c>
    </row>
    <row r="611" spans="1:21" x14ac:dyDescent="0.3">
      <c r="A611" s="8">
        <v>610</v>
      </c>
      <c r="B611" s="9">
        <v>37</v>
      </c>
      <c r="C611" s="5" t="str" cm="1">
        <f t="array" ref="C611">_xlfn.IFS(B611&lt;30, "Young", B611&lt;50, "Middle Age", TRUE, "Senior")</f>
        <v>Middle Age</v>
      </c>
      <c r="D611" s="5">
        <v>11</v>
      </c>
      <c r="E611" s="9">
        <v>24</v>
      </c>
      <c r="F611" s="5" t="str" cm="1">
        <f t="array" ref="F611">_xlfn.IFS(E611&lt;50, "Low Income", E611&lt;100, "Middle Income", TRUE,"High Income")</f>
        <v>Low Income</v>
      </c>
      <c r="G611" s="10">
        <v>91770</v>
      </c>
      <c r="H611" s="9">
        <v>4</v>
      </c>
      <c r="I611" s="9">
        <v>1.5</v>
      </c>
      <c r="J611" s="5" t="str" cm="1">
        <f t="array" ref="J611">_xlfn.IFS(I611&lt;2,"Low", I611&lt;5, "Middle", TRUE, "High")</f>
        <v>Low</v>
      </c>
      <c r="K611" s="9">
        <v>3</v>
      </c>
      <c r="L611" s="5" t="str" cm="1">
        <f t="array" ref="L611">_xlfn.IFS(K611=1,"undergraduate",K611=2,"graduate",K611=3,"professional")</f>
        <v>professional</v>
      </c>
      <c r="M611" s="9">
        <v>0</v>
      </c>
      <c r="N611" s="5" t="str" cm="1">
        <f t="array" ref="N611">_xlfn.IFS(M611=0, "No Mortgage", M611&lt;150, "Low Mortgage", TRUE, "High Mortgage")</f>
        <v>No Mortgage</v>
      </c>
      <c r="O611" s="9">
        <v>0</v>
      </c>
      <c r="P611" s="5" t="str">
        <f t="shared" si="18"/>
        <v>Rejected</v>
      </c>
      <c r="Q611" s="9">
        <v>0</v>
      </c>
      <c r="R611" s="9">
        <v>0</v>
      </c>
      <c r="S611" s="5" t="str">
        <f t="shared" si="19"/>
        <v>No</v>
      </c>
      <c r="T611" s="9">
        <v>0</v>
      </c>
      <c r="U611" s="11">
        <v>0</v>
      </c>
    </row>
    <row r="612" spans="1:21" x14ac:dyDescent="0.3">
      <c r="A612" s="4">
        <v>611</v>
      </c>
      <c r="B612" s="5">
        <v>52</v>
      </c>
      <c r="C612" s="5" t="str" cm="1">
        <f t="array" ref="C612">_xlfn.IFS(B612&lt;30, "Young", B612&lt;50, "Middle Age", TRUE, "Senior")</f>
        <v>Senior</v>
      </c>
      <c r="D612" s="5">
        <v>28</v>
      </c>
      <c r="E612" s="5">
        <v>81</v>
      </c>
      <c r="F612" s="5" t="str" cm="1">
        <f t="array" ref="F612">_xlfn.IFS(E612&lt;50, "Low Income", E612&lt;100, "Middle Income", TRUE,"High Income")</f>
        <v>Middle Income</v>
      </c>
      <c r="G612" s="6">
        <v>94132</v>
      </c>
      <c r="H612" s="5">
        <v>3</v>
      </c>
      <c r="I612" s="5">
        <v>1.8</v>
      </c>
      <c r="J612" s="5" t="str" cm="1">
        <f t="array" ref="J612">_xlfn.IFS(I612&lt;2,"Low", I612&lt;5, "Middle", TRUE, "High")</f>
        <v>Low</v>
      </c>
      <c r="K612" s="5">
        <v>2</v>
      </c>
      <c r="L612" s="5" t="str" cm="1">
        <f t="array" ref="L612">_xlfn.IFS(K612=1,"undergraduate",K612=2,"graduate",K612=3,"professional")</f>
        <v>graduate</v>
      </c>
      <c r="M612" s="5">
        <v>275</v>
      </c>
      <c r="N612" s="5" t="str" cm="1">
        <f t="array" ref="N612">_xlfn.IFS(M612=0, "No Mortgage", M612&lt;150, "Low Mortgage", TRUE, "High Mortgage")</f>
        <v>High Mortgage</v>
      </c>
      <c r="O612" s="5">
        <v>0</v>
      </c>
      <c r="P612" s="5" t="str">
        <f t="shared" si="18"/>
        <v>Rejected</v>
      </c>
      <c r="Q612" s="5">
        <v>0</v>
      </c>
      <c r="R612" s="5">
        <v>0</v>
      </c>
      <c r="S612" s="5" t="str">
        <f t="shared" si="19"/>
        <v>No</v>
      </c>
      <c r="T612" s="5">
        <v>0</v>
      </c>
      <c r="U612" s="7">
        <v>0</v>
      </c>
    </row>
    <row r="613" spans="1:21" x14ac:dyDescent="0.3">
      <c r="A613" s="8">
        <v>612</v>
      </c>
      <c r="B613" s="9">
        <v>49</v>
      </c>
      <c r="C613" s="5" t="str" cm="1">
        <f t="array" ref="C613">_xlfn.IFS(B613&lt;30, "Young", B613&lt;50, "Middle Age", TRUE, "Senior")</f>
        <v>Middle Age</v>
      </c>
      <c r="D613" s="5">
        <v>23</v>
      </c>
      <c r="E613" s="9">
        <v>32</v>
      </c>
      <c r="F613" s="5" t="str" cm="1">
        <f t="array" ref="F613">_xlfn.IFS(E613&lt;50, "Low Income", E613&lt;100, "Middle Income", TRUE,"High Income")</f>
        <v>Low Income</v>
      </c>
      <c r="G613" s="10">
        <v>94701</v>
      </c>
      <c r="H613" s="9">
        <v>4</v>
      </c>
      <c r="I613" s="9">
        <v>1.8</v>
      </c>
      <c r="J613" s="5" t="str" cm="1">
        <f t="array" ref="J613">_xlfn.IFS(I613&lt;2,"Low", I613&lt;5, "Middle", TRUE, "High")</f>
        <v>Low</v>
      </c>
      <c r="K613" s="9">
        <v>1</v>
      </c>
      <c r="L613" s="5" t="str" cm="1">
        <f t="array" ref="L613">_xlfn.IFS(K613=1,"undergraduate",K613=2,"graduate",K613=3,"professional")</f>
        <v>undergraduate</v>
      </c>
      <c r="M613" s="9">
        <v>83</v>
      </c>
      <c r="N613" s="5" t="str" cm="1">
        <f t="array" ref="N613">_xlfn.IFS(M613=0, "No Mortgage", M613&lt;150, "Low Mortgage", TRUE, "High Mortgage")</f>
        <v>Low Mortgage</v>
      </c>
      <c r="O613" s="9">
        <v>0</v>
      </c>
      <c r="P613" s="5" t="str">
        <f t="shared" si="18"/>
        <v>Rejected</v>
      </c>
      <c r="Q613" s="9">
        <v>0</v>
      </c>
      <c r="R613" s="9">
        <v>0</v>
      </c>
      <c r="S613" s="5" t="str">
        <f t="shared" si="19"/>
        <v>No</v>
      </c>
      <c r="T613" s="9">
        <v>0</v>
      </c>
      <c r="U613" s="11">
        <v>0</v>
      </c>
    </row>
    <row r="614" spans="1:21" x14ac:dyDescent="0.3">
      <c r="A614" s="4">
        <v>613</v>
      </c>
      <c r="B614" s="5">
        <v>65</v>
      </c>
      <c r="C614" s="5" t="str" cm="1">
        <f t="array" ref="C614">_xlfn.IFS(B614&lt;30, "Young", B614&lt;50, "Middle Age", TRUE, "Senior")</f>
        <v>Senior</v>
      </c>
      <c r="D614" s="5">
        <v>40</v>
      </c>
      <c r="E614" s="5">
        <v>129</v>
      </c>
      <c r="F614" s="5" t="str" cm="1">
        <f t="array" ref="F614">_xlfn.IFS(E614&lt;50, "Low Income", E614&lt;100, "Middle Income", TRUE,"High Income")</f>
        <v>High Income</v>
      </c>
      <c r="G614" s="6">
        <v>90095</v>
      </c>
      <c r="H614" s="5">
        <v>1</v>
      </c>
      <c r="I614" s="5">
        <v>1.3</v>
      </c>
      <c r="J614" s="5" t="str" cm="1">
        <f t="array" ref="J614">_xlfn.IFS(I614&lt;2,"Low", I614&lt;5, "Middle", TRUE, "High")</f>
        <v>Low</v>
      </c>
      <c r="K614" s="5">
        <v>1</v>
      </c>
      <c r="L614" s="5" t="str" cm="1">
        <f t="array" ref="L614">_xlfn.IFS(K614=1,"undergraduate",K614=2,"graduate",K614=3,"professional")</f>
        <v>undergraduate</v>
      </c>
      <c r="M614" s="5">
        <v>0</v>
      </c>
      <c r="N614" s="5" t="str" cm="1">
        <f t="array" ref="N614">_xlfn.IFS(M614=0, "No Mortgage", M614&lt;150, "Low Mortgage", TRUE, "High Mortgage")</f>
        <v>No Mortgage</v>
      </c>
      <c r="O614" s="5">
        <v>0</v>
      </c>
      <c r="P614" s="5" t="str">
        <f t="shared" si="18"/>
        <v>Rejected</v>
      </c>
      <c r="Q614" s="5">
        <v>0</v>
      </c>
      <c r="R614" s="5">
        <v>0</v>
      </c>
      <c r="S614" s="5" t="str">
        <f t="shared" si="19"/>
        <v>No</v>
      </c>
      <c r="T614" s="5">
        <v>1</v>
      </c>
      <c r="U614" s="7">
        <v>1</v>
      </c>
    </row>
    <row r="615" spans="1:21" x14ac:dyDescent="0.3">
      <c r="A615" s="8">
        <v>614</v>
      </c>
      <c r="B615" s="9">
        <v>60</v>
      </c>
      <c r="C615" s="5" t="str" cm="1">
        <f t="array" ref="C615">_xlfn.IFS(B615&lt;30, "Young", B615&lt;50, "Middle Age", TRUE, "Senior")</f>
        <v>Senior</v>
      </c>
      <c r="D615" s="5">
        <v>35</v>
      </c>
      <c r="E615" s="9">
        <v>108</v>
      </c>
      <c r="F615" s="5" t="str" cm="1">
        <f t="array" ref="F615">_xlfn.IFS(E615&lt;50, "Low Income", E615&lt;100, "Middle Income", TRUE,"High Income")</f>
        <v>High Income</v>
      </c>
      <c r="G615" s="10">
        <v>94904</v>
      </c>
      <c r="H615" s="9">
        <v>1</v>
      </c>
      <c r="I615" s="9">
        <v>0.9</v>
      </c>
      <c r="J615" s="5" t="str" cm="1">
        <f t="array" ref="J615">_xlfn.IFS(I615&lt;2,"Low", I615&lt;5, "Middle", TRUE, "High")</f>
        <v>Low</v>
      </c>
      <c r="K615" s="9">
        <v>1</v>
      </c>
      <c r="L615" s="5" t="str" cm="1">
        <f t="array" ref="L615">_xlfn.IFS(K615=1,"undergraduate",K615=2,"graduate",K615=3,"professional")</f>
        <v>undergraduate</v>
      </c>
      <c r="M615" s="9">
        <v>0</v>
      </c>
      <c r="N615" s="5" t="str" cm="1">
        <f t="array" ref="N615">_xlfn.IFS(M615=0, "No Mortgage", M615&lt;150, "Low Mortgage", TRUE, "High Mortgage")</f>
        <v>No Mortgage</v>
      </c>
      <c r="O615" s="9">
        <v>0</v>
      </c>
      <c r="P615" s="5" t="str">
        <f t="shared" si="18"/>
        <v>Rejected</v>
      </c>
      <c r="Q615" s="9">
        <v>1</v>
      </c>
      <c r="R615" s="9">
        <v>0</v>
      </c>
      <c r="S615" s="5" t="str">
        <f t="shared" si="19"/>
        <v>No</v>
      </c>
      <c r="T615" s="9">
        <v>0</v>
      </c>
      <c r="U615" s="11">
        <v>0</v>
      </c>
    </row>
    <row r="616" spans="1:21" x14ac:dyDescent="0.3">
      <c r="A616" s="4">
        <v>615</v>
      </c>
      <c r="B616" s="5">
        <v>37</v>
      </c>
      <c r="C616" s="5" t="str" cm="1">
        <f t="array" ref="C616">_xlfn.IFS(B616&lt;30, "Young", B616&lt;50, "Middle Age", TRUE, "Senior")</f>
        <v>Middle Age</v>
      </c>
      <c r="D616" s="5">
        <v>12</v>
      </c>
      <c r="E616" s="5">
        <v>180</v>
      </c>
      <c r="F616" s="5" t="str" cm="1">
        <f t="array" ref="F616">_xlfn.IFS(E616&lt;50, "Low Income", E616&lt;100, "Middle Income", TRUE,"High Income")</f>
        <v>High Income</v>
      </c>
      <c r="G616" s="6">
        <v>90034</v>
      </c>
      <c r="H616" s="5">
        <v>1</v>
      </c>
      <c r="I616" s="5">
        <v>8.6</v>
      </c>
      <c r="J616" s="5" t="str" cm="1">
        <f t="array" ref="J616">_xlfn.IFS(I616&lt;2,"Low", I616&lt;5, "Middle", TRUE, "High")</f>
        <v>High</v>
      </c>
      <c r="K616" s="5">
        <v>1</v>
      </c>
      <c r="L616" s="5" t="str" cm="1">
        <f t="array" ref="L616">_xlfn.IFS(K616=1,"undergraduate",K616=2,"graduate",K616=3,"professional")</f>
        <v>undergraduate</v>
      </c>
      <c r="M616" s="5">
        <v>0</v>
      </c>
      <c r="N616" s="5" t="str" cm="1">
        <f t="array" ref="N616">_xlfn.IFS(M616=0, "No Mortgage", M616&lt;150, "Low Mortgage", TRUE, "High Mortgage")</f>
        <v>No Mortgage</v>
      </c>
      <c r="O616" s="5">
        <v>0</v>
      </c>
      <c r="P616" s="5" t="str">
        <f t="shared" si="18"/>
        <v>Rejected</v>
      </c>
      <c r="Q616" s="5">
        <v>0</v>
      </c>
      <c r="R616" s="5">
        <v>0</v>
      </c>
      <c r="S616" s="5" t="str">
        <f t="shared" si="19"/>
        <v>No</v>
      </c>
      <c r="T616" s="5">
        <v>1</v>
      </c>
      <c r="U616" s="7">
        <v>1</v>
      </c>
    </row>
    <row r="617" spans="1:21" x14ac:dyDescent="0.3">
      <c r="A617" s="8">
        <v>616</v>
      </c>
      <c r="B617" s="9">
        <v>63</v>
      </c>
      <c r="C617" s="5" t="str" cm="1">
        <f t="array" ref="C617">_xlfn.IFS(B617&lt;30, "Young", B617&lt;50, "Middle Age", TRUE, "Senior")</f>
        <v>Senior</v>
      </c>
      <c r="D617" s="5">
        <v>37</v>
      </c>
      <c r="E617" s="9">
        <v>139</v>
      </c>
      <c r="F617" s="5" t="str" cm="1">
        <f t="array" ref="F617">_xlfn.IFS(E617&lt;50, "Low Income", E617&lt;100, "Middle Income", TRUE,"High Income")</f>
        <v>High Income</v>
      </c>
      <c r="G617" s="10">
        <v>93943</v>
      </c>
      <c r="H617" s="9">
        <v>2</v>
      </c>
      <c r="I617" s="9">
        <v>6.9</v>
      </c>
      <c r="J617" s="5" t="str" cm="1">
        <f t="array" ref="J617">_xlfn.IFS(I617&lt;2,"Low", I617&lt;5, "Middle", TRUE, "High")</f>
        <v>High</v>
      </c>
      <c r="K617" s="9">
        <v>1</v>
      </c>
      <c r="L617" s="5" t="str" cm="1">
        <f t="array" ref="L617">_xlfn.IFS(K617=1,"undergraduate",K617=2,"graduate",K617=3,"professional")</f>
        <v>undergraduate</v>
      </c>
      <c r="M617" s="9">
        <v>0</v>
      </c>
      <c r="N617" s="5" t="str" cm="1">
        <f t="array" ref="N617">_xlfn.IFS(M617=0, "No Mortgage", M617&lt;150, "Low Mortgage", TRUE, "High Mortgage")</f>
        <v>No Mortgage</v>
      </c>
      <c r="O617" s="9">
        <v>0</v>
      </c>
      <c r="P617" s="5" t="str">
        <f t="shared" si="18"/>
        <v>Rejected</v>
      </c>
      <c r="Q617" s="9">
        <v>0</v>
      </c>
      <c r="R617" s="9">
        <v>0</v>
      </c>
      <c r="S617" s="5" t="str">
        <f t="shared" si="19"/>
        <v>No</v>
      </c>
      <c r="T617" s="9">
        <v>0</v>
      </c>
      <c r="U617" s="11">
        <v>0</v>
      </c>
    </row>
    <row r="618" spans="1:21" x14ac:dyDescent="0.3">
      <c r="A618" s="4">
        <v>617</v>
      </c>
      <c r="B618" s="5">
        <v>40</v>
      </c>
      <c r="C618" s="5" t="str" cm="1">
        <f t="array" ref="C618">_xlfn.IFS(B618&lt;30, "Young", B618&lt;50, "Middle Age", TRUE, "Senior")</f>
        <v>Middle Age</v>
      </c>
      <c r="D618" s="5">
        <v>14</v>
      </c>
      <c r="E618" s="5">
        <v>33</v>
      </c>
      <c r="F618" s="5" t="str" cm="1">
        <f t="array" ref="F618">_xlfn.IFS(E618&lt;50, "Low Income", E618&lt;100, "Middle Income", TRUE,"High Income")</f>
        <v>Low Income</v>
      </c>
      <c r="G618" s="6">
        <v>94025</v>
      </c>
      <c r="H618" s="5">
        <v>2</v>
      </c>
      <c r="I618" s="5">
        <v>1.4</v>
      </c>
      <c r="J618" s="5" t="str" cm="1">
        <f t="array" ref="J618">_xlfn.IFS(I618&lt;2,"Low", I618&lt;5, "Middle", TRUE, "High")</f>
        <v>Low</v>
      </c>
      <c r="K618" s="5">
        <v>3</v>
      </c>
      <c r="L618" s="5" t="str" cm="1">
        <f t="array" ref="L618">_xlfn.IFS(K618=1,"undergraduate",K618=2,"graduate",K618=3,"professional")</f>
        <v>professional</v>
      </c>
      <c r="M618" s="5">
        <v>0</v>
      </c>
      <c r="N618" s="5" t="str" cm="1">
        <f t="array" ref="N618">_xlfn.IFS(M618=0, "No Mortgage", M618&lt;150, "Low Mortgage", TRUE, "High Mortgage")</f>
        <v>No Mortgage</v>
      </c>
      <c r="O618" s="5">
        <v>0</v>
      </c>
      <c r="P618" s="5" t="str">
        <f t="shared" si="18"/>
        <v>Rejected</v>
      </c>
      <c r="Q618" s="5">
        <v>0</v>
      </c>
      <c r="R618" s="5">
        <v>0</v>
      </c>
      <c r="S618" s="5" t="str">
        <f t="shared" si="19"/>
        <v>No</v>
      </c>
      <c r="T618" s="5">
        <v>1</v>
      </c>
      <c r="U618" s="7">
        <v>1</v>
      </c>
    </row>
    <row r="619" spans="1:21" x14ac:dyDescent="0.3">
      <c r="A619" s="8">
        <v>618</v>
      </c>
      <c r="B619" s="9">
        <v>46</v>
      </c>
      <c r="C619" s="5" t="str" cm="1">
        <f t="array" ref="C619">_xlfn.IFS(B619&lt;30, "Young", B619&lt;50, "Middle Age", TRUE, "Senior")</f>
        <v>Middle Age</v>
      </c>
      <c r="D619" s="5">
        <v>20</v>
      </c>
      <c r="E619" s="9">
        <v>74</v>
      </c>
      <c r="F619" s="5" t="str" cm="1">
        <f t="array" ref="F619">_xlfn.IFS(E619&lt;50, "Low Income", E619&lt;100, "Middle Income", TRUE,"High Income")</f>
        <v>Middle Income</v>
      </c>
      <c r="G619" s="10">
        <v>94024</v>
      </c>
      <c r="H619" s="9">
        <v>4</v>
      </c>
      <c r="I619" s="9">
        <v>2.6</v>
      </c>
      <c r="J619" s="5" t="str" cm="1">
        <f t="array" ref="J619">_xlfn.IFS(I619&lt;2,"Low", I619&lt;5, "Middle", TRUE, "High")</f>
        <v>Middle</v>
      </c>
      <c r="K619" s="9">
        <v>3</v>
      </c>
      <c r="L619" s="5" t="str" cm="1">
        <f t="array" ref="L619">_xlfn.IFS(K619=1,"undergraduate",K619=2,"graduate",K619=3,"professional")</f>
        <v>professional</v>
      </c>
      <c r="M619" s="9">
        <v>0</v>
      </c>
      <c r="N619" s="5" t="str" cm="1">
        <f t="array" ref="N619">_xlfn.IFS(M619=0, "No Mortgage", M619&lt;150, "Low Mortgage", TRUE, "High Mortgage")</f>
        <v>No Mortgage</v>
      </c>
      <c r="O619" s="9">
        <v>0</v>
      </c>
      <c r="P619" s="5" t="str">
        <f t="shared" si="18"/>
        <v>Rejected</v>
      </c>
      <c r="Q619" s="9">
        <v>0</v>
      </c>
      <c r="R619" s="9">
        <v>0</v>
      </c>
      <c r="S619" s="5" t="str">
        <f t="shared" si="19"/>
        <v>No</v>
      </c>
      <c r="T619" s="9">
        <v>1</v>
      </c>
      <c r="U619" s="11">
        <v>0</v>
      </c>
    </row>
    <row r="620" spans="1:21" x14ac:dyDescent="0.3">
      <c r="A620" s="4">
        <v>619</v>
      </c>
      <c r="B620" s="5">
        <v>63</v>
      </c>
      <c r="C620" s="5" t="str" cm="1">
        <f t="array" ref="C620">_xlfn.IFS(B620&lt;30, "Young", B620&lt;50, "Middle Age", TRUE, "Senior")</f>
        <v>Senior</v>
      </c>
      <c r="D620" s="5">
        <v>37</v>
      </c>
      <c r="E620" s="5">
        <v>42</v>
      </c>
      <c r="F620" s="5" t="str" cm="1">
        <f t="array" ref="F620">_xlfn.IFS(E620&lt;50, "Low Income", E620&lt;100, "Middle Income", TRUE,"High Income")</f>
        <v>Low Income</v>
      </c>
      <c r="G620" s="6">
        <v>91320</v>
      </c>
      <c r="H620" s="5">
        <v>2</v>
      </c>
      <c r="I620" s="5">
        <v>0.7</v>
      </c>
      <c r="J620" s="5" t="str" cm="1">
        <f t="array" ref="J620">_xlfn.IFS(I620&lt;2,"Low", I620&lt;5, "Middle", TRUE, "High")</f>
        <v>Low</v>
      </c>
      <c r="K620" s="5">
        <v>3</v>
      </c>
      <c r="L620" s="5" t="str" cm="1">
        <f t="array" ref="L620">_xlfn.IFS(K620=1,"undergraduate",K620=2,"graduate",K620=3,"professional")</f>
        <v>professional</v>
      </c>
      <c r="M620" s="5">
        <v>115</v>
      </c>
      <c r="N620" s="5" t="str" cm="1">
        <f t="array" ref="N620">_xlfn.IFS(M620=0, "No Mortgage", M620&lt;150, "Low Mortgage", TRUE, "High Mortgage")</f>
        <v>Low Mortgage</v>
      </c>
      <c r="O620" s="5">
        <v>0</v>
      </c>
      <c r="P620" s="5" t="str">
        <f t="shared" si="18"/>
        <v>Rejected</v>
      </c>
      <c r="Q620" s="5">
        <v>0</v>
      </c>
      <c r="R620" s="5">
        <v>0</v>
      </c>
      <c r="S620" s="5" t="str">
        <f t="shared" si="19"/>
        <v>No</v>
      </c>
      <c r="T620" s="5">
        <v>1</v>
      </c>
      <c r="U620" s="7">
        <v>0</v>
      </c>
    </row>
    <row r="621" spans="1:21" x14ac:dyDescent="0.3">
      <c r="A621" s="8">
        <v>620</v>
      </c>
      <c r="B621" s="9">
        <v>57</v>
      </c>
      <c r="C621" s="5" t="str" cm="1">
        <f t="array" ref="C621">_xlfn.IFS(B621&lt;30, "Young", B621&lt;50, "Middle Age", TRUE, "Senior")</f>
        <v>Senior</v>
      </c>
      <c r="D621" s="5">
        <v>27</v>
      </c>
      <c r="E621" s="9">
        <v>73</v>
      </c>
      <c r="F621" s="5" t="str" cm="1">
        <f t="array" ref="F621">_xlfn.IFS(E621&lt;50, "Low Income", E621&lt;100, "Middle Income", TRUE,"High Income")</f>
        <v>Middle Income</v>
      </c>
      <c r="G621" s="10">
        <v>93106</v>
      </c>
      <c r="H621" s="9">
        <v>1</v>
      </c>
      <c r="I621" s="9">
        <v>3</v>
      </c>
      <c r="J621" s="5" t="str" cm="1">
        <f t="array" ref="J621">_xlfn.IFS(I621&lt;2,"Low", I621&lt;5, "Middle", TRUE, "High")</f>
        <v>Middle</v>
      </c>
      <c r="K621" s="9">
        <v>3</v>
      </c>
      <c r="L621" s="5" t="str" cm="1">
        <f t="array" ref="L621">_xlfn.IFS(K621=1,"undergraduate",K621=2,"graduate",K621=3,"professional")</f>
        <v>professional</v>
      </c>
      <c r="M621" s="9">
        <v>0</v>
      </c>
      <c r="N621" s="5" t="str" cm="1">
        <f t="array" ref="N621">_xlfn.IFS(M621=0, "No Mortgage", M621&lt;150, "Low Mortgage", TRUE, "High Mortgage")</f>
        <v>No Mortgage</v>
      </c>
      <c r="O621" s="9">
        <v>0</v>
      </c>
      <c r="P621" s="5" t="str">
        <f t="shared" si="18"/>
        <v>Rejected</v>
      </c>
      <c r="Q621" s="9">
        <v>0</v>
      </c>
      <c r="R621" s="9">
        <v>0</v>
      </c>
      <c r="S621" s="5" t="str">
        <f t="shared" si="19"/>
        <v>No</v>
      </c>
      <c r="T621" s="9">
        <v>0</v>
      </c>
      <c r="U621" s="11">
        <v>0</v>
      </c>
    </row>
    <row r="622" spans="1:21" x14ac:dyDescent="0.3">
      <c r="A622" s="4">
        <v>621</v>
      </c>
      <c r="B622" s="5">
        <v>33</v>
      </c>
      <c r="C622" s="5" t="str" cm="1">
        <f t="array" ref="C622">_xlfn.IFS(B622&lt;30, "Young", B622&lt;50, "Middle Age", TRUE, "Senior")</f>
        <v>Middle Age</v>
      </c>
      <c r="D622" s="5">
        <v>8</v>
      </c>
      <c r="E622" s="5">
        <v>115</v>
      </c>
      <c r="F622" s="5" t="str" cm="1">
        <f t="array" ref="F622">_xlfn.IFS(E622&lt;50, "Low Income", E622&lt;100, "Middle Income", TRUE,"High Income")</f>
        <v>High Income</v>
      </c>
      <c r="G622" s="6">
        <v>91129</v>
      </c>
      <c r="H622" s="5">
        <v>4</v>
      </c>
      <c r="I622" s="5">
        <v>2.9</v>
      </c>
      <c r="J622" s="5" t="str" cm="1">
        <f t="array" ref="J622">_xlfn.IFS(I622&lt;2,"Low", I622&lt;5, "Middle", TRUE, "High")</f>
        <v>Middle</v>
      </c>
      <c r="K622" s="5">
        <v>2</v>
      </c>
      <c r="L622" s="5" t="str" cm="1">
        <f t="array" ref="L622">_xlfn.IFS(K622=1,"undergraduate",K622=2,"graduate",K622=3,"professional")</f>
        <v>graduate</v>
      </c>
      <c r="M622" s="5">
        <v>0</v>
      </c>
      <c r="N622" s="5" t="str" cm="1">
        <f t="array" ref="N622">_xlfn.IFS(M622=0, "No Mortgage", M622&lt;150, "Low Mortgage", TRUE, "High Mortgage")</f>
        <v>No Mortgage</v>
      </c>
      <c r="O622" s="5">
        <v>1</v>
      </c>
      <c r="P622" s="5" t="str">
        <f t="shared" si="18"/>
        <v>Accepted</v>
      </c>
      <c r="Q622" s="5">
        <v>0</v>
      </c>
      <c r="R622" s="5">
        <v>0</v>
      </c>
      <c r="S622" s="5" t="str">
        <f t="shared" si="19"/>
        <v>No</v>
      </c>
      <c r="T622" s="5">
        <v>1</v>
      </c>
      <c r="U622" s="7">
        <v>0</v>
      </c>
    </row>
    <row r="623" spans="1:21" x14ac:dyDescent="0.3">
      <c r="A623" s="8">
        <v>622</v>
      </c>
      <c r="B623" s="9">
        <v>41</v>
      </c>
      <c r="C623" s="5" t="str" cm="1">
        <f t="array" ref="C623">_xlfn.IFS(B623&lt;30, "Young", B623&lt;50, "Middle Age", TRUE, "Senior")</f>
        <v>Middle Age</v>
      </c>
      <c r="D623" s="5">
        <v>17</v>
      </c>
      <c r="E623" s="9">
        <v>114</v>
      </c>
      <c r="F623" s="5" t="str" cm="1">
        <f t="array" ref="F623">_xlfn.IFS(E623&lt;50, "Low Income", E623&lt;100, "Middle Income", TRUE,"High Income")</f>
        <v>High Income</v>
      </c>
      <c r="G623" s="10">
        <v>91125</v>
      </c>
      <c r="H623" s="9">
        <v>2</v>
      </c>
      <c r="I623" s="9">
        <v>1.8</v>
      </c>
      <c r="J623" s="5" t="str" cm="1">
        <f t="array" ref="J623">_xlfn.IFS(I623&lt;2,"Low", I623&lt;5, "Middle", TRUE, "High")</f>
        <v>Low</v>
      </c>
      <c r="K623" s="9">
        <v>2</v>
      </c>
      <c r="L623" s="5" t="str" cm="1">
        <f t="array" ref="L623">_xlfn.IFS(K623=1,"undergraduate",K623=2,"graduate",K623=3,"professional")</f>
        <v>graduate</v>
      </c>
      <c r="M623" s="9">
        <v>0</v>
      </c>
      <c r="N623" s="5" t="str" cm="1">
        <f t="array" ref="N623">_xlfn.IFS(M623=0, "No Mortgage", M623&lt;150, "Low Mortgage", TRUE, "High Mortgage")</f>
        <v>No Mortgage</v>
      </c>
      <c r="O623" s="9">
        <v>0</v>
      </c>
      <c r="P623" s="5" t="str">
        <f t="shared" si="18"/>
        <v>Rejected</v>
      </c>
      <c r="Q623" s="9">
        <v>0</v>
      </c>
      <c r="R623" s="9">
        <v>0</v>
      </c>
      <c r="S623" s="5" t="str">
        <f t="shared" si="19"/>
        <v>No</v>
      </c>
      <c r="T623" s="9">
        <v>1</v>
      </c>
      <c r="U623" s="11">
        <v>0</v>
      </c>
    </row>
    <row r="624" spans="1:21" x14ac:dyDescent="0.3">
      <c r="A624" s="4">
        <v>623</v>
      </c>
      <c r="B624" s="5">
        <v>41</v>
      </c>
      <c r="C624" s="5" t="str" cm="1">
        <f t="array" ref="C624">_xlfn.IFS(B624&lt;30, "Young", B624&lt;50, "Middle Age", TRUE, "Senior")</f>
        <v>Middle Age</v>
      </c>
      <c r="D624" s="5">
        <v>17</v>
      </c>
      <c r="E624" s="5">
        <v>92</v>
      </c>
      <c r="F624" s="5" t="str" cm="1">
        <f t="array" ref="F624">_xlfn.IFS(E624&lt;50, "Low Income", E624&lt;100, "Middle Income", TRUE,"High Income")</f>
        <v>Middle Income</v>
      </c>
      <c r="G624" s="6">
        <v>93555</v>
      </c>
      <c r="H624" s="5">
        <v>2</v>
      </c>
      <c r="I624" s="5">
        <v>1.9</v>
      </c>
      <c r="J624" s="5" t="str" cm="1">
        <f t="array" ref="J624">_xlfn.IFS(I624&lt;2,"Low", I624&lt;5, "Middle", TRUE, "High")</f>
        <v>Low</v>
      </c>
      <c r="K624" s="5">
        <v>1</v>
      </c>
      <c r="L624" s="5" t="str" cm="1">
        <f t="array" ref="L624">_xlfn.IFS(K624=1,"undergraduate",K624=2,"graduate",K624=3,"professional")</f>
        <v>undergraduate</v>
      </c>
      <c r="M624" s="5">
        <v>131</v>
      </c>
      <c r="N624" s="5" t="str" cm="1">
        <f t="array" ref="N624">_xlfn.IFS(M624=0, "No Mortgage", M624&lt;150, "Low Mortgage", TRUE, "High Mortgage")</f>
        <v>Low Mortgage</v>
      </c>
      <c r="O624" s="5">
        <v>0</v>
      </c>
      <c r="P624" s="5" t="str">
        <f t="shared" si="18"/>
        <v>Rejected</v>
      </c>
      <c r="Q624" s="5">
        <v>0</v>
      </c>
      <c r="R624" s="5">
        <v>0</v>
      </c>
      <c r="S624" s="5" t="str">
        <f t="shared" si="19"/>
        <v>No</v>
      </c>
      <c r="T624" s="5">
        <v>1</v>
      </c>
      <c r="U624" s="7">
        <v>0</v>
      </c>
    </row>
    <row r="625" spans="1:21" x14ac:dyDescent="0.3">
      <c r="A625" s="8">
        <v>624</v>
      </c>
      <c r="B625" s="9">
        <v>44</v>
      </c>
      <c r="C625" s="5" t="str" cm="1">
        <f t="array" ref="C625">_xlfn.IFS(B625&lt;30, "Young", B625&lt;50, "Middle Age", TRUE, "Senior")</f>
        <v>Middle Age</v>
      </c>
      <c r="D625" s="5">
        <v>19</v>
      </c>
      <c r="E625" s="9">
        <v>34</v>
      </c>
      <c r="F625" s="5" t="str" cm="1">
        <f t="array" ref="F625">_xlfn.IFS(E625&lt;50, "Low Income", E625&lt;100, "Middle Income", TRUE,"High Income")</f>
        <v>Low Income</v>
      </c>
      <c r="G625" s="10">
        <v>95616</v>
      </c>
      <c r="H625" s="9">
        <v>1</v>
      </c>
      <c r="I625" s="9">
        <v>0.3</v>
      </c>
      <c r="J625" s="5" t="str" cm="1">
        <f t="array" ref="J625">_xlfn.IFS(I625&lt;2,"Low", I625&lt;5, "Middle", TRUE, "High")</f>
        <v>Low</v>
      </c>
      <c r="K625" s="9">
        <v>3</v>
      </c>
      <c r="L625" s="5" t="str" cm="1">
        <f t="array" ref="L625">_xlfn.IFS(K625=1,"undergraduate",K625=2,"graduate",K625=3,"professional")</f>
        <v>professional</v>
      </c>
      <c r="M625" s="9">
        <v>78</v>
      </c>
      <c r="N625" s="5" t="str" cm="1">
        <f t="array" ref="N625">_xlfn.IFS(M625=0, "No Mortgage", M625&lt;150, "Low Mortgage", TRUE, "High Mortgage")</f>
        <v>Low Mortgage</v>
      </c>
      <c r="O625" s="9">
        <v>0</v>
      </c>
      <c r="P625" s="5" t="str">
        <f t="shared" si="18"/>
        <v>Rejected</v>
      </c>
      <c r="Q625" s="9">
        <v>0</v>
      </c>
      <c r="R625" s="9">
        <v>0</v>
      </c>
      <c r="S625" s="5" t="str">
        <f t="shared" si="19"/>
        <v>No</v>
      </c>
      <c r="T625" s="9">
        <v>1</v>
      </c>
      <c r="U625" s="11">
        <v>0</v>
      </c>
    </row>
    <row r="626" spans="1:21" x14ac:dyDescent="0.3">
      <c r="A626" s="4">
        <v>625</v>
      </c>
      <c r="B626" s="5">
        <v>33</v>
      </c>
      <c r="C626" s="5" t="str" cm="1">
        <f t="array" ref="C626">_xlfn.IFS(B626&lt;30, "Young", B626&lt;50, "Middle Age", TRUE, "Senior")</f>
        <v>Middle Age</v>
      </c>
      <c r="D626" s="5">
        <v>6</v>
      </c>
      <c r="E626" s="5">
        <v>54</v>
      </c>
      <c r="F626" s="5" t="str" cm="1">
        <f t="array" ref="F626">_xlfn.IFS(E626&lt;50, "Low Income", E626&lt;100, "Middle Income", TRUE,"High Income")</f>
        <v>Middle Income</v>
      </c>
      <c r="G626" s="6">
        <v>92821</v>
      </c>
      <c r="H626" s="5">
        <v>2</v>
      </c>
      <c r="I626" s="5">
        <v>1.67</v>
      </c>
      <c r="J626" s="5" t="str" cm="1">
        <f t="array" ref="J626">_xlfn.IFS(I626&lt;2,"Low", I626&lt;5, "Middle", TRUE, "High")</f>
        <v>Low</v>
      </c>
      <c r="K626" s="5">
        <v>2</v>
      </c>
      <c r="L626" s="5" t="str" cm="1">
        <f t="array" ref="L626">_xlfn.IFS(K626=1,"undergraduate",K626=2,"graduate",K626=3,"professional")</f>
        <v>graduate</v>
      </c>
      <c r="M626" s="5">
        <v>122</v>
      </c>
      <c r="N626" s="5" t="str" cm="1">
        <f t="array" ref="N626">_xlfn.IFS(M626=0, "No Mortgage", M626&lt;150, "Low Mortgage", TRUE, "High Mortgage")</f>
        <v>Low Mortgage</v>
      </c>
      <c r="O626" s="5">
        <v>0</v>
      </c>
      <c r="P626" s="5" t="str">
        <f t="shared" si="18"/>
        <v>Rejected</v>
      </c>
      <c r="Q626" s="5">
        <v>0</v>
      </c>
      <c r="R626" s="5">
        <v>0</v>
      </c>
      <c r="S626" s="5" t="str">
        <f t="shared" si="19"/>
        <v>No</v>
      </c>
      <c r="T626" s="5">
        <v>1</v>
      </c>
      <c r="U626" s="7">
        <v>0</v>
      </c>
    </row>
    <row r="627" spans="1:21" x14ac:dyDescent="0.3">
      <c r="A627" s="8">
        <v>626</v>
      </c>
      <c r="B627" s="9">
        <v>52</v>
      </c>
      <c r="C627" s="5" t="str" cm="1">
        <f t="array" ref="C627">_xlfn.IFS(B627&lt;30, "Young", B627&lt;50, "Middle Age", TRUE, "Senior")</f>
        <v>Senior</v>
      </c>
      <c r="D627" s="5">
        <v>28</v>
      </c>
      <c r="E627" s="9">
        <v>64</v>
      </c>
      <c r="F627" s="5" t="str" cm="1">
        <f t="array" ref="F627">_xlfn.IFS(E627&lt;50, "Low Income", E627&lt;100, "Middle Income", TRUE,"High Income")</f>
        <v>Middle Income</v>
      </c>
      <c r="G627" s="10">
        <v>95605</v>
      </c>
      <c r="H627" s="9">
        <v>2</v>
      </c>
      <c r="I627" s="9">
        <v>1</v>
      </c>
      <c r="J627" s="5" t="str" cm="1">
        <f t="array" ref="J627">_xlfn.IFS(I627&lt;2,"Low", I627&lt;5, "Middle", TRUE, "High")</f>
        <v>Low</v>
      </c>
      <c r="K627" s="9">
        <v>3</v>
      </c>
      <c r="L627" s="5" t="str" cm="1">
        <f t="array" ref="L627">_xlfn.IFS(K627=1,"undergraduate",K627=2,"graduate",K627=3,"professional")</f>
        <v>professional</v>
      </c>
      <c r="M627" s="9">
        <v>211</v>
      </c>
      <c r="N627" s="5" t="str" cm="1">
        <f t="array" ref="N627">_xlfn.IFS(M627=0, "No Mortgage", M627&lt;150, "Low Mortgage", TRUE, "High Mortgage")</f>
        <v>High Mortgage</v>
      </c>
      <c r="O627" s="9">
        <v>0</v>
      </c>
      <c r="P627" s="5" t="str">
        <f t="shared" si="18"/>
        <v>Rejected</v>
      </c>
      <c r="Q627" s="9">
        <v>0</v>
      </c>
      <c r="R627" s="9">
        <v>0</v>
      </c>
      <c r="S627" s="5" t="str">
        <f t="shared" si="19"/>
        <v>No</v>
      </c>
      <c r="T627" s="9">
        <v>1</v>
      </c>
      <c r="U627" s="11">
        <v>0</v>
      </c>
    </row>
    <row r="628" spans="1:21" x14ac:dyDescent="0.3">
      <c r="A628" s="4">
        <v>627</v>
      </c>
      <c r="B628" s="5">
        <v>30</v>
      </c>
      <c r="C628" s="5" t="str" cm="1">
        <f t="array" ref="C628">_xlfn.IFS(B628&lt;30, "Young", B628&lt;50, "Middle Age", TRUE, "Senior")</f>
        <v>Middle Age</v>
      </c>
      <c r="D628" s="5">
        <v>6</v>
      </c>
      <c r="E628" s="5">
        <v>42</v>
      </c>
      <c r="F628" s="5" t="str" cm="1">
        <f t="array" ref="F628">_xlfn.IFS(E628&lt;50, "Low Income", E628&lt;100, "Middle Income", TRUE,"High Income")</f>
        <v>Low Income</v>
      </c>
      <c r="G628" s="6">
        <v>94305</v>
      </c>
      <c r="H628" s="5">
        <v>1</v>
      </c>
      <c r="I628" s="5">
        <v>0.2</v>
      </c>
      <c r="J628" s="5" t="str" cm="1">
        <f t="array" ref="J628">_xlfn.IFS(I628&lt;2,"Low", I628&lt;5, "Middle", TRUE, "High")</f>
        <v>Low</v>
      </c>
      <c r="K628" s="5">
        <v>3</v>
      </c>
      <c r="L628" s="5" t="str" cm="1">
        <f t="array" ref="L628">_xlfn.IFS(K628=1,"undergraduate",K628=2,"graduate",K628=3,"professional")</f>
        <v>professional</v>
      </c>
      <c r="M628" s="5">
        <v>100</v>
      </c>
      <c r="N628" s="5" t="str" cm="1">
        <f t="array" ref="N628">_xlfn.IFS(M628=0, "No Mortgage", M628&lt;150, "Low Mortgage", TRUE, "High Mortgage")</f>
        <v>Low Mortgage</v>
      </c>
      <c r="O628" s="5">
        <v>0</v>
      </c>
      <c r="P628" s="5" t="str">
        <f t="shared" si="18"/>
        <v>Rejected</v>
      </c>
      <c r="Q628" s="5">
        <v>0</v>
      </c>
      <c r="R628" s="5">
        <v>0</v>
      </c>
      <c r="S628" s="5" t="str">
        <f t="shared" si="19"/>
        <v>No</v>
      </c>
      <c r="T628" s="5">
        <v>0</v>
      </c>
      <c r="U628" s="7">
        <v>1</v>
      </c>
    </row>
    <row r="629" spans="1:21" x14ac:dyDescent="0.3">
      <c r="A629" s="8">
        <v>628</v>
      </c>
      <c r="B629" s="9">
        <v>45</v>
      </c>
      <c r="C629" s="5" t="str" cm="1">
        <f t="array" ref="C629">_xlfn.IFS(B629&lt;30, "Young", B629&lt;50, "Middle Age", TRUE, "Senior")</f>
        <v>Middle Age</v>
      </c>
      <c r="D629" s="5">
        <v>19</v>
      </c>
      <c r="E629" s="9">
        <v>70</v>
      </c>
      <c r="F629" s="5" t="str" cm="1">
        <f t="array" ref="F629">_xlfn.IFS(E629&lt;50, "Low Income", E629&lt;100, "Middle Income", TRUE,"High Income")</f>
        <v>Middle Income</v>
      </c>
      <c r="G629" s="10">
        <v>92677</v>
      </c>
      <c r="H629" s="9">
        <v>3</v>
      </c>
      <c r="I629" s="9">
        <v>2.1</v>
      </c>
      <c r="J629" s="5" t="str" cm="1">
        <f t="array" ref="J629">_xlfn.IFS(I629&lt;2,"Low", I629&lt;5, "Middle", TRUE, "High")</f>
        <v>Middle</v>
      </c>
      <c r="K629" s="9">
        <v>1</v>
      </c>
      <c r="L629" s="5" t="str" cm="1">
        <f t="array" ref="L629">_xlfn.IFS(K629=1,"undergraduate",K629=2,"graduate",K629=3,"professional")</f>
        <v>undergraduate</v>
      </c>
      <c r="M629" s="9">
        <v>0</v>
      </c>
      <c r="N629" s="5" t="str" cm="1">
        <f t="array" ref="N629">_xlfn.IFS(M629=0, "No Mortgage", M629&lt;150, "Low Mortgage", TRUE, "High Mortgage")</f>
        <v>No Mortgage</v>
      </c>
      <c r="O629" s="9">
        <v>0</v>
      </c>
      <c r="P629" s="5" t="str">
        <f t="shared" si="18"/>
        <v>Rejected</v>
      </c>
      <c r="Q629" s="9">
        <v>0</v>
      </c>
      <c r="R629" s="9">
        <v>0</v>
      </c>
      <c r="S629" s="5" t="str">
        <f t="shared" si="19"/>
        <v>No</v>
      </c>
      <c r="T629" s="9">
        <v>1</v>
      </c>
      <c r="U629" s="11">
        <v>0</v>
      </c>
    </row>
    <row r="630" spans="1:21" x14ac:dyDescent="0.3">
      <c r="A630" s="4">
        <v>629</v>
      </c>
      <c r="B630" s="5">
        <v>49</v>
      </c>
      <c r="C630" s="5" t="str" cm="1">
        <f t="array" ref="C630">_xlfn.IFS(B630&lt;30, "Young", B630&lt;50, "Middle Age", TRUE, "Senior")</f>
        <v>Middle Age</v>
      </c>
      <c r="D630" s="5">
        <v>24</v>
      </c>
      <c r="E630" s="5">
        <v>51</v>
      </c>
      <c r="F630" s="5" t="str" cm="1">
        <f t="array" ref="F630">_xlfn.IFS(E630&lt;50, "Low Income", E630&lt;100, "Middle Income", TRUE,"High Income")</f>
        <v>Middle Income</v>
      </c>
      <c r="G630" s="6">
        <v>90071</v>
      </c>
      <c r="H630" s="5">
        <v>1</v>
      </c>
      <c r="I630" s="5">
        <v>1.3</v>
      </c>
      <c r="J630" s="5" t="str" cm="1">
        <f t="array" ref="J630">_xlfn.IFS(I630&lt;2,"Low", I630&lt;5, "Middle", TRUE, "High")</f>
        <v>Low</v>
      </c>
      <c r="K630" s="5">
        <v>2</v>
      </c>
      <c r="L630" s="5" t="str" cm="1">
        <f t="array" ref="L630">_xlfn.IFS(K630=1,"undergraduate",K630=2,"graduate",K630=3,"professional")</f>
        <v>graduate</v>
      </c>
      <c r="M630" s="5">
        <v>0</v>
      </c>
      <c r="N630" s="5" t="str" cm="1">
        <f t="array" ref="N630">_xlfn.IFS(M630=0, "No Mortgage", M630&lt;150, "Low Mortgage", TRUE, "High Mortgage")</f>
        <v>No Mortgage</v>
      </c>
      <c r="O630" s="5">
        <v>0</v>
      </c>
      <c r="P630" s="5" t="str">
        <f t="shared" si="18"/>
        <v>Rejected</v>
      </c>
      <c r="Q630" s="5">
        <v>0</v>
      </c>
      <c r="R630" s="5">
        <v>0</v>
      </c>
      <c r="S630" s="5" t="str">
        <f t="shared" si="19"/>
        <v>No</v>
      </c>
      <c r="T630" s="5">
        <v>0</v>
      </c>
      <c r="U630" s="7">
        <v>0</v>
      </c>
    </row>
    <row r="631" spans="1:21" x14ac:dyDescent="0.3">
      <c r="A631" s="8">
        <v>630</v>
      </c>
      <c r="B631" s="9">
        <v>45</v>
      </c>
      <c r="C631" s="5" t="str" cm="1">
        <f t="array" ref="C631">_xlfn.IFS(B631&lt;30, "Young", B631&lt;50, "Middle Age", TRUE, "Senior")</f>
        <v>Middle Age</v>
      </c>
      <c r="D631" s="5">
        <v>19</v>
      </c>
      <c r="E631" s="9">
        <v>71</v>
      </c>
      <c r="F631" s="5" t="str" cm="1">
        <f t="array" ref="F631">_xlfn.IFS(E631&lt;50, "Low Income", E631&lt;100, "Middle Income", TRUE,"High Income")</f>
        <v>Middle Income</v>
      </c>
      <c r="G631" s="10">
        <v>91711</v>
      </c>
      <c r="H631" s="9">
        <v>4</v>
      </c>
      <c r="I631" s="9">
        <v>2.9</v>
      </c>
      <c r="J631" s="5" t="str" cm="1">
        <f t="array" ref="J631">_xlfn.IFS(I631&lt;2,"Low", I631&lt;5, "Middle", TRUE, "High")</f>
        <v>Middle</v>
      </c>
      <c r="K631" s="9">
        <v>1</v>
      </c>
      <c r="L631" s="5" t="str" cm="1">
        <f t="array" ref="L631">_xlfn.IFS(K631=1,"undergraduate",K631=2,"graduate",K631=3,"professional")</f>
        <v>undergraduate</v>
      </c>
      <c r="M631" s="9">
        <v>218</v>
      </c>
      <c r="N631" s="5" t="str" cm="1">
        <f t="array" ref="N631">_xlfn.IFS(M631=0, "No Mortgage", M631&lt;150, "Low Mortgage", TRUE, "High Mortgage")</f>
        <v>High Mortgage</v>
      </c>
      <c r="O631" s="9">
        <v>0</v>
      </c>
      <c r="P631" s="5" t="str">
        <f t="shared" si="18"/>
        <v>Rejected</v>
      </c>
      <c r="Q631" s="9">
        <v>0</v>
      </c>
      <c r="R631" s="9">
        <v>1</v>
      </c>
      <c r="S631" s="5" t="str">
        <f t="shared" si="19"/>
        <v>Yes</v>
      </c>
      <c r="T631" s="9">
        <v>1</v>
      </c>
      <c r="U631" s="11">
        <v>1</v>
      </c>
    </row>
    <row r="632" spans="1:21" x14ac:dyDescent="0.3">
      <c r="A632" s="4">
        <v>631</v>
      </c>
      <c r="B632" s="5">
        <v>32</v>
      </c>
      <c r="C632" s="5" t="str" cm="1">
        <f t="array" ref="C632">_xlfn.IFS(B632&lt;30, "Young", B632&lt;50, "Middle Age", TRUE, "Senior")</f>
        <v>Middle Age</v>
      </c>
      <c r="D632" s="5">
        <v>7</v>
      </c>
      <c r="E632" s="5">
        <v>35</v>
      </c>
      <c r="F632" s="5" t="str" cm="1">
        <f t="array" ref="F632">_xlfn.IFS(E632&lt;50, "Low Income", E632&lt;100, "Middle Income", TRUE,"High Income")</f>
        <v>Low Income</v>
      </c>
      <c r="G632" s="6">
        <v>96651</v>
      </c>
      <c r="H632" s="5">
        <v>3</v>
      </c>
      <c r="I632" s="5">
        <v>1.3</v>
      </c>
      <c r="J632" s="5" t="str" cm="1">
        <f t="array" ref="J632">_xlfn.IFS(I632&lt;2,"Low", I632&lt;5, "Middle", TRUE, "High")</f>
        <v>Low</v>
      </c>
      <c r="K632" s="5">
        <v>1</v>
      </c>
      <c r="L632" s="5" t="str" cm="1">
        <f t="array" ref="L632">_xlfn.IFS(K632=1,"undergraduate",K632=2,"graduate",K632=3,"professional")</f>
        <v>undergraduate</v>
      </c>
      <c r="M632" s="5">
        <v>108</v>
      </c>
      <c r="N632" s="5" t="str" cm="1">
        <f t="array" ref="N632">_xlfn.IFS(M632=0, "No Mortgage", M632&lt;150, "Low Mortgage", TRUE, "High Mortgage")</f>
        <v>Low Mortgage</v>
      </c>
      <c r="O632" s="5">
        <v>0</v>
      </c>
      <c r="P632" s="5" t="str">
        <f t="shared" si="18"/>
        <v>Rejected</v>
      </c>
      <c r="Q632" s="5">
        <v>0</v>
      </c>
      <c r="R632" s="5">
        <v>0</v>
      </c>
      <c r="S632" s="5" t="str">
        <f t="shared" si="19"/>
        <v>No</v>
      </c>
      <c r="T632" s="5">
        <v>0</v>
      </c>
      <c r="U632" s="7">
        <v>1</v>
      </c>
    </row>
    <row r="633" spans="1:21" x14ac:dyDescent="0.3">
      <c r="A633" s="8">
        <v>632</v>
      </c>
      <c r="B633" s="9">
        <v>45</v>
      </c>
      <c r="C633" s="5" t="str" cm="1">
        <f t="array" ref="C633">_xlfn.IFS(B633&lt;30, "Young", B633&lt;50, "Middle Age", TRUE, "Senior")</f>
        <v>Middle Age</v>
      </c>
      <c r="D633" s="5">
        <v>18</v>
      </c>
      <c r="E633" s="9">
        <v>40</v>
      </c>
      <c r="F633" s="5" t="str" cm="1">
        <f t="array" ref="F633">_xlfn.IFS(E633&lt;50, "Low Income", E633&lt;100, "Middle Income", TRUE,"High Income")</f>
        <v>Low Income</v>
      </c>
      <c r="G633" s="10">
        <v>94960</v>
      </c>
      <c r="H633" s="9">
        <v>3</v>
      </c>
      <c r="I633" s="9">
        <v>1</v>
      </c>
      <c r="J633" s="5" t="str" cm="1">
        <f t="array" ref="J633">_xlfn.IFS(I633&lt;2,"Low", I633&lt;5, "Middle", TRUE, "High")</f>
        <v>Low</v>
      </c>
      <c r="K633" s="9">
        <v>2</v>
      </c>
      <c r="L633" s="5" t="str" cm="1">
        <f t="array" ref="L633">_xlfn.IFS(K633=1,"undergraduate",K633=2,"graduate",K633=3,"professional")</f>
        <v>graduate</v>
      </c>
      <c r="M633" s="9">
        <v>0</v>
      </c>
      <c r="N633" s="5" t="str" cm="1">
        <f t="array" ref="N633">_xlfn.IFS(M633=0, "No Mortgage", M633&lt;150, "Low Mortgage", TRUE, "High Mortgage")</f>
        <v>No Mortgage</v>
      </c>
      <c r="O633" s="9">
        <v>0</v>
      </c>
      <c r="P633" s="5" t="str">
        <f t="shared" si="18"/>
        <v>Rejected</v>
      </c>
      <c r="Q633" s="9">
        <v>0</v>
      </c>
      <c r="R633" s="9">
        <v>0</v>
      </c>
      <c r="S633" s="5" t="str">
        <f t="shared" si="19"/>
        <v>No</v>
      </c>
      <c r="T633" s="9">
        <v>1</v>
      </c>
      <c r="U633" s="11">
        <v>0</v>
      </c>
    </row>
    <row r="634" spans="1:21" x14ac:dyDescent="0.3">
      <c r="A634" s="4">
        <v>633</v>
      </c>
      <c r="B634" s="5">
        <v>57</v>
      </c>
      <c r="C634" s="5" t="str" cm="1">
        <f t="array" ref="C634">_xlfn.IFS(B634&lt;30, "Young", B634&lt;50, "Middle Age", TRUE, "Senior")</f>
        <v>Senior</v>
      </c>
      <c r="D634" s="5">
        <v>32</v>
      </c>
      <c r="E634" s="5">
        <v>165</v>
      </c>
      <c r="F634" s="5" t="str" cm="1">
        <f t="array" ref="F634">_xlfn.IFS(E634&lt;50, "Low Income", E634&lt;100, "Middle Income", TRUE,"High Income")</f>
        <v>High Income</v>
      </c>
      <c r="G634" s="6">
        <v>94720</v>
      </c>
      <c r="H634" s="5">
        <v>4</v>
      </c>
      <c r="I634" s="5">
        <v>2.7</v>
      </c>
      <c r="J634" s="5" t="str" cm="1">
        <f t="array" ref="J634">_xlfn.IFS(I634&lt;2,"Low", I634&lt;5, "Middle", TRUE, "High")</f>
        <v>Middle</v>
      </c>
      <c r="K634" s="5">
        <v>3</v>
      </c>
      <c r="L634" s="5" t="str" cm="1">
        <f t="array" ref="L634">_xlfn.IFS(K634=1,"undergraduate",K634=2,"graduate",K634=3,"professional")</f>
        <v>professional</v>
      </c>
      <c r="M634" s="5">
        <v>0</v>
      </c>
      <c r="N634" s="5" t="str" cm="1">
        <f t="array" ref="N634">_xlfn.IFS(M634=0, "No Mortgage", M634&lt;150, "Low Mortgage", TRUE, "High Mortgage")</f>
        <v>No Mortgage</v>
      </c>
      <c r="O634" s="5">
        <v>1</v>
      </c>
      <c r="P634" s="5" t="str">
        <f t="shared" si="18"/>
        <v>Accepted</v>
      </c>
      <c r="Q634" s="5">
        <v>0</v>
      </c>
      <c r="R634" s="5">
        <v>0</v>
      </c>
      <c r="S634" s="5" t="str">
        <f t="shared" si="19"/>
        <v>No</v>
      </c>
      <c r="T634" s="5">
        <v>1</v>
      </c>
      <c r="U634" s="7">
        <v>0</v>
      </c>
    </row>
    <row r="635" spans="1:21" x14ac:dyDescent="0.3">
      <c r="A635" s="8">
        <v>634</v>
      </c>
      <c r="B635" s="9">
        <v>61</v>
      </c>
      <c r="C635" s="5" t="str" cm="1">
        <f t="array" ref="C635">_xlfn.IFS(B635&lt;30, "Young", B635&lt;50, "Middle Age", TRUE, "Senior")</f>
        <v>Senior</v>
      </c>
      <c r="D635" s="5">
        <v>31</v>
      </c>
      <c r="E635" s="9">
        <v>18</v>
      </c>
      <c r="F635" s="5" t="str" cm="1">
        <f t="array" ref="F635">_xlfn.IFS(E635&lt;50, "Low Income", E635&lt;100, "Middle Income", TRUE,"High Income")</f>
        <v>Low Income</v>
      </c>
      <c r="G635" s="10">
        <v>94583</v>
      </c>
      <c r="H635" s="9">
        <v>1</v>
      </c>
      <c r="I635" s="9">
        <v>1.5</v>
      </c>
      <c r="J635" s="5" t="str" cm="1">
        <f t="array" ref="J635">_xlfn.IFS(I635&lt;2,"Low", I635&lt;5, "Middle", TRUE, "High")</f>
        <v>Low</v>
      </c>
      <c r="K635" s="9">
        <v>3</v>
      </c>
      <c r="L635" s="5" t="str" cm="1">
        <f t="array" ref="L635">_xlfn.IFS(K635=1,"undergraduate",K635=2,"graduate",K635=3,"professional")</f>
        <v>professional</v>
      </c>
      <c r="M635" s="9">
        <v>0</v>
      </c>
      <c r="N635" s="5" t="str" cm="1">
        <f t="array" ref="N635">_xlfn.IFS(M635=0, "No Mortgage", M635&lt;150, "Low Mortgage", TRUE, "High Mortgage")</f>
        <v>No Mortgage</v>
      </c>
      <c r="O635" s="9">
        <v>0</v>
      </c>
      <c r="P635" s="5" t="str">
        <f t="shared" si="18"/>
        <v>Rejected</v>
      </c>
      <c r="Q635" s="9">
        <v>0</v>
      </c>
      <c r="R635" s="9">
        <v>0</v>
      </c>
      <c r="S635" s="5" t="str">
        <f t="shared" si="19"/>
        <v>No</v>
      </c>
      <c r="T635" s="9">
        <v>1</v>
      </c>
      <c r="U635" s="11">
        <v>1</v>
      </c>
    </row>
    <row r="636" spans="1:21" x14ac:dyDescent="0.3">
      <c r="A636" s="4">
        <v>635</v>
      </c>
      <c r="B636" s="5">
        <v>57</v>
      </c>
      <c r="C636" s="5" t="str" cm="1">
        <f t="array" ref="C636">_xlfn.IFS(B636&lt;30, "Young", B636&lt;50, "Middle Age", TRUE, "Senior")</f>
        <v>Senior</v>
      </c>
      <c r="D636" s="5">
        <v>31</v>
      </c>
      <c r="E636" s="5">
        <v>32</v>
      </c>
      <c r="F636" s="5" t="str" cm="1">
        <f t="array" ref="F636">_xlfn.IFS(E636&lt;50, "Low Income", E636&lt;100, "Middle Income", TRUE,"High Income")</f>
        <v>Low Income</v>
      </c>
      <c r="G636" s="6">
        <v>90034</v>
      </c>
      <c r="H636" s="5">
        <v>3</v>
      </c>
      <c r="I636" s="5">
        <v>1.4</v>
      </c>
      <c r="J636" s="5" t="str" cm="1">
        <f t="array" ref="J636">_xlfn.IFS(I636&lt;2,"Low", I636&lt;5, "Middle", TRUE, "High")</f>
        <v>Low</v>
      </c>
      <c r="K636" s="5">
        <v>1</v>
      </c>
      <c r="L636" s="5" t="str" cm="1">
        <f t="array" ref="L636">_xlfn.IFS(K636=1,"undergraduate",K636=2,"graduate",K636=3,"professional")</f>
        <v>undergraduate</v>
      </c>
      <c r="M636" s="5">
        <v>0</v>
      </c>
      <c r="N636" s="5" t="str" cm="1">
        <f t="array" ref="N636">_xlfn.IFS(M636=0, "No Mortgage", M636&lt;150, "Low Mortgage", TRUE, "High Mortgage")</f>
        <v>No Mortgage</v>
      </c>
      <c r="O636" s="5">
        <v>0</v>
      </c>
      <c r="P636" s="5" t="str">
        <f t="shared" si="18"/>
        <v>Rejected</v>
      </c>
      <c r="Q636" s="5">
        <v>1</v>
      </c>
      <c r="R636" s="5">
        <v>1</v>
      </c>
      <c r="S636" s="5" t="str">
        <f t="shared" si="19"/>
        <v>Yes</v>
      </c>
      <c r="T636" s="5">
        <v>1</v>
      </c>
      <c r="U636" s="7">
        <v>1</v>
      </c>
    </row>
    <row r="637" spans="1:21" x14ac:dyDescent="0.3">
      <c r="A637" s="8">
        <v>636</v>
      </c>
      <c r="B637" s="9">
        <v>60</v>
      </c>
      <c r="C637" s="5" t="str" cm="1">
        <f t="array" ref="C637">_xlfn.IFS(B637&lt;30, "Young", B637&lt;50, "Middle Age", TRUE, "Senior")</f>
        <v>Senior</v>
      </c>
      <c r="D637" s="5">
        <v>35</v>
      </c>
      <c r="E637" s="9">
        <v>35</v>
      </c>
      <c r="F637" s="5" t="str" cm="1">
        <f t="array" ref="F637">_xlfn.IFS(E637&lt;50, "Low Income", E637&lt;100, "Middle Income", TRUE,"High Income")</f>
        <v>Low Income</v>
      </c>
      <c r="G637" s="10">
        <v>90509</v>
      </c>
      <c r="H637" s="9">
        <v>3</v>
      </c>
      <c r="I637" s="9">
        <v>0.2</v>
      </c>
      <c r="J637" s="5" t="str" cm="1">
        <f t="array" ref="J637">_xlfn.IFS(I637&lt;2,"Low", I637&lt;5, "Middle", TRUE, "High")</f>
        <v>Low</v>
      </c>
      <c r="K637" s="9">
        <v>1</v>
      </c>
      <c r="L637" s="5" t="str" cm="1">
        <f t="array" ref="L637">_xlfn.IFS(K637=1,"undergraduate",K637=2,"graduate",K637=3,"professional")</f>
        <v>undergraduate</v>
      </c>
      <c r="M637" s="9">
        <v>169</v>
      </c>
      <c r="N637" s="5" t="str" cm="1">
        <f t="array" ref="N637">_xlfn.IFS(M637=0, "No Mortgage", M637&lt;150, "Low Mortgage", TRUE, "High Mortgage")</f>
        <v>High Mortgage</v>
      </c>
      <c r="O637" s="9">
        <v>0</v>
      </c>
      <c r="P637" s="5" t="str">
        <f t="shared" si="18"/>
        <v>Rejected</v>
      </c>
      <c r="Q637" s="9">
        <v>0</v>
      </c>
      <c r="R637" s="9">
        <v>0</v>
      </c>
      <c r="S637" s="5" t="str">
        <f t="shared" si="19"/>
        <v>No</v>
      </c>
      <c r="T637" s="9">
        <v>1</v>
      </c>
      <c r="U637" s="11">
        <v>0</v>
      </c>
    </row>
    <row r="638" spans="1:21" x14ac:dyDescent="0.3">
      <c r="A638" s="4">
        <v>637</v>
      </c>
      <c r="B638" s="5">
        <v>40</v>
      </c>
      <c r="C638" s="5" t="str" cm="1">
        <f t="array" ref="C638">_xlfn.IFS(B638&lt;30, "Young", B638&lt;50, "Middle Age", TRUE, "Senior")</f>
        <v>Middle Age</v>
      </c>
      <c r="D638" s="5">
        <v>16</v>
      </c>
      <c r="E638" s="5">
        <v>120</v>
      </c>
      <c r="F638" s="5" t="str" cm="1">
        <f t="array" ref="F638">_xlfn.IFS(E638&lt;50, "Low Income", E638&lt;100, "Middle Income", TRUE,"High Income")</f>
        <v>High Income</v>
      </c>
      <c r="G638" s="6">
        <v>92037</v>
      </c>
      <c r="H638" s="5">
        <v>2</v>
      </c>
      <c r="I638" s="5">
        <v>6.1</v>
      </c>
      <c r="J638" s="5" t="str" cm="1">
        <f t="array" ref="J638">_xlfn.IFS(I638&lt;2,"Low", I638&lt;5, "Middle", TRUE, "High")</f>
        <v>High</v>
      </c>
      <c r="K638" s="5">
        <v>1</v>
      </c>
      <c r="L638" s="5" t="str" cm="1">
        <f t="array" ref="L638">_xlfn.IFS(K638=1,"undergraduate",K638=2,"graduate",K638=3,"professional")</f>
        <v>undergraduate</v>
      </c>
      <c r="M638" s="5">
        <v>196</v>
      </c>
      <c r="N638" s="5" t="str" cm="1">
        <f t="array" ref="N638">_xlfn.IFS(M638=0, "No Mortgage", M638&lt;150, "Low Mortgage", TRUE, "High Mortgage")</f>
        <v>High Mortgage</v>
      </c>
      <c r="O638" s="5">
        <v>0</v>
      </c>
      <c r="P638" s="5" t="str">
        <f t="shared" si="18"/>
        <v>Rejected</v>
      </c>
      <c r="Q638" s="5">
        <v>0</v>
      </c>
      <c r="R638" s="5">
        <v>0</v>
      </c>
      <c r="S638" s="5" t="str">
        <f t="shared" si="19"/>
        <v>No</v>
      </c>
      <c r="T638" s="5">
        <v>1</v>
      </c>
      <c r="U638" s="7">
        <v>0</v>
      </c>
    </row>
    <row r="639" spans="1:21" x14ac:dyDescent="0.3">
      <c r="A639" s="8">
        <v>638</v>
      </c>
      <c r="B639" s="9">
        <v>53</v>
      </c>
      <c r="C639" s="5" t="str" cm="1">
        <f t="array" ref="C639">_xlfn.IFS(B639&lt;30, "Young", B639&lt;50, "Middle Age", TRUE, "Senior")</f>
        <v>Senior</v>
      </c>
      <c r="D639" s="5">
        <v>28</v>
      </c>
      <c r="E639" s="9">
        <v>31</v>
      </c>
      <c r="F639" s="5" t="str" cm="1">
        <f t="array" ref="F639">_xlfn.IFS(E639&lt;50, "Low Income", E639&lt;100, "Middle Income", TRUE,"High Income")</f>
        <v>Low Income</v>
      </c>
      <c r="G639" s="10">
        <v>90245</v>
      </c>
      <c r="H639" s="9">
        <v>4</v>
      </c>
      <c r="I639" s="9">
        <v>0.1</v>
      </c>
      <c r="J639" s="5" t="str" cm="1">
        <f t="array" ref="J639">_xlfn.IFS(I639&lt;2,"Low", I639&lt;5, "Middle", TRUE, "High")</f>
        <v>Low</v>
      </c>
      <c r="K639" s="9">
        <v>3</v>
      </c>
      <c r="L639" s="5" t="str" cm="1">
        <f t="array" ref="L639">_xlfn.IFS(K639=1,"undergraduate",K639=2,"graduate",K639=3,"professional")</f>
        <v>professional</v>
      </c>
      <c r="M639" s="9">
        <v>0</v>
      </c>
      <c r="N639" s="5" t="str" cm="1">
        <f t="array" ref="N639">_xlfn.IFS(M639=0, "No Mortgage", M639&lt;150, "Low Mortgage", TRUE, "High Mortgage")</f>
        <v>No Mortgage</v>
      </c>
      <c r="O639" s="9">
        <v>0</v>
      </c>
      <c r="P639" s="5" t="str">
        <f t="shared" si="18"/>
        <v>Rejected</v>
      </c>
      <c r="Q639" s="9">
        <v>0</v>
      </c>
      <c r="R639" s="9">
        <v>0</v>
      </c>
      <c r="S639" s="5" t="str">
        <f t="shared" si="19"/>
        <v>No</v>
      </c>
      <c r="T639" s="9">
        <v>1</v>
      </c>
      <c r="U639" s="11">
        <v>0</v>
      </c>
    </row>
    <row r="640" spans="1:21" x14ac:dyDescent="0.3">
      <c r="A640" s="4">
        <v>639</v>
      </c>
      <c r="B640" s="5">
        <v>42</v>
      </c>
      <c r="C640" s="5" t="str" cm="1">
        <f t="array" ref="C640">_xlfn.IFS(B640&lt;30, "Young", B640&lt;50, "Middle Age", TRUE, "Senior")</f>
        <v>Middle Age</v>
      </c>
      <c r="D640" s="5">
        <v>16</v>
      </c>
      <c r="E640" s="5">
        <v>35</v>
      </c>
      <c r="F640" s="5" t="str" cm="1">
        <f t="array" ref="F640">_xlfn.IFS(E640&lt;50, "Low Income", E640&lt;100, "Middle Income", TRUE,"High Income")</f>
        <v>Low Income</v>
      </c>
      <c r="G640" s="6">
        <v>92054</v>
      </c>
      <c r="H640" s="5">
        <v>3</v>
      </c>
      <c r="I640" s="5">
        <v>1.5</v>
      </c>
      <c r="J640" s="5" t="str" cm="1">
        <f t="array" ref="J640">_xlfn.IFS(I640&lt;2,"Low", I640&lt;5, "Middle", TRUE, "High")</f>
        <v>Low</v>
      </c>
      <c r="K640" s="5">
        <v>1</v>
      </c>
      <c r="L640" s="5" t="str" cm="1">
        <f t="array" ref="L640">_xlfn.IFS(K640=1,"undergraduate",K640=2,"graduate",K640=3,"professional")</f>
        <v>undergraduate</v>
      </c>
      <c r="M640" s="5">
        <v>0</v>
      </c>
      <c r="N640" s="5" t="str" cm="1">
        <f t="array" ref="N640">_xlfn.IFS(M640=0, "No Mortgage", M640&lt;150, "Low Mortgage", TRUE, "High Mortgage")</f>
        <v>No Mortgage</v>
      </c>
      <c r="O640" s="5">
        <v>0</v>
      </c>
      <c r="P640" s="5" t="str">
        <f t="shared" si="18"/>
        <v>Rejected</v>
      </c>
      <c r="Q640" s="5">
        <v>0</v>
      </c>
      <c r="R640" s="5">
        <v>0</v>
      </c>
      <c r="S640" s="5" t="str">
        <f t="shared" si="19"/>
        <v>No</v>
      </c>
      <c r="T640" s="5">
        <v>0</v>
      </c>
      <c r="U640" s="7">
        <v>0</v>
      </c>
    </row>
    <row r="641" spans="1:21" x14ac:dyDescent="0.3">
      <c r="A641" s="8">
        <v>640</v>
      </c>
      <c r="B641" s="9">
        <v>62</v>
      </c>
      <c r="C641" s="5" t="str" cm="1">
        <f t="array" ref="C641">_xlfn.IFS(B641&lt;30, "Young", B641&lt;50, "Middle Age", TRUE, "Senior")</f>
        <v>Senior</v>
      </c>
      <c r="D641" s="5">
        <v>36</v>
      </c>
      <c r="E641" s="9">
        <v>32</v>
      </c>
      <c r="F641" s="5" t="str" cm="1">
        <f t="array" ref="F641">_xlfn.IFS(E641&lt;50, "Low Income", E641&lt;100, "Middle Income", TRUE,"High Income")</f>
        <v>Low Income</v>
      </c>
      <c r="G641" s="10">
        <v>92646</v>
      </c>
      <c r="H641" s="9">
        <v>2</v>
      </c>
      <c r="I641" s="9">
        <v>0.2</v>
      </c>
      <c r="J641" s="5" t="str" cm="1">
        <f t="array" ref="J641">_xlfn.IFS(I641&lt;2,"Low", I641&lt;5, "Middle", TRUE, "High")</f>
        <v>Low</v>
      </c>
      <c r="K641" s="9">
        <v>3</v>
      </c>
      <c r="L641" s="5" t="str" cm="1">
        <f t="array" ref="L641">_xlfn.IFS(K641=1,"undergraduate",K641=2,"graduate",K641=3,"professional")</f>
        <v>professional</v>
      </c>
      <c r="M641" s="9">
        <v>0</v>
      </c>
      <c r="N641" s="5" t="str" cm="1">
        <f t="array" ref="N641">_xlfn.IFS(M641=0, "No Mortgage", M641&lt;150, "Low Mortgage", TRUE, "High Mortgage")</f>
        <v>No Mortgage</v>
      </c>
      <c r="O641" s="9">
        <v>0</v>
      </c>
      <c r="P641" s="5" t="str">
        <f t="shared" si="18"/>
        <v>Rejected</v>
      </c>
      <c r="Q641" s="9">
        <v>0</v>
      </c>
      <c r="R641" s="9">
        <v>0</v>
      </c>
      <c r="S641" s="5" t="str">
        <f t="shared" si="19"/>
        <v>No</v>
      </c>
      <c r="T641" s="9">
        <v>1</v>
      </c>
      <c r="U641" s="11">
        <v>1</v>
      </c>
    </row>
    <row r="642" spans="1:21" x14ac:dyDescent="0.3">
      <c r="A642" s="4">
        <v>641</v>
      </c>
      <c r="B642" s="5">
        <v>43</v>
      </c>
      <c r="C642" s="5" t="str" cm="1">
        <f t="array" ref="C642">_xlfn.IFS(B642&lt;30, "Young", B642&lt;50, "Middle Age", TRUE, "Senior")</f>
        <v>Middle Age</v>
      </c>
      <c r="D642" s="5">
        <v>18</v>
      </c>
      <c r="E642" s="5">
        <v>85</v>
      </c>
      <c r="F642" s="5" t="str" cm="1">
        <f t="array" ref="F642">_xlfn.IFS(E642&lt;50, "Low Income", E642&lt;100, "Middle Income", TRUE,"High Income")</f>
        <v>Middle Income</v>
      </c>
      <c r="G642" s="6">
        <v>94960</v>
      </c>
      <c r="H642" s="5">
        <v>1</v>
      </c>
      <c r="I642" s="5">
        <v>3.7</v>
      </c>
      <c r="J642" s="5" t="str" cm="1">
        <f t="array" ref="J642">_xlfn.IFS(I642&lt;2,"Low", I642&lt;5, "Middle", TRUE, "High")</f>
        <v>Middle</v>
      </c>
      <c r="K642" s="5">
        <v>3</v>
      </c>
      <c r="L642" s="5" t="str" cm="1">
        <f t="array" ref="L642">_xlfn.IFS(K642=1,"undergraduate",K642=2,"graduate",K642=3,"professional")</f>
        <v>professional</v>
      </c>
      <c r="M642" s="5">
        <v>327</v>
      </c>
      <c r="N642" s="5" t="str" cm="1">
        <f t="array" ref="N642">_xlfn.IFS(M642=0, "No Mortgage", M642&lt;150, "Low Mortgage", TRUE, "High Mortgage")</f>
        <v>High Mortgage</v>
      </c>
      <c r="O642" s="5">
        <v>0</v>
      </c>
      <c r="P642" s="5" t="str">
        <f t="shared" si="18"/>
        <v>Rejected</v>
      </c>
      <c r="Q642" s="5">
        <v>1</v>
      </c>
      <c r="R642" s="5">
        <v>0</v>
      </c>
      <c r="S642" s="5" t="str">
        <f t="shared" si="19"/>
        <v>No</v>
      </c>
      <c r="T642" s="5">
        <v>1</v>
      </c>
      <c r="U642" s="7">
        <v>0</v>
      </c>
    </row>
    <row r="643" spans="1:21" x14ac:dyDescent="0.3">
      <c r="A643" s="8">
        <v>642</v>
      </c>
      <c r="B643" s="9">
        <v>35</v>
      </c>
      <c r="C643" s="5" t="str" cm="1">
        <f t="array" ref="C643">_xlfn.IFS(B643&lt;30, "Young", B643&lt;50, "Middle Age", TRUE, "Senior")</f>
        <v>Middle Age</v>
      </c>
      <c r="D643" s="5">
        <v>10</v>
      </c>
      <c r="E643" s="9">
        <v>139</v>
      </c>
      <c r="F643" s="5" t="str" cm="1">
        <f t="array" ref="F643">_xlfn.IFS(E643&lt;50, "Low Income", E643&lt;100, "Middle Income", TRUE,"High Income")</f>
        <v>High Income</v>
      </c>
      <c r="G643" s="10">
        <v>95060</v>
      </c>
      <c r="H643" s="9">
        <v>2</v>
      </c>
      <c r="I643" s="9">
        <v>7.8</v>
      </c>
      <c r="J643" s="5" t="str" cm="1">
        <f t="array" ref="J643">_xlfn.IFS(I643&lt;2,"Low", I643&lt;5, "Middle", TRUE, "High")</f>
        <v>High</v>
      </c>
      <c r="K643" s="9">
        <v>1</v>
      </c>
      <c r="L643" s="5" t="str" cm="1">
        <f t="array" ref="L643">_xlfn.IFS(K643=1,"undergraduate",K643=2,"graduate",K643=3,"professional")</f>
        <v>undergraduate</v>
      </c>
      <c r="M643" s="9">
        <v>0</v>
      </c>
      <c r="N643" s="5" t="str" cm="1">
        <f t="array" ref="N643">_xlfn.IFS(M643=0, "No Mortgage", M643&lt;150, "Low Mortgage", TRUE, "High Mortgage")</f>
        <v>No Mortgage</v>
      </c>
      <c r="O643" s="9">
        <v>0</v>
      </c>
      <c r="P643" s="5" t="str">
        <f t="shared" ref="P643:P706" si="20">IF(O643=0, "Rejected", "Accepted")</f>
        <v>Rejected</v>
      </c>
      <c r="Q643" s="9">
        <v>0</v>
      </c>
      <c r="R643" s="9">
        <v>0</v>
      </c>
      <c r="S643" s="5" t="str">
        <f t="shared" ref="S643:S706" si="21">IF(R643=0,"No","Yes")</f>
        <v>No</v>
      </c>
      <c r="T643" s="9">
        <v>0</v>
      </c>
      <c r="U643" s="11">
        <v>0</v>
      </c>
    </row>
    <row r="644" spans="1:21" x14ac:dyDescent="0.3">
      <c r="A644" s="4">
        <v>643</v>
      </c>
      <c r="B644" s="5">
        <v>50</v>
      </c>
      <c r="C644" s="5" t="str" cm="1">
        <f t="array" ref="C644">_xlfn.IFS(B644&lt;30, "Young", B644&lt;50, "Middle Age", TRUE, "Senior")</f>
        <v>Senior</v>
      </c>
      <c r="D644" s="5">
        <v>24</v>
      </c>
      <c r="E644" s="5">
        <v>103</v>
      </c>
      <c r="F644" s="5" t="str" cm="1">
        <f t="array" ref="F644">_xlfn.IFS(E644&lt;50, "Low Income", E644&lt;100, "Middle Income", TRUE,"High Income")</f>
        <v>High Income</v>
      </c>
      <c r="G644" s="6">
        <v>94132</v>
      </c>
      <c r="H644" s="5">
        <v>1</v>
      </c>
      <c r="I644" s="5">
        <v>0.3</v>
      </c>
      <c r="J644" s="5" t="str" cm="1">
        <f t="array" ref="J644">_xlfn.IFS(I644&lt;2,"Low", I644&lt;5, "Middle", TRUE, "High")</f>
        <v>Low</v>
      </c>
      <c r="K644" s="5">
        <v>1</v>
      </c>
      <c r="L644" s="5" t="str" cm="1">
        <f t="array" ref="L644">_xlfn.IFS(K644=1,"undergraduate",K644=2,"graduate",K644=3,"professional")</f>
        <v>undergraduate</v>
      </c>
      <c r="M644" s="5">
        <v>0</v>
      </c>
      <c r="N644" s="5" t="str" cm="1">
        <f t="array" ref="N644">_xlfn.IFS(M644=0, "No Mortgage", M644&lt;150, "Low Mortgage", TRUE, "High Mortgage")</f>
        <v>No Mortgage</v>
      </c>
      <c r="O644" s="5">
        <v>0</v>
      </c>
      <c r="P644" s="5" t="str">
        <f t="shared" si="20"/>
        <v>Rejected</v>
      </c>
      <c r="Q644" s="5">
        <v>0</v>
      </c>
      <c r="R644" s="5">
        <v>0</v>
      </c>
      <c r="S644" s="5" t="str">
        <f t="shared" si="21"/>
        <v>No</v>
      </c>
      <c r="T644" s="5">
        <v>1</v>
      </c>
      <c r="U644" s="7">
        <v>0</v>
      </c>
    </row>
    <row r="645" spans="1:21" x14ac:dyDescent="0.3">
      <c r="A645" s="8">
        <v>644</v>
      </c>
      <c r="B645" s="9">
        <v>45</v>
      </c>
      <c r="C645" s="5" t="str" cm="1">
        <f t="array" ref="C645">_xlfn.IFS(B645&lt;30, "Young", B645&lt;50, "Middle Age", TRUE, "Senior")</f>
        <v>Middle Age</v>
      </c>
      <c r="D645" s="5">
        <v>21</v>
      </c>
      <c r="E645" s="9">
        <v>152</v>
      </c>
      <c r="F645" s="5" t="str" cm="1">
        <f t="array" ref="F645">_xlfn.IFS(E645&lt;50, "Low Income", E645&lt;100, "Middle Income", TRUE,"High Income")</f>
        <v>High Income</v>
      </c>
      <c r="G645" s="10">
        <v>91902</v>
      </c>
      <c r="H645" s="9">
        <v>2</v>
      </c>
      <c r="I645" s="9">
        <v>1.4</v>
      </c>
      <c r="J645" s="5" t="str" cm="1">
        <f t="array" ref="J645">_xlfn.IFS(I645&lt;2,"Low", I645&lt;5, "Middle", TRUE, "High")</f>
        <v>Low</v>
      </c>
      <c r="K645" s="9">
        <v>1</v>
      </c>
      <c r="L645" s="5" t="str" cm="1">
        <f t="array" ref="L645">_xlfn.IFS(K645=1,"undergraduate",K645=2,"graduate",K645=3,"professional")</f>
        <v>undergraduate</v>
      </c>
      <c r="M645" s="9">
        <v>0</v>
      </c>
      <c r="N645" s="5" t="str" cm="1">
        <f t="array" ref="N645">_xlfn.IFS(M645=0, "No Mortgage", M645&lt;150, "Low Mortgage", TRUE, "High Mortgage")</f>
        <v>No Mortgage</v>
      </c>
      <c r="O645" s="9">
        <v>0</v>
      </c>
      <c r="P645" s="5" t="str">
        <f t="shared" si="20"/>
        <v>Rejected</v>
      </c>
      <c r="Q645" s="9">
        <v>0</v>
      </c>
      <c r="R645" s="9">
        <v>0</v>
      </c>
      <c r="S645" s="5" t="str">
        <f t="shared" si="21"/>
        <v>No</v>
      </c>
      <c r="T645" s="9">
        <v>1</v>
      </c>
      <c r="U645" s="11">
        <v>0</v>
      </c>
    </row>
    <row r="646" spans="1:21" x14ac:dyDescent="0.3">
      <c r="A646" s="4">
        <v>645</v>
      </c>
      <c r="B646" s="5">
        <v>52</v>
      </c>
      <c r="C646" s="5" t="str" cm="1">
        <f t="array" ref="C646">_xlfn.IFS(B646&lt;30, "Young", B646&lt;50, "Middle Age", TRUE, "Senior")</f>
        <v>Senior</v>
      </c>
      <c r="D646" s="5">
        <v>27</v>
      </c>
      <c r="E646" s="5">
        <v>33</v>
      </c>
      <c r="F646" s="5" t="str" cm="1">
        <f t="array" ref="F646">_xlfn.IFS(E646&lt;50, "Low Income", E646&lt;100, "Middle Income", TRUE,"High Income")</f>
        <v>Low Income</v>
      </c>
      <c r="G646" s="6">
        <v>92121</v>
      </c>
      <c r="H646" s="5">
        <v>2</v>
      </c>
      <c r="I646" s="5">
        <v>2</v>
      </c>
      <c r="J646" s="5" t="str" cm="1">
        <f t="array" ref="J646">_xlfn.IFS(I646&lt;2,"Low", I646&lt;5, "Middle", TRUE, "High")</f>
        <v>Middle</v>
      </c>
      <c r="K646" s="5">
        <v>2</v>
      </c>
      <c r="L646" s="5" t="str" cm="1">
        <f t="array" ref="L646">_xlfn.IFS(K646=1,"undergraduate",K646=2,"graduate",K646=3,"professional")</f>
        <v>graduate</v>
      </c>
      <c r="M646" s="5">
        <v>0</v>
      </c>
      <c r="N646" s="5" t="str" cm="1">
        <f t="array" ref="N646">_xlfn.IFS(M646=0, "No Mortgage", M646&lt;150, "Low Mortgage", TRUE, "High Mortgage")</f>
        <v>No Mortgage</v>
      </c>
      <c r="O646" s="5">
        <v>0</v>
      </c>
      <c r="P646" s="5" t="str">
        <f t="shared" si="20"/>
        <v>Rejected</v>
      </c>
      <c r="Q646" s="5">
        <v>0</v>
      </c>
      <c r="R646" s="5">
        <v>0</v>
      </c>
      <c r="S646" s="5" t="str">
        <f t="shared" si="21"/>
        <v>No</v>
      </c>
      <c r="T646" s="5">
        <v>1</v>
      </c>
      <c r="U646" s="7">
        <v>0</v>
      </c>
    </row>
    <row r="647" spans="1:21" x14ac:dyDescent="0.3">
      <c r="A647" s="8">
        <v>646</v>
      </c>
      <c r="B647" s="9">
        <v>35</v>
      </c>
      <c r="C647" s="5" t="str" cm="1">
        <f t="array" ref="C647">_xlfn.IFS(B647&lt;30, "Young", B647&lt;50, "Middle Age", TRUE, "Senior")</f>
        <v>Middle Age</v>
      </c>
      <c r="D647" s="5">
        <v>9</v>
      </c>
      <c r="E647" s="9">
        <v>84</v>
      </c>
      <c r="F647" s="5" t="str" cm="1">
        <f t="array" ref="F647">_xlfn.IFS(E647&lt;50, "Low Income", E647&lt;100, "Middle Income", TRUE,"High Income")</f>
        <v>Middle Income</v>
      </c>
      <c r="G647" s="10">
        <v>95120</v>
      </c>
      <c r="H647" s="9">
        <v>4</v>
      </c>
      <c r="I647" s="9">
        <v>2.2000000000000002</v>
      </c>
      <c r="J647" s="5" t="str" cm="1">
        <f t="array" ref="J647">_xlfn.IFS(I647&lt;2,"Low", I647&lt;5, "Middle", TRUE, "High")</f>
        <v>Middle</v>
      </c>
      <c r="K647" s="9">
        <v>2</v>
      </c>
      <c r="L647" s="5" t="str" cm="1">
        <f t="array" ref="L647">_xlfn.IFS(K647=1,"undergraduate",K647=2,"graduate",K647=3,"professional")</f>
        <v>graduate</v>
      </c>
      <c r="M647" s="9">
        <v>322</v>
      </c>
      <c r="N647" s="5" t="str" cm="1">
        <f t="array" ref="N647">_xlfn.IFS(M647=0, "No Mortgage", M647&lt;150, "Low Mortgage", TRUE, "High Mortgage")</f>
        <v>High Mortgage</v>
      </c>
      <c r="O647" s="9">
        <v>0</v>
      </c>
      <c r="P647" s="5" t="str">
        <f t="shared" si="20"/>
        <v>Rejected</v>
      </c>
      <c r="Q647" s="9">
        <v>0</v>
      </c>
      <c r="R647" s="9">
        <v>0</v>
      </c>
      <c r="S647" s="5" t="str">
        <f t="shared" si="21"/>
        <v>No</v>
      </c>
      <c r="T647" s="9">
        <v>0</v>
      </c>
      <c r="U647" s="11">
        <v>0</v>
      </c>
    </row>
    <row r="648" spans="1:21" x14ac:dyDescent="0.3">
      <c r="A648" s="4">
        <v>647</v>
      </c>
      <c r="B648" s="5">
        <v>58</v>
      </c>
      <c r="C648" s="5" t="str" cm="1">
        <f t="array" ref="C648">_xlfn.IFS(B648&lt;30, "Young", B648&lt;50, "Middle Age", TRUE, "Senior")</f>
        <v>Senior</v>
      </c>
      <c r="D648" s="5">
        <v>33</v>
      </c>
      <c r="E648" s="5">
        <v>61</v>
      </c>
      <c r="F648" s="5" t="str" cm="1">
        <f t="array" ref="F648">_xlfn.IFS(E648&lt;50, "Low Income", E648&lt;100, "Middle Income", TRUE,"High Income")</f>
        <v>Middle Income</v>
      </c>
      <c r="G648" s="6">
        <v>90033</v>
      </c>
      <c r="H648" s="5">
        <v>4</v>
      </c>
      <c r="I648" s="5">
        <v>1.7</v>
      </c>
      <c r="J648" s="5" t="str" cm="1">
        <f t="array" ref="J648">_xlfn.IFS(I648&lt;2,"Low", I648&lt;5, "Middle", TRUE, "High")</f>
        <v>Low</v>
      </c>
      <c r="K648" s="5">
        <v>1</v>
      </c>
      <c r="L648" s="5" t="str" cm="1">
        <f t="array" ref="L648">_xlfn.IFS(K648=1,"undergraduate",K648=2,"graduate",K648=3,"professional")</f>
        <v>undergraduate</v>
      </c>
      <c r="M648" s="5">
        <v>0</v>
      </c>
      <c r="N648" s="5" t="str" cm="1">
        <f t="array" ref="N648">_xlfn.IFS(M648=0, "No Mortgage", M648&lt;150, "Low Mortgage", TRUE, "High Mortgage")</f>
        <v>No Mortgage</v>
      </c>
      <c r="O648" s="5">
        <v>0</v>
      </c>
      <c r="P648" s="5" t="str">
        <f t="shared" si="20"/>
        <v>Rejected</v>
      </c>
      <c r="Q648" s="5">
        <v>0</v>
      </c>
      <c r="R648" s="5">
        <v>0</v>
      </c>
      <c r="S648" s="5" t="str">
        <f t="shared" si="21"/>
        <v>No</v>
      </c>
      <c r="T648" s="5">
        <v>0</v>
      </c>
      <c r="U648" s="7">
        <v>0</v>
      </c>
    </row>
    <row r="649" spans="1:21" x14ac:dyDescent="0.3">
      <c r="A649" s="8">
        <v>648</v>
      </c>
      <c r="B649" s="9">
        <v>62</v>
      </c>
      <c r="C649" s="5" t="str" cm="1">
        <f t="array" ref="C649">_xlfn.IFS(B649&lt;30, "Young", B649&lt;50, "Middle Age", TRUE, "Senior")</f>
        <v>Senior</v>
      </c>
      <c r="D649" s="5">
        <v>38</v>
      </c>
      <c r="E649" s="9">
        <v>64</v>
      </c>
      <c r="F649" s="5" t="str" cm="1">
        <f t="array" ref="F649">_xlfn.IFS(E649&lt;50, "Low Income", E649&lt;100, "Middle Income", TRUE,"High Income")</f>
        <v>Middle Income</v>
      </c>
      <c r="G649" s="10">
        <v>95064</v>
      </c>
      <c r="H649" s="9">
        <v>4</v>
      </c>
      <c r="I649" s="9">
        <v>2.2000000000000002</v>
      </c>
      <c r="J649" s="5" t="str" cm="1">
        <f t="array" ref="J649">_xlfn.IFS(I649&lt;2,"Low", I649&lt;5, "Middle", TRUE, "High")</f>
        <v>Middle</v>
      </c>
      <c r="K649" s="9">
        <v>1</v>
      </c>
      <c r="L649" s="5" t="str" cm="1">
        <f t="array" ref="L649">_xlfn.IFS(K649=1,"undergraduate",K649=2,"graduate",K649=3,"professional")</f>
        <v>undergraduate</v>
      </c>
      <c r="M649" s="9">
        <v>123</v>
      </c>
      <c r="N649" s="5" t="str" cm="1">
        <f t="array" ref="N649">_xlfn.IFS(M649=0, "No Mortgage", M649&lt;150, "Low Mortgage", TRUE, "High Mortgage")</f>
        <v>Low Mortgage</v>
      </c>
      <c r="O649" s="9">
        <v>0</v>
      </c>
      <c r="P649" s="5" t="str">
        <f t="shared" si="20"/>
        <v>Rejected</v>
      </c>
      <c r="Q649" s="9">
        <v>1</v>
      </c>
      <c r="R649" s="9">
        <v>1</v>
      </c>
      <c r="S649" s="5" t="str">
        <f t="shared" si="21"/>
        <v>Yes</v>
      </c>
      <c r="T649" s="9">
        <v>1</v>
      </c>
      <c r="U649" s="11">
        <v>1</v>
      </c>
    </row>
    <row r="650" spans="1:21" x14ac:dyDescent="0.3">
      <c r="A650" s="4">
        <v>649</v>
      </c>
      <c r="B650" s="5">
        <v>50</v>
      </c>
      <c r="C650" s="5" t="str" cm="1">
        <f t="array" ref="C650">_xlfn.IFS(B650&lt;30, "Young", B650&lt;50, "Middle Age", TRUE, "Senior")</f>
        <v>Senior</v>
      </c>
      <c r="D650" s="5">
        <v>25</v>
      </c>
      <c r="E650" s="5">
        <v>34</v>
      </c>
      <c r="F650" s="5" t="str" cm="1">
        <f t="array" ref="F650">_xlfn.IFS(E650&lt;50, "Low Income", E650&lt;100, "Middle Income", TRUE,"High Income")</f>
        <v>Low Income</v>
      </c>
      <c r="G650" s="6">
        <v>95621</v>
      </c>
      <c r="H650" s="5">
        <v>1</v>
      </c>
      <c r="I650" s="5">
        <v>1.3</v>
      </c>
      <c r="J650" s="5" t="str" cm="1">
        <f t="array" ref="J650">_xlfn.IFS(I650&lt;2,"Low", I650&lt;5, "Middle", TRUE, "High")</f>
        <v>Low</v>
      </c>
      <c r="K650" s="5">
        <v>2</v>
      </c>
      <c r="L650" s="5" t="str" cm="1">
        <f t="array" ref="L650">_xlfn.IFS(K650=1,"undergraduate",K650=2,"graduate",K650=3,"professional")</f>
        <v>graduate</v>
      </c>
      <c r="M650" s="5">
        <v>0</v>
      </c>
      <c r="N650" s="5" t="str" cm="1">
        <f t="array" ref="N650">_xlfn.IFS(M650=0, "No Mortgage", M650&lt;150, "Low Mortgage", TRUE, "High Mortgage")</f>
        <v>No Mortgage</v>
      </c>
      <c r="O650" s="5">
        <v>0</v>
      </c>
      <c r="P650" s="5" t="str">
        <f t="shared" si="20"/>
        <v>Rejected</v>
      </c>
      <c r="Q650" s="5">
        <v>0</v>
      </c>
      <c r="R650" s="5">
        <v>0</v>
      </c>
      <c r="S650" s="5" t="str">
        <f t="shared" si="21"/>
        <v>No</v>
      </c>
      <c r="T650" s="5">
        <v>1</v>
      </c>
      <c r="U650" s="7">
        <v>0</v>
      </c>
    </row>
    <row r="651" spans="1:21" x14ac:dyDescent="0.3">
      <c r="A651" s="8">
        <v>650</v>
      </c>
      <c r="B651" s="9">
        <v>25</v>
      </c>
      <c r="C651" s="5" t="str" cm="1">
        <f t="array" ref="C651">_xlfn.IFS(B651&lt;30, "Young", B651&lt;50, "Middle Age", TRUE, "Senior")</f>
        <v>Young</v>
      </c>
      <c r="D651" s="5">
        <v>1</v>
      </c>
      <c r="E651" s="9">
        <v>82</v>
      </c>
      <c r="F651" s="5" t="str" cm="1">
        <f t="array" ref="F651">_xlfn.IFS(E651&lt;50, "Low Income", E651&lt;100, "Middle Income", TRUE,"High Income")</f>
        <v>Middle Income</v>
      </c>
      <c r="G651" s="10">
        <v>92677</v>
      </c>
      <c r="H651" s="9">
        <v>4</v>
      </c>
      <c r="I651" s="9">
        <v>2.1</v>
      </c>
      <c r="J651" s="5" t="str" cm="1">
        <f t="array" ref="J651">_xlfn.IFS(I651&lt;2,"Low", I651&lt;5, "Middle", TRUE, "High")</f>
        <v>Middle</v>
      </c>
      <c r="K651" s="9">
        <v>3</v>
      </c>
      <c r="L651" s="5" t="str" cm="1">
        <f t="array" ref="L651">_xlfn.IFS(K651=1,"undergraduate",K651=2,"graduate",K651=3,"professional")</f>
        <v>professional</v>
      </c>
      <c r="M651" s="9">
        <v>0</v>
      </c>
      <c r="N651" s="5" t="str" cm="1">
        <f t="array" ref="N651">_xlfn.IFS(M651=0, "No Mortgage", M651&lt;150, "Low Mortgage", TRUE, "High Mortgage")</f>
        <v>No Mortgage</v>
      </c>
      <c r="O651" s="9">
        <v>0</v>
      </c>
      <c r="P651" s="5" t="str">
        <f t="shared" si="20"/>
        <v>Rejected</v>
      </c>
      <c r="Q651" s="9">
        <v>0</v>
      </c>
      <c r="R651" s="9">
        <v>0</v>
      </c>
      <c r="S651" s="5" t="str">
        <f t="shared" si="21"/>
        <v>No</v>
      </c>
      <c r="T651" s="9">
        <v>1</v>
      </c>
      <c r="U651" s="11">
        <v>0</v>
      </c>
    </row>
    <row r="652" spans="1:21" x14ac:dyDescent="0.3">
      <c r="A652" s="4">
        <v>651</v>
      </c>
      <c r="B652" s="5">
        <v>47</v>
      </c>
      <c r="C652" s="5" t="str" cm="1">
        <f t="array" ref="C652">_xlfn.IFS(B652&lt;30, "Young", B652&lt;50, "Middle Age", TRUE, "Senior")</f>
        <v>Middle Age</v>
      </c>
      <c r="D652" s="5">
        <v>22</v>
      </c>
      <c r="E652" s="5">
        <v>122</v>
      </c>
      <c r="F652" s="5" t="str" cm="1">
        <f t="array" ref="F652">_xlfn.IFS(E652&lt;50, "Low Income", E652&lt;100, "Middle Income", TRUE,"High Income")</f>
        <v>High Income</v>
      </c>
      <c r="G652" s="6">
        <v>90037</v>
      </c>
      <c r="H652" s="5">
        <v>1</v>
      </c>
      <c r="I652" s="5">
        <v>5.0999999999999996</v>
      </c>
      <c r="J652" s="5" t="str" cm="1">
        <f t="array" ref="J652">_xlfn.IFS(I652&lt;2,"Low", I652&lt;5, "Middle", TRUE, "High")</f>
        <v>High</v>
      </c>
      <c r="K652" s="5">
        <v>3</v>
      </c>
      <c r="L652" s="5" t="str" cm="1">
        <f t="array" ref="L652">_xlfn.IFS(K652=1,"undergraduate",K652=2,"graduate",K652=3,"professional")</f>
        <v>professional</v>
      </c>
      <c r="M652" s="5">
        <v>163</v>
      </c>
      <c r="N652" s="5" t="str" cm="1">
        <f t="array" ref="N652">_xlfn.IFS(M652=0, "No Mortgage", M652&lt;150, "Low Mortgage", TRUE, "High Mortgage")</f>
        <v>High Mortgage</v>
      </c>
      <c r="O652" s="5">
        <v>1</v>
      </c>
      <c r="P652" s="5" t="str">
        <f t="shared" si="20"/>
        <v>Accepted</v>
      </c>
      <c r="Q652" s="5">
        <v>1</v>
      </c>
      <c r="R652" s="5">
        <v>0</v>
      </c>
      <c r="S652" s="5" t="str">
        <f t="shared" si="21"/>
        <v>No</v>
      </c>
      <c r="T652" s="5">
        <v>0</v>
      </c>
      <c r="U652" s="7">
        <v>0</v>
      </c>
    </row>
    <row r="653" spans="1:21" x14ac:dyDescent="0.3">
      <c r="A653" s="8">
        <v>652</v>
      </c>
      <c r="B653" s="9">
        <v>28</v>
      </c>
      <c r="C653" s="5" t="str" cm="1">
        <f t="array" ref="C653">_xlfn.IFS(B653&lt;30, "Young", B653&lt;50, "Middle Age", TRUE, "Senior")</f>
        <v>Young</v>
      </c>
      <c r="D653" s="5">
        <v>4</v>
      </c>
      <c r="E653" s="9">
        <v>58</v>
      </c>
      <c r="F653" s="5" t="str" cm="1">
        <f t="array" ref="F653">_xlfn.IFS(E653&lt;50, "Low Income", E653&lt;100, "Middle Income", TRUE,"High Income")</f>
        <v>Middle Income</v>
      </c>
      <c r="G653" s="10">
        <v>92121</v>
      </c>
      <c r="H653" s="9">
        <v>3</v>
      </c>
      <c r="I653" s="9">
        <v>1.5</v>
      </c>
      <c r="J653" s="5" t="str" cm="1">
        <f t="array" ref="J653">_xlfn.IFS(I653&lt;2,"Low", I653&lt;5, "Middle", TRUE, "High")</f>
        <v>Low</v>
      </c>
      <c r="K653" s="9">
        <v>1</v>
      </c>
      <c r="L653" s="5" t="str" cm="1">
        <f t="array" ref="L653">_xlfn.IFS(K653=1,"undergraduate",K653=2,"graduate",K653=3,"professional")</f>
        <v>undergraduate</v>
      </c>
      <c r="M653" s="9">
        <v>131</v>
      </c>
      <c r="N653" s="5" t="str" cm="1">
        <f t="array" ref="N653">_xlfn.IFS(M653=0, "No Mortgage", M653&lt;150, "Low Mortgage", TRUE, "High Mortgage")</f>
        <v>Low Mortgage</v>
      </c>
      <c r="O653" s="9">
        <v>0</v>
      </c>
      <c r="P653" s="5" t="str">
        <f t="shared" si="20"/>
        <v>Rejected</v>
      </c>
      <c r="Q653" s="9">
        <v>0</v>
      </c>
      <c r="R653" s="9">
        <v>0</v>
      </c>
      <c r="S653" s="5" t="str">
        <f t="shared" si="21"/>
        <v>No</v>
      </c>
      <c r="T653" s="9">
        <v>0</v>
      </c>
      <c r="U653" s="11">
        <v>0</v>
      </c>
    </row>
    <row r="654" spans="1:21" x14ac:dyDescent="0.3">
      <c r="A654" s="4">
        <v>653</v>
      </c>
      <c r="B654" s="5">
        <v>34</v>
      </c>
      <c r="C654" s="5" t="str" cm="1">
        <f t="array" ref="C654">_xlfn.IFS(B654&lt;30, "Young", B654&lt;50, "Middle Age", TRUE, "Senior")</f>
        <v>Middle Age</v>
      </c>
      <c r="D654" s="5">
        <v>9</v>
      </c>
      <c r="E654" s="5">
        <v>92</v>
      </c>
      <c r="F654" s="5" t="str" cm="1">
        <f t="array" ref="F654">_xlfn.IFS(E654&lt;50, "Low Income", E654&lt;100, "Middle Income", TRUE,"High Income")</f>
        <v>Middle Income</v>
      </c>
      <c r="G654" s="6">
        <v>90005</v>
      </c>
      <c r="H654" s="5">
        <v>1</v>
      </c>
      <c r="I654" s="5">
        <v>2.8</v>
      </c>
      <c r="J654" s="5" t="str" cm="1">
        <f t="array" ref="J654">_xlfn.IFS(I654&lt;2,"Low", I654&lt;5, "Middle", TRUE, "High")</f>
        <v>Middle</v>
      </c>
      <c r="K654" s="5">
        <v>1</v>
      </c>
      <c r="L654" s="5" t="str" cm="1">
        <f t="array" ref="L654">_xlfn.IFS(K654=1,"undergraduate",K654=2,"graduate",K654=3,"professional")</f>
        <v>undergraduate</v>
      </c>
      <c r="M654" s="5">
        <v>0</v>
      </c>
      <c r="N654" s="5" t="str" cm="1">
        <f t="array" ref="N654">_xlfn.IFS(M654=0, "No Mortgage", M654&lt;150, "Low Mortgage", TRUE, "High Mortgage")</f>
        <v>No Mortgage</v>
      </c>
      <c r="O654" s="5">
        <v>0</v>
      </c>
      <c r="P654" s="5" t="str">
        <f t="shared" si="20"/>
        <v>Rejected</v>
      </c>
      <c r="Q654" s="5">
        <v>0</v>
      </c>
      <c r="R654" s="5">
        <v>0</v>
      </c>
      <c r="S654" s="5" t="str">
        <f t="shared" si="21"/>
        <v>No</v>
      </c>
      <c r="T654" s="5">
        <v>1</v>
      </c>
      <c r="U654" s="7">
        <v>0</v>
      </c>
    </row>
    <row r="655" spans="1:21" x14ac:dyDescent="0.3">
      <c r="A655" s="8">
        <v>654</v>
      </c>
      <c r="B655" s="9">
        <v>49</v>
      </c>
      <c r="C655" s="5" t="str" cm="1">
        <f t="array" ref="C655">_xlfn.IFS(B655&lt;30, "Young", B655&lt;50, "Middle Age", TRUE, "Senior")</f>
        <v>Middle Age</v>
      </c>
      <c r="D655" s="5">
        <v>23</v>
      </c>
      <c r="E655" s="9">
        <v>78</v>
      </c>
      <c r="F655" s="5" t="str" cm="1">
        <f t="array" ref="F655">_xlfn.IFS(E655&lt;50, "Low Income", E655&lt;100, "Middle Income", TRUE,"High Income")</f>
        <v>Middle Income</v>
      </c>
      <c r="G655" s="10">
        <v>92691</v>
      </c>
      <c r="H655" s="9">
        <v>2</v>
      </c>
      <c r="I655" s="9">
        <v>2.4</v>
      </c>
      <c r="J655" s="5" t="str" cm="1">
        <f t="array" ref="J655">_xlfn.IFS(I655&lt;2,"Low", I655&lt;5, "Middle", TRUE, "High")</f>
        <v>Middle</v>
      </c>
      <c r="K655" s="9">
        <v>2</v>
      </c>
      <c r="L655" s="5" t="str" cm="1">
        <f t="array" ref="L655">_xlfn.IFS(K655=1,"undergraduate",K655=2,"graduate",K655=3,"professional")</f>
        <v>graduate</v>
      </c>
      <c r="M655" s="9">
        <v>205</v>
      </c>
      <c r="N655" s="5" t="str" cm="1">
        <f t="array" ref="N655">_xlfn.IFS(M655=0, "No Mortgage", M655&lt;150, "Low Mortgage", TRUE, "High Mortgage")</f>
        <v>High Mortgage</v>
      </c>
      <c r="O655" s="9">
        <v>0</v>
      </c>
      <c r="P655" s="5" t="str">
        <f t="shared" si="20"/>
        <v>Rejected</v>
      </c>
      <c r="Q655" s="9">
        <v>0</v>
      </c>
      <c r="R655" s="9">
        <v>0</v>
      </c>
      <c r="S655" s="5" t="str">
        <f t="shared" si="21"/>
        <v>No</v>
      </c>
      <c r="T655" s="9">
        <v>0</v>
      </c>
      <c r="U655" s="11">
        <v>1</v>
      </c>
    </row>
    <row r="656" spans="1:21" x14ac:dyDescent="0.3">
      <c r="A656" s="4">
        <v>655</v>
      </c>
      <c r="B656" s="5">
        <v>54</v>
      </c>
      <c r="C656" s="5" t="str" cm="1">
        <f t="array" ref="C656">_xlfn.IFS(B656&lt;30, "Young", B656&lt;50, "Middle Age", TRUE, "Senior")</f>
        <v>Senior</v>
      </c>
      <c r="D656" s="5">
        <v>29</v>
      </c>
      <c r="E656" s="5">
        <v>129</v>
      </c>
      <c r="F656" s="5" t="str" cm="1">
        <f t="array" ref="F656">_xlfn.IFS(E656&lt;50, "Low Income", E656&lt;100, "Middle Income", TRUE,"High Income")</f>
        <v>High Income</v>
      </c>
      <c r="G656" s="6">
        <v>93940</v>
      </c>
      <c r="H656" s="5">
        <v>4</v>
      </c>
      <c r="I656" s="5">
        <v>4.2</v>
      </c>
      <c r="J656" s="5" t="str" cm="1">
        <f t="array" ref="J656">_xlfn.IFS(I656&lt;2,"Low", I656&lt;5, "Middle", TRUE, "High")</f>
        <v>Middle</v>
      </c>
      <c r="K656" s="5">
        <v>3</v>
      </c>
      <c r="L656" s="5" t="str" cm="1">
        <f t="array" ref="L656">_xlfn.IFS(K656=1,"undergraduate",K656=2,"graduate",K656=3,"professional")</f>
        <v>professional</v>
      </c>
      <c r="M656" s="5">
        <v>0</v>
      </c>
      <c r="N656" s="5" t="str" cm="1">
        <f t="array" ref="N656">_xlfn.IFS(M656=0, "No Mortgage", M656&lt;150, "Low Mortgage", TRUE, "High Mortgage")</f>
        <v>No Mortgage</v>
      </c>
      <c r="O656" s="5">
        <v>1</v>
      </c>
      <c r="P656" s="5" t="str">
        <f t="shared" si="20"/>
        <v>Accepted</v>
      </c>
      <c r="Q656" s="5">
        <v>0</v>
      </c>
      <c r="R656" s="5">
        <v>0</v>
      </c>
      <c r="S656" s="5" t="str">
        <f t="shared" si="21"/>
        <v>No</v>
      </c>
      <c r="T656" s="5">
        <v>0</v>
      </c>
      <c r="U656" s="7">
        <v>0</v>
      </c>
    </row>
    <row r="657" spans="1:21" x14ac:dyDescent="0.3">
      <c r="A657" s="8">
        <v>656</v>
      </c>
      <c r="B657" s="9">
        <v>50</v>
      </c>
      <c r="C657" s="5" t="str" cm="1">
        <f t="array" ref="C657">_xlfn.IFS(B657&lt;30, "Young", B657&lt;50, "Middle Age", TRUE, "Senior")</f>
        <v>Senior</v>
      </c>
      <c r="D657" s="5">
        <v>25</v>
      </c>
      <c r="E657" s="9">
        <v>13</v>
      </c>
      <c r="F657" s="5" t="str" cm="1">
        <f t="array" ref="F657">_xlfn.IFS(E657&lt;50, "Low Income", E657&lt;100, "Middle Income", TRUE,"High Income")</f>
        <v>Low Income</v>
      </c>
      <c r="G657" s="10">
        <v>91109</v>
      </c>
      <c r="H657" s="9">
        <v>2</v>
      </c>
      <c r="I657" s="9">
        <v>0.7</v>
      </c>
      <c r="J657" s="5" t="str" cm="1">
        <f t="array" ref="J657">_xlfn.IFS(I657&lt;2,"Low", I657&lt;5, "Middle", TRUE, "High")</f>
        <v>Low</v>
      </c>
      <c r="K657" s="9">
        <v>3</v>
      </c>
      <c r="L657" s="5" t="str" cm="1">
        <f t="array" ref="L657">_xlfn.IFS(K657=1,"undergraduate",K657=2,"graduate",K657=3,"professional")</f>
        <v>professional</v>
      </c>
      <c r="M657" s="9">
        <v>0</v>
      </c>
      <c r="N657" s="5" t="str" cm="1">
        <f t="array" ref="N657">_xlfn.IFS(M657=0, "No Mortgage", M657&lt;150, "Low Mortgage", TRUE, "High Mortgage")</f>
        <v>No Mortgage</v>
      </c>
      <c r="O657" s="9">
        <v>0</v>
      </c>
      <c r="P657" s="5" t="str">
        <f t="shared" si="20"/>
        <v>Rejected</v>
      </c>
      <c r="Q657" s="9">
        <v>0</v>
      </c>
      <c r="R657" s="9">
        <v>0</v>
      </c>
      <c r="S657" s="5" t="str">
        <f t="shared" si="21"/>
        <v>No</v>
      </c>
      <c r="T657" s="9">
        <v>0</v>
      </c>
      <c r="U657" s="11">
        <v>0</v>
      </c>
    </row>
    <row r="658" spans="1:21" x14ac:dyDescent="0.3">
      <c r="A658" s="4">
        <v>657</v>
      </c>
      <c r="B658" s="5">
        <v>37</v>
      </c>
      <c r="C658" s="5" t="str" cm="1">
        <f t="array" ref="C658">_xlfn.IFS(B658&lt;30, "Young", B658&lt;50, "Middle Age", TRUE, "Senior")</f>
        <v>Middle Age</v>
      </c>
      <c r="D658" s="5">
        <v>11</v>
      </c>
      <c r="E658" s="5">
        <v>81</v>
      </c>
      <c r="F658" s="5" t="str" cm="1">
        <f t="array" ref="F658">_xlfn.IFS(E658&lt;50, "Low Income", E658&lt;100, "Middle Income", TRUE,"High Income")</f>
        <v>Middle Income</v>
      </c>
      <c r="G658" s="6">
        <v>94539</v>
      </c>
      <c r="H658" s="5">
        <v>1</v>
      </c>
      <c r="I658" s="5">
        <v>2.8</v>
      </c>
      <c r="J658" s="5" t="str" cm="1">
        <f t="array" ref="J658">_xlfn.IFS(I658&lt;2,"Low", I658&lt;5, "Middle", TRUE, "High")</f>
        <v>Middle</v>
      </c>
      <c r="K658" s="5">
        <v>3</v>
      </c>
      <c r="L658" s="5" t="str" cm="1">
        <f t="array" ref="L658">_xlfn.IFS(K658=1,"undergraduate",K658=2,"graduate",K658=3,"professional")</f>
        <v>professional</v>
      </c>
      <c r="M658" s="5">
        <v>145</v>
      </c>
      <c r="N658" s="5" t="str" cm="1">
        <f t="array" ref="N658">_xlfn.IFS(M658=0, "No Mortgage", M658&lt;150, "Low Mortgage", TRUE, "High Mortgage")</f>
        <v>Low Mortgage</v>
      </c>
      <c r="O658" s="5">
        <v>0</v>
      </c>
      <c r="P658" s="5" t="str">
        <f t="shared" si="20"/>
        <v>Rejected</v>
      </c>
      <c r="Q658" s="5">
        <v>0</v>
      </c>
      <c r="R658" s="5">
        <v>0</v>
      </c>
      <c r="S658" s="5" t="str">
        <f t="shared" si="21"/>
        <v>No</v>
      </c>
      <c r="T658" s="5">
        <v>0</v>
      </c>
      <c r="U658" s="7">
        <v>0</v>
      </c>
    </row>
    <row r="659" spans="1:21" x14ac:dyDescent="0.3">
      <c r="A659" s="8">
        <v>658</v>
      </c>
      <c r="B659" s="9">
        <v>38</v>
      </c>
      <c r="C659" s="5" t="str" cm="1">
        <f t="array" ref="C659">_xlfn.IFS(B659&lt;30, "Young", B659&lt;50, "Middle Age", TRUE, "Senior")</f>
        <v>Middle Age</v>
      </c>
      <c r="D659" s="5">
        <v>8</v>
      </c>
      <c r="E659" s="9">
        <v>23</v>
      </c>
      <c r="F659" s="5" t="str" cm="1">
        <f t="array" ref="F659">_xlfn.IFS(E659&lt;50, "Low Income", E659&lt;100, "Middle Income", TRUE,"High Income")</f>
        <v>Low Income</v>
      </c>
      <c r="G659" s="10">
        <v>95207</v>
      </c>
      <c r="H659" s="9">
        <v>1</v>
      </c>
      <c r="I659" s="9">
        <v>0.67</v>
      </c>
      <c r="J659" s="5" t="str" cm="1">
        <f t="array" ref="J659">_xlfn.IFS(I659&lt;2,"Low", I659&lt;5, "Middle", TRUE, "High")</f>
        <v>Low</v>
      </c>
      <c r="K659" s="9">
        <v>3</v>
      </c>
      <c r="L659" s="5" t="str" cm="1">
        <f t="array" ref="L659">_xlfn.IFS(K659=1,"undergraduate",K659=2,"graduate",K659=3,"professional")</f>
        <v>professional</v>
      </c>
      <c r="M659" s="9">
        <v>0</v>
      </c>
      <c r="N659" s="5" t="str" cm="1">
        <f t="array" ref="N659">_xlfn.IFS(M659=0, "No Mortgage", M659&lt;150, "Low Mortgage", TRUE, "High Mortgage")</f>
        <v>No Mortgage</v>
      </c>
      <c r="O659" s="9">
        <v>0</v>
      </c>
      <c r="P659" s="5" t="str">
        <f t="shared" si="20"/>
        <v>Rejected</v>
      </c>
      <c r="Q659" s="9">
        <v>0</v>
      </c>
      <c r="R659" s="9">
        <v>0</v>
      </c>
      <c r="S659" s="5" t="str">
        <f t="shared" si="21"/>
        <v>No</v>
      </c>
      <c r="T659" s="9">
        <v>0</v>
      </c>
      <c r="U659" s="11">
        <v>0</v>
      </c>
    </row>
    <row r="660" spans="1:21" x14ac:dyDescent="0.3">
      <c r="A660" s="4">
        <v>659</v>
      </c>
      <c r="B660" s="5">
        <v>52</v>
      </c>
      <c r="C660" s="5" t="str" cm="1">
        <f t="array" ref="C660">_xlfn.IFS(B660&lt;30, "Young", B660&lt;50, "Middle Age", TRUE, "Senior")</f>
        <v>Senior</v>
      </c>
      <c r="D660" s="5">
        <v>26</v>
      </c>
      <c r="E660" s="5">
        <v>35</v>
      </c>
      <c r="F660" s="5" t="str" cm="1">
        <f t="array" ref="F660">_xlfn.IFS(E660&lt;50, "Low Income", E660&lt;100, "Middle Income", TRUE,"High Income")</f>
        <v>Low Income</v>
      </c>
      <c r="G660" s="6">
        <v>91711</v>
      </c>
      <c r="H660" s="5">
        <v>3</v>
      </c>
      <c r="I660" s="5">
        <v>0.9</v>
      </c>
      <c r="J660" s="5" t="str" cm="1">
        <f t="array" ref="J660">_xlfn.IFS(I660&lt;2,"Low", I660&lt;5, "Middle", TRUE, "High")</f>
        <v>Low</v>
      </c>
      <c r="K660" s="5">
        <v>3</v>
      </c>
      <c r="L660" s="5" t="str" cm="1">
        <f t="array" ref="L660">_xlfn.IFS(K660=1,"undergraduate",K660=2,"graduate",K660=3,"professional")</f>
        <v>professional</v>
      </c>
      <c r="M660" s="5">
        <v>0</v>
      </c>
      <c r="N660" s="5" t="str" cm="1">
        <f t="array" ref="N660">_xlfn.IFS(M660=0, "No Mortgage", M660&lt;150, "Low Mortgage", TRUE, "High Mortgage")</f>
        <v>No Mortgage</v>
      </c>
      <c r="O660" s="5">
        <v>0</v>
      </c>
      <c r="P660" s="5" t="str">
        <f t="shared" si="20"/>
        <v>Rejected</v>
      </c>
      <c r="Q660" s="5">
        <v>0</v>
      </c>
      <c r="R660" s="5">
        <v>0</v>
      </c>
      <c r="S660" s="5" t="str">
        <f t="shared" si="21"/>
        <v>No</v>
      </c>
      <c r="T660" s="5">
        <v>0</v>
      </c>
      <c r="U660" s="7">
        <v>0</v>
      </c>
    </row>
    <row r="661" spans="1:21" x14ac:dyDescent="0.3">
      <c r="A661" s="8">
        <v>660</v>
      </c>
      <c r="B661" s="9">
        <v>63</v>
      </c>
      <c r="C661" s="5" t="str" cm="1">
        <f t="array" ref="C661">_xlfn.IFS(B661&lt;30, "Young", B661&lt;50, "Middle Age", TRUE, "Senior")</f>
        <v>Senior</v>
      </c>
      <c r="D661" s="5">
        <v>39</v>
      </c>
      <c r="E661" s="9">
        <v>79</v>
      </c>
      <c r="F661" s="5" t="str" cm="1">
        <f t="array" ref="F661">_xlfn.IFS(E661&lt;50, "Low Income", E661&lt;100, "Middle Income", TRUE,"High Income")</f>
        <v>Middle Income</v>
      </c>
      <c r="G661" s="10">
        <v>93009</v>
      </c>
      <c r="H661" s="9">
        <v>4</v>
      </c>
      <c r="I661" s="9">
        <v>1.7</v>
      </c>
      <c r="J661" s="5" t="str" cm="1">
        <f t="array" ref="J661">_xlfn.IFS(I661&lt;2,"Low", I661&lt;5, "Middle", TRUE, "High")</f>
        <v>Low</v>
      </c>
      <c r="K661" s="9">
        <v>2</v>
      </c>
      <c r="L661" s="5" t="str" cm="1">
        <f t="array" ref="L661">_xlfn.IFS(K661=1,"undergraduate",K661=2,"graduate",K661=3,"professional")</f>
        <v>graduate</v>
      </c>
      <c r="M661" s="9">
        <v>0</v>
      </c>
      <c r="N661" s="5" t="str" cm="1">
        <f t="array" ref="N661">_xlfn.IFS(M661=0, "No Mortgage", M661&lt;150, "Low Mortgage", TRUE, "High Mortgage")</f>
        <v>No Mortgage</v>
      </c>
      <c r="O661" s="9">
        <v>0</v>
      </c>
      <c r="P661" s="5" t="str">
        <f t="shared" si="20"/>
        <v>Rejected</v>
      </c>
      <c r="Q661" s="9">
        <v>0</v>
      </c>
      <c r="R661" s="9">
        <v>0</v>
      </c>
      <c r="S661" s="5" t="str">
        <f t="shared" si="21"/>
        <v>No</v>
      </c>
      <c r="T661" s="9">
        <v>1</v>
      </c>
      <c r="U661" s="11">
        <v>1</v>
      </c>
    </row>
    <row r="662" spans="1:21" x14ac:dyDescent="0.3">
      <c r="A662" s="4">
        <v>661</v>
      </c>
      <c r="B662" s="5">
        <v>39</v>
      </c>
      <c r="C662" s="5" t="str" cm="1">
        <f t="array" ref="C662">_xlfn.IFS(B662&lt;30, "Young", B662&lt;50, "Middle Age", TRUE, "Senior")</f>
        <v>Middle Age</v>
      </c>
      <c r="D662" s="5">
        <v>14</v>
      </c>
      <c r="E662" s="5">
        <v>165</v>
      </c>
      <c r="F662" s="5" t="str" cm="1">
        <f t="array" ref="F662">_xlfn.IFS(E662&lt;50, "Low Income", E662&lt;100, "Middle Income", TRUE,"High Income")</f>
        <v>High Income</v>
      </c>
      <c r="G662" s="6">
        <v>92126</v>
      </c>
      <c r="H662" s="5">
        <v>2</v>
      </c>
      <c r="I662" s="5">
        <v>3.3</v>
      </c>
      <c r="J662" s="5" t="str" cm="1">
        <f t="array" ref="J662">_xlfn.IFS(I662&lt;2,"Low", I662&lt;5, "Middle", TRUE, "High")</f>
        <v>Middle</v>
      </c>
      <c r="K662" s="5">
        <v>1</v>
      </c>
      <c r="L662" s="5" t="str" cm="1">
        <f t="array" ref="L662">_xlfn.IFS(K662=1,"undergraduate",K662=2,"graduate",K662=3,"professional")</f>
        <v>undergraduate</v>
      </c>
      <c r="M662" s="5">
        <v>0</v>
      </c>
      <c r="N662" s="5" t="str" cm="1">
        <f t="array" ref="N662">_xlfn.IFS(M662=0, "No Mortgage", M662&lt;150, "Low Mortgage", TRUE, "High Mortgage")</f>
        <v>No Mortgage</v>
      </c>
      <c r="O662" s="5">
        <v>0</v>
      </c>
      <c r="P662" s="5" t="str">
        <f t="shared" si="20"/>
        <v>Rejected</v>
      </c>
      <c r="Q662" s="5">
        <v>0</v>
      </c>
      <c r="R662" s="5">
        <v>0</v>
      </c>
      <c r="S662" s="5" t="str">
        <f t="shared" si="21"/>
        <v>No</v>
      </c>
      <c r="T662" s="5">
        <v>1</v>
      </c>
      <c r="U662" s="7">
        <v>0</v>
      </c>
    </row>
    <row r="663" spans="1:21" x14ac:dyDescent="0.3">
      <c r="A663" s="8">
        <v>662</v>
      </c>
      <c r="B663" s="9">
        <v>63</v>
      </c>
      <c r="C663" s="5" t="str" cm="1">
        <f t="array" ref="C663">_xlfn.IFS(B663&lt;30, "Young", B663&lt;50, "Middle Age", TRUE, "Senior")</f>
        <v>Senior</v>
      </c>
      <c r="D663" s="5">
        <v>38</v>
      </c>
      <c r="E663" s="9">
        <v>52</v>
      </c>
      <c r="F663" s="5" t="str" cm="1">
        <f t="array" ref="F663">_xlfn.IFS(E663&lt;50, "Low Income", E663&lt;100, "Middle Income", TRUE,"High Income")</f>
        <v>Middle Income</v>
      </c>
      <c r="G663" s="10">
        <v>94720</v>
      </c>
      <c r="H663" s="9">
        <v>2</v>
      </c>
      <c r="I663" s="9">
        <v>2.8</v>
      </c>
      <c r="J663" s="5" t="str" cm="1">
        <f t="array" ref="J663">_xlfn.IFS(I663&lt;2,"Low", I663&lt;5, "Middle", TRUE, "High")</f>
        <v>Middle</v>
      </c>
      <c r="K663" s="9">
        <v>1</v>
      </c>
      <c r="L663" s="5" t="str" cm="1">
        <f t="array" ref="L663">_xlfn.IFS(K663=1,"undergraduate",K663=2,"graduate",K663=3,"professional")</f>
        <v>undergraduate</v>
      </c>
      <c r="M663" s="9">
        <v>0</v>
      </c>
      <c r="N663" s="5" t="str" cm="1">
        <f t="array" ref="N663">_xlfn.IFS(M663=0, "No Mortgage", M663&lt;150, "Low Mortgage", TRUE, "High Mortgage")</f>
        <v>No Mortgage</v>
      </c>
      <c r="O663" s="9">
        <v>0</v>
      </c>
      <c r="P663" s="5" t="str">
        <f t="shared" si="20"/>
        <v>Rejected</v>
      </c>
      <c r="Q663" s="9">
        <v>0</v>
      </c>
      <c r="R663" s="9">
        <v>0</v>
      </c>
      <c r="S663" s="5" t="str">
        <f t="shared" si="21"/>
        <v>No</v>
      </c>
      <c r="T663" s="9">
        <v>1</v>
      </c>
      <c r="U663" s="11">
        <v>0</v>
      </c>
    </row>
    <row r="664" spans="1:21" x14ac:dyDescent="0.3">
      <c r="A664" s="4">
        <v>663</v>
      </c>
      <c r="B664" s="5">
        <v>65</v>
      </c>
      <c r="C664" s="5" t="str" cm="1">
        <f t="array" ref="C664">_xlfn.IFS(B664&lt;30, "Young", B664&lt;50, "Middle Age", TRUE, "Senior")</f>
        <v>Senior</v>
      </c>
      <c r="D664" s="5">
        <v>41</v>
      </c>
      <c r="E664" s="5">
        <v>185</v>
      </c>
      <c r="F664" s="5" t="str" cm="1">
        <f t="array" ref="F664">_xlfn.IFS(E664&lt;50, "Low Income", E664&lt;100, "Middle Income", TRUE,"High Income")</f>
        <v>High Income</v>
      </c>
      <c r="G664" s="6">
        <v>93561</v>
      </c>
      <c r="H664" s="5">
        <v>3</v>
      </c>
      <c r="I664" s="5">
        <v>2</v>
      </c>
      <c r="J664" s="5" t="str" cm="1">
        <f t="array" ref="J664">_xlfn.IFS(I664&lt;2,"Low", I664&lt;5, "Middle", TRUE, "High")</f>
        <v>Middle</v>
      </c>
      <c r="K664" s="5">
        <v>2</v>
      </c>
      <c r="L664" s="5" t="str" cm="1">
        <f t="array" ref="L664">_xlfn.IFS(K664=1,"undergraduate",K664=2,"graduate",K664=3,"professional")</f>
        <v>graduate</v>
      </c>
      <c r="M664" s="5">
        <v>0</v>
      </c>
      <c r="N664" s="5" t="str" cm="1">
        <f t="array" ref="N664">_xlfn.IFS(M664=0, "No Mortgage", M664&lt;150, "Low Mortgage", TRUE, "High Mortgage")</f>
        <v>No Mortgage</v>
      </c>
      <c r="O664" s="5">
        <v>1</v>
      </c>
      <c r="P664" s="5" t="str">
        <f t="shared" si="20"/>
        <v>Accepted</v>
      </c>
      <c r="Q664" s="5">
        <v>0</v>
      </c>
      <c r="R664" s="5">
        <v>0</v>
      </c>
      <c r="S664" s="5" t="str">
        <f t="shared" si="21"/>
        <v>No</v>
      </c>
      <c r="T664" s="5">
        <v>0</v>
      </c>
      <c r="U664" s="7">
        <v>0</v>
      </c>
    </row>
    <row r="665" spans="1:21" x14ac:dyDescent="0.3">
      <c r="A665" s="8">
        <v>664</v>
      </c>
      <c r="B665" s="9">
        <v>46</v>
      </c>
      <c r="C665" s="5" t="str" cm="1">
        <f t="array" ref="C665">_xlfn.IFS(B665&lt;30, "Young", B665&lt;50, "Middle Age", TRUE, "Senior")</f>
        <v>Middle Age</v>
      </c>
      <c r="D665" s="5">
        <v>20</v>
      </c>
      <c r="E665" s="9">
        <v>49</v>
      </c>
      <c r="F665" s="5" t="str" cm="1">
        <f t="array" ref="F665">_xlfn.IFS(E665&lt;50, "Low Income", E665&lt;100, "Middle Income", TRUE,"High Income")</f>
        <v>Low Income</v>
      </c>
      <c r="G665" s="10">
        <v>90503</v>
      </c>
      <c r="H665" s="9">
        <v>3</v>
      </c>
      <c r="I665" s="9">
        <v>2.2000000000000002</v>
      </c>
      <c r="J665" s="5" t="str" cm="1">
        <f t="array" ref="J665">_xlfn.IFS(I665&lt;2,"Low", I665&lt;5, "Middle", TRUE, "High")</f>
        <v>Middle</v>
      </c>
      <c r="K665" s="9">
        <v>2</v>
      </c>
      <c r="L665" s="5" t="str" cm="1">
        <f t="array" ref="L665">_xlfn.IFS(K665=1,"undergraduate",K665=2,"graduate",K665=3,"professional")</f>
        <v>graduate</v>
      </c>
      <c r="M665" s="9">
        <v>0</v>
      </c>
      <c r="N665" s="5" t="str" cm="1">
        <f t="array" ref="N665">_xlfn.IFS(M665=0, "No Mortgage", M665&lt;150, "Low Mortgage", TRUE, "High Mortgage")</f>
        <v>No Mortgage</v>
      </c>
      <c r="O665" s="9">
        <v>0</v>
      </c>
      <c r="P665" s="5" t="str">
        <f t="shared" si="20"/>
        <v>Rejected</v>
      </c>
      <c r="Q665" s="9">
        <v>0</v>
      </c>
      <c r="R665" s="9">
        <v>0</v>
      </c>
      <c r="S665" s="5" t="str">
        <f t="shared" si="21"/>
        <v>No</v>
      </c>
      <c r="T665" s="9">
        <v>0</v>
      </c>
      <c r="U665" s="11">
        <v>0</v>
      </c>
    </row>
    <row r="666" spans="1:21" x14ac:dyDescent="0.3">
      <c r="A666" s="4">
        <v>665</v>
      </c>
      <c r="B666" s="5">
        <v>54</v>
      </c>
      <c r="C666" s="5" t="str" cm="1">
        <f t="array" ref="C666">_xlfn.IFS(B666&lt;30, "Young", B666&lt;50, "Middle Age", TRUE, "Senior")</f>
        <v>Senior</v>
      </c>
      <c r="D666" s="5">
        <v>30</v>
      </c>
      <c r="E666" s="5">
        <v>64</v>
      </c>
      <c r="F666" s="5" t="str" cm="1">
        <f t="array" ref="F666">_xlfn.IFS(E666&lt;50, "Low Income", E666&lt;100, "Middle Income", TRUE,"High Income")</f>
        <v>Middle Income</v>
      </c>
      <c r="G666" s="6">
        <v>95126</v>
      </c>
      <c r="H666" s="5">
        <v>1</v>
      </c>
      <c r="I666" s="5">
        <v>1.8</v>
      </c>
      <c r="J666" s="5" t="str" cm="1">
        <f t="array" ref="J666">_xlfn.IFS(I666&lt;2,"Low", I666&lt;5, "Middle", TRUE, "High")</f>
        <v>Low</v>
      </c>
      <c r="K666" s="5">
        <v>3</v>
      </c>
      <c r="L666" s="5" t="str" cm="1">
        <f t="array" ref="L666">_xlfn.IFS(K666=1,"undergraduate",K666=2,"graduate",K666=3,"professional")</f>
        <v>professional</v>
      </c>
      <c r="M666" s="5">
        <v>227</v>
      </c>
      <c r="N666" s="5" t="str" cm="1">
        <f t="array" ref="N666">_xlfn.IFS(M666=0, "No Mortgage", M666&lt;150, "Low Mortgage", TRUE, "High Mortgage")</f>
        <v>High Mortgage</v>
      </c>
      <c r="O666" s="5">
        <v>0</v>
      </c>
      <c r="P666" s="5" t="str">
        <f t="shared" si="20"/>
        <v>Rejected</v>
      </c>
      <c r="Q666" s="5">
        <v>0</v>
      </c>
      <c r="R666" s="5">
        <v>0</v>
      </c>
      <c r="S666" s="5" t="str">
        <f t="shared" si="21"/>
        <v>No</v>
      </c>
      <c r="T666" s="5">
        <v>0</v>
      </c>
      <c r="U666" s="7">
        <v>1</v>
      </c>
    </row>
    <row r="667" spans="1:21" x14ac:dyDescent="0.3">
      <c r="A667" s="8">
        <v>666</v>
      </c>
      <c r="B667" s="9">
        <v>54</v>
      </c>
      <c r="C667" s="5" t="str" cm="1">
        <f t="array" ref="C667">_xlfn.IFS(B667&lt;30, "Young", B667&lt;50, "Middle Age", TRUE, "Senior")</f>
        <v>Senior</v>
      </c>
      <c r="D667" s="5">
        <v>24</v>
      </c>
      <c r="E667" s="9">
        <v>61</v>
      </c>
      <c r="F667" s="5" t="str" cm="1">
        <f t="array" ref="F667">_xlfn.IFS(E667&lt;50, "Low Income", E667&lt;100, "Middle Income", TRUE,"High Income")</f>
        <v>Middle Income</v>
      </c>
      <c r="G667" s="10">
        <v>92866</v>
      </c>
      <c r="H667" s="9">
        <v>4</v>
      </c>
      <c r="I667" s="9">
        <v>2</v>
      </c>
      <c r="J667" s="5" t="str" cm="1">
        <f t="array" ref="J667">_xlfn.IFS(I667&lt;2,"Low", I667&lt;5, "Middle", TRUE, "High")</f>
        <v>Middle</v>
      </c>
      <c r="K667" s="9">
        <v>3</v>
      </c>
      <c r="L667" s="5" t="str" cm="1">
        <f t="array" ref="L667">_xlfn.IFS(K667=1,"undergraduate",K667=2,"graduate",K667=3,"professional")</f>
        <v>professional</v>
      </c>
      <c r="M667" s="9">
        <v>0</v>
      </c>
      <c r="N667" s="5" t="str" cm="1">
        <f t="array" ref="N667">_xlfn.IFS(M667=0, "No Mortgage", M667&lt;150, "Low Mortgage", TRUE, "High Mortgage")</f>
        <v>No Mortgage</v>
      </c>
      <c r="O667" s="9">
        <v>0</v>
      </c>
      <c r="P667" s="5" t="str">
        <f t="shared" si="20"/>
        <v>Rejected</v>
      </c>
      <c r="Q667" s="9">
        <v>1</v>
      </c>
      <c r="R667" s="9">
        <v>0</v>
      </c>
      <c r="S667" s="5" t="str">
        <f t="shared" si="21"/>
        <v>No</v>
      </c>
      <c r="T667" s="9">
        <v>1</v>
      </c>
      <c r="U667" s="11">
        <v>0</v>
      </c>
    </row>
    <row r="668" spans="1:21" x14ac:dyDescent="0.3">
      <c r="A668" s="4">
        <v>667</v>
      </c>
      <c r="B668" s="5">
        <v>52</v>
      </c>
      <c r="C668" s="5" t="str" cm="1">
        <f t="array" ref="C668">_xlfn.IFS(B668&lt;30, "Young", B668&lt;50, "Middle Age", TRUE, "Senior")</f>
        <v>Senior</v>
      </c>
      <c r="D668" s="5">
        <v>26</v>
      </c>
      <c r="E668" s="5">
        <v>112</v>
      </c>
      <c r="F668" s="5" t="str" cm="1">
        <f t="array" ref="F668">_xlfn.IFS(E668&lt;50, "Low Income", E668&lt;100, "Middle Income", TRUE,"High Income")</f>
        <v>High Income</v>
      </c>
      <c r="G668" s="6">
        <v>92120</v>
      </c>
      <c r="H668" s="5">
        <v>1</v>
      </c>
      <c r="I668" s="5">
        <v>2.4</v>
      </c>
      <c r="J668" s="5" t="str" cm="1">
        <f t="array" ref="J668">_xlfn.IFS(I668&lt;2,"Low", I668&lt;5, "Middle", TRUE, "High")</f>
        <v>Middle</v>
      </c>
      <c r="K668" s="5">
        <v>1</v>
      </c>
      <c r="L668" s="5" t="str" cm="1">
        <f t="array" ref="L668">_xlfn.IFS(K668=1,"undergraduate",K668=2,"graduate",K668=3,"professional")</f>
        <v>undergraduate</v>
      </c>
      <c r="M668" s="5">
        <v>0</v>
      </c>
      <c r="N668" s="5" t="str" cm="1">
        <f t="array" ref="N668">_xlfn.IFS(M668=0, "No Mortgage", M668&lt;150, "Low Mortgage", TRUE, "High Mortgage")</f>
        <v>No Mortgage</v>
      </c>
      <c r="O668" s="5">
        <v>0</v>
      </c>
      <c r="P668" s="5" t="str">
        <f t="shared" si="20"/>
        <v>Rejected</v>
      </c>
      <c r="Q668" s="5">
        <v>1</v>
      </c>
      <c r="R668" s="5">
        <v>1</v>
      </c>
      <c r="S668" s="5" t="str">
        <f t="shared" si="21"/>
        <v>Yes</v>
      </c>
      <c r="T668" s="5">
        <v>1</v>
      </c>
      <c r="U668" s="7">
        <v>1</v>
      </c>
    </row>
    <row r="669" spans="1:21" x14ac:dyDescent="0.3">
      <c r="A669" s="8">
        <v>668</v>
      </c>
      <c r="B669" s="9">
        <v>63</v>
      </c>
      <c r="C669" s="5" t="str" cm="1">
        <f t="array" ref="C669">_xlfn.IFS(B669&lt;30, "Young", B669&lt;50, "Middle Age", TRUE, "Senior")</f>
        <v>Senior</v>
      </c>
      <c r="D669" s="5">
        <v>39</v>
      </c>
      <c r="E669" s="9">
        <v>72</v>
      </c>
      <c r="F669" s="5" t="str" cm="1">
        <f t="array" ref="F669">_xlfn.IFS(E669&lt;50, "Low Income", E669&lt;100, "Middle Income", TRUE,"High Income")</f>
        <v>Middle Income</v>
      </c>
      <c r="G669" s="10">
        <v>93106</v>
      </c>
      <c r="H669" s="9">
        <v>3</v>
      </c>
      <c r="I669" s="9">
        <v>2</v>
      </c>
      <c r="J669" s="5" t="str" cm="1">
        <f t="array" ref="J669">_xlfn.IFS(I669&lt;2,"Low", I669&lt;5, "Middle", TRUE, "High")</f>
        <v>Middle</v>
      </c>
      <c r="K669" s="9">
        <v>3</v>
      </c>
      <c r="L669" s="5" t="str" cm="1">
        <f t="array" ref="L669">_xlfn.IFS(K669=1,"undergraduate",K669=2,"graduate",K669=3,"professional")</f>
        <v>professional</v>
      </c>
      <c r="M669" s="9">
        <v>190</v>
      </c>
      <c r="N669" s="5" t="str" cm="1">
        <f t="array" ref="N669">_xlfn.IFS(M669=0, "No Mortgage", M669&lt;150, "Low Mortgage", TRUE, "High Mortgage")</f>
        <v>High Mortgage</v>
      </c>
      <c r="O669" s="9">
        <v>0</v>
      </c>
      <c r="P669" s="5" t="str">
        <f t="shared" si="20"/>
        <v>Rejected</v>
      </c>
      <c r="Q669" s="9">
        <v>1</v>
      </c>
      <c r="R669" s="9">
        <v>0</v>
      </c>
      <c r="S669" s="5" t="str">
        <f t="shared" si="21"/>
        <v>No</v>
      </c>
      <c r="T669" s="9">
        <v>1</v>
      </c>
      <c r="U669" s="11">
        <v>0</v>
      </c>
    </row>
    <row r="670" spans="1:21" x14ac:dyDescent="0.3">
      <c r="A670" s="4">
        <v>669</v>
      </c>
      <c r="B670" s="5">
        <v>66</v>
      </c>
      <c r="C670" s="5" t="str" cm="1">
        <f t="array" ref="C670">_xlfn.IFS(B670&lt;30, "Young", B670&lt;50, "Middle Age", TRUE, "Senior")</f>
        <v>Senior</v>
      </c>
      <c r="D670" s="5">
        <v>41</v>
      </c>
      <c r="E670" s="5">
        <v>18</v>
      </c>
      <c r="F670" s="5" t="str" cm="1">
        <f t="array" ref="F670">_xlfn.IFS(E670&lt;50, "Low Income", E670&lt;100, "Middle Income", TRUE,"High Income")</f>
        <v>Low Income</v>
      </c>
      <c r="G670" s="6">
        <v>94010</v>
      </c>
      <c r="H670" s="5">
        <v>3</v>
      </c>
      <c r="I670" s="5">
        <v>0.5</v>
      </c>
      <c r="J670" s="5" t="str" cm="1">
        <f t="array" ref="J670">_xlfn.IFS(I670&lt;2,"Low", I670&lt;5, "Middle", TRUE, "High")</f>
        <v>Low</v>
      </c>
      <c r="K670" s="5">
        <v>1</v>
      </c>
      <c r="L670" s="5" t="str" cm="1">
        <f t="array" ref="L670">_xlfn.IFS(K670=1,"undergraduate",K670=2,"graduate",K670=3,"professional")</f>
        <v>undergraduate</v>
      </c>
      <c r="M670" s="5">
        <v>0</v>
      </c>
      <c r="N670" s="5" t="str" cm="1">
        <f t="array" ref="N670">_xlfn.IFS(M670=0, "No Mortgage", M670&lt;150, "Low Mortgage", TRUE, "High Mortgage")</f>
        <v>No Mortgage</v>
      </c>
      <c r="O670" s="5">
        <v>0</v>
      </c>
      <c r="P670" s="5" t="str">
        <f t="shared" si="20"/>
        <v>Rejected</v>
      </c>
      <c r="Q670" s="5">
        <v>0</v>
      </c>
      <c r="R670" s="5">
        <v>0</v>
      </c>
      <c r="S670" s="5" t="str">
        <f t="shared" si="21"/>
        <v>No</v>
      </c>
      <c r="T670" s="5">
        <v>0</v>
      </c>
      <c r="U670" s="7">
        <v>0</v>
      </c>
    </row>
    <row r="671" spans="1:21" x14ac:dyDescent="0.3">
      <c r="A671" s="8">
        <v>670</v>
      </c>
      <c r="B671" s="9">
        <v>56</v>
      </c>
      <c r="C671" s="5" t="str" cm="1">
        <f t="array" ref="C671">_xlfn.IFS(B671&lt;30, "Young", B671&lt;50, "Middle Age", TRUE, "Senior")</f>
        <v>Senior</v>
      </c>
      <c r="D671" s="5">
        <v>29</v>
      </c>
      <c r="E671" s="9">
        <v>41</v>
      </c>
      <c r="F671" s="5" t="str" cm="1">
        <f t="array" ref="F671">_xlfn.IFS(E671&lt;50, "Low Income", E671&lt;100, "Middle Income", TRUE,"High Income")</f>
        <v>Low Income</v>
      </c>
      <c r="G671" s="10">
        <v>94109</v>
      </c>
      <c r="H671" s="9">
        <v>4</v>
      </c>
      <c r="I671" s="9">
        <v>2.5</v>
      </c>
      <c r="J671" s="5" t="str" cm="1">
        <f t="array" ref="J671">_xlfn.IFS(I671&lt;2,"Low", I671&lt;5, "Middle", TRUE, "High")</f>
        <v>Middle</v>
      </c>
      <c r="K671" s="9">
        <v>2</v>
      </c>
      <c r="L671" s="5" t="str" cm="1">
        <f t="array" ref="L671">_xlfn.IFS(K671=1,"undergraduate",K671=2,"graduate",K671=3,"professional")</f>
        <v>graduate</v>
      </c>
      <c r="M671" s="9">
        <v>0</v>
      </c>
      <c r="N671" s="5" t="str" cm="1">
        <f t="array" ref="N671">_xlfn.IFS(M671=0, "No Mortgage", M671&lt;150, "Low Mortgage", TRUE, "High Mortgage")</f>
        <v>No Mortgage</v>
      </c>
      <c r="O671" s="9">
        <v>0</v>
      </c>
      <c r="P671" s="5" t="str">
        <f t="shared" si="20"/>
        <v>Rejected</v>
      </c>
      <c r="Q671" s="9">
        <v>0</v>
      </c>
      <c r="R671" s="9">
        <v>0</v>
      </c>
      <c r="S671" s="5" t="str">
        <f t="shared" si="21"/>
        <v>No</v>
      </c>
      <c r="T671" s="9">
        <v>0</v>
      </c>
      <c r="U671" s="11">
        <v>0</v>
      </c>
    </row>
    <row r="672" spans="1:21" x14ac:dyDescent="0.3">
      <c r="A672" s="4">
        <v>671</v>
      </c>
      <c r="B672" s="5">
        <v>23</v>
      </c>
      <c r="C672" s="5" t="str" cm="1">
        <f t="array" ref="C672">_xlfn.IFS(B672&lt;30, "Young", B672&lt;50, "Middle Age", TRUE, "Senior")</f>
        <v>Young</v>
      </c>
      <c r="D672" s="5">
        <v>1</v>
      </c>
      <c r="E672" s="5">
        <v>61</v>
      </c>
      <c r="F672" s="5" t="str" cm="1">
        <f t="array" ref="F672">_xlfn.IFS(E672&lt;50, "Low Income", E672&lt;100, "Middle Income", TRUE,"High Income")</f>
        <v>Middle Income</v>
      </c>
      <c r="G672" s="6">
        <v>92374</v>
      </c>
      <c r="H672" s="5">
        <v>4</v>
      </c>
      <c r="I672" s="5">
        <v>2.6</v>
      </c>
      <c r="J672" s="5" t="str" cm="1">
        <f t="array" ref="J672">_xlfn.IFS(I672&lt;2,"Low", I672&lt;5, "Middle", TRUE, "High")</f>
        <v>Middle</v>
      </c>
      <c r="K672" s="5">
        <v>1</v>
      </c>
      <c r="L672" s="5" t="str" cm="1">
        <f t="array" ref="L672">_xlfn.IFS(K672=1,"undergraduate",K672=2,"graduate",K672=3,"professional")</f>
        <v>undergraduate</v>
      </c>
      <c r="M672" s="5">
        <v>239</v>
      </c>
      <c r="N672" s="5" t="str" cm="1">
        <f t="array" ref="N672">_xlfn.IFS(M672=0, "No Mortgage", M672&lt;150, "Low Mortgage", TRUE, "High Mortgage")</f>
        <v>High Mortgage</v>
      </c>
      <c r="O672" s="5">
        <v>0</v>
      </c>
      <c r="P672" s="5" t="str">
        <f t="shared" si="20"/>
        <v>Rejected</v>
      </c>
      <c r="Q672" s="5">
        <v>0</v>
      </c>
      <c r="R672" s="5">
        <v>0</v>
      </c>
      <c r="S672" s="5" t="str">
        <f t="shared" si="21"/>
        <v>No</v>
      </c>
      <c r="T672" s="5">
        <v>1</v>
      </c>
      <c r="U672" s="7">
        <v>0</v>
      </c>
    </row>
    <row r="673" spans="1:21" x14ac:dyDescent="0.3">
      <c r="A673" s="8">
        <v>672</v>
      </c>
      <c r="B673" s="9">
        <v>65</v>
      </c>
      <c r="C673" s="5" t="str" cm="1">
        <f t="array" ref="C673">_xlfn.IFS(B673&lt;30, "Young", B673&lt;50, "Middle Age", TRUE, "Senior")</f>
        <v>Senior</v>
      </c>
      <c r="D673" s="5">
        <v>41</v>
      </c>
      <c r="E673" s="9">
        <v>105</v>
      </c>
      <c r="F673" s="5" t="str" cm="1">
        <f t="array" ref="F673">_xlfn.IFS(E673&lt;50, "Low Income", E673&lt;100, "Middle Income", TRUE,"High Income")</f>
        <v>High Income</v>
      </c>
      <c r="G673" s="10">
        <v>92612</v>
      </c>
      <c r="H673" s="9">
        <v>1</v>
      </c>
      <c r="I673" s="9">
        <v>3</v>
      </c>
      <c r="J673" s="5" t="str" cm="1">
        <f t="array" ref="J673">_xlfn.IFS(I673&lt;2,"Low", I673&lt;5, "Middle", TRUE, "High")</f>
        <v>Middle</v>
      </c>
      <c r="K673" s="9">
        <v>2</v>
      </c>
      <c r="L673" s="5" t="str" cm="1">
        <f t="array" ref="L673">_xlfn.IFS(K673=1,"undergraduate",K673=2,"graduate",K673=3,"professional")</f>
        <v>graduate</v>
      </c>
      <c r="M673" s="9">
        <v>282</v>
      </c>
      <c r="N673" s="5" t="str" cm="1">
        <f t="array" ref="N673">_xlfn.IFS(M673=0, "No Mortgage", M673&lt;150, "Low Mortgage", TRUE, "High Mortgage")</f>
        <v>High Mortgage</v>
      </c>
      <c r="O673" s="9">
        <v>1</v>
      </c>
      <c r="P673" s="5" t="str">
        <f t="shared" si="20"/>
        <v>Accepted</v>
      </c>
      <c r="Q673" s="9">
        <v>1</v>
      </c>
      <c r="R673" s="9">
        <v>1</v>
      </c>
      <c r="S673" s="5" t="str">
        <f t="shared" si="21"/>
        <v>Yes</v>
      </c>
      <c r="T673" s="9">
        <v>1</v>
      </c>
      <c r="U673" s="11">
        <v>0</v>
      </c>
    </row>
    <row r="674" spans="1:21" x14ac:dyDescent="0.3">
      <c r="A674" s="4">
        <v>673</v>
      </c>
      <c r="B674" s="5">
        <v>51</v>
      </c>
      <c r="C674" s="5" t="str" cm="1">
        <f t="array" ref="C674">_xlfn.IFS(B674&lt;30, "Young", B674&lt;50, "Middle Age", TRUE, "Senior")</f>
        <v>Senior</v>
      </c>
      <c r="D674" s="5">
        <v>27</v>
      </c>
      <c r="E674" s="5">
        <v>23</v>
      </c>
      <c r="F674" s="5" t="str" cm="1">
        <f t="array" ref="F674">_xlfn.IFS(E674&lt;50, "Low Income", E674&lt;100, "Middle Income", TRUE,"High Income")</f>
        <v>Low Income</v>
      </c>
      <c r="G674" s="6">
        <v>96651</v>
      </c>
      <c r="H674" s="5">
        <v>1</v>
      </c>
      <c r="I674" s="5">
        <v>0.2</v>
      </c>
      <c r="J674" s="5" t="str" cm="1">
        <f t="array" ref="J674">_xlfn.IFS(I674&lt;2,"Low", I674&lt;5, "Middle", TRUE, "High")</f>
        <v>Low</v>
      </c>
      <c r="K674" s="5">
        <v>1</v>
      </c>
      <c r="L674" s="5" t="str" cm="1">
        <f t="array" ref="L674">_xlfn.IFS(K674=1,"undergraduate",K674=2,"graduate",K674=3,"professional")</f>
        <v>undergraduate</v>
      </c>
      <c r="M674" s="5">
        <v>0</v>
      </c>
      <c r="N674" s="5" t="str" cm="1">
        <f t="array" ref="N674">_xlfn.IFS(M674=0, "No Mortgage", M674&lt;150, "Low Mortgage", TRUE, "High Mortgage")</f>
        <v>No Mortgage</v>
      </c>
      <c r="O674" s="5">
        <v>0</v>
      </c>
      <c r="P674" s="5" t="str">
        <f t="shared" si="20"/>
        <v>Rejected</v>
      </c>
      <c r="Q674" s="5">
        <v>0</v>
      </c>
      <c r="R674" s="5">
        <v>0</v>
      </c>
      <c r="S674" s="5" t="str">
        <f t="shared" si="21"/>
        <v>No</v>
      </c>
      <c r="T674" s="5">
        <v>1</v>
      </c>
      <c r="U674" s="7">
        <v>0</v>
      </c>
    </row>
    <row r="675" spans="1:21" x14ac:dyDescent="0.3">
      <c r="A675" s="8">
        <v>674</v>
      </c>
      <c r="B675" s="9">
        <v>34</v>
      </c>
      <c r="C675" s="5" t="str" cm="1">
        <f t="array" ref="C675">_xlfn.IFS(B675&lt;30, "Young", B675&lt;50, "Middle Age", TRUE, "Senior")</f>
        <v>Middle Age</v>
      </c>
      <c r="D675" s="5">
        <v>10</v>
      </c>
      <c r="E675" s="9">
        <v>22</v>
      </c>
      <c r="F675" s="5" t="str" cm="1">
        <f t="array" ref="F675">_xlfn.IFS(E675&lt;50, "Low Income", E675&lt;100, "Middle Income", TRUE,"High Income")</f>
        <v>Low Income</v>
      </c>
      <c r="G675" s="10">
        <v>95670</v>
      </c>
      <c r="H675" s="9">
        <v>1</v>
      </c>
      <c r="I675" s="9">
        <v>0.5</v>
      </c>
      <c r="J675" s="5" t="str" cm="1">
        <f t="array" ref="J675">_xlfn.IFS(I675&lt;2,"Low", I675&lt;5, "Middle", TRUE, "High")</f>
        <v>Low</v>
      </c>
      <c r="K675" s="9">
        <v>3</v>
      </c>
      <c r="L675" s="5" t="str" cm="1">
        <f t="array" ref="L675">_xlfn.IFS(K675=1,"undergraduate",K675=2,"graduate",K675=3,"professional")</f>
        <v>professional</v>
      </c>
      <c r="M675" s="9">
        <v>85</v>
      </c>
      <c r="N675" s="5" t="str" cm="1">
        <f t="array" ref="N675">_xlfn.IFS(M675=0, "No Mortgage", M675&lt;150, "Low Mortgage", TRUE, "High Mortgage")</f>
        <v>Low Mortgage</v>
      </c>
      <c r="O675" s="9">
        <v>0</v>
      </c>
      <c r="P675" s="5" t="str">
        <f t="shared" si="20"/>
        <v>Rejected</v>
      </c>
      <c r="Q675" s="9">
        <v>0</v>
      </c>
      <c r="R675" s="9">
        <v>0</v>
      </c>
      <c r="S675" s="5" t="str">
        <f t="shared" si="21"/>
        <v>No</v>
      </c>
      <c r="T675" s="9">
        <v>0</v>
      </c>
      <c r="U675" s="11">
        <v>0</v>
      </c>
    </row>
    <row r="676" spans="1:21" x14ac:dyDescent="0.3">
      <c r="A676" s="4">
        <v>675</v>
      </c>
      <c r="B676" s="5">
        <v>49</v>
      </c>
      <c r="C676" s="5" t="str" cm="1">
        <f t="array" ref="C676">_xlfn.IFS(B676&lt;30, "Young", B676&lt;50, "Middle Age", TRUE, "Senior")</f>
        <v>Middle Age</v>
      </c>
      <c r="D676" s="5">
        <v>23</v>
      </c>
      <c r="E676" s="5">
        <v>59</v>
      </c>
      <c r="F676" s="5" t="str" cm="1">
        <f t="array" ref="F676">_xlfn.IFS(E676&lt;50, "Low Income", E676&lt;100, "Middle Income", TRUE,"High Income")</f>
        <v>Middle Income</v>
      </c>
      <c r="G676" s="6">
        <v>95827</v>
      </c>
      <c r="H676" s="5">
        <v>3</v>
      </c>
      <c r="I676" s="5">
        <v>2.1</v>
      </c>
      <c r="J676" s="5" t="str" cm="1">
        <f t="array" ref="J676">_xlfn.IFS(I676&lt;2,"Low", I676&lt;5, "Middle", TRUE, "High")</f>
        <v>Middle</v>
      </c>
      <c r="K676" s="5">
        <v>1</v>
      </c>
      <c r="L676" s="5" t="str" cm="1">
        <f t="array" ref="L676">_xlfn.IFS(K676=1,"undergraduate",K676=2,"graduate",K676=3,"professional")</f>
        <v>undergraduate</v>
      </c>
      <c r="M676" s="5">
        <v>0</v>
      </c>
      <c r="N676" s="5" t="str" cm="1">
        <f t="array" ref="N676">_xlfn.IFS(M676=0, "No Mortgage", M676&lt;150, "Low Mortgage", TRUE, "High Mortgage")</f>
        <v>No Mortgage</v>
      </c>
      <c r="O676" s="5">
        <v>0</v>
      </c>
      <c r="P676" s="5" t="str">
        <f t="shared" si="20"/>
        <v>Rejected</v>
      </c>
      <c r="Q676" s="5">
        <v>0</v>
      </c>
      <c r="R676" s="5">
        <v>0</v>
      </c>
      <c r="S676" s="5" t="str">
        <f t="shared" si="21"/>
        <v>No</v>
      </c>
      <c r="T676" s="5">
        <v>0</v>
      </c>
      <c r="U676" s="7">
        <v>0</v>
      </c>
    </row>
    <row r="677" spans="1:21" x14ac:dyDescent="0.3">
      <c r="A677" s="8">
        <v>676</v>
      </c>
      <c r="B677" s="9">
        <v>29</v>
      </c>
      <c r="C677" s="5" t="str" cm="1">
        <f t="array" ref="C677">_xlfn.IFS(B677&lt;30, "Young", B677&lt;50, "Middle Age", TRUE, "Senior")</f>
        <v>Young</v>
      </c>
      <c r="D677" s="5">
        <v>2</v>
      </c>
      <c r="E677" s="9">
        <v>33</v>
      </c>
      <c r="F677" s="5" t="str" cm="1">
        <f t="array" ref="F677">_xlfn.IFS(E677&lt;50, "Low Income", E677&lt;100, "Middle Income", TRUE,"High Income")</f>
        <v>Low Income</v>
      </c>
      <c r="G677" s="10">
        <v>91711</v>
      </c>
      <c r="H677" s="9">
        <v>1</v>
      </c>
      <c r="I677" s="9">
        <v>2</v>
      </c>
      <c r="J677" s="5" t="str" cm="1">
        <f t="array" ref="J677">_xlfn.IFS(I677&lt;2,"Low", I677&lt;5, "Middle", TRUE, "High")</f>
        <v>Middle</v>
      </c>
      <c r="K677" s="9">
        <v>2</v>
      </c>
      <c r="L677" s="5" t="str" cm="1">
        <f t="array" ref="L677">_xlfn.IFS(K677=1,"undergraduate",K677=2,"graduate",K677=3,"professional")</f>
        <v>graduate</v>
      </c>
      <c r="M677" s="9">
        <v>160</v>
      </c>
      <c r="N677" s="5" t="str" cm="1">
        <f t="array" ref="N677">_xlfn.IFS(M677=0, "No Mortgage", M677&lt;150, "Low Mortgage", TRUE, "High Mortgage")</f>
        <v>High Mortgage</v>
      </c>
      <c r="O677" s="9">
        <v>0</v>
      </c>
      <c r="P677" s="5" t="str">
        <f t="shared" si="20"/>
        <v>Rejected</v>
      </c>
      <c r="Q677" s="9">
        <v>0</v>
      </c>
      <c r="R677" s="9">
        <v>0</v>
      </c>
      <c r="S677" s="5" t="str">
        <f t="shared" si="21"/>
        <v>No</v>
      </c>
      <c r="T677" s="9">
        <v>0</v>
      </c>
      <c r="U677" s="11">
        <v>0</v>
      </c>
    </row>
    <row r="678" spans="1:21" x14ac:dyDescent="0.3">
      <c r="A678" s="4">
        <v>677</v>
      </c>
      <c r="B678" s="5">
        <v>47</v>
      </c>
      <c r="C678" s="5" t="str" cm="1">
        <f t="array" ref="C678">_xlfn.IFS(B678&lt;30, "Young", B678&lt;50, "Middle Age", TRUE, "Senior")</f>
        <v>Middle Age</v>
      </c>
      <c r="D678" s="5">
        <v>23</v>
      </c>
      <c r="E678" s="5">
        <v>11</v>
      </c>
      <c r="F678" s="5" t="str" cm="1">
        <f t="array" ref="F678">_xlfn.IFS(E678&lt;50, "Low Income", E678&lt;100, "Middle Income", TRUE,"High Income")</f>
        <v>Low Income</v>
      </c>
      <c r="G678" s="6">
        <v>94063</v>
      </c>
      <c r="H678" s="5">
        <v>1</v>
      </c>
      <c r="I678" s="5">
        <v>0.9</v>
      </c>
      <c r="J678" s="5" t="str" cm="1">
        <f t="array" ref="J678">_xlfn.IFS(I678&lt;2,"Low", I678&lt;5, "Middle", TRUE, "High")</f>
        <v>Low</v>
      </c>
      <c r="K678" s="5">
        <v>3</v>
      </c>
      <c r="L678" s="5" t="str" cm="1">
        <f t="array" ref="L678">_xlfn.IFS(K678=1,"undergraduate",K678=2,"graduate",K678=3,"professional")</f>
        <v>professional</v>
      </c>
      <c r="M678" s="5">
        <v>103</v>
      </c>
      <c r="N678" s="5" t="str" cm="1">
        <f t="array" ref="N678">_xlfn.IFS(M678=0, "No Mortgage", M678&lt;150, "Low Mortgage", TRUE, "High Mortgage")</f>
        <v>Low Mortgage</v>
      </c>
      <c r="O678" s="5">
        <v>0</v>
      </c>
      <c r="P678" s="5" t="str">
        <f t="shared" si="20"/>
        <v>Rejected</v>
      </c>
      <c r="Q678" s="5">
        <v>0</v>
      </c>
      <c r="R678" s="5">
        <v>0</v>
      </c>
      <c r="S678" s="5" t="str">
        <f t="shared" si="21"/>
        <v>No</v>
      </c>
      <c r="T678" s="5">
        <v>0</v>
      </c>
      <c r="U678" s="7">
        <v>1</v>
      </c>
    </row>
    <row r="679" spans="1:21" x14ac:dyDescent="0.3">
      <c r="A679" s="8">
        <v>678</v>
      </c>
      <c r="B679" s="9">
        <v>46</v>
      </c>
      <c r="C679" s="5" t="str" cm="1">
        <f t="array" ref="C679">_xlfn.IFS(B679&lt;30, "Young", B679&lt;50, "Middle Age", TRUE, "Senior")</f>
        <v>Middle Age</v>
      </c>
      <c r="D679" s="5">
        <v>21</v>
      </c>
      <c r="E679" s="9">
        <v>204</v>
      </c>
      <c r="F679" s="5" t="str" cm="1">
        <f t="array" ref="F679">_xlfn.IFS(E679&lt;50, "Low Income", E679&lt;100, "Middle Income", TRUE,"High Income")</f>
        <v>High Income</v>
      </c>
      <c r="G679" s="10">
        <v>92780</v>
      </c>
      <c r="H679" s="9">
        <v>2</v>
      </c>
      <c r="I679" s="9">
        <v>2.8</v>
      </c>
      <c r="J679" s="5" t="str" cm="1">
        <f t="array" ref="J679">_xlfn.IFS(I679&lt;2,"Low", I679&lt;5, "Middle", TRUE, "High")</f>
        <v>Middle</v>
      </c>
      <c r="K679" s="9">
        <v>1</v>
      </c>
      <c r="L679" s="5" t="str" cm="1">
        <f t="array" ref="L679">_xlfn.IFS(K679=1,"undergraduate",K679=2,"graduate",K679=3,"professional")</f>
        <v>undergraduate</v>
      </c>
      <c r="M679" s="9">
        <v>0</v>
      </c>
      <c r="N679" s="5" t="str" cm="1">
        <f t="array" ref="N679">_xlfn.IFS(M679=0, "No Mortgage", M679&lt;150, "Low Mortgage", TRUE, "High Mortgage")</f>
        <v>No Mortgage</v>
      </c>
      <c r="O679" s="9">
        <v>0</v>
      </c>
      <c r="P679" s="5" t="str">
        <f t="shared" si="20"/>
        <v>Rejected</v>
      </c>
      <c r="Q679" s="9">
        <v>0</v>
      </c>
      <c r="R679" s="9">
        <v>0</v>
      </c>
      <c r="S679" s="5" t="str">
        <f t="shared" si="21"/>
        <v>No</v>
      </c>
      <c r="T679" s="9">
        <v>1</v>
      </c>
      <c r="U679" s="11">
        <v>0</v>
      </c>
    </row>
    <row r="680" spans="1:21" x14ac:dyDescent="0.3">
      <c r="A680" s="4">
        <v>679</v>
      </c>
      <c r="B680" s="5">
        <v>52</v>
      </c>
      <c r="C680" s="5" t="str" cm="1">
        <f t="array" ref="C680">_xlfn.IFS(B680&lt;30, "Young", B680&lt;50, "Middle Age", TRUE, "Senior")</f>
        <v>Senior</v>
      </c>
      <c r="D680" s="5">
        <v>27</v>
      </c>
      <c r="E680" s="5">
        <v>61</v>
      </c>
      <c r="F680" s="5" t="str" cm="1">
        <f t="array" ref="F680">_xlfn.IFS(E680&lt;50, "Low Income", E680&lt;100, "Middle Income", TRUE,"High Income")</f>
        <v>Middle Income</v>
      </c>
      <c r="G680" s="6">
        <v>92101</v>
      </c>
      <c r="H680" s="5">
        <v>4</v>
      </c>
      <c r="I680" s="5">
        <v>1.8</v>
      </c>
      <c r="J680" s="5" t="str" cm="1">
        <f t="array" ref="J680">_xlfn.IFS(I680&lt;2,"Low", I680&lt;5, "Middle", TRUE, "High")</f>
        <v>Low</v>
      </c>
      <c r="K680" s="5">
        <v>3</v>
      </c>
      <c r="L680" s="5" t="str" cm="1">
        <f t="array" ref="L680">_xlfn.IFS(K680=1,"undergraduate",K680=2,"graduate",K680=3,"professional")</f>
        <v>professional</v>
      </c>
      <c r="M680" s="5">
        <v>207</v>
      </c>
      <c r="N680" s="5" t="str" cm="1">
        <f t="array" ref="N680">_xlfn.IFS(M680=0, "No Mortgage", M680&lt;150, "Low Mortgage", TRUE, "High Mortgage")</f>
        <v>High Mortgage</v>
      </c>
      <c r="O680" s="5">
        <v>0</v>
      </c>
      <c r="P680" s="5" t="str">
        <f t="shared" si="20"/>
        <v>Rejected</v>
      </c>
      <c r="Q680" s="5">
        <v>0</v>
      </c>
      <c r="R680" s="5">
        <v>0</v>
      </c>
      <c r="S680" s="5" t="str">
        <f t="shared" si="21"/>
        <v>No</v>
      </c>
      <c r="T680" s="5">
        <v>0</v>
      </c>
      <c r="U680" s="7">
        <v>0</v>
      </c>
    </row>
    <row r="681" spans="1:21" x14ac:dyDescent="0.3">
      <c r="A681" s="8">
        <v>680</v>
      </c>
      <c r="B681" s="9">
        <v>55</v>
      </c>
      <c r="C681" s="5" t="str" cm="1">
        <f t="array" ref="C681">_xlfn.IFS(B681&lt;30, "Young", B681&lt;50, "Middle Age", TRUE, "Senior")</f>
        <v>Senior</v>
      </c>
      <c r="D681" s="5">
        <v>31</v>
      </c>
      <c r="E681" s="9">
        <v>103</v>
      </c>
      <c r="F681" s="5" t="str" cm="1">
        <f t="array" ref="F681">_xlfn.IFS(E681&lt;50, "Low Income", E681&lt;100, "Middle Income", TRUE,"High Income")</f>
        <v>High Income</v>
      </c>
      <c r="G681" s="10">
        <v>92093</v>
      </c>
      <c r="H681" s="9">
        <v>3</v>
      </c>
      <c r="I681" s="9">
        <v>1.8</v>
      </c>
      <c r="J681" s="5" t="str" cm="1">
        <f t="array" ref="J681">_xlfn.IFS(I681&lt;2,"Low", I681&lt;5, "Middle", TRUE, "High")</f>
        <v>Low</v>
      </c>
      <c r="K681" s="9">
        <v>2</v>
      </c>
      <c r="L681" s="5" t="str" cm="1">
        <f t="array" ref="L681">_xlfn.IFS(K681=1,"undergraduate",K681=2,"graduate",K681=3,"professional")</f>
        <v>graduate</v>
      </c>
      <c r="M681" s="9">
        <v>364</v>
      </c>
      <c r="N681" s="5" t="str" cm="1">
        <f t="array" ref="N681">_xlfn.IFS(M681=0, "No Mortgage", M681&lt;150, "Low Mortgage", TRUE, "High Mortgage")</f>
        <v>High Mortgage</v>
      </c>
      <c r="O681" s="9">
        <v>0</v>
      </c>
      <c r="P681" s="5" t="str">
        <f t="shared" si="20"/>
        <v>Rejected</v>
      </c>
      <c r="Q681" s="9">
        <v>0</v>
      </c>
      <c r="R681" s="9">
        <v>0</v>
      </c>
      <c r="S681" s="5" t="str">
        <f t="shared" si="21"/>
        <v>No</v>
      </c>
      <c r="T681" s="9">
        <v>0</v>
      </c>
      <c r="U681" s="11">
        <v>0</v>
      </c>
    </row>
    <row r="682" spans="1:21" x14ac:dyDescent="0.3">
      <c r="A682" s="4">
        <v>681</v>
      </c>
      <c r="B682" s="5">
        <v>61</v>
      </c>
      <c r="C682" s="5" t="str" cm="1">
        <f t="array" ref="C682">_xlfn.IFS(B682&lt;30, "Young", B682&lt;50, "Middle Age", TRUE, "Senior")</f>
        <v>Senior</v>
      </c>
      <c r="D682" s="5">
        <v>36</v>
      </c>
      <c r="E682" s="5">
        <v>51</v>
      </c>
      <c r="F682" s="5" t="str" cm="1">
        <f t="array" ref="F682">_xlfn.IFS(E682&lt;50, "Low Income", E682&lt;100, "Middle Income", TRUE,"High Income")</f>
        <v>Middle Income</v>
      </c>
      <c r="G682" s="6">
        <v>94706</v>
      </c>
      <c r="H682" s="5">
        <v>3</v>
      </c>
      <c r="I682" s="5">
        <v>1.5</v>
      </c>
      <c r="J682" s="5" t="str" cm="1">
        <f t="array" ref="J682">_xlfn.IFS(I682&lt;2,"Low", I682&lt;5, "Middle", TRUE, "High")</f>
        <v>Low</v>
      </c>
      <c r="K682" s="5">
        <v>1</v>
      </c>
      <c r="L682" s="5" t="str" cm="1">
        <f t="array" ref="L682">_xlfn.IFS(K682=1,"undergraduate",K682=2,"graduate",K682=3,"professional")</f>
        <v>undergraduate</v>
      </c>
      <c r="M682" s="5">
        <v>0</v>
      </c>
      <c r="N682" s="5" t="str" cm="1">
        <f t="array" ref="N682">_xlfn.IFS(M682=0, "No Mortgage", M682&lt;150, "Low Mortgage", TRUE, "High Mortgage")</f>
        <v>No Mortgage</v>
      </c>
      <c r="O682" s="5">
        <v>0</v>
      </c>
      <c r="P682" s="5" t="str">
        <f t="shared" si="20"/>
        <v>Rejected</v>
      </c>
      <c r="Q682" s="5">
        <v>0</v>
      </c>
      <c r="R682" s="5">
        <v>0</v>
      </c>
      <c r="S682" s="5" t="str">
        <f t="shared" si="21"/>
        <v>No</v>
      </c>
      <c r="T682" s="5">
        <v>0</v>
      </c>
      <c r="U682" s="7">
        <v>1</v>
      </c>
    </row>
    <row r="683" spans="1:21" x14ac:dyDescent="0.3">
      <c r="A683" s="8">
        <v>682</v>
      </c>
      <c r="B683" s="9">
        <v>34</v>
      </c>
      <c r="C683" s="5" t="str" cm="1">
        <f t="array" ref="C683">_xlfn.IFS(B683&lt;30, "Young", B683&lt;50, "Middle Age", TRUE, "Senior")</f>
        <v>Middle Age</v>
      </c>
      <c r="D683" s="5">
        <v>9</v>
      </c>
      <c r="E683" s="9">
        <v>164</v>
      </c>
      <c r="F683" s="5" t="str" cm="1">
        <f t="array" ref="F683">_xlfn.IFS(E683&lt;50, "Low Income", E683&lt;100, "Middle Income", TRUE,"High Income")</f>
        <v>High Income</v>
      </c>
      <c r="G683" s="10">
        <v>94720</v>
      </c>
      <c r="H683" s="9">
        <v>1</v>
      </c>
      <c r="I683" s="9">
        <v>6</v>
      </c>
      <c r="J683" s="5" t="str" cm="1">
        <f t="array" ref="J683">_xlfn.IFS(I683&lt;2,"Low", I683&lt;5, "Middle", TRUE, "High")</f>
        <v>High</v>
      </c>
      <c r="K683" s="9">
        <v>3</v>
      </c>
      <c r="L683" s="5" t="str" cm="1">
        <f t="array" ref="L683">_xlfn.IFS(K683=1,"undergraduate",K683=2,"graduate",K683=3,"professional")</f>
        <v>professional</v>
      </c>
      <c r="M683" s="9">
        <v>0</v>
      </c>
      <c r="N683" s="5" t="str" cm="1">
        <f t="array" ref="N683">_xlfn.IFS(M683=0, "No Mortgage", M683&lt;150, "Low Mortgage", TRUE, "High Mortgage")</f>
        <v>No Mortgage</v>
      </c>
      <c r="O683" s="9">
        <v>1</v>
      </c>
      <c r="P683" s="5" t="str">
        <f t="shared" si="20"/>
        <v>Accepted</v>
      </c>
      <c r="Q683" s="9">
        <v>0</v>
      </c>
      <c r="R683" s="9">
        <v>0</v>
      </c>
      <c r="S683" s="5" t="str">
        <f t="shared" si="21"/>
        <v>No</v>
      </c>
      <c r="T683" s="9">
        <v>1</v>
      </c>
      <c r="U683" s="11">
        <v>0</v>
      </c>
    </row>
    <row r="684" spans="1:21" x14ac:dyDescent="0.3">
      <c r="A684" s="4">
        <v>683</v>
      </c>
      <c r="B684" s="5">
        <v>58</v>
      </c>
      <c r="C684" s="5" t="str" cm="1">
        <f t="array" ref="C684">_xlfn.IFS(B684&lt;30, "Young", B684&lt;50, "Middle Age", TRUE, "Senior")</f>
        <v>Senior</v>
      </c>
      <c r="D684" s="5">
        <v>34</v>
      </c>
      <c r="E684" s="5">
        <v>12</v>
      </c>
      <c r="F684" s="5" t="str" cm="1">
        <f t="array" ref="F684">_xlfn.IFS(E684&lt;50, "Low Income", E684&lt;100, "Middle Income", TRUE,"High Income")</f>
        <v>Low Income</v>
      </c>
      <c r="G684" s="6">
        <v>90504</v>
      </c>
      <c r="H684" s="5">
        <v>1</v>
      </c>
      <c r="I684" s="5">
        <v>0.1</v>
      </c>
      <c r="J684" s="5" t="str" cm="1">
        <f t="array" ref="J684">_xlfn.IFS(I684&lt;2,"Low", I684&lt;5, "Middle", TRUE, "High")</f>
        <v>Low</v>
      </c>
      <c r="K684" s="5">
        <v>2</v>
      </c>
      <c r="L684" s="5" t="str" cm="1">
        <f t="array" ref="L684">_xlfn.IFS(K684=1,"undergraduate",K684=2,"graduate",K684=3,"professional")</f>
        <v>graduate</v>
      </c>
      <c r="M684" s="5">
        <v>0</v>
      </c>
      <c r="N684" s="5" t="str" cm="1">
        <f t="array" ref="N684">_xlfn.IFS(M684=0, "No Mortgage", M684&lt;150, "Low Mortgage", TRUE, "High Mortgage")</f>
        <v>No Mortgage</v>
      </c>
      <c r="O684" s="5">
        <v>0</v>
      </c>
      <c r="P684" s="5" t="str">
        <f t="shared" si="20"/>
        <v>Rejected</v>
      </c>
      <c r="Q684" s="5">
        <v>0</v>
      </c>
      <c r="R684" s="5">
        <v>0</v>
      </c>
      <c r="S684" s="5" t="str">
        <f t="shared" si="21"/>
        <v>No</v>
      </c>
      <c r="T684" s="5">
        <v>0</v>
      </c>
      <c r="U684" s="7">
        <v>1</v>
      </c>
    </row>
    <row r="685" spans="1:21" x14ac:dyDescent="0.3">
      <c r="A685" s="8">
        <v>684</v>
      </c>
      <c r="B685" s="9">
        <v>40</v>
      </c>
      <c r="C685" s="5" t="str" cm="1">
        <f t="array" ref="C685">_xlfn.IFS(B685&lt;30, "Young", B685&lt;50, "Middle Age", TRUE, "Senior")</f>
        <v>Middle Age</v>
      </c>
      <c r="D685" s="5">
        <v>16</v>
      </c>
      <c r="E685" s="9">
        <v>82</v>
      </c>
      <c r="F685" s="5" t="str" cm="1">
        <f t="array" ref="F685">_xlfn.IFS(E685&lt;50, "Low Income", E685&lt;100, "Middle Income", TRUE,"High Income")</f>
        <v>Middle Income</v>
      </c>
      <c r="G685" s="10">
        <v>91311</v>
      </c>
      <c r="H685" s="9">
        <v>1</v>
      </c>
      <c r="I685" s="9">
        <v>3.6</v>
      </c>
      <c r="J685" s="5" t="str" cm="1">
        <f t="array" ref="J685">_xlfn.IFS(I685&lt;2,"Low", I685&lt;5, "Middle", TRUE, "High")</f>
        <v>Middle</v>
      </c>
      <c r="K685" s="9">
        <v>2</v>
      </c>
      <c r="L685" s="5" t="str" cm="1">
        <f t="array" ref="L685">_xlfn.IFS(K685=1,"undergraduate",K685=2,"graduate",K685=3,"professional")</f>
        <v>graduate</v>
      </c>
      <c r="M685" s="9">
        <v>0</v>
      </c>
      <c r="N685" s="5" t="str" cm="1">
        <f t="array" ref="N685">_xlfn.IFS(M685=0, "No Mortgage", M685&lt;150, "Low Mortgage", TRUE, "High Mortgage")</f>
        <v>No Mortgage</v>
      </c>
      <c r="O685" s="9">
        <v>0</v>
      </c>
      <c r="P685" s="5" t="str">
        <f t="shared" si="20"/>
        <v>Rejected</v>
      </c>
      <c r="Q685" s="9">
        <v>0</v>
      </c>
      <c r="R685" s="9">
        <v>0</v>
      </c>
      <c r="S685" s="5" t="str">
        <f t="shared" si="21"/>
        <v>No</v>
      </c>
      <c r="T685" s="9">
        <v>0</v>
      </c>
      <c r="U685" s="11">
        <v>0</v>
      </c>
    </row>
    <row r="686" spans="1:21" x14ac:dyDescent="0.3">
      <c r="A686" s="4">
        <v>685</v>
      </c>
      <c r="B686" s="5">
        <v>43</v>
      </c>
      <c r="C686" s="5" t="str" cm="1">
        <f t="array" ref="C686">_xlfn.IFS(B686&lt;30, "Young", B686&lt;50, "Middle Age", TRUE, "Senior")</f>
        <v>Middle Age</v>
      </c>
      <c r="D686" s="5">
        <v>17</v>
      </c>
      <c r="E686" s="5">
        <v>164</v>
      </c>
      <c r="F686" s="5" t="str" cm="1">
        <f t="array" ref="F686">_xlfn.IFS(E686&lt;50, "Low Income", E686&lt;100, "Middle Income", TRUE,"High Income")</f>
        <v>High Income</v>
      </c>
      <c r="G686" s="6">
        <v>90266</v>
      </c>
      <c r="H686" s="5">
        <v>1</v>
      </c>
      <c r="I686" s="5">
        <v>2.4</v>
      </c>
      <c r="J686" s="5" t="str" cm="1">
        <f t="array" ref="J686">_xlfn.IFS(I686&lt;2,"Low", I686&lt;5, "Middle", TRUE, "High")</f>
        <v>Middle</v>
      </c>
      <c r="K686" s="5">
        <v>1</v>
      </c>
      <c r="L686" s="5" t="str" cm="1">
        <f t="array" ref="L686">_xlfn.IFS(K686=1,"undergraduate",K686=2,"graduate",K686=3,"professional")</f>
        <v>undergraduate</v>
      </c>
      <c r="M686" s="5">
        <v>449</v>
      </c>
      <c r="N686" s="5" t="str" cm="1">
        <f t="array" ref="N686">_xlfn.IFS(M686=0, "No Mortgage", M686&lt;150, "Low Mortgage", TRUE, "High Mortgage")</f>
        <v>High Mortgage</v>
      </c>
      <c r="O686" s="5">
        <v>0</v>
      </c>
      <c r="P686" s="5" t="str">
        <f t="shared" si="20"/>
        <v>Rejected</v>
      </c>
      <c r="Q686" s="5">
        <v>0</v>
      </c>
      <c r="R686" s="5">
        <v>0</v>
      </c>
      <c r="S686" s="5" t="str">
        <f t="shared" si="21"/>
        <v>No</v>
      </c>
      <c r="T686" s="5">
        <v>1</v>
      </c>
      <c r="U686" s="7">
        <v>0</v>
      </c>
    </row>
    <row r="687" spans="1:21" x14ac:dyDescent="0.3">
      <c r="A687" s="8">
        <v>686</v>
      </c>
      <c r="B687" s="9">
        <v>35</v>
      </c>
      <c r="C687" s="5" t="str" cm="1">
        <f t="array" ref="C687">_xlfn.IFS(B687&lt;30, "Young", B687&lt;50, "Middle Age", TRUE, "Senior")</f>
        <v>Middle Age</v>
      </c>
      <c r="D687" s="5">
        <v>8</v>
      </c>
      <c r="E687" s="9">
        <v>48</v>
      </c>
      <c r="F687" s="5" t="str" cm="1">
        <f t="array" ref="F687">_xlfn.IFS(E687&lt;50, "Low Income", E687&lt;100, "Middle Income", TRUE,"High Income")</f>
        <v>Low Income</v>
      </c>
      <c r="G687" s="10">
        <v>93107</v>
      </c>
      <c r="H687" s="9">
        <v>2</v>
      </c>
      <c r="I687" s="9">
        <v>1.67</v>
      </c>
      <c r="J687" s="5" t="str" cm="1">
        <f t="array" ref="J687">_xlfn.IFS(I687&lt;2,"Low", I687&lt;5, "Middle", TRUE, "High")</f>
        <v>Low</v>
      </c>
      <c r="K687" s="9">
        <v>2</v>
      </c>
      <c r="L687" s="5" t="str" cm="1">
        <f t="array" ref="L687">_xlfn.IFS(K687=1,"undergraduate",K687=2,"graduate",K687=3,"professional")</f>
        <v>graduate</v>
      </c>
      <c r="M687" s="9">
        <v>0</v>
      </c>
      <c r="N687" s="5" t="str" cm="1">
        <f t="array" ref="N687">_xlfn.IFS(M687=0, "No Mortgage", M687&lt;150, "Low Mortgage", TRUE, "High Mortgage")</f>
        <v>No Mortgage</v>
      </c>
      <c r="O687" s="9">
        <v>0</v>
      </c>
      <c r="P687" s="5" t="str">
        <f t="shared" si="20"/>
        <v>Rejected</v>
      </c>
      <c r="Q687" s="9">
        <v>0</v>
      </c>
      <c r="R687" s="9">
        <v>0</v>
      </c>
      <c r="S687" s="5" t="str">
        <f t="shared" si="21"/>
        <v>No</v>
      </c>
      <c r="T687" s="9">
        <v>1</v>
      </c>
      <c r="U687" s="11">
        <v>0</v>
      </c>
    </row>
    <row r="688" spans="1:21" x14ac:dyDescent="0.3">
      <c r="A688" s="4">
        <v>687</v>
      </c>
      <c r="B688" s="5">
        <v>24</v>
      </c>
      <c r="C688" s="5" t="str" cm="1">
        <f t="array" ref="C688">_xlfn.IFS(B688&lt;30, "Young", B688&lt;50, "Middle Age", TRUE, "Senior")</f>
        <v>Young</v>
      </c>
      <c r="D688" s="5">
        <v>1</v>
      </c>
      <c r="E688" s="5">
        <v>38</v>
      </c>
      <c r="F688" s="5" t="str" cm="1">
        <f t="array" ref="F688">_xlfn.IFS(E688&lt;50, "Low Income", E688&lt;100, "Middle Income", TRUE,"High Income")</f>
        <v>Low Income</v>
      </c>
      <c r="G688" s="6">
        <v>92612</v>
      </c>
      <c r="H688" s="5">
        <v>4</v>
      </c>
      <c r="I688" s="5">
        <v>0.6</v>
      </c>
      <c r="J688" s="5" t="str" cm="1">
        <f t="array" ref="J688">_xlfn.IFS(I688&lt;2,"Low", I688&lt;5, "Middle", TRUE, "High")</f>
        <v>Low</v>
      </c>
      <c r="K688" s="5">
        <v>2</v>
      </c>
      <c r="L688" s="5" t="str" cm="1">
        <f t="array" ref="L688">_xlfn.IFS(K688=1,"undergraduate",K688=2,"graduate",K688=3,"professional")</f>
        <v>graduate</v>
      </c>
      <c r="M688" s="5">
        <v>0</v>
      </c>
      <c r="N688" s="5" t="str" cm="1">
        <f t="array" ref="N688">_xlfn.IFS(M688=0, "No Mortgage", M688&lt;150, "Low Mortgage", TRUE, "High Mortgage")</f>
        <v>No Mortgage</v>
      </c>
      <c r="O688" s="5">
        <v>0</v>
      </c>
      <c r="P688" s="5" t="str">
        <f t="shared" si="20"/>
        <v>Rejected</v>
      </c>
      <c r="Q688" s="5">
        <v>0</v>
      </c>
      <c r="R688" s="5">
        <v>0</v>
      </c>
      <c r="S688" s="5" t="str">
        <f t="shared" si="21"/>
        <v>No</v>
      </c>
      <c r="T688" s="5">
        <v>1</v>
      </c>
      <c r="U688" s="7">
        <v>0</v>
      </c>
    </row>
    <row r="689" spans="1:21" x14ac:dyDescent="0.3">
      <c r="A689" s="8">
        <v>688</v>
      </c>
      <c r="B689" s="9">
        <v>48</v>
      </c>
      <c r="C689" s="5" t="str" cm="1">
        <f t="array" ref="C689">_xlfn.IFS(B689&lt;30, "Young", B689&lt;50, "Middle Age", TRUE, "Senior")</f>
        <v>Middle Age</v>
      </c>
      <c r="D689" s="5">
        <v>22</v>
      </c>
      <c r="E689" s="9">
        <v>65</v>
      </c>
      <c r="F689" s="5" t="str" cm="1">
        <f t="array" ref="F689">_xlfn.IFS(E689&lt;50, "Low Income", E689&lt;100, "Middle Income", TRUE,"High Income")</f>
        <v>Middle Income</v>
      </c>
      <c r="G689" s="10">
        <v>92120</v>
      </c>
      <c r="H689" s="9">
        <v>2</v>
      </c>
      <c r="I689" s="9">
        <v>1.5</v>
      </c>
      <c r="J689" s="5" t="str" cm="1">
        <f t="array" ref="J689">_xlfn.IFS(I689&lt;2,"Low", I689&lt;5, "Middle", TRUE, "High")</f>
        <v>Low</v>
      </c>
      <c r="K689" s="9">
        <v>2</v>
      </c>
      <c r="L689" s="5" t="str" cm="1">
        <f t="array" ref="L689">_xlfn.IFS(K689=1,"undergraduate",K689=2,"graduate",K689=3,"professional")</f>
        <v>graduate</v>
      </c>
      <c r="M689" s="9">
        <v>0</v>
      </c>
      <c r="N689" s="5" t="str" cm="1">
        <f t="array" ref="N689">_xlfn.IFS(M689=0, "No Mortgage", M689&lt;150, "Low Mortgage", TRUE, "High Mortgage")</f>
        <v>No Mortgage</v>
      </c>
      <c r="O689" s="9">
        <v>0</v>
      </c>
      <c r="P689" s="5" t="str">
        <f t="shared" si="20"/>
        <v>Rejected</v>
      </c>
      <c r="Q689" s="9">
        <v>0</v>
      </c>
      <c r="R689" s="9">
        <v>0</v>
      </c>
      <c r="S689" s="5" t="str">
        <f t="shared" si="21"/>
        <v>No</v>
      </c>
      <c r="T689" s="9">
        <v>1</v>
      </c>
      <c r="U689" s="11">
        <v>0</v>
      </c>
    </row>
    <row r="690" spans="1:21" x14ac:dyDescent="0.3">
      <c r="A690" s="4">
        <v>689</v>
      </c>
      <c r="B690" s="5">
        <v>44</v>
      </c>
      <c r="C690" s="5" t="str" cm="1">
        <f t="array" ref="C690">_xlfn.IFS(B690&lt;30, "Young", B690&lt;50, "Middle Age", TRUE, "Senior")</f>
        <v>Middle Age</v>
      </c>
      <c r="D690" s="5">
        <v>20</v>
      </c>
      <c r="E690" s="5">
        <v>71</v>
      </c>
      <c r="F690" s="5" t="str" cm="1">
        <f t="array" ref="F690">_xlfn.IFS(E690&lt;50, "Low Income", E690&lt;100, "Middle Income", TRUE,"High Income")</f>
        <v>Middle Income</v>
      </c>
      <c r="G690" s="6">
        <v>94304</v>
      </c>
      <c r="H690" s="5">
        <v>4</v>
      </c>
      <c r="I690" s="5">
        <v>1.9</v>
      </c>
      <c r="J690" s="5" t="str" cm="1">
        <f t="array" ref="J690">_xlfn.IFS(I690&lt;2,"Low", I690&lt;5, "Middle", TRUE, "High")</f>
        <v>Low</v>
      </c>
      <c r="K690" s="5">
        <v>1</v>
      </c>
      <c r="L690" s="5" t="str" cm="1">
        <f t="array" ref="L690">_xlfn.IFS(K690=1,"undergraduate",K690=2,"graduate",K690=3,"professional")</f>
        <v>undergraduate</v>
      </c>
      <c r="M690" s="5">
        <v>207</v>
      </c>
      <c r="N690" s="5" t="str" cm="1">
        <f t="array" ref="N690">_xlfn.IFS(M690=0, "No Mortgage", M690&lt;150, "Low Mortgage", TRUE, "High Mortgage")</f>
        <v>High Mortgage</v>
      </c>
      <c r="O690" s="5">
        <v>0</v>
      </c>
      <c r="P690" s="5" t="str">
        <f t="shared" si="20"/>
        <v>Rejected</v>
      </c>
      <c r="Q690" s="5">
        <v>0</v>
      </c>
      <c r="R690" s="5">
        <v>0</v>
      </c>
      <c r="S690" s="5" t="str">
        <f t="shared" si="21"/>
        <v>No</v>
      </c>
      <c r="T690" s="5">
        <v>1</v>
      </c>
      <c r="U690" s="7">
        <v>0</v>
      </c>
    </row>
    <row r="691" spans="1:21" x14ac:dyDescent="0.3">
      <c r="A691" s="8">
        <v>690</v>
      </c>
      <c r="B691" s="9">
        <v>54</v>
      </c>
      <c r="C691" s="5" t="str" cm="1">
        <f t="array" ref="C691">_xlfn.IFS(B691&lt;30, "Young", B691&lt;50, "Middle Age", TRUE, "Senior")</f>
        <v>Senior</v>
      </c>
      <c r="D691" s="5">
        <v>30</v>
      </c>
      <c r="E691" s="9">
        <v>18</v>
      </c>
      <c r="F691" s="5" t="str" cm="1">
        <f t="array" ref="F691">_xlfn.IFS(E691&lt;50, "Low Income", E691&lt;100, "Middle Income", TRUE,"High Income")</f>
        <v>Low Income</v>
      </c>
      <c r="G691" s="10">
        <v>94591</v>
      </c>
      <c r="H691" s="9">
        <v>1</v>
      </c>
      <c r="I691" s="9">
        <v>0.3</v>
      </c>
      <c r="J691" s="5" t="str" cm="1">
        <f t="array" ref="J691">_xlfn.IFS(I691&lt;2,"Low", I691&lt;5, "Middle", TRUE, "High")</f>
        <v>Low</v>
      </c>
      <c r="K691" s="9">
        <v>1</v>
      </c>
      <c r="L691" s="5" t="str" cm="1">
        <f t="array" ref="L691">_xlfn.IFS(K691=1,"undergraduate",K691=2,"graduate",K691=3,"professional")</f>
        <v>undergraduate</v>
      </c>
      <c r="M691" s="9">
        <v>0</v>
      </c>
      <c r="N691" s="5" t="str" cm="1">
        <f t="array" ref="N691">_xlfn.IFS(M691=0, "No Mortgage", M691&lt;150, "Low Mortgage", TRUE, "High Mortgage")</f>
        <v>No Mortgage</v>
      </c>
      <c r="O691" s="9">
        <v>0</v>
      </c>
      <c r="P691" s="5" t="str">
        <f t="shared" si="20"/>
        <v>Rejected</v>
      </c>
      <c r="Q691" s="9">
        <v>1</v>
      </c>
      <c r="R691" s="9">
        <v>1</v>
      </c>
      <c r="S691" s="5" t="str">
        <f t="shared" si="21"/>
        <v>Yes</v>
      </c>
      <c r="T691" s="9">
        <v>1</v>
      </c>
      <c r="U691" s="11">
        <v>0</v>
      </c>
    </row>
    <row r="692" spans="1:21" x14ac:dyDescent="0.3">
      <c r="A692" s="4">
        <v>691</v>
      </c>
      <c r="B692" s="5">
        <v>59</v>
      </c>
      <c r="C692" s="5" t="str" cm="1">
        <f t="array" ref="C692">_xlfn.IFS(B692&lt;30, "Young", B692&lt;50, "Middle Age", TRUE, "Senior")</f>
        <v>Senior</v>
      </c>
      <c r="D692" s="5">
        <v>34</v>
      </c>
      <c r="E692" s="5">
        <v>52</v>
      </c>
      <c r="F692" s="5" t="str" cm="1">
        <f t="array" ref="F692">_xlfn.IFS(E692&lt;50, "Low Income", E692&lt;100, "Middle Income", TRUE,"High Income")</f>
        <v>Middle Income</v>
      </c>
      <c r="G692" s="6">
        <v>94115</v>
      </c>
      <c r="H692" s="5">
        <v>2</v>
      </c>
      <c r="I692" s="5">
        <v>1.6</v>
      </c>
      <c r="J692" s="5" t="str" cm="1">
        <f t="array" ref="J692">_xlfn.IFS(I692&lt;2,"Low", I692&lt;5, "Middle", TRUE, "High")</f>
        <v>Low</v>
      </c>
      <c r="K692" s="5">
        <v>3</v>
      </c>
      <c r="L692" s="5" t="str" cm="1">
        <f t="array" ref="L692">_xlfn.IFS(K692=1,"undergraduate",K692=2,"graduate",K692=3,"professional")</f>
        <v>professional</v>
      </c>
      <c r="M692" s="5">
        <v>75</v>
      </c>
      <c r="N692" s="5" t="str" cm="1">
        <f t="array" ref="N692">_xlfn.IFS(M692=0, "No Mortgage", M692&lt;150, "Low Mortgage", TRUE, "High Mortgage")</f>
        <v>Low Mortgage</v>
      </c>
      <c r="O692" s="5">
        <v>0</v>
      </c>
      <c r="P692" s="5" t="str">
        <f t="shared" si="20"/>
        <v>Rejected</v>
      </c>
      <c r="Q692" s="5">
        <v>0</v>
      </c>
      <c r="R692" s="5">
        <v>0</v>
      </c>
      <c r="S692" s="5" t="str">
        <f t="shared" si="21"/>
        <v>No</v>
      </c>
      <c r="T692" s="5">
        <v>1</v>
      </c>
      <c r="U692" s="7">
        <v>0</v>
      </c>
    </row>
    <row r="693" spans="1:21" x14ac:dyDescent="0.3">
      <c r="A693" s="8">
        <v>692</v>
      </c>
      <c r="B693" s="9">
        <v>45</v>
      </c>
      <c r="C693" s="5" t="str" cm="1">
        <f t="array" ref="C693">_xlfn.IFS(B693&lt;30, "Young", B693&lt;50, "Middle Age", TRUE, "Senior")</f>
        <v>Middle Age</v>
      </c>
      <c r="D693" s="5">
        <v>18</v>
      </c>
      <c r="E693" s="9">
        <v>48</v>
      </c>
      <c r="F693" s="5" t="str" cm="1">
        <f t="array" ref="F693">_xlfn.IFS(E693&lt;50, "Low Income", E693&lt;100, "Middle Income", TRUE,"High Income")</f>
        <v>Low Income</v>
      </c>
      <c r="G693" s="10">
        <v>90025</v>
      </c>
      <c r="H693" s="9">
        <v>3</v>
      </c>
      <c r="I693" s="9">
        <v>2.5</v>
      </c>
      <c r="J693" s="5" t="str" cm="1">
        <f t="array" ref="J693">_xlfn.IFS(I693&lt;2,"Low", I693&lt;5, "Middle", TRUE, "High")</f>
        <v>Middle</v>
      </c>
      <c r="K693" s="9">
        <v>2</v>
      </c>
      <c r="L693" s="5" t="str" cm="1">
        <f t="array" ref="L693">_xlfn.IFS(K693=1,"undergraduate",K693=2,"graduate",K693=3,"professional")</f>
        <v>graduate</v>
      </c>
      <c r="M693" s="9">
        <v>113</v>
      </c>
      <c r="N693" s="5" t="str" cm="1">
        <f t="array" ref="N693">_xlfn.IFS(M693=0, "No Mortgage", M693&lt;150, "Low Mortgage", TRUE, "High Mortgage")</f>
        <v>Low Mortgage</v>
      </c>
      <c r="O693" s="9">
        <v>0</v>
      </c>
      <c r="P693" s="5" t="str">
        <f t="shared" si="20"/>
        <v>Rejected</v>
      </c>
      <c r="Q693" s="9">
        <v>0</v>
      </c>
      <c r="R693" s="9">
        <v>0</v>
      </c>
      <c r="S693" s="5" t="str">
        <f t="shared" si="21"/>
        <v>No</v>
      </c>
      <c r="T693" s="9">
        <v>1</v>
      </c>
      <c r="U693" s="11">
        <v>1</v>
      </c>
    </row>
    <row r="694" spans="1:21" x14ac:dyDescent="0.3">
      <c r="A694" s="4">
        <v>693</v>
      </c>
      <c r="B694" s="5">
        <v>26</v>
      </c>
      <c r="C694" s="5" t="str" cm="1">
        <f t="array" ref="C694">_xlfn.IFS(B694&lt;30, "Young", B694&lt;50, "Middle Age", TRUE, "Senior")</f>
        <v>Young</v>
      </c>
      <c r="D694" s="5">
        <v>2</v>
      </c>
      <c r="E694" s="5">
        <v>30</v>
      </c>
      <c r="F694" s="5" t="str" cm="1">
        <f t="array" ref="F694">_xlfn.IFS(E694&lt;50, "Low Income", E694&lt;100, "Middle Income", TRUE,"High Income")</f>
        <v>Low Income</v>
      </c>
      <c r="G694" s="6">
        <v>94720</v>
      </c>
      <c r="H694" s="5">
        <v>1</v>
      </c>
      <c r="I694" s="5">
        <v>1</v>
      </c>
      <c r="J694" s="5" t="str" cm="1">
        <f t="array" ref="J694">_xlfn.IFS(I694&lt;2,"Low", I694&lt;5, "Middle", TRUE, "High")</f>
        <v>Low</v>
      </c>
      <c r="K694" s="5">
        <v>3</v>
      </c>
      <c r="L694" s="5" t="str" cm="1">
        <f t="array" ref="L694">_xlfn.IFS(K694=1,"undergraduate",K694=2,"graduate",K694=3,"professional")</f>
        <v>professional</v>
      </c>
      <c r="M694" s="5">
        <v>111</v>
      </c>
      <c r="N694" s="5" t="str" cm="1">
        <f t="array" ref="N694">_xlfn.IFS(M694=0, "No Mortgage", M694&lt;150, "Low Mortgage", TRUE, "High Mortgage")</f>
        <v>Low Mortgage</v>
      </c>
      <c r="O694" s="5">
        <v>0</v>
      </c>
      <c r="P694" s="5" t="str">
        <f t="shared" si="20"/>
        <v>Rejected</v>
      </c>
      <c r="Q694" s="5">
        <v>0</v>
      </c>
      <c r="R694" s="5">
        <v>0</v>
      </c>
      <c r="S694" s="5" t="str">
        <f t="shared" si="21"/>
        <v>No</v>
      </c>
      <c r="T694" s="5">
        <v>0</v>
      </c>
      <c r="U694" s="7">
        <v>0</v>
      </c>
    </row>
    <row r="695" spans="1:21" x14ac:dyDescent="0.3">
      <c r="A695" s="8">
        <v>694</v>
      </c>
      <c r="B695" s="9">
        <v>40</v>
      </c>
      <c r="C695" s="5" t="str" cm="1">
        <f t="array" ref="C695">_xlfn.IFS(B695&lt;30, "Young", B695&lt;50, "Middle Age", TRUE, "Senior")</f>
        <v>Middle Age</v>
      </c>
      <c r="D695" s="5">
        <v>15</v>
      </c>
      <c r="E695" s="9">
        <v>40</v>
      </c>
      <c r="F695" s="5" t="str" cm="1">
        <f t="array" ref="F695">_xlfn.IFS(E695&lt;50, "Low Income", E695&lt;100, "Middle Income", TRUE,"High Income")</f>
        <v>Low Income</v>
      </c>
      <c r="G695" s="10">
        <v>92096</v>
      </c>
      <c r="H695" s="9">
        <v>2</v>
      </c>
      <c r="I695" s="9">
        <v>2.2000000000000002</v>
      </c>
      <c r="J695" s="5" t="str" cm="1">
        <f t="array" ref="J695">_xlfn.IFS(I695&lt;2,"Low", I695&lt;5, "Middle", TRUE, "High")</f>
        <v>Middle</v>
      </c>
      <c r="K695" s="9">
        <v>3</v>
      </c>
      <c r="L695" s="5" t="str" cm="1">
        <f t="array" ref="L695">_xlfn.IFS(K695=1,"undergraduate",K695=2,"graduate",K695=3,"professional")</f>
        <v>professional</v>
      </c>
      <c r="M695" s="9">
        <v>107</v>
      </c>
      <c r="N695" s="5" t="str" cm="1">
        <f t="array" ref="N695">_xlfn.IFS(M695=0, "No Mortgage", M695&lt;150, "Low Mortgage", TRUE, "High Mortgage")</f>
        <v>Low Mortgage</v>
      </c>
      <c r="O695" s="9">
        <v>0</v>
      </c>
      <c r="P695" s="5" t="str">
        <f t="shared" si="20"/>
        <v>Rejected</v>
      </c>
      <c r="Q695" s="9">
        <v>0</v>
      </c>
      <c r="R695" s="9">
        <v>0</v>
      </c>
      <c r="S695" s="5" t="str">
        <f t="shared" si="21"/>
        <v>No</v>
      </c>
      <c r="T695" s="9">
        <v>1</v>
      </c>
      <c r="U695" s="11">
        <v>0</v>
      </c>
    </row>
    <row r="696" spans="1:21" x14ac:dyDescent="0.3">
      <c r="A696" s="4">
        <v>695</v>
      </c>
      <c r="B696" s="5">
        <v>32</v>
      </c>
      <c r="C696" s="5" t="str" cm="1">
        <f t="array" ref="C696">_xlfn.IFS(B696&lt;30, "Young", B696&lt;50, "Middle Age", TRUE, "Senior")</f>
        <v>Middle Age</v>
      </c>
      <c r="D696" s="5">
        <v>7</v>
      </c>
      <c r="E696" s="5">
        <v>112</v>
      </c>
      <c r="F696" s="5" t="str" cm="1">
        <f t="array" ref="F696">_xlfn.IFS(E696&lt;50, "Low Income", E696&lt;100, "Middle Income", TRUE,"High Income")</f>
        <v>High Income</v>
      </c>
      <c r="G696" s="6">
        <v>90740</v>
      </c>
      <c r="H696" s="5">
        <v>1</v>
      </c>
      <c r="I696" s="5">
        <v>3.8</v>
      </c>
      <c r="J696" s="5" t="str" cm="1">
        <f t="array" ref="J696">_xlfn.IFS(I696&lt;2,"Low", I696&lt;5, "Middle", TRUE, "High")</f>
        <v>Middle</v>
      </c>
      <c r="K696" s="5">
        <v>1</v>
      </c>
      <c r="L696" s="5" t="str" cm="1">
        <f t="array" ref="L696">_xlfn.IFS(K696=1,"undergraduate",K696=2,"graduate",K696=3,"professional")</f>
        <v>undergraduate</v>
      </c>
      <c r="M696" s="5">
        <v>81</v>
      </c>
      <c r="N696" s="5" t="str" cm="1">
        <f t="array" ref="N696">_xlfn.IFS(M696=0, "No Mortgage", M696&lt;150, "Low Mortgage", TRUE, "High Mortgage")</f>
        <v>Low Mortgage</v>
      </c>
      <c r="O696" s="5">
        <v>0</v>
      </c>
      <c r="P696" s="5" t="str">
        <f t="shared" si="20"/>
        <v>Rejected</v>
      </c>
      <c r="Q696" s="5">
        <v>0</v>
      </c>
      <c r="R696" s="5">
        <v>0</v>
      </c>
      <c r="S696" s="5" t="str">
        <f t="shared" si="21"/>
        <v>No</v>
      </c>
      <c r="T696" s="5">
        <v>1</v>
      </c>
      <c r="U696" s="7">
        <v>0</v>
      </c>
    </row>
    <row r="697" spans="1:21" x14ac:dyDescent="0.3">
      <c r="A697" s="8">
        <v>696</v>
      </c>
      <c r="B697" s="9">
        <v>29</v>
      </c>
      <c r="C697" s="5" t="str" cm="1">
        <f t="array" ref="C697">_xlfn.IFS(B697&lt;30, "Young", B697&lt;50, "Middle Age", TRUE, "Senior")</f>
        <v>Young</v>
      </c>
      <c r="D697" s="5">
        <v>4</v>
      </c>
      <c r="E697" s="9">
        <v>115</v>
      </c>
      <c r="F697" s="5" t="str" cm="1">
        <f t="array" ref="F697">_xlfn.IFS(E697&lt;50, "Low Income", E697&lt;100, "Middle Income", TRUE,"High Income")</f>
        <v>High Income</v>
      </c>
      <c r="G697" s="10">
        <v>92717</v>
      </c>
      <c r="H697" s="9">
        <v>1</v>
      </c>
      <c r="I697" s="9">
        <v>1.9</v>
      </c>
      <c r="J697" s="5" t="str" cm="1">
        <f t="array" ref="J697">_xlfn.IFS(I697&lt;2,"Low", I697&lt;5, "Middle", TRUE, "High")</f>
        <v>Low</v>
      </c>
      <c r="K697" s="9">
        <v>1</v>
      </c>
      <c r="L697" s="5" t="str" cm="1">
        <f t="array" ref="L697">_xlfn.IFS(K697=1,"undergraduate",K697=2,"graduate",K697=3,"professional")</f>
        <v>undergraduate</v>
      </c>
      <c r="M697" s="9">
        <v>0</v>
      </c>
      <c r="N697" s="5" t="str" cm="1">
        <f t="array" ref="N697">_xlfn.IFS(M697=0, "No Mortgage", M697&lt;150, "Low Mortgage", TRUE, "High Mortgage")</f>
        <v>No Mortgage</v>
      </c>
      <c r="O697" s="9">
        <v>0</v>
      </c>
      <c r="P697" s="5" t="str">
        <f t="shared" si="20"/>
        <v>Rejected</v>
      </c>
      <c r="Q697" s="9">
        <v>0</v>
      </c>
      <c r="R697" s="9">
        <v>0</v>
      </c>
      <c r="S697" s="5" t="str">
        <f t="shared" si="21"/>
        <v>No</v>
      </c>
      <c r="T697" s="9">
        <v>0</v>
      </c>
      <c r="U697" s="11">
        <v>0</v>
      </c>
    </row>
    <row r="698" spans="1:21" x14ac:dyDescent="0.3">
      <c r="A698" s="4">
        <v>697</v>
      </c>
      <c r="B698" s="5">
        <v>51</v>
      </c>
      <c r="C698" s="5" t="str" cm="1">
        <f t="array" ref="C698">_xlfn.IFS(B698&lt;30, "Young", B698&lt;50, "Middle Age", TRUE, "Senior")</f>
        <v>Senior</v>
      </c>
      <c r="D698" s="5">
        <v>27</v>
      </c>
      <c r="E698" s="5">
        <v>63</v>
      </c>
      <c r="F698" s="5" t="str" cm="1">
        <f t="array" ref="F698">_xlfn.IFS(E698&lt;50, "Low Income", E698&lt;100, "Middle Income", TRUE,"High Income")</f>
        <v>Middle Income</v>
      </c>
      <c r="G698" s="6">
        <v>92251</v>
      </c>
      <c r="H698" s="5">
        <v>2</v>
      </c>
      <c r="I698" s="5">
        <v>1</v>
      </c>
      <c r="J698" s="5" t="str" cm="1">
        <f t="array" ref="J698">_xlfn.IFS(I698&lt;2,"Low", I698&lt;5, "Middle", TRUE, "High")</f>
        <v>Low</v>
      </c>
      <c r="K698" s="5">
        <v>3</v>
      </c>
      <c r="L698" s="5" t="str" cm="1">
        <f t="array" ref="L698">_xlfn.IFS(K698=1,"undergraduate",K698=2,"graduate",K698=3,"professional")</f>
        <v>professional</v>
      </c>
      <c r="M698" s="5">
        <v>82</v>
      </c>
      <c r="N698" s="5" t="str" cm="1">
        <f t="array" ref="N698">_xlfn.IFS(M698=0, "No Mortgage", M698&lt;150, "Low Mortgage", TRUE, "High Mortgage")</f>
        <v>Low Mortgage</v>
      </c>
      <c r="O698" s="5">
        <v>0</v>
      </c>
      <c r="P698" s="5" t="str">
        <f t="shared" si="20"/>
        <v>Rejected</v>
      </c>
      <c r="Q698" s="5">
        <v>0</v>
      </c>
      <c r="R698" s="5">
        <v>0</v>
      </c>
      <c r="S698" s="5" t="str">
        <f t="shared" si="21"/>
        <v>No</v>
      </c>
      <c r="T698" s="5">
        <v>1</v>
      </c>
      <c r="U698" s="7">
        <v>0</v>
      </c>
    </row>
    <row r="699" spans="1:21" x14ac:dyDescent="0.3">
      <c r="A699" s="8">
        <v>698</v>
      </c>
      <c r="B699" s="9">
        <v>42</v>
      </c>
      <c r="C699" s="5" t="str" cm="1">
        <f t="array" ref="C699">_xlfn.IFS(B699&lt;30, "Young", B699&lt;50, "Middle Age", TRUE, "Senior")</f>
        <v>Middle Age</v>
      </c>
      <c r="D699" s="5">
        <v>17</v>
      </c>
      <c r="E699" s="9">
        <v>85</v>
      </c>
      <c r="F699" s="5" t="str" cm="1">
        <f t="array" ref="F699">_xlfn.IFS(E699&lt;50, "Low Income", E699&lt;100, "Middle Income", TRUE,"High Income")</f>
        <v>Middle Income</v>
      </c>
      <c r="G699" s="10">
        <v>92648</v>
      </c>
      <c r="H699" s="9">
        <v>1</v>
      </c>
      <c r="I699" s="9">
        <v>3.7</v>
      </c>
      <c r="J699" s="5" t="str" cm="1">
        <f t="array" ref="J699">_xlfn.IFS(I699&lt;2,"Low", I699&lt;5, "Middle", TRUE, "High")</f>
        <v>Middle</v>
      </c>
      <c r="K699" s="9">
        <v>3</v>
      </c>
      <c r="L699" s="5" t="str" cm="1">
        <f t="array" ref="L699">_xlfn.IFS(K699=1,"undergraduate",K699=2,"graduate",K699=3,"professional")</f>
        <v>professional</v>
      </c>
      <c r="M699" s="9">
        <v>0</v>
      </c>
      <c r="N699" s="5" t="str" cm="1">
        <f t="array" ref="N699">_xlfn.IFS(M699=0, "No Mortgage", M699&lt;150, "Low Mortgage", TRUE, "High Mortgage")</f>
        <v>No Mortgage</v>
      </c>
      <c r="O699" s="9">
        <v>0</v>
      </c>
      <c r="P699" s="5" t="str">
        <f t="shared" si="20"/>
        <v>Rejected</v>
      </c>
      <c r="Q699" s="9">
        <v>0</v>
      </c>
      <c r="R699" s="9">
        <v>0</v>
      </c>
      <c r="S699" s="5" t="str">
        <f t="shared" si="21"/>
        <v>No</v>
      </c>
      <c r="T699" s="9">
        <v>1</v>
      </c>
      <c r="U699" s="11">
        <v>0</v>
      </c>
    </row>
    <row r="700" spans="1:21" x14ac:dyDescent="0.3">
      <c r="A700" s="4">
        <v>699</v>
      </c>
      <c r="B700" s="5">
        <v>64</v>
      </c>
      <c r="C700" s="5" t="str" cm="1">
        <f t="array" ref="C700">_xlfn.IFS(B700&lt;30, "Young", B700&lt;50, "Middle Age", TRUE, "Senior")</f>
        <v>Senior</v>
      </c>
      <c r="D700" s="5">
        <v>38</v>
      </c>
      <c r="E700" s="5">
        <v>59</v>
      </c>
      <c r="F700" s="5" t="str" cm="1">
        <f t="array" ref="F700">_xlfn.IFS(E700&lt;50, "Low Income", E700&lt;100, "Middle Income", TRUE,"High Income")</f>
        <v>Middle Income</v>
      </c>
      <c r="G700" s="6">
        <v>92028</v>
      </c>
      <c r="H700" s="5">
        <v>1</v>
      </c>
      <c r="I700" s="5">
        <v>2.5</v>
      </c>
      <c r="J700" s="5" t="str" cm="1">
        <f t="array" ref="J700">_xlfn.IFS(I700&lt;2,"Low", I700&lt;5, "Middle", TRUE, "High")</f>
        <v>Middle</v>
      </c>
      <c r="K700" s="5">
        <v>3</v>
      </c>
      <c r="L700" s="5" t="str" cm="1">
        <f t="array" ref="L700">_xlfn.IFS(K700=1,"undergraduate",K700=2,"graduate",K700=3,"professional")</f>
        <v>professional</v>
      </c>
      <c r="M700" s="5">
        <v>220</v>
      </c>
      <c r="N700" s="5" t="str" cm="1">
        <f t="array" ref="N700">_xlfn.IFS(M700=0, "No Mortgage", M700&lt;150, "Low Mortgage", TRUE, "High Mortgage")</f>
        <v>High Mortgage</v>
      </c>
      <c r="O700" s="5">
        <v>0</v>
      </c>
      <c r="P700" s="5" t="str">
        <f t="shared" si="20"/>
        <v>Rejected</v>
      </c>
      <c r="Q700" s="5">
        <v>0</v>
      </c>
      <c r="R700" s="5">
        <v>0</v>
      </c>
      <c r="S700" s="5" t="str">
        <f t="shared" si="21"/>
        <v>No</v>
      </c>
      <c r="T700" s="5">
        <v>0</v>
      </c>
      <c r="U700" s="7">
        <v>0</v>
      </c>
    </row>
    <row r="701" spans="1:21" x14ac:dyDescent="0.3">
      <c r="A701" s="8">
        <v>700</v>
      </c>
      <c r="B701" s="9">
        <v>44</v>
      </c>
      <c r="C701" s="5" t="str" cm="1">
        <f t="array" ref="C701">_xlfn.IFS(B701&lt;30, "Young", B701&lt;50, "Middle Age", TRUE, "Senior")</f>
        <v>Middle Age</v>
      </c>
      <c r="D701" s="5">
        <v>20</v>
      </c>
      <c r="E701" s="9">
        <v>68</v>
      </c>
      <c r="F701" s="5" t="str" cm="1">
        <f t="array" ref="F701">_xlfn.IFS(E701&lt;50, "Low Income", E701&lt;100, "Middle Income", TRUE,"High Income")</f>
        <v>Middle Income</v>
      </c>
      <c r="G701" s="10">
        <v>95060</v>
      </c>
      <c r="H701" s="9">
        <v>1</v>
      </c>
      <c r="I701" s="9">
        <v>0.8</v>
      </c>
      <c r="J701" s="5" t="str" cm="1">
        <f t="array" ref="J701">_xlfn.IFS(I701&lt;2,"Low", I701&lt;5, "Middle", TRUE, "High")</f>
        <v>Low</v>
      </c>
      <c r="K701" s="9">
        <v>3</v>
      </c>
      <c r="L701" s="5" t="str" cm="1">
        <f t="array" ref="L701">_xlfn.IFS(K701=1,"undergraduate",K701=2,"graduate",K701=3,"professional")</f>
        <v>professional</v>
      </c>
      <c r="M701" s="9">
        <v>91</v>
      </c>
      <c r="N701" s="5" t="str" cm="1">
        <f t="array" ref="N701">_xlfn.IFS(M701=0, "No Mortgage", M701&lt;150, "Low Mortgage", TRUE, "High Mortgage")</f>
        <v>Low Mortgage</v>
      </c>
      <c r="O701" s="9">
        <v>0</v>
      </c>
      <c r="P701" s="5" t="str">
        <f t="shared" si="20"/>
        <v>Rejected</v>
      </c>
      <c r="Q701" s="9">
        <v>0</v>
      </c>
      <c r="R701" s="9">
        <v>0</v>
      </c>
      <c r="S701" s="5" t="str">
        <f t="shared" si="21"/>
        <v>No</v>
      </c>
      <c r="T701" s="9">
        <v>0</v>
      </c>
      <c r="U701" s="11">
        <v>0</v>
      </c>
    </row>
    <row r="702" spans="1:21" x14ac:dyDescent="0.3">
      <c r="A702" s="4">
        <v>701</v>
      </c>
      <c r="B702" s="5">
        <v>37</v>
      </c>
      <c r="C702" s="5" t="str" cm="1">
        <f t="array" ref="C702">_xlfn.IFS(B702&lt;30, "Young", B702&lt;50, "Middle Age", TRUE, "Senior")</f>
        <v>Middle Age</v>
      </c>
      <c r="D702" s="5">
        <v>11</v>
      </c>
      <c r="E702" s="5">
        <v>84</v>
      </c>
      <c r="F702" s="5" t="str" cm="1">
        <f t="array" ref="F702">_xlfn.IFS(E702&lt;50, "Low Income", E702&lt;100, "Middle Income", TRUE,"High Income")</f>
        <v>Middle Income</v>
      </c>
      <c r="G702" s="6">
        <v>90089</v>
      </c>
      <c r="H702" s="5">
        <v>2</v>
      </c>
      <c r="I702" s="5">
        <v>1.8</v>
      </c>
      <c r="J702" s="5" t="str" cm="1">
        <f t="array" ref="J702">_xlfn.IFS(I702&lt;2,"Low", I702&lt;5, "Middle", TRUE, "High")</f>
        <v>Low</v>
      </c>
      <c r="K702" s="5">
        <v>1</v>
      </c>
      <c r="L702" s="5" t="str" cm="1">
        <f t="array" ref="L702">_xlfn.IFS(K702=1,"undergraduate",K702=2,"graduate",K702=3,"professional")</f>
        <v>undergraduate</v>
      </c>
      <c r="M702" s="5">
        <v>0</v>
      </c>
      <c r="N702" s="5" t="str" cm="1">
        <f t="array" ref="N702">_xlfn.IFS(M702=0, "No Mortgage", M702&lt;150, "Low Mortgage", TRUE, "High Mortgage")</f>
        <v>No Mortgage</v>
      </c>
      <c r="O702" s="5">
        <v>0</v>
      </c>
      <c r="P702" s="5" t="str">
        <f t="shared" si="20"/>
        <v>Rejected</v>
      </c>
      <c r="Q702" s="5">
        <v>0</v>
      </c>
      <c r="R702" s="5">
        <v>0</v>
      </c>
      <c r="S702" s="5" t="str">
        <f t="shared" si="21"/>
        <v>No</v>
      </c>
      <c r="T702" s="5">
        <v>1</v>
      </c>
      <c r="U702" s="7">
        <v>1</v>
      </c>
    </row>
    <row r="703" spans="1:21" x14ac:dyDescent="0.3">
      <c r="A703" s="8">
        <v>702</v>
      </c>
      <c r="B703" s="9">
        <v>44</v>
      </c>
      <c r="C703" s="5" t="str" cm="1">
        <f t="array" ref="C703">_xlfn.IFS(B703&lt;30, "Young", B703&lt;50, "Middle Age", TRUE, "Senior")</f>
        <v>Middle Age</v>
      </c>
      <c r="D703" s="5">
        <v>19</v>
      </c>
      <c r="E703" s="9">
        <v>62</v>
      </c>
      <c r="F703" s="5" t="str" cm="1">
        <f t="array" ref="F703">_xlfn.IFS(E703&lt;50, "Low Income", E703&lt;100, "Middle Income", TRUE,"High Income")</f>
        <v>Middle Income</v>
      </c>
      <c r="G703" s="10">
        <v>93106</v>
      </c>
      <c r="H703" s="9">
        <v>3</v>
      </c>
      <c r="I703" s="9">
        <v>0.8</v>
      </c>
      <c r="J703" s="5" t="str" cm="1">
        <f t="array" ref="J703">_xlfn.IFS(I703&lt;2,"Low", I703&lt;5, "Middle", TRUE, "High")</f>
        <v>Low</v>
      </c>
      <c r="K703" s="9">
        <v>3</v>
      </c>
      <c r="L703" s="5" t="str" cm="1">
        <f t="array" ref="L703">_xlfn.IFS(K703=1,"undergraduate",K703=2,"graduate",K703=3,"professional")</f>
        <v>professional</v>
      </c>
      <c r="M703" s="9">
        <v>0</v>
      </c>
      <c r="N703" s="5" t="str" cm="1">
        <f t="array" ref="N703">_xlfn.IFS(M703=0, "No Mortgage", M703&lt;150, "Low Mortgage", TRUE, "High Mortgage")</f>
        <v>No Mortgage</v>
      </c>
      <c r="O703" s="9">
        <v>0</v>
      </c>
      <c r="P703" s="5" t="str">
        <f t="shared" si="20"/>
        <v>Rejected</v>
      </c>
      <c r="Q703" s="9">
        <v>0</v>
      </c>
      <c r="R703" s="9">
        <v>0</v>
      </c>
      <c r="S703" s="5" t="str">
        <f t="shared" si="21"/>
        <v>No</v>
      </c>
      <c r="T703" s="9">
        <v>0</v>
      </c>
      <c r="U703" s="11">
        <v>1</v>
      </c>
    </row>
    <row r="704" spans="1:21" x14ac:dyDescent="0.3">
      <c r="A704" s="4">
        <v>703</v>
      </c>
      <c r="B704" s="5">
        <v>35</v>
      </c>
      <c r="C704" s="5" t="str" cm="1">
        <f t="array" ref="C704">_xlfn.IFS(B704&lt;30, "Young", B704&lt;50, "Middle Age", TRUE, "Senior")</f>
        <v>Middle Age</v>
      </c>
      <c r="D704" s="5">
        <v>9</v>
      </c>
      <c r="E704" s="5">
        <v>109</v>
      </c>
      <c r="F704" s="5" t="str" cm="1">
        <f t="array" ref="F704">_xlfn.IFS(E704&lt;50, "Low Income", E704&lt;100, "Middle Income", TRUE,"High Income")</f>
        <v>High Income</v>
      </c>
      <c r="G704" s="6">
        <v>92709</v>
      </c>
      <c r="H704" s="5">
        <v>3</v>
      </c>
      <c r="I704" s="5">
        <v>4</v>
      </c>
      <c r="J704" s="5" t="str" cm="1">
        <f t="array" ref="J704">_xlfn.IFS(I704&lt;2,"Low", I704&lt;5, "Middle", TRUE, "High")</f>
        <v>Middle</v>
      </c>
      <c r="K704" s="5">
        <v>1</v>
      </c>
      <c r="L704" s="5" t="str" cm="1">
        <f t="array" ref="L704">_xlfn.IFS(K704=1,"undergraduate",K704=2,"graduate",K704=3,"professional")</f>
        <v>undergraduate</v>
      </c>
      <c r="M704" s="5">
        <v>0</v>
      </c>
      <c r="N704" s="5" t="str" cm="1">
        <f t="array" ref="N704">_xlfn.IFS(M704=0, "No Mortgage", M704&lt;150, "Low Mortgage", TRUE, "High Mortgage")</f>
        <v>No Mortgage</v>
      </c>
      <c r="O704" s="5">
        <v>1</v>
      </c>
      <c r="P704" s="5" t="str">
        <f t="shared" si="20"/>
        <v>Accepted</v>
      </c>
      <c r="Q704" s="5">
        <v>0</v>
      </c>
      <c r="R704" s="5">
        <v>0</v>
      </c>
      <c r="S704" s="5" t="str">
        <f t="shared" si="21"/>
        <v>No</v>
      </c>
      <c r="T704" s="5">
        <v>0</v>
      </c>
      <c r="U704" s="7">
        <v>0</v>
      </c>
    </row>
    <row r="705" spans="1:21" x14ac:dyDescent="0.3">
      <c r="A705" s="8">
        <v>704</v>
      </c>
      <c r="B705" s="9">
        <v>41</v>
      </c>
      <c r="C705" s="5" t="str" cm="1">
        <f t="array" ref="C705">_xlfn.IFS(B705&lt;30, "Young", B705&lt;50, "Middle Age", TRUE, "Senior")</f>
        <v>Middle Age</v>
      </c>
      <c r="D705" s="5">
        <v>17</v>
      </c>
      <c r="E705" s="9">
        <v>141</v>
      </c>
      <c r="F705" s="5" t="str" cm="1">
        <f t="array" ref="F705">_xlfn.IFS(E705&lt;50, "Low Income", E705&lt;100, "Middle Income", TRUE,"High Income")</f>
        <v>High Income</v>
      </c>
      <c r="G705" s="10">
        <v>94022</v>
      </c>
      <c r="H705" s="9">
        <v>2</v>
      </c>
      <c r="I705" s="9">
        <v>7.6</v>
      </c>
      <c r="J705" s="5" t="str" cm="1">
        <f t="array" ref="J705">_xlfn.IFS(I705&lt;2,"Low", I705&lt;5, "Middle", TRUE, "High")</f>
        <v>High</v>
      </c>
      <c r="K705" s="9">
        <v>1</v>
      </c>
      <c r="L705" s="5" t="str" cm="1">
        <f t="array" ref="L705">_xlfn.IFS(K705=1,"undergraduate",K705=2,"graduate",K705=3,"professional")</f>
        <v>undergraduate</v>
      </c>
      <c r="M705" s="9">
        <v>92</v>
      </c>
      <c r="N705" s="5" t="str" cm="1">
        <f t="array" ref="N705">_xlfn.IFS(M705=0, "No Mortgage", M705&lt;150, "Low Mortgage", TRUE, "High Mortgage")</f>
        <v>Low Mortgage</v>
      </c>
      <c r="O705" s="9">
        <v>0</v>
      </c>
      <c r="P705" s="5" t="str">
        <f t="shared" si="20"/>
        <v>Rejected</v>
      </c>
      <c r="Q705" s="9">
        <v>0</v>
      </c>
      <c r="R705" s="9">
        <v>0</v>
      </c>
      <c r="S705" s="5" t="str">
        <f t="shared" si="21"/>
        <v>No</v>
      </c>
      <c r="T705" s="9">
        <v>0</v>
      </c>
      <c r="U705" s="11">
        <v>0</v>
      </c>
    </row>
    <row r="706" spans="1:21" x14ac:dyDescent="0.3">
      <c r="A706" s="4">
        <v>705</v>
      </c>
      <c r="B706" s="5">
        <v>56</v>
      </c>
      <c r="C706" s="5" t="str" cm="1">
        <f t="array" ref="C706">_xlfn.IFS(B706&lt;30, "Young", B706&lt;50, "Middle Age", TRUE, "Senior")</f>
        <v>Senior</v>
      </c>
      <c r="D706" s="5">
        <v>32</v>
      </c>
      <c r="E706" s="5">
        <v>129</v>
      </c>
      <c r="F706" s="5" t="str" cm="1">
        <f t="array" ref="F706">_xlfn.IFS(E706&lt;50, "Low Income", E706&lt;100, "Middle Income", TRUE,"High Income")</f>
        <v>High Income</v>
      </c>
      <c r="G706" s="6">
        <v>94065</v>
      </c>
      <c r="H706" s="5">
        <v>1</v>
      </c>
      <c r="I706" s="5">
        <v>7.4</v>
      </c>
      <c r="J706" s="5" t="str" cm="1">
        <f t="array" ref="J706">_xlfn.IFS(I706&lt;2,"Low", I706&lt;5, "Middle", TRUE, "High")</f>
        <v>High</v>
      </c>
      <c r="K706" s="5">
        <v>1</v>
      </c>
      <c r="L706" s="5" t="str" cm="1">
        <f t="array" ref="L706">_xlfn.IFS(K706=1,"undergraduate",K706=2,"graduate",K706=3,"professional")</f>
        <v>undergraduate</v>
      </c>
      <c r="M706" s="5">
        <v>0</v>
      </c>
      <c r="N706" s="5" t="str" cm="1">
        <f t="array" ref="N706">_xlfn.IFS(M706=0, "No Mortgage", M706&lt;150, "Low Mortgage", TRUE, "High Mortgage")</f>
        <v>No Mortgage</v>
      </c>
      <c r="O706" s="5">
        <v>0</v>
      </c>
      <c r="P706" s="5" t="str">
        <f t="shared" si="20"/>
        <v>Rejected</v>
      </c>
      <c r="Q706" s="5">
        <v>0</v>
      </c>
      <c r="R706" s="5">
        <v>0</v>
      </c>
      <c r="S706" s="5" t="str">
        <f t="shared" si="21"/>
        <v>No</v>
      </c>
      <c r="T706" s="5">
        <v>0</v>
      </c>
      <c r="U706" s="7">
        <v>0</v>
      </c>
    </row>
    <row r="707" spans="1:21" x14ac:dyDescent="0.3">
      <c r="A707" s="8">
        <v>706</v>
      </c>
      <c r="B707" s="9">
        <v>62</v>
      </c>
      <c r="C707" s="5" t="str" cm="1">
        <f t="array" ref="C707">_xlfn.IFS(B707&lt;30, "Young", B707&lt;50, "Middle Age", TRUE, "Senior")</f>
        <v>Senior</v>
      </c>
      <c r="D707" s="5">
        <v>36</v>
      </c>
      <c r="E707" s="9">
        <v>30</v>
      </c>
      <c r="F707" s="5" t="str" cm="1">
        <f t="array" ref="F707">_xlfn.IFS(E707&lt;50, "Low Income", E707&lt;100, "Middle Income", TRUE,"High Income")</f>
        <v>Low Income</v>
      </c>
      <c r="G707" s="10">
        <v>94720</v>
      </c>
      <c r="H707" s="9">
        <v>3</v>
      </c>
      <c r="I707" s="9">
        <v>0.7</v>
      </c>
      <c r="J707" s="5" t="str" cm="1">
        <f t="array" ref="J707">_xlfn.IFS(I707&lt;2,"Low", I707&lt;5, "Middle", TRUE, "High")</f>
        <v>Low</v>
      </c>
      <c r="K707" s="9">
        <v>2</v>
      </c>
      <c r="L707" s="5" t="str" cm="1">
        <f t="array" ref="L707">_xlfn.IFS(K707=1,"undergraduate",K707=2,"graduate",K707=3,"professional")</f>
        <v>graduate</v>
      </c>
      <c r="M707" s="9">
        <v>0</v>
      </c>
      <c r="N707" s="5" t="str" cm="1">
        <f t="array" ref="N707">_xlfn.IFS(M707=0, "No Mortgage", M707&lt;150, "Low Mortgage", TRUE, "High Mortgage")</f>
        <v>No Mortgage</v>
      </c>
      <c r="O707" s="9">
        <v>0</v>
      </c>
      <c r="P707" s="5" t="str">
        <f t="shared" ref="P707:P770" si="22">IF(O707=0, "Rejected", "Accepted")</f>
        <v>Rejected</v>
      </c>
      <c r="Q707" s="9">
        <v>0</v>
      </c>
      <c r="R707" s="9">
        <v>0</v>
      </c>
      <c r="S707" s="5" t="str">
        <f t="shared" ref="S707:S770" si="23">IF(R707=0,"No","Yes")</f>
        <v>No</v>
      </c>
      <c r="T707" s="9">
        <v>1</v>
      </c>
      <c r="U707" s="11">
        <v>0</v>
      </c>
    </row>
    <row r="708" spans="1:21" x14ac:dyDescent="0.3">
      <c r="A708" s="4">
        <v>707</v>
      </c>
      <c r="B708" s="5">
        <v>58</v>
      </c>
      <c r="C708" s="5" t="str" cm="1">
        <f t="array" ref="C708">_xlfn.IFS(B708&lt;30, "Young", B708&lt;50, "Middle Age", TRUE, "Senior")</f>
        <v>Senior</v>
      </c>
      <c r="D708" s="5">
        <v>34</v>
      </c>
      <c r="E708" s="5">
        <v>148</v>
      </c>
      <c r="F708" s="5" t="str" cm="1">
        <f t="array" ref="F708">_xlfn.IFS(E708&lt;50, "Low Income", E708&lt;100, "Middle Income", TRUE,"High Income")</f>
        <v>High Income</v>
      </c>
      <c r="G708" s="6">
        <v>95819</v>
      </c>
      <c r="H708" s="5">
        <v>1</v>
      </c>
      <c r="I708" s="5">
        <v>4.7</v>
      </c>
      <c r="J708" s="5" t="str" cm="1">
        <f t="array" ref="J708">_xlfn.IFS(I708&lt;2,"Low", I708&lt;5, "Middle", TRUE, "High")</f>
        <v>Middle</v>
      </c>
      <c r="K708" s="5">
        <v>1</v>
      </c>
      <c r="L708" s="5" t="str" cm="1">
        <f t="array" ref="L708">_xlfn.IFS(K708=1,"undergraduate",K708=2,"graduate",K708=3,"professional")</f>
        <v>undergraduate</v>
      </c>
      <c r="M708" s="5">
        <v>0</v>
      </c>
      <c r="N708" s="5" t="str" cm="1">
        <f t="array" ref="N708">_xlfn.IFS(M708=0, "No Mortgage", M708&lt;150, "Low Mortgage", TRUE, "High Mortgage")</f>
        <v>No Mortgage</v>
      </c>
      <c r="O708" s="5">
        <v>0</v>
      </c>
      <c r="P708" s="5" t="str">
        <f t="shared" si="22"/>
        <v>Rejected</v>
      </c>
      <c r="Q708" s="5">
        <v>0</v>
      </c>
      <c r="R708" s="5">
        <v>0</v>
      </c>
      <c r="S708" s="5" t="str">
        <f t="shared" si="23"/>
        <v>No</v>
      </c>
      <c r="T708" s="5">
        <v>1</v>
      </c>
      <c r="U708" s="7">
        <v>0</v>
      </c>
    </row>
    <row r="709" spans="1:21" x14ac:dyDescent="0.3">
      <c r="A709" s="8">
        <v>708</v>
      </c>
      <c r="B709" s="9">
        <v>47</v>
      </c>
      <c r="C709" s="5" t="str" cm="1">
        <f t="array" ref="C709">_xlfn.IFS(B709&lt;30, "Young", B709&lt;50, "Middle Age", TRUE, "Senior")</f>
        <v>Middle Age</v>
      </c>
      <c r="D709" s="5">
        <v>20</v>
      </c>
      <c r="E709" s="9">
        <v>25</v>
      </c>
      <c r="F709" s="5" t="str" cm="1">
        <f t="array" ref="F709">_xlfn.IFS(E709&lt;50, "Low Income", E709&lt;100, "Middle Income", TRUE,"High Income")</f>
        <v>Low Income</v>
      </c>
      <c r="G709" s="10">
        <v>95064</v>
      </c>
      <c r="H709" s="9">
        <v>3</v>
      </c>
      <c r="I709" s="9">
        <v>0.67</v>
      </c>
      <c r="J709" s="5" t="str" cm="1">
        <f t="array" ref="J709">_xlfn.IFS(I709&lt;2,"Low", I709&lt;5, "Middle", TRUE, "High")</f>
        <v>Low</v>
      </c>
      <c r="K709" s="9">
        <v>2</v>
      </c>
      <c r="L709" s="5" t="str" cm="1">
        <f t="array" ref="L709">_xlfn.IFS(K709=1,"undergraduate",K709=2,"graduate",K709=3,"professional")</f>
        <v>graduate</v>
      </c>
      <c r="M709" s="9">
        <v>0</v>
      </c>
      <c r="N709" s="5" t="str" cm="1">
        <f t="array" ref="N709">_xlfn.IFS(M709=0, "No Mortgage", M709&lt;150, "Low Mortgage", TRUE, "High Mortgage")</f>
        <v>No Mortgage</v>
      </c>
      <c r="O709" s="9">
        <v>0</v>
      </c>
      <c r="P709" s="5" t="str">
        <f t="shared" si="22"/>
        <v>Rejected</v>
      </c>
      <c r="Q709" s="9">
        <v>0</v>
      </c>
      <c r="R709" s="9">
        <v>0</v>
      </c>
      <c r="S709" s="5" t="str">
        <f t="shared" si="23"/>
        <v>No</v>
      </c>
      <c r="T709" s="9">
        <v>1</v>
      </c>
      <c r="U709" s="11">
        <v>1</v>
      </c>
    </row>
    <row r="710" spans="1:21" x14ac:dyDescent="0.3">
      <c r="A710" s="4">
        <v>709</v>
      </c>
      <c r="B710" s="5">
        <v>35</v>
      </c>
      <c r="C710" s="5" t="str" cm="1">
        <f t="array" ref="C710">_xlfn.IFS(B710&lt;30, "Young", B710&lt;50, "Middle Age", TRUE, "Senior")</f>
        <v>Middle Age</v>
      </c>
      <c r="D710" s="5">
        <v>10</v>
      </c>
      <c r="E710" s="5">
        <v>21</v>
      </c>
      <c r="F710" s="5" t="str" cm="1">
        <f t="array" ref="F710">_xlfn.IFS(E710&lt;50, "Low Income", E710&lt;100, "Middle Income", TRUE,"High Income")</f>
        <v>Low Income</v>
      </c>
      <c r="G710" s="6">
        <v>92182</v>
      </c>
      <c r="H710" s="5">
        <v>3</v>
      </c>
      <c r="I710" s="5">
        <v>1.3</v>
      </c>
      <c r="J710" s="5" t="str" cm="1">
        <f t="array" ref="J710">_xlfn.IFS(I710&lt;2,"Low", I710&lt;5, "Middle", TRUE, "High")</f>
        <v>Low</v>
      </c>
      <c r="K710" s="5">
        <v>1</v>
      </c>
      <c r="L710" s="5" t="str" cm="1">
        <f t="array" ref="L710">_xlfn.IFS(K710=1,"undergraduate",K710=2,"graduate",K710=3,"professional")</f>
        <v>undergraduate</v>
      </c>
      <c r="M710" s="5">
        <v>115</v>
      </c>
      <c r="N710" s="5" t="str" cm="1">
        <f t="array" ref="N710">_xlfn.IFS(M710=0, "No Mortgage", M710&lt;150, "Low Mortgage", TRUE, "High Mortgage")</f>
        <v>Low Mortgage</v>
      </c>
      <c r="O710" s="5">
        <v>0</v>
      </c>
      <c r="P710" s="5" t="str">
        <f t="shared" si="22"/>
        <v>Rejected</v>
      </c>
      <c r="Q710" s="5">
        <v>0</v>
      </c>
      <c r="R710" s="5">
        <v>0</v>
      </c>
      <c r="S710" s="5" t="str">
        <f t="shared" si="23"/>
        <v>No</v>
      </c>
      <c r="T710" s="5">
        <v>0</v>
      </c>
      <c r="U710" s="7">
        <v>0</v>
      </c>
    </row>
    <row r="711" spans="1:21" x14ac:dyDescent="0.3">
      <c r="A711" s="8">
        <v>710</v>
      </c>
      <c r="B711" s="9">
        <v>29</v>
      </c>
      <c r="C711" s="5" t="str" cm="1">
        <f t="array" ref="C711">_xlfn.IFS(B711&lt;30, "Young", B711&lt;50, "Middle Age", TRUE, "Senior")</f>
        <v>Young</v>
      </c>
      <c r="D711" s="5">
        <v>4</v>
      </c>
      <c r="E711" s="9">
        <v>72</v>
      </c>
      <c r="F711" s="5" t="str" cm="1">
        <f t="array" ref="F711">_xlfn.IFS(E711&lt;50, "Low Income", E711&lt;100, "Middle Income", TRUE,"High Income")</f>
        <v>Middle Income</v>
      </c>
      <c r="G711" s="10">
        <v>95841</v>
      </c>
      <c r="H711" s="9">
        <v>4</v>
      </c>
      <c r="I711" s="9">
        <v>2.2000000000000002</v>
      </c>
      <c r="J711" s="5" t="str" cm="1">
        <f t="array" ref="J711">_xlfn.IFS(I711&lt;2,"Low", I711&lt;5, "Middle", TRUE, "High")</f>
        <v>Middle</v>
      </c>
      <c r="K711" s="9">
        <v>1</v>
      </c>
      <c r="L711" s="5" t="str" cm="1">
        <f t="array" ref="L711">_xlfn.IFS(K711=1,"undergraduate",K711=2,"graduate",K711=3,"professional")</f>
        <v>undergraduate</v>
      </c>
      <c r="M711" s="9">
        <v>0</v>
      </c>
      <c r="N711" s="5" t="str" cm="1">
        <f t="array" ref="N711">_xlfn.IFS(M711=0, "No Mortgage", M711&lt;150, "Low Mortgage", TRUE, "High Mortgage")</f>
        <v>No Mortgage</v>
      </c>
      <c r="O711" s="9">
        <v>0</v>
      </c>
      <c r="P711" s="5" t="str">
        <f t="shared" si="22"/>
        <v>Rejected</v>
      </c>
      <c r="Q711" s="9">
        <v>0</v>
      </c>
      <c r="R711" s="9">
        <v>0</v>
      </c>
      <c r="S711" s="5" t="str">
        <f t="shared" si="23"/>
        <v>No</v>
      </c>
      <c r="T711" s="9">
        <v>1</v>
      </c>
      <c r="U711" s="11">
        <v>0</v>
      </c>
    </row>
    <row r="712" spans="1:21" x14ac:dyDescent="0.3">
      <c r="A712" s="4">
        <v>711</v>
      </c>
      <c r="B712" s="5">
        <v>43</v>
      </c>
      <c r="C712" s="5" t="str" cm="1">
        <f t="array" ref="C712">_xlfn.IFS(B712&lt;30, "Young", B712&lt;50, "Middle Age", TRUE, "Senior")</f>
        <v>Middle Age</v>
      </c>
      <c r="D712" s="5">
        <v>17</v>
      </c>
      <c r="E712" s="5">
        <v>59</v>
      </c>
      <c r="F712" s="5" t="str" cm="1">
        <f t="array" ref="F712">_xlfn.IFS(E712&lt;50, "Low Income", E712&lt;100, "Middle Income", TRUE,"High Income")</f>
        <v>Middle Income</v>
      </c>
      <c r="G712" s="6">
        <v>94085</v>
      </c>
      <c r="H712" s="5">
        <v>3</v>
      </c>
      <c r="I712" s="5">
        <v>0.9</v>
      </c>
      <c r="J712" s="5" t="str" cm="1">
        <f t="array" ref="J712">_xlfn.IFS(I712&lt;2,"Low", I712&lt;5, "Middle", TRUE, "High")</f>
        <v>Low</v>
      </c>
      <c r="K712" s="5">
        <v>3</v>
      </c>
      <c r="L712" s="5" t="str" cm="1">
        <f t="array" ref="L712">_xlfn.IFS(K712=1,"undergraduate",K712=2,"graduate",K712=3,"professional")</f>
        <v>professional</v>
      </c>
      <c r="M712" s="5">
        <v>87</v>
      </c>
      <c r="N712" s="5" t="str" cm="1">
        <f t="array" ref="N712">_xlfn.IFS(M712=0, "No Mortgage", M712&lt;150, "Low Mortgage", TRUE, "High Mortgage")</f>
        <v>Low Mortgage</v>
      </c>
      <c r="O712" s="5">
        <v>0</v>
      </c>
      <c r="P712" s="5" t="str">
        <f t="shared" si="22"/>
        <v>Rejected</v>
      </c>
      <c r="Q712" s="5">
        <v>0</v>
      </c>
      <c r="R712" s="5">
        <v>0</v>
      </c>
      <c r="S712" s="5" t="str">
        <f t="shared" si="23"/>
        <v>No</v>
      </c>
      <c r="T712" s="5">
        <v>1</v>
      </c>
      <c r="U712" s="7">
        <v>1</v>
      </c>
    </row>
    <row r="713" spans="1:21" x14ac:dyDescent="0.3">
      <c r="A713" s="8">
        <v>712</v>
      </c>
      <c r="B713" s="9">
        <v>62</v>
      </c>
      <c r="C713" s="5" t="str" cm="1">
        <f t="array" ref="C713">_xlfn.IFS(B713&lt;30, "Young", B713&lt;50, "Middle Age", TRUE, "Senior")</f>
        <v>Senior</v>
      </c>
      <c r="D713" s="5">
        <v>37</v>
      </c>
      <c r="E713" s="9">
        <v>83</v>
      </c>
      <c r="F713" s="5" t="str" cm="1">
        <f t="array" ref="F713">_xlfn.IFS(E713&lt;50, "Low Income", E713&lt;100, "Middle Income", TRUE,"High Income")</f>
        <v>Middle Income</v>
      </c>
      <c r="G713" s="10">
        <v>91754</v>
      </c>
      <c r="H713" s="9">
        <v>3</v>
      </c>
      <c r="I713" s="9">
        <v>1.8</v>
      </c>
      <c r="J713" s="5" t="str" cm="1">
        <f t="array" ref="J713">_xlfn.IFS(I713&lt;2,"Low", I713&lt;5, "Middle", TRUE, "High")</f>
        <v>Low</v>
      </c>
      <c r="K713" s="9">
        <v>2</v>
      </c>
      <c r="L713" s="5" t="str" cm="1">
        <f t="array" ref="L713">_xlfn.IFS(K713=1,"undergraduate",K713=2,"graduate",K713=3,"professional")</f>
        <v>graduate</v>
      </c>
      <c r="M713" s="9">
        <v>187</v>
      </c>
      <c r="N713" s="5" t="str" cm="1">
        <f t="array" ref="N713">_xlfn.IFS(M713=0, "No Mortgage", M713&lt;150, "Low Mortgage", TRUE, "High Mortgage")</f>
        <v>High Mortgage</v>
      </c>
      <c r="O713" s="9">
        <v>0</v>
      </c>
      <c r="P713" s="5" t="str">
        <f t="shared" si="22"/>
        <v>Rejected</v>
      </c>
      <c r="Q713" s="9">
        <v>1</v>
      </c>
      <c r="R713" s="9">
        <v>0</v>
      </c>
      <c r="S713" s="5" t="str">
        <f t="shared" si="23"/>
        <v>No</v>
      </c>
      <c r="T713" s="9">
        <v>0</v>
      </c>
      <c r="U713" s="11">
        <v>0</v>
      </c>
    </row>
    <row r="714" spans="1:21" x14ac:dyDescent="0.3">
      <c r="A714" s="4">
        <v>713</v>
      </c>
      <c r="B714" s="5">
        <v>41</v>
      </c>
      <c r="C714" s="5" t="str" cm="1">
        <f t="array" ref="C714">_xlfn.IFS(B714&lt;30, "Young", B714&lt;50, "Middle Age", TRUE, "Senior")</f>
        <v>Middle Age</v>
      </c>
      <c r="D714" s="5">
        <v>16</v>
      </c>
      <c r="E714" s="5">
        <v>10</v>
      </c>
      <c r="F714" s="5" t="str" cm="1">
        <f t="array" ref="F714">_xlfn.IFS(E714&lt;50, "Low Income", E714&lt;100, "Middle Income", TRUE,"High Income")</f>
        <v>Low Income</v>
      </c>
      <c r="G714" s="6">
        <v>94123</v>
      </c>
      <c r="H714" s="5">
        <v>2</v>
      </c>
      <c r="I714" s="5">
        <v>0.3</v>
      </c>
      <c r="J714" s="5" t="str" cm="1">
        <f t="array" ref="J714">_xlfn.IFS(I714&lt;2,"Low", I714&lt;5, "Middle", TRUE, "High")</f>
        <v>Low</v>
      </c>
      <c r="K714" s="5">
        <v>2</v>
      </c>
      <c r="L714" s="5" t="str" cm="1">
        <f t="array" ref="L714">_xlfn.IFS(K714=1,"undergraduate",K714=2,"graduate",K714=3,"professional")</f>
        <v>graduate</v>
      </c>
      <c r="M714" s="5">
        <v>0</v>
      </c>
      <c r="N714" s="5" t="str" cm="1">
        <f t="array" ref="N714">_xlfn.IFS(M714=0, "No Mortgage", M714&lt;150, "Low Mortgage", TRUE, "High Mortgage")</f>
        <v>No Mortgage</v>
      </c>
      <c r="O714" s="5">
        <v>0</v>
      </c>
      <c r="P714" s="5" t="str">
        <f t="shared" si="22"/>
        <v>Rejected</v>
      </c>
      <c r="Q714" s="5">
        <v>0</v>
      </c>
      <c r="R714" s="5">
        <v>0</v>
      </c>
      <c r="S714" s="5" t="str">
        <f t="shared" si="23"/>
        <v>No</v>
      </c>
      <c r="T714" s="5">
        <v>1</v>
      </c>
      <c r="U714" s="7">
        <v>0</v>
      </c>
    </row>
    <row r="715" spans="1:21" x14ac:dyDescent="0.3">
      <c r="A715" s="8">
        <v>714</v>
      </c>
      <c r="B715" s="9">
        <v>34</v>
      </c>
      <c r="C715" s="5" t="str" cm="1">
        <f t="array" ref="C715">_xlfn.IFS(B715&lt;30, "Young", B715&lt;50, "Middle Age", TRUE, "Senior")</f>
        <v>Middle Age</v>
      </c>
      <c r="D715" s="5">
        <v>9</v>
      </c>
      <c r="E715" s="9">
        <v>84</v>
      </c>
      <c r="F715" s="5" t="str" cm="1">
        <f t="array" ref="F715">_xlfn.IFS(E715&lt;50, "Low Income", E715&lt;100, "Middle Income", TRUE,"High Income")</f>
        <v>Middle Income</v>
      </c>
      <c r="G715" s="10">
        <v>92009</v>
      </c>
      <c r="H715" s="9">
        <v>3</v>
      </c>
      <c r="I715" s="9">
        <v>0.6</v>
      </c>
      <c r="J715" s="5" t="str" cm="1">
        <f t="array" ref="J715">_xlfn.IFS(I715&lt;2,"Low", I715&lt;5, "Middle", TRUE, "High")</f>
        <v>Low</v>
      </c>
      <c r="K715" s="9">
        <v>2</v>
      </c>
      <c r="L715" s="5" t="str" cm="1">
        <f t="array" ref="L715">_xlfn.IFS(K715=1,"undergraduate",K715=2,"graduate",K715=3,"professional")</f>
        <v>graduate</v>
      </c>
      <c r="M715" s="9">
        <v>0</v>
      </c>
      <c r="N715" s="5" t="str" cm="1">
        <f t="array" ref="N715">_xlfn.IFS(M715=0, "No Mortgage", M715&lt;150, "Low Mortgage", TRUE, "High Mortgage")</f>
        <v>No Mortgage</v>
      </c>
      <c r="O715" s="9">
        <v>0</v>
      </c>
      <c r="P715" s="5" t="str">
        <f t="shared" si="22"/>
        <v>Rejected</v>
      </c>
      <c r="Q715" s="9">
        <v>0</v>
      </c>
      <c r="R715" s="9">
        <v>0</v>
      </c>
      <c r="S715" s="5" t="str">
        <f t="shared" si="23"/>
        <v>No</v>
      </c>
      <c r="T715" s="9">
        <v>1</v>
      </c>
      <c r="U715" s="11">
        <v>0</v>
      </c>
    </row>
    <row r="716" spans="1:21" x14ac:dyDescent="0.3">
      <c r="A716" s="4">
        <v>715</v>
      </c>
      <c r="B716" s="5">
        <v>50</v>
      </c>
      <c r="C716" s="5" t="str" cm="1">
        <f t="array" ref="C716">_xlfn.IFS(B716&lt;30, "Young", B716&lt;50, "Middle Age", TRUE, "Senior")</f>
        <v>Senior</v>
      </c>
      <c r="D716" s="5">
        <v>23</v>
      </c>
      <c r="E716" s="5">
        <v>98</v>
      </c>
      <c r="F716" s="5" t="str" cm="1">
        <f t="array" ref="F716">_xlfn.IFS(E716&lt;50, "Low Income", E716&lt;100, "Middle Income", TRUE,"High Income")</f>
        <v>Middle Income</v>
      </c>
      <c r="G716" s="6">
        <v>92068</v>
      </c>
      <c r="H716" s="5">
        <v>3</v>
      </c>
      <c r="I716" s="5">
        <v>2</v>
      </c>
      <c r="J716" s="5" t="str" cm="1">
        <f t="array" ref="J716">_xlfn.IFS(I716&lt;2,"Low", I716&lt;5, "Middle", TRUE, "High")</f>
        <v>Middle</v>
      </c>
      <c r="K716" s="5">
        <v>2</v>
      </c>
      <c r="L716" s="5" t="str" cm="1">
        <f t="array" ref="L716">_xlfn.IFS(K716=1,"undergraduate",K716=2,"graduate",K716=3,"professional")</f>
        <v>graduate</v>
      </c>
      <c r="M716" s="5">
        <v>0</v>
      </c>
      <c r="N716" s="5" t="str" cm="1">
        <f t="array" ref="N716">_xlfn.IFS(M716=0, "No Mortgage", M716&lt;150, "Low Mortgage", TRUE, "High Mortgage")</f>
        <v>No Mortgage</v>
      </c>
      <c r="O716" s="5">
        <v>0</v>
      </c>
      <c r="P716" s="5" t="str">
        <f t="shared" si="22"/>
        <v>Rejected</v>
      </c>
      <c r="Q716" s="5">
        <v>0</v>
      </c>
      <c r="R716" s="5">
        <v>0</v>
      </c>
      <c r="S716" s="5" t="str">
        <f t="shared" si="23"/>
        <v>No</v>
      </c>
      <c r="T716" s="5">
        <v>0</v>
      </c>
      <c r="U716" s="7">
        <v>0</v>
      </c>
    </row>
    <row r="717" spans="1:21" x14ac:dyDescent="0.3">
      <c r="A717" s="8">
        <v>716</v>
      </c>
      <c r="B717" s="9">
        <v>47</v>
      </c>
      <c r="C717" s="5" t="str" cm="1">
        <f t="array" ref="C717">_xlfn.IFS(B717&lt;30, "Young", B717&lt;50, "Middle Age", TRUE, "Senior")</f>
        <v>Middle Age</v>
      </c>
      <c r="D717" s="5">
        <v>23</v>
      </c>
      <c r="E717" s="9">
        <v>32</v>
      </c>
      <c r="F717" s="5" t="str" cm="1">
        <f t="array" ref="F717">_xlfn.IFS(E717&lt;50, "Low Income", E717&lt;100, "Middle Income", TRUE,"High Income")</f>
        <v>Low Income</v>
      </c>
      <c r="G717" s="10">
        <v>92130</v>
      </c>
      <c r="H717" s="9">
        <v>1</v>
      </c>
      <c r="I717" s="9">
        <v>1</v>
      </c>
      <c r="J717" s="5" t="str" cm="1">
        <f t="array" ref="J717">_xlfn.IFS(I717&lt;2,"Low", I717&lt;5, "Middle", TRUE, "High")</f>
        <v>Low</v>
      </c>
      <c r="K717" s="9">
        <v>1</v>
      </c>
      <c r="L717" s="5" t="str" cm="1">
        <f t="array" ref="L717">_xlfn.IFS(K717=1,"undergraduate",K717=2,"graduate",K717=3,"professional")</f>
        <v>undergraduate</v>
      </c>
      <c r="M717" s="9">
        <v>0</v>
      </c>
      <c r="N717" s="5" t="str" cm="1">
        <f t="array" ref="N717">_xlfn.IFS(M717=0, "No Mortgage", M717&lt;150, "Low Mortgage", TRUE, "High Mortgage")</f>
        <v>No Mortgage</v>
      </c>
      <c r="O717" s="9">
        <v>0</v>
      </c>
      <c r="P717" s="5" t="str">
        <f t="shared" si="22"/>
        <v>Rejected</v>
      </c>
      <c r="Q717" s="9">
        <v>1</v>
      </c>
      <c r="R717" s="9">
        <v>1</v>
      </c>
      <c r="S717" s="5" t="str">
        <f t="shared" si="23"/>
        <v>Yes</v>
      </c>
      <c r="T717" s="9">
        <v>1</v>
      </c>
      <c r="U717" s="11">
        <v>1</v>
      </c>
    </row>
    <row r="718" spans="1:21" x14ac:dyDescent="0.3">
      <c r="A718" s="4">
        <v>717</v>
      </c>
      <c r="B718" s="5">
        <v>29</v>
      </c>
      <c r="C718" s="5" t="str" cm="1">
        <f t="array" ref="C718">_xlfn.IFS(B718&lt;30, "Young", B718&lt;50, "Middle Age", TRUE, "Senior")</f>
        <v>Young</v>
      </c>
      <c r="D718" s="5">
        <v>5</v>
      </c>
      <c r="E718" s="5">
        <v>31</v>
      </c>
      <c r="F718" s="5" t="str" cm="1">
        <f t="array" ref="F718">_xlfn.IFS(E718&lt;50, "Low Income", E718&lt;100, "Middle Income", TRUE,"High Income")</f>
        <v>Low Income</v>
      </c>
      <c r="G718" s="6">
        <v>96064</v>
      </c>
      <c r="H718" s="5">
        <v>4</v>
      </c>
      <c r="I718" s="5">
        <v>0.4</v>
      </c>
      <c r="J718" s="5" t="str" cm="1">
        <f t="array" ref="J718">_xlfn.IFS(I718&lt;2,"Low", I718&lt;5, "Middle", TRUE, "High")</f>
        <v>Low</v>
      </c>
      <c r="K718" s="5">
        <v>2</v>
      </c>
      <c r="L718" s="5" t="str" cm="1">
        <f t="array" ref="L718">_xlfn.IFS(K718=1,"undergraduate",K718=2,"graduate",K718=3,"professional")</f>
        <v>graduate</v>
      </c>
      <c r="M718" s="5">
        <v>161</v>
      </c>
      <c r="N718" s="5" t="str" cm="1">
        <f t="array" ref="N718">_xlfn.IFS(M718=0, "No Mortgage", M718&lt;150, "Low Mortgage", TRUE, "High Mortgage")</f>
        <v>High Mortgage</v>
      </c>
      <c r="O718" s="5">
        <v>0</v>
      </c>
      <c r="P718" s="5" t="str">
        <f t="shared" si="22"/>
        <v>Rejected</v>
      </c>
      <c r="Q718" s="5">
        <v>0</v>
      </c>
      <c r="R718" s="5">
        <v>0</v>
      </c>
      <c r="S718" s="5" t="str">
        <f t="shared" si="23"/>
        <v>No</v>
      </c>
      <c r="T718" s="5">
        <v>1</v>
      </c>
      <c r="U718" s="7">
        <v>1</v>
      </c>
    </row>
    <row r="719" spans="1:21" x14ac:dyDescent="0.3">
      <c r="A719" s="8">
        <v>718</v>
      </c>
      <c r="B719" s="9">
        <v>59</v>
      </c>
      <c r="C719" s="5" t="str" cm="1">
        <f t="array" ref="C719">_xlfn.IFS(B719&lt;30, "Young", B719&lt;50, "Middle Age", TRUE, "Senior")</f>
        <v>Senior</v>
      </c>
      <c r="D719" s="5">
        <v>34</v>
      </c>
      <c r="E719" s="9">
        <v>94</v>
      </c>
      <c r="F719" s="5" t="str" cm="1">
        <f t="array" ref="F719">_xlfn.IFS(E719&lt;50, "Low Income", E719&lt;100, "Middle Income", TRUE,"High Income")</f>
        <v>Middle Income</v>
      </c>
      <c r="G719" s="10">
        <v>93940</v>
      </c>
      <c r="H719" s="9">
        <v>3</v>
      </c>
      <c r="I719" s="9">
        <v>0.5</v>
      </c>
      <c r="J719" s="5" t="str" cm="1">
        <f t="array" ref="J719">_xlfn.IFS(I719&lt;2,"Low", I719&lt;5, "Middle", TRUE, "High")</f>
        <v>Low</v>
      </c>
      <c r="K719" s="9">
        <v>1</v>
      </c>
      <c r="L719" s="5" t="str" cm="1">
        <f t="array" ref="L719">_xlfn.IFS(K719=1,"undergraduate",K719=2,"graduate",K719=3,"professional")</f>
        <v>undergraduate</v>
      </c>
      <c r="M719" s="9">
        <v>0</v>
      </c>
      <c r="N719" s="5" t="str" cm="1">
        <f t="array" ref="N719">_xlfn.IFS(M719=0, "No Mortgage", M719&lt;150, "Low Mortgage", TRUE, "High Mortgage")</f>
        <v>No Mortgage</v>
      </c>
      <c r="O719" s="9">
        <v>0</v>
      </c>
      <c r="P719" s="5" t="str">
        <f t="shared" si="22"/>
        <v>Rejected</v>
      </c>
      <c r="Q719" s="9">
        <v>0</v>
      </c>
      <c r="R719" s="9">
        <v>0</v>
      </c>
      <c r="S719" s="5" t="str">
        <f t="shared" si="23"/>
        <v>No</v>
      </c>
      <c r="T719" s="9">
        <v>0</v>
      </c>
      <c r="U719" s="11">
        <v>1</v>
      </c>
    </row>
    <row r="720" spans="1:21" x14ac:dyDescent="0.3">
      <c r="A720" s="4">
        <v>719</v>
      </c>
      <c r="B720" s="5">
        <v>56</v>
      </c>
      <c r="C720" s="5" t="str" cm="1">
        <f t="array" ref="C720">_xlfn.IFS(B720&lt;30, "Young", B720&lt;50, "Middle Age", TRUE, "Senior")</f>
        <v>Senior</v>
      </c>
      <c r="D720" s="5">
        <v>31</v>
      </c>
      <c r="E720" s="5">
        <v>21</v>
      </c>
      <c r="F720" s="5" t="str" cm="1">
        <f t="array" ref="F720">_xlfn.IFS(E720&lt;50, "Low Income", E720&lt;100, "Middle Income", TRUE,"High Income")</f>
        <v>Low Income</v>
      </c>
      <c r="G720" s="6">
        <v>90024</v>
      </c>
      <c r="H720" s="5">
        <v>2</v>
      </c>
      <c r="I720" s="5">
        <v>0.2</v>
      </c>
      <c r="J720" s="5" t="str" cm="1">
        <f t="array" ref="J720">_xlfn.IFS(I720&lt;2,"Low", I720&lt;5, "Middle", TRUE, "High")</f>
        <v>Low</v>
      </c>
      <c r="K720" s="5">
        <v>3</v>
      </c>
      <c r="L720" s="5" t="str" cm="1">
        <f t="array" ref="L720">_xlfn.IFS(K720=1,"undergraduate",K720=2,"graduate",K720=3,"professional")</f>
        <v>professional</v>
      </c>
      <c r="M720" s="5">
        <v>137</v>
      </c>
      <c r="N720" s="5" t="str" cm="1">
        <f t="array" ref="N720">_xlfn.IFS(M720=0, "No Mortgage", M720&lt;150, "Low Mortgage", TRUE, "High Mortgage")</f>
        <v>Low Mortgage</v>
      </c>
      <c r="O720" s="5">
        <v>0</v>
      </c>
      <c r="P720" s="5" t="str">
        <f t="shared" si="22"/>
        <v>Rejected</v>
      </c>
      <c r="Q720" s="5">
        <v>0</v>
      </c>
      <c r="R720" s="5">
        <v>1</v>
      </c>
      <c r="S720" s="5" t="str">
        <f t="shared" si="23"/>
        <v>Yes</v>
      </c>
      <c r="T720" s="5">
        <v>1</v>
      </c>
      <c r="U720" s="7">
        <v>1</v>
      </c>
    </row>
    <row r="721" spans="1:21" x14ac:dyDescent="0.3">
      <c r="A721" s="8">
        <v>720</v>
      </c>
      <c r="B721" s="9">
        <v>61</v>
      </c>
      <c r="C721" s="5" t="str" cm="1">
        <f t="array" ref="C721">_xlfn.IFS(B721&lt;30, "Young", B721&lt;50, "Middle Age", TRUE, "Senior")</f>
        <v>Senior</v>
      </c>
      <c r="D721" s="5">
        <v>35</v>
      </c>
      <c r="E721" s="9">
        <v>110</v>
      </c>
      <c r="F721" s="5" t="str" cm="1">
        <f t="array" ref="F721">_xlfn.IFS(E721&lt;50, "Low Income", E721&lt;100, "Middle Income", TRUE,"High Income")</f>
        <v>High Income</v>
      </c>
      <c r="G721" s="10">
        <v>92521</v>
      </c>
      <c r="H721" s="9">
        <v>3</v>
      </c>
      <c r="I721" s="9">
        <v>4.4000000000000004</v>
      </c>
      <c r="J721" s="5" t="str" cm="1">
        <f t="array" ref="J721">_xlfn.IFS(I721&lt;2,"Low", I721&lt;5, "Middle", TRUE, "High")</f>
        <v>Middle</v>
      </c>
      <c r="K721" s="9">
        <v>1</v>
      </c>
      <c r="L721" s="5" t="str" cm="1">
        <f t="array" ref="L721">_xlfn.IFS(K721=1,"undergraduate",K721=2,"graduate",K721=3,"professional")</f>
        <v>undergraduate</v>
      </c>
      <c r="M721" s="9">
        <v>0</v>
      </c>
      <c r="N721" s="5" t="str" cm="1">
        <f t="array" ref="N721">_xlfn.IFS(M721=0, "No Mortgage", M721&lt;150, "Low Mortgage", TRUE, "High Mortgage")</f>
        <v>No Mortgage</v>
      </c>
      <c r="O721" s="9">
        <v>0</v>
      </c>
      <c r="P721" s="5" t="str">
        <f t="shared" si="22"/>
        <v>Rejected</v>
      </c>
      <c r="Q721" s="9">
        <v>1</v>
      </c>
      <c r="R721" s="9">
        <v>0</v>
      </c>
      <c r="S721" s="5" t="str">
        <f t="shared" si="23"/>
        <v>No</v>
      </c>
      <c r="T721" s="9">
        <v>1</v>
      </c>
      <c r="U721" s="11">
        <v>0</v>
      </c>
    </row>
    <row r="722" spans="1:21" x14ac:dyDescent="0.3">
      <c r="A722" s="4">
        <v>721</v>
      </c>
      <c r="B722" s="5">
        <v>58</v>
      </c>
      <c r="C722" s="5" t="str" cm="1">
        <f t="array" ref="C722">_xlfn.IFS(B722&lt;30, "Young", B722&lt;50, "Middle Age", TRUE, "Senior")</f>
        <v>Senior</v>
      </c>
      <c r="D722" s="5">
        <v>32</v>
      </c>
      <c r="E722" s="5">
        <v>38</v>
      </c>
      <c r="F722" s="5" t="str" cm="1">
        <f t="array" ref="F722">_xlfn.IFS(E722&lt;50, "Low Income", E722&lt;100, "Middle Income", TRUE,"High Income")</f>
        <v>Low Income</v>
      </c>
      <c r="G722" s="6">
        <v>94025</v>
      </c>
      <c r="H722" s="5">
        <v>1</v>
      </c>
      <c r="I722" s="5">
        <v>2.2000000000000002</v>
      </c>
      <c r="J722" s="5" t="str" cm="1">
        <f t="array" ref="J722">_xlfn.IFS(I722&lt;2,"Low", I722&lt;5, "Middle", TRUE, "High")</f>
        <v>Middle</v>
      </c>
      <c r="K722" s="5">
        <v>3</v>
      </c>
      <c r="L722" s="5" t="str" cm="1">
        <f t="array" ref="L722">_xlfn.IFS(K722=1,"undergraduate",K722=2,"graduate",K722=3,"professional")</f>
        <v>professional</v>
      </c>
      <c r="M722" s="5">
        <v>0</v>
      </c>
      <c r="N722" s="5" t="str" cm="1">
        <f t="array" ref="N722">_xlfn.IFS(M722=0, "No Mortgage", M722&lt;150, "Low Mortgage", TRUE, "High Mortgage")</f>
        <v>No Mortgage</v>
      </c>
      <c r="O722" s="5">
        <v>0</v>
      </c>
      <c r="P722" s="5" t="str">
        <f t="shared" si="22"/>
        <v>Rejected</v>
      </c>
      <c r="Q722" s="5">
        <v>0</v>
      </c>
      <c r="R722" s="5">
        <v>0</v>
      </c>
      <c r="S722" s="5" t="str">
        <f t="shared" si="23"/>
        <v>No</v>
      </c>
      <c r="T722" s="5">
        <v>0</v>
      </c>
      <c r="U722" s="7">
        <v>0</v>
      </c>
    </row>
    <row r="723" spans="1:21" x14ac:dyDescent="0.3">
      <c r="A723" s="8">
        <v>722</v>
      </c>
      <c r="B723" s="9">
        <v>49</v>
      </c>
      <c r="C723" s="5" t="str" cm="1">
        <f t="array" ref="C723">_xlfn.IFS(B723&lt;30, "Young", B723&lt;50, "Middle Age", TRUE, "Senior")</f>
        <v>Middle Age</v>
      </c>
      <c r="D723" s="5">
        <v>24</v>
      </c>
      <c r="E723" s="9">
        <v>39</v>
      </c>
      <c r="F723" s="5" t="str" cm="1">
        <f t="array" ref="F723">_xlfn.IFS(E723&lt;50, "Low Income", E723&lt;100, "Middle Income", TRUE,"High Income")</f>
        <v>Low Income</v>
      </c>
      <c r="G723" s="10">
        <v>92717</v>
      </c>
      <c r="H723" s="9">
        <v>1</v>
      </c>
      <c r="I723" s="9">
        <v>1.4</v>
      </c>
      <c r="J723" s="5" t="str" cm="1">
        <f t="array" ref="J723">_xlfn.IFS(I723&lt;2,"Low", I723&lt;5, "Middle", TRUE, "High")</f>
        <v>Low</v>
      </c>
      <c r="K723" s="9">
        <v>3</v>
      </c>
      <c r="L723" s="5" t="str" cm="1">
        <f t="array" ref="L723">_xlfn.IFS(K723=1,"undergraduate",K723=2,"graduate",K723=3,"professional")</f>
        <v>professional</v>
      </c>
      <c r="M723" s="9">
        <v>0</v>
      </c>
      <c r="N723" s="5" t="str" cm="1">
        <f t="array" ref="N723">_xlfn.IFS(M723=0, "No Mortgage", M723&lt;150, "Low Mortgage", TRUE, "High Mortgage")</f>
        <v>No Mortgage</v>
      </c>
      <c r="O723" s="9">
        <v>0</v>
      </c>
      <c r="P723" s="5" t="str">
        <f t="shared" si="22"/>
        <v>Rejected</v>
      </c>
      <c r="Q723" s="9">
        <v>0</v>
      </c>
      <c r="R723" s="9">
        <v>0</v>
      </c>
      <c r="S723" s="5" t="str">
        <f t="shared" si="23"/>
        <v>No</v>
      </c>
      <c r="T723" s="9">
        <v>1</v>
      </c>
      <c r="U723" s="11">
        <v>0</v>
      </c>
    </row>
    <row r="724" spans="1:21" x14ac:dyDescent="0.3">
      <c r="A724" s="4">
        <v>723</v>
      </c>
      <c r="B724" s="5">
        <v>45</v>
      </c>
      <c r="C724" s="5" t="str" cm="1">
        <f t="array" ref="C724">_xlfn.IFS(B724&lt;30, "Young", B724&lt;50, "Middle Age", TRUE, "Senior")</f>
        <v>Middle Age</v>
      </c>
      <c r="D724" s="5">
        <v>21</v>
      </c>
      <c r="E724" s="5">
        <v>132</v>
      </c>
      <c r="F724" s="5" t="str" cm="1">
        <f t="array" ref="F724">_xlfn.IFS(E724&lt;50, "Low Income", E724&lt;100, "Middle Income", TRUE,"High Income")</f>
        <v>High Income</v>
      </c>
      <c r="G724" s="6">
        <v>91103</v>
      </c>
      <c r="H724" s="5">
        <v>3</v>
      </c>
      <c r="I724" s="5">
        <v>1.2</v>
      </c>
      <c r="J724" s="5" t="str" cm="1">
        <f t="array" ref="J724">_xlfn.IFS(I724&lt;2,"Low", I724&lt;5, "Middle", TRUE, "High")</f>
        <v>Low</v>
      </c>
      <c r="K724" s="5">
        <v>2</v>
      </c>
      <c r="L724" s="5" t="str" cm="1">
        <f t="array" ref="L724">_xlfn.IFS(K724=1,"undergraduate",K724=2,"graduate",K724=3,"professional")</f>
        <v>graduate</v>
      </c>
      <c r="M724" s="5">
        <v>0</v>
      </c>
      <c r="N724" s="5" t="str" cm="1">
        <f t="array" ref="N724">_xlfn.IFS(M724=0, "No Mortgage", M724&lt;150, "Low Mortgage", TRUE, "High Mortgage")</f>
        <v>No Mortgage</v>
      </c>
      <c r="O724" s="5">
        <v>1</v>
      </c>
      <c r="P724" s="5" t="str">
        <f t="shared" si="22"/>
        <v>Accepted</v>
      </c>
      <c r="Q724" s="5">
        <v>0</v>
      </c>
      <c r="R724" s="5">
        <v>1</v>
      </c>
      <c r="S724" s="5" t="str">
        <f t="shared" si="23"/>
        <v>Yes</v>
      </c>
      <c r="T724" s="5">
        <v>1</v>
      </c>
      <c r="U724" s="7">
        <v>1</v>
      </c>
    </row>
    <row r="725" spans="1:21" x14ac:dyDescent="0.3">
      <c r="A725" s="8">
        <v>724</v>
      </c>
      <c r="B725" s="9">
        <v>50</v>
      </c>
      <c r="C725" s="5" t="str" cm="1">
        <f t="array" ref="C725">_xlfn.IFS(B725&lt;30, "Young", B725&lt;50, "Middle Age", TRUE, "Senior")</f>
        <v>Senior</v>
      </c>
      <c r="D725" s="5">
        <v>24</v>
      </c>
      <c r="E725" s="9">
        <v>61</v>
      </c>
      <c r="F725" s="5" t="str" cm="1">
        <f t="array" ref="F725">_xlfn.IFS(E725&lt;50, "Low Income", E725&lt;100, "Middle Income", TRUE,"High Income")</f>
        <v>Middle Income</v>
      </c>
      <c r="G725" s="10">
        <v>94301</v>
      </c>
      <c r="H725" s="9">
        <v>4</v>
      </c>
      <c r="I725" s="9">
        <v>2.6</v>
      </c>
      <c r="J725" s="5" t="str" cm="1">
        <f t="array" ref="J725">_xlfn.IFS(I725&lt;2,"Low", I725&lt;5, "Middle", TRUE, "High")</f>
        <v>Middle</v>
      </c>
      <c r="K725" s="9">
        <v>1</v>
      </c>
      <c r="L725" s="5" t="str" cm="1">
        <f t="array" ref="L725">_xlfn.IFS(K725=1,"undergraduate",K725=2,"graduate",K725=3,"professional")</f>
        <v>undergraduate</v>
      </c>
      <c r="M725" s="9">
        <v>0</v>
      </c>
      <c r="N725" s="5" t="str" cm="1">
        <f t="array" ref="N725">_xlfn.IFS(M725=0, "No Mortgage", M725&lt;150, "Low Mortgage", TRUE, "High Mortgage")</f>
        <v>No Mortgage</v>
      </c>
      <c r="O725" s="9">
        <v>0</v>
      </c>
      <c r="P725" s="5" t="str">
        <f t="shared" si="22"/>
        <v>Rejected</v>
      </c>
      <c r="Q725" s="9">
        <v>0</v>
      </c>
      <c r="R725" s="9">
        <v>0</v>
      </c>
      <c r="S725" s="5" t="str">
        <f t="shared" si="23"/>
        <v>No</v>
      </c>
      <c r="T725" s="9">
        <v>1</v>
      </c>
      <c r="U725" s="11">
        <v>0</v>
      </c>
    </row>
    <row r="726" spans="1:21" x14ac:dyDescent="0.3">
      <c r="A726" s="4">
        <v>725</v>
      </c>
      <c r="B726" s="5">
        <v>64</v>
      </c>
      <c r="C726" s="5" t="str" cm="1">
        <f t="array" ref="C726">_xlfn.IFS(B726&lt;30, "Young", B726&lt;50, "Middle Age", TRUE, "Senior")</f>
        <v>Senior</v>
      </c>
      <c r="D726" s="5">
        <v>38</v>
      </c>
      <c r="E726" s="5">
        <v>92</v>
      </c>
      <c r="F726" s="5" t="str" cm="1">
        <f t="array" ref="F726">_xlfn.IFS(E726&lt;50, "Low Income", E726&lt;100, "Middle Income", TRUE,"High Income")</f>
        <v>Middle Income</v>
      </c>
      <c r="G726" s="6">
        <v>94086</v>
      </c>
      <c r="H726" s="5">
        <v>1</v>
      </c>
      <c r="I726" s="5">
        <v>2</v>
      </c>
      <c r="J726" s="5" t="str" cm="1">
        <f t="array" ref="J726">_xlfn.IFS(I726&lt;2,"Low", I726&lt;5, "Middle", TRUE, "High")</f>
        <v>Middle</v>
      </c>
      <c r="K726" s="5">
        <v>1</v>
      </c>
      <c r="L726" s="5" t="str" cm="1">
        <f t="array" ref="L726">_xlfn.IFS(K726=1,"undergraduate",K726=2,"graduate",K726=3,"professional")</f>
        <v>undergraduate</v>
      </c>
      <c r="M726" s="5">
        <v>0</v>
      </c>
      <c r="N726" s="5" t="str" cm="1">
        <f t="array" ref="N726">_xlfn.IFS(M726=0, "No Mortgage", M726&lt;150, "Low Mortgage", TRUE, "High Mortgage")</f>
        <v>No Mortgage</v>
      </c>
      <c r="O726" s="5">
        <v>0</v>
      </c>
      <c r="P726" s="5" t="str">
        <f t="shared" si="22"/>
        <v>Rejected</v>
      </c>
      <c r="Q726" s="5">
        <v>0</v>
      </c>
      <c r="R726" s="5">
        <v>0</v>
      </c>
      <c r="S726" s="5" t="str">
        <f t="shared" si="23"/>
        <v>No</v>
      </c>
      <c r="T726" s="5">
        <v>1</v>
      </c>
      <c r="U726" s="7">
        <v>0</v>
      </c>
    </row>
    <row r="727" spans="1:21" x14ac:dyDescent="0.3">
      <c r="A727" s="8">
        <v>726</v>
      </c>
      <c r="B727" s="9">
        <v>39</v>
      </c>
      <c r="C727" s="5" t="str" cm="1">
        <f t="array" ref="C727">_xlfn.IFS(B727&lt;30, "Young", B727&lt;50, "Middle Age", TRUE, "Senior")</f>
        <v>Middle Age</v>
      </c>
      <c r="D727" s="5">
        <v>15</v>
      </c>
      <c r="E727" s="9">
        <v>119</v>
      </c>
      <c r="F727" s="5" t="str" cm="1">
        <f t="array" ref="F727">_xlfn.IFS(E727&lt;50, "Low Income", E727&lt;100, "Middle Income", TRUE,"High Income")</f>
        <v>High Income</v>
      </c>
      <c r="G727" s="10">
        <v>92037</v>
      </c>
      <c r="H727" s="9">
        <v>2</v>
      </c>
      <c r="I727" s="9">
        <v>6.1</v>
      </c>
      <c r="J727" s="5" t="str" cm="1">
        <f t="array" ref="J727">_xlfn.IFS(I727&lt;2,"Low", I727&lt;5, "Middle", TRUE, "High")</f>
        <v>High</v>
      </c>
      <c r="K727" s="9">
        <v>1</v>
      </c>
      <c r="L727" s="5" t="str" cm="1">
        <f t="array" ref="L727">_xlfn.IFS(K727=1,"undergraduate",K727=2,"graduate",K727=3,"professional")</f>
        <v>undergraduate</v>
      </c>
      <c r="M727" s="9">
        <v>0</v>
      </c>
      <c r="N727" s="5" t="str" cm="1">
        <f t="array" ref="N727">_xlfn.IFS(M727=0, "No Mortgage", M727&lt;150, "Low Mortgage", TRUE, "High Mortgage")</f>
        <v>No Mortgage</v>
      </c>
      <c r="O727" s="9">
        <v>0</v>
      </c>
      <c r="P727" s="5" t="str">
        <f t="shared" si="22"/>
        <v>Rejected</v>
      </c>
      <c r="Q727" s="9">
        <v>0</v>
      </c>
      <c r="R727" s="9">
        <v>0</v>
      </c>
      <c r="S727" s="5" t="str">
        <f t="shared" si="23"/>
        <v>No</v>
      </c>
      <c r="T727" s="9">
        <v>0</v>
      </c>
      <c r="U727" s="11">
        <v>0</v>
      </c>
    </row>
    <row r="728" spans="1:21" x14ac:dyDescent="0.3">
      <c r="A728" s="4">
        <v>727</v>
      </c>
      <c r="B728" s="5">
        <v>58</v>
      </c>
      <c r="C728" s="5" t="str" cm="1">
        <f t="array" ref="C728">_xlfn.IFS(B728&lt;30, "Young", B728&lt;50, "Middle Age", TRUE, "Senior")</f>
        <v>Senior</v>
      </c>
      <c r="D728" s="5">
        <v>33</v>
      </c>
      <c r="E728" s="5">
        <v>53</v>
      </c>
      <c r="F728" s="5" t="str" cm="1">
        <f t="array" ref="F728">_xlfn.IFS(E728&lt;50, "Low Income", E728&lt;100, "Middle Income", TRUE,"High Income")</f>
        <v>Middle Income</v>
      </c>
      <c r="G728" s="6">
        <v>91030</v>
      </c>
      <c r="H728" s="5">
        <v>4</v>
      </c>
      <c r="I728" s="5">
        <v>2.1</v>
      </c>
      <c r="J728" s="5" t="str" cm="1">
        <f t="array" ref="J728">_xlfn.IFS(I728&lt;2,"Low", I728&lt;5, "Middle", TRUE, "High")</f>
        <v>Middle</v>
      </c>
      <c r="K728" s="5">
        <v>1</v>
      </c>
      <c r="L728" s="5" t="str" cm="1">
        <f t="array" ref="L728">_xlfn.IFS(K728=1,"undergraduate",K728=2,"graduate",K728=3,"professional")</f>
        <v>undergraduate</v>
      </c>
      <c r="M728" s="5">
        <v>0</v>
      </c>
      <c r="N728" s="5" t="str" cm="1">
        <f t="array" ref="N728">_xlfn.IFS(M728=0, "No Mortgage", M728&lt;150, "Low Mortgage", TRUE, "High Mortgage")</f>
        <v>No Mortgage</v>
      </c>
      <c r="O728" s="5">
        <v>0</v>
      </c>
      <c r="P728" s="5" t="str">
        <f t="shared" si="22"/>
        <v>Rejected</v>
      </c>
      <c r="Q728" s="5">
        <v>0</v>
      </c>
      <c r="R728" s="5">
        <v>0</v>
      </c>
      <c r="S728" s="5" t="str">
        <f t="shared" si="23"/>
        <v>No</v>
      </c>
      <c r="T728" s="5">
        <v>1</v>
      </c>
      <c r="U728" s="7">
        <v>0</v>
      </c>
    </row>
    <row r="729" spans="1:21" x14ac:dyDescent="0.3">
      <c r="A729" s="8">
        <v>728</v>
      </c>
      <c r="B729" s="9">
        <v>62</v>
      </c>
      <c r="C729" s="5" t="str" cm="1">
        <f t="array" ref="C729">_xlfn.IFS(B729&lt;30, "Young", B729&lt;50, "Middle Age", TRUE, "Senior")</f>
        <v>Senior</v>
      </c>
      <c r="D729" s="5">
        <v>37</v>
      </c>
      <c r="E729" s="9">
        <v>18</v>
      </c>
      <c r="F729" s="5" t="str" cm="1">
        <f t="array" ref="F729">_xlfn.IFS(E729&lt;50, "Low Income", E729&lt;100, "Middle Income", TRUE,"High Income")</f>
        <v>Low Income</v>
      </c>
      <c r="G729" s="10">
        <v>92037</v>
      </c>
      <c r="H729" s="9">
        <v>3</v>
      </c>
      <c r="I729" s="9">
        <v>1.3</v>
      </c>
      <c r="J729" s="5" t="str" cm="1">
        <f t="array" ref="J729">_xlfn.IFS(I729&lt;2,"Low", I729&lt;5, "Middle", TRUE, "High")</f>
        <v>Low</v>
      </c>
      <c r="K729" s="9">
        <v>2</v>
      </c>
      <c r="L729" s="5" t="str" cm="1">
        <f t="array" ref="L729">_xlfn.IFS(K729=1,"undergraduate",K729=2,"graduate",K729=3,"professional")</f>
        <v>graduate</v>
      </c>
      <c r="M729" s="9">
        <v>0</v>
      </c>
      <c r="N729" s="5" t="str" cm="1">
        <f t="array" ref="N729">_xlfn.IFS(M729=0, "No Mortgage", M729&lt;150, "Low Mortgage", TRUE, "High Mortgage")</f>
        <v>No Mortgage</v>
      </c>
      <c r="O729" s="9">
        <v>0</v>
      </c>
      <c r="P729" s="5" t="str">
        <f t="shared" si="22"/>
        <v>Rejected</v>
      </c>
      <c r="Q729" s="9">
        <v>0</v>
      </c>
      <c r="R729" s="9">
        <v>0</v>
      </c>
      <c r="S729" s="5" t="str">
        <f t="shared" si="23"/>
        <v>No</v>
      </c>
      <c r="T729" s="9">
        <v>1</v>
      </c>
      <c r="U729" s="11">
        <v>0</v>
      </c>
    </row>
    <row r="730" spans="1:21" x14ac:dyDescent="0.3">
      <c r="A730" s="4">
        <v>729</v>
      </c>
      <c r="B730" s="5">
        <v>45</v>
      </c>
      <c r="C730" s="5" t="str" cm="1">
        <f t="array" ref="C730">_xlfn.IFS(B730&lt;30, "Young", B730&lt;50, "Middle Age", TRUE, "Senior")</f>
        <v>Middle Age</v>
      </c>
      <c r="D730" s="5">
        <v>20</v>
      </c>
      <c r="E730" s="5">
        <v>114</v>
      </c>
      <c r="F730" s="5" t="str" cm="1">
        <f t="array" ref="F730">_xlfn.IFS(E730&lt;50, "Low Income", E730&lt;100, "Middle Income", TRUE,"High Income")</f>
        <v>High Income</v>
      </c>
      <c r="G730" s="6">
        <v>94720</v>
      </c>
      <c r="H730" s="5">
        <v>2</v>
      </c>
      <c r="I730" s="5">
        <v>4.4000000000000004</v>
      </c>
      <c r="J730" s="5" t="str" cm="1">
        <f t="array" ref="J730">_xlfn.IFS(I730&lt;2,"Low", I730&lt;5, "Middle", TRUE, "High")</f>
        <v>Middle</v>
      </c>
      <c r="K730" s="5">
        <v>2</v>
      </c>
      <c r="L730" s="5" t="str" cm="1">
        <f t="array" ref="L730">_xlfn.IFS(K730=1,"undergraduate",K730=2,"graduate",K730=3,"professional")</f>
        <v>graduate</v>
      </c>
      <c r="M730" s="5">
        <v>0</v>
      </c>
      <c r="N730" s="5" t="str" cm="1">
        <f t="array" ref="N730">_xlfn.IFS(M730=0, "No Mortgage", M730&lt;150, "Low Mortgage", TRUE, "High Mortgage")</f>
        <v>No Mortgage</v>
      </c>
      <c r="O730" s="5">
        <v>1</v>
      </c>
      <c r="P730" s="5" t="str">
        <f t="shared" si="22"/>
        <v>Accepted</v>
      </c>
      <c r="Q730" s="5">
        <v>0</v>
      </c>
      <c r="R730" s="5">
        <v>0</v>
      </c>
      <c r="S730" s="5" t="str">
        <f t="shared" si="23"/>
        <v>No</v>
      </c>
      <c r="T730" s="5">
        <v>0</v>
      </c>
      <c r="U730" s="7">
        <v>0</v>
      </c>
    </row>
    <row r="731" spans="1:21" x14ac:dyDescent="0.3">
      <c r="A731" s="8">
        <v>730</v>
      </c>
      <c r="B731" s="9">
        <v>58</v>
      </c>
      <c r="C731" s="5" t="str" cm="1">
        <f t="array" ref="C731">_xlfn.IFS(B731&lt;30, "Young", B731&lt;50, "Middle Age", TRUE, "Senior")</f>
        <v>Senior</v>
      </c>
      <c r="D731" s="5">
        <v>28</v>
      </c>
      <c r="E731" s="9">
        <v>90</v>
      </c>
      <c r="F731" s="5" t="str" cm="1">
        <f t="array" ref="F731">_xlfn.IFS(E731&lt;50, "Low Income", E731&lt;100, "Middle Income", TRUE,"High Income")</f>
        <v>Middle Income</v>
      </c>
      <c r="G731" s="10">
        <v>93106</v>
      </c>
      <c r="H731" s="9">
        <v>1</v>
      </c>
      <c r="I731" s="9">
        <v>3</v>
      </c>
      <c r="J731" s="5" t="str" cm="1">
        <f t="array" ref="J731">_xlfn.IFS(I731&lt;2,"Low", I731&lt;5, "Middle", TRUE, "High")</f>
        <v>Middle</v>
      </c>
      <c r="K731" s="9">
        <v>3</v>
      </c>
      <c r="L731" s="5" t="str" cm="1">
        <f t="array" ref="L731">_xlfn.IFS(K731=1,"undergraduate",K731=2,"graduate",K731=3,"professional")</f>
        <v>professional</v>
      </c>
      <c r="M731" s="9">
        <v>0</v>
      </c>
      <c r="N731" s="5" t="str" cm="1">
        <f t="array" ref="N731">_xlfn.IFS(M731=0, "No Mortgage", M731&lt;150, "Low Mortgage", TRUE, "High Mortgage")</f>
        <v>No Mortgage</v>
      </c>
      <c r="O731" s="9">
        <v>0</v>
      </c>
      <c r="P731" s="5" t="str">
        <f t="shared" si="22"/>
        <v>Rejected</v>
      </c>
      <c r="Q731" s="9">
        <v>0</v>
      </c>
      <c r="R731" s="9">
        <v>0</v>
      </c>
      <c r="S731" s="5" t="str">
        <f t="shared" si="23"/>
        <v>No</v>
      </c>
      <c r="T731" s="9">
        <v>0</v>
      </c>
      <c r="U731" s="11">
        <v>1</v>
      </c>
    </row>
    <row r="732" spans="1:21" x14ac:dyDescent="0.3">
      <c r="A732" s="4">
        <v>731</v>
      </c>
      <c r="B732" s="5">
        <v>43</v>
      </c>
      <c r="C732" s="5" t="str" cm="1">
        <f t="array" ref="C732">_xlfn.IFS(B732&lt;30, "Young", B732&lt;50, "Middle Age", TRUE, "Senior")</f>
        <v>Middle Age</v>
      </c>
      <c r="D732" s="5">
        <v>18</v>
      </c>
      <c r="E732" s="5">
        <v>140</v>
      </c>
      <c r="F732" s="5" t="str" cm="1">
        <f t="array" ref="F732">_xlfn.IFS(E732&lt;50, "Low Income", E732&lt;100, "Middle Income", TRUE,"High Income")</f>
        <v>High Income</v>
      </c>
      <c r="G732" s="6">
        <v>95616</v>
      </c>
      <c r="H732" s="5">
        <v>1</v>
      </c>
      <c r="I732" s="5">
        <v>7</v>
      </c>
      <c r="J732" s="5" t="str" cm="1">
        <f t="array" ref="J732">_xlfn.IFS(I732&lt;2,"Low", I732&lt;5, "Middle", TRUE, "High")</f>
        <v>High</v>
      </c>
      <c r="K732" s="5">
        <v>1</v>
      </c>
      <c r="L732" s="5" t="str" cm="1">
        <f t="array" ref="L732">_xlfn.IFS(K732=1,"undergraduate",K732=2,"graduate",K732=3,"professional")</f>
        <v>undergraduate</v>
      </c>
      <c r="M732" s="5">
        <v>205</v>
      </c>
      <c r="N732" s="5" t="str" cm="1">
        <f t="array" ref="N732">_xlfn.IFS(M732=0, "No Mortgage", M732&lt;150, "Low Mortgage", TRUE, "High Mortgage")</f>
        <v>High Mortgage</v>
      </c>
      <c r="O732" s="5">
        <v>0</v>
      </c>
      <c r="P732" s="5" t="str">
        <f t="shared" si="22"/>
        <v>Rejected</v>
      </c>
      <c r="Q732" s="5">
        <v>0</v>
      </c>
      <c r="R732" s="5">
        <v>0</v>
      </c>
      <c r="S732" s="5" t="str">
        <f t="shared" si="23"/>
        <v>No</v>
      </c>
      <c r="T732" s="5">
        <v>1</v>
      </c>
      <c r="U732" s="7">
        <v>0</v>
      </c>
    </row>
    <row r="733" spans="1:21" x14ac:dyDescent="0.3">
      <c r="A733" s="8">
        <v>732</v>
      </c>
      <c r="B733" s="9">
        <v>28</v>
      </c>
      <c r="C733" s="5" t="str" cm="1">
        <f t="array" ref="C733">_xlfn.IFS(B733&lt;30, "Young", B733&lt;50, "Middle Age", TRUE, "Senior")</f>
        <v>Young</v>
      </c>
      <c r="D733" s="5">
        <v>3</v>
      </c>
      <c r="E733" s="9">
        <v>90</v>
      </c>
      <c r="F733" s="5" t="str" cm="1">
        <f t="array" ref="F733">_xlfn.IFS(E733&lt;50, "Low Income", E733&lt;100, "Middle Income", TRUE,"High Income")</f>
        <v>Middle Income</v>
      </c>
      <c r="G733" s="10">
        <v>90066</v>
      </c>
      <c r="H733" s="9">
        <v>2</v>
      </c>
      <c r="I733" s="9">
        <v>3.3</v>
      </c>
      <c r="J733" s="5" t="str" cm="1">
        <f t="array" ref="J733">_xlfn.IFS(I733&lt;2,"Low", I733&lt;5, "Middle", TRUE, "High")</f>
        <v>Middle</v>
      </c>
      <c r="K733" s="9">
        <v>1</v>
      </c>
      <c r="L733" s="5" t="str" cm="1">
        <f t="array" ref="L733">_xlfn.IFS(K733=1,"undergraduate",K733=2,"graduate",K733=3,"professional")</f>
        <v>undergraduate</v>
      </c>
      <c r="M733" s="9">
        <v>0</v>
      </c>
      <c r="N733" s="5" t="str" cm="1">
        <f t="array" ref="N733">_xlfn.IFS(M733=0, "No Mortgage", M733&lt;150, "Low Mortgage", TRUE, "High Mortgage")</f>
        <v>No Mortgage</v>
      </c>
      <c r="O733" s="9">
        <v>0</v>
      </c>
      <c r="P733" s="5" t="str">
        <f t="shared" si="22"/>
        <v>Rejected</v>
      </c>
      <c r="Q733" s="9">
        <v>0</v>
      </c>
      <c r="R733" s="9">
        <v>0</v>
      </c>
      <c r="S733" s="5" t="str">
        <f t="shared" si="23"/>
        <v>No</v>
      </c>
      <c r="T733" s="9">
        <v>1</v>
      </c>
      <c r="U733" s="11">
        <v>1</v>
      </c>
    </row>
    <row r="734" spans="1:21" x14ac:dyDescent="0.3">
      <c r="A734" s="4">
        <v>733</v>
      </c>
      <c r="B734" s="5">
        <v>26</v>
      </c>
      <c r="C734" s="5" t="str" cm="1">
        <f t="array" ref="C734">_xlfn.IFS(B734&lt;30, "Young", B734&lt;50, "Middle Age", TRUE, "Senior")</f>
        <v>Young</v>
      </c>
      <c r="D734" s="5">
        <v>1</v>
      </c>
      <c r="E734" s="5">
        <v>85</v>
      </c>
      <c r="F734" s="5" t="str" cm="1">
        <f t="array" ref="F734">_xlfn.IFS(E734&lt;50, "Low Income", E734&lt;100, "Middle Income", TRUE,"High Income")</f>
        <v>Middle Income</v>
      </c>
      <c r="G734" s="6">
        <v>90064</v>
      </c>
      <c r="H734" s="5">
        <v>1</v>
      </c>
      <c r="I734" s="5">
        <v>1.9</v>
      </c>
      <c r="J734" s="5" t="str" cm="1">
        <f t="array" ref="J734">_xlfn.IFS(I734&lt;2,"Low", I734&lt;5, "Middle", TRUE, "High")</f>
        <v>Low</v>
      </c>
      <c r="K734" s="5">
        <v>1</v>
      </c>
      <c r="L734" s="5" t="str" cm="1">
        <f t="array" ref="L734">_xlfn.IFS(K734=1,"undergraduate",K734=2,"graduate",K734=3,"professional")</f>
        <v>undergraduate</v>
      </c>
      <c r="M734" s="5">
        <v>0</v>
      </c>
      <c r="N734" s="5" t="str" cm="1">
        <f t="array" ref="N734">_xlfn.IFS(M734=0, "No Mortgage", M734&lt;150, "Low Mortgage", TRUE, "High Mortgage")</f>
        <v>No Mortgage</v>
      </c>
      <c r="O734" s="5">
        <v>0</v>
      </c>
      <c r="P734" s="5" t="str">
        <f t="shared" si="22"/>
        <v>Rejected</v>
      </c>
      <c r="Q734" s="5">
        <v>0</v>
      </c>
      <c r="R734" s="5">
        <v>0</v>
      </c>
      <c r="S734" s="5" t="str">
        <f t="shared" si="23"/>
        <v>No</v>
      </c>
      <c r="T734" s="5">
        <v>1</v>
      </c>
      <c r="U734" s="7">
        <v>0</v>
      </c>
    </row>
    <row r="735" spans="1:21" x14ac:dyDescent="0.3">
      <c r="A735" s="8">
        <v>734</v>
      </c>
      <c r="B735" s="9">
        <v>49</v>
      </c>
      <c r="C735" s="5" t="str" cm="1">
        <f t="array" ref="C735">_xlfn.IFS(B735&lt;30, "Young", B735&lt;50, "Middle Age", TRUE, "Senior")</f>
        <v>Middle Age</v>
      </c>
      <c r="D735" s="5">
        <v>24</v>
      </c>
      <c r="E735" s="9">
        <v>80</v>
      </c>
      <c r="F735" s="5" t="str" cm="1">
        <f t="array" ref="F735">_xlfn.IFS(E735&lt;50, "Low Income", E735&lt;100, "Middle Income", TRUE,"High Income")</f>
        <v>Middle Income</v>
      </c>
      <c r="G735" s="10">
        <v>92009</v>
      </c>
      <c r="H735" s="9">
        <v>1</v>
      </c>
      <c r="I735" s="9">
        <v>1.2</v>
      </c>
      <c r="J735" s="5" t="str" cm="1">
        <f t="array" ref="J735">_xlfn.IFS(I735&lt;2,"Low", I735&lt;5, "Middle", TRUE, "High")</f>
        <v>Low</v>
      </c>
      <c r="K735" s="9">
        <v>1</v>
      </c>
      <c r="L735" s="5" t="str" cm="1">
        <f t="array" ref="L735">_xlfn.IFS(K735=1,"undergraduate",K735=2,"graduate",K735=3,"professional")</f>
        <v>undergraduate</v>
      </c>
      <c r="M735" s="9">
        <v>0</v>
      </c>
      <c r="N735" s="5" t="str" cm="1">
        <f t="array" ref="N735">_xlfn.IFS(M735=0, "No Mortgage", M735&lt;150, "Low Mortgage", TRUE, "High Mortgage")</f>
        <v>No Mortgage</v>
      </c>
      <c r="O735" s="9">
        <v>0</v>
      </c>
      <c r="P735" s="5" t="str">
        <f t="shared" si="22"/>
        <v>Rejected</v>
      </c>
      <c r="Q735" s="9">
        <v>0</v>
      </c>
      <c r="R735" s="9">
        <v>0</v>
      </c>
      <c r="S735" s="5" t="str">
        <f t="shared" si="23"/>
        <v>No</v>
      </c>
      <c r="T735" s="9">
        <v>1</v>
      </c>
      <c r="U735" s="11">
        <v>0</v>
      </c>
    </row>
    <row r="736" spans="1:21" x14ac:dyDescent="0.3">
      <c r="A736" s="4">
        <v>735</v>
      </c>
      <c r="B736" s="5">
        <v>66</v>
      </c>
      <c r="C736" s="5" t="str" cm="1">
        <f t="array" ref="C736">_xlfn.IFS(B736&lt;30, "Young", B736&lt;50, "Middle Age", TRUE, "Senior")</f>
        <v>Senior</v>
      </c>
      <c r="D736" s="5">
        <v>42</v>
      </c>
      <c r="E736" s="5">
        <v>53</v>
      </c>
      <c r="F736" s="5" t="str" cm="1">
        <f t="array" ref="F736">_xlfn.IFS(E736&lt;50, "Low Income", E736&lt;100, "Middle Income", TRUE,"High Income")</f>
        <v>Middle Income</v>
      </c>
      <c r="G736" s="6">
        <v>92182</v>
      </c>
      <c r="H736" s="5">
        <v>2</v>
      </c>
      <c r="I736" s="5">
        <v>1.1000000000000001</v>
      </c>
      <c r="J736" s="5" t="str" cm="1">
        <f t="array" ref="J736">_xlfn.IFS(I736&lt;2,"Low", I736&lt;5, "Middle", TRUE, "High")</f>
        <v>Low</v>
      </c>
      <c r="K736" s="5">
        <v>1</v>
      </c>
      <c r="L736" s="5" t="str" cm="1">
        <f t="array" ref="L736">_xlfn.IFS(K736=1,"undergraduate",K736=2,"graduate",K736=3,"professional")</f>
        <v>undergraduate</v>
      </c>
      <c r="M736" s="5">
        <v>0</v>
      </c>
      <c r="N736" s="5" t="str" cm="1">
        <f t="array" ref="N736">_xlfn.IFS(M736=0, "No Mortgage", M736&lt;150, "Low Mortgage", TRUE, "High Mortgage")</f>
        <v>No Mortgage</v>
      </c>
      <c r="O736" s="5">
        <v>0</v>
      </c>
      <c r="P736" s="5" t="str">
        <f t="shared" si="22"/>
        <v>Rejected</v>
      </c>
      <c r="Q736" s="5">
        <v>0</v>
      </c>
      <c r="R736" s="5">
        <v>0</v>
      </c>
      <c r="S736" s="5" t="str">
        <f t="shared" si="23"/>
        <v>No</v>
      </c>
      <c r="T736" s="5">
        <v>1</v>
      </c>
      <c r="U736" s="7">
        <v>1</v>
      </c>
    </row>
    <row r="737" spans="1:21" x14ac:dyDescent="0.3">
      <c r="A737" s="8">
        <v>736</v>
      </c>
      <c r="B737" s="9">
        <v>33</v>
      </c>
      <c r="C737" s="5" t="str" cm="1">
        <f t="array" ref="C737">_xlfn.IFS(B737&lt;30, "Young", B737&lt;50, "Middle Age", TRUE, "Senior")</f>
        <v>Middle Age</v>
      </c>
      <c r="D737" s="5">
        <v>7</v>
      </c>
      <c r="E737" s="9">
        <v>49</v>
      </c>
      <c r="F737" s="5" t="str" cm="1">
        <f t="array" ref="F737">_xlfn.IFS(E737&lt;50, "Low Income", E737&lt;100, "Middle Income", TRUE,"High Income")</f>
        <v>Low Income</v>
      </c>
      <c r="G737" s="10">
        <v>95403</v>
      </c>
      <c r="H737" s="9">
        <v>4</v>
      </c>
      <c r="I737" s="9">
        <v>2.2000000000000002</v>
      </c>
      <c r="J737" s="5" t="str" cm="1">
        <f t="array" ref="J737">_xlfn.IFS(I737&lt;2,"Low", I737&lt;5, "Middle", TRUE, "High")</f>
        <v>Middle</v>
      </c>
      <c r="K737" s="9">
        <v>2</v>
      </c>
      <c r="L737" s="5" t="str" cm="1">
        <f t="array" ref="L737">_xlfn.IFS(K737=1,"undergraduate",K737=2,"graduate",K737=3,"professional")</f>
        <v>graduate</v>
      </c>
      <c r="M737" s="9">
        <v>0</v>
      </c>
      <c r="N737" s="5" t="str" cm="1">
        <f t="array" ref="N737">_xlfn.IFS(M737=0, "No Mortgage", M737&lt;150, "Low Mortgage", TRUE, "High Mortgage")</f>
        <v>No Mortgage</v>
      </c>
      <c r="O737" s="9">
        <v>0</v>
      </c>
      <c r="P737" s="5" t="str">
        <f t="shared" si="22"/>
        <v>Rejected</v>
      </c>
      <c r="Q737" s="9">
        <v>0</v>
      </c>
      <c r="R737" s="9">
        <v>0</v>
      </c>
      <c r="S737" s="5" t="str">
        <f t="shared" si="23"/>
        <v>No</v>
      </c>
      <c r="T737" s="9">
        <v>1</v>
      </c>
      <c r="U737" s="11">
        <v>0</v>
      </c>
    </row>
    <row r="738" spans="1:21" x14ac:dyDescent="0.3">
      <c r="A738" s="4">
        <v>737</v>
      </c>
      <c r="B738" s="5">
        <v>61</v>
      </c>
      <c r="C738" s="5" t="str" cm="1">
        <f t="array" ref="C738">_xlfn.IFS(B738&lt;30, "Young", B738&lt;50, "Middle Age", TRUE, "Senior")</f>
        <v>Senior</v>
      </c>
      <c r="D738" s="5">
        <v>35</v>
      </c>
      <c r="E738" s="5">
        <v>152</v>
      </c>
      <c r="F738" s="5" t="str" cm="1">
        <f t="array" ref="F738">_xlfn.IFS(E738&lt;50, "Low Income", E738&lt;100, "Middle Income", TRUE,"High Income")</f>
        <v>High Income</v>
      </c>
      <c r="G738" s="6">
        <v>91016</v>
      </c>
      <c r="H738" s="5">
        <v>3</v>
      </c>
      <c r="I738" s="5">
        <v>3.3</v>
      </c>
      <c r="J738" s="5" t="str" cm="1">
        <f t="array" ref="J738">_xlfn.IFS(I738&lt;2,"Low", I738&lt;5, "Middle", TRUE, "High")</f>
        <v>Middle</v>
      </c>
      <c r="K738" s="5">
        <v>3</v>
      </c>
      <c r="L738" s="5" t="str" cm="1">
        <f t="array" ref="L738">_xlfn.IFS(K738=1,"undergraduate",K738=2,"graduate",K738=3,"professional")</f>
        <v>professional</v>
      </c>
      <c r="M738" s="5">
        <v>0</v>
      </c>
      <c r="N738" s="5" t="str" cm="1">
        <f t="array" ref="N738">_xlfn.IFS(M738=0, "No Mortgage", M738&lt;150, "Low Mortgage", TRUE, "High Mortgage")</f>
        <v>No Mortgage</v>
      </c>
      <c r="O738" s="5">
        <v>1</v>
      </c>
      <c r="P738" s="5" t="str">
        <f t="shared" si="22"/>
        <v>Accepted</v>
      </c>
      <c r="Q738" s="5">
        <v>0</v>
      </c>
      <c r="R738" s="5">
        <v>0</v>
      </c>
      <c r="S738" s="5" t="str">
        <f t="shared" si="23"/>
        <v>No</v>
      </c>
      <c r="T738" s="5">
        <v>1</v>
      </c>
      <c r="U738" s="7">
        <v>0</v>
      </c>
    </row>
    <row r="739" spans="1:21" x14ac:dyDescent="0.3">
      <c r="A739" s="8">
        <v>738</v>
      </c>
      <c r="B739" s="9">
        <v>64</v>
      </c>
      <c r="C739" s="5" t="str" cm="1">
        <f t="array" ref="C739">_xlfn.IFS(B739&lt;30, "Young", B739&lt;50, "Middle Age", TRUE, "Senior")</f>
        <v>Senior</v>
      </c>
      <c r="D739" s="5">
        <v>37</v>
      </c>
      <c r="E739" s="9">
        <v>138</v>
      </c>
      <c r="F739" s="5" t="str" cm="1">
        <f t="array" ref="F739">_xlfn.IFS(E739&lt;50, "Low Income", E739&lt;100, "Middle Income", TRUE,"High Income")</f>
        <v>High Income</v>
      </c>
      <c r="G739" s="10">
        <v>94709</v>
      </c>
      <c r="H739" s="9">
        <v>2</v>
      </c>
      <c r="I739" s="9">
        <v>2.8</v>
      </c>
      <c r="J739" s="5" t="str" cm="1">
        <f t="array" ref="J739">_xlfn.IFS(I739&lt;2,"Low", I739&lt;5, "Middle", TRUE, "High")</f>
        <v>Middle</v>
      </c>
      <c r="K739" s="9">
        <v>2</v>
      </c>
      <c r="L739" s="5" t="str" cm="1">
        <f t="array" ref="L739">_xlfn.IFS(K739=1,"undergraduate",K739=2,"graduate",K739=3,"professional")</f>
        <v>graduate</v>
      </c>
      <c r="M739" s="9">
        <v>0</v>
      </c>
      <c r="N739" s="5" t="str" cm="1">
        <f t="array" ref="N739">_xlfn.IFS(M739=0, "No Mortgage", M739&lt;150, "Low Mortgage", TRUE, "High Mortgage")</f>
        <v>No Mortgage</v>
      </c>
      <c r="O739" s="9">
        <v>1</v>
      </c>
      <c r="P739" s="5" t="str">
        <f t="shared" si="22"/>
        <v>Accepted</v>
      </c>
      <c r="Q739" s="9">
        <v>0</v>
      </c>
      <c r="R739" s="9">
        <v>0</v>
      </c>
      <c r="S739" s="5" t="str">
        <f t="shared" si="23"/>
        <v>No</v>
      </c>
      <c r="T739" s="9">
        <v>1</v>
      </c>
      <c r="U739" s="11">
        <v>0</v>
      </c>
    </row>
    <row r="740" spans="1:21" x14ac:dyDescent="0.3">
      <c r="A740" s="4">
        <v>739</v>
      </c>
      <c r="B740" s="5">
        <v>36</v>
      </c>
      <c r="C740" s="5" t="str" cm="1">
        <f t="array" ref="C740">_xlfn.IFS(B740&lt;30, "Young", B740&lt;50, "Middle Age", TRUE, "Senior")</f>
        <v>Middle Age</v>
      </c>
      <c r="D740" s="5">
        <v>10</v>
      </c>
      <c r="E740" s="5">
        <v>80</v>
      </c>
      <c r="F740" s="5" t="str" cm="1">
        <f t="array" ref="F740">_xlfn.IFS(E740&lt;50, "Low Income", E740&lt;100, "Middle Income", TRUE,"High Income")</f>
        <v>Middle Income</v>
      </c>
      <c r="G740" s="6">
        <v>94596</v>
      </c>
      <c r="H740" s="5">
        <v>4</v>
      </c>
      <c r="I740" s="5">
        <v>2.2000000000000002</v>
      </c>
      <c r="J740" s="5" t="str" cm="1">
        <f t="array" ref="J740">_xlfn.IFS(I740&lt;2,"Low", I740&lt;5, "Middle", TRUE, "High")</f>
        <v>Middle</v>
      </c>
      <c r="K740" s="5">
        <v>2</v>
      </c>
      <c r="L740" s="5" t="str" cm="1">
        <f t="array" ref="L740">_xlfn.IFS(K740=1,"undergraduate",K740=2,"graduate",K740=3,"professional")</f>
        <v>graduate</v>
      </c>
      <c r="M740" s="5">
        <v>0</v>
      </c>
      <c r="N740" s="5" t="str" cm="1">
        <f t="array" ref="N740">_xlfn.IFS(M740=0, "No Mortgage", M740&lt;150, "Low Mortgage", TRUE, "High Mortgage")</f>
        <v>No Mortgage</v>
      </c>
      <c r="O740" s="5">
        <v>0</v>
      </c>
      <c r="P740" s="5" t="str">
        <f t="shared" si="22"/>
        <v>Rejected</v>
      </c>
      <c r="Q740" s="5">
        <v>0</v>
      </c>
      <c r="R740" s="5">
        <v>0</v>
      </c>
      <c r="S740" s="5" t="str">
        <f t="shared" si="23"/>
        <v>No</v>
      </c>
      <c r="T740" s="5">
        <v>1</v>
      </c>
      <c r="U740" s="7">
        <v>0</v>
      </c>
    </row>
    <row r="741" spans="1:21" x14ac:dyDescent="0.3">
      <c r="A741" s="8">
        <v>740</v>
      </c>
      <c r="B741" s="9">
        <v>49</v>
      </c>
      <c r="C741" s="5" t="str" cm="1">
        <f t="array" ref="C741">_xlfn.IFS(B741&lt;30, "Young", B741&lt;50, "Middle Age", TRUE, "Senior")</f>
        <v>Middle Age</v>
      </c>
      <c r="D741" s="5">
        <v>23</v>
      </c>
      <c r="E741" s="9">
        <v>82</v>
      </c>
      <c r="F741" s="5" t="str" cm="1">
        <f t="array" ref="F741">_xlfn.IFS(E741&lt;50, "Low Income", E741&lt;100, "Middle Income", TRUE,"High Income")</f>
        <v>Middle Income</v>
      </c>
      <c r="G741" s="10">
        <v>91902</v>
      </c>
      <c r="H741" s="9">
        <v>2</v>
      </c>
      <c r="I741" s="9">
        <v>2.4</v>
      </c>
      <c r="J741" s="5" t="str" cm="1">
        <f t="array" ref="J741">_xlfn.IFS(I741&lt;2,"Low", I741&lt;5, "Middle", TRUE, "High")</f>
        <v>Middle</v>
      </c>
      <c r="K741" s="9">
        <v>2</v>
      </c>
      <c r="L741" s="5" t="str" cm="1">
        <f t="array" ref="L741">_xlfn.IFS(K741=1,"undergraduate",K741=2,"graduate",K741=3,"professional")</f>
        <v>graduate</v>
      </c>
      <c r="M741" s="9">
        <v>0</v>
      </c>
      <c r="N741" s="5" t="str" cm="1">
        <f t="array" ref="N741">_xlfn.IFS(M741=0, "No Mortgage", M741&lt;150, "Low Mortgage", TRUE, "High Mortgage")</f>
        <v>No Mortgage</v>
      </c>
      <c r="O741" s="9">
        <v>0</v>
      </c>
      <c r="P741" s="5" t="str">
        <f t="shared" si="22"/>
        <v>Rejected</v>
      </c>
      <c r="Q741" s="9">
        <v>0</v>
      </c>
      <c r="R741" s="9">
        <v>0</v>
      </c>
      <c r="S741" s="5" t="str">
        <f t="shared" si="23"/>
        <v>No</v>
      </c>
      <c r="T741" s="9">
        <v>0</v>
      </c>
      <c r="U741" s="11">
        <v>0</v>
      </c>
    </row>
    <row r="742" spans="1:21" x14ac:dyDescent="0.3">
      <c r="A742" s="4">
        <v>741</v>
      </c>
      <c r="B742" s="5">
        <v>52</v>
      </c>
      <c r="C742" s="5" t="str" cm="1">
        <f t="array" ref="C742">_xlfn.IFS(B742&lt;30, "Young", B742&lt;50, "Middle Age", TRUE, "Senior")</f>
        <v>Senior</v>
      </c>
      <c r="D742" s="5">
        <v>27</v>
      </c>
      <c r="E742" s="5">
        <v>195</v>
      </c>
      <c r="F742" s="5" t="str" cm="1">
        <f t="array" ref="F742">_xlfn.IFS(E742&lt;50, "Low Income", E742&lt;100, "Middle Income", TRUE,"High Income")</f>
        <v>High Income</v>
      </c>
      <c r="G742" s="6">
        <v>90266</v>
      </c>
      <c r="H742" s="5">
        <v>1</v>
      </c>
      <c r="I742" s="5">
        <v>8.1</v>
      </c>
      <c r="J742" s="5" t="str" cm="1">
        <f t="array" ref="J742">_xlfn.IFS(I742&lt;2,"Low", I742&lt;5, "Middle", TRUE, "High")</f>
        <v>High</v>
      </c>
      <c r="K742" s="5">
        <v>1</v>
      </c>
      <c r="L742" s="5" t="str" cm="1">
        <f t="array" ref="L742">_xlfn.IFS(K742=1,"undergraduate",K742=2,"graduate",K742=3,"professional")</f>
        <v>undergraduate</v>
      </c>
      <c r="M742" s="5">
        <v>0</v>
      </c>
      <c r="N742" s="5" t="str" cm="1">
        <f t="array" ref="N742">_xlfn.IFS(M742=0, "No Mortgage", M742&lt;150, "Low Mortgage", TRUE, "High Mortgage")</f>
        <v>No Mortgage</v>
      </c>
      <c r="O742" s="5">
        <v>0</v>
      </c>
      <c r="P742" s="5" t="str">
        <f t="shared" si="22"/>
        <v>Rejected</v>
      </c>
      <c r="Q742" s="5">
        <v>0</v>
      </c>
      <c r="R742" s="5">
        <v>0</v>
      </c>
      <c r="S742" s="5" t="str">
        <f t="shared" si="23"/>
        <v>No</v>
      </c>
      <c r="T742" s="5">
        <v>0</v>
      </c>
      <c r="U742" s="7">
        <v>0</v>
      </c>
    </row>
    <row r="743" spans="1:21" x14ac:dyDescent="0.3">
      <c r="A743" s="8">
        <v>742</v>
      </c>
      <c r="B743" s="9">
        <v>61</v>
      </c>
      <c r="C743" s="5" t="str" cm="1">
        <f t="array" ref="C743">_xlfn.IFS(B743&lt;30, "Young", B743&lt;50, "Middle Age", TRUE, "Senior")</f>
        <v>Senior</v>
      </c>
      <c r="D743" s="5">
        <v>37</v>
      </c>
      <c r="E743" s="9">
        <v>22</v>
      </c>
      <c r="F743" s="5" t="str" cm="1">
        <f t="array" ref="F743">_xlfn.IFS(E743&lt;50, "Low Income", E743&lt;100, "Middle Income", TRUE,"High Income")</f>
        <v>Low Income</v>
      </c>
      <c r="G743" s="10">
        <v>94590</v>
      </c>
      <c r="H743" s="9">
        <v>1</v>
      </c>
      <c r="I743" s="9">
        <v>1.2</v>
      </c>
      <c r="J743" s="5" t="str" cm="1">
        <f t="array" ref="J743">_xlfn.IFS(I743&lt;2,"Low", I743&lt;5, "Middle", TRUE, "High")</f>
        <v>Low</v>
      </c>
      <c r="K743" s="9">
        <v>3</v>
      </c>
      <c r="L743" s="5" t="str" cm="1">
        <f t="array" ref="L743">_xlfn.IFS(K743=1,"undergraduate",K743=2,"graduate",K743=3,"professional")</f>
        <v>professional</v>
      </c>
      <c r="M743" s="9">
        <v>0</v>
      </c>
      <c r="N743" s="5" t="str" cm="1">
        <f t="array" ref="N743">_xlfn.IFS(M743=0, "No Mortgage", M743&lt;150, "Low Mortgage", TRUE, "High Mortgage")</f>
        <v>No Mortgage</v>
      </c>
      <c r="O743" s="9">
        <v>0</v>
      </c>
      <c r="P743" s="5" t="str">
        <f t="shared" si="22"/>
        <v>Rejected</v>
      </c>
      <c r="Q743" s="9">
        <v>0</v>
      </c>
      <c r="R743" s="9">
        <v>0</v>
      </c>
      <c r="S743" s="5" t="str">
        <f t="shared" si="23"/>
        <v>No</v>
      </c>
      <c r="T743" s="9">
        <v>1</v>
      </c>
      <c r="U743" s="11">
        <v>0</v>
      </c>
    </row>
    <row r="744" spans="1:21" x14ac:dyDescent="0.3">
      <c r="A744" s="4">
        <v>743</v>
      </c>
      <c r="B744" s="5">
        <v>32</v>
      </c>
      <c r="C744" s="5" t="str" cm="1">
        <f t="array" ref="C744">_xlfn.IFS(B744&lt;30, "Young", B744&lt;50, "Middle Age", TRUE, "Senior")</f>
        <v>Middle Age</v>
      </c>
      <c r="D744" s="5">
        <v>6</v>
      </c>
      <c r="E744" s="5">
        <v>81</v>
      </c>
      <c r="F744" s="5" t="str" cm="1">
        <f t="array" ref="F744">_xlfn.IFS(E744&lt;50, "Low Income", E744&lt;100, "Middle Income", TRUE,"High Income")</f>
        <v>Middle Income</v>
      </c>
      <c r="G744" s="6">
        <v>92626</v>
      </c>
      <c r="H744" s="5">
        <v>1</v>
      </c>
      <c r="I744" s="5">
        <v>2.5</v>
      </c>
      <c r="J744" s="5" t="str" cm="1">
        <f t="array" ref="J744">_xlfn.IFS(I744&lt;2,"Low", I744&lt;5, "Middle", TRUE, "High")</f>
        <v>Middle</v>
      </c>
      <c r="K744" s="5">
        <v>1</v>
      </c>
      <c r="L744" s="5" t="str" cm="1">
        <f t="array" ref="L744">_xlfn.IFS(K744=1,"undergraduate",K744=2,"graduate",K744=3,"professional")</f>
        <v>undergraduate</v>
      </c>
      <c r="M744" s="5">
        <v>0</v>
      </c>
      <c r="N744" s="5" t="str" cm="1">
        <f t="array" ref="N744">_xlfn.IFS(M744=0, "No Mortgage", M744&lt;150, "Low Mortgage", TRUE, "High Mortgage")</f>
        <v>No Mortgage</v>
      </c>
      <c r="O744" s="5">
        <v>0</v>
      </c>
      <c r="P744" s="5" t="str">
        <f t="shared" si="22"/>
        <v>Rejected</v>
      </c>
      <c r="Q744" s="5">
        <v>0</v>
      </c>
      <c r="R744" s="5">
        <v>0</v>
      </c>
      <c r="S744" s="5" t="str">
        <f t="shared" si="23"/>
        <v>No</v>
      </c>
      <c r="T744" s="5">
        <v>1</v>
      </c>
      <c r="U744" s="7">
        <v>0</v>
      </c>
    </row>
    <row r="745" spans="1:21" x14ac:dyDescent="0.3">
      <c r="A745" s="8">
        <v>744</v>
      </c>
      <c r="B745" s="9">
        <v>61</v>
      </c>
      <c r="C745" s="5" t="str" cm="1">
        <f t="array" ref="C745">_xlfn.IFS(B745&lt;30, "Young", B745&lt;50, "Middle Age", TRUE, "Senior")</f>
        <v>Senior</v>
      </c>
      <c r="D745" s="5">
        <v>37</v>
      </c>
      <c r="E745" s="9">
        <v>40</v>
      </c>
      <c r="F745" s="5" t="str" cm="1">
        <f t="array" ref="F745">_xlfn.IFS(E745&lt;50, "Low Income", E745&lt;100, "Middle Income", TRUE,"High Income")</f>
        <v>Low Income</v>
      </c>
      <c r="G745" s="10">
        <v>94539</v>
      </c>
      <c r="H745" s="9">
        <v>4</v>
      </c>
      <c r="I745" s="9">
        <v>2.2000000000000002</v>
      </c>
      <c r="J745" s="5" t="str" cm="1">
        <f t="array" ref="J745">_xlfn.IFS(I745&lt;2,"Low", I745&lt;5, "Middle", TRUE, "High")</f>
        <v>Middle</v>
      </c>
      <c r="K745" s="9">
        <v>1</v>
      </c>
      <c r="L745" s="5" t="str" cm="1">
        <f t="array" ref="L745">_xlfn.IFS(K745=1,"undergraduate",K745=2,"graduate",K745=3,"professional")</f>
        <v>undergraduate</v>
      </c>
      <c r="M745" s="9">
        <v>0</v>
      </c>
      <c r="N745" s="5" t="str" cm="1">
        <f t="array" ref="N745">_xlfn.IFS(M745=0, "No Mortgage", M745&lt;150, "Low Mortgage", TRUE, "High Mortgage")</f>
        <v>No Mortgage</v>
      </c>
      <c r="O745" s="9">
        <v>0</v>
      </c>
      <c r="P745" s="5" t="str">
        <f t="shared" si="22"/>
        <v>Rejected</v>
      </c>
      <c r="Q745" s="9">
        <v>1</v>
      </c>
      <c r="R745" s="9">
        <v>1</v>
      </c>
      <c r="S745" s="5" t="str">
        <f t="shared" si="23"/>
        <v>Yes</v>
      </c>
      <c r="T745" s="9">
        <v>1</v>
      </c>
      <c r="U745" s="11">
        <v>1</v>
      </c>
    </row>
    <row r="746" spans="1:21" x14ac:dyDescent="0.3">
      <c r="A746" s="4">
        <v>745</v>
      </c>
      <c r="B746" s="5">
        <v>45</v>
      </c>
      <c r="C746" s="5" t="str" cm="1">
        <f t="array" ref="C746">_xlfn.IFS(B746&lt;30, "Young", B746&lt;50, "Middle Age", TRUE, "Senior")</f>
        <v>Middle Age</v>
      </c>
      <c r="D746" s="5">
        <v>20</v>
      </c>
      <c r="E746" s="5">
        <v>154</v>
      </c>
      <c r="F746" s="5" t="str" cm="1">
        <f t="array" ref="F746">_xlfn.IFS(E746&lt;50, "Low Income", E746&lt;100, "Middle Income", TRUE,"High Income")</f>
        <v>High Income</v>
      </c>
      <c r="G746" s="6">
        <v>94720</v>
      </c>
      <c r="H746" s="5">
        <v>2</v>
      </c>
      <c r="I746" s="5">
        <v>2.8</v>
      </c>
      <c r="J746" s="5" t="str" cm="1">
        <f t="array" ref="J746">_xlfn.IFS(I746&lt;2,"Low", I746&lt;5, "Middle", TRUE, "High")</f>
        <v>Middle</v>
      </c>
      <c r="K746" s="5">
        <v>1</v>
      </c>
      <c r="L746" s="5" t="str" cm="1">
        <f t="array" ref="L746">_xlfn.IFS(K746=1,"undergraduate",K746=2,"graduate",K746=3,"professional")</f>
        <v>undergraduate</v>
      </c>
      <c r="M746" s="5">
        <v>0</v>
      </c>
      <c r="N746" s="5" t="str" cm="1">
        <f t="array" ref="N746">_xlfn.IFS(M746=0, "No Mortgage", M746&lt;150, "Low Mortgage", TRUE, "High Mortgage")</f>
        <v>No Mortgage</v>
      </c>
      <c r="O746" s="5">
        <v>0</v>
      </c>
      <c r="P746" s="5" t="str">
        <f t="shared" si="22"/>
        <v>Rejected</v>
      </c>
      <c r="Q746" s="5">
        <v>1</v>
      </c>
      <c r="R746" s="5">
        <v>0</v>
      </c>
      <c r="S746" s="5" t="str">
        <f t="shared" si="23"/>
        <v>No</v>
      </c>
      <c r="T746" s="5">
        <v>1</v>
      </c>
      <c r="U746" s="7">
        <v>0</v>
      </c>
    </row>
    <row r="747" spans="1:21" x14ac:dyDescent="0.3">
      <c r="A747" s="8">
        <v>746</v>
      </c>
      <c r="B747" s="9">
        <v>30</v>
      </c>
      <c r="C747" s="5" t="str" cm="1">
        <f t="array" ref="C747">_xlfn.IFS(B747&lt;30, "Young", B747&lt;50, "Middle Age", TRUE, "Senior")</f>
        <v>Middle Age</v>
      </c>
      <c r="D747" s="5">
        <v>4</v>
      </c>
      <c r="E747" s="9">
        <v>49</v>
      </c>
      <c r="F747" s="5" t="str" cm="1">
        <f t="array" ref="F747">_xlfn.IFS(E747&lt;50, "Low Income", E747&lt;100, "Middle Income", TRUE,"High Income")</f>
        <v>Low Income</v>
      </c>
      <c r="G747" s="10">
        <v>93955</v>
      </c>
      <c r="H747" s="9">
        <v>3</v>
      </c>
      <c r="I747" s="9">
        <v>1.1000000000000001</v>
      </c>
      <c r="J747" s="5" t="str" cm="1">
        <f t="array" ref="J747">_xlfn.IFS(I747&lt;2,"Low", I747&lt;5, "Middle", TRUE, "High")</f>
        <v>Low</v>
      </c>
      <c r="K747" s="9">
        <v>2</v>
      </c>
      <c r="L747" s="5" t="str" cm="1">
        <f t="array" ref="L747">_xlfn.IFS(K747=1,"undergraduate",K747=2,"graduate",K747=3,"professional")</f>
        <v>graduate</v>
      </c>
      <c r="M747" s="9">
        <v>0</v>
      </c>
      <c r="N747" s="5" t="str" cm="1">
        <f t="array" ref="N747">_xlfn.IFS(M747=0, "No Mortgage", M747&lt;150, "Low Mortgage", TRUE, "High Mortgage")</f>
        <v>No Mortgage</v>
      </c>
      <c r="O747" s="9">
        <v>0</v>
      </c>
      <c r="P747" s="5" t="str">
        <f t="shared" si="22"/>
        <v>Rejected</v>
      </c>
      <c r="Q747" s="9">
        <v>0</v>
      </c>
      <c r="R747" s="9">
        <v>0</v>
      </c>
      <c r="S747" s="5" t="str">
        <f t="shared" si="23"/>
        <v>No</v>
      </c>
      <c r="T747" s="9">
        <v>0</v>
      </c>
      <c r="U747" s="11">
        <v>1</v>
      </c>
    </row>
    <row r="748" spans="1:21" x14ac:dyDescent="0.3">
      <c r="A748" s="4">
        <v>747</v>
      </c>
      <c r="B748" s="5">
        <v>62</v>
      </c>
      <c r="C748" s="5" t="str" cm="1">
        <f t="array" ref="C748">_xlfn.IFS(B748&lt;30, "Young", B748&lt;50, "Middle Age", TRUE, "Senior")</f>
        <v>Senior</v>
      </c>
      <c r="D748" s="5">
        <v>37</v>
      </c>
      <c r="E748" s="5">
        <v>85</v>
      </c>
      <c r="F748" s="5" t="str" cm="1">
        <f t="array" ref="F748">_xlfn.IFS(E748&lt;50, "Low Income", E748&lt;100, "Middle Income", TRUE,"High Income")</f>
        <v>Middle Income</v>
      </c>
      <c r="G748" s="6">
        <v>95051</v>
      </c>
      <c r="H748" s="5">
        <v>4</v>
      </c>
      <c r="I748" s="5">
        <v>3.4</v>
      </c>
      <c r="J748" s="5" t="str" cm="1">
        <f t="array" ref="J748">_xlfn.IFS(I748&lt;2,"Low", I748&lt;5, "Middle", TRUE, "High")</f>
        <v>Middle</v>
      </c>
      <c r="K748" s="5">
        <v>2</v>
      </c>
      <c r="L748" s="5" t="str" cm="1">
        <f t="array" ref="L748">_xlfn.IFS(K748=1,"undergraduate",K748=2,"graduate",K748=3,"professional")</f>
        <v>graduate</v>
      </c>
      <c r="M748" s="5">
        <v>0</v>
      </c>
      <c r="N748" s="5" t="str" cm="1">
        <f t="array" ref="N748">_xlfn.IFS(M748=0, "No Mortgage", M748&lt;150, "Low Mortgage", TRUE, "High Mortgage")</f>
        <v>No Mortgage</v>
      </c>
      <c r="O748" s="5">
        <v>0</v>
      </c>
      <c r="P748" s="5" t="str">
        <f t="shared" si="22"/>
        <v>Rejected</v>
      </c>
      <c r="Q748" s="5">
        <v>0</v>
      </c>
      <c r="R748" s="5">
        <v>0</v>
      </c>
      <c r="S748" s="5" t="str">
        <f t="shared" si="23"/>
        <v>No</v>
      </c>
      <c r="T748" s="5">
        <v>1</v>
      </c>
      <c r="U748" s="7">
        <v>0</v>
      </c>
    </row>
    <row r="749" spans="1:21" x14ac:dyDescent="0.3">
      <c r="A749" s="8">
        <v>748</v>
      </c>
      <c r="B749" s="9">
        <v>57</v>
      </c>
      <c r="C749" s="5" t="str" cm="1">
        <f t="array" ref="C749">_xlfn.IFS(B749&lt;30, "Young", B749&lt;50, "Middle Age", TRUE, "Senior")</f>
        <v>Senior</v>
      </c>
      <c r="D749" s="5">
        <v>32</v>
      </c>
      <c r="E749" s="9">
        <v>21</v>
      </c>
      <c r="F749" s="5" t="str" cm="1">
        <f t="array" ref="F749">_xlfn.IFS(E749&lt;50, "Low Income", E749&lt;100, "Middle Income", TRUE,"High Income")</f>
        <v>Low Income</v>
      </c>
      <c r="G749" s="10">
        <v>94112</v>
      </c>
      <c r="H749" s="9">
        <v>3</v>
      </c>
      <c r="I749" s="9">
        <v>0.1</v>
      </c>
      <c r="J749" s="5" t="str" cm="1">
        <f t="array" ref="J749">_xlfn.IFS(I749&lt;2,"Low", I749&lt;5, "Middle", TRUE, "High")</f>
        <v>Low</v>
      </c>
      <c r="K749" s="9">
        <v>2</v>
      </c>
      <c r="L749" s="5" t="str" cm="1">
        <f t="array" ref="L749">_xlfn.IFS(K749=1,"undergraduate",K749=2,"graduate",K749=3,"professional")</f>
        <v>graduate</v>
      </c>
      <c r="M749" s="9">
        <v>0</v>
      </c>
      <c r="N749" s="5" t="str" cm="1">
        <f t="array" ref="N749">_xlfn.IFS(M749=0, "No Mortgage", M749&lt;150, "Low Mortgage", TRUE, "High Mortgage")</f>
        <v>No Mortgage</v>
      </c>
      <c r="O749" s="9">
        <v>0</v>
      </c>
      <c r="P749" s="5" t="str">
        <f t="shared" si="22"/>
        <v>Rejected</v>
      </c>
      <c r="Q749" s="9">
        <v>1</v>
      </c>
      <c r="R749" s="9">
        <v>1</v>
      </c>
      <c r="S749" s="5" t="str">
        <f t="shared" si="23"/>
        <v>Yes</v>
      </c>
      <c r="T749" s="9">
        <v>1</v>
      </c>
      <c r="U749" s="11">
        <v>0</v>
      </c>
    </row>
    <row r="750" spans="1:21" x14ac:dyDescent="0.3">
      <c r="A750" s="4">
        <v>749</v>
      </c>
      <c r="B750" s="5">
        <v>41</v>
      </c>
      <c r="C750" s="5" t="str" cm="1">
        <f t="array" ref="C750">_xlfn.IFS(B750&lt;30, "Young", B750&lt;50, "Middle Age", TRUE, "Senior")</f>
        <v>Middle Age</v>
      </c>
      <c r="D750" s="5">
        <v>17</v>
      </c>
      <c r="E750" s="5">
        <v>14</v>
      </c>
      <c r="F750" s="5" t="str" cm="1">
        <f t="array" ref="F750">_xlfn.IFS(E750&lt;50, "Low Income", E750&lt;100, "Middle Income", TRUE,"High Income")</f>
        <v>Low Income</v>
      </c>
      <c r="G750" s="6">
        <v>91330</v>
      </c>
      <c r="H750" s="5">
        <v>1</v>
      </c>
      <c r="I750" s="5">
        <v>1</v>
      </c>
      <c r="J750" s="5" t="str" cm="1">
        <f t="array" ref="J750">_xlfn.IFS(I750&lt;2,"Low", I750&lt;5, "Middle", TRUE, "High")</f>
        <v>Low</v>
      </c>
      <c r="K750" s="5">
        <v>1</v>
      </c>
      <c r="L750" s="5" t="str" cm="1">
        <f t="array" ref="L750">_xlfn.IFS(K750=1,"undergraduate",K750=2,"graduate",K750=3,"professional")</f>
        <v>undergraduate</v>
      </c>
      <c r="M750" s="5">
        <v>0</v>
      </c>
      <c r="N750" s="5" t="str" cm="1">
        <f t="array" ref="N750">_xlfn.IFS(M750=0, "No Mortgage", M750&lt;150, "Low Mortgage", TRUE, "High Mortgage")</f>
        <v>No Mortgage</v>
      </c>
      <c r="O750" s="5">
        <v>0</v>
      </c>
      <c r="P750" s="5" t="str">
        <f t="shared" si="22"/>
        <v>Rejected</v>
      </c>
      <c r="Q750" s="5">
        <v>0</v>
      </c>
      <c r="R750" s="5">
        <v>0</v>
      </c>
      <c r="S750" s="5" t="str">
        <f t="shared" si="23"/>
        <v>No</v>
      </c>
      <c r="T750" s="5">
        <v>0</v>
      </c>
      <c r="U750" s="7">
        <v>0</v>
      </c>
    </row>
    <row r="751" spans="1:21" x14ac:dyDescent="0.3">
      <c r="A751" s="8">
        <v>750</v>
      </c>
      <c r="B751" s="9">
        <v>58</v>
      </c>
      <c r="C751" s="5" t="str" cm="1">
        <f t="array" ref="C751">_xlfn.IFS(B751&lt;30, "Young", B751&lt;50, "Middle Age", TRUE, "Senior")</f>
        <v>Senior</v>
      </c>
      <c r="D751" s="5">
        <v>34</v>
      </c>
      <c r="E751" s="9">
        <v>60</v>
      </c>
      <c r="F751" s="5" t="str" cm="1">
        <f t="array" ref="F751">_xlfn.IFS(E751&lt;50, "Low Income", E751&lt;100, "Middle Income", TRUE,"High Income")</f>
        <v>Middle Income</v>
      </c>
      <c r="G751" s="10">
        <v>92008</v>
      </c>
      <c r="H751" s="9">
        <v>4</v>
      </c>
      <c r="I751" s="9">
        <v>1.6</v>
      </c>
      <c r="J751" s="5" t="str" cm="1">
        <f t="array" ref="J751">_xlfn.IFS(I751&lt;2,"Low", I751&lt;5, "Middle", TRUE, "High")</f>
        <v>Low</v>
      </c>
      <c r="K751" s="9">
        <v>2</v>
      </c>
      <c r="L751" s="5" t="str" cm="1">
        <f t="array" ref="L751">_xlfn.IFS(K751=1,"undergraduate",K751=2,"graduate",K751=3,"professional")</f>
        <v>graduate</v>
      </c>
      <c r="M751" s="9">
        <v>0</v>
      </c>
      <c r="N751" s="5" t="str" cm="1">
        <f t="array" ref="N751">_xlfn.IFS(M751=0, "No Mortgage", M751&lt;150, "Low Mortgage", TRUE, "High Mortgage")</f>
        <v>No Mortgage</v>
      </c>
      <c r="O751" s="9">
        <v>0</v>
      </c>
      <c r="P751" s="5" t="str">
        <f t="shared" si="22"/>
        <v>Rejected</v>
      </c>
      <c r="Q751" s="9">
        <v>0</v>
      </c>
      <c r="R751" s="9">
        <v>0</v>
      </c>
      <c r="S751" s="5" t="str">
        <f t="shared" si="23"/>
        <v>No</v>
      </c>
      <c r="T751" s="9">
        <v>0</v>
      </c>
      <c r="U751" s="11">
        <v>1</v>
      </c>
    </row>
    <row r="752" spans="1:21" x14ac:dyDescent="0.3">
      <c r="A752" s="4">
        <v>751</v>
      </c>
      <c r="B752" s="5">
        <v>29</v>
      </c>
      <c r="C752" s="5" t="str" cm="1">
        <f t="array" ref="C752">_xlfn.IFS(B752&lt;30, "Young", B752&lt;50, "Middle Age", TRUE, "Senior")</f>
        <v>Young</v>
      </c>
      <c r="D752" s="5">
        <v>5</v>
      </c>
      <c r="E752" s="5">
        <v>138</v>
      </c>
      <c r="F752" s="5" t="str" cm="1">
        <f t="array" ref="F752">_xlfn.IFS(E752&lt;50, "Low Income", E752&lt;100, "Middle Income", TRUE,"High Income")</f>
        <v>High Income</v>
      </c>
      <c r="G752" s="6">
        <v>93106</v>
      </c>
      <c r="H752" s="5">
        <v>2</v>
      </c>
      <c r="I752" s="5">
        <v>4.33</v>
      </c>
      <c r="J752" s="5" t="str" cm="1">
        <f t="array" ref="J752">_xlfn.IFS(I752&lt;2,"Low", I752&lt;5, "Middle", TRUE, "High")</f>
        <v>Middle</v>
      </c>
      <c r="K752" s="5">
        <v>1</v>
      </c>
      <c r="L752" s="5" t="str" cm="1">
        <f t="array" ref="L752">_xlfn.IFS(K752=1,"undergraduate",K752=2,"graduate",K752=3,"professional")</f>
        <v>undergraduate</v>
      </c>
      <c r="M752" s="5">
        <v>0</v>
      </c>
      <c r="N752" s="5" t="str" cm="1">
        <f t="array" ref="N752">_xlfn.IFS(M752=0, "No Mortgage", M752&lt;150, "Low Mortgage", TRUE, "High Mortgage")</f>
        <v>No Mortgage</v>
      </c>
      <c r="O752" s="5">
        <v>0</v>
      </c>
      <c r="P752" s="5" t="str">
        <f t="shared" si="22"/>
        <v>Rejected</v>
      </c>
      <c r="Q752" s="5">
        <v>0</v>
      </c>
      <c r="R752" s="5">
        <v>0</v>
      </c>
      <c r="S752" s="5" t="str">
        <f t="shared" si="23"/>
        <v>No</v>
      </c>
      <c r="T752" s="5">
        <v>1</v>
      </c>
      <c r="U752" s="7">
        <v>0</v>
      </c>
    </row>
    <row r="753" spans="1:21" x14ac:dyDescent="0.3">
      <c r="A753" s="8">
        <v>752</v>
      </c>
      <c r="B753" s="9">
        <v>53</v>
      </c>
      <c r="C753" s="5" t="str" cm="1">
        <f t="array" ref="C753">_xlfn.IFS(B753&lt;30, "Young", B753&lt;50, "Middle Age", TRUE, "Senior")</f>
        <v>Senior</v>
      </c>
      <c r="D753" s="5">
        <v>28</v>
      </c>
      <c r="E753" s="9">
        <v>98</v>
      </c>
      <c r="F753" s="5" t="str" cm="1">
        <f t="array" ref="F753">_xlfn.IFS(E753&lt;50, "Low Income", E753&lt;100, "Middle Income", TRUE,"High Income")</f>
        <v>Middle Income</v>
      </c>
      <c r="G753" s="10">
        <v>90210</v>
      </c>
      <c r="H753" s="9">
        <v>1</v>
      </c>
      <c r="I753" s="9">
        <v>1.3</v>
      </c>
      <c r="J753" s="5" t="str" cm="1">
        <f t="array" ref="J753">_xlfn.IFS(I753&lt;2,"Low", I753&lt;5, "Middle", TRUE, "High")</f>
        <v>Low</v>
      </c>
      <c r="K753" s="9">
        <v>3</v>
      </c>
      <c r="L753" s="5" t="str" cm="1">
        <f t="array" ref="L753">_xlfn.IFS(K753=1,"undergraduate",K753=2,"graduate",K753=3,"professional")</f>
        <v>professional</v>
      </c>
      <c r="M753" s="9">
        <v>355</v>
      </c>
      <c r="N753" s="5" t="str" cm="1">
        <f t="array" ref="N753">_xlfn.IFS(M753=0, "No Mortgage", M753&lt;150, "Low Mortgage", TRUE, "High Mortgage")</f>
        <v>High Mortgage</v>
      </c>
      <c r="O753" s="9">
        <v>0</v>
      </c>
      <c r="P753" s="5" t="str">
        <f t="shared" si="22"/>
        <v>Rejected</v>
      </c>
      <c r="Q753" s="9">
        <v>0</v>
      </c>
      <c r="R753" s="9">
        <v>0</v>
      </c>
      <c r="S753" s="5" t="str">
        <f t="shared" si="23"/>
        <v>No</v>
      </c>
      <c r="T753" s="9">
        <v>1</v>
      </c>
      <c r="U753" s="11">
        <v>0</v>
      </c>
    </row>
    <row r="754" spans="1:21" x14ac:dyDescent="0.3">
      <c r="A754" s="4">
        <v>753</v>
      </c>
      <c r="B754" s="5">
        <v>64</v>
      </c>
      <c r="C754" s="5" t="str" cm="1">
        <f t="array" ref="C754">_xlfn.IFS(B754&lt;30, "Young", B754&lt;50, "Middle Age", TRUE, "Senior")</f>
        <v>Senior</v>
      </c>
      <c r="D754" s="5">
        <v>39</v>
      </c>
      <c r="E754" s="5">
        <v>22</v>
      </c>
      <c r="F754" s="5" t="str" cm="1">
        <f t="array" ref="F754">_xlfn.IFS(E754&lt;50, "Low Income", E754&lt;100, "Middle Income", TRUE,"High Income")</f>
        <v>Low Income</v>
      </c>
      <c r="G754" s="6">
        <v>90071</v>
      </c>
      <c r="H754" s="5">
        <v>4</v>
      </c>
      <c r="I754" s="5">
        <v>0.6</v>
      </c>
      <c r="J754" s="5" t="str" cm="1">
        <f t="array" ref="J754">_xlfn.IFS(I754&lt;2,"Low", I754&lt;5, "Middle", TRUE, "High")</f>
        <v>Low</v>
      </c>
      <c r="K754" s="5">
        <v>2</v>
      </c>
      <c r="L754" s="5" t="str" cm="1">
        <f t="array" ref="L754">_xlfn.IFS(K754=1,"undergraduate",K754=2,"graduate",K754=3,"professional")</f>
        <v>graduate</v>
      </c>
      <c r="M754" s="5">
        <v>0</v>
      </c>
      <c r="N754" s="5" t="str" cm="1">
        <f t="array" ref="N754">_xlfn.IFS(M754=0, "No Mortgage", M754&lt;150, "Low Mortgage", TRUE, "High Mortgage")</f>
        <v>No Mortgage</v>
      </c>
      <c r="O754" s="5">
        <v>0</v>
      </c>
      <c r="P754" s="5" t="str">
        <f t="shared" si="22"/>
        <v>Rejected</v>
      </c>
      <c r="Q754" s="5">
        <v>0</v>
      </c>
      <c r="R754" s="5">
        <v>0</v>
      </c>
      <c r="S754" s="5" t="str">
        <f t="shared" si="23"/>
        <v>No</v>
      </c>
      <c r="T754" s="5">
        <v>0</v>
      </c>
      <c r="U754" s="7">
        <v>0</v>
      </c>
    </row>
    <row r="755" spans="1:21" x14ac:dyDescent="0.3">
      <c r="A755" s="8">
        <v>754</v>
      </c>
      <c r="B755" s="9">
        <v>49</v>
      </c>
      <c r="C755" s="5" t="str" cm="1">
        <f t="array" ref="C755">_xlfn.IFS(B755&lt;30, "Young", B755&lt;50, "Middle Age", TRUE, "Senior")</f>
        <v>Middle Age</v>
      </c>
      <c r="D755" s="5">
        <v>23</v>
      </c>
      <c r="E755" s="9">
        <v>49</v>
      </c>
      <c r="F755" s="5" t="str" cm="1">
        <f t="array" ref="F755">_xlfn.IFS(E755&lt;50, "Low Income", E755&lt;100, "Middle Income", TRUE,"High Income")</f>
        <v>Low Income</v>
      </c>
      <c r="G755" s="10">
        <v>94720</v>
      </c>
      <c r="H755" s="9">
        <v>1</v>
      </c>
      <c r="I755" s="9">
        <v>1.2</v>
      </c>
      <c r="J755" s="5" t="str" cm="1">
        <f t="array" ref="J755">_xlfn.IFS(I755&lt;2,"Low", I755&lt;5, "Middle", TRUE, "High")</f>
        <v>Low</v>
      </c>
      <c r="K755" s="9">
        <v>2</v>
      </c>
      <c r="L755" s="5" t="str" cm="1">
        <f t="array" ref="L755">_xlfn.IFS(K755=1,"undergraduate",K755=2,"graduate",K755=3,"professional")</f>
        <v>graduate</v>
      </c>
      <c r="M755" s="9">
        <v>0</v>
      </c>
      <c r="N755" s="5" t="str" cm="1">
        <f t="array" ref="N755">_xlfn.IFS(M755=0, "No Mortgage", M755&lt;150, "Low Mortgage", TRUE, "High Mortgage")</f>
        <v>No Mortgage</v>
      </c>
      <c r="O755" s="9">
        <v>0</v>
      </c>
      <c r="P755" s="5" t="str">
        <f t="shared" si="22"/>
        <v>Rejected</v>
      </c>
      <c r="Q755" s="9">
        <v>0</v>
      </c>
      <c r="R755" s="9">
        <v>0</v>
      </c>
      <c r="S755" s="5" t="str">
        <f t="shared" si="23"/>
        <v>No</v>
      </c>
      <c r="T755" s="9">
        <v>1</v>
      </c>
      <c r="U755" s="11">
        <v>1</v>
      </c>
    </row>
    <row r="756" spans="1:21" x14ac:dyDescent="0.3">
      <c r="A756" s="4">
        <v>755</v>
      </c>
      <c r="B756" s="5">
        <v>38</v>
      </c>
      <c r="C756" s="5" t="str" cm="1">
        <f t="array" ref="C756">_xlfn.IFS(B756&lt;30, "Young", B756&lt;50, "Middle Age", TRUE, "Senior")</f>
        <v>Middle Age</v>
      </c>
      <c r="D756" s="5">
        <v>14</v>
      </c>
      <c r="E756" s="5">
        <v>102</v>
      </c>
      <c r="F756" s="5" t="str" cm="1">
        <f t="array" ref="F756">_xlfn.IFS(E756&lt;50, "Low Income", E756&lt;100, "Middle Income", TRUE,"High Income")</f>
        <v>High Income</v>
      </c>
      <c r="G756" s="6">
        <v>95020</v>
      </c>
      <c r="H756" s="5">
        <v>2</v>
      </c>
      <c r="I756" s="5">
        <v>1.9</v>
      </c>
      <c r="J756" s="5" t="str" cm="1">
        <f t="array" ref="J756">_xlfn.IFS(I756&lt;2,"Low", I756&lt;5, "Middle", TRUE, "High")</f>
        <v>Low</v>
      </c>
      <c r="K756" s="5">
        <v>1</v>
      </c>
      <c r="L756" s="5" t="str" cm="1">
        <f t="array" ref="L756">_xlfn.IFS(K756=1,"undergraduate",K756=2,"graduate",K756=3,"professional")</f>
        <v>undergraduate</v>
      </c>
      <c r="M756" s="5">
        <v>0</v>
      </c>
      <c r="N756" s="5" t="str" cm="1">
        <f t="array" ref="N756">_xlfn.IFS(M756=0, "No Mortgage", M756&lt;150, "Low Mortgage", TRUE, "High Mortgage")</f>
        <v>No Mortgage</v>
      </c>
      <c r="O756" s="5">
        <v>0</v>
      </c>
      <c r="P756" s="5" t="str">
        <f t="shared" si="22"/>
        <v>Rejected</v>
      </c>
      <c r="Q756" s="5">
        <v>0</v>
      </c>
      <c r="R756" s="5">
        <v>1</v>
      </c>
      <c r="S756" s="5" t="str">
        <f t="shared" si="23"/>
        <v>Yes</v>
      </c>
      <c r="T756" s="5">
        <v>1</v>
      </c>
      <c r="U756" s="7">
        <v>1</v>
      </c>
    </row>
    <row r="757" spans="1:21" x14ac:dyDescent="0.3">
      <c r="A757" s="8">
        <v>756</v>
      </c>
      <c r="B757" s="9">
        <v>56</v>
      </c>
      <c r="C757" s="5" t="str" cm="1">
        <f t="array" ref="C757">_xlfn.IFS(B757&lt;30, "Young", B757&lt;50, "Middle Age", TRUE, "Senior")</f>
        <v>Senior</v>
      </c>
      <c r="D757" s="5">
        <v>30</v>
      </c>
      <c r="E757" s="9">
        <v>45</v>
      </c>
      <c r="F757" s="5" t="str" cm="1">
        <f t="array" ref="F757">_xlfn.IFS(E757&lt;50, "Low Income", E757&lt;100, "Middle Income", TRUE,"High Income")</f>
        <v>Low Income</v>
      </c>
      <c r="G757" s="10">
        <v>91103</v>
      </c>
      <c r="H757" s="9">
        <v>4</v>
      </c>
      <c r="I757" s="9">
        <v>0.7</v>
      </c>
      <c r="J757" s="5" t="str" cm="1">
        <f t="array" ref="J757">_xlfn.IFS(I757&lt;2,"Low", I757&lt;5, "Middle", TRUE, "High")</f>
        <v>Low</v>
      </c>
      <c r="K757" s="9">
        <v>2</v>
      </c>
      <c r="L757" s="5" t="str" cm="1">
        <f t="array" ref="L757">_xlfn.IFS(K757=1,"undergraduate",K757=2,"graduate",K757=3,"professional")</f>
        <v>graduate</v>
      </c>
      <c r="M757" s="9">
        <v>0</v>
      </c>
      <c r="N757" s="5" t="str" cm="1">
        <f t="array" ref="N757">_xlfn.IFS(M757=0, "No Mortgage", M757&lt;150, "Low Mortgage", TRUE, "High Mortgage")</f>
        <v>No Mortgage</v>
      </c>
      <c r="O757" s="9">
        <v>0</v>
      </c>
      <c r="P757" s="5" t="str">
        <f t="shared" si="22"/>
        <v>Rejected</v>
      </c>
      <c r="Q757" s="9">
        <v>0</v>
      </c>
      <c r="R757" s="9">
        <v>0</v>
      </c>
      <c r="S757" s="5" t="str">
        <f t="shared" si="23"/>
        <v>No</v>
      </c>
      <c r="T757" s="9">
        <v>0</v>
      </c>
      <c r="U757" s="11">
        <v>1</v>
      </c>
    </row>
    <row r="758" spans="1:21" x14ac:dyDescent="0.3">
      <c r="A758" s="4">
        <v>757</v>
      </c>
      <c r="B758" s="5">
        <v>56</v>
      </c>
      <c r="C758" s="5" t="str" cm="1">
        <f t="array" ref="C758">_xlfn.IFS(B758&lt;30, "Young", B758&lt;50, "Middle Age", TRUE, "Senior")</f>
        <v>Senior</v>
      </c>
      <c r="D758" s="5">
        <v>31</v>
      </c>
      <c r="E758" s="5">
        <v>82</v>
      </c>
      <c r="F758" s="5" t="str" cm="1">
        <f t="array" ref="F758">_xlfn.IFS(E758&lt;50, "Low Income", E758&lt;100, "Middle Income", TRUE,"High Income")</f>
        <v>Middle Income</v>
      </c>
      <c r="G758" s="6">
        <v>95348</v>
      </c>
      <c r="H758" s="5">
        <v>4</v>
      </c>
      <c r="I758" s="5">
        <v>1.3</v>
      </c>
      <c r="J758" s="5" t="str" cm="1">
        <f t="array" ref="J758">_xlfn.IFS(I758&lt;2,"Low", I758&lt;5, "Middle", TRUE, "High")</f>
        <v>Low</v>
      </c>
      <c r="K758" s="5">
        <v>3</v>
      </c>
      <c r="L758" s="5" t="str" cm="1">
        <f t="array" ref="L758">_xlfn.IFS(K758=1,"undergraduate",K758=2,"graduate",K758=3,"professional")</f>
        <v>professional</v>
      </c>
      <c r="M758" s="5">
        <v>0</v>
      </c>
      <c r="N758" s="5" t="str" cm="1">
        <f t="array" ref="N758">_xlfn.IFS(M758=0, "No Mortgage", M758&lt;150, "Low Mortgage", TRUE, "High Mortgage")</f>
        <v>No Mortgage</v>
      </c>
      <c r="O758" s="5">
        <v>0</v>
      </c>
      <c r="P758" s="5" t="str">
        <f t="shared" si="22"/>
        <v>Rejected</v>
      </c>
      <c r="Q758" s="5">
        <v>0</v>
      </c>
      <c r="R758" s="5">
        <v>0</v>
      </c>
      <c r="S758" s="5" t="str">
        <f t="shared" si="23"/>
        <v>No</v>
      </c>
      <c r="T758" s="5">
        <v>1</v>
      </c>
      <c r="U758" s="7">
        <v>0</v>
      </c>
    </row>
    <row r="759" spans="1:21" x14ac:dyDescent="0.3">
      <c r="A759" s="8">
        <v>758</v>
      </c>
      <c r="B759" s="9">
        <v>52</v>
      </c>
      <c r="C759" s="5" t="str" cm="1">
        <f t="array" ref="C759">_xlfn.IFS(B759&lt;30, "Young", B759&lt;50, "Middle Age", TRUE, "Senior")</f>
        <v>Senior</v>
      </c>
      <c r="D759" s="5">
        <v>28</v>
      </c>
      <c r="E759" s="9">
        <v>81</v>
      </c>
      <c r="F759" s="5" t="str" cm="1">
        <f t="array" ref="F759">_xlfn.IFS(E759&lt;50, "Low Income", E759&lt;100, "Middle Income", TRUE,"High Income")</f>
        <v>Middle Income</v>
      </c>
      <c r="G759" s="10">
        <v>91745</v>
      </c>
      <c r="H759" s="9">
        <v>3</v>
      </c>
      <c r="I759" s="9">
        <v>1.8</v>
      </c>
      <c r="J759" s="5" t="str" cm="1">
        <f t="array" ref="J759">_xlfn.IFS(I759&lt;2,"Low", I759&lt;5, "Middle", TRUE, "High")</f>
        <v>Low</v>
      </c>
      <c r="K759" s="9">
        <v>2</v>
      </c>
      <c r="L759" s="5" t="str" cm="1">
        <f t="array" ref="L759">_xlfn.IFS(K759=1,"undergraduate",K759=2,"graduate",K759=3,"professional")</f>
        <v>graduate</v>
      </c>
      <c r="M759" s="9">
        <v>0</v>
      </c>
      <c r="N759" s="5" t="str" cm="1">
        <f t="array" ref="N759">_xlfn.IFS(M759=0, "No Mortgage", M759&lt;150, "Low Mortgage", TRUE, "High Mortgage")</f>
        <v>No Mortgage</v>
      </c>
      <c r="O759" s="9">
        <v>0</v>
      </c>
      <c r="P759" s="5" t="str">
        <f t="shared" si="22"/>
        <v>Rejected</v>
      </c>
      <c r="Q759" s="9">
        <v>1</v>
      </c>
      <c r="R759" s="9">
        <v>0</v>
      </c>
      <c r="S759" s="5" t="str">
        <f t="shared" si="23"/>
        <v>No</v>
      </c>
      <c r="T759" s="9">
        <v>0</v>
      </c>
      <c r="U759" s="11">
        <v>0</v>
      </c>
    </row>
    <row r="760" spans="1:21" x14ac:dyDescent="0.3">
      <c r="A760" s="4">
        <v>759</v>
      </c>
      <c r="B760" s="5">
        <v>64</v>
      </c>
      <c r="C760" s="5" t="str" cm="1">
        <f t="array" ref="C760">_xlfn.IFS(B760&lt;30, "Young", B760&lt;50, "Middle Age", TRUE, "Senior")</f>
        <v>Senior</v>
      </c>
      <c r="D760" s="5">
        <v>39</v>
      </c>
      <c r="E760" s="5">
        <v>35</v>
      </c>
      <c r="F760" s="5" t="str" cm="1">
        <f t="array" ref="F760">_xlfn.IFS(E760&lt;50, "Low Income", E760&lt;100, "Middle Income", TRUE,"High Income")</f>
        <v>Low Income</v>
      </c>
      <c r="G760" s="6">
        <v>90266</v>
      </c>
      <c r="H760" s="5">
        <v>1</v>
      </c>
      <c r="I760" s="5">
        <v>1.5</v>
      </c>
      <c r="J760" s="5" t="str" cm="1">
        <f t="array" ref="J760">_xlfn.IFS(I760&lt;2,"Low", I760&lt;5, "Middle", TRUE, "High")</f>
        <v>Low</v>
      </c>
      <c r="K760" s="5">
        <v>2</v>
      </c>
      <c r="L760" s="5" t="str" cm="1">
        <f t="array" ref="L760">_xlfn.IFS(K760=1,"undergraduate",K760=2,"graduate",K760=3,"professional")</f>
        <v>graduate</v>
      </c>
      <c r="M760" s="5">
        <v>0</v>
      </c>
      <c r="N760" s="5" t="str" cm="1">
        <f t="array" ref="N760">_xlfn.IFS(M760=0, "No Mortgage", M760&lt;150, "Low Mortgage", TRUE, "High Mortgage")</f>
        <v>No Mortgage</v>
      </c>
      <c r="O760" s="5">
        <v>0</v>
      </c>
      <c r="P760" s="5" t="str">
        <f t="shared" si="22"/>
        <v>Rejected</v>
      </c>
      <c r="Q760" s="5">
        <v>1</v>
      </c>
      <c r="R760" s="5">
        <v>0</v>
      </c>
      <c r="S760" s="5" t="str">
        <f t="shared" si="23"/>
        <v>No</v>
      </c>
      <c r="T760" s="5">
        <v>0</v>
      </c>
      <c r="U760" s="7">
        <v>0</v>
      </c>
    </row>
    <row r="761" spans="1:21" x14ac:dyDescent="0.3">
      <c r="A761" s="8">
        <v>760</v>
      </c>
      <c r="B761" s="9">
        <v>53</v>
      </c>
      <c r="C761" s="5" t="str" cm="1">
        <f t="array" ref="C761">_xlfn.IFS(B761&lt;30, "Young", B761&lt;50, "Middle Age", TRUE, "Senior")</f>
        <v>Senior</v>
      </c>
      <c r="D761" s="5">
        <v>28</v>
      </c>
      <c r="E761" s="9">
        <v>59</v>
      </c>
      <c r="F761" s="5" t="str" cm="1">
        <f t="array" ref="F761">_xlfn.IFS(E761&lt;50, "Low Income", E761&lt;100, "Middle Income", TRUE,"High Income")</f>
        <v>Middle Income</v>
      </c>
      <c r="G761" s="10">
        <v>91950</v>
      </c>
      <c r="H761" s="9">
        <v>2</v>
      </c>
      <c r="I761" s="9">
        <v>1.9</v>
      </c>
      <c r="J761" s="5" t="str" cm="1">
        <f t="array" ref="J761">_xlfn.IFS(I761&lt;2,"Low", I761&lt;5, "Middle", TRUE, "High")</f>
        <v>Low</v>
      </c>
      <c r="K761" s="9">
        <v>2</v>
      </c>
      <c r="L761" s="5" t="str" cm="1">
        <f t="array" ref="L761">_xlfn.IFS(K761=1,"undergraduate",K761=2,"graduate",K761=3,"professional")</f>
        <v>graduate</v>
      </c>
      <c r="M761" s="9">
        <v>0</v>
      </c>
      <c r="N761" s="5" t="str" cm="1">
        <f t="array" ref="N761">_xlfn.IFS(M761=0, "No Mortgage", M761&lt;150, "Low Mortgage", TRUE, "High Mortgage")</f>
        <v>No Mortgage</v>
      </c>
      <c r="O761" s="9">
        <v>0</v>
      </c>
      <c r="P761" s="5" t="str">
        <f t="shared" si="22"/>
        <v>Rejected</v>
      </c>
      <c r="Q761" s="9">
        <v>0</v>
      </c>
      <c r="R761" s="9">
        <v>0</v>
      </c>
      <c r="S761" s="5" t="str">
        <f t="shared" si="23"/>
        <v>No</v>
      </c>
      <c r="T761" s="9">
        <v>1</v>
      </c>
      <c r="U761" s="11">
        <v>0</v>
      </c>
    </row>
    <row r="762" spans="1:21" x14ac:dyDescent="0.3">
      <c r="A762" s="4">
        <v>761</v>
      </c>
      <c r="B762" s="5">
        <v>29</v>
      </c>
      <c r="C762" s="5" t="str" cm="1">
        <f t="array" ref="C762">_xlfn.IFS(B762&lt;30, "Young", B762&lt;50, "Middle Age", TRUE, "Senior")</f>
        <v>Young</v>
      </c>
      <c r="D762" s="5">
        <v>3</v>
      </c>
      <c r="E762" s="5">
        <v>52</v>
      </c>
      <c r="F762" s="5" t="str" cm="1">
        <f t="array" ref="F762">_xlfn.IFS(E762&lt;50, "Low Income", E762&lt;100, "Middle Income", TRUE,"High Income")</f>
        <v>Middle Income</v>
      </c>
      <c r="G762" s="6">
        <v>92122</v>
      </c>
      <c r="H762" s="5">
        <v>3</v>
      </c>
      <c r="I762" s="5">
        <v>1.1000000000000001</v>
      </c>
      <c r="J762" s="5" t="str" cm="1">
        <f t="array" ref="J762">_xlfn.IFS(I762&lt;2,"Low", I762&lt;5, "Middle", TRUE, "High")</f>
        <v>Low</v>
      </c>
      <c r="K762" s="5">
        <v>2</v>
      </c>
      <c r="L762" s="5" t="str" cm="1">
        <f t="array" ref="L762">_xlfn.IFS(K762=1,"undergraduate",K762=2,"graduate",K762=3,"professional")</f>
        <v>graduate</v>
      </c>
      <c r="M762" s="5">
        <v>0</v>
      </c>
      <c r="N762" s="5" t="str" cm="1">
        <f t="array" ref="N762">_xlfn.IFS(M762=0, "No Mortgage", M762&lt;150, "Low Mortgage", TRUE, "High Mortgage")</f>
        <v>No Mortgage</v>
      </c>
      <c r="O762" s="5">
        <v>0</v>
      </c>
      <c r="P762" s="5" t="str">
        <f t="shared" si="22"/>
        <v>Rejected</v>
      </c>
      <c r="Q762" s="5">
        <v>0</v>
      </c>
      <c r="R762" s="5">
        <v>0</v>
      </c>
      <c r="S762" s="5" t="str">
        <f t="shared" si="23"/>
        <v>No</v>
      </c>
      <c r="T762" s="5">
        <v>1</v>
      </c>
      <c r="U762" s="7">
        <v>0</v>
      </c>
    </row>
    <row r="763" spans="1:21" x14ac:dyDescent="0.3">
      <c r="A763" s="8">
        <v>762</v>
      </c>
      <c r="B763" s="9">
        <v>48</v>
      </c>
      <c r="C763" s="5" t="str" cm="1">
        <f t="array" ref="C763">_xlfn.IFS(B763&lt;30, "Young", B763&lt;50, "Middle Age", TRUE, "Senior")</f>
        <v>Middle Age</v>
      </c>
      <c r="D763" s="5">
        <v>24</v>
      </c>
      <c r="E763" s="9">
        <v>84</v>
      </c>
      <c r="F763" s="5" t="str" cm="1">
        <f t="array" ref="F763">_xlfn.IFS(E763&lt;50, "Low Income", E763&lt;100, "Middle Income", TRUE,"High Income")</f>
        <v>Middle Income</v>
      </c>
      <c r="G763" s="10">
        <v>92152</v>
      </c>
      <c r="H763" s="9">
        <v>3</v>
      </c>
      <c r="I763" s="9">
        <v>0.7</v>
      </c>
      <c r="J763" s="5" t="str" cm="1">
        <f t="array" ref="J763">_xlfn.IFS(I763&lt;2,"Low", I763&lt;5, "Middle", TRUE, "High")</f>
        <v>Low</v>
      </c>
      <c r="K763" s="9">
        <v>1</v>
      </c>
      <c r="L763" s="5" t="str" cm="1">
        <f t="array" ref="L763">_xlfn.IFS(K763=1,"undergraduate",K763=2,"graduate",K763=3,"professional")</f>
        <v>undergraduate</v>
      </c>
      <c r="M763" s="9">
        <v>166</v>
      </c>
      <c r="N763" s="5" t="str" cm="1">
        <f t="array" ref="N763">_xlfn.IFS(M763=0, "No Mortgage", M763&lt;150, "Low Mortgage", TRUE, "High Mortgage")</f>
        <v>High Mortgage</v>
      </c>
      <c r="O763" s="9">
        <v>0</v>
      </c>
      <c r="P763" s="5" t="str">
        <f t="shared" si="22"/>
        <v>Rejected</v>
      </c>
      <c r="Q763" s="9">
        <v>0</v>
      </c>
      <c r="R763" s="9">
        <v>0</v>
      </c>
      <c r="S763" s="5" t="str">
        <f t="shared" si="23"/>
        <v>No</v>
      </c>
      <c r="T763" s="9">
        <v>1</v>
      </c>
      <c r="U763" s="11">
        <v>0</v>
      </c>
    </row>
    <row r="764" spans="1:21" x14ac:dyDescent="0.3">
      <c r="A764" s="4">
        <v>763</v>
      </c>
      <c r="B764" s="5">
        <v>32</v>
      </c>
      <c r="C764" s="5" t="str" cm="1">
        <f t="array" ref="C764">_xlfn.IFS(B764&lt;30, "Young", B764&lt;50, "Middle Age", TRUE, "Senior")</f>
        <v>Middle Age</v>
      </c>
      <c r="D764" s="5">
        <v>6</v>
      </c>
      <c r="E764" s="5">
        <v>85</v>
      </c>
      <c r="F764" s="5" t="str" cm="1">
        <f t="array" ref="F764">_xlfn.IFS(E764&lt;50, "Low Income", E764&lt;100, "Middle Income", TRUE,"High Income")</f>
        <v>Middle Income</v>
      </c>
      <c r="G764" s="6">
        <v>90504</v>
      </c>
      <c r="H764" s="5">
        <v>1</v>
      </c>
      <c r="I764" s="5">
        <v>2.7</v>
      </c>
      <c r="J764" s="5" t="str" cm="1">
        <f t="array" ref="J764">_xlfn.IFS(I764&lt;2,"Low", I764&lt;5, "Middle", TRUE, "High")</f>
        <v>Middle</v>
      </c>
      <c r="K764" s="5">
        <v>2</v>
      </c>
      <c r="L764" s="5" t="str" cm="1">
        <f t="array" ref="L764">_xlfn.IFS(K764=1,"undergraduate",K764=2,"graduate",K764=3,"professional")</f>
        <v>graduate</v>
      </c>
      <c r="M764" s="5">
        <v>100</v>
      </c>
      <c r="N764" s="5" t="str" cm="1">
        <f t="array" ref="N764">_xlfn.IFS(M764=0, "No Mortgage", M764&lt;150, "Low Mortgage", TRUE, "High Mortgage")</f>
        <v>Low Mortgage</v>
      </c>
      <c r="O764" s="5">
        <v>0</v>
      </c>
      <c r="P764" s="5" t="str">
        <f t="shared" si="22"/>
        <v>Rejected</v>
      </c>
      <c r="Q764" s="5">
        <v>0</v>
      </c>
      <c r="R764" s="5">
        <v>0</v>
      </c>
      <c r="S764" s="5" t="str">
        <f t="shared" si="23"/>
        <v>No</v>
      </c>
      <c r="T764" s="5">
        <v>1</v>
      </c>
      <c r="U764" s="7">
        <v>0</v>
      </c>
    </row>
    <row r="765" spans="1:21" x14ac:dyDescent="0.3">
      <c r="A765" s="8">
        <v>764</v>
      </c>
      <c r="B765" s="9">
        <v>54</v>
      </c>
      <c r="C765" s="5" t="str" cm="1">
        <f t="array" ref="C765">_xlfn.IFS(B765&lt;30, "Young", B765&lt;50, "Middle Age", TRUE, "Senior")</f>
        <v>Senior</v>
      </c>
      <c r="D765" s="5">
        <v>28</v>
      </c>
      <c r="E765" s="9">
        <v>65</v>
      </c>
      <c r="F765" s="5" t="str" cm="1">
        <f t="array" ref="F765">_xlfn.IFS(E765&lt;50, "Low Income", E765&lt;100, "Middle Income", TRUE,"High Income")</f>
        <v>Middle Income</v>
      </c>
      <c r="G765" s="10">
        <v>94122</v>
      </c>
      <c r="H765" s="9">
        <v>1</v>
      </c>
      <c r="I765" s="9">
        <v>0.2</v>
      </c>
      <c r="J765" s="5" t="str" cm="1">
        <f t="array" ref="J765">_xlfn.IFS(I765&lt;2,"Low", I765&lt;5, "Middle", TRUE, "High")</f>
        <v>Low</v>
      </c>
      <c r="K765" s="9">
        <v>1</v>
      </c>
      <c r="L765" s="5" t="str" cm="1">
        <f t="array" ref="L765">_xlfn.IFS(K765=1,"undergraduate",K765=2,"graduate",K765=3,"professional")</f>
        <v>undergraduate</v>
      </c>
      <c r="M765" s="9">
        <v>0</v>
      </c>
      <c r="N765" s="5" t="str" cm="1">
        <f t="array" ref="N765">_xlfn.IFS(M765=0, "No Mortgage", M765&lt;150, "Low Mortgage", TRUE, "High Mortgage")</f>
        <v>No Mortgage</v>
      </c>
      <c r="O765" s="9">
        <v>0</v>
      </c>
      <c r="P765" s="5" t="str">
        <f t="shared" si="22"/>
        <v>Rejected</v>
      </c>
      <c r="Q765" s="9">
        <v>0</v>
      </c>
      <c r="R765" s="9">
        <v>0</v>
      </c>
      <c r="S765" s="5" t="str">
        <f t="shared" si="23"/>
        <v>No</v>
      </c>
      <c r="T765" s="9">
        <v>0</v>
      </c>
      <c r="U765" s="11">
        <v>1</v>
      </c>
    </row>
    <row r="766" spans="1:21" x14ac:dyDescent="0.3">
      <c r="A766" s="4">
        <v>765</v>
      </c>
      <c r="B766" s="5">
        <v>37</v>
      </c>
      <c r="C766" s="5" t="str" cm="1">
        <f t="array" ref="C766">_xlfn.IFS(B766&lt;30, "Young", B766&lt;50, "Middle Age", TRUE, "Senior")</f>
        <v>Middle Age</v>
      </c>
      <c r="D766" s="5">
        <v>13</v>
      </c>
      <c r="E766" s="5">
        <v>89</v>
      </c>
      <c r="F766" s="5" t="str" cm="1">
        <f t="array" ref="F766">_xlfn.IFS(E766&lt;50, "Low Income", E766&lt;100, "Middle Income", TRUE,"High Income")</f>
        <v>Middle Income</v>
      </c>
      <c r="G766" s="6">
        <v>95051</v>
      </c>
      <c r="H766" s="5">
        <v>2</v>
      </c>
      <c r="I766" s="5">
        <v>1.7</v>
      </c>
      <c r="J766" s="5" t="str" cm="1">
        <f t="array" ref="J766">_xlfn.IFS(I766&lt;2,"Low", I766&lt;5, "Middle", TRUE, "High")</f>
        <v>Low</v>
      </c>
      <c r="K766" s="5">
        <v>2</v>
      </c>
      <c r="L766" s="5" t="str" cm="1">
        <f t="array" ref="L766">_xlfn.IFS(K766=1,"undergraduate",K766=2,"graduate",K766=3,"professional")</f>
        <v>graduate</v>
      </c>
      <c r="M766" s="5">
        <v>314</v>
      </c>
      <c r="N766" s="5" t="str" cm="1">
        <f t="array" ref="N766">_xlfn.IFS(M766=0, "No Mortgage", M766&lt;150, "Low Mortgage", TRUE, "High Mortgage")</f>
        <v>High Mortgage</v>
      </c>
      <c r="O766" s="5">
        <v>0</v>
      </c>
      <c r="P766" s="5" t="str">
        <f t="shared" si="22"/>
        <v>Rejected</v>
      </c>
      <c r="Q766" s="5">
        <v>0</v>
      </c>
      <c r="R766" s="5">
        <v>0</v>
      </c>
      <c r="S766" s="5" t="str">
        <f t="shared" si="23"/>
        <v>No</v>
      </c>
      <c r="T766" s="5">
        <v>0</v>
      </c>
      <c r="U766" s="7">
        <v>1</v>
      </c>
    </row>
    <row r="767" spans="1:21" x14ac:dyDescent="0.3">
      <c r="A767" s="8">
        <v>766</v>
      </c>
      <c r="B767" s="9">
        <v>47</v>
      </c>
      <c r="C767" s="5" t="str" cm="1">
        <f t="array" ref="C767">_xlfn.IFS(B767&lt;30, "Young", B767&lt;50, "Middle Age", TRUE, "Senior")</f>
        <v>Middle Age</v>
      </c>
      <c r="D767" s="5">
        <v>21</v>
      </c>
      <c r="E767" s="9">
        <v>109</v>
      </c>
      <c r="F767" s="5" t="str" cm="1">
        <f t="array" ref="F767">_xlfn.IFS(E767&lt;50, "Low Income", E767&lt;100, "Middle Income", TRUE,"High Income")</f>
        <v>High Income</v>
      </c>
      <c r="G767" s="10">
        <v>95822</v>
      </c>
      <c r="H767" s="9">
        <v>4</v>
      </c>
      <c r="I767" s="9">
        <v>1.8</v>
      </c>
      <c r="J767" s="5" t="str" cm="1">
        <f t="array" ref="J767">_xlfn.IFS(I767&lt;2,"Low", I767&lt;5, "Middle", TRUE, "High")</f>
        <v>Low</v>
      </c>
      <c r="K767" s="9">
        <v>1</v>
      </c>
      <c r="L767" s="5" t="str" cm="1">
        <f t="array" ref="L767">_xlfn.IFS(K767=1,"undergraduate",K767=2,"graduate",K767=3,"professional")</f>
        <v>undergraduate</v>
      </c>
      <c r="M767" s="9">
        <v>0</v>
      </c>
      <c r="N767" s="5" t="str" cm="1">
        <f t="array" ref="N767">_xlfn.IFS(M767=0, "No Mortgage", M767&lt;150, "Low Mortgage", TRUE, "High Mortgage")</f>
        <v>No Mortgage</v>
      </c>
      <c r="O767" s="9">
        <v>1</v>
      </c>
      <c r="P767" s="5" t="str">
        <f t="shared" si="22"/>
        <v>Accepted</v>
      </c>
      <c r="Q767" s="9">
        <v>0</v>
      </c>
      <c r="R767" s="9">
        <v>0</v>
      </c>
      <c r="S767" s="5" t="str">
        <f t="shared" si="23"/>
        <v>No</v>
      </c>
      <c r="T767" s="9">
        <v>0</v>
      </c>
      <c r="U767" s="11">
        <v>0</v>
      </c>
    </row>
    <row r="768" spans="1:21" x14ac:dyDescent="0.3">
      <c r="A768" s="4">
        <v>767</v>
      </c>
      <c r="B768" s="5">
        <v>37</v>
      </c>
      <c r="C768" s="5" t="str" cm="1">
        <f t="array" ref="C768">_xlfn.IFS(B768&lt;30, "Young", B768&lt;50, "Middle Age", TRUE, "Senior")</f>
        <v>Middle Age</v>
      </c>
      <c r="D768" s="5">
        <v>12</v>
      </c>
      <c r="E768" s="5">
        <v>81</v>
      </c>
      <c r="F768" s="5" t="str" cm="1">
        <f t="array" ref="F768">_xlfn.IFS(E768&lt;50, "Low Income", E768&lt;100, "Middle Income", TRUE,"High Income")</f>
        <v>Middle Income</v>
      </c>
      <c r="G768" s="6">
        <v>94538</v>
      </c>
      <c r="H768" s="5">
        <v>1</v>
      </c>
      <c r="I768" s="5">
        <v>2.8</v>
      </c>
      <c r="J768" s="5" t="str" cm="1">
        <f t="array" ref="J768">_xlfn.IFS(I768&lt;2,"Low", I768&lt;5, "Middle", TRUE, "High")</f>
        <v>Middle</v>
      </c>
      <c r="K768" s="5">
        <v>1</v>
      </c>
      <c r="L768" s="5" t="str" cm="1">
        <f t="array" ref="L768">_xlfn.IFS(K768=1,"undergraduate",K768=2,"graduate",K768=3,"professional")</f>
        <v>undergraduate</v>
      </c>
      <c r="M768" s="5">
        <v>0</v>
      </c>
      <c r="N768" s="5" t="str" cm="1">
        <f t="array" ref="N768">_xlfn.IFS(M768=0, "No Mortgage", M768&lt;150, "Low Mortgage", TRUE, "High Mortgage")</f>
        <v>No Mortgage</v>
      </c>
      <c r="O768" s="5">
        <v>0</v>
      </c>
      <c r="P768" s="5" t="str">
        <f t="shared" si="22"/>
        <v>Rejected</v>
      </c>
      <c r="Q768" s="5">
        <v>0</v>
      </c>
      <c r="R768" s="5">
        <v>0</v>
      </c>
      <c r="S768" s="5" t="str">
        <f t="shared" si="23"/>
        <v>No</v>
      </c>
      <c r="T768" s="5">
        <v>0</v>
      </c>
      <c r="U768" s="7">
        <v>0</v>
      </c>
    </row>
    <row r="769" spans="1:21" x14ac:dyDescent="0.3">
      <c r="A769" s="8">
        <v>768</v>
      </c>
      <c r="B769" s="9">
        <v>64</v>
      </c>
      <c r="C769" s="5" t="str" cm="1">
        <f t="array" ref="C769">_xlfn.IFS(B769&lt;30, "Young", B769&lt;50, "Middle Age", TRUE, "Senior")</f>
        <v>Senior</v>
      </c>
      <c r="D769" s="5">
        <v>39</v>
      </c>
      <c r="E769" s="9">
        <v>38</v>
      </c>
      <c r="F769" s="5" t="str" cm="1">
        <f t="array" ref="F769">_xlfn.IFS(E769&lt;50, "Low Income", E769&lt;100, "Middle Income", TRUE,"High Income")</f>
        <v>Low Income</v>
      </c>
      <c r="G769" s="10">
        <v>92024</v>
      </c>
      <c r="H769" s="9">
        <v>1</v>
      </c>
      <c r="I769" s="9">
        <v>1.1000000000000001</v>
      </c>
      <c r="J769" s="5" t="str" cm="1">
        <f t="array" ref="J769">_xlfn.IFS(I769&lt;2,"Low", I769&lt;5, "Middle", TRUE, "High")</f>
        <v>Low</v>
      </c>
      <c r="K769" s="9">
        <v>3</v>
      </c>
      <c r="L769" s="5" t="str" cm="1">
        <f t="array" ref="L769">_xlfn.IFS(K769=1,"undergraduate",K769=2,"graduate",K769=3,"professional")</f>
        <v>professional</v>
      </c>
      <c r="M769" s="9">
        <v>108</v>
      </c>
      <c r="N769" s="5" t="str" cm="1">
        <f t="array" ref="N769">_xlfn.IFS(M769=0, "No Mortgage", M769&lt;150, "Low Mortgage", TRUE, "High Mortgage")</f>
        <v>Low Mortgage</v>
      </c>
      <c r="O769" s="9">
        <v>0</v>
      </c>
      <c r="P769" s="5" t="str">
        <f t="shared" si="22"/>
        <v>Rejected</v>
      </c>
      <c r="Q769" s="9">
        <v>0</v>
      </c>
      <c r="R769" s="9">
        <v>0</v>
      </c>
      <c r="S769" s="5" t="str">
        <f t="shared" si="23"/>
        <v>No</v>
      </c>
      <c r="T769" s="9">
        <v>0</v>
      </c>
      <c r="U769" s="11">
        <v>0</v>
      </c>
    </row>
    <row r="770" spans="1:21" x14ac:dyDescent="0.3">
      <c r="A770" s="4">
        <v>769</v>
      </c>
      <c r="B770" s="5">
        <v>43</v>
      </c>
      <c r="C770" s="5" t="str" cm="1">
        <f t="array" ref="C770">_xlfn.IFS(B770&lt;30, "Young", B770&lt;50, "Middle Age", TRUE, "Senior")</f>
        <v>Middle Age</v>
      </c>
      <c r="D770" s="5">
        <v>19</v>
      </c>
      <c r="E770" s="5">
        <v>72</v>
      </c>
      <c r="F770" s="5" t="str" cm="1">
        <f t="array" ref="F770">_xlfn.IFS(E770&lt;50, "Low Income", E770&lt;100, "Middle Income", TRUE,"High Income")</f>
        <v>Middle Income</v>
      </c>
      <c r="G770" s="6">
        <v>90024</v>
      </c>
      <c r="H770" s="5">
        <v>2</v>
      </c>
      <c r="I770" s="5">
        <v>1.7</v>
      </c>
      <c r="J770" s="5" t="str" cm="1">
        <f t="array" ref="J770">_xlfn.IFS(I770&lt;2,"Low", I770&lt;5, "Middle", TRUE, "High")</f>
        <v>Low</v>
      </c>
      <c r="K770" s="5">
        <v>1</v>
      </c>
      <c r="L770" s="5" t="str" cm="1">
        <f t="array" ref="L770">_xlfn.IFS(K770=1,"undergraduate",K770=2,"graduate",K770=3,"professional")</f>
        <v>undergraduate</v>
      </c>
      <c r="M770" s="5">
        <v>0</v>
      </c>
      <c r="N770" s="5" t="str" cm="1">
        <f t="array" ref="N770">_xlfn.IFS(M770=0, "No Mortgage", M770&lt;150, "Low Mortgage", TRUE, "High Mortgage")</f>
        <v>No Mortgage</v>
      </c>
      <c r="O770" s="5">
        <v>0</v>
      </c>
      <c r="P770" s="5" t="str">
        <f t="shared" si="22"/>
        <v>Rejected</v>
      </c>
      <c r="Q770" s="5">
        <v>0</v>
      </c>
      <c r="R770" s="5">
        <v>0</v>
      </c>
      <c r="S770" s="5" t="str">
        <f t="shared" si="23"/>
        <v>No</v>
      </c>
      <c r="T770" s="5">
        <v>1</v>
      </c>
      <c r="U770" s="7">
        <v>0</v>
      </c>
    </row>
    <row r="771" spans="1:21" x14ac:dyDescent="0.3">
      <c r="A771" s="8">
        <v>770</v>
      </c>
      <c r="B771" s="9">
        <v>33</v>
      </c>
      <c r="C771" s="5" t="str" cm="1">
        <f t="array" ref="C771">_xlfn.IFS(B771&lt;30, "Young", B771&lt;50, "Middle Age", TRUE, "Senior")</f>
        <v>Middle Age</v>
      </c>
      <c r="D771" s="5">
        <v>6</v>
      </c>
      <c r="E771" s="9">
        <v>78</v>
      </c>
      <c r="F771" s="5" t="str" cm="1">
        <f t="array" ref="F771">_xlfn.IFS(E771&lt;50, "Low Income", E771&lt;100, "Middle Income", TRUE,"High Income")</f>
        <v>Middle Income</v>
      </c>
      <c r="G771" s="10">
        <v>90250</v>
      </c>
      <c r="H771" s="9">
        <v>4</v>
      </c>
      <c r="I771" s="9">
        <v>2</v>
      </c>
      <c r="J771" s="5" t="str" cm="1">
        <f t="array" ref="J771">_xlfn.IFS(I771&lt;2,"Low", I771&lt;5, "Middle", TRUE, "High")</f>
        <v>Middle</v>
      </c>
      <c r="K771" s="9">
        <v>2</v>
      </c>
      <c r="L771" s="5" t="str" cm="1">
        <f t="array" ref="L771">_xlfn.IFS(K771=1,"undergraduate",K771=2,"graduate",K771=3,"professional")</f>
        <v>graduate</v>
      </c>
      <c r="M771" s="9">
        <v>119</v>
      </c>
      <c r="N771" s="5" t="str" cm="1">
        <f t="array" ref="N771">_xlfn.IFS(M771=0, "No Mortgage", M771&lt;150, "Low Mortgage", TRUE, "High Mortgage")</f>
        <v>Low Mortgage</v>
      </c>
      <c r="O771" s="9">
        <v>0</v>
      </c>
      <c r="P771" s="5" t="str">
        <f t="shared" ref="P771:P834" si="24">IF(O771=0, "Rejected", "Accepted")</f>
        <v>Rejected</v>
      </c>
      <c r="Q771" s="9">
        <v>1</v>
      </c>
      <c r="R771" s="9">
        <v>0</v>
      </c>
      <c r="S771" s="5" t="str">
        <f t="shared" ref="S771:S834" si="25">IF(R771=0,"No","Yes")</f>
        <v>No</v>
      </c>
      <c r="T771" s="9">
        <v>1</v>
      </c>
      <c r="U771" s="11">
        <v>0</v>
      </c>
    </row>
    <row r="772" spans="1:21" x14ac:dyDescent="0.3">
      <c r="A772" s="4">
        <v>771</v>
      </c>
      <c r="B772" s="5">
        <v>26</v>
      </c>
      <c r="C772" s="5" t="str" cm="1">
        <f t="array" ref="C772">_xlfn.IFS(B772&lt;30, "Young", B772&lt;50, "Middle Age", TRUE, "Senior")</f>
        <v>Young</v>
      </c>
      <c r="D772" s="5">
        <v>2</v>
      </c>
      <c r="E772" s="5">
        <v>172</v>
      </c>
      <c r="F772" s="5" t="str" cm="1">
        <f t="array" ref="F772">_xlfn.IFS(E772&lt;50, "Low Income", E772&lt;100, "Middle Income", TRUE,"High Income")</f>
        <v>High Income</v>
      </c>
      <c r="G772" s="6">
        <v>94551</v>
      </c>
      <c r="H772" s="5">
        <v>2</v>
      </c>
      <c r="I772" s="5">
        <v>6.9</v>
      </c>
      <c r="J772" s="5" t="str" cm="1">
        <f t="array" ref="J772">_xlfn.IFS(I772&lt;2,"Low", I772&lt;5, "Middle", TRUE, "High")</f>
        <v>High</v>
      </c>
      <c r="K772" s="5">
        <v>2</v>
      </c>
      <c r="L772" s="5" t="str" cm="1">
        <f t="array" ref="L772">_xlfn.IFS(K772=1,"undergraduate",K772=2,"graduate",K772=3,"professional")</f>
        <v>graduate</v>
      </c>
      <c r="M772" s="5">
        <v>0</v>
      </c>
      <c r="N772" s="5" t="str" cm="1">
        <f t="array" ref="N772">_xlfn.IFS(M772=0, "No Mortgage", M772&lt;150, "Low Mortgage", TRUE, "High Mortgage")</f>
        <v>No Mortgage</v>
      </c>
      <c r="O772" s="5">
        <v>1</v>
      </c>
      <c r="P772" s="5" t="str">
        <f t="shared" si="24"/>
        <v>Accepted</v>
      </c>
      <c r="Q772" s="5">
        <v>0</v>
      </c>
      <c r="R772" s="5">
        <v>0</v>
      </c>
      <c r="S772" s="5" t="str">
        <f t="shared" si="25"/>
        <v>No</v>
      </c>
      <c r="T772" s="5">
        <v>1</v>
      </c>
      <c r="U772" s="7">
        <v>0</v>
      </c>
    </row>
    <row r="773" spans="1:21" x14ac:dyDescent="0.3">
      <c r="A773" s="8">
        <v>772</v>
      </c>
      <c r="B773" s="9">
        <v>42</v>
      </c>
      <c r="C773" s="5" t="str" cm="1">
        <f t="array" ref="C773">_xlfn.IFS(B773&lt;30, "Young", B773&lt;50, "Middle Age", TRUE, "Senior")</f>
        <v>Middle Age</v>
      </c>
      <c r="D773" s="5">
        <v>18</v>
      </c>
      <c r="E773" s="9">
        <v>71</v>
      </c>
      <c r="F773" s="5" t="str" cm="1">
        <f t="array" ref="F773">_xlfn.IFS(E773&lt;50, "Low Income", E773&lt;100, "Middle Income", TRUE,"High Income")</f>
        <v>Middle Income</v>
      </c>
      <c r="G773" s="10">
        <v>91614</v>
      </c>
      <c r="H773" s="9">
        <v>3</v>
      </c>
      <c r="I773" s="9">
        <v>2.33</v>
      </c>
      <c r="J773" s="5" t="str" cm="1">
        <f t="array" ref="J773">_xlfn.IFS(I773&lt;2,"Low", I773&lt;5, "Middle", TRUE, "High")</f>
        <v>Middle</v>
      </c>
      <c r="K773" s="9">
        <v>1</v>
      </c>
      <c r="L773" s="5" t="str" cm="1">
        <f t="array" ref="L773">_xlfn.IFS(K773=1,"undergraduate",K773=2,"graduate",K773=3,"professional")</f>
        <v>undergraduate</v>
      </c>
      <c r="M773" s="9">
        <v>106</v>
      </c>
      <c r="N773" s="5" t="str" cm="1">
        <f t="array" ref="N773">_xlfn.IFS(M773=0, "No Mortgage", M773&lt;150, "Low Mortgage", TRUE, "High Mortgage")</f>
        <v>Low Mortgage</v>
      </c>
      <c r="O773" s="9">
        <v>0</v>
      </c>
      <c r="P773" s="5" t="str">
        <f t="shared" si="24"/>
        <v>Rejected</v>
      </c>
      <c r="Q773" s="9">
        <v>1</v>
      </c>
      <c r="R773" s="9">
        <v>0</v>
      </c>
      <c r="S773" s="5" t="str">
        <f t="shared" si="25"/>
        <v>No</v>
      </c>
      <c r="T773" s="9">
        <v>1</v>
      </c>
      <c r="U773" s="11">
        <v>0</v>
      </c>
    </row>
    <row r="774" spans="1:21" x14ac:dyDescent="0.3">
      <c r="A774" s="4">
        <v>773</v>
      </c>
      <c r="B774" s="5">
        <v>54</v>
      </c>
      <c r="C774" s="5" t="str" cm="1">
        <f t="array" ref="C774">_xlfn.IFS(B774&lt;30, "Young", B774&lt;50, "Middle Age", TRUE, "Senior")</f>
        <v>Senior</v>
      </c>
      <c r="D774" s="5">
        <v>28</v>
      </c>
      <c r="E774" s="5">
        <v>165</v>
      </c>
      <c r="F774" s="5" t="str" cm="1">
        <f t="array" ref="F774">_xlfn.IFS(E774&lt;50, "Low Income", E774&lt;100, "Middle Income", TRUE,"High Income")</f>
        <v>High Income</v>
      </c>
      <c r="G774" s="6">
        <v>92093</v>
      </c>
      <c r="H774" s="5">
        <v>1</v>
      </c>
      <c r="I774" s="5">
        <v>4.0999999999999996</v>
      </c>
      <c r="J774" s="5" t="str" cm="1">
        <f t="array" ref="J774">_xlfn.IFS(I774&lt;2,"Low", I774&lt;5, "Middle", TRUE, "High")</f>
        <v>Middle</v>
      </c>
      <c r="K774" s="5">
        <v>3</v>
      </c>
      <c r="L774" s="5" t="str" cm="1">
        <f t="array" ref="L774">_xlfn.IFS(K774=1,"undergraduate",K774=2,"graduate",K774=3,"professional")</f>
        <v>professional</v>
      </c>
      <c r="M774" s="5">
        <v>0</v>
      </c>
      <c r="N774" s="5" t="str" cm="1">
        <f t="array" ref="N774">_xlfn.IFS(M774=0, "No Mortgage", M774&lt;150, "Low Mortgage", TRUE, "High Mortgage")</f>
        <v>No Mortgage</v>
      </c>
      <c r="O774" s="5">
        <v>1</v>
      </c>
      <c r="P774" s="5" t="str">
        <f t="shared" si="24"/>
        <v>Accepted</v>
      </c>
      <c r="Q774" s="5">
        <v>0</v>
      </c>
      <c r="R774" s="5">
        <v>1</v>
      </c>
      <c r="S774" s="5" t="str">
        <f t="shared" si="25"/>
        <v>Yes</v>
      </c>
      <c r="T774" s="5">
        <v>1</v>
      </c>
      <c r="U774" s="7">
        <v>1</v>
      </c>
    </row>
    <row r="775" spans="1:21" x14ac:dyDescent="0.3">
      <c r="A775" s="8">
        <v>774</v>
      </c>
      <c r="B775" s="9">
        <v>41</v>
      </c>
      <c r="C775" s="5" t="str" cm="1">
        <f t="array" ref="C775">_xlfn.IFS(B775&lt;30, "Young", B775&lt;50, "Middle Age", TRUE, "Senior")</f>
        <v>Middle Age</v>
      </c>
      <c r="D775" s="5">
        <v>16</v>
      </c>
      <c r="E775" s="9">
        <v>120</v>
      </c>
      <c r="F775" s="5" t="str" cm="1">
        <f t="array" ref="F775">_xlfn.IFS(E775&lt;50, "Low Income", E775&lt;100, "Middle Income", TRUE,"High Income")</f>
        <v>High Income</v>
      </c>
      <c r="G775" s="10">
        <v>92612</v>
      </c>
      <c r="H775" s="9">
        <v>2</v>
      </c>
      <c r="I775" s="9">
        <v>3.9</v>
      </c>
      <c r="J775" s="5" t="str" cm="1">
        <f t="array" ref="J775">_xlfn.IFS(I775&lt;2,"Low", I775&lt;5, "Middle", TRUE, "High")</f>
        <v>Middle</v>
      </c>
      <c r="K775" s="9">
        <v>1</v>
      </c>
      <c r="L775" s="5" t="str" cm="1">
        <f t="array" ref="L775">_xlfn.IFS(K775=1,"undergraduate",K775=2,"graduate",K775=3,"professional")</f>
        <v>undergraduate</v>
      </c>
      <c r="M775" s="9">
        <v>0</v>
      </c>
      <c r="N775" s="5" t="str" cm="1">
        <f t="array" ref="N775">_xlfn.IFS(M775=0, "No Mortgage", M775&lt;150, "Low Mortgage", TRUE, "High Mortgage")</f>
        <v>No Mortgage</v>
      </c>
      <c r="O775" s="9">
        <v>0</v>
      </c>
      <c r="P775" s="5" t="str">
        <f t="shared" si="24"/>
        <v>Rejected</v>
      </c>
      <c r="Q775" s="9">
        <v>0</v>
      </c>
      <c r="R775" s="9">
        <v>0</v>
      </c>
      <c r="S775" s="5" t="str">
        <f t="shared" si="25"/>
        <v>No</v>
      </c>
      <c r="T775" s="9">
        <v>1</v>
      </c>
      <c r="U775" s="11">
        <v>1</v>
      </c>
    </row>
    <row r="776" spans="1:21" x14ac:dyDescent="0.3">
      <c r="A776" s="4">
        <v>775</v>
      </c>
      <c r="B776" s="5">
        <v>55</v>
      </c>
      <c r="C776" s="5" t="str" cm="1">
        <f t="array" ref="C776">_xlfn.IFS(B776&lt;30, "Young", B776&lt;50, "Middle Age", TRUE, "Senior")</f>
        <v>Senior</v>
      </c>
      <c r="D776" s="5">
        <v>29</v>
      </c>
      <c r="E776" s="5">
        <v>39</v>
      </c>
      <c r="F776" s="5" t="str" cm="1">
        <f t="array" ref="F776">_xlfn.IFS(E776&lt;50, "Low Income", E776&lt;100, "Middle Income", TRUE,"High Income")</f>
        <v>Low Income</v>
      </c>
      <c r="G776" s="6">
        <v>92154</v>
      </c>
      <c r="H776" s="5">
        <v>1</v>
      </c>
      <c r="I776" s="5">
        <v>0.2</v>
      </c>
      <c r="J776" s="5" t="str" cm="1">
        <f t="array" ref="J776">_xlfn.IFS(I776&lt;2,"Low", I776&lt;5, "Middle", TRUE, "High")</f>
        <v>Low</v>
      </c>
      <c r="K776" s="5">
        <v>1</v>
      </c>
      <c r="L776" s="5" t="str" cm="1">
        <f t="array" ref="L776">_xlfn.IFS(K776=1,"undergraduate",K776=2,"graduate",K776=3,"professional")</f>
        <v>undergraduate</v>
      </c>
      <c r="M776" s="5">
        <v>0</v>
      </c>
      <c r="N776" s="5" t="str" cm="1">
        <f t="array" ref="N776">_xlfn.IFS(M776=0, "No Mortgage", M776&lt;150, "Low Mortgage", TRUE, "High Mortgage")</f>
        <v>No Mortgage</v>
      </c>
      <c r="O776" s="5">
        <v>0</v>
      </c>
      <c r="P776" s="5" t="str">
        <f t="shared" si="24"/>
        <v>Rejected</v>
      </c>
      <c r="Q776" s="5">
        <v>0</v>
      </c>
      <c r="R776" s="5">
        <v>0</v>
      </c>
      <c r="S776" s="5" t="str">
        <f t="shared" si="25"/>
        <v>No</v>
      </c>
      <c r="T776" s="5">
        <v>0</v>
      </c>
      <c r="U776" s="7">
        <v>1</v>
      </c>
    </row>
    <row r="777" spans="1:21" x14ac:dyDescent="0.3">
      <c r="A777" s="8">
        <v>776</v>
      </c>
      <c r="B777" s="9">
        <v>65</v>
      </c>
      <c r="C777" s="5" t="str" cm="1">
        <f t="array" ref="C777">_xlfn.IFS(B777&lt;30, "Young", B777&lt;50, "Middle Age", TRUE, "Senior")</f>
        <v>Senior</v>
      </c>
      <c r="D777" s="5">
        <v>39</v>
      </c>
      <c r="E777" s="9">
        <v>23</v>
      </c>
      <c r="F777" s="5" t="str" cm="1">
        <f t="array" ref="F777">_xlfn.IFS(E777&lt;50, "Low Income", E777&lt;100, "Middle Income", TRUE,"High Income")</f>
        <v>Low Income</v>
      </c>
      <c r="G777" s="10">
        <v>92835</v>
      </c>
      <c r="H777" s="9">
        <v>3</v>
      </c>
      <c r="I777" s="9">
        <v>0.7</v>
      </c>
      <c r="J777" s="5" t="str" cm="1">
        <f t="array" ref="J777">_xlfn.IFS(I777&lt;2,"Low", I777&lt;5, "Middle", TRUE, "High")</f>
        <v>Low</v>
      </c>
      <c r="K777" s="9">
        <v>2</v>
      </c>
      <c r="L777" s="5" t="str" cm="1">
        <f t="array" ref="L777">_xlfn.IFS(K777=1,"undergraduate",K777=2,"graduate",K777=3,"professional")</f>
        <v>graduate</v>
      </c>
      <c r="M777" s="9">
        <v>0</v>
      </c>
      <c r="N777" s="5" t="str" cm="1">
        <f t="array" ref="N777">_xlfn.IFS(M777=0, "No Mortgage", M777&lt;150, "Low Mortgage", TRUE, "High Mortgage")</f>
        <v>No Mortgage</v>
      </c>
      <c r="O777" s="9">
        <v>0</v>
      </c>
      <c r="P777" s="5" t="str">
        <f t="shared" si="24"/>
        <v>Rejected</v>
      </c>
      <c r="Q777" s="9">
        <v>0</v>
      </c>
      <c r="R777" s="9">
        <v>0</v>
      </c>
      <c r="S777" s="5" t="str">
        <f t="shared" si="25"/>
        <v>No</v>
      </c>
      <c r="T777" s="9">
        <v>0</v>
      </c>
      <c r="U777" s="11">
        <v>1</v>
      </c>
    </row>
    <row r="778" spans="1:21" x14ac:dyDescent="0.3">
      <c r="A778" s="4">
        <v>777</v>
      </c>
      <c r="B778" s="5">
        <v>50</v>
      </c>
      <c r="C778" s="5" t="str" cm="1">
        <f t="array" ref="C778">_xlfn.IFS(B778&lt;30, "Young", B778&lt;50, "Middle Age", TRUE, "Senior")</f>
        <v>Senior</v>
      </c>
      <c r="D778" s="5">
        <v>26</v>
      </c>
      <c r="E778" s="5">
        <v>135</v>
      </c>
      <c r="F778" s="5" t="str" cm="1">
        <f t="array" ref="F778">_xlfn.IFS(E778&lt;50, "Low Income", E778&lt;100, "Middle Income", TRUE,"High Income")</f>
        <v>High Income</v>
      </c>
      <c r="G778" s="6">
        <v>92121</v>
      </c>
      <c r="H778" s="5">
        <v>2</v>
      </c>
      <c r="I778" s="5">
        <v>4.5999999999999996</v>
      </c>
      <c r="J778" s="5" t="str" cm="1">
        <f t="array" ref="J778">_xlfn.IFS(I778&lt;2,"Low", I778&lt;5, "Middle", TRUE, "High")</f>
        <v>Middle</v>
      </c>
      <c r="K778" s="5">
        <v>3</v>
      </c>
      <c r="L778" s="5" t="str" cm="1">
        <f t="array" ref="L778">_xlfn.IFS(K778=1,"undergraduate",K778=2,"graduate",K778=3,"professional")</f>
        <v>professional</v>
      </c>
      <c r="M778" s="5">
        <v>91</v>
      </c>
      <c r="N778" s="5" t="str" cm="1">
        <f t="array" ref="N778">_xlfn.IFS(M778=0, "No Mortgage", M778&lt;150, "Low Mortgage", TRUE, "High Mortgage")</f>
        <v>Low Mortgage</v>
      </c>
      <c r="O778" s="5">
        <v>1</v>
      </c>
      <c r="P778" s="5" t="str">
        <f t="shared" si="24"/>
        <v>Accepted</v>
      </c>
      <c r="Q778" s="5">
        <v>0</v>
      </c>
      <c r="R778" s="5">
        <v>0</v>
      </c>
      <c r="S778" s="5" t="str">
        <f t="shared" si="25"/>
        <v>No</v>
      </c>
      <c r="T778" s="5">
        <v>1</v>
      </c>
      <c r="U778" s="7">
        <v>0</v>
      </c>
    </row>
    <row r="779" spans="1:21" x14ac:dyDescent="0.3">
      <c r="A779" s="8">
        <v>778</v>
      </c>
      <c r="B779" s="9">
        <v>55</v>
      </c>
      <c r="C779" s="5" t="str" cm="1">
        <f t="array" ref="C779">_xlfn.IFS(B779&lt;30, "Young", B779&lt;50, "Middle Age", TRUE, "Senior")</f>
        <v>Senior</v>
      </c>
      <c r="D779" s="5">
        <v>31</v>
      </c>
      <c r="E779" s="9">
        <v>12</v>
      </c>
      <c r="F779" s="5" t="str" cm="1">
        <f t="array" ref="F779">_xlfn.IFS(E779&lt;50, "Low Income", E779&lt;100, "Middle Income", TRUE,"High Income")</f>
        <v>Low Income</v>
      </c>
      <c r="G779" s="10">
        <v>95060</v>
      </c>
      <c r="H779" s="9">
        <v>2</v>
      </c>
      <c r="I779" s="9">
        <v>0.2</v>
      </c>
      <c r="J779" s="5" t="str" cm="1">
        <f t="array" ref="J779">_xlfn.IFS(I779&lt;2,"Low", I779&lt;5, "Middle", TRUE, "High")</f>
        <v>Low</v>
      </c>
      <c r="K779" s="9">
        <v>1</v>
      </c>
      <c r="L779" s="5" t="str" cm="1">
        <f t="array" ref="L779">_xlfn.IFS(K779=1,"undergraduate",K779=2,"graduate",K779=3,"professional")</f>
        <v>undergraduate</v>
      </c>
      <c r="M779" s="9">
        <v>76</v>
      </c>
      <c r="N779" s="5" t="str" cm="1">
        <f t="array" ref="N779">_xlfn.IFS(M779=0, "No Mortgage", M779&lt;150, "Low Mortgage", TRUE, "High Mortgage")</f>
        <v>Low Mortgage</v>
      </c>
      <c r="O779" s="9">
        <v>0</v>
      </c>
      <c r="P779" s="5" t="str">
        <f t="shared" si="24"/>
        <v>Rejected</v>
      </c>
      <c r="Q779" s="9">
        <v>0</v>
      </c>
      <c r="R779" s="9">
        <v>0</v>
      </c>
      <c r="S779" s="5" t="str">
        <f t="shared" si="25"/>
        <v>No</v>
      </c>
      <c r="T779" s="9">
        <v>1</v>
      </c>
      <c r="U779" s="11">
        <v>1</v>
      </c>
    </row>
    <row r="780" spans="1:21" x14ac:dyDescent="0.3">
      <c r="A780" s="4">
        <v>779</v>
      </c>
      <c r="B780" s="5">
        <v>62</v>
      </c>
      <c r="C780" s="5" t="str" cm="1">
        <f t="array" ref="C780">_xlfn.IFS(B780&lt;30, "Young", B780&lt;50, "Middle Age", TRUE, "Senior")</f>
        <v>Senior</v>
      </c>
      <c r="D780" s="5">
        <v>36</v>
      </c>
      <c r="E780" s="5">
        <v>92</v>
      </c>
      <c r="F780" s="5" t="str" cm="1">
        <f t="array" ref="F780">_xlfn.IFS(E780&lt;50, "Low Income", E780&lt;100, "Middle Income", TRUE,"High Income")</f>
        <v>Middle Income</v>
      </c>
      <c r="G780" s="6">
        <v>94801</v>
      </c>
      <c r="H780" s="5">
        <v>2</v>
      </c>
      <c r="I780" s="5">
        <v>0.7</v>
      </c>
      <c r="J780" s="5" t="str" cm="1">
        <f t="array" ref="J780">_xlfn.IFS(I780&lt;2,"Low", I780&lt;5, "Middle", TRUE, "High")</f>
        <v>Low</v>
      </c>
      <c r="K780" s="5">
        <v>2</v>
      </c>
      <c r="L780" s="5" t="str" cm="1">
        <f t="array" ref="L780">_xlfn.IFS(K780=1,"undergraduate",K780=2,"graduate",K780=3,"professional")</f>
        <v>graduate</v>
      </c>
      <c r="M780" s="5">
        <v>0</v>
      </c>
      <c r="N780" s="5" t="str" cm="1">
        <f t="array" ref="N780">_xlfn.IFS(M780=0, "No Mortgage", M780&lt;150, "Low Mortgage", TRUE, "High Mortgage")</f>
        <v>No Mortgage</v>
      </c>
      <c r="O780" s="5">
        <v>0</v>
      </c>
      <c r="P780" s="5" t="str">
        <f t="shared" si="24"/>
        <v>Rejected</v>
      </c>
      <c r="Q780" s="5">
        <v>0</v>
      </c>
      <c r="R780" s="5">
        <v>0</v>
      </c>
      <c r="S780" s="5" t="str">
        <f t="shared" si="25"/>
        <v>No</v>
      </c>
      <c r="T780" s="5">
        <v>1</v>
      </c>
      <c r="U780" s="7">
        <v>0</v>
      </c>
    </row>
    <row r="781" spans="1:21" x14ac:dyDescent="0.3">
      <c r="A781" s="8">
        <v>780</v>
      </c>
      <c r="B781" s="9">
        <v>53</v>
      </c>
      <c r="C781" s="5" t="str" cm="1">
        <f t="array" ref="C781">_xlfn.IFS(B781&lt;30, "Young", B781&lt;50, "Middle Age", TRUE, "Senior")</f>
        <v>Senior</v>
      </c>
      <c r="D781" s="5">
        <v>28</v>
      </c>
      <c r="E781" s="9">
        <v>192</v>
      </c>
      <c r="F781" s="5" t="str" cm="1">
        <f t="array" ref="F781">_xlfn.IFS(E781&lt;50, "Low Income", E781&lt;100, "Middle Income", TRUE,"High Income")</f>
        <v>High Income</v>
      </c>
      <c r="G781" s="10">
        <v>94304</v>
      </c>
      <c r="H781" s="9">
        <v>2</v>
      </c>
      <c r="I781" s="9">
        <v>6.4</v>
      </c>
      <c r="J781" s="5" t="str" cm="1">
        <f t="array" ref="J781">_xlfn.IFS(I781&lt;2,"Low", I781&lt;5, "Middle", TRUE, "High")</f>
        <v>High</v>
      </c>
      <c r="K781" s="9">
        <v>3</v>
      </c>
      <c r="L781" s="5" t="str" cm="1">
        <f t="array" ref="L781">_xlfn.IFS(K781=1,"undergraduate",K781=2,"graduate",K781=3,"professional")</f>
        <v>professional</v>
      </c>
      <c r="M781" s="9">
        <v>0</v>
      </c>
      <c r="N781" s="5" t="str" cm="1">
        <f t="array" ref="N781">_xlfn.IFS(M781=0, "No Mortgage", M781&lt;150, "Low Mortgage", TRUE, "High Mortgage")</f>
        <v>No Mortgage</v>
      </c>
      <c r="O781" s="9">
        <v>1</v>
      </c>
      <c r="P781" s="5" t="str">
        <f t="shared" si="24"/>
        <v>Accepted</v>
      </c>
      <c r="Q781" s="9">
        <v>0</v>
      </c>
      <c r="R781" s="9">
        <v>0</v>
      </c>
      <c r="S781" s="5" t="str">
        <f t="shared" si="25"/>
        <v>No</v>
      </c>
      <c r="T781" s="9">
        <v>0</v>
      </c>
      <c r="U781" s="11">
        <v>0</v>
      </c>
    </row>
    <row r="782" spans="1:21" x14ac:dyDescent="0.3">
      <c r="A782" s="4">
        <v>781</v>
      </c>
      <c r="B782" s="5">
        <v>32</v>
      </c>
      <c r="C782" s="5" t="str" cm="1">
        <f t="array" ref="C782">_xlfn.IFS(B782&lt;30, "Young", B782&lt;50, "Middle Age", TRUE, "Senior")</f>
        <v>Middle Age</v>
      </c>
      <c r="D782" s="5">
        <v>7</v>
      </c>
      <c r="E782" s="5">
        <v>42</v>
      </c>
      <c r="F782" s="5" t="str" cm="1">
        <f t="array" ref="F782">_xlfn.IFS(E782&lt;50, "Low Income", E782&lt;100, "Middle Income", TRUE,"High Income")</f>
        <v>Low Income</v>
      </c>
      <c r="G782" s="6">
        <v>92634</v>
      </c>
      <c r="H782" s="5">
        <v>4</v>
      </c>
      <c r="I782" s="5">
        <v>0.8</v>
      </c>
      <c r="J782" s="5" t="str" cm="1">
        <f t="array" ref="J782">_xlfn.IFS(I782&lt;2,"Low", I782&lt;5, "Middle", TRUE, "High")</f>
        <v>Low</v>
      </c>
      <c r="K782" s="5">
        <v>1</v>
      </c>
      <c r="L782" s="5" t="str" cm="1">
        <f t="array" ref="L782">_xlfn.IFS(K782=1,"undergraduate",K782=2,"graduate",K782=3,"professional")</f>
        <v>undergraduate</v>
      </c>
      <c r="M782" s="5">
        <v>0</v>
      </c>
      <c r="N782" s="5" t="str" cm="1">
        <f t="array" ref="N782">_xlfn.IFS(M782=0, "No Mortgage", M782&lt;150, "Low Mortgage", TRUE, "High Mortgage")</f>
        <v>No Mortgage</v>
      </c>
      <c r="O782" s="5">
        <v>0</v>
      </c>
      <c r="P782" s="5" t="str">
        <f t="shared" si="24"/>
        <v>Rejected</v>
      </c>
      <c r="Q782" s="5">
        <v>0</v>
      </c>
      <c r="R782" s="5">
        <v>0</v>
      </c>
      <c r="S782" s="5" t="str">
        <f t="shared" si="25"/>
        <v>No</v>
      </c>
      <c r="T782" s="5">
        <v>1</v>
      </c>
      <c r="U782" s="7">
        <v>1</v>
      </c>
    </row>
    <row r="783" spans="1:21" x14ac:dyDescent="0.3">
      <c r="A783" s="8">
        <v>782</v>
      </c>
      <c r="B783" s="9">
        <v>56</v>
      </c>
      <c r="C783" s="5" t="str" cm="1">
        <f t="array" ref="C783">_xlfn.IFS(B783&lt;30, "Young", B783&lt;50, "Middle Age", TRUE, "Senior")</f>
        <v>Senior</v>
      </c>
      <c r="D783" s="5">
        <v>32</v>
      </c>
      <c r="E783" s="9">
        <v>158</v>
      </c>
      <c r="F783" s="5" t="str" cm="1">
        <f t="array" ref="F783">_xlfn.IFS(E783&lt;50, "Low Income", E783&lt;100, "Middle Income", TRUE,"High Income")</f>
        <v>High Income</v>
      </c>
      <c r="G783" s="10">
        <v>94588</v>
      </c>
      <c r="H783" s="9">
        <v>3</v>
      </c>
      <c r="I783" s="9">
        <v>3.7</v>
      </c>
      <c r="J783" s="5" t="str" cm="1">
        <f t="array" ref="J783">_xlfn.IFS(I783&lt;2,"Low", I783&lt;5, "Middle", TRUE, "High")</f>
        <v>Middle</v>
      </c>
      <c r="K783" s="9">
        <v>3</v>
      </c>
      <c r="L783" s="5" t="str" cm="1">
        <f t="array" ref="L783">_xlfn.IFS(K783=1,"undergraduate",K783=2,"graduate",K783=3,"professional")</f>
        <v>professional</v>
      </c>
      <c r="M783" s="9">
        <v>0</v>
      </c>
      <c r="N783" s="5" t="str" cm="1">
        <f t="array" ref="N783">_xlfn.IFS(M783=0, "No Mortgage", M783&lt;150, "Low Mortgage", TRUE, "High Mortgage")</f>
        <v>No Mortgage</v>
      </c>
      <c r="O783" s="9">
        <v>1</v>
      </c>
      <c r="P783" s="5" t="str">
        <f t="shared" si="24"/>
        <v>Accepted</v>
      </c>
      <c r="Q783" s="9">
        <v>0</v>
      </c>
      <c r="R783" s="9">
        <v>0</v>
      </c>
      <c r="S783" s="5" t="str">
        <f t="shared" si="25"/>
        <v>No</v>
      </c>
      <c r="T783" s="9">
        <v>1</v>
      </c>
      <c r="U783" s="11">
        <v>0</v>
      </c>
    </row>
    <row r="784" spans="1:21" x14ac:dyDescent="0.3">
      <c r="A784" s="4">
        <v>783</v>
      </c>
      <c r="B784" s="5">
        <v>54</v>
      </c>
      <c r="C784" s="5" t="str" cm="1">
        <f t="array" ref="C784">_xlfn.IFS(B784&lt;30, "Young", B784&lt;50, "Middle Age", TRUE, "Senior")</f>
        <v>Senior</v>
      </c>
      <c r="D784" s="5">
        <v>30</v>
      </c>
      <c r="E784" s="5">
        <v>194</v>
      </c>
      <c r="F784" s="5" t="str" cm="1">
        <f t="array" ref="F784">_xlfn.IFS(E784&lt;50, "Low Income", E784&lt;100, "Middle Income", TRUE,"High Income")</f>
        <v>High Income</v>
      </c>
      <c r="G784" s="6">
        <v>92056</v>
      </c>
      <c r="H784" s="5">
        <v>3</v>
      </c>
      <c r="I784" s="5">
        <v>6</v>
      </c>
      <c r="J784" s="5" t="str" cm="1">
        <f t="array" ref="J784">_xlfn.IFS(I784&lt;2,"Low", I784&lt;5, "Middle", TRUE, "High")</f>
        <v>High</v>
      </c>
      <c r="K784" s="5">
        <v>3</v>
      </c>
      <c r="L784" s="5" t="str" cm="1">
        <f t="array" ref="L784">_xlfn.IFS(K784=1,"undergraduate",K784=2,"graduate",K784=3,"professional")</f>
        <v>professional</v>
      </c>
      <c r="M784" s="5">
        <v>587</v>
      </c>
      <c r="N784" s="5" t="str" cm="1">
        <f t="array" ref="N784">_xlfn.IFS(M784=0, "No Mortgage", M784&lt;150, "Low Mortgage", TRUE, "High Mortgage")</f>
        <v>High Mortgage</v>
      </c>
      <c r="O784" s="5">
        <v>1</v>
      </c>
      <c r="P784" s="5" t="str">
        <f t="shared" si="24"/>
        <v>Accepted</v>
      </c>
      <c r="Q784" s="5">
        <v>1</v>
      </c>
      <c r="R784" s="5">
        <v>1</v>
      </c>
      <c r="S784" s="5" t="str">
        <f t="shared" si="25"/>
        <v>Yes</v>
      </c>
      <c r="T784" s="5">
        <v>1</v>
      </c>
      <c r="U784" s="7">
        <v>1</v>
      </c>
    </row>
    <row r="785" spans="1:21" x14ac:dyDescent="0.3">
      <c r="A785" s="8">
        <v>784</v>
      </c>
      <c r="B785" s="9">
        <v>44</v>
      </c>
      <c r="C785" s="5" t="str" cm="1">
        <f t="array" ref="C785">_xlfn.IFS(B785&lt;30, "Young", B785&lt;50, "Middle Age", TRUE, "Senior")</f>
        <v>Middle Age</v>
      </c>
      <c r="D785" s="5">
        <v>20</v>
      </c>
      <c r="E785" s="9">
        <v>160</v>
      </c>
      <c r="F785" s="5" t="str" cm="1">
        <f t="array" ref="F785">_xlfn.IFS(E785&lt;50, "Low Income", E785&lt;100, "Middle Income", TRUE,"High Income")</f>
        <v>High Income</v>
      </c>
      <c r="G785" s="10">
        <v>94606</v>
      </c>
      <c r="H785" s="9">
        <v>2</v>
      </c>
      <c r="I785" s="9">
        <v>7.6</v>
      </c>
      <c r="J785" s="5" t="str" cm="1">
        <f t="array" ref="J785">_xlfn.IFS(I785&lt;2,"Low", I785&lt;5, "Middle", TRUE, "High")</f>
        <v>High</v>
      </c>
      <c r="K785" s="9">
        <v>1</v>
      </c>
      <c r="L785" s="5" t="str" cm="1">
        <f t="array" ref="L785">_xlfn.IFS(K785=1,"undergraduate",K785=2,"graduate",K785=3,"professional")</f>
        <v>undergraduate</v>
      </c>
      <c r="M785" s="9">
        <v>0</v>
      </c>
      <c r="N785" s="5" t="str" cm="1">
        <f t="array" ref="N785">_xlfn.IFS(M785=0, "No Mortgage", M785&lt;150, "Low Mortgage", TRUE, "High Mortgage")</f>
        <v>No Mortgage</v>
      </c>
      <c r="O785" s="9">
        <v>0</v>
      </c>
      <c r="P785" s="5" t="str">
        <f t="shared" si="24"/>
        <v>Rejected</v>
      </c>
      <c r="Q785" s="9">
        <v>1</v>
      </c>
      <c r="R785" s="9">
        <v>0</v>
      </c>
      <c r="S785" s="5" t="str">
        <f t="shared" si="25"/>
        <v>No</v>
      </c>
      <c r="T785" s="9">
        <v>0</v>
      </c>
      <c r="U785" s="11">
        <v>0</v>
      </c>
    </row>
    <row r="786" spans="1:21" x14ac:dyDescent="0.3">
      <c r="A786" s="4">
        <v>785</v>
      </c>
      <c r="B786" s="5">
        <v>48</v>
      </c>
      <c r="C786" s="5" t="str" cm="1">
        <f t="array" ref="C786">_xlfn.IFS(B786&lt;30, "Young", B786&lt;50, "Middle Age", TRUE, "Senior")</f>
        <v>Middle Age</v>
      </c>
      <c r="D786" s="5">
        <v>22</v>
      </c>
      <c r="E786" s="5">
        <v>98</v>
      </c>
      <c r="F786" s="5" t="str" cm="1">
        <f t="array" ref="F786">_xlfn.IFS(E786&lt;50, "Low Income", E786&lt;100, "Middle Income", TRUE,"High Income")</f>
        <v>Middle Income</v>
      </c>
      <c r="G786" s="6">
        <v>94115</v>
      </c>
      <c r="H786" s="5">
        <v>2</v>
      </c>
      <c r="I786" s="5">
        <v>6.3</v>
      </c>
      <c r="J786" s="5" t="str" cm="1">
        <f t="array" ref="J786">_xlfn.IFS(I786&lt;2,"Low", I786&lt;5, "Middle", TRUE, "High")</f>
        <v>High</v>
      </c>
      <c r="K786" s="5">
        <v>1</v>
      </c>
      <c r="L786" s="5" t="str" cm="1">
        <f t="array" ref="L786">_xlfn.IFS(K786=1,"undergraduate",K786=2,"graduate",K786=3,"professional")</f>
        <v>undergraduate</v>
      </c>
      <c r="M786" s="5">
        <v>0</v>
      </c>
      <c r="N786" s="5" t="str" cm="1">
        <f t="array" ref="N786">_xlfn.IFS(M786=0, "No Mortgage", M786&lt;150, "Low Mortgage", TRUE, "High Mortgage")</f>
        <v>No Mortgage</v>
      </c>
      <c r="O786" s="5">
        <v>0</v>
      </c>
      <c r="P786" s="5" t="str">
        <f t="shared" si="24"/>
        <v>Rejected</v>
      </c>
      <c r="Q786" s="5">
        <v>0</v>
      </c>
      <c r="R786" s="5">
        <v>0</v>
      </c>
      <c r="S786" s="5" t="str">
        <f t="shared" si="25"/>
        <v>No</v>
      </c>
      <c r="T786" s="5">
        <v>0</v>
      </c>
      <c r="U786" s="7">
        <v>0</v>
      </c>
    </row>
    <row r="787" spans="1:21" x14ac:dyDescent="0.3">
      <c r="A787" s="8">
        <v>786</v>
      </c>
      <c r="B787" s="9">
        <v>46</v>
      </c>
      <c r="C787" s="5" t="str" cm="1">
        <f t="array" ref="C787">_xlfn.IFS(B787&lt;30, "Young", B787&lt;50, "Middle Age", TRUE, "Senior")</f>
        <v>Middle Age</v>
      </c>
      <c r="D787" s="5">
        <v>22</v>
      </c>
      <c r="E787" s="9">
        <v>164</v>
      </c>
      <c r="F787" s="5" t="str" cm="1">
        <f t="array" ref="F787">_xlfn.IFS(E787&lt;50, "Low Income", E787&lt;100, "Middle Income", TRUE,"High Income")</f>
        <v>High Income</v>
      </c>
      <c r="G787" s="10">
        <v>94122</v>
      </c>
      <c r="H787" s="9">
        <v>2</v>
      </c>
      <c r="I787" s="9">
        <v>7.6</v>
      </c>
      <c r="J787" s="5" t="str" cm="1">
        <f t="array" ref="J787">_xlfn.IFS(I787&lt;2,"Low", I787&lt;5, "Middle", TRUE, "High")</f>
        <v>High</v>
      </c>
      <c r="K787" s="9">
        <v>1</v>
      </c>
      <c r="L787" s="5" t="str" cm="1">
        <f t="array" ref="L787">_xlfn.IFS(K787=1,"undergraduate",K787=2,"graduate",K787=3,"professional")</f>
        <v>undergraduate</v>
      </c>
      <c r="M787" s="9">
        <v>0</v>
      </c>
      <c r="N787" s="5" t="str" cm="1">
        <f t="array" ref="N787">_xlfn.IFS(M787=0, "No Mortgage", M787&lt;150, "Low Mortgage", TRUE, "High Mortgage")</f>
        <v>No Mortgage</v>
      </c>
      <c r="O787" s="9">
        <v>0</v>
      </c>
      <c r="P787" s="5" t="str">
        <f t="shared" si="24"/>
        <v>Rejected</v>
      </c>
      <c r="Q787" s="9">
        <v>0</v>
      </c>
      <c r="R787" s="9">
        <v>1</v>
      </c>
      <c r="S787" s="5" t="str">
        <f t="shared" si="25"/>
        <v>Yes</v>
      </c>
      <c r="T787" s="9">
        <v>1</v>
      </c>
      <c r="U787" s="11">
        <v>1</v>
      </c>
    </row>
    <row r="788" spans="1:21" x14ac:dyDescent="0.3">
      <c r="A788" s="4">
        <v>787</v>
      </c>
      <c r="B788" s="5">
        <v>45</v>
      </c>
      <c r="C788" s="5" t="str" cm="1">
        <f t="array" ref="C788">_xlfn.IFS(B788&lt;30, "Young", B788&lt;50, "Middle Age", TRUE, "Senior")</f>
        <v>Middle Age</v>
      </c>
      <c r="D788" s="5">
        <v>21</v>
      </c>
      <c r="E788" s="5">
        <v>42</v>
      </c>
      <c r="F788" s="5" t="str" cm="1">
        <f t="array" ref="F788">_xlfn.IFS(E788&lt;50, "Low Income", E788&lt;100, "Middle Income", TRUE,"High Income")</f>
        <v>Low Income</v>
      </c>
      <c r="G788" s="6">
        <v>94305</v>
      </c>
      <c r="H788" s="5">
        <v>2</v>
      </c>
      <c r="I788" s="5">
        <v>2.5</v>
      </c>
      <c r="J788" s="5" t="str" cm="1">
        <f t="array" ref="J788">_xlfn.IFS(I788&lt;2,"Low", I788&lt;5, "Middle", TRUE, "High")</f>
        <v>Middle</v>
      </c>
      <c r="K788" s="5">
        <v>1</v>
      </c>
      <c r="L788" s="5" t="str" cm="1">
        <f t="array" ref="L788">_xlfn.IFS(K788=1,"undergraduate",K788=2,"graduate",K788=3,"professional")</f>
        <v>undergraduate</v>
      </c>
      <c r="M788" s="5">
        <v>0</v>
      </c>
      <c r="N788" s="5" t="str" cm="1">
        <f t="array" ref="N788">_xlfn.IFS(M788=0, "No Mortgage", M788&lt;150, "Low Mortgage", TRUE, "High Mortgage")</f>
        <v>No Mortgage</v>
      </c>
      <c r="O788" s="5">
        <v>0</v>
      </c>
      <c r="P788" s="5" t="str">
        <f t="shared" si="24"/>
        <v>Rejected</v>
      </c>
      <c r="Q788" s="5">
        <v>1</v>
      </c>
      <c r="R788" s="5">
        <v>0</v>
      </c>
      <c r="S788" s="5" t="str">
        <f t="shared" si="25"/>
        <v>No</v>
      </c>
      <c r="T788" s="5">
        <v>1</v>
      </c>
      <c r="U788" s="7">
        <v>0</v>
      </c>
    </row>
    <row r="789" spans="1:21" x14ac:dyDescent="0.3">
      <c r="A789" s="8">
        <v>788</v>
      </c>
      <c r="B789" s="9">
        <v>45</v>
      </c>
      <c r="C789" s="5" t="str" cm="1">
        <f t="array" ref="C789">_xlfn.IFS(B789&lt;30, "Young", B789&lt;50, "Middle Age", TRUE, "Senior")</f>
        <v>Middle Age</v>
      </c>
      <c r="D789" s="5">
        <v>15</v>
      </c>
      <c r="E789" s="9">
        <v>202</v>
      </c>
      <c r="F789" s="5" t="str" cm="1">
        <f t="array" ref="F789">_xlfn.IFS(E789&lt;50, "Low Income", E789&lt;100, "Middle Income", TRUE,"High Income")</f>
        <v>High Income</v>
      </c>
      <c r="G789" s="10">
        <v>91380</v>
      </c>
      <c r="H789" s="9">
        <v>3</v>
      </c>
      <c r="I789" s="9">
        <v>10</v>
      </c>
      <c r="J789" s="5" t="str" cm="1">
        <f t="array" ref="J789">_xlfn.IFS(I789&lt;2,"Low", I789&lt;5, "Middle", TRUE, "High")</f>
        <v>High</v>
      </c>
      <c r="K789" s="9">
        <v>3</v>
      </c>
      <c r="L789" s="5" t="str" cm="1">
        <f t="array" ref="L789">_xlfn.IFS(K789=1,"undergraduate",K789=2,"graduate",K789=3,"professional")</f>
        <v>professional</v>
      </c>
      <c r="M789" s="9">
        <v>0</v>
      </c>
      <c r="N789" s="5" t="str" cm="1">
        <f t="array" ref="N789">_xlfn.IFS(M789=0, "No Mortgage", M789&lt;150, "Low Mortgage", TRUE, "High Mortgage")</f>
        <v>No Mortgage</v>
      </c>
      <c r="O789" s="9">
        <v>1</v>
      </c>
      <c r="P789" s="5" t="str">
        <f t="shared" si="24"/>
        <v>Accepted</v>
      </c>
      <c r="Q789" s="9">
        <v>0</v>
      </c>
      <c r="R789" s="9">
        <v>0</v>
      </c>
      <c r="S789" s="5" t="str">
        <f t="shared" si="25"/>
        <v>No</v>
      </c>
      <c r="T789" s="9">
        <v>0</v>
      </c>
      <c r="U789" s="11">
        <v>0</v>
      </c>
    </row>
    <row r="790" spans="1:21" x14ac:dyDescent="0.3">
      <c r="A790" s="4">
        <v>789</v>
      </c>
      <c r="B790" s="5">
        <v>58</v>
      </c>
      <c r="C790" s="5" t="str" cm="1">
        <f t="array" ref="C790">_xlfn.IFS(B790&lt;30, "Young", B790&lt;50, "Middle Age", TRUE, "Senior")</f>
        <v>Senior</v>
      </c>
      <c r="D790" s="5">
        <v>34</v>
      </c>
      <c r="E790" s="5">
        <v>10</v>
      </c>
      <c r="F790" s="5" t="str" cm="1">
        <f t="array" ref="F790">_xlfn.IFS(E790&lt;50, "Low Income", E790&lt;100, "Middle Income", TRUE,"High Income")</f>
        <v>Low Income</v>
      </c>
      <c r="G790" s="6">
        <v>92521</v>
      </c>
      <c r="H790" s="5">
        <v>4</v>
      </c>
      <c r="I790" s="5">
        <v>0.7</v>
      </c>
      <c r="J790" s="5" t="str" cm="1">
        <f t="array" ref="J790">_xlfn.IFS(I790&lt;2,"Low", I790&lt;5, "Middle", TRUE, "High")</f>
        <v>Low</v>
      </c>
      <c r="K790" s="5">
        <v>1</v>
      </c>
      <c r="L790" s="5" t="str" cm="1">
        <f t="array" ref="L790">_xlfn.IFS(K790=1,"undergraduate",K790=2,"graduate",K790=3,"professional")</f>
        <v>undergraduate</v>
      </c>
      <c r="M790" s="5">
        <v>0</v>
      </c>
      <c r="N790" s="5" t="str" cm="1">
        <f t="array" ref="N790">_xlfn.IFS(M790=0, "No Mortgage", M790&lt;150, "Low Mortgage", TRUE, "High Mortgage")</f>
        <v>No Mortgage</v>
      </c>
      <c r="O790" s="5">
        <v>0</v>
      </c>
      <c r="P790" s="5" t="str">
        <f t="shared" si="24"/>
        <v>Rejected</v>
      </c>
      <c r="Q790" s="5">
        <v>0</v>
      </c>
      <c r="R790" s="5">
        <v>0</v>
      </c>
      <c r="S790" s="5" t="str">
        <f t="shared" si="25"/>
        <v>No</v>
      </c>
      <c r="T790" s="5">
        <v>0</v>
      </c>
      <c r="U790" s="7">
        <v>0</v>
      </c>
    </row>
    <row r="791" spans="1:21" x14ac:dyDescent="0.3">
      <c r="A791" s="8">
        <v>790</v>
      </c>
      <c r="B791" s="9">
        <v>29</v>
      </c>
      <c r="C791" s="5" t="str" cm="1">
        <f t="array" ref="C791">_xlfn.IFS(B791&lt;30, "Young", B791&lt;50, "Middle Age", TRUE, "Senior")</f>
        <v>Young</v>
      </c>
      <c r="D791" s="5">
        <v>3</v>
      </c>
      <c r="E791" s="9">
        <v>31</v>
      </c>
      <c r="F791" s="5" t="str" cm="1">
        <f t="array" ref="F791">_xlfn.IFS(E791&lt;50, "Low Income", E791&lt;100, "Middle Income", TRUE,"High Income")</f>
        <v>Low Income</v>
      </c>
      <c r="G791" s="10">
        <v>92126</v>
      </c>
      <c r="H791" s="9">
        <v>4</v>
      </c>
      <c r="I791" s="9">
        <v>0.3</v>
      </c>
      <c r="J791" s="5" t="str" cm="1">
        <f t="array" ref="J791">_xlfn.IFS(I791&lt;2,"Low", I791&lt;5, "Middle", TRUE, "High")</f>
        <v>Low</v>
      </c>
      <c r="K791" s="9">
        <v>2</v>
      </c>
      <c r="L791" s="5" t="str" cm="1">
        <f t="array" ref="L791">_xlfn.IFS(K791=1,"undergraduate",K791=2,"graduate",K791=3,"professional")</f>
        <v>graduate</v>
      </c>
      <c r="M791" s="9">
        <v>0</v>
      </c>
      <c r="N791" s="5" t="str" cm="1">
        <f t="array" ref="N791">_xlfn.IFS(M791=0, "No Mortgage", M791&lt;150, "Low Mortgage", TRUE, "High Mortgage")</f>
        <v>No Mortgage</v>
      </c>
      <c r="O791" s="9">
        <v>0</v>
      </c>
      <c r="P791" s="5" t="str">
        <f t="shared" si="24"/>
        <v>Rejected</v>
      </c>
      <c r="Q791" s="9">
        <v>0</v>
      </c>
      <c r="R791" s="9">
        <v>0</v>
      </c>
      <c r="S791" s="5" t="str">
        <f t="shared" si="25"/>
        <v>No</v>
      </c>
      <c r="T791" s="9">
        <v>1</v>
      </c>
      <c r="U791" s="11">
        <v>0</v>
      </c>
    </row>
    <row r="792" spans="1:21" x14ac:dyDescent="0.3">
      <c r="A792" s="4">
        <v>791</v>
      </c>
      <c r="B792" s="5">
        <v>55</v>
      </c>
      <c r="C792" s="5" t="str" cm="1">
        <f t="array" ref="C792">_xlfn.IFS(B792&lt;30, "Young", B792&lt;50, "Middle Age", TRUE, "Senior")</f>
        <v>Senior</v>
      </c>
      <c r="D792" s="5">
        <v>30</v>
      </c>
      <c r="E792" s="5">
        <v>58</v>
      </c>
      <c r="F792" s="5" t="str" cm="1">
        <f t="array" ref="F792">_xlfn.IFS(E792&lt;50, "Low Income", E792&lt;100, "Middle Income", TRUE,"High Income")</f>
        <v>Middle Income</v>
      </c>
      <c r="G792" s="6">
        <v>92028</v>
      </c>
      <c r="H792" s="5">
        <v>4</v>
      </c>
      <c r="I792" s="5">
        <v>0.9</v>
      </c>
      <c r="J792" s="5" t="str" cm="1">
        <f t="array" ref="J792">_xlfn.IFS(I792&lt;2,"Low", I792&lt;5, "Middle", TRUE, "High")</f>
        <v>Low</v>
      </c>
      <c r="K792" s="5">
        <v>1</v>
      </c>
      <c r="L792" s="5" t="str" cm="1">
        <f t="array" ref="L792">_xlfn.IFS(K792=1,"undergraduate",K792=2,"graduate",K792=3,"professional")</f>
        <v>undergraduate</v>
      </c>
      <c r="M792" s="5">
        <v>0</v>
      </c>
      <c r="N792" s="5" t="str" cm="1">
        <f t="array" ref="N792">_xlfn.IFS(M792=0, "No Mortgage", M792&lt;150, "Low Mortgage", TRUE, "High Mortgage")</f>
        <v>No Mortgage</v>
      </c>
      <c r="O792" s="5">
        <v>0</v>
      </c>
      <c r="P792" s="5" t="str">
        <f t="shared" si="24"/>
        <v>Rejected</v>
      </c>
      <c r="Q792" s="5">
        <v>0</v>
      </c>
      <c r="R792" s="5">
        <v>0</v>
      </c>
      <c r="S792" s="5" t="str">
        <f t="shared" si="25"/>
        <v>No</v>
      </c>
      <c r="T792" s="5">
        <v>1</v>
      </c>
      <c r="U792" s="7">
        <v>1</v>
      </c>
    </row>
    <row r="793" spans="1:21" x14ac:dyDescent="0.3">
      <c r="A793" s="8">
        <v>792</v>
      </c>
      <c r="B793" s="9">
        <v>55</v>
      </c>
      <c r="C793" s="5" t="str" cm="1">
        <f t="array" ref="C793">_xlfn.IFS(B793&lt;30, "Young", B793&lt;50, "Middle Age", TRUE, "Senior")</f>
        <v>Senior</v>
      </c>
      <c r="D793" s="5">
        <v>29</v>
      </c>
      <c r="E793" s="9">
        <v>65</v>
      </c>
      <c r="F793" s="5" t="str" cm="1">
        <f t="array" ref="F793">_xlfn.IFS(E793&lt;50, "Low Income", E793&lt;100, "Middle Income", TRUE,"High Income")</f>
        <v>Middle Income</v>
      </c>
      <c r="G793" s="10">
        <v>94501</v>
      </c>
      <c r="H793" s="9">
        <v>4</v>
      </c>
      <c r="I793" s="9">
        <v>2.8</v>
      </c>
      <c r="J793" s="5" t="str" cm="1">
        <f t="array" ref="J793">_xlfn.IFS(I793&lt;2,"Low", I793&lt;5, "Middle", TRUE, "High")</f>
        <v>Middle</v>
      </c>
      <c r="K793" s="9">
        <v>2</v>
      </c>
      <c r="L793" s="5" t="str" cm="1">
        <f t="array" ref="L793">_xlfn.IFS(K793=1,"undergraduate",K793=2,"graduate",K793=3,"professional")</f>
        <v>graduate</v>
      </c>
      <c r="M793" s="9">
        <v>0</v>
      </c>
      <c r="N793" s="5" t="str" cm="1">
        <f t="array" ref="N793">_xlfn.IFS(M793=0, "No Mortgage", M793&lt;150, "Low Mortgage", TRUE, "High Mortgage")</f>
        <v>No Mortgage</v>
      </c>
      <c r="O793" s="9">
        <v>0</v>
      </c>
      <c r="P793" s="5" t="str">
        <f t="shared" si="24"/>
        <v>Rejected</v>
      </c>
      <c r="Q793" s="9">
        <v>0</v>
      </c>
      <c r="R793" s="9">
        <v>0</v>
      </c>
      <c r="S793" s="5" t="str">
        <f t="shared" si="25"/>
        <v>No</v>
      </c>
      <c r="T793" s="9">
        <v>1</v>
      </c>
      <c r="U793" s="11">
        <v>0</v>
      </c>
    </row>
    <row r="794" spans="1:21" x14ac:dyDescent="0.3">
      <c r="A794" s="4">
        <v>793</v>
      </c>
      <c r="B794" s="5">
        <v>41</v>
      </c>
      <c r="C794" s="5" t="str" cm="1">
        <f t="array" ref="C794">_xlfn.IFS(B794&lt;30, "Young", B794&lt;50, "Middle Age", TRUE, "Senior")</f>
        <v>Middle Age</v>
      </c>
      <c r="D794" s="5">
        <v>16</v>
      </c>
      <c r="E794" s="5">
        <v>98</v>
      </c>
      <c r="F794" s="5" t="str" cm="1">
        <f t="array" ref="F794">_xlfn.IFS(E794&lt;50, "Low Income", E794&lt;100, "Middle Income", TRUE,"High Income")</f>
        <v>Middle Income</v>
      </c>
      <c r="G794" s="6">
        <v>93117</v>
      </c>
      <c r="H794" s="5">
        <v>1</v>
      </c>
      <c r="I794" s="5">
        <v>4</v>
      </c>
      <c r="J794" s="5" t="str" cm="1">
        <f t="array" ref="J794">_xlfn.IFS(I794&lt;2,"Low", I794&lt;5, "Middle", TRUE, "High")</f>
        <v>Middle</v>
      </c>
      <c r="K794" s="5">
        <v>3</v>
      </c>
      <c r="L794" s="5" t="str" cm="1">
        <f t="array" ref="L794">_xlfn.IFS(K794=1,"undergraduate",K794=2,"graduate",K794=3,"professional")</f>
        <v>professional</v>
      </c>
      <c r="M794" s="5">
        <v>0</v>
      </c>
      <c r="N794" s="5" t="str" cm="1">
        <f t="array" ref="N794">_xlfn.IFS(M794=0, "No Mortgage", M794&lt;150, "Low Mortgage", TRUE, "High Mortgage")</f>
        <v>No Mortgage</v>
      </c>
      <c r="O794" s="5">
        <v>0</v>
      </c>
      <c r="P794" s="5" t="str">
        <f t="shared" si="24"/>
        <v>Rejected</v>
      </c>
      <c r="Q794" s="5">
        <v>0</v>
      </c>
      <c r="R794" s="5">
        <v>0</v>
      </c>
      <c r="S794" s="5" t="str">
        <f t="shared" si="25"/>
        <v>No</v>
      </c>
      <c r="T794" s="5">
        <v>0</v>
      </c>
      <c r="U794" s="7">
        <v>1</v>
      </c>
    </row>
    <row r="795" spans="1:21" x14ac:dyDescent="0.3">
      <c r="A795" s="8">
        <v>794</v>
      </c>
      <c r="B795" s="9">
        <v>24</v>
      </c>
      <c r="C795" s="5" t="str" cm="1">
        <f t="array" ref="C795">_xlfn.IFS(B795&lt;30, "Young", B795&lt;50, "Middle Age", TRUE, "Senior")</f>
        <v>Young</v>
      </c>
      <c r="D795" s="5">
        <v>2</v>
      </c>
      <c r="E795" s="9">
        <v>150</v>
      </c>
      <c r="F795" s="5" t="str" cm="1">
        <f t="array" ref="F795">_xlfn.IFS(E795&lt;50, "Low Income", E795&lt;100, "Middle Income", TRUE,"High Income")</f>
        <v>High Income</v>
      </c>
      <c r="G795" s="10">
        <v>94720</v>
      </c>
      <c r="H795" s="9">
        <v>2</v>
      </c>
      <c r="I795" s="9">
        <v>2</v>
      </c>
      <c r="J795" s="5" t="str" cm="1">
        <f t="array" ref="J795">_xlfn.IFS(I795&lt;2,"Low", I795&lt;5, "Middle", TRUE, "High")</f>
        <v>Middle</v>
      </c>
      <c r="K795" s="9">
        <v>1</v>
      </c>
      <c r="L795" s="5" t="str" cm="1">
        <f t="array" ref="L795">_xlfn.IFS(K795=1,"undergraduate",K795=2,"graduate",K795=3,"professional")</f>
        <v>undergraduate</v>
      </c>
      <c r="M795" s="9">
        <v>0</v>
      </c>
      <c r="N795" s="5" t="str" cm="1">
        <f t="array" ref="N795">_xlfn.IFS(M795=0, "No Mortgage", M795&lt;150, "Low Mortgage", TRUE, "High Mortgage")</f>
        <v>No Mortgage</v>
      </c>
      <c r="O795" s="9">
        <v>0</v>
      </c>
      <c r="P795" s="5" t="str">
        <f t="shared" si="24"/>
        <v>Rejected</v>
      </c>
      <c r="Q795" s="9">
        <v>0</v>
      </c>
      <c r="R795" s="9">
        <v>0</v>
      </c>
      <c r="S795" s="5" t="str">
        <f t="shared" si="25"/>
        <v>No</v>
      </c>
      <c r="T795" s="9">
        <v>1</v>
      </c>
      <c r="U795" s="11">
        <v>0</v>
      </c>
    </row>
    <row r="796" spans="1:21" x14ac:dyDescent="0.3">
      <c r="A796" s="4">
        <v>795</v>
      </c>
      <c r="B796" s="5">
        <v>54</v>
      </c>
      <c r="C796" s="5" t="str" cm="1">
        <f t="array" ref="C796">_xlfn.IFS(B796&lt;30, "Young", B796&lt;50, "Middle Age", TRUE, "Senior")</f>
        <v>Senior</v>
      </c>
      <c r="D796" s="5">
        <v>29</v>
      </c>
      <c r="E796" s="5">
        <v>44</v>
      </c>
      <c r="F796" s="5" t="str" cm="1">
        <f t="array" ref="F796">_xlfn.IFS(E796&lt;50, "Low Income", E796&lt;100, "Middle Income", TRUE,"High Income")</f>
        <v>Low Income</v>
      </c>
      <c r="G796" s="6">
        <v>91301</v>
      </c>
      <c r="H796" s="5">
        <v>2</v>
      </c>
      <c r="I796" s="5">
        <v>2.2999999999999998</v>
      </c>
      <c r="J796" s="5" t="str" cm="1">
        <f t="array" ref="J796">_xlfn.IFS(I796&lt;2,"Low", I796&lt;5, "Middle", TRUE, "High")</f>
        <v>Middle</v>
      </c>
      <c r="K796" s="5">
        <v>3</v>
      </c>
      <c r="L796" s="5" t="str" cm="1">
        <f t="array" ref="L796">_xlfn.IFS(K796=1,"undergraduate",K796=2,"graduate",K796=3,"professional")</f>
        <v>professional</v>
      </c>
      <c r="M796" s="5">
        <v>0</v>
      </c>
      <c r="N796" s="5" t="str" cm="1">
        <f t="array" ref="N796">_xlfn.IFS(M796=0, "No Mortgage", M796&lt;150, "Low Mortgage", TRUE, "High Mortgage")</f>
        <v>No Mortgage</v>
      </c>
      <c r="O796" s="5">
        <v>0</v>
      </c>
      <c r="P796" s="5" t="str">
        <f t="shared" si="24"/>
        <v>Rejected</v>
      </c>
      <c r="Q796" s="5">
        <v>0</v>
      </c>
      <c r="R796" s="5">
        <v>0</v>
      </c>
      <c r="S796" s="5" t="str">
        <f t="shared" si="25"/>
        <v>No</v>
      </c>
      <c r="T796" s="5">
        <v>1</v>
      </c>
      <c r="U796" s="7">
        <v>0</v>
      </c>
    </row>
    <row r="797" spans="1:21" x14ac:dyDescent="0.3">
      <c r="A797" s="8">
        <v>796</v>
      </c>
      <c r="B797" s="9">
        <v>57</v>
      </c>
      <c r="C797" s="5" t="str" cm="1">
        <f t="array" ref="C797">_xlfn.IFS(B797&lt;30, "Young", B797&lt;50, "Middle Age", TRUE, "Senior")</f>
        <v>Senior</v>
      </c>
      <c r="D797" s="5">
        <v>32</v>
      </c>
      <c r="E797" s="9">
        <v>15</v>
      </c>
      <c r="F797" s="5" t="str" cm="1">
        <f t="array" ref="F797">_xlfn.IFS(E797&lt;50, "Low Income", E797&lt;100, "Middle Income", TRUE,"High Income")</f>
        <v>Low Income</v>
      </c>
      <c r="G797" s="10">
        <v>92806</v>
      </c>
      <c r="H797" s="9">
        <v>2</v>
      </c>
      <c r="I797" s="9">
        <v>0.2</v>
      </c>
      <c r="J797" s="5" t="str" cm="1">
        <f t="array" ref="J797">_xlfn.IFS(I797&lt;2,"Low", I797&lt;5, "Middle", TRUE, "High")</f>
        <v>Low</v>
      </c>
      <c r="K797" s="9">
        <v>3</v>
      </c>
      <c r="L797" s="5" t="str" cm="1">
        <f t="array" ref="L797">_xlfn.IFS(K797=1,"undergraduate",K797=2,"graduate",K797=3,"professional")</f>
        <v>professional</v>
      </c>
      <c r="M797" s="9">
        <v>0</v>
      </c>
      <c r="N797" s="5" t="str" cm="1">
        <f t="array" ref="N797">_xlfn.IFS(M797=0, "No Mortgage", M797&lt;150, "Low Mortgage", TRUE, "High Mortgage")</f>
        <v>No Mortgage</v>
      </c>
      <c r="O797" s="9">
        <v>0</v>
      </c>
      <c r="P797" s="5" t="str">
        <f t="shared" si="24"/>
        <v>Rejected</v>
      </c>
      <c r="Q797" s="9">
        <v>0</v>
      </c>
      <c r="R797" s="9">
        <v>0</v>
      </c>
      <c r="S797" s="5" t="str">
        <f t="shared" si="25"/>
        <v>No</v>
      </c>
      <c r="T797" s="9">
        <v>0</v>
      </c>
      <c r="U797" s="11">
        <v>1</v>
      </c>
    </row>
    <row r="798" spans="1:21" x14ac:dyDescent="0.3">
      <c r="A798" s="4">
        <v>797</v>
      </c>
      <c r="B798" s="5">
        <v>30</v>
      </c>
      <c r="C798" s="5" t="str" cm="1">
        <f t="array" ref="C798">_xlfn.IFS(B798&lt;30, "Young", B798&lt;50, "Middle Age", TRUE, "Senior")</f>
        <v>Middle Age</v>
      </c>
      <c r="D798" s="5">
        <v>6</v>
      </c>
      <c r="E798" s="5">
        <v>82</v>
      </c>
      <c r="F798" s="5" t="str" cm="1">
        <f t="array" ref="F798">_xlfn.IFS(E798&lt;50, "Low Income", E798&lt;100, "Middle Income", TRUE,"High Income")</f>
        <v>Middle Income</v>
      </c>
      <c r="G798" s="6">
        <v>93657</v>
      </c>
      <c r="H798" s="5">
        <v>2</v>
      </c>
      <c r="I798" s="5">
        <v>2.5</v>
      </c>
      <c r="J798" s="5" t="str" cm="1">
        <f t="array" ref="J798">_xlfn.IFS(I798&lt;2,"Low", I798&lt;5, "Middle", TRUE, "High")</f>
        <v>Middle</v>
      </c>
      <c r="K798" s="5">
        <v>1</v>
      </c>
      <c r="L798" s="5" t="str" cm="1">
        <f t="array" ref="L798">_xlfn.IFS(K798=1,"undergraduate",K798=2,"graduate",K798=3,"professional")</f>
        <v>undergraduate</v>
      </c>
      <c r="M798" s="5">
        <v>0</v>
      </c>
      <c r="N798" s="5" t="str" cm="1">
        <f t="array" ref="N798">_xlfn.IFS(M798=0, "No Mortgage", M798&lt;150, "Low Mortgage", TRUE, "High Mortgage")</f>
        <v>No Mortgage</v>
      </c>
      <c r="O798" s="5">
        <v>0</v>
      </c>
      <c r="P798" s="5" t="str">
        <f t="shared" si="24"/>
        <v>Rejected</v>
      </c>
      <c r="Q798" s="5">
        <v>0</v>
      </c>
      <c r="R798" s="5">
        <v>0</v>
      </c>
      <c r="S798" s="5" t="str">
        <f t="shared" si="25"/>
        <v>No</v>
      </c>
      <c r="T798" s="5">
        <v>0</v>
      </c>
      <c r="U798" s="7">
        <v>0</v>
      </c>
    </row>
    <row r="799" spans="1:21" x14ac:dyDescent="0.3">
      <c r="A799" s="8">
        <v>798</v>
      </c>
      <c r="B799" s="9">
        <v>42</v>
      </c>
      <c r="C799" s="5" t="str" cm="1">
        <f t="array" ref="C799">_xlfn.IFS(B799&lt;30, "Young", B799&lt;50, "Middle Age", TRUE, "Senior")</f>
        <v>Middle Age</v>
      </c>
      <c r="D799" s="5">
        <v>17</v>
      </c>
      <c r="E799" s="9">
        <v>61</v>
      </c>
      <c r="F799" s="5" t="str" cm="1">
        <f t="array" ref="F799">_xlfn.IFS(E799&lt;50, "Low Income", E799&lt;100, "Middle Income", TRUE,"High Income")</f>
        <v>Middle Income</v>
      </c>
      <c r="G799" s="10">
        <v>94998</v>
      </c>
      <c r="H799" s="9">
        <v>3</v>
      </c>
      <c r="I799" s="9">
        <v>0.5</v>
      </c>
      <c r="J799" s="5" t="str" cm="1">
        <f t="array" ref="J799">_xlfn.IFS(I799&lt;2,"Low", I799&lt;5, "Middle", TRUE, "High")</f>
        <v>Low</v>
      </c>
      <c r="K799" s="9">
        <v>3</v>
      </c>
      <c r="L799" s="5" t="str" cm="1">
        <f t="array" ref="L799">_xlfn.IFS(K799=1,"undergraduate",K799=2,"graduate",K799=3,"professional")</f>
        <v>professional</v>
      </c>
      <c r="M799" s="9">
        <v>0</v>
      </c>
      <c r="N799" s="5" t="str" cm="1">
        <f t="array" ref="N799">_xlfn.IFS(M799=0, "No Mortgage", M799&lt;150, "Low Mortgage", TRUE, "High Mortgage")</f>
        <v>No Mortgage</v>
      </c>
      <c r="O799" s="9">
        <v>0</v>
      </c>
      <c r="P799" s="5" t="str">
        <f t="shared" si="24"/>
        <v>Rejected</v>
      </c>
      <c r="Q799" s="9">
        <v>0</v>
      </c>
      <c r="R799" s="9">
        <v>0</v>
      </c>
      <c r="S799" s="5" t="str">
        <f t="shared" si="25"/>
        <v>No</v>
      </c>
      <c r="T799" s="9">
        <v>1</v>
      </c>
      <c r="U799" s="11">
        <v>0</v>
      </c>
    </row>
    <row r="800" spans="1:21" x14ac:dyDescent="0.3">
      <c r="A800" s="4">
        <v>799</v>
      </c>
      <c r="B800" s="5">
        <v>29</v>
      </c>
      <c r="C800" s="5" t="str" cm="1">
        <f t="array" ref="C800">_xlfn.IFS(B800&lt;30, "Young", B800&lt;50, "Middle Age", TRUE, "Senior")</f>
        <v>Young</v>
      </c>
      <c r="D800" s="5">
        <v>2</v>
      </c>
      <c r="E800" s="5">
        <v>38</v>
      </c>
      <c r="F800" s="5" t="str" cm="1">
        <f t="array" ref="F800">_xlfn.IFS(E800&lt;50, "Low Income", E800&lt;100, "Middle Income", TRUE,"High Income")</f>
        <v>Low Income</v>
      </c>
      <c r="G800" s="6">
        <v>93063</v>
      </c>
      <c r="H800" s="5">
        <v>1</v>
      </c>
      <c r="I800" s="5">
        <v>2</v>
      </c>
      <c r="J800" s="5" t="str" cm="1">
        <f t="array" ref="J800">_xlfn.IFS(I800&lt;2,"Low", I800&lt;5, "Middle", TRUE, "High")</f>
        <v>Middle</v>
      </c>
      <c r="K800" s="5">
        <v>2</v>
      </c>
      <c r="L800" s="5" t="str" cm="1">
        <f t="array" ref="L800">_xlfn.IFS(K800=1,"undergraduate",K800=2,"graduate",K800=3,"professional")</f>
        <v>graduate</v>
      </c>
      <c r="M800" s="5">
        <v>0</v>
      </c>
      <c r="N800" s="5" t="str" cm="1">
        <f t="array" ref="N800">_xlfn.IFS(M800=0, "No Mortgage", M800&lt;150, "Low Mortgage", TRUE, "High Mortgage")</f>
        <v>No Mortgage</v>
      </c>
      <c r="O800" s="5">
        <v>0</v>
      </c>
      <c r="P800" s="5" t="str">
        <f t="shared" si="24"/>
        <v>Rejected</v>
      </c>
      <c r="Q800" s="5">
        <v>0</v>
      </c>
      <c r="R800" s="5">
        <v>0</v>
      </c>
      <c r="S800" s="5" t="str">
        <f t="shared" si="25"/>
        <v>No</v>
      </c>
      <c r="T800" s="5">
        <v>0</v>
      </c>
      <c r="U800" s="7">
        <v>0</v>
      </c>
    </row>
    <row r="801" spans="1:21" x14ac:dyDescent="0.3">
      <c r="A801" s="8">
        <v>800</v>
      </c>
      <c r="B801" s="9">
        <v>29</v>
      </c>
      <c r="C801" s="5" t="str" cm="1">
        <f t="array" ref="C801">_xlfn.IFS(B801&lt;30, "Young", B801&lt;50, "Middle Age", TRUE, "Senior")</f>
        <v>Young</v>
      </c>
      <c r="D801" s="5">
        <v>3</v>
      </c>
      <c r="E801" s="9">
        <v>39</v>
      </c>
      <c r="F801" s="5" t="str" cm="1">
        <f t="array" ref="F801">_xlfn.IFS(E801&lt;50, "Low Income", E801&lt;100, "Middle Income", TRUE,"High Income")</f>
        <v>Low Income</v>
      </c>
      <c r="G801" s="10">
        <v>95051</v>
      </c>
      <c r="H801" s="9">
        <v>4</v>
      </c>
      <c r="I801" s="9">
        <v>2.1</v>
      </c>
      <c r="J801" s="5" t="str" cm="1">
        <f t="array" ref="J801">_xlfn.IFS(I801&lt;2,"Low", I801&lt;5, "Middle", TRUE, "High")</f>
        <v>Middle</v>
      </c>
      <c r="K801" s="9">
        <v>3</v>
      </c>
      <c r="L801" s="5" t="str" cm="1">
        <f t="array" ref="L801">_xlfn.IFS(K801=1,"undergraduate",K801=2,"graduate",K801=3,"professional")</f>
        <v>professional</v>
      </c>
      <c r="M801" s="9">
        <v>0</v>
      </c>
      <c r="N801" s="5" t="str" cm="1">
        <f t="array" ref="N801">_xlfn.IFS(M801=0, "No Mortgage", M801&lt;150, "Low Mortgage", TRUE, "High Mortgage")</f>
        <v>No Mortgage</v>
      </c>
      <c r="O801" s="9">
        <v>0</v>
      </c>
      <c r="P801" s="5" t="str">
        <f t="shared" si="24"/>
        <v>Rejected</v>
      </c>
      <c r="Q801" s="9">
        <v>0</v>
      </c>
      <c r="R801" s="9">
        <v>0</v>
      </c>
      <c r="S801" s="5" t="str">
        <f t="shared" si="25"/>
        <v>No</v>
      </c>
      <c r="T801" s="9">
        <v>1</v>
      </c>
      <c r="U801" s="11">
        <v>0</v>
      </c>
    </row>
    <row r="802" spans="1:21" x14ac:dyDescent="0.3">
      <c r="A802" s="4">
        <v>801</v>
      </c>
      <c r="B802" s="5">
        <v>31</v>
      </c>
      <c r="C802" s="5" t="str" cm="1">
        <f t="array" ref="C802">_xlfn.IFS(B802&lt;30, "Young", B802&lt;50, "Middle Age", TRUE, "Senior")</f>
        <v>Middle Age</v>
      </c>
      <c r="D802" s="5">
        <v>7</v>
      </c>
      <c r="E802" s="5">
        <v>173</v>
      </c>
      <c r="F802" s="5" t="str" cm="1">
        <f t="array" ref="F802">_xlfn.IFS(E802&lt;50, "Low Income", E802&lt;100, "Middle Income", TRUE,"High Income")</f>
        <v>High Income</v>
      </c>
      <c r="G802" s="6">
        <v>91040</v>
      </c>
      <c r="H802" s="5">
        <v>1</v>
      </c>
      <c r="I802" s="5">
        <v>6</v>
      </c>
      <c r="J802" s="5" t="str" cm="1">
        <f t="array" ref="J802">_xlfn.IFS(I802&lt;2,"Low", I802&lt;5, "Middle", TRUE, "High")</f>
        <v>High</v>
      </c>
      <c r="K802" s="5">
        <v>1</v>
      </c>
      <c r="L802" s="5" t="str" cm="1">
        <f t="array" ref="L802">_xlfn.IFS(K802=1,"undergraduate",K802=2,"graduate",K802=3,"professional")</f>
        <v>undergraduate</v>
      </c>
      <c r="M802" s="5">
        <v>0</v>
      </c>
      <c r="N802" s="5" t="str" cm="1">
        <f t="array" ref="N802">_xlfn.IFS(M802=0, "No Mortgage", M802&lt;150, "Low Mortgage", TRUE, "High Mortgage")</f>
        <v>No Mortgage</v>
      </c>
      <c r="O802" s="5">
        <v>0</v>
      </c>
      <c r="P802" s="5" t="str">
        <f t="shared" si="24"/>
        <v>Rejected</v>
      </c>
      <c r="Q802" s="5">
        <v>0</v>
      </c>
      <c r="R802" s="5">
        <v>0</v>
      </c>
      <c r="S802" s="5" t="str">
        <f t="shared" si="25"/>
        <v>No</v>
      </c>
      <c r="T802" s="5">
        <v>1</v>
      </c>
      <c r="U802" s="7">
        <v>0</v>
      </c>
    </row>
    <row r="803" spans="1:21" x14ac:dyDescent="0.3">
      <c r="A803" s="8">
        <v>802</v>
      </c>
      <c r="B803" s="9">
        <v>47</v>
      </c>
      <c r="C803" s="5" t="str" cm="1">
        <f t="array" ref="C803">_xlfn.IFS(B803&lt;30, "Young", B803&lt;50, "Middle Age", TRUE, "Senior")</f>
        <v>Middle Age</v>
      </c>
      <c r="D803" s="5">
        <v>23</v>
      </c>
      <c r="E803" s="9">
        <v>8</v>
      </c>
      <c r="F803" s="5" t="str" cm="1">
        <f t="array" ref="F803">_xlfn.IFS(E803&lt;50, "Low Income", E803&lt;100, "Middle Income", TRUE,"High Income")</f>
        <v>Low Income</v>
      </c>
      <c r="G803" s="10">
        <v>92612</v>
      </c>
      <c r="H803" s="9">
        <v>4</v>
      </c>
      <c r="I803" s="9">
        <v>0.2</v>
      </c>
      <c r="J803" s="5" t="str" cm="1">
        <f t="array" ref="J803">_xlfn.IFS(I803&lt;2,"Low", I803&lt;5, "Middle", TRUE, "High")</f>
        <v>Low</v>
      </c>
      <c r="K803" s="9">
        <v>1</v>
      </c>
      <c r="L803" s="5" t="str" cm="1">
        <f t="array" ref="L803">_xlfn.IFS(K803=1,"undergraduate",K803=2,"graduate",K803=3,"professional")</f>
        <v>undergraduate</v>
      </c>
      <c r="M803" s="9">
        <v>0</v>
      </c>
      <c r="N803" s="5" t="str" cm="1">
        <f t="array" ref="N803">_xlfn.IFS(M803=0, "No Mortgage", M803&lt;150, "Low Mortgage", TRUE, "High Mortgage")</f>
        <v>No Mortgage</v>
      </c>
      <c r="O803" s="9">
        <v>0</v>
      </c>
      <c r="P803" s="5" t="str">
        <f t="shared" si="24"/>
        <v>Rejected</v>
      </c>
      <c r="Q803" s="9">
        <v>0</v>
      </c>
      <c r="R803" s="9">
        <v>0</v>
      </c>
      <c r="S803" s="5" t="str">
        <f t="shared" si="25"/>
        <v>No</v>
      </c>
      <c r="T803" s="9">
        <v>1</v>
      </c>
      <c r="U803" s="11">
        <v>0</v>
      </c>
    </row>
    <row r="804" spans="1:21" x14ac:dyDescent="0.3">
      <c r="A804" s="4">
        <v>803</v>
      </c>
      <c r="B804" s="5">
        <v>36</v>
      </c>
      <c r="C804" s="5" t="str" cm="1">
        <f t="array" ref="C804">_xlfn.IFS(B804&lt;30, "Young", B804&lt;50, "Middle Age", TRUE, "Senior")</f>
        <v>Middle Age</v>
      </c>
      <c r="D804" s="5">
        <v>12</v>
      </c>
      <c r="E804" s="5">
        <v>51</v>
      </c>
      <c r="F804" s="5" t="str" cm="1">
        <f t="array" ref="F804">_xlfn.IFS(E804&lt;50, "Low Income", E804&lt;100, "Middle Income", TRUE,"High Income")</f>
        <v>Middle Income</v>
      </c>
      <c r="G804" s="6">
        <v>92521</v>
      </c>
      <c r="H804" s="5">
        <v>3</v>
      </c>
      <c r="I804" s="5">
        <v>2</v>
      </c>
      <c r="J804" s="5" t="str" cm="1">
        <f t="array" ref="J804">_xlfn.IFS(I804&lt;2,"Low", I804&lt;5, "Middle", TRUE, "High")</f>
        <v>Middle</v>
      </c>
      <c r="K804" s="5">
        <v>1</v>
      </c>
      <c r="L804" s="5" t="str" cm="1">
        <f t="array" ref="L804">_xlfn.IFS(K804=1,"undergraduate",K804=2,"graduate",K804=3,"professional")</f>
        <v>undergraduate</v>
      </c>
      <c r="M804" s="5">
        <v>214</v>
      </c>
      <c r="N804" s="5" t="str" cm="1">
        <f t="array" ref="N804">_xlfn.IFS(M804=0, "No Mortgage", M804&lt;150, "Low Mortgage", TRUE, "High Mortgage")</f>
        <v>High Mortgage</v>
      </c>
      <c r="O804" s="5">
        <v>0</v>
      </c>
      <c r="P804" s="5" t="str">
        <f t="shared" si="24"/>
        <v>Rejected</v>
      </c>
      <c r="Q804" s="5">
        <v>0</v>
      </c>
      <c r="R804" s="5">
        <v>0</v>
      </c>
      <c r="S804" s="5" t="str">
        <f t="shared" si="25"/>
        <v>No</v>
      </c>
      <c r="T804" s="5">
        <v>1</v>
      </c>
      <c r="U804" s="7">
        <v>0</v>
      </c>
    </row>
    <row r="805" spans="1:21" x14ac:dyDescent="0.3">
      <c r="A805" s="8">
        <v>804</v>
      </c>
      <c r="B805" s="9">
        <v>52</v>
      </c>
      <c r="C805" s="5" t="str" cm="1">
        <f t="array" ref="C805">_xlfn.IFS(B805&lt;30, "Young", B805&lt;50, "Middle Age", TRUE, "Senior")</f>
        <v>Senior</v>
      </c>
      <c r="D805" s="5">
        <v>27</v>
      </c>
      <c r="E805" s="9">
        <v>62</v>
      </c>
      <c r="F805" s="5" t="str" cm="1">
        <f t="array" ref="F805">_xlfn.IFS(E805&lt;50, "Low Income", E805&lt;100, "Middle Income", TRUE,"High Income")</f>
        <v>Middle Income</v>
      </c>
      <c r="G805" s="10">
        <v>92661</v>
      </c>
      <c r="H805" s="9">
        <v>4</v>
      </c>
      <c r="I805" s="9">
        <v>1.8</v>
      </c>
      <c r="J805" s="5" t="str" cm="1">
        <f t="array" ref="J805">_xlfn.IFS(I805&lt;2,"Low", I805&lt;5, "Middle", TRUE, "High")</f>
        <v>Low</v>
      </c>
      <c r="K805" s="9">
        <v>3</v>
      </c>
      <c r="L805" s="5" t="str" cm="1">
        <f t="array" ref="L805">_xlfn.IFS(K805=1,"undergraduate",K805=2,"graduate",K805=3,"professional")</f>
        <v>professional</v>
      </c>
      <c r="M805" s="9">
        <v>82</v>
      </c>
      <c r="N805" s="5" t="str" cm="1">
        <f t="array" ref="N805">_xlfn.IFS(M805=0, "No Mortgage", M805&lt;150, "Low Mortgage", TRUE, "High Mortgage")</f>
        <v>Low Mortgage</v>
      </c>
      <c r="O805" s="9">
        <v>0</v>
      </c>
      <c r="P805" s="5" t="str">
        <f t="shared" si="24"/>
        <v>Rejected</v>
      </c>
      <c r="Q805" s="9">
        <v>0</v>
      </c>
      <c r="R805" s="9">
        <v>0</v>
      </c>
      <c r="S805" s="5" t="str">
        <f t="shared" si="25"/>
        <v>No</v>
      </c>
      <c r="T805" s="9">
        <v>0</v>
      </c>
      <c r="U805" s="11">
        <v>0</v>
      </c>
    </row>
    <row r="806" spans="1:21" x14ac:dyDescent="0.3">
      <c r="A806" s="4">
        <v>805</v>
      </c>
      <c r="B806" s="5">
        <v>54</v>
      </c>
      <c r="C806" s="5" t="str" cm="1">
        <f t="array" ref="C806">_xlfn.IFS(B806&lt;30, "Young", B806&lt;50, "Middle Age", TRUE, "Senior")</f>
        <v>Senior</v>
      </c>
      <c r="D806" s="5">
        <v>28</v>
      </c>
      <c r="E806" s="5">
        <v>34</v>
      </c>
      <c r="F806" s="5" t="str" cm="1">
        <f t="array" ref="F806">_xlfn.IFS(E806&lt;50, "Low Income", E806&lt;100, "Middle Income", TRUE,"High Income")</f>
        <v>Low Income</v>
      </c>
      <c r="G806" s="6">
        <v>94061</v>
      </c>
      <c r="H806" s="5">
        <v>4</v>
      </c>
      <c r="I806" s="5">
        <v>0.7</v>
      </c>
      <c r="J806" s="5" t="str" cm="1">
        <f t="array" ref="J806">_xlfn.IFS(I806&lt;2,"Low", I806&lt;5, "Middle", TRUE, "High")</f>
        <v>Low</v>
      </c>
      <c r="K806" s="5">
        <v>2</v>
      </c>
      <c r="L806" s="5" t="str" cm="1">
        <f t="array" ref="L806">_xlfn.IFS(K806=1,"undergraduate",K806=2,"graduate",K806=3,"professional")</f>
        <v>graduate</v>
      </c>
      <c r="M806" s="5">
        <v>0</v>
      </c>
      <c r="N806" s="5" t="str" cm="1">
        <f t="array" ref="N806">_xlfn.IFS(M806=0, "No Mortgage", M806&lt;150, "Low Mortgage", TRUE, "High Mortgage")</f>
        <v>No Mortgage</v>
      </c>
      <c r="O806" s="5">
        <v>0</v>
      </c>
      <c r="P806" s="5" t="str">
        <f t="shared" si="24"/>
        <v>Rejected</v>
      </c>
      <c r="Q806" s="5">
        <v>0</v>
      </c>
      <c r="R806" s="5">
        <v>0</v>
      </c>
      <c r="S806" s="5" t="str">
        <f t="shared" si="25"/>
        <v>No</v>
      </c>
      <c r="T806" s="5">
        <v>1</v>
      </c>
      <c r="U806" s="7">
        <v>0</v>
      </c>
    </row>
    <row r="807" spans="1:21" x14ac:dyDescent="0.3">
      <c r="A807" s="8">
        <v>806</v>
      </c>
      <c r="B807" s="9">
        <v>55</v>
      </c>
      <c r="C807" s="5" t="str" cm="1">
        <f t="array" ref="C807">_xlfn.IFS(B807&lt;30, "Young", B807&lt;50, "Middle Age", TRUE, "Senior")</f>
        <v>Senior</v>
      </c>
      <c r="D807" s="5">
        <v>29</v>
      </c>
      <c r="E807" s="9">
        <v>132</v>
      </c>
      <c r="F807" s="5" t="str" cm="1">
        <f t="array" ref="F807">_xlfn.IFS(E807&lt;50, "Low Income", E807&lt;100, "Middle Income", TRUE,"High Income")</f>
        <v>High Income</v>
      </c>
      <c r="G807" s="10">
        <v>95758</v>
      </c>
      <c r="H807" s="9">
        <v>3</v>
      </c>
      <c r="I807" s="9">
        <v>5.9</v>
      </c>
      <c r="J807" s="5" t="str" cm="1">
        <f t="array" ref="J807">_xlfn.IFS(I807&lt;2,"Low", I807&lt;5, "Middle", TRUE, "High")</f>
        <v>High</v>
      </c>
      <c r="K807" s="9">
        <v>2</v>
      </c>
      <c r="L807" s="5" t="str" cm="1">
        <f t="array" ref="L807">_xlfn.IFS(K807=1,"undergraduate",K807=2,"graduate",K807=3,"professional")</f>
        <v>graduate</v>
      </c>
      <c r="M807" s="9">
        <v>307</v>
      </c>
      <c r="N807" s="5" t="str" cm="1">
        <f t="array" ref="N807">_xlfn.IFS(M807=0, "No Mortgage", M807&lt;150, "Low Mortgage", TRUE, "High Mortgage")</f>
        <v>High Mortgage</v>
      </c>
      <c r="O807" s="9">
        <v>1</v>
      </c>
      <c r="P807" s="5" t="str">
        <f t="shared" si="24"/>
        <v>Accepted</v>
      </c>
      <c r="Q807" s="9">
        <v>0</v>
      </c>
      <c r="R807" s="9">
        <v>0</v>
      </c>
      <c r="S807" s="5" t="str">
        <f t="shared" si="25"/>
        <v>No</v>
      </c>
      <c r="T807" s="9">
        <v>0</v>
      </c>
      <c r="U807" s="11">
        <v>0</v>
      </c>
    </row>
    <row r="808" spans="1:21" x14ac:dyDescent="0.3">
      <c r="A808" s="4">
        <v>807</v>
      </c>
      <c r="B808" s="5">
        <v>53</v>
      </c>
      <c r="C808" s="5" t="str" cm="1">
        <f t="array" ref="C808">_xlfn.IFS(B808&lt;30, "Young", B808&lt;50, "Middle Age", TRUE, "Senior")</f>
        <v>Senior</v>
      </c>
      <c r="D808" s="5">
        <v>27</v>
      </c>
      <c r="E808" s="5">
        <v>44</v>
      </c>
      <c r="F808" s="5" t="str" cm="1">
        <f t="array" ref="F808">_xlfn.IFS(E808&lt;50, "Low Income", E808&lt;100, "Middle Income", TRUE,"High Income")</f>
        <v>Low Income</v>
      </c>
      <c r="G808" s="6">
        <v>94542</v>
      </c>
      <c r="H808" s="5">
        <v>4</v>
      </c>
      <c r="I808" s="5">
        <v>1.5</v>
      </c>
      <c r="J808" s="5" t="str" cm="1">
        <f t="array" ref="J808">_xlfn.IFS(I808&lt;2,"Low", I808&lt;5, "Middle", TRUE, "High")</f>
        <v>Low</v>
      </c>
      <c r="K808" s="5">
        <v>3</v>
      </c>
      <c r="L808" s="5" t="str" cm="1">
        <f t="array" ref="L808">_xlfn.IFS(K808=1,"undergraduate",K808=2,"graduate",K808=3,"professional")</f>
        <v>professional</v>
      </c>
      <c r="M808" s="5">
        <v>0</v>
      </c>
      <c r="N808" s="5" t="str" cm="1">
        <f t="array" ref="N808">_xlfn.IFS(M808=0, "No Mortgage", M808&lt;150, "Low Mortgage", TRUE, "High Mortgage")</f>
        <v>No Mortgage</v>
      </c>
      <c r="O808" s="5">
        <v>0</v>
      </c>
      <c r="P808" s="5" t="str">
        <f t="shared" si="24"/>
        <v>Rejected</v>
      </c>
      <c r="Q808" s="5">
        <v>0</v>
      </c>
      <c r="R808" s="5">
        <v>0</v>
      </c>
      <c r="S808" s="5" t="str">
        <f t="shared" si="25"/>
        <v>No</v>
      </c>
      <c r="T808" s="5">
        <v>0</v>
      </c>
      <c r="U808" s="7">
        <v>0</v>
      </c>
    </row>
    <row r="809" spans="1:21" x14ac:dyDescent="0.3">
      <c r="A809" s="8">
        <v>808</v>
      </c>
      <c r="B809" s="9">
        <v>52</v>
      </c>
      <c r="C809" s="5" t="str" cm="1">
        <f t="array" ref="C809">_xlfn.IFS(B809&lt;30, "Young", B809&lt;50, "Middle Age", TRUE, "Senior")</f>
        <v>Senior</v>
      </c>
      <c r="D809" s="5">
        <v>27</v>
      </c>
      <c r="E809" s="9">
        <v>162</v>
      </c>
      <c r="F809" s="5" t="str" cm="1">
        <f t="array" ref="F809">_xlfn.IFS(E809&lt;50, "Low Income", E809&lt;100, "Middle Income", TRUE,"High Income")</f>
        <v>High Income</v>
      </c>
      <c r="G809" s="10">
        <v>92096</v>
      </c>
      <c r="H809" s="9">
        <v>1</v>
      </c>
      <c r="I809" s="9">
        <v>8.1</v>
      </c>
      <c r="J809" s="5" t="str" cm="1">
        <f t="array" ref="J809">_xlfn.IFS(I809&lt;2,"Low", I809&lt;5, "Middle", TRUE, "High")</f>
        <v>High</v>
      </c>
      <c r="K809" s="9">
        <v>1</v>
      </c>
      <c r="L809" s="5" t="str" cm="1">
        <f t="array" ref="L809">_xlfn.IFS(K809=1,"undergraduate",K809=2,"graduate",K809=3,"professional")</f>
        <v>undergraduate</v>
      </c>
      <c r="M809" s="9">
        <v>0</v>
      </c>
      <c r="N809" s="5" t="str" cm="1">
        <f t="array" ref="N809">_xlfn.IFS(M809=0, "No Mortgage", M809&lt;150, "Low Mortgage", TRUE, "High Mortgage")</f>
        <v>No Mortgage</v>
      </c>
      <c r="O809" s="9">
        <v>0</v>
      </c>
      <c r="P809" s="5" t="str">
        <f t="shared" si="24"/>
        <v>Rejected</v>
      </c>
      <c r="Q809" s="9">
        <v>0</v>
      </c>
      <c r="R809" s="9">
        <v>0</v>
      </c>
      <c r="S809" s="5" t="str">
        <f t="shared" si="25"/>
        <v>No</v>
      </c>
      <c r="T809" s="9">
        <v>1</v>
      </c>
      <c r="U809" s="11">
        <v>0</v>
      </c>
    </row>
    <row r="810" spans="1:21" x14ac:dyDescent="0.3">
      <c r="A810" s="4">
        <v>809</v>
      </c>
      <c r="B810" s="5">
        <v>64</v>
      </c>
      <c r="C810" s="5" t="str" cm="1">
        <f t="array" ref="C810">_xlfn.IFS(B810&lt;30, "Young", B810&lt;50, "Middle Age", TRUE, "Senior")</f>
        <v>Senior</v>
      </c>
      <c r="D810" s="5">
        <v>39</v>
      </c>
      <c r="E810" s="5">
        <v>64</v>
      </c>
      <c r="F810" s="5" t="str" cm="1">
        <f t="array" ref="F810">_xlfn.IFS(E810&lt;50, "Low Income", E810&lt;100, "Middle Income", TRUE,"High Income")</f>
        <v>Middle Income</v>
      </c>
      <c r="G810" s="6">
        <v>92068</v>
      </c>
      <c r="H810" s="5">
        <v>3</v>
      </c>
      <c r="I810" s="5">
        <v>2.2000000000000002</v>
      </c>
      <c r="J810" s="5" t="str" cm="1">
        <f t="array" ref="J810">_xlfn.IFS(I810&lt;2,"Low", I810&lt;5, "Middle", TRUE, "High")</f>
        <v>Middle</v>
      </c>
      <c r="K810" s="5">
        <v>1</v>
      </c>
      <c r="L810" s="5" t="str" cm="1">
        <f t="array" ref="L810">_xlfn.IFS(K810=1,"undergraduate",K810=2,"graduate",K810=3,"professional")</f>
        <v>undergraduate</v>
      </c>
      <c r="M810" s="5">
        <v>0</v>
      </c>
      <c r="N810" s="5" t="str" cm="1">
        <f t="array" ref="N810">_xlfn.IFS(M810=0, "No Mortgage", M810&lt;150, "Low Mortgage", TRUE, "High Mortgage")</f>
        <v>No Mortgage</v>
      </c>
      <c r="O810" s="5">
        <v>0</v>
      </c>
      <c r="P810" s="5" t="str">
        <f t="shared" si="24"/>
        <v>Rejected</v>
      </c>
      <c r="Q810" s="5">
        <v>0</v>
      </c>
      <c r="R810" s="5">
        <v>0</v>
      </c>
      <c r="S810" s="5" t="str">
        <f t="shared" si="25"/>
        <v>No</v>
      </c>
      <c r="T810" s="5">
        <v>1</v>
      </c>
      <c r="U810" s="7">
        <v>0</v>
      </c>
    </row>
    <row r="811" spans="1:21" x14ac:dyDescent="0.3">
      <c r="A811" s="8">
        <v>810</v>
      </c>
      <c r="B811" s="9">
        <v>54</v>
      </c>
      <c r="C811" s="5" t="str" cm="1">
        <f t="array" ref="C811">_xlfn.IFS(B811&lt;30, "Young", B811&lt;50, "Middle Age", TRUE, "Senior")</f>
        <v>Senior</v>
      </c>
      <c r="D811" s="5">
        <v>29</v>
      </c>
      <c r="E811" s="9">
        <v>111</v>
      </c>
      <c r="F811" s="5" t="str" cm="1">
        <f t="array" ref="F811">_xlfn.IFS(E811&lt;50, "Low Income", E811&lt;100, "Middle Income", TRUE,"High Income")</f>
        <v>High Income</v>
      </c>
      <c r="G811" s="10">
        <v>94304</v>
      </c>
      <c r="H811" s="9">
        <v>1</v>
      </c>
      <c r="I811" s="9">
        <v>0.1</v>
      </c>
      <c r="J811" s="5" t="str" cm="1">
        <f t="array" ref="J811">_xlfn.IFS(I811&lt;2,"Low", I811&lt;5, "Middle", TRUE, "High")</f>
        <v>Low</v>
      </c>
      <c r="K811" s="9">
        <v>3</v>
      </c>
      <c r="L811" s="5" t="str" cm="1">
        <f t="array" ref="L811">_xlfn.IFS(K811=1,"undergraduate",K811=2,"graduate",K811=3,"professional")</f>
        <v>professional</v>
      </c>
      <c r="M811" s="9">
        <v>0</v>
      </c>
      <c r="N811" s="5" t="str" cm="1">
        <f t="array" ref="N811">_xlfn.IFS(M811=0, "No Mortgage", M811&lt;150, "Low Mortgage", TRUE, "High Mortgage")</f>
        <v>No Mortgage</v>
      </c>
      <c r="O811" s="9">
        <v>0</v>
      </c>
      <c r="P811" s="5" t="str">
        <f t="shared" si="24"/>
        <v>Rejected</v>
      </c>
      <c r="Q811" s="9">
        <v>0</v>
      </c>
      <c r="R811" s="9">
        <v>0</v>
      </c>
      <c r="S811" s="5" t="str">
        <f t="shared" si="25"/>
        <v>No</v>
      </c>
      <c r="T811" s="9">
        <v>0</v>
      </c>
      <c r="U811" s="11">
        <v>1</v>
      </c>
    </row>
    <row r="812" spans="1:21" x14ac:dyDescent="0.3">
      <c r="A812" s="4">
        <v>811</v>
      </c>
      <c r="B812" s="5">
        <v>32</v>
      </c>
      <c r="C812" s="5" t="str" cm="1">
        <f t="array" ref="C812">_xlfn.IFS(B812&lt;30, "Young", B812&lt;50, "Middle Age", TRUE, "Senior")</f>
        <v>Middle Age</v>
      </c>
      <c r="D812" s="5">
        <v>6</v>
      </c>
      <c r="E812" s="5">
        <v>41</v>
      </c>
      <c r="F812" s="5" t="str" cm="1">
        <f t="array" ref="F812">_xlfn.IFS(E812&lt;50, "Low Income", E812&lt;100, "Middle Income", TRUE,"High Income")</f>
        <v>Low Income</v>
      </c>
      <c r="G812" s="6">
        <v>92182</v>
      </c>
      <c r="H812" s="5">
        <v>2</v>
      </c>
      <c r="I812" s="5">
        <v>2</v>
      </c>
      <c r="J812" s="5" t="str" cm="1">
        <f t="array" ref="J812">_xlfn.IFS(I812&lt;2,"Low", I812&lt;5, "Middle", TRUE, "High")</f>
        <v>Middle</v>
      </c>
      <c r="K812" s="5">
        <v>3</v>
      </c>
      <c r="L812" s="5" t="str" cm="1">
        <f t="array" ref="L812">_xlfn.IFS(K812=1,"undergraduate",K812=2,"graduate",K812=3,"professional")</f>
        <v>professional</v>
      </c>
      <c r="M812" s="5">
        <v>0</v>
      </c>
      <c r="N812" s="5" t="str" cm="1">
        <f t="array" ref="N812">_xlfn.IFS(M812=0, "No Mortgage", M812&lt;150, "Low Mortgage", TRUE, "High Mortgage")</f>
        <v>No Mortgage</v>
      </c>
      <c r="O812" s="5">
        <v>0</v>
      </c>
      <c r="P812" s="5" t="str">
        <f t="shared" si="24"/>
        <v>Rejected</v>
      </c>
      <c r="Q812" s="5">
        <v>0</v>
      </c>
      <c r="R812" s="5">
        <v>0</v>
      </c>
      <c r="S812" s="5" t="str">
        <f t="shared" si="25"/>
        <v>No</v>
      </c>
      <c r="T812" s="5">
        <v>0</v>
      </c>
      <c r="U812" s="7">
        <v>0</v>
      </c>
    </row>
    <row r="813" spans="1:21" x14ac:dyDescent="0.3">
      <c r="A813" s="8">
        <v>812</v>
      </c>
      <c r="B813" s="9">
        <v>63</v>
      </c>
      <c r="C813" s="5" t="str" cm="1">
        <f t="array" ref="C813">_xlfn.IFS(B813&lt;30, "Young", B813&lt;50, "Middle Age", TRUE, "Senior")</f>
        <v>Senior</v>
      </c>
      <c r="D813" s="5">
        <v>33</v>
      </c>
      <c r="E813" s="9">
        <v>52</v>
      </c>
      <c r="F813" s="5" t="str" cm="1">
        <f t="array" ref="F813">_xlfn.IFS(E813&lt;50, "Low Income", E813&lt;100, "Middle Income", TRUE,"High Income")</f>
        <v>Middle Income</v>
      </c>
      <c r="G813" s="10">
        <v>94720</v>
      </c>
      <c r="H813" s="9">
        <v>4</v>
      </c>
      <c r="I813" s="9">
        <v>1.67</v>
      </c>
      <c r="J813" s="5" t="str" cm="1">
        <f t="array" ref="J813">_xlfn.IFS(I813&lt;2,"Low", I813&lt;5, "Middle", TRUE, "High")</f>
        <v>Low</v>
      </c>
      <c r="K813" s="9">
        <v>3</v>
      </c>
      <c r="L813" s="5" t="str" cm="1">
        <f t="array" ref="L813">_xlfn.IFS(K813=1,"undergraduate",K813=2,"graduate",K813=3,"professional")</f>
        <v>professional</v>
      </c>
      <c r="M813" s="9">
        <v>0</v>
      </c>
      <c r="N813" s="5" t="str" cm="1">
        <f t="array" ref="N813">_xlfn.IFS(M813=0, "No Mortgage", M813&lt;150, "Low Mortgage", TRUE, "High Mortgage")</f>
        <v>No Mortgage</v>
      </c>
      <c r="O813" s="9">
        <v>0</v>
      </c>
      <c r="P813" s="5" t="str">
        <f t="shared" si="24"/>
        <v>Rejected</v>
      </c>
      <c r="Q813" s="9">
        <v>0</v>
      </c>
      <c r="R813" s="9">
        <v>0</v>
      </c>
      <c r="S813" s="5" t="str">
        <f t="shared" si="25"/>
        <v>No</v>
      </c>
      <c r="T813" s="9">
        <v>0</v>
      </c>
      <c r="U813" s="11">
        <v>0</v>
      </c>
    </row>
    <row r="814" spans="1:21" x14ac:dyDescent="0.3">
      <c r="A814" s="4">
        <v>813</v>
      </c>
      <c r="B814" s="5">
        <v>36</v>
      </c>
      <c r="C814" s="5" t="str" cm="1">
        <f t="array" ref="C814">_xlfn.IFS(B814&lt;30, "Young", B814&lt;50, "Middle Age", TRUE, "Senior")</f>
        <v>Middle Age</v>
      </c>
      <c r="D814" s="5">
        <v>10</v>
      </c>
      <c r="E814" s="5">
        <v>65</v>
      </c>
      <c r="F814" s="5" t="str" cm="1">
        <f t="array" ref="F814">_xlfn.IFS(E814&lt;50, "Low Income", E814&lt;100, "Middle Income", TRUE,"High Income")</f>
        <v>Middle Income</v>
      </c>
      <c r="G814" s="6">
        <v>90089</v>
      </c>
      <c r="H814" s="5">
        <v>4</v>
      </c>
      <c r="I814" s="5">
        <v>2.2000000000000002</v>
      </c>
      <c r="J814" s="5" t="str" cm="1">
        <f t="array" ref="J814">_xlfn.IFS(I814&lt;2,"Low", I814&lt;5, "Middle", TRUE, "High")</f>
        <v>Middle</v>
      </c>
      <c r="K814" s="5">
        <v>2</v>
      </c>
      <c r="L814" s="5" t="str" cm="1">
        <f t="array" ref="L814">_xlfn.IFS(K814=1,"undergraduate",K814=2,"graduate",K814=3,"professional")</f>
        <v>graduate</v>
      </c>
      <c r="M814" s="5">
        <v>0</v>
      </c>
      <c r="N814" s="5" t="str" cm="1">
        <f t="array" ref="N814">_xlfn.IFS(M814=0, "No Mortgage", M814&lt;150, "Low Mortgage", TRUE, "High Mortgage")</f>
        <v>No Mortgage</v>
      </c>
      <c r="O814" s="5">
        <v>0</v>
      </c>
      <c r="P814" s="5" t="str">
        <f t="shared" si="24"/>
        <v>Rejected</v>
      </c>
      <c r="Q814" s="5">
        <v>0</v>
      </c>
      <c r="R814" s="5">
        <v>0</v>
      </c>
      <c r="S814" s="5" t="str">
        <f t="shared" si="25"/>
        <v>No</v>
      </c>
      <c r="T814" s="5">
        <v>0</v>
      </c>
      <c r="U814" s="7">
        <v>0</v>
      </c>
    </row>
    <row r="815" spans="1:21" x14ac:dyDescent="0.3">
      <c r="A815" s="8">
        <v>814</v>
      </c>
      <c r="B815" s="9">
        <v>50</v>
      </c>
      <c r="C815" s="5" t="str" cm="1">
        <f t="array" ref="C815">_xlfn.IFS(B815&lt;30, "Young", B815&lt;50, "Middle Age", TRUE, "Senior")</f>
        <v>Senior</v>
      </c>
      <c r="D815" s="5">
        <v>25</v>
      </c>
      <c r="E815" s="9">
        <v>130</v>
      </c>
      <c r="F815" s="5" t="str" cm="1">
        <f t="array" ref="F815">_xlfn.IFS(E815&lt;50, "Low Income", E815&lt;100, "Middle Income", TRUE,"High Income")</f>
        <v>High Income</v>
      </c>
      <c r="G815" s="10">
        <v>94720</v>
      </c>
      <c r="H815" s="9">
        <v>1</v>
      </c>
      <c r="I815" s="9">
        <v>1.1000000000000001</v>
      </c>
      <c r="J815" s="5" t="str" cm="1">
        <f t="array" ref="J815">_xlfn.IFS(I815&lt;2,"Low", I815&lt;5, "Middle", TRUE, "High")</f>
        <v>Low</v>
      </c>
      <c r="K815" s="9">
        <v>2</v>
      </c>
      <c r="L815" s="5" t="str" cm="1">
        <f t="array" ref="L815">_xlfn.IFS(K815=1,"undergraduate",K815=2,"graduate",K815=3,"professional")</f>
        <v>graduate</v>
      </c>
      <c r="M815" s="9">
        <v>0</v>
      </c>
      <c r="N815" s="5" t="str" cm="1">
        <f t="array" ref="N815">_xlfn.IFS(M815=0, "No Mortgage", M815&lt;150, "Low Mortgage", TRUE, "High Mortgage")</f>
        <v>No Mortgage</v>
      </c>
      <c r="O815" s="9">
        <v>1</v>
      </c>
      <c r="P815" s="5" t="str">
        <f t="shared" si="24"/>
        <v>Accepted</v>
      </c>
      <c r="Q815" s="9">
        <v>0</v>
      </c>
      <c r="R815" s="9">
        <v>0</v>
      </c>
      <c r="S815" s="5" t="str">
        <f t="shared" si="25"/>
        <v>No</v>
      </c>
      <c r="T815" s="9">
        <v>1</v>
      </c>
      <c r="U815" s="11">
        <v>0</v>
      </c>
    </row>
    <row r="816" spans="1:21" x14ac:dyDescent="0.3">
      <c r="A816" s="4">
        <v>815</v>
      </c>
      <c r="B816" s="5">
        <v>33</v>
      </c>
      <c r="C816" s="5" t="str" cm="1">
        <f t="array" ref="C816">_xlfn.IFS(B816&lt;30, "Young", B816&lt;50, "Middle Age", TRUE, "Senior")</f>
        <v>Middle Age</v>
      </c>
      <c r="D816" s="5">
        <v>8</v>
      </c>
      <c r="E816" s="5">
        <v>45</v>
      </c>
      <c r="F816" s="5" t="str" cm="1">
        <f t="array" ref="F816">_xlfn.IFS(E816&lt;50, "Low Income", E816&lt;100, "Middle Income", TRUE,"High Income")</f>
        <v>Low Income</v>
      </c>
      <c r="G816" s="6">
        <v>93943</v>
      </c>
      <c r="H816" s="5">
        <v>2</v>
      </c>
      <c r="I816" s="5">
        <v>0.1</v>
      </c>
      <c r="J816" s="5" t="str" cm="1">
        <f t="array" ref="J816">_xlfn.IFS(I816&lt;2,"Low", I816&lt;5, "Middle", TRUE, "High")</f>
        <v>Low</v>
      </c>
      <c r="K816" s="5">
        <v>1</v>
      </c>
      <c r="L816" s="5" t="str" cm="1">
        <f t="array" ref="L816">_xlfn.IFS(K816=1,"undergraduate",K816=2,"graduate",K816=3,"professional")</f>
        <v>undergraduate</v>
      </c>
      <c r="M816" s="5">
        <v>0</v>
      </c>
      <c r="N816" s="5" t="str" cm="1">
        <f t="array" ref="N816">_xlfn.IFS(M816=0, "No Mortgage", M816&lt;150, "Low Mortgage", TRUE, "High Mortgage")</f>
        <v>No Mortgage</v>
      </c>
      <c r="O816" s="5">
        <v>0</v>
      </c>
      <c r="P816" s="5" t="str">
        <f t="shared" si="24"/>
        <v>Rejected</v>
      </c>
      <c r="Q816" s="5">
        <v>0</v>
      </c>
      <c r="R816" s="5">
        <v>0</v>
      </c>
      <c r="S816" s="5" t="str">
        <f t="shared" si="25"/>
        <v>No</v>
      </c>
      <c r="T816" s="5">
        <v>0</v>
      </c>
      <c r="U816" s="7">
        <v>1</v>
      </c>
    </row>
    <row r="817" spans="1:21" x14ac:dyDescent="0.3">
      <c r="A817" s="8">
        <v>816</v>
      </c>
      <c r="B817" s="9">
        <v>62</v>
      </c>
      <c r="C817" s="5" t="str" cm="1">
        <f t="array" ref="C817">_xlfn.IFS(B817&lt;30, "Young", B817&lt;50, "Middle Age", TRUE, "Senior")</f>
        <v>Senior</v>
      </c>
      <c r="D817" s="5">
        <v>38</v>
      </c>
      <c r="E817" s="9">
        <v>35</v>
      </c>
      <c r="F817" s="5" t="str" cm="1">
        <f t="array" ref="F817">_xlfn.IFS(E817&lt;50, "Low Income", E817&lt;100, "Middle Income", TRUE,"High Income")</f>
        <v>Low Income</v>
      </c>
      <c r="G817" s="10">
        <v>94596</v>
      </c>
      <c r="H817" s="9">
        <v>1</v>
      </c>
      <c r="I817" s="9">
        <v>1.9</v>
      </c>
      <c r="J817" s="5" t="str" cm="1">
        <f t="array" ref="J817">_xlfn.IFS(I817&lt;2,"Low", I817&lt;5, "Middle", TRUE, "High")</f>
        <v>Low</v>
      </c>
      <c r="K817" s="9">
        <v>2</v>
      </c>
      <c r="L817" s="5" t="str" cm="1">
        <f t="array" ref="L817">_xlfn.IFS(K817=1,"undergraduate",K817=2,"graduate",K817=3,"professional")</f>
        <v>graduate</v>
      </c>
      <c r="M817" s="9">
        <v>118</v>
      </c>
      <c r="N817" s="5" t="str" cm="1">
        <f t="array" ref="N817">_xlfn.IFS(M817=0, "No Mortgage", M817&lt;150, "Low Mortgage", TRUE, "High Mortgage")</f>
        <v>Low Mortgage</v>
      </c>
      <c r="O817" s="9">
        <v>0</v>
      </c>
      <c r="P817" s="5" t="str">
        <f t="shared" si="24"/>
        <v>Rejected</v>
      </c>
      <c r="Q817" s="9">
        <v>0</v>
      </c>
      <c r="R817" s="9">
        <v>0</v>
      </c>
      <c r="S817" s="5" t="str">
        <f t="shared" si="25"/>
        <v>No</v>
      </c>
      <c r="T817" s="9">
        <v>0</v>
      </c>
      <c r="U817" s="11">
        <v>0</v>
      </c>
    </row>
    <row r="818" spans="1:21" x14ac:dyDescent="0.3">
      <c r="A818" s="4">
        <v>817</v>
      </c>
      <c r="B818" s="5">
        <v>49</v>
      </c>
      <c r="C818" s="5" t="str" cm="1">
        <f t="array" ref="C818">_xlfn.IFS(B818&lt;30, "Young", B818&lt;50, "Middle Age", TRUE, "Senior")</f>
        <v>Middle Age</v>
      </c>
      <c r="D818" s="5">
        <v>23</v>
      </c>
      <c r="E818" s="5">
        <v>65</v>
      </c>
      <c r="F818" s="5" t="str" cm="1">
        <f t="array" ref="F818">_xlfn.IFS(E818&lt;50, "Low Income", E818&lt;100, "Middle Income", TRUE,"High Income")</f>
        <v>Middle Income</v>
      </c>
      <c r="G818" s="6">
        <v>94035</v>
      </c>
      <c r="H818" s="5">
        <v>3</v>
      </c>
      <c r="I818" s="5">
        <v>0.7</v>
      </c>
      <c r="J818" s="5" t="str" cm="1">
        <f t="array" ref="J818">_xlfn.IFS(I818&lt;2,"Low", I818&lt;5, "Middle", TRUE, "High")</f>
        <v>Low</v>
      </c>
      <c r="K818" s="5">
        <v>2</v>
      </c>
      <c r="L818" s="5" t="str" cm="1">
        <f t="array" ref="L818">_xlfn.IFS(K818=1,"undergraduate",K818=2,"graduate",K818=3,"professional")</f>
        <v>graduate</v>
      </c>
      <c r="M818" s="5">
        <v>263</v>
      </c>
      <c r="N818" s="5" t="str" cm="1">
        <f t="array" ref="N818">_xlfn.IFS(M818=0, "No Mortgage", M818&lt;150, "Low Mortgage", TRUE, "High Mortgage")</f>
        <v>High Mortgage</v>
      </c>
      <c r="O818" s="5">
        <v>0</v>
      </c>
      <c r="P818" s="5" t="str">
        <f t="shared" si="24"/>
        <v>Rejected</v>
      </c>
      <c r="Q818" s="5">
        <v>0</v>
      </c>
      <c r="R818" s="5">
        <v>0</v>
      </c>
      <c r="S818" s="5" t="str">
        <f t="shared" si="25"/>
        <v>No</v>
      </c>
      <c r="T818" s="5">
        <v>1</v>
      </c>
      <c r="U818" s="7">
        <v>1</v>
      </c>
    </row>
    <row r="819" spans="1:21" x14ac:dyDescent="0.3">
      <c r="A819" s="8">
        <v>818</v>
      </c>
      <c r="B819" s="9">
        <v>41</v>
      </c>
      <c r="C819" s="5" t="str" cm="1">
        <f t="array" ref="C819">_xlfn.IFS(B819&lt;30, "Young", B819&lt;50, "Middle Age", TRUE, "Senior")</f>
        <v>Middle Age</v>
      </c>
      <c r="D819" s="5">
        <v>15</v>
      </c>
      <c r="E819" s="9">
        <v>38</v>
      </c>
      <c r="F819" s="5" t="str" cm="1">
        <f t="array" ref="F819">_xlfn.IFS(E819&lt;50, "Low Income", E819&lt;100, "Middle Income", TRUE,"High Income")</f>
        <v>Low Income</v>
      </c>
      <c r="G819" s="10">
        <v>90291</v>
      </c>
      <c r="H819" s="9">
        <v>2</v>
      </c>
      <c r="I819" s="9">
        <v>0.7</v>
      </c>
      <c r="J819" s="5" t="str" cm="1">
        <f t="array" ref="J819">_xlfn.IFS(I819&lt;2,"Low", I819&lt;5, "Middle", TRUE, "High")</f>
        <v>Low</v>
      </c>
      <c r="K819" s="9">
        <v>1</v>
      </c>
      <c r="L819" s="5" t="str" cm="1">
        <f t="array" ref="L819">_xlfn.IFS(K819=1,"undergraduate",K819=2,"graduate",K819=3,"professional")</f>
        <v>undergraduate</v>
      </c>
      <c r="M819" s="9">
        <v>91</v>
      </c>
      <c r="N819" s="5" t="str" cm="1">
        <f t="array" ref="N819">_xlfn.IFS(M819=0, "No Mortgage", M819&lt;150, "Low Mortgage", TRUE, "High Mortgage")</f>
        <v>Low Mortgage</v>
      </c>
      <c r="O819" s="9">
        <v>0</v>
      </c>
      <c r="P819" s="5" t="str">
        <f t="shared" si="24"/>
        <v>Rejected</v>
      </c>
      <c r="Q819" s="9">
        <v>0</v>
      </c>
      <c r="R819" s="9">
        <v>0</v>
      </c>
      <c r="S819" s="5" t="str">
        <f t="shared" si="25"/>
        <v>No</v>
      </c>
      <c r="T819" s="9">
        <v>1</v>
      </c>
      <c r="U819" s="11">
        <v>0</v>
      </c>
    </row>
    <row r="820" spans="1:21" x14ac:dyDescent="0.3">
      <c r="A820" s="4">
        <v>819</v>
      </c>
      <c r="B820" s="5">
        <v>51</v>
      </c>
      <c r="C820" s="5" t="str" cm="1">
        <f t="array" ref="C820">_xlfn.IFS(B820&lt;30, "Young", B820&lt;50, "Middle Age", TRUE, "Senior")</f>
        <v>Senior</v>
      </c>
      <c r="D820" s="5">
        <v>27</v>
      </c>
      <c r="E820" s="5">
        <v>42</v>
      </c>
      <c r="F820" s="5" t="str" cm="1">
        <f t="array" ref="F820">_xlfn.IFS(E820&lt;50, "Low Income", E820&lt;100, "Middle Income", TRUE,"High Income")</f>
        <v>Low Income</v>
      </c>
      <c r="G820" s="6">
        <v>95039</v>
      </c>
      <c r="H820" s="5">
        <v>4</v>
      </c>
      <c r="I820" s="5">
        <v>1.1000000000000001</v>
      </c>
      <c r="J820" s="5" t="str" cm="1">
        <f t="array" ref="J820">_xlfn.IFS(I820&lt;2,"Low", I820&lt;5, "Middle", TRUE, "High")</f>
        <v>Low</v>
      </c>
      <c r="K820" s="5">
        <v>2</v>
      </c>
      <c r="L820" s="5" t="str" cm="1">
        <f t="array" ref="L820">_xlfn.IFS(K820=1,"undergraduate",K820=2,"graduate",K820=3,"professional")</f>
        <v>graduate</v>
      </c>
      <c r="M820" s="5">
        <v>0</v>
      </c>
      <c r="N820" s="5" t="str" cm="1">
        <f t="array" ref="N820">_xlfn.IFS(M820=0, "No Mortgage", M820&lt;150, "Low Mortgage", TRUE, "High Mortgage")</f>
        <v>No Mortgage</v>
      </c>
      <c r="O820" s="5">
        <v>0</v>
      </c>
      <c r="P820" s="5" t="str">
        <f t="shared" si="24"/>
        <v>Rejected</v>
      </c>
      <c r="Q820" s="5">
        <v>0</v>
      </c>
      <c r="R820" s="5">
        <v>0</v>
      </c>
      <c r="S820" s="5" t="str">
        <f t="shared" si="25"/>
        <v>No</v>
      </c>
      <c r="T820" s="5">
        <v>1</v>
      </c>
      <c r="U820" s="7">
        <v>1</v>
      </c>
    </row>
    <row r="821" spans="1:21" x14ac:dyDescent="0.3">
      <c r="A821" s="8">
        <v>820</v>
      </c>
      <c r="B821" s="9">
        <v>56</v>
      </c>
      <c r="C821" s="5" t="str" cm="1">
        <f t="array" ref="C821">_xlfn.IFS(B821&lt;30, "Young", B821&lt;50, "Middle Age", TRUE, "Senior")</f>
        <v>Senior</v>
      </c>
      <c r="D821" s="5">
        <v>30</v>
      </c>
      <c r="E821" s="9">
        <v>45</v>
      </c>
      <c r="F821" s="5" t="str" cm="1">
        <f t="array" ref="F821">_xlfn.IFS(E821&lt;50, "Low Income", E821&lt;100, "Middle Income", TRUE,"High Income")</f>
        <v>Low Income</v>
      </c>
      <c r="G821" s="10">
        <v>90024</v>
      </c>
      <c r="H821" s="9">
        <v>4</v>
      </c>
      <c r="I821" s="9">
        <v>1.5</v>
      </c>
      <c r="J821" s="5" t="str" cm="1">
        <f t="array" ref="J821">_xlfn.IFS(I821&lt;2,"Low", I821&lt;5, "Middle", TRUE, "High")</f>
        <v>Low</v>
      </c>
      <c r="K821" s="9">
        <v>3</v>
      </c>
      <c r="L821" s="5" t="str" cm="1">
        <f t="array" ref="L821">_xlfn.IFS(K821=1,"undergraduate",K821=2,"graduate",K821=3,"professional")</f>
        <v>professional</v>
      </c>
      <c r="M821" s="9">
        <v>0</v>
      </c>
      <c r="N821" s="5" t="str" cm="1">
        <f t="array" ref="N821">_xlfn.IFS(M821=0, "No Mortgage", M821&lt;150, "Low Mortgage", TRUE, "High Mortgage")</f>
        <v>No Mortgage</v>
      </c>
      <c r="O821" s="9">
        <v>0</v>
      </c>
      <c r="P821" s="5" t="str">
        <f t="shared" si="24"/>
        <v>Rejected</v>
      </c>
      <c r="Q821" s="9">
        <v>0</v>
      </c>
      <c r="R821" s="9">
        <v>0</v>
      </c>
      <c r="S821" s="5" t="str">
        <f t="shared" si="25"/>
        <v>No</v>
      </c>
      <c r="T821" s="9">
        <v>0</v>
      </c>
      <c r="U821" s="11">
        <v>0</v>
      </c>
    </row>
    <row r="822" spans="1:21" x14ac:dyDescent="0.3">
      <c r="A822" s="4">
        <v>821</v>
      </c>
      <c r="B822" s="5">
        <v>51</v>
      </c>
      <c r="C822" s="5" t="str" cm="1">
        <f t="array" ref="C822">_xlfn.IFS(B822&lt;30, "Young", B822&lt;50, "Middle Age", TRUE, "Senior")</f>
        <v>Senior</v>
      </c>
      <c r="D822" s="5">
        <v>25</v>
      </c>
      <c r="E822" s="5">
        <v>145</v>
      </c>
      <c r="F822" s="5" t="str" cm="1">
        <f t="array" ref="F822">_xlfn.IFS(E822&lt;50, "Low Income", E822&lt;100, "Middle Income", TRUE,"High Income")</f>
        <v>High Income</v>
      </c>
      <c r="G822" s="6">
        <v>90740</v>
      </c>
      <c r="H822" s="5">
        <v>1</v>
      </c>
      <c r="I822" s="5">
        <v>0.3</v>
      </c>
      <c r="J822" s="5" t="str" cm="1">
        <f t="array" ref="J822">_xlfn.IFS(I822&lt;2,"Low", I822&lt;5, "Middle", TRUE, "High")</f>
        <v>Low</v>
      </c>
      <c r="K822" s="5">
        <v>1</v>
      </c>
      <c r="L822" s="5" t="str" cm="1">
        <f t="array" ref="L822">_xlfn.IFS(K822=1,"undergraduate",K822=2,"graduate",K822=3,"professional")</f>
        <v>undergraduate</v>
      </c>
      <c r="M822" s="5">
        <v>0</v>
      </c>
      <c r="N822" s="5" t="str" cm="1">
        <f t="array" ref="N822">_xlfn.IFS(M822=0, "No Mortgage", M822&lt;150, "Low Mortgage", TRUE, "High Mortgage")</f>
        <v>No Mortgage</v>
      </c>
      <c r="O822" s="5">
        <v>0</v>
      </c>
      <c r="P822" s="5" t="str">
        <f t="shared" si="24"/>
        <v>Rejected</v>
      </c>
      <c r="Q822" s="5">
        <v>0</v>
      </c>
      <c r="R822" s="5">
        <v>0</v>
      </c>
      <c r="S822" s="5" t="str">
        <f t="shared" si="25"/>
        <v>No</v>
      </c>
      <c r="T822" s="5">
        <v>1</v>
      </c>
      <c r="U822" s="7">
        <v>0</v>
      </c>
    </row>
    <row r="823" spans="1:21" x14ac:dyDescent="0.3">
      <c r="A823" s="8">
        <v>822</v>
      </c>
      <c r="B823" s="9">
        <v>39</v>
      </c>
      <c r="C823" s="5" t="str" cm="1">
        <f t="array" ref="C823">_xlfn.IFS(B823&lt;30, "Young", B823&lt;50, "Middle Age", TRUE, "Senior")</f>
        <v>Middle Age</v>
      </c>
      <c r="D823" s="5">
        <v>13</v>
      </c>
      <c r="E823" s="9">
        <v>33</v>
      </c>
      <c r="F823" s="5" t="str" cm="1">
        <f t="array" ref="F823">_xlfn.IFS(E823&lt;50, "Low Income", E823&lt;100, "Middle Income", TRUE,"High Income")</f>
        <v>Low Income</v>
      </c>
      <c r="G823" s="10">
        <v>92093</v>
      </c>
      <c r="H823" s="9">
        <v>4</v>
      </c>
      <c r="I823" s="9">
        <v>1.5</v>
      </c>
      <c r="J823" s="5" t="str" cm="1">
        <f t="array" ref="J823">_xlfn.IFS(I823&lt;2,"Low", I823&lt;5, "Middle", TRUE, "High")</f>
        <v>Low</v>
      </c>
      <c r="K823" s="9">
        <v>3</v>
      </c>
      <c r="L823" s="5" t="str" cm="1">
        <f t="array" ref="L823">_xlfn.IFS(K823=1,"undergraduate",K823=2,"graduate",K823=3,"professional")</f>
        <v>professional</v>
      </c>
      <c r="M823" s="9">
        <v>0</v>
      </c>
      <c r="N823" s="5" t="str" cm="1">
        <f t="array" ref="N823">_xlfn.IFS(M823=0, "No Mortgage", M823&lt;150, "Low Mortgage", TRUE, "High Mortgage")</f>
        <v>No Mortgage</v>
      </c>
      <c r="O823" s="9">
        <v>0</v>
      </c>
      <c r="P823" s="5" t="str">
        <f t="shared" si="24"/>
        <v>Rejected</v>
      </c>
      <c r="Q823" s="9">
        <v>0</v>
      </c>
      <c r="R823" s="9">
        <v>0</v>
      </c>
      <c r="S823" s="5" t="str">
        <f t="shared" si="25"/>
        <v>No</v>
      </c>
      <c r="T823" s="9">
        <v>0</v>
      </c>
      <c r="U823" s="11">
        <v>0</v>
      </c>
    </row>
    <row r="824" spans="1:21" x14ac:dyDescent="0.3">
      <c r="A824" s="4">
        <v>823</v>
      </c>
      <c r="B824" s="5">
        <v>61</v>
      </c>
      <c r="C824" s="5" t="str" cm="1">
        <f t="array" ref="C824">_xlfn.IFS(B824&lt;30, "Young", B824&lt;50, "Middle Age", TRUE, "Senior")</f>
        <v>Senior</v>
      </c>
      <c r="D824" s="5">
        <v>35</v>
      </c>
      <c r="E824" s="5">
        <v>60</v>
      </c>
      <c r="F824" s="5" t="str" cm="1">
        <f t="array" ref="F824">_xlfn.IFS(E824&lt;50, "Low Income", E824&lt;100, "Middle Income", TRUE,"High Income")</f>
        <v>Middle Income</v>
      </c>
      <c r="G824" s="6">
        <v>96091</v>
      </c>
      <c r="H824" s="5">
        <v>3</v>
      </c>
      <c r="I824" s="5">
        <v>1.4</v>
      </c>
      <c r="J824" s="5" t="str" cm="1">
        <f t="array" ref="J824">_xlfn.IFS(I824&lt;2,"Low", I824&lt;5, "Middle", TRUE, "High")</f>
        <v>Low</v>
      </c>
      <c r="K824" s="5">
        <v>3</v>
      </c>
      <c r="L824" s="5" t="str" cm="1">
        <f t="array" ref="L824">_xlfn.IFS(K824=1,"undergraduate",K824=2,"graduate",K824=3,"professional")</f>
        <v>professional</v>
      </c>
      <c r="M824" s="5">
        <v>0</v>
      </c>
      <c r="N824" s="5" t="str" cm="1">
        <f t="array" ref="N824">_xlfn.IFS(M824=0, "No Mortgage", M824&lt;150, "Low Mortgage", TRUE, "High Mortgage")</f>
        <v>No Mortgage</v>
      </c>
      <c r="O824" s="5">
        <v>0</v>
      </c>
      <c r="P824" s="5" t="str">
        <f t="shared" si="24"/>
        <v>Rejected</v>
      </c>
      <c r="Q824" s="5">
        <v>0</v>
      </c>
      <c r="R824" s="5">
        <v>0</v>
      </c>
      <c r="S824" s="5" t="str">
        <f t="shared" si="25"/>
        <v>No</v>
      </c>
      <c r="T824" s="5">
        <v>0</v>
      </c>
      <c r="U824" s="7">
        <v>0</v>
      </c>
    </row>
    <row r="825" spans="1:21" x14ac:dyDescent="0.3">
      <c r="A825" s="8">
        <v>824</v>
      </c>
      <c r="B825" s="9">
        <v>35</v>
      </c>
      <c r="C825" s="5" t="str" cm="1">
        <f t="array" ref="C825">_xlfn.IFS(B825&lt;30, "Young", B825&lt;50, "Middle Age", TRUE, "Senior")</f>
        <v>Middle Age</v>
      </c>
      <c r="D825" s="5">
        <v>9</v>
      </c>
      <c r="E825" s="9">
        <v>45</v>
      </c>
      <c r="F825" s="5" t="str" cm="1">
        <f t="array" ref="F825">_xlfn.IFS(E825&lt;50, "Low Income", E825&lt;100, "Middle Income", TRUE,"High Income")</f>
        <v>Low Income</v>
      </c>
      <c r="G825" s="10">
        <v>90509</v>
      </c>
      <c r="H825" s="9">
        <v>1</v>
      </c>
      <c r="I825" s="9">
        <v>2</v>
      </c>
      <c r="J825" s="5" t="str" cm="1">
        <f t="array" ref="J825">_xlfn.IFS(I825&lt;2,"Low", I825&lt;5, "Middle", TRUE, "High")</f>
        <v>Middle</v>
      </c>
      <c r="K825" s="9">
        <v>1</v>
      </c>
      <c r="L825" s="5" t="str" cm="1">
        <f t="array" ref="L825">_xlfn.IFS(K825=1,"undergraduate",K825=2,"graduate",K825=3,"professional")</f>
        <v>undergraduate</v>
      </c>
      <c r="M825" s="9">
        <v>0</v>
      </c>
      <c r="N825" s="5" t="str" cm="1">
        <f t="array" ref="N825">_xlfn.IFS(M825=0, "No Mortgage", M825&lt;150, "Low Mortgage", TRUE, "High Mortgage")</f>
        <v>No Mortgage</v>
      </c>
      <c r="O825" s="9">
        <v>0</v>
      </c>
      <c r="P825" s="5" t="str">
        <f t="shared" si="24"/>
        <v>Rejected</v>
      </c>
      <c r="Q825" s="9">
        <v>0</v>
      </c>
      <c r="R825" s="9">
        <v>0</v>
      </c>
      <c r="S825" s="5" t="str">
        <f t="shared" si="25"/>
        <v>No</v>
      </c>
      <c r="T825" s="9">
        <v>1</v>
      </c>
      <c r="U825" s="11">
        <v>1</v>
      </c>
    </row>
    <row r="826" spans="1:21" x14ac:dyDescent="0.3">
      <c r="A826" s="4">
        <v>825</v>
      </c>
      <c r="B826" s="5">
        <v>39</v>
      </c>
      <c r="C826" s="5" t="str" cm="1">
        <f t="array" ref="C826">_xlfn.IFS(B826&lt;30, "Young", B826&lt;50, "Middle Age", TRUE, "Senior")</f>
        <v>Middle Age</v>
      </c>
      <c r="D826" s="5">
        <v>15</v>
      </c>
      <c r="E826" s="5">
        <v>72</v>
      </c>
      <c r="F826" s="5" t="str" cm="1">
        <f t="array" ref="F826">_xlfn.IFS(E826&lt;50, "Low Income", E826&lt;100, "Middle Income", TRUE,"High Income")</f>
        <v>Middle Income</v>
      </c>
      <c r="G826" s="6">
        <v>94801</v>
      </c>
      <c r="H826" s="5">
        <v>4</v>
      </c>
      <c r="I826" s="5">
        <v>2.4</v>
      </c>
      <c r="J826" s="5" t="str" cm="1">
        <f t="array" ref="J826">_xlfn.IFS(I826&lt;2,"Low", I826&lt;5, "Middle", TRUE, "High")</f>
        <v>Middle</v>
      </c>
      <c r="K826" s="5">
        <v>1</v>
      </c>
      <c r="L826" s="5" t="str" cm="1">
        <f t="array" ref="L826">_xlfn.IFS(K826=1,"undergraduate",K826=2,"graduate",K826=3,"professional")</f>
        <v>undergraduate</v>
      </c>
      <c r="M826" s="5">
        <v>0</v>
      </c>
      <c r="N826" s="5" t="str" cm="1">
        <f t="array" ref="N826">_xlfn.IFS(M826=0, "No Mortgage", M826&lt;150, "Low Mortgage", TRUE, "High Mortgage")</f>
        <v>No Mortgage</v>
      </c>
      <c r="O826" s="5">
        <v>0</v>
      </c>
      <c r="P826" s="5" t="str">
        <f t="shared" si="24"/>
        <v>Rejected</v>
      </c>
      <c r="Q826" s="5">
        <v>1</v>
      </c>
      <c r="R826" s="5">
        <v>0</v>
      </c>
      <c r="S826" s="5" t="str">
        <f t="shared" si="25"/>
        <v>No</v>
      </c>
      <c r="T826" s="5">
        <v>1</v>
      </c>
      <c r="U826" s="7">
        <v>0</v>
      </c>
    </row>
    <row r="827" spans="1:21" x14ac:dyDescent="0.3">
      <c r="A827" s="8">
        <v>826</v>
      </c>
      <c r="B827" s="9">
        <v>37</v>
      </c>
      <c r="C827" s="5" t="str" cm="1">
        <f t="array" ref="C827">_xlfn.IFS(B827&lt;30, "Young", B827&lt;50, "Middle Age", TRUE, "Senior")</f>
        <v>Middle Age</v>
      </c>
      <c r="D827" s="5">
        <v>11</v>
      </c>
      <c r="E827" s="9">
        <v>34</v>
      </c>
      <c r="F827" s="5" t="str" cm="1">
        <f t="array" ref="F827">_xlfn.IFS(E827&lt;50, "Low Income", E827&lt;100, "Middle Income", TRUE,"High Income")</f>
        <v>Low Income</v>
      </c>
      <c r="G827" s="10">
        <v>95616</v>
      </c>
      <c r="H827" s="9">
        <v>3</v>
      </c>
      <c r="I827" s="9">
        <v>0.2</v>
      </c>
      <c r="J827" s="5" t="str" cm="1">
        <f t="array" ref="J827">_xlfn.IFS(I827&lt;2,"Low", I827&lt;5, "Middle", TRUE, "High")</f>
        <v>Low</v>
      </c>
      <c r="K827" s="9">
        <v>2</v>
      </c>
      <c r="L827" s="5" t="str" cm="1">
        <f t="array" ref="L827">_xlfn.IFS(K827=1,"undergraduate",K827=2,"graduate",K827=3,"professional")</f>
        <v>graduate</v>
      </c>
      <c r="M827" s="9">
        <v>0</v>
      </c>
      <c r="N827" s="5" t="str" cm="1">
        <f t="array" ref="N827">_xlfn.IFS(M827=0, "No Mortgage", M827&lt;150, "Low Mortgage", TRUE, "High Mortgage")</f>
        <v>No Mortgage</v>
      </c>
      <c r="O827" s="9">
        <v>0</v>
      </c>
      <c r="P827" s="5" t="str">
        <f t="shared" si="24"/>
        <v>Rejected</v>
      </c>
      <c r="Q827" s="9">
        <v>0</v>
      </c>
      <c r="R827" s="9">
        <v>0</v>
      </c>
      <c r="S827" s="5" t="str">
        <f t="shared" si="25"/>
        <v>No</v>
      </c>
      <c r="T827" s="9">
        <v>0</v>
      </c>
      <c r="U827" s="11">
        <v>0</v>
      </c>
    </row>
    <row r="828" spans="1:21" x14ac:dyDescent="0.3">
      <c r="A828" s="4">
        <v>827</v>
      </c>
      <c r="B828" s="5">
        <v>48</v>
      </c>
      <c r="C828" s="5" t="str" cm="1">
        <f t="array" ref="C828">_xlfn.IFS(B828&lt;30, "Young", B828&lt;50, "Middle Age", TRUE, "Senior")</f>
        <v>Middle Age</v>
      </c>
      <c r="D828" s="5">
        <v>21</v>
      </c>
      <c r="E828" s="5">
        <v>23</v>
      </c>
      <c r="F828" s="5" t="str" cm="1">
        <f t="array" ref="F828">_xlfn.IFS(E828&lt;50, "Low Income", E828&lt;100, "Middle Income", TRUE,"High Income")</f>
        <v>Low Income</v>
      </c>
      <c r="G828" s="6">
        <v>93555</v>
      </c>
      <c r="H828" s="5">
        <v>3</v>
      </c>
      <c r="I828" s="5">
        <v>0.67</v>
      </c>
      <c r="J828" s="5" t="str" cm="1">
        <f t="array" ref="J828">_xlfn.IFS(I828&lt;2,"Low", I828&lt;5, "Middle", TRUE, "High")</f>
        <v>Low</v>
      </c>
      <c r="K828" s="5">
        <v>2</v>
      </c>
      <c r="L828" s="5" t="str" cm="1">
        <f t="array" ref="L828">_xlfn.IFS(K828=1,"undergraduate",K828=2,"graduate",K828=3,"professional")</f>
        <v>graduate</v>
      </c>
      <c r="M828" s="5">
        <v>0</v>
      </c>
      <c r="N828" s="5" t="str" cm="1">
        <f t="array" ref="N828">_xlfn.IFS(M828=0, "No Mortgage", M828&lt;150, "Low Mortgage", TRUE, "High Mortgage")</f>
        <v>No Mortgage</v>
      </c>
      <c r="O828" s="5">
        <v>0</v>
      </c>
      <c r="P828" s="5" t="str">
        <f t="shared" si="24"/>
        <v>Rejected</v>
      </c>
      <c r="Q828" s="5">
        <v>0</v>
      </c>
      <c r="R828" s="5">
        <v>0</v>
      </c>
      <c r="S828" s="5" t="str">
        <f t="shared" si="25"/>
        <v>No</v>
      </c>
      <c r="T828" s="5">
        <v>1</v>
      </c>
      <c r="U828" s="7">
        <v>0</v>
      </c>
    </row>
    <row r="829" spans="1:21" x14ac:dyDescent="0.3">
      <c r="A829" s="8">
        <v>828</v>
      </c>
      <c r="B829" s="9">
        <v>63</v>
      </c>
      <c r="C829" s="5" t="str" cm="1">
        <f t="array" ref="C829">_xlfn.IFS(B829&lt;30, "Young", B829&lt;50, "Middle Age", TRUE, "Senior")</f>
        <v>Senior</v>
      </c>
      <c r="D829" s="5">
        <v>37</v>
      </c>
      <c r="E829" s="9">
        <v>45</v>
      </c>
      <c r="F829" s="5" t="str" cm="1">
        <f t="array" ref="F829">_xlfn.IFS(E829&lt;50, "Low Income", E829&lt;100, "Middle Income", TRUE,"High Income")</f>
        <v>Low Income</v>
      </c>
      <c r="G829" s="10">
        <v>94542</v>
      </c>
      <c r="H829" s="9">
        <v>2</v>
      </c>
      <c r="I829" s="9">
        <v>1</v>
      </c>
      <c r="J829" s="5" t="str" cm="1">
        <f t="array" ref="J829">_xlfn.IFS(I829&lt;2,"Low", I829&lt;5, "Middle", TRUE, "High")</f>
        <v>Low</v>
      </c>
      <c r="K829" s="9">
        <v>3</v>
      </c>
      <c r="L829" s="5" t="str" cm="1">
        <f t="array" ref="L829">_xlfn.IFS(K829=1,"undergraduate",K829=2,"graduate",K829=3,"professional")</f>
        <v>professional</v>
      </c>
      <c r="M829" s="9">
        <v>88</v>
      </c>
      <c r="N829" s="5" t="str" cm="1">
        <f t="array" ref="N829">_xlfn.IFS(M829=0, "No Mortgage", M829&lt;150, "Low Mortgage", TRUE, "High Mortgage")</f>
        <v>Low Mortgage</v>
      </c>
      <c r="O829" s="9">
        <v>0</v>
      </c>
      <c r="P829" s="5" t="str">
        <f t="shared" si="24"/>
        <v>Rejected</v>
      </c>
      <c r="Q829" s="9">
        <v>0</v>
      </c>
      <c r="R829" s="9">
        <v>0</v>
      </c>
      <c r="S829" s="5" t="str">
        <f t="shared" si="25"/>
        <v>No</v>
      </c>
      <c r="T829" s="9">
        <v>1</v>
      </c>
      <c r="U829" s="11">
        <v>1</v>
      </c>
    </row>
    <row r="830" spans="1:21" x14ac:dyDescent="0.3">
      <c r="A830" s="4">
        <v>829</v>
      </c>
      <c r="B830" s="5">
        <v>35</v>
      </c>
      <c r="C830" s="5" t="str" cm="1">
        <f t="array" ref="C830">_xlfn.IFS(B830&lt;30, "Young", B830&lt;50, "Middle Age", TRUE, "Senior")</f>
        <v>Middle Age</v>
      </c>
      <c r="D830" s="5">
        <v>9</v>
      </c>
      <c r="E830" s="5">
        <v>28</v>
      </c>
      <c r="F830" s="5" t="str" cm="1">
        <f t="array" ref="F830">_xlfn.IFS(E830&lt;50, "Low Income", E830&lt;100, "Middle Income", TRUE,"High Income")</f>
        <v>Low Income</v>
      </c>
      <c r="G830" s="6">
        <v>94542</v>
      </c>
      <c r="H830" s="5">
        <v>4</v>
      </c>
      <c r="I830" s="5">
        <v>1</v>
      </c>
      <c r="J830" s="5" t="str" cm="1">
        <f t="array" ref="J830">_xlfn.IFS(I830&lt;2,"Low", I830&lt;5, "Middle", TRUE, "High")</f>
        <v>Low</v>
      </c>
      <c r="K830" s="5">
        <v>1</v>
      </c>
      <c r="L830" s="5" t="str" cm="1">
        <f t="array" ref="L830">_xlfn.IFS(K830=1,"undergraduate",K830=2,"graduate",K830=3,"professional")</f>
        <v>undergraduate</v>
      </c>
      <c r="M830" s="5">
        <v>75</v>
      </c>
      <c r="N830" s="5" t="str" cm="1">
        <f t="array" ref="N830">_xlfn.IFS(M830=0, "No Mortgage", M830&lt;150, "Low Mortgage", TRUE, "High Mortgage")</f>
        <v>Low Mortgage</v>
      </c>
      <c r="O830" s="5">
        <v>0</v>
      </c>
      <c r="P830" s="5" t="str">
        <f t="shared" si="24"/>
        <v>Rejected</v>
      </c>
      <c r="Q830" s="5">
        <v>0</v>
      </c>
      <c r="R830" s="5">
        <v>0</v>
      </c>
      <c r="S830" s="5" t="str">
        <f t="shared" si="25"/>
        <v>No</v>
      </c>
      <c r="T830" s="5">
        <v>1</v>
      </c>
      <c r="U830" s="7">
        <v>0</v>
      </c>
    </row>
    <row r="831" spans="1:21" x14ac:dyDescent="0.3">
      <c r="A831" s="8">
        <v>830</v>
      </c>
      <c r="B831" s="9">
        <v>55</v>
      </c>
      <c r="C831" s="5" t="str" cm="1">
        <f t="array" ref="C831">_xlfn.IFS(B831&lt;30, "Young", B831&lt;50, "Middle Age", TRUE, "Senior")</f>
        <v>Senior</v>
      </c>
      <c r="D831" s="5">
        <v>30</v>
      </c>
      <c r="E831" s="9">
        <v>81</v>
      </c>
      <c r="F831" s="5" t="str" cm="1">
        <f t="array" ref="F831">_xlfn.IFS(E831&lt;50, "Low Income", E831&lt;100, "Middle Income", TRUE,"High Income")</f>
        <v>Middle Income</v>
      </c>
      <c r="G831" s="10">
        <v>90254</v>
      </c>
      <c r="H831" s="9">
        <v>4</v>
      </c>
      <c r="I831" s="9">
        <v>3.8</v>
      </c>
      <c r="J831" s="5" t="str" cm="1">
        <f t="array" ref="J831">_xlfn.IFS(I831&lt;2,"Low", I831&lt;5, "Middle", TRUE, "High")</f>
        <v>Middle</v>
      </c>
      <c r="K831" s="9">
        <v>2</v>
      </c>
      <c r="L831" s="5" t="str" cm="1">
        <f t="array" ref="L831">_xlfn.IFS(K831=1,"undergraduate",K831=2,"graduate",K831=3,"professional")</f>
        <v>graduate</v>
      </c>
      <c r="M831" s="9">
        <v>0</v>
      </c>
      <c r="N831" s="5" t="str" cm="1">
        <f t="array" ref="N831">_xlfn.IFS(M831=0, "No Mortgage", M831&lt;150, "Low Mortgage", TRUE, "High Mortgage")</f>
        <v>No Mortgage</v>
      </c>
      <c r="O831" s="9">
        <v>0</v>
      </c>
      <c r="P831" s="5" t="str">
        <f t="shared" si="24"/>
        <v>Rejected</v>
      </c>
      <c r="Q831" s="9">
        <v>0</v>
      </c>
      <c r="R831" s="9">
        <v>0</v>
      </c>
      <c r="S831" s="5" t="str">
        <f t="shared" si="25"/>
        <v>No</v>
      </c>
      <c r="T831" s="9">
        <v>1</v>
      </c>
      <c r="U831" s="11">
        <v>0</v>
      </c>
    </row>
    <row r="832" spans="1:21" x14ac:dyDescent="0.3">
      <c r="A832" s="4">
        <v>831</v>
      </c>
      <c r="B832" s="5">
        <v>29</v>
      </c>
      <c r="C832" s="5" t="str" cm="1">
        <f t="array" ref="C832">_xlfn.IFS(B832&lt;30, "Young", B832&lt;50, "Middle Age", TRUE, "Senior")</f>
        <v>Young</v>
      </c>
      <c r="D832" s="5">
        <v>5</v>
      </c>
      <c r="E832" s="5">
        <v>72</v>
      </c>
      <c r="F832" s="5" t="str" cm="1">
        <f t="array" ref="F832">_xlfn.IFS(E832&lt;50, "Low Income", E832&lt;100, "Middle Income", TRUE,"High Income")</f>
        <v>Middle Income</v>
      </c>
      <c r="G832" s="6">
        <v>92407</v>
      </c>
      <c r="H832" s="5">
        <v>3</v>
      </c>
      <c r="I832" s="5">
        <v>0.7</v>
      </c>
      <c r="J832" s="5" t="str" cm="1">
        <f t="array" ref="J832">_xlfn.IFS(I832&lt;2,"Low", I832&lt;5, "Middle", TRUE, "High")</f>
        <v>Low</v>
      </c>
      <c r="K832" s="5">
        <v>2</v>
      </c>
      <c r="L832" s="5" t="str" cm="1">
        <f t="array" ref="L832">_xlfn.IFS(K832=1,"undergraduate",K832=2,"graduate",K832=3,"professional")</f>
        <v>graduate</v>
      </c>
      <c r="M832" s="5">
        <v>81</v>
      </c>
      <c r="N832" s="5" t="str" cm="1">
        <f t="array" ref="N832">_xlfn.IFS(M832=0, "No Mortgage", M832&lt;150, "Low Mortgage", TRUE, "High Mortgage")</f>
        <v>Low Mortgage</v>
      </c>
      <c r="O832" s="5">
        <v>0</v>
      </c>
      <c r="P832" s="5" t="str">
        <f t="shared" si="24"/>
        <v>Rejected</v>
      </c>
      <c r="Q832" s="5">
        <v>0</v>
      </c>
      <c r="R832" s="5">
        <v>0</v>
      </c>
      <c r="S832" s="5" t="str">
        <f t="shared" si="25"/>
        <v>No</v>
      </c>
      <c r="T832" s="5">
        <v>0</v>
      </c>
      <c r="U832" s="7">
        <v>0</v>
      </c>
    </row>
    <row r="833" spans="1:21" x14ac:dyDescent="0.3">
      <c r="A833" s="8">
        <v>832</v>
      </c>
      <c r="B833" s="9">
        <v>61</v>
      </c>
      <c r="C833" s="5" t="str" cm="1">
        <f t="array" ref="C833">_xlfn.IFS(B833&lt;30, "Young", B833&lt;50, "Middle Age", TRUE, "Senior")</f>
        <v>Senior</v>
      </c>
      <c r="D833" s="5">
        <v>31</v>
      </c>
      <c r="E833" s="9">
        <v>49</v>
      </c>
      <c r="F833" s="5" t="str" cm="1">
        <f t="array" ref="F833">_xlfn.IFS(E833&lt;50, "Low Income", E833&lt;100, "Middle Income", TRUE,"High Income")</f>
        <v>Low Income</v>
      </c>
      <c r="G833" s="10">
        <v>94066</v>
      </c>
      <c r="H833" s="9">
        <v>4</v>
      </c>
      <c r="I833" s="9">
        <v>1.67</v>
      </c>
      <c r="J833" s="5" t="str" cm="1">
        <f t="array" ref="J833">_xlfn.IFS(I833&lt;2,"Low", I833&lt;5, "Middle", TRUE, "High")</f>
        <v>Low</v>
      </c>
      <c r="K833" s="9">
        <v>3</v>
      </c>
      <c r="L833" s="5" t="str" cm="1">
        <f t="array" ref="L833">_xlfn.IFS(K833=1,"undergraduate",K833=2,"graduate",K833=3,"professional")</f>
        <v>professional</v>
      </c>
      <c r="M833" s="9">
        <v>0</v>
      </c>
      <c r="N833" s="5" t="str" cm="1">
        <f t="array" ref="N833">_xlfn.IFS(M833=0, "No Mortgage", M833&lt;150, "Low Mortgage", TRUE, "High Mortgage")</f>
        <v>No Mortgage</v>
      </c>
      <c r="O833" s="9">
        <v>0</v>
      </c>
      <c r="P833" s="5" t="str">
        <f t="shared" si="24"/>
        <v>Rejected</v>
      </c>
      <c r="Q833" s="9">
        <v>0</v>
      </c>
      <c r="R833" s="9">
        <v>0</v>
      </c>
      <c r="S833" s="5" t="str">
        <f t="shared" si="25"/>
        <v>No</v>
      </c>
      <c r="T833" s="9">
        <v>1</v>
      </c>
      <c r="U833" s="11">
        <v>0</v>
      </c>
    </row>
    <row r="834" spans="1:21" x14ac:dyDescent="0.3">
      <c r="A834" s="4">
        <v>833</v>
      </c>
      <c r="B834" s="5">
        <v>36</v>
      </c>
      <c r="C834" s="5" t="str" cm="1">
        <f t="array" ref="C834">_xlfn.IFS(B834&lt;30, "Young", B834&lt;50, "Middle Age", TRUE, "Senior")</f>
        <v>Middle Age</v>
      </c>
      <c r="D834" s="5">
        <v>10</v>
      </c>
      <c r="E834" s="5">
        <v>31</v>
      </c>
      <c r="F834" s="5" t="str" cm="1">
        <f t="array" ref="F834">_xlfn.IFS(E834&lt;50, "Low Income", E834&lt;100, "Middle Income", TRUE,"High Income")</f>
        <v>Low Income</v>
      </c>
      <c r="G834" s="6">
        <v>90630</v>
      </c>
      <c r="H834" s="5">
        <v>4</v>
      </c>
      <c r="I834" s="5">
        <v>1.2</v>
      </c>
      <c r="J834" s="5" t="str" cm="1">
        <f t="array" ref="J834">_xlfn.IFS(I834&lt;2,"Low", I834&lt;5, "Middle", TRUE, "High")</f>
        <v>Low</v>
      </c>
      <c r="K834" s="5">
        <v>2</v>
      </c>
      <c r="L834" s="5" t="str" cm="1">
        <f t="array" ref="L834">_xlfn.IFS(K834=1,"undergraduate",K834=2,"graduate",K834=3,"professional")</f>
        <v>graduate</v>
      </c>
      <c r="M834" s="5">
        <v>0</v>
      </c>
      <c r="N834" s="5" t="str" cm="1">
        <f t="array" ref="N834">_xlfn.IFS(M834=0, "No Mortgage", M834&lt;150, "Low Mortgage", TRUE, "High Mortgage")</f>
        <v>No Mortgage</v>
      </c>
      <c r="O834" s="5">
        <v>0</v>
      </c>
      <c r="P834" s="5" t="str">
        <f t="shared" si="24"/>
        <v>Rejected</v>
      </c>
      <c r="Q834" s="5">
        <v>0</v>
      </c>
      <c r="R834" s="5">
        <v>0</v>
      </c>
      <c r="S834" s="5" t="str">
        <f t="shared" si="25"/>
        <v>No</v>
      </c>
      <c r="T834" s="5">
        <v>0</v>
      </c>
      <c r="U834" s="7">
        <v>0</v>
      </c>
    </row>
    <row r="835" spans="1:21" x14ac:dyDescent="0.3">
      <c r="A835" s="8">
        <v>834</v>
      </c>
      <c r="B835" s="9">
        <v>61</v>
      </c>
      <c r="C835" s="5" t="str" cm="1">
        <f t="array" ref="C835">_xlfn.IFS(B835&lt;30, "Young", B835&lt;50, "Middle Age", TRUE, "Senior")</f>
        <v>Senior</v>
      </c>
      <c r="D835" s="5">
        <v>35</v>
      </c>
      <c r="E835" s="9">
        <v>63</v>
      </c>
      <c r="F835" s="5" t="str" cm="1">
        <f t="array" ref="F835">_xlfn.IFS(E835&lt;50, "Low Income", E835&lt;100, "Middle Income", TRUE,"High Income")</f>
        <v>Middle Income</v>
      </c>
      <c r="G835" s="10">
        <v>94939</v>
      </c>
      <c r="H835" s="9">
        <v>3</v>
      </c>
      <c r="I835" s="9">
        <v>2.2000000000000002</v>
      </c>
      <c r="J835" s="5" t="str" cm="1">
        <f t="array" ref="J835">_xlfn.IFS(I835&lt;2,"Low", I835&lt;5, "Middle", TRUE, "High")</f>
        <v>Middle</v>
      </c>
      <c r="K835" s="9">
        <v>3</v>
      </c>
      <c r="L835" s="5" t="str" cm="1">
        <f t="array" ref="L835">_xlfn.IFS(K835=1,"undergraduate",K835=2,"graduate",K835=3,"professional")</f>
        <v>professional</v>
      </c>
      <c r="M835" s="9">
        <v>0</v>
      </c>
      <c r="N835" s="5" t="str" cm="1">
        <f t="array" ref="N835">_xlfn.IFS(M835=0, "No Mortgage", M835&lt;150, "Low Mortgage", TRUE, "High Mortgage")</f>
        <v>No Mortgage</v>
      </c>
      <c r="O835" s="9">
        <v>0</v>
      </c>
      <c r="P835" s="5" t="str">
        <f t="shared" ref="P835:P898" si="26">IF(O835=0, "Rejected", "Accepted")</f>
        <v>Rejected</v>
      </c>
      <c r="Q835" s="9">
        <v>0</v>
      </c>
      <c r="R835" s="9">
        <v>0</v>
      </c>
      <c r="S835" s="5" t="str">
        <f t="shared" ref="S835:S898" si="27">IF(R835=0,"No","Yes")</f>
        <v>No</v>
      </c>
      <c r="T835" s="9">
        <v>0</v>
      </c>
      <c r="U835" s="11">
        <v>0</v>
      </c>
    </row>
    <row r="836" spans="1:21" x14ac:dyDescent="0.3">
      <c r="A836" s="4">
        <v>835</v>
      </c>
      <c r="B836" s="5">
        <v>36</v>
      </c>
      <c r="C836" s="5" t="str" cm="1">
        <f t="array" ref="C836">_xlfn.IFS(B836&lt;30, "Young", B836&lt;50, "Middle Age", TRUE, "Senior")</f>
        <v>Middle Age</v>
      </c>
      <c r="D836" s="5">
        <v>12</v>
      </c>
      <c r="E836" s="5">
        <v>150</v>
      </c>
      <c r="F836" s="5" t="str" cm="1">
        <f t="array" ref="F836">_xlfn.IFS(E836&lt;50, "Low Income", E836&lt;100, "Middle Income", TRUE,"High Income")</f>
        <v>High Income</v>
      </c>
      <c r="G836" s="6">
        <v>95138</v>
      </c>
      <c r="H836" s="5">
        <v>4</v>
      </c>
      <c r="I836" s="5">
        <v>5.4</v>
      </c>
      <c r="J836" s="5" t="str" cm="1">
        <f t="array" ref="J836">_xlfn.IFS(I836&lt;2,"Low", I836&lt;5, "Middle", TRUE, "High")</f>
        <v>High</v>
      </c>
      <c r="K836" s="5">
        <v>1</v>
      </c>
      <c r="L836" s="5" t="str" cm="1">
        <f t="array" ref="L836">_xlfn.IFS(K836=1,"undergraduate",K836=2,"graduate",K836=3,"professional")</f>
        <v>undergraduate</v>
      </c>
      <c r="M836" s="5">
        <v>0</v>
      </c>
      <c r="N836" s="5" t="str" cm="1">
        <f t="array" ref="N836">_xlfn.IFS(M836=0, "No Mortgage", M836&lt;150, "Low Mortgage", TRUE, "High Mortgage")</f>
        <v>No Mortgage</v>
      </c>
      <c r="O836" s="5">
        <v>1</v>
      </c>
      <c r="P836" s="5" t="str">
        <f t="shared" si="26"/>
        <v>Accepted</v>
      </c>
      <c r="Q836" s="5">
        <v>1</v>
      </c>
      <c r="R836" s="5">
        <v>1</v>
      </c>
      <c r="S836" s="5" t="str">
        <f t="shared" si="27"/>
        <v>Yes</v>
      </c>
      <c r="T836" s="5">
        <v>1</v>
      </c>
      <c r="U836" s="7">
        <v>0</v>
      </c>
    </row>
    <row r="837" spans="1:21" x14ac:dyDescent="0.3">
      <c r="A837" s="8">
        <v>836</v>
      </c>
      <c r="B837" s="9">
        <v>58</v>
      </c>
      <c r="C837" s="5" t="str" cm="1">
        <f t="array" ref="C837">_xlfn.IFS(B837&lt;30, "Young", B837&lt;50, "Middle Age", TRUE, "Senior")</f>
        <v>Senior</v>
      </c>
      <c r="D837" s="5">
        <v>33</v>
      </c>
      <c r="E837" s="9">
        <v>142</v>
      </c>
      <c r="F837" s="5" t="str" cm="1">
        <f t="array" ref="F837">_xlfn.IFS(E837&lt;50, "Low Income", E837&lt;100, "Middle Income", TRUE,"High Income")</f>
        <v>High Income</v>
      </c>
      <c r="G837" s="10">
        <v>92691</v>
      </c>
      <c r="H837" s="9">
        <v>2</v>
      </c>
      <c r="I837" s="9">
        <v>3.9</v>
      </c>
      <c r="J837" s="5" t="str" cm="1">
        <f t="array" ref="J837">_xlfn.IFS(I837&lt;2,"Low", I837&lt;5, "Middle", TRUE, "High")</f>
        <v>Middle</v>
      </c>
      <c r="K837" s="9">
        <v>1</v>
      </c>
      <c r="L837" s="5" t="str" cm="1">
        <f t="array" ref="L837">_xlfn.IFS(K837=1,"undergraduate",K837=2,"graduate",K837=3,"professional")</f>
        <v>undergraduate</v>
      </c>
      <c r="M837" s="9">
        <v>193</v>
      </c>
      <c r="N837" s="5" t="str" cm="1">
        <f t="array" ref="N837">_xlfn.IFS(M837=0, "No Mortgage", M837&lt;150, "Low Mortgage", TRUE, "High Mortgage")</f>
        <v>High Mortgage</v>
      </c>
      <c r="O837" s="9">
        <v>0</v>
      </c>
      <c r="P837" s="5" t="str">
        <f t="shared" si="26"/>
        <v>Rejected</v>
      </c>
      <c r="Q837" s="9">
        <v>0</v>
      </c>
      <c r="R837" s="9">
        <v>0</v>
      </c>
      <c r="S837" s="5" t="str">
        <f t="shared" si="27"/>
        <v>No</v>
      </c>
      <c r="T837" s="9">
        <v>1</v>
      </c>
      <c r="U837" s="11">
        <v>1</v>
      </c>
    </row>
    <row r="838" spans="1:21" x14ac:dyDescent="0.3">
      <c r="A838" s="4">
        <v>837</v>
      </c>
      <c r="B838" s="5">
        <v>42</v>
      </c>
      <c r="C838" s="5" t="str" cm="1">
        <f t="array" ref="C838">_xlfn.IFS(B838&lt;30, "Young", B838&lt;50, "Middle Age", TRUE, "Senior")</f>
        <v>Middle Age</v>
      </c>
      <c r="D838" s="5">
        <v>17</v>
      </c>
      <c r="E838" s="5">
        <v>74</v>
      </c>
      <c r="F838" s="5" t="str" cm="1">
        <f t="array" ref="F838">_xlfn.IFS(E838&lt;50, "Low Income", E838&lt;100, "Middle Income", TRUE,"High Income")</f>
        <v>Middle Income</v>
      </c>
      <c r="G838" s="6">
        <v>92123</v>
      </c>
      <c r="H838" s="5">
        <v>3</v>
      </c>
      <c r="I838" s="5">
        <v>3</v>
      </c>
      <c r="J838" s="5" t="str" cm="1">
        <f t="array" ref="J838">_xlfn.IFS(I838&lt;2,"Low", I838&lt;5, "Middle", TRUE, "High")</f>
        <v>Middle</v>
      </c>
      <c r="K838" s="5">
        <v>1</v>
      </c>
      <c r="L838" s="5" t="str" cm="1">
        <f t="array" ref="L838">_xlfn.IFS(K838=1,"undergraduate",K838=2,"graduate",K838=3,"professional")</f>
        <v>undergraduate</v>
      </c>
      <c r="M838" s="5">
        <v>0</v>
      </c>
      <c r="N838" s="5" t="str" cm="1">
        <f t="array" ref="N838">_xlfn.IFS(M838=0, "No Mortgage", M838&lt;150, "Low Mortgage", TRUE, "High Mortgage")</f>
        <v>No Mortgage</v>
      </c>
      <c r="O838" s="5">
        <v>0</v>
      </c>
      <c r="P838" s="5" t="str">
        <f t="shared" si="26"/>
        <v>Rejected</v>
      </c>
      <c r="Q838" s="5">
        <v>0</v>
      </c>
      <c r="R838" s="5">
        <v>0</v>
      </c>
      <c r="S838" s="5" t="str">
        <f t="shared" si="27"/>
        <v>No</v>
      </c>
      <c r="T838" s="5">
        <v>0</v>
      </c>
      <c r="U838" s="7">
        <v>1</v>
      </c>
    </row>
    <row r="839" spans="1:21" x14ac:dyDescent="0.3">
      <c r="A839" s="8">
        <v>838</v>
      </c>
      <c r="B839" s="9">
        <v>30</v>
      </c>
      <c r="C839" s="5" t="str" cm="1">
        <f t="array" ref="C839">_xlfn.IFS(B839&lt;30, "Young", B839&lt;50, "Middle Age", TRUE, "Senior")</f>
        <v>Middle Age</v>
      </c>
      <c r="D839" s="5">
        <v>4</v>
      </c>
      <c r="E839" s="9">
        <v>24</v>
      </c>
      <c r="F839" s="5" t="str" cm="1">
        <f t="array" ref="F839">_xlfn.IFS(E839&lt;50, "Low Income", E839&lt;100, "Middle Income", TRUE,"High Income")</f>
        <v>Low Income</v>
      </c>
      <c r="G839" s="10">
        <v>92096</v>
      </c>
      <c r="H839" s="9">
        <v>1</v>
      </c>
      <c r="I839" s="9">
        <v>0.4</v>
      </c>
      <c r="J839" s="5" t="str" cm="1">
        <f t="array" ref="J839">_xlfn.IFS(I839&lt;2,"Low", I839&lt;5, "Middle", TRUE, "High")</f>
        <v>Low</v>
      </c>
      <c r="K839" s="9">
        <v>2</v>
      </c>
      <c r="L839" s="5" t="str" cm="1">
        <f t="array" ref="L839">_xlfn.IFS(K839=1,"undergraduate",K839=2,"graduate",K839=3,"professional")</f>
        <v>graduate</v>
      </c>
      <c r="M839" s="9">
        <v>81</v>
      </c>
      <c r="N839" s="5" t="str" cm="1">
        <f t="array" ref="N839">_xlfn.IFS(M839=0, "No Mortgage", M839&lt;150, "Low Mortgage", TRUE, "High Mortgage")</f>
        <v>Low Mortgage</v>
      </c>
      <c r="O839" s="9">
        <v>0</v>
      </c>
      <c r="P839" s="5" t="str">
        <f t="shared" si="26"/>
        <v>Rejected</v>
      </c>
      <c r="Q839" s="9">
        <v>0</v>
      </c>
      <c r="R839" s="9">
        <v>0</v>
      </c>
      <c r="S839" s="5" t="str">
        <f t="shared" si="27"/>
        <v>No</v>
      </c>
      <c r="T839" s="9">
        <v>1</v>
      </c>
      <c r="U839" s="11">
        <v>0</v>
      </c>
    </row>
    <row r="840" spans="1:21" x14ac:dyDescent="0.3">
      <c r="A840" s="4">
        <v>839</v>
      </c>
      <c r="B840" s="5">
        <v>45</v>
      </c>
      <c r="C840" s="5" t="str" cm="1">
        <f t="array" ref="C840">_xlfn.IFS(B840&lt;30, "Young", B840&lt;50, "Middle Age", TRUE, "Senior")</f>
        <v>Middle Age</v>
      </c>
      <c r="D840" s="5">
        <v>20</v>
      </c>
      <c r="E840" s="5">
        <v>29</v>
      </c>
      <c r="F840" s="5" t="str" cm="1">
        <f t="array" ref="F840">_xlfn.IFS(E840&lt;50, "Low Income", E840&lt;100, "Middle Income", TRUE,"High Income")</f>
        <v>Low Income</v>
      </c>
      <c r="G840" s="6">
        <v>92507</v>
      </c>
      <c r="H840" s="5">
        <v>4</v>
      </c>
      <c r="I840" s="5">
        <v>1.9</v>
      </c>
      <c r="J840" s="5" t="str" cm="1">
        <f t="array" ref="J840">_xlfn.IFS(I840&lt;2,"Low", I840&lt;5, "Middle", TRUE, "High")</f>
        <v>Low</v>
      </c>
      <c r="K840" s="5">
        <v>3</v>
      </c>
      <c r="L840" s="5" t="str" cm="1">
        <f t="array" ref="L840">_xlfn.IFS(K840=1,"undergraduate",K840=2,"graduate",K840=3,"professional")</f>
        <v>professional</v>
      </c>
      <c r="M840" s="5">
        <v>0</v>
      </c>
      <c r="N840" s="5" t="str" cm="1">
        <f t="array" ref="N840">_xlfn.IFS(M840=0, "No Mortgage", M840&lt;150, "Low Mortgage", TRUE, "High Mortgage")</f>
        <v>No Mortgage</v>
      </c>
      <c r="O840" s="5">
        <v>0</v>
      </c>
      <c r="P840" s="5" t="str">
        <f t="shared" si="26"/>
        <v>Rejected</v>
      </c>
      <c r="Q840" s="5">
        <v>0</v>
      </c>
      <c r="R840" s="5">
        <v>0</v>
      </c>
      <c r="S840" s="5" t="str">
        <f t="shared" si="27"/>
        <v>No</v>
      </c>
      <c r="T840" s="5">
        <v>0</v>
      </c>
      <c r="U840" s="7">
        <v>0</v>
      </c>
    </row>
    <row r="841" spans="1:21" x14ac:dyDescent="0.3">
      <c r="A841" s="8">
        <v>840</v>
      </c>
      <c r="B841" s="9">
        <v>39</v>
      </c>
      <c r="C841" s="5" t="str" cm="1">
        <f t="array" ref="C841">_xlfn.IFS(B841&lt;30, "Young", B841&lt;50, "Middle Age", TRUE, "Senior")</f>
        <v>Middle Age</v>
      </c>
      <c r="D841" s="5">
        <v>15</v>
      </c>
      <c r="E841" s="9">
        <v>79</v>
      </c>
      <c r="F841" s="5" t="str" cm="1">
        <f t="array" ref="F841">_xlfn.IFS(E841&lt;50, "Low Income", E841&lt;100, "Middle Income", TRUE,"High Income")</f>
        <v>Middle Income</v>
      </c>
      <c r="G841" s="10">
        <v>92646</v>
      </c>
      <c r="H841" s="9">
        <v>4</v>
      </c>
      <c r="I841" s="9">
        <v>2.4</v>
      </c>
      <c r="J841" s="5" t="str" cm="1">
        <f t="array" ref="J841">_xlfn.IFS(I841&lt;2,"Low", I841&lt;5, "Middle", TRUE, "High")</f>
        <v>Middle</v>
      </c>
      <c r="K841" s="9">
        <v>1</v>
      </c>
      <c r="L841" s="5" t="str" cm="1">
        <f t="array" ref="L841">_xlfn.IFS(K841=1,"undergraduate",K841=2,"graduate",K841=3,"professional")</f>
        <v>undergraduate</v>
      </c>
      <c r="M841" s="9">
        <v>0</v>
      </c>
      <c r="N841" s="5" t="str" cm="1">
        <f t="array" ref="N841">_xlfn.IFS(M841=0, "No Mortgage", M841&lt;150, "Low Mortgage", TRUE, "High Mortgage")</f>
        <v>No Mortgage</v>
      </c>
      <c r="O841" s="9">
        <v>0</v>
      </c>
      <c r="P841" s="5" t="str">
        <f t="shared" si="26"/>
        <v>Rejected</v>
      </c>
      <c r="Q841" s="9">
        <v>0</v>
      </c>
      <c r="R841" s="9">
        <v>0</v>
      </c>
      <c r="S841" s="5" t="str">
        <f t="shared" si="27"/>
        <v>No</v>
      </c>
      <c r="T841" s="9">
        <v>0</v>
      </c>
      <c r="U841" s="11">
        <v>0</v>
      </c>
    </row>
    <row r="842" spans="1:21" x14ac:dyDescent="0.3">
      <c r="A842" s="4">
        <v>841</v>
      </c>
      <c r="B842" s="5">
        <v>27</v>
      </c>
      <c r="C842" s="5" t="str" cm="1">
        <f t="array" ref="C842">_xlfn.IFS(B842&lt;30, "Young", B842&lt;50, "Middle Age", TRUE, "Senior")</f>
        <v>Young</v>
      </c>
      <c r="D842" s="5">
        <v>3</v>
      </c>
      <c r="E842" s="5">
        <v>94</v>
      </c>
      <c r="F842" s="5" t="str" cm="1">
        <f t="array" ref="F842">_xlfn.IFS(E842&lt;50, "Low Income", E842&lt;100, "Middle Income", TRUE,"High Income")</f>
        <v>Middle Income</v>
      </c>
      <c r="G842" s="6">
        <v>92373</v>
      </c>
      <c r="H842" s="5">
        <v>2</v>
      </c>
      <c r="I842" s="5">
        <v>0.2</v>
      </c>
      <c r="J842" s="5" t="str" cm="1">
        <f t="array" ref="J842">_xlfn.IFS(I842&lt;2,"Low", I842&lt;5, "Middle", TRUE, "High")</f>
        <v>Low</v>
      </c>
      <c r="K842" s="5">
        <v>1</v>
      </c>
      <c r="L842" s="5" t="str" cm="1">
        <f t="array" ref="L842">_xlfn.IFS(K842=1,"undergraduate",K842=2,"graduate",K842=3,"professional")</f>
        <v>undergraduate</v>
      </c>
      <c r="M842" s="5">
        <v>310</v>
      </c>
      <c r="N842" s="5" t="str" cm="1">
        <f t="array" ref="N842">_xlfn.IFS(M842=0, "No Mortgage", M842&lt;150, "Low Mortgage", TRUE, "High Mortgage")</f>
        <v>High Mortgage</v>
      </c>
      <c r="O842" s="5">
        <v>0</v>
      </c>
      <c r="P842" s="5" t="str">
        <f t="shared" si="26"/>
        <v>Rejected</v>
      </c>
      <c r="Q842" s="5">
        <v>0</v>
      </c>
      <c r="R842" s="5">
        <v>0</v>
      </c>
      <c r="S842" s="5" t="str">
        <f t="shared" si="27"/>
        <v>No</v>
      </c>
      <c r="T842" s="5">
        <v>0</v>
      </c>
      <c r="U842" s="7">
        <v>1</v>
      </c>
    </row>
    <row r="843" spans="1:21" x14ac:dyDescent="0.3">
      <c r="A843" s="8">
        <v>842</v>
      </c>
      <c r="B843" s="9">
        <v>57</v>
      </c>
      <c r="C843" s="5" t="str" cm="1">
        <f t="array" ref="C843">_xlfn.IFS(B843&lt;30, "Young", B843&lt;50, "Middle Age", TRUE, "Senior")</f>
        <v>Senior</v>
      </c>
      <c r="D843" s="5">
        <v>33</v>
      </c>
      <c r="E843" s="9">
        <v>121</v>
      </c>
      <c r="F843" s="5" t="str" cm="1">
        <f t="array" ref="F843">_xlfn.IFS(E843&lt;50, "Low Income", E843&lt;100, "Middle Income", TRUE,"High Income")</f>
        <v>High Income</v>
      </c>
      <c r="G843" s="10">
        <v>94542</v>
      </c>
      <c r="H843" s="9">
        <v>1</v>
      </c>
      <c r="I843" s="9">
        <v>4.3</v>
      </c>
      <c r="J843" s="5" t="str" cm="1">
        <f t="array" ref="J843">_xlfn.IFS(I843&lt;2,"Low", I843&lt;5, "Middle", TRUE, "High")</f>
        <v>Middle</v>
      </c>
      <c r="K843" s="9">
        <v>1</v>
      </c>
      <c r="L843" s="5" t="str" cm="1">
        <f t="array" ref="L843">_xlfn.IFS(K843=1,"undergraduate",K843=2,"graduate",K843=3,"professional")</f>
        <v>undergraduate</v>
      </c>
      <c r="M843" s="9">
        <v>0</v>
      </c>
      <c r="N843" s="5" t="str" cm="1">
        <f t="array" ref="N843">_xlfn.IFS(M843=0, "No Mortgage", M843&lt;150, "Low Mortgage", TRUE, "High Mortgage")</f>
        <v>No Mortgage</v>
      </c>
      <c r="O843" s="9">
        <v>0</v>
      </c>
      <c r="P843" s="5" t="str">
        <f t="shared" si="26"/>
        <v>Rejected</v>
      </c>
      <c r="Q843" s="9">
        <v>1</v>
      </c>
      <c r="R843" s="9">
        <v>0</v>
      </c>
      <c r="S843" s="5" t="str">
        <f t="shared" si="27"/>
        <v>No</v>
      </c>
      <c r="T843" s="9">
        <v>0</v>
      </c>
      <c r="U843" s="11">
        <v>0</v>
      </c>
    </row>
    <row r="844" spans="1:21" x14ac:dyDescent="0.3">
      <c r="A844" s="4">
        <v>843</v>
      </c>
      <c r="B844" s="5">
        <v>34</v>
      </c>
      <c r="C844" s="5" t="str" cm="1">
        <f t="array" ref="C844">_xlfn.IFS(B844&lt;30, "Young", B844&lt;50, "Middle Age", TRUE, "Senior")</f>
        <v>Middle Age</v>
      </c>
      <c r="D844" s="5">
        <v>10</v>
      </c>
      <c r="E844" s="5">
        <v>54</v>
      </c>
      <c r="F844" s="5" t="str" cm="1">
        <f t="array" ref="F844">_xlfn.IFS(E844&lt;50, "Low Income", E844&lt;100, "Middle Income", TRUE,"High Income")</f>
        <v>Middle Income</v>
      </c>
      <c r="G844" s="6">
        <v>92101</v>
      </c>
      <c r="H844" s="5">
        <v>3</v>
      </c>
      <c r="I844" s="5">
        <v>2</v>
      </c>
      <c r="J844" s="5" t="str" cm="1">
        <f t="array" ref="J844">_xlfn.IFS(I844&lt;2,"Low", I844&lt;5, "Middle", TRUE, "High")</f>
        <v>Middle</v>
      </c>
      <c r="K844" s="5">
        <v>1</v>
      </c>
      <c r="L844" s="5" t="str" cm="1">
        <f t="array" ref="L844">_xlfn.IFS(K844=1,"undergraduate",K844=2,"graduate",K844=3,"professional")</f>
        <v>undergraduate</v>
      </c>
      <c r="M844" s="5">
        <v>0</v>
      </c>
      <c r="N844" s="5" t="str" cm="1">
        <f t="array" ref="N844">_xlfn.IFS(M844=0, "No Mortgage", M844&lt;150, "Low Mortgage", TRUE, "High Mortgage")</f>
        <v>No Mortgage</v>
      </c>
      <c r="O844" s="5">
        <v>0</v>
      </c>
      <c r="P844" s="5" t="str">
        <f t="shared" si="26"/>
        <v>Rejected</v>
      </c>
      <c r="Q844" s="5">
        <v>0</v>
      </c>
      <c r="R844" s="5">
        <v>0</v>
      </c>
      <c r="S844" s="5" t="str">
        <f t="shared" si="27"/>
        <v>No</v>
      </c>
      <c r="T844" s="5">
        <v>0</v>
      </c>
      <c r="U844" s="7">
        <v>0</v>
      </c>
    </row>
    <row r="845" spans="1:21" x14ac:dyDescent="0.3">
      <c r="A845" s="8">
        <v>844</v>
      </c>
      <c r="B845" s="9">
        <v>64</v>
      </c>
      <c r="C845" s="5" t="str" cm="1">
        <f t="array" ref="C845">_xlfn.IFS(B845&lt;30, "Young", B845&lt;50, "Middle Age", TRUE, "Senior")</f>
        <v>Senior</v>
      </c>
      <c r="D845" s="5">
        <v>39</v>
      </c>
      <c r="E845" s="9">
        <v>73</v>
      </c>
      <c r="F845" s="5" t="str" cm="1">
        <f t="array" ref="F845">_xlfn.IFS(E845&lt;50, "Low Income", E845&lt;100, "Middle Income", TRUE,"High Income")</f>
        <v>Middle Income</v>
      </c>
      <c r="G845" s="10">
        <v>94720</v>
      </c>
      <c r="H845" s="9">
        <v>3</v>
      </c>
      <c r="I845" s="9">
        <v>2.4</v>
      </c>
      <c r="J845" s="5" t="str" cm="1">
        <f t="array" ref="J845">_xlfn.IFS(I845&lt;2,"Low", I845&lt;5, "Middle", TRUE, "High")</f>
        <v>Middle</v>
      </c>
      <c r="K845" s="9">
        <v>1</v>
      </c>
      <c r="L845" s="5" t="str" cm="1">
        <f t="array" ref="L845">_xlfn.IFS(K845=1,"undergraduate",K845=2,"graduate",K845=3,"professional")</f>
        <v>undergraduate</v>
      </c>
      <c r="M845" s="9">
        <v>0</v>
      </c>
      <c r="N845" s="5" t="str" cm="1">
        <f t="array" ref="N845">_xlfn.IFS(M845=0, "No Mortgage", M845&lt;150, "Low Mortgage", TRUE, "High Mortgage")</f>
        <v>No Mortgage</v>
      </c>
      <c r="O845" s="9">
        <v>0</v>
      </c>
      <c r="P845" s="5" t="str">
        <f t="shared" si="26"/>
        <v>Rejected</v>
      </c>
      <c r="Q845" s="9">
        <v>0</v>
      </c>
      <c r="R845" s="9">
        <v>0</v>
      </c>
      <c r="S845" s="5" t="str">
        <f t="shared" si="27"/>
        <v>No</v>
      </c>
      <c r="T845" s="9">
        <v>1</v>
      </c>
      <c r="U845" s="11">
        <v>0</v>
      </c>
    </row>
    <row r="846" spans="1:21" x14ac:dyDescent="0.3">
      <c r="A846" s="4">
        <v>845</v>
      </c>
      <c r="B846" s="5">
        <v>47</v>
      </c>
      <c r="C846" s="5" t="str" cm="1">
        <f t="array" ref="C846">_xlfn.IFS(B846&lt;30, "Young", B846&lt;50, "Middle Age", TRUE, "Senior")</f>
        <v>Middle Age</v>
      </c>
      <c r="D846" s="5">
        <v>23</v>
      </c>
      <c r="E846" s="5">
        <v>71</v>
      </c>
      <c r="F846" s="5" t="str" cm="1">
        <f t="array" ref="F846">_xlfn.IFS(E846&lt;50, "Low Income", E846&lt;100, "Middle Income", TRUE,"High Income")</f>
        <v>Middle Income</v>
      </c>
      <c r="G846" s="6">
        <v>95762</v>
      </c>
      <c r="H846" s="5">
        <v>1</v>
      </c>
      <c r="I846" s="5">
        <v>0.8</v>
      </c>
      <c r="J846" s="5" t="str" cm="1">
        <f t="array" ref="J846">_xlfn.IFS(I846&lt;2,"Low", I846&lt;5, "Middle", TRUE, "High")</f>
        <v>Low</v>
      </c>
      <c r="K846" s="5">
        <v>3</v>
      </c>
      <c r="L846" s="5" t="str" cm="1">
        <f t="array" ref="L846">_xlfn.IFS(K846=1,"undergraduate",K846=2,"graduate",K846=3,"professional")</f>
        <v>professional</v>
      </c>
      <c r="M846" s="5">
        <v>127</v>
      </c>
      <c r="N846" s="5" t="str" cm="1">
        <f t="array" ref="N846">_xlfn.IFS(M846=0, "No Mortgage", M846&lt;150, "Low Mortgage", TRUE, "High Mortgage")</f>
        <v>Low Mortgage</v>
      </c>
      <c r="O846" s="5">
        <v>0</v>
      </c>
      <c r="P846" s="5" t="str">
        <f t="shared" si="26"/>
        <v>Rejected</v>
      </c>
      <c r="Q846" s="5">
        <v>0</v>
      </c>
      <c r="R846" s="5">
        <v>0</v>
      </c>
      <c r="S846" s="5" t="str">
        <f t="shared" si="27"/>
        <v>No</v>
      </c>
      <c r="T846" s="5">
        <v>1</v>
      </c>
      <c r="U846" s="7">
        <v>0</v>
      </c>
    </row>
    <row r="847" spans="1:21" x14ac:dyDescent="0.3">
      <c r="A847" s="8">
        <v>846</v>
      </c>
      <c r="B847" s="9">
        <v>44</v>
      </c>
      <c r="C847" s="5" t="str" cm="1">
        <f t="array" ref="C847">_xlfn.IFS(B847&lt;30, "Young", B847&lt;50, "Middle Age", TRUE, "Senior")</f>
        <v>Middle Age</v>
      </c>
      <c r="D847" s="5">
        <v>17</v>
      </c>
      <c r="E847" s="9">
        <v>29</v>
      </c>
      <c r="F847" s="5" t="str" cm="1">
        <f t="array" ref="F847">_xlfn.IFS(E847&lt;50, "Low Income", E847&lt;100, "Middle Income", TRUE,"High Income")</f>
        <v>Low Income</v>
      </c>
      <c r="G847" s="10">
        <v>94706</v>
      </c>
      <c r="H847" s="9">
        <v>3</v>
      </c>
      <c r="I847" s="9">
        <v>1</v>
      </c>
      <c r="J847" s="5" t="str" cm="1">
        <f t="array" ref="J847">_xlfn.IFS(I847&lt;2,"Low", I847&lt;5, "Middle", TRUE, "High")</f>
        <v>Low</v>
      </c>
      <c r="K847" s="9">
        <v>2</v>
      </c>
      <c r="L847" s="5" t="str" cm="1">
        <f t="array" ref="L847">_xlfn.IFS(K847=1,"undergraduate",K847=2,"graduate",K847=3,"professional")</f>
        <v>graduate</v>
      </c>
      <c r="M847" s="9">
        <v>0</v>
      </c>
      <c r="N847" s="5" t="str" cm="1">
        <f t="array" ref="N847">_xlfn.IFS(M847=0, "No Mortgage", M847&lt;150, "Low Mortgage", TRUE, "High Mortgage")</f>
        <v>No Mortgage</v>
      </c>
      <c r="O847" s="9">
        <v>0</v>
      </c>
      <c r="P847" s="5" t="str">
        <f t="shared" si="26"/>
        <v>Rejected</v>
      </c>
      <c r="Q847" s="9">
        <v>0</v>
      </c>
      <c r="R847" s="9">
        <v>0</v>
      </c>
      <c r="S847" s="5" t="str">
        <f t="shared" si="27"/>
        <v>No</v>
      </c>
      <c r="T847" s="9">
        <v>1</v>
      </c>
      <c r="U847" s="11">
        <v>1</v>
      </c>
    </row>
    <row r="848" spans="1:21" x14ac:dyDescent="0.3">
      <c r="A848" s="4">
        <v>847</v>
      </c>
      <c r="B848" s="5">
        <v>51</v>
      </c>
      <c r="C848" s="5" t="str" cm="1">
        <f t="array" ref="C848">_xlfn.IFS(B848&lt;30, "Young", B848&lt;50, "Middle Age", TRUE, "Senior")</f>
        <v>Senior</v>
      </c>
      <c r="D848" s="5">
        <v>27</v>
      </c>
      <c r="E848" s="5">
        <v>93</v>
      </c>
      <c r="F848" s="5" t="str" cm="1">
        <f t="array" ref="F848">_xlfn.IFS(E848&lt;50, "Low Income", E848&lt;100, "Middle Income", TRUE,"High Income")</f>
        <v>Middle Income</v>
      </c>
      <c r="G848" s="6">
        <v>92154</v>
      </c>
      <c r="H848" s="5">
        <v>1</v>
      </c>
      <c r="I848" s="5">
        <v>2.7</v>
      </c>
      <c r="J848" s="5" t="str" cm="1">
        <f t="array" ref="J848">_xlfn.IFS(I848&lt;2,"Low", I848&lt;5, "Middle", TRUE, "High")</f>
        <v>Middle</v>
      </c>
      <c r="K848" s="5">
        <v>1</v>
      </c>
      <c r="L848" s="5" t="str" cm="1">
        <f t="array" ref="L848">_xlfn.IFS(K848=1,"undergraduate",K848=2,"graduate",K848=3,"professional")</f>
        <v>undergraduate</v>
      </c>
      <c r="M848" s="5">
        <v>0</v>
      </c>
      <c r="N848" s="5" t="str" cm="1">
        <f t="array" ref="N848">_xlfn.IFS(M848=0, "No Mortgage", M848&lt;150, "Low Mortgage", TRUE, "High Mortgage")</f>
        <v>No Mortgage</v>
      </c>
      <c r="O848" s="5">
        <v>0</v>
      </c>
      <c r="P848" s="5" t="str">
        <f t="shared" si="26"/>
        <v>Rejected</v>
      </c>
      <c r="Q848" s="5">
        <v>0</v>
      </c>
      <c r="R848" s="5">
        <v>0</v>
      </c>
      <c r="S848" s="5" t="str">
        <f t="shared" si="27"/>
        <v>No</v>
      </c>
      <c r="T848" s="5">
        <v>1</v>
      </c>
      <c r="U848" s="7">
        <v>0</v>
      </c>
    </row>
    <row r="849" spans="1:21" x14ac:dyDescent="0.3">
      <c r="A849" s="8">
        <v>848</v>
      </c>
      <c r="B849" s="9">
        <v>40</v>
      </c>
      <c r="C849" s="5" t="str" cm="1">
        <f t="array" ref="C849">_xlfn.IFS(B849&lt;30, "Young", B849&lt;50, "Middle Age", TRUE, "Senior")</f>
        <v>Middle Age</v>
      </c>
      <c r="D849" s="5">
        <v>14</v>
      </c>
      <c r="E849" s="9">
        <v>73</v>
      </c>
      <c r="F849" s="5" t="str" cm="1">
        <f t="array" ref="F849">_xlfn.IFS(E849&lt;50, "Low Income", E849&lt;100, "Middle Income", TRUE,"High Income")</f>
        <v>Middle Income</v>
      </c>
      <c r="G849" s="10">
        <v>94539</v>
      </c>
      <c r="H849" s="9">
        <v>1</v>
      </c>
      <c r="I849" s="9">
        <v>1.5</v>
      </c>
      <c r="J849" s="5" t="str" cm="1">
        <f t="array" ref="J849">_xlfn.IFS(I849&lt;2,"Low", I849&lt;5, "Middle", TRUE, "High")</f>
        <v>Low</v>
      </c>
      <c r="K849" s="9">
        <v>3</v>
      </c>
      <c r="L849" s="5" t="str" cm="1">
        <f t="array" ref="L849">_xlfn.IFS(K849=1,"undergraduate",K849=2,"graduate",K849=3,"professional")</f>
        <v>professional</v>
      </c>
      <c r="M849" s="9">
        <v>252</v>
      </c>
      <c r="N849" s="5" t="str" cm="1">
        <f t="array" ref="N849">_xlfn.IFS(M849=0, "No Mortgage", M849&lt;150, "Low Mortgage", TRUE, "High Mortgage")</f>
        <v>High Mortgage</v>
      </c>
      <c r="O849" s="9">
        <v>0</v>
      </c>
      <c r="P849" s="5" t="str">
        <f t="shared" si="26"/>
        <v>Rejected</v>
      </c>
      <c r="Q849" s="9">
        <v>0</v>
      </c>
      <c r="R849" s="9">
        <v>0</v>
      </c>
      <c r="S849" s="5" t="str">
        <f t="shared" si="27"/>
        <v>No</v>
      </c>
      <c r="T849" s="9">
        <v>1</v>
      </c>
      <c r="U849" s="11">
        <v>0</v>
      </c>
    </row>
    <row r="850" spans="1:21" x14ac:dyDescent="0.3">
      <c r="A850" s="4">
        <v>849</v>
      </c>
      <c r="B850" s="5">
        <v>57</v>
      </c>
      <c r="C850" s="5" t="str" cm="1">
        <f t="array" ref="C850">_xlfn.IFS(B850&lt;30, "Young", B850&lt;50, "Middle Age", TRUE, "Senior")</f>
        <v>Senior</v>
      </c>
      <c r="D850" s="5">
        <v>32</v>
      </c>
      <c r="E850" s="5">
        <v>19</v>
      </c>
      <c r="F850" s="5" t="str" cm="1">
        <f t="array" ref="F850">_xlfn.IFS(E850&lt;50, "Low Income", E850&lt;100, "Middle Income", TRUE,"High Income")</f>
        <v>Low Income</v>
      </c>
      <c r="G850" s="6">
        <v>94720</v>
      </c>
      <c r="H850" s="5">
        <v>4</v>
      </c>
      <c r="I850" s="5">
        <v>0.9</v>
      </c>
      <c r="J850" s="5" t="str" cm="1">
        <f t="array" ref="J850">_xlfn.IFS(I850&lt;2,"Low", I850&lt;5, "Middle", TRUE, "High")</f>
        <v>Low</v>
      </c>
      <c r="K850" s="5">
        <v>2</v>
      </c>
      <c r="L850" s="5" t="str" cm="1">
        <f t="array" ref="L850">_xlfn.IFS(K850=1,"undergraduate",K850=2,"graduate",K850=3,"professional")</f>
        <v>graduate</v>
      </c>
      <c r="M850" s="5">
        <v>0</v>
      </c>
      <c r="N850" s="5" t="str" cm="1">
        <f t="array" ref="N850">_xlfn.IFS(M850=0, "No Mortgage", M850&lt;150, "Low Mortgage", TRUE, "High Mortgage")</f>
        <v>No Mortgage</v>
      </c>
      <c r="O850" s="5">
        <v>0</v>
      </c>
      <c r="P850" s="5" t="str">
        <f t="shared" si="26"/>
        <v>Rejected</v>
      </c>
      <c r="Q850" s="5">
        <v>0</v>
      </c>
      <c r="R850" s="5">
        <v>0</v>
      </c>
      <c r="S850" s="5" t="str">
        <f t="shared" si="27"/>
        <v>No</v>
      </c>
      <c r="T850" s="5">
        <v>1</v>
      </c>
      <c r="U850" s="7">
        <v>0</v>
      </c>
    </row>
    <row r="851" spans="1:21" x14ac:dyDescent="0.3">
      <c r="A851" s="8">
        <v>850</v>
      </c>
      <c r="B851" s="9">
        <v>33</v>
      </c>
      <c r="C851" s="5" t="str" cm="1">
        <f t="array" ref="C851">_xlfn.IFS(B851&lt;30, "Young", B851&lt;50, "Middle Age", TRUE, "Senior")</f>
        <v>Middle Age</v>
      </c>
      <c r="D851" s="5">
        <v>8</v>
      </c>
      <c r="E851" s="9">
        <v>58</v>
      </c>
      <c r="F851" s="5" t="str" cm="1">
        <f t="array" ref="F851">_xlfn.IFS(E851&lt;50, "Low Income", E851&lt;100, "Middle Income", TRUE,"High Income")</f>
        <v>Middle Income</v>
      </c>
      <c r="G851" s="10">
        <v>94305</v>
      </c>
      <c r="H851" s="9">
        <v>2</v>
      </c>
      <c r="I851" s="9">
        <v>0.1</v>
      </c>
      <c r="J851" s="5" t="str" cm="1">
        <f t="array" ref="J851">_xlfn.IFS(I851&lt;2,"Low", I851&lt;5, "Middle", TRUE, "High")</f>
        <v>Low</v>
      </c>
      <c r="K851" s="9">
        <v>1</v>
      </c>
      <c r="L851" s="5" t="str" cm="1">
        <f t="array" ref="L851">_xlfn.IFS(K851=1,"undergraduate",K851=2,"graduate",K851=3,"professional")</f>
        <v>undergraduate</v>
      </c>
      <c r="M851" s="9">
        <v>0</v>
      </c>
      <c r="N851" s="5" t="str" cm="1">
        <f t="array" ref="N851">_xlfn.IFS(M851=0, "No Mortgage", M851&lt;150, "Low Mortgage", TRUE, "High Mortgage")</f>
        <v>No Mortgage</v>
      </c>
      <c r="O851" s="9">
        <v>0</v>
      </c>
      <c r="P851" s="5" t="str">
        <f t="shared" si="26"/>
        <v>Rejected</v>
      </c>
      <c r="Q851" s="9">
        <v>1</v>
      </c>
      <c r="R851" s="9">
        <v>1</v>
      </c>
      <c r="S851" s="5" t="str">
        <f t="shared" si="27"/>
        <v>Yes</v>
      </c>
      <c r="T851" s="9">
        <v>1</v>
      </c>
      <c r="U851" s="11">
        <v>1</v>
      </c>
    </row>
    <row r="852" spans="1:21" x14ac:dyDescent="0.3">
      <c r="A852" s="4">
        <v>851</v>
      </c>
      <c r="B852" s="5">
        <v>46</v>
      </c>
      <c r="C852" s="5" t="str" cm="1">
        <f t="array" ref="C852">_xlfn.IFS(B852&lt;30, "Young", B852&lt;50, "Middle Age", TRUE, "Senior")</f>
        <v>Middle Age</v>
      </c>
      <c r="D852" s="5">
        <v>20</v>
      </c>
      <c r="E852" s="5">
        <v>39</v>
      </c>
      <c r="F852" s="5" t="str" cm="1">
        <f t="array" ref="F852">_xlfn.IFS(E852&lt;50, "Low Income", E852&lt;100, "Middle Income", TRUE,"High Income")</f>
        <v>Low Income</v>
      </c>
      <c r="G852" s="6">
        <v>95054</v>
      </c>
      <c r="H852" s="5">
        <v>1</v>
      </c>
      <c r="I852" s="5">
        <v>0.2</v>
      </c>
      <c r="J852" s="5" t="str" cm="1">
        <f t="array" ref="J852">_xlfn.IFS(I852&lt;2,"Low", I852&lt;5, "Middle", TRUE, "High")</f>
        <v>Low</v>
      </c>
      <c r="K852" s="5">
        <v>1</v>
      </c>
      <c r="L852" s="5" t="str" cm="1">
        <f t="array" ref="L852">_xlfn.IFS(K852=1,"undergraduate",K852=2,"graduate",K852=3,"professional")</f>
        <v>undergraduate</v>
      </c>
      <c r="M852" s="5">
        <v>0</v>
      </c>
      <c r="N852" s="5" t="str" cm="1">
        <f t="array" ref="N852">_xlfn.IFS(M852=0, "No Mortgage", M852&lt;150, "Low Mortgage", TRUE, "High Mortgage")</f>
        <v>No Mortgage</v>
      </c>
      <c r="O852" s="5">
        <v>0</v>
      </c>
      <c r="P852" s="5" t="str">
        <f t="shared" si="26"/>
        <v>Rejected</v>
      </c>
      <c r="Q852" s="5">
        <v>0</v>
      </c>
      <c r="R852" s="5">
        <v>0</v>
      </c>
      <c r="S852" s="5" t="str">
        <f t="shared" si="27"/>
        <v>No</v>
      </c>
      <c r="T852" s="5">
        <v>0</v>
      </c>
      <c r="U852" s="7">
        <v>0</v>
      </c>
    </row>
    <row r="853" spans="1:21" x14ac:dyDescent="0.3">
      <c r="A853" s="8">
        <v>852</v>
      </c>
      <c r="B853" s="9">
        <v>41</v>
      </c>
      <c r="C853" s="5" t="str" cm="1">
        <f t="array" ref="C853">_xlfn.IFS(B853&lt;30, "Young", B853&lt;50, "Middle Age", TRUE, "Senior")</f>
        <v>Middle Age</v>
      </c>
      <c r="D853" s="5">
        <v>16</v>
      </c>
      <c r="E853" s="9">
        <v>23</v>
      </c>
      <c r="F853" s="5" t="str" cm="1">
        <f t="array" ref="F853">_xlfn.IFS(E853&lt;50, "Low Income", E853&lt;100, "Middle Income", TRUE,"High Income")</f>
        <v>Low Income</v>
      </c>
      <c r="G853" s="10">
        <v>94521</v>
      </c>
      <c r="H853" s="9">
        <v>2</v>
      </c>
      <c r="I853" s="9">
        <v>1.4</v>
      </c>
      <c r="J853" s="5" t="str" cm="1">
        <f t="array" ref="J853">_xlfn.IFS(I853&lt;2,"Low", I853&lt;5, "Middle", TRUE, "High")</f>
        <v>Low</v>
      </c>
      <c r="K853" s="9">
        <v>2</v>
      </c>
      <c r="L853" s="5" t="str" cm="1">
        <f t="array" ref="L853">_xlfn.IFS(K853=1,"undergraduate",K853=2,"graduate",K853=3,"professional")</f>
        <v>graduate</v>
      </c>
      <c r="M853" s="9">
        <v>0</v>
      </c>
      <c r="N853" s="5" t="str" cm="1">
        <f t="array" ref="N853">_xlfn.IFS(M853=0, "No Mortgage", M853&lt;150, "Low Mortgage", TRUE, "High Mortgage")</f>
        <v>No Mortgage</v>
      </c>
      <c r="O853" s="9">
        <v>0</v>
      </c>
      <c r="P853" s="5" t="str">
        <f t="shared" si="26"/>
        <v>Rejected</v>
      </c>
      <c r="Q853" s="9">
        <v>1</v>
      </c>
      <c r="R853" s="9">
        <v>0</v>
      </c>
      <c r="S853" s="5" t="str">
        <f t="shared" si="27"/>
        <v>No</v>
      </c>
      <c r="T853" s="9">
        <v>1</v>
      </c>
      <c r="U853" s="11">
        <v>0</v>
      </c>
    </row>
    <row r="854" spans="1:21" x14ac:dyDescent="0.3">
      <c r="A854" s="4">
        <v>853</v>
      </c>
      <c r="B854" s="5">
        <v>33</v>
      </c>
      <c r="C854" s="5" t="str" cm="1">
        <f t="array" ref="C854">_xlfn.IFS(B854&lt;30, "Young", B854&lt;50, "Middle Age", TRUE, "Senior")</f>
        <v>Middle Age</v>
      </c>
      <c r="D854" s="5">
        <v>7</v>
      </c>
      <c r="E854" s="5">
        <v>29</v>
      </c>
      <c r="F854" s="5" t="str" cm="1">
        <f t="array" ref="F854">_xlfn.IFS(E854&lt;50, "Low Income", E854&lt;100, "Middle Income", TRUE,"High Income")</f>
        <v>Low Income</v>
      </c>
      <c r="G854" s="6">
        <v>92064</v>
      </c>
      <c r="H854" s="5">
        <v>1</v>
      </c>
      <c r="I854" s="5">
        <v>0.6</v>
      </c>
      <c r="J854" s="5" t="str" cm="1">
        <f t="array" ref="J854">_xlfn.IFS(I854&lt;2,"Low", I854&lt;5, "Middle", TRUE, "High")</f>
        <v>Low</v>
      </c>
      <c r="K854" s="5">
        <v>3</v>
      </c>
      <c r="L854" s="5" t="str" cm="1">
        <f t="array" ref="L854">_xlfn.IFS(K854=1,"undergraduate",K854=2,"graduate",K854=3,"professional")</f>
        <v>professional</v>
      </c>
      <c r="M854" s="5">
        <v>127</v>
      </c>
      <c r="N854" s="5" t="str" cm="1">
        <f t="array" ref="N854">_xlfn.IFS(M854=0, "No Mortgage", M854&lt;150, "Low Mortgage", TRUE, "High Mortgage")</f>
        <v>Low Mortgage</v>
      </c>
      <c r="O854" s="5">
        <v>0</v>
      </c>
      <c r="P854" s="5" t="str">
        <f t="shared" si="26"/>
        <v>Rejected</v>
      </c>
      <c r="Q854" s="5">
        <v>0</v>
      </c>
      <c r="R854" s="5">
        <v>0</v>
      </c>
      <c r="S854" s="5" t="str">
        <f t="shared" si="27"/>
        <v>No</v>
      </c>
      <c r="T854" s="5">
        <v>0</v>
      </c>
      <c r="U854" s="7">
        <v>1</v>
      </c>
    </row>
    <row r="855" spans="1:21" x14ac:dyDescent="0.3">
      <c r="A855" s="8">
        <v>854</v>
      </c>
      <c r="B855" s="9">
        <v>27</v>
      </c>
      <c r="C855" s="5" t="str" cm="1">
        <f t="array" ref="C855">_xlfn.IFS(B855&lt;30, "Young", B855&lt;50, "Middle Age", TRUE, "Senior")</f>
        <v>Young</v>
      </c>
      <c r="D855" s="5">
        <v>2</v>
      </c>
      <c r="E855" s="9">
        <v>155</v>
      </c>
      <c r="F855" s="5" t="str" cm="1">
        <f t="array" ref="F855">_xlfn.IFS(E855&lt;50, "Low Income", E855&lt;100, "Middle Income", TRUE,"High Income")</f>
        <v>High Income</v>
      </c>
      <c r="G855" s="10">
        <v>95138</v>
      </c>
      <c r="H855" s="9">
        <v>1</v>
      </c>
      <c r="I855" s="9">
        <v>0.8</v>
      </c>
      <c r="J855" s="5" t="str" cm="1">
        <f t="array" ref="J855">_xlfn.IFS(I855&lt;2,"Low", I855&lt;5, "Middle", TRUE, "High")</f>
        <v>Low</v>
      </c>
      <c r="K855" s="9">
        <v>1</v>
      </c>
      <c r="L855" s="5" t="str" cm="1">
        <f t="array" ref="L855">_xlfn.IFS(K855=1,"undergraduate",K855=2,"graduate",K855=3,"professional")</f>
        <v>undergraduate</v>
      </c>
      <c r="M855" s="9">
        <v>0</v>
      </c>
      <c r="N855" s="5" t="str" cm="1">
        <f t="array" ref="N855">_xlfn.IFS(M855=0, "No Mortgage", M855&lt;150, "Low Mortgage", TRUE, "High Mortgage")</f>
        <v>No Mortgage</v>
      </c>
      <c r="O855" s="9">
        <v>0</v>
      </c>
      <c r="P855" s="5" t="str">
        <f t="shared" si="26"/>
        <v>Rejected</v>
      </c>
      <c r="Q855" s="9">
        <v>0</v>
      </c>
      <c r="R855" s="9">
        <v>0</v>
      </c>
      <c r="S855" s="5" t="str">
        <f t="shared" si="27"/>
        <v>No</v>
      </c>
      <c r="T855" s="9">
        <v>0</v>
      </c>
      <c r="U855" s="11">
        <v>0</v>
      </c>
    </row>
    <row r="856" spans="1:21" x14ac:dyDescent="0.3">
      <c r="A856" s="4">
        <v>855</v>
      </c>
      <c r="B856" s="5">
        <v>52</v>
      </c>
      <c r="C856" s="5" t="str" cm="1">
        <f t="array" ref="C856">_xlfn.IFS(B856&lt;30, "Young", B856&lt;50, "Middle Age", TRUE, "Senior")</f>
        <v>Senior</v>
      </c>
      <c r="D856" s="5">
        <v>28</v>
      </c>
      <c r="E856" s="5">
        <v>90</v>
      </c>
      <c r="F856" s="5" t="str" cm="1">
        <f t="array" ref="F856">_xlfn.IFS(E856&lt;50, "Low Income", E856&lt;100, "Middle Income", TRUE,"High Income")</f>
        <v>Middle Income</v>
      </c>
      <c r="G856" s="6">
        <v>95814</v>
      </c>
      <c r="H856" s="5">
        <v>1</v>
      </c>
      <c r="I856" s="5">
        <v>2.6</v>
      </c>
      <c r="J856" s="5" t="str" cm="1">
        <f t="array" ref="J856">_xlfn.IFS(I856&lt;2,"Low", I856&lt;5, "Middle", TRUE, "High")</f>
        <v>Middle</v>
      </c>
      <c r="K856" s="5">
        <v>2</v>
      </c>
      <c r="L856" s="5" t="str" cm="1">
        <f t="array" ref="L856">_xlfn.IFS(K856=1,"undergraduate",K856=2,"graduate",K856=3,"professional")</f>
        <v>graduate</v>
      </c>
      <c r="M856" s="5">
        <v>0</v>
      </c>
      <c r="N856" s="5" t="str" cm="1">
        <f t="array" ref="N856">_xlfn.IFS(M856=0, "No Mortgage", M856&lt;150, "Low Mortgage", TRUE, "High Mortgage")</f>
        <v>No Mortgage</v>
      </c>
      <c r="O856" s="5">
        <v>0</v>
      </c>
      <c r="P856" s="5" t="str">
        <f t="shared" si="26"/>
        <v>Rejected</v>
      </c>
      <c r="Q856" s="5">
        <v>1</v>
      </c>
      <c r="R856" s="5">
        <v>0</v>
      </c>
      <c r="S856" s="5" t="str">
        <f t="shared" si="27"/>
        <v>No</v>
      </c>
      <c r="T856" s="5">
        <v>1</v>
      </c>
      <c r="U856" s="7">
        <v>0</v>
      </c>
    </row>
    <row r="857" spans="1:21" x14ac:dyDescent="0.3">
      <c r="A857" s="8">
        <v>856</v>
      </c>
      <c r="B857" s="9">
        <v>59</v>
      </c>
      <c r="C857" s="5" t="str" cm="1">
        <f t="array" ref="C857">_xlfn.IFS(B857&lt;30, "Young", B857&lt;50, "Middle Age", TRUE, "Senior")</f>
        <v>Senior</v>
      </c>
      <c r="D857" s="5">
        <v>33</v>
      </c>
      <c r="E857" s="9">
        <v>113</v>
      </c>
      <c r="F857" s="5" t="str" cm="1">
        <f t="array" ref="F857">_xlfn.IFS(E857&lt;50, "Low Income", E857&lt;100, "Middle Income", TRUE,"High Income")</f>
        <v>High Income</v>
      </c>
      <c r="G857" s="10">
        <v>92152</v>
      </c>
      <c r="H857" s="9">
        <v>2</v>
      </c>
      <c r="I857" s="9">
        <v>2</v>
      </c>
      <c r="J857" s="5" t="str" cm="1">
        <f t="array" ref="J857">_xlfn.IFS(I857&lt;2,"Low", I857&lt;5, "Middle", TRUE, "High")</f>
        <v>Middle</v>
      </c>
      <c r="K857" s="9">
        <v>1</v>
      </c>
      <c r="L857" s="5" t="str" cm="1">
        <f t="array" ref="L857">_xlfn.IFS(K857=1,"undergraduate",K857=2,"graduate",K857=3,"professional")</f>
        <v>undergraduate</v>
      </c>
      <c r="M857" s="9">
        <v>77</v>
      </c>
      <c r="N857" s="5" t="str" cm="1">
        <f t="array" ref="N857">_xlfn.IFS(M857=0, "No Mortgage", M857&lt;150, "Low Mortgage", TRUE, "High Mortgage")</f>
        <v>Low Mortgage</v>
      </c>
      <c r="O857" s="9">
        <v>0</v>
      </c>
      <c r="P857" s="5" t="str">
        <f t="shared" si="26"/>
        <v>Rejected</v>
      </c>
      <c r="Q857" s="9">
        <v>0</v>
      </c>
      <c r="R857" s="9">
        <v>0</v>
      </c>
      <c r="S857" s="5" t="str">
        <f t="shared" si="27"/>
        <v>No</v>
      </c>
      <c r="T857" s="9">
        <v>1</v>
      </c>
      <c r="U857" s="11">
        <v>0</v>
      </c>
    </row>
    <row r="858" spans="1:21" x14ac:dyDescent="0.3">
      <c r="A858" s="4">
        <v>857</v>
      </c>
      <c r="B858" s="5">
        <v>62</v>
      </c>
      <c r="C858" s="5" t="str" cm="1">
        <f t="array" ref="C858">_xlfn.IFS(B858&lt;30, "Young", B858&lt;50, "Middle Age", TRUE, "Senior")</f>
        <v>Senior</v>
      </c>
      <c r="D858" s="5">
        <v>38</v>
      </c>
      <c r="E858" s="5">
        <v>42</v>
      </c>
      <c r="F858" s="5" t="str" cm="1">
        <f t="array" ref="F858">_xlfn.IFS(E858&lt;50, "Low Income", E858&lt;100, "Middle Income", TRUE,"High Income")</f>
        <v>Low Income</v>
      </c>
      <c r="G858" s="6">
        <v>94025</v>
      </c>
      <c r="H858" s="5">
        <v>1</v>
      </c>
      <c r="I858" s="5">
        <v>1.8</v>
      </c>
      <c r="J858" s="5" t="str" cm="1">
        <f t="array" ref="J858">_xlfn.IFS(I858&lt;2,"Low", I858&lt;5, "Middle", TRUE, "High")</f>
        <v>Low</v>
      </c>
      <c r="K858" s="5">
        <v>3</v>
      </c>
      <c r="L858" s="5" t="str" cm="1">
        <f t="array" ref="L858">_xlfn.IFS(K858=1,"undergraduate",K858=2,"graduate",K858=3,"professional")</f>
        <v>professional</v>
      </c>
      <c r="M858" s="5">
        <v>0</v>
      </c>
      <c r="N858" s="5" t="str" cm="1">
        <f t="array" ref="N858">_xlfn.IFS(M858=0, "No Mortgage", M858&lt;150, "Low Mortgage", TRUE, "High Mortgage")</f>
        <v>No Mortgage</v>
      </c>
      <c r="O858" s="5">
        <v>0</v>
      </c>
      <c r="P858" s="5" t="str">
        <f t="shared" si="26"/>
        <v>Rejected</v>
      </c>
      <c r="Q858" s="5">
        <v>0</v>
      </c>
      <c r="R858" s="5">
        <v>0</v>
      </c>
      <c r="S858" s="5" t="str">
        <f t="shared" si="27"/>
        <v>No</v>
      </c>
      <c r="T858" s="5">
        <v>0</v>
      </c>
      <c r="U858" s="7">
        <v>0</v>
      </c>
    </row>
    <row r="859" spans="1:21" x14ac:dyDescent="0.3">
      <c r="A859" s="8">
        <v>858</v>
      </c>
      <c r="B859" s="9">
        <v>49</v>
      </c>
      <c r="C859" s="5" t="str" cm="1">
        <f t="array" ref="C859">_xlfn.IFS(B859&lt;30, "Young", B859&lt;50, "Middle Age", TRUE, "Senior")</f>
        <v>Middle Age</v>
      </c>
      <c r="D859" s="5">
        <v>25</v>
      </c>
      <c r="E859" s="9">
        <v>30</v>
      </c>
      <c r="F859" s="5" t="str" cm="1">
        <f t="array" ref="F859">_xlfn.IFS(E859&lt;50, "Low Income", E859&lt;100, "Middle Income", TRUE,"High Income")</f>
        <v>Low Income</v>
      </c>
      <c r="G859" s="10">
        <v>95616</v>
      </c>
      <c r="H859" s="9">
        <v>4</v>
      </c>
      <c r="I859" s="9">
        <v>0.2</v>
      </c>
      <c r="J859" s="5" t="str" cm="1">
        <f t="array" ref="J859">_xlfn.IFS(I859&lt;2,"Low", I859&lt;5, "Middle", TRUE, "High")</f>
        <v>Low</v>
      </c>
      <c r="K859" s="9">
        <v>1</v>
      </c>
      <c r="L859" s="5" t="str" cm="1">
        <f t="array" ref="L859">_xlfn.IFS(K859=1,"undergraduate",K859=2,"graduate",K859=3,"professional")</f>
        <v>undergraduate</v>
      </c>
      <c r="M859" s="9">
        <v>0</v>
      </c>
      <c r="N859" s="5" t="str" cm="1">
        <f t="array" ref="N859">_xlfn.IFS(M859=0, "No Mortgage", M859&lt;150, "Low Mortgage", TRUE, "High Mortgage")</f>
        <v>No Mortgage</v>
      </c>
      <c r="O859" s="9">
        <v>0</v>
      </c>
      <c r="P859" s="5" t="str">
        <f t="shared" si="26"/>
        <v>Rejected</v>
      </c>
      <c r="Q859" s="9">
        <v>0</v>
      </c>
      <c r="R859" s="9">
        <v>1</v>
      </c>
      <c r="S859" s="5" t="str">
        <f t="shared" si="27"/>
        <v>Yes</v>
      </c>
      <c r="T859" s="9">
        <v>1</v>
      </c>
      <c r="U859" s="11">
        <v>1</v>
      </c>
    </row>
    <row r="860" spans="1:21" x14ac:dyDescent="0.3">
      <c r="A860" s="4">
        <v>859</v>
      </c>
      <c r="B860" s="5">
        <v>45</v>
      </c>
      <c r="C860" s="5" t="str" cm="1">
        <f t="array" ref="C860">_xlfn.IFS(B860&lt;30, "Young", B860&lt;50, "Middle Age", TRUE, "Senior")</f>
        <v>Middle Age</v>
      </c>
      <c r="D860" s="5">
        <v>19</v>
      </c>
      <c r="E860" s="5">
        <v>19</v>
      </c>
      <c r="F860" s="5" t="str" cm="1">
        <f t="array" ref="F860">_xlfn.IFS(E860&lt;50, "Low Income", E860&lt;100, "Middle Income", TRUE,"High Income")</f>
        <v>Low Income</v>
      </c>
      <c r="G860" s="6">
        <v>94720</v>
      </c>
      <c r="H860" s="5">
        <v>3</v>
      </c>
      <c r="I860" s="5">
        <v>0.5</v>
      </c>
      <c r="J860" s="5" t="str" cm="1">
        <f t="array" ref="J860">_xlfn.IFS(I860&lt;2,"Low", I860&lt;5, "Middle", TRUE, "High")</f>
        <v>Low</v>
      </c>
      <c r="K860" s="5">
        <v>2</v>
      </c>
      <c r="L860" s="5" t="str" cm="1">
        <f t="array" ref="L860">_xlfn.IFS(K860=1,"undergraduate",K860=2,"graduate",K860=3,"professional")</f>
        <v>graduate</v>
      </c>
      <c r="M860" s="5">
        <v>0</v>
      </c>
      <c r="N860" s="5" t="str" cm="1">
        <f t="array" ref="N860">_xlfn.IFS(M860=0, "No Mortgage", M860&lt;150, "Low Mortgage", TRUE, "High Mortgage")</f>
        <v>No Mortgage</v>
      </c>
      <c r="O860" s="5">
        <v>0</v>
      </c>
      <c r="P860" s="5" t="str">
        <f t="shared" si="26"/>
        <v>Rejected</v>
      </c>
      <c r="Q860" s="5">
        <v>0</v>
      </c>
      <c r="R860" s="5">
        <v>0</v>
      </c>
      <c r="S860" s="5" t="str">
        <f t="shared" si="27"/>
        <v>No</v>
      </c>
      <c r="T860" s="5">
        <v>1</v>
      </c>
      <c r="U860" s="7">
        <v>0</v>
      </c>
    </row>
    <row r="861" spans="1:21" x14ac:dyDescent="0.3">
      <c r="A861" s="8">
        <v>860</v>
      </c>
      <c r="B861" s="9">
        <v>63</v>
      </c>
      <c r="C861" s="5" t="str" cm="1">
        <f t="array" ref="C861">_xlfn.IFS(B861&lt;30, "Young", B861&lt;50, "Middle Age", TRUE, "Senior")</f>
        <v>Senior</v>
      </c>
      <c r="D861" s="5">
        <v>37</v>
      </c>
      <c r="E861" s="9">
        <v>124</v>
      </c>
      <c r="F861" s="5" t="str" cm="1">
        <f t="array" ref="F861">_xlfn.IFS(E861&lt;50, "Low Income", E861&lt;100, "Middle Income", TRUE,"High Income")</f>
        <v>High Income</v>
      </c>
      <c r="G861" s="10">
        <v>92182</v>
      </c>
      <c r="H861" s="9">
        <v>3</v>
      </c>
      <c r="I861" s="9">
        <v>5</v>
      </c>
      <c r="J861" s="5" t="str" cm="1">
        <f t="array" ref="J861">_xlfn.IFS(I861&lt;2,"Low", I861&lt;5, "Middle", TRUE, "High")</f>
        <v>High</v>
      </c>
      <c r="K861" s="9">
        <v>2</v>
      </c>
      <c r="L861" s="5" t="str" cm="1">
        <f t="array" ref="L861">_xlfn.IFS(K861=1,"undergraduate",K861=2,"graduate",K861=3,"professional")</f>
        <v>graduate</v>
      </c>
      <c r="M861" s="9">
        <v>170</v>
      </c>
      <c r="N861" s="5" t="str" cm="1">
        <f t="array" ref="N861">_xlfn.IFS(M861=0, "No Mortgage", M861&lt;150, "Low Mortgage", TRUE, "High Mortgage")</f>
        <v>High Mortgage</v>
      </c>
      <c r="O861" s="9">
        <v>1</v>
      </c>
      <c r="P861" s="5" t="str">
        <f t="shared" si="26"/>
        <v>Accepted</v>
      </c>
      <c r="Q861" s="9">
        <v>0</v>
      </c>
      <c r="R861" s="9">
        <v>0</v>
      </c>
      <c r="S861" s="5" t="str">
        <f t="shared" si="27"/>
        <v>No</v>
      </c>
      <c r="T861" s="9">
        <v>0</v>
      </c>
      <c r="U861" s="11">
        <v>0</v>
      </c>
    </row>
    <row r="862" spans="1:21" x14ac:dyDescent="0.3">
      <c r="A862" s="4">
        <v>861</v>
      </c>
      <c r="B862" s="5">
        <v>57</v>
      </c>
      <c r="C862" s="5" t="str" cm="1">
        <f t="array" ref="C862">_xlfn.IFS(B862&lt;30, "Young", B862&lt;50, "Middle Age", TRUE, "Senior")</f>
        <v>Senior</v>
      </c>
      <c r="D862" s="5">
        <v>31</v>
      </c>
      <c r="E862" s="5">
        <v>30</v>
      </c>
      <c r="F862" s="5" t="str" cm="1">
        <f t="array" ref="F862">_xlfn.IFS(E862&lt;50, "Low Income", E862&lt;100, "Middle Income", TRUE,"High Income")</f>
        <v>Low Income</v>
      </c>
      <c r="G862" s="6">
        <v>95841</v>
      </c>
      <c r="H862" s="5">
        <v>2</v>
      </c>
      <c r="I862" s="5">
        <v>0.7</v>
      </c>
      <c r="J862" s="5" t="str" cm="1">
        <f t="array" ref="J862">_xlfn.IFS(I862&lt;2,"Low", I862&lt;5, "Middle", TRUE, "High")</f>
        <v>Low</v>
      </c>
      <c r="K862" s="5">
        <v>2</v>
      </c>
      <c r="L862" s="5" t="str" cm="1">
        <f t="array" ref="L862">_xlfn.IFS(K862=1,"undergraduate",K862=2,"graduate",K862=3,"professional")</f>
        <v>graduate</v>
      </c>
      <c r="M862" s="5">
        <v>145</v>
      </c>
      <c r="N862" s="5" t="str" cm="1">
        <f t="array" ref="N862">_xlfn.IFS(M862=0, "No Mortgage", M862&lt;150, "Low Mortgage", TRUE, "High Mortgage")</f>
        <v>Low Mortgage</v>
      </c>
      <c r="O862" s="5">
        <v>0</v>
      </c>
      <c r="P862" s="5" t="str">
        <f t="shared" si="26"/>
        <v>Rejected</v>
      </c>
      <c r="Q862" s="5">
        <v>0</v>
      </c>
      <c r="R862" s="5">
        <v>0</v>
      </c>
      <c r="S862" s="5" t="str">
        <f t="shared" si="27"/>
        <v>No</v>
      </c>
      <c r="T862" s="5">
        <v>0</v>
      </c>
      <c r="U862" s="7">
        <v>0</v>
      </c>
    </row>
    <row r="863" spans="1:21" x14ac:dyDescent="0.3">
      <c r="A863" s="8">
        <v>862</v>
      </c>
      <c r="B863" s="9">
        <v>60</v>
      </c>
      <c r="C863" s="5" t="str" cm="1">
        <f t="array" ref="C863">_xlfn.IFS(B863&lt;30, "Young", B863&lt;50, "Middle Age", TRUE, "Senior")</f>
        <v>Senior</v>
      </c>
      <c r="D863" s="5">
        <v>30</v>
      </c>
      <c r="E863" s="9">
        <v>28</v>
      </c>
      <c r="F863" s="5" t="str" cm="1">
        <f t="array" ref="F863">_xlfn.IFS(E863&lt;50, "Low Income", E863&lt;100, "Middle Income", TRUE,"High Income")</f>
        <v>Low Income</v>
      </c>
      <c r="G863" s="10">
        <v>92354</v>
      </c>
      <c r="H863" s="9">
        <v>1</v>
      </c>
      <c r="I863" s="9">
        <v>1.5</v>
      </c>
      <c r="J863" s="5" t="str" cm="1">
        <f t="array" ref="J863">_xlfn.IFS(I863&lt;2,"Low", I863&lt;5, "Middle", TRUE, "High")</f>
        <v>Low</v>
      </c>
      <c r="K863" s="9">
        <v>3</v>
      </c>
      <c r="L863" s="5" t="str" cm="1">
        <f t="array" ref="L863">_xlfn.IFS(K863=1,"undergraduate",K863=2,"graduate",K863=3,"professional")</f>
        <v>professional</v>
      </c>
      <c r="M863" s="9">
        <v>124</v>
      </c>
      <c r="N863" s="5" t="str" cm="1">
        <f t="array" ref="N863">_xlfn.IFS(M863=0, "No Mortgage", M863&lt;150, "Low Mortgage", TRUE, "High Mortgage")</f>
        <v>Low Mortgage</v>
      </c>
      <c r="O863" s="9">
        <v>0</v>
      </c>
      <c r="P863" s="5" t="str">
        <f t="shared" si="26"/>
        <v>Rejected</v>
      </c>
      <c r="Q863" s="9">
        <v>1</v>
      </c>
      <c r="R863" s="9">
        <v>0</v>
      </c>
      <c r="S863" s="5" t="str">
        <f t="shared" si="27"/>
        <v>No</v>
      </c>
      <c r="T863" s="9">
        <v>1</v>
      </c>
      <c r="U863" s="11">
        <v>0</v>
      </c>
    </row>
    <row r="864" spans="1:21" x14ac:dyDescent="0.3">
      <c r="A864" s="4">
        <v>863</v>
      </c>
      <c r="B864" s="5">
        <v>50</v>
      </c>
      <c r="C864" s="5" t="str" cm="1">
        <f t="array" ref="C864">_xlfn.IFS(B864&lt;30, "Young", B864&lt;50, "Middle Age", TRUE, "Senior")</f>
        <v>Senior</v>
      </c>
      <c r="D864" s="5">
        <v>23</v>
      </c>
      <c r="E864" s="5">
        <v>15</v>
      </c>
      <c r="F864" s="5" t="str" cm="1">
        <f t="array" ref="F864">_xlfn.IFS(E864&lt;50, "Low Income", E864&lt;100, "Middle Income", TRUE,"High Income")</f>
        <v>Low Income</v>
      </c>
      <c r="G864" s="6">
        <v>94025</v>
      </c>
      <c r="H864" s="5">
        <v>2</v>
      </c>
      <c r="I864" s="5">
        <v>1</v>
      </c>
      <c r="J864" s="5" t="str" cm="1">
        <f t="array" ref="J864">_xlfn.IFS(I864&lt;2,"Low", I864&lt;5, "Middle", TRUE, "High")</f>
        <v>Low</v>
      </c>
      <c r="K864" s="5">
        <v>2</v>
      </c>
      <c r="L864" s="5" t="str" cm="1">
        <f t="array" ref="L864">_xlfn.IFS(K864=1,"undergraduate",K864=2,"graduate",K864=3,"professional")</f>
        <v>graduate</v>
      </c>
      <c r="M864" s="5">
        <v>101</v>
      </c>
      <c r="N864" s="5" t="str" cm="1">
        <f t="array" ref="N864">_xlfn.IFS(M864=0, "No Mortgage", M864&lt;150, "Low Mortgage", TRUE, "High Mortgage")</f>
        <v>Low Mortgage</v>
      </c>
      <c r="O864" s="5">
        <v>0</v>
      </c>
      <c r="P864" s="5" t="str">
        <f t="shared" si="26"/>
        <v>Rejected</v>
      </c>
      <c r="Q864" s="5">
        <v>0</v>
      </c>
      <c r="R864" s="5">
        <v>0</v>
      </c>
      <c r="S864" s="5" t="str">
        <f t="shared" si="27"/>
        <v>No</v>
      </c>
      <c r="T864" s="5">
        <v>0</v>
      </c>
      <c r="U864" s="7">
        <v>0</v>
      </c>
    </row>
    <row r="865" spans="1:21" x14ac:dyDescent="0.3">
      <c r="A865" s="8">
        <v>864</v>
      </c>
      <c r="B865" s="9">
        <v>54</v>
      </c>
      <c r="C865" s="5" t="str" cm="1">
        <f t="array" ref="C865">_xlfn.IFS(B865&lt;30, "Young", B865&lt;50, "Middle Age", TRUE, "Senior")</f>
        <v>Senior</v>
      </c>
      <c r="D865" s="5">
        <v>30</v>
      </c>
      <c r="E865" s="9">
        <v>70</v>
      </c>
      <c r="F865" s="5" t="str" cm="1">
        <f t="array" ref="F865">_xlfn.IFS(E865&lt;50, "Low Income", E865&lt;100, "Middle Income", TRUE,"High Income")</f>
        <v>Middle Income</v>
      </c>
      <c r="G865" s="10">
        <v>90095</v>
      </c>
      <c r="H865" s="9">
        <v>1</v>
      </c>
      <c r="I865" s="9">
        <v>1.6</v>
      </c>
      <c r="J865" s="5" t="str" cm="1">
        <f t="array" ref="J865">_xlfn.IFS(I865&lt;2,"Low", I865&lt;5, "Middle", TRUE, "High")</f>
        <v>Low</v>
      </c>
      <c r="K865" s="9">
        <v>3</v>
      </c>
      <c r="L865" s="5" t="str" cm="1">
        <f t="array" ref="L865">_xlfn.IFS(K865=1,"undergraduate",K865=2,"graduate",K865=3,"professional")</f>
        <v>professional</v>
      </c>
      <c r="M865" s="9">
        <v>265</v>
      </c>
      <c r="N865" s="5" t="str" cm="1">
        <f t="array" ref="N865">_xlfn.IFS(M865=0, "No Mortgage", M865&lt;150, "Low Mortgage", TRUE, "High Mortgage")</f>
        <v>High Mortgage</v>
      </c>
      <c r="O865" s="9">
        <v>0</v>
      </c>
      <c r="P865" s="5" t="str">
        <f t="shared" si="26"/>
        <v>Rejected</v>
      </c>
      <c r="Q865" s="9">
        <v>0</v>
      </c>
      <c r="R865" s="9">
        <v>0</v>
      </c>
      <c r="S865" s="5" t="str">
        <f t="shared" si="27"/>
        <v>No</v>
      </c>
      <c r="T865" s="9">
        <v>0</v>
      </c>
      <c r="U865" s="11">
        <v>0</v>
      </c>
    </row>
    <row r="866" spans="1:21" x14ac:dyDescent="0.3">
      <c r="A866" s="4">
        <v>865</v>
      </c>
      <c r="B866" s="5">
        <v>28</v>
      </c>
      <c r="C866" s="5" t="str" cm="1">
        <f t="array" ref="C866">_xlfn.IFS(B866&lt;30, "Young", B866&lt;50, "Middle Age", TRUE, "Senior")</f>
        <v>Young</v>
      </c>
      <c r="D866" s="5">
        <v>2</v>
      </c>
      <c r="E866" s="5">
        <v>10</v>
      </c>
      <c r="F866" s="5" t="str" cm="1">
        <f t="array" ref="F866">_xlfn.IFS(E866&lt;50, "Low Income", E866&lt;100, "Middle Income", TRUE,"High Income")</f>
        <v>Low Income</v>
      </c>
      <c r="G866" s="6">
        <v>94080</v>
      </c>
      <c r="H866" s="5">
        <v>1</v>
      </c>
      <c r="I866" s="5">
        <v>0.1</v>
      </c>
      <c r="J866" s="5" t="str" cm="1">
        <f t="array" ref="J866">_xlfn.IFS(I866&lt;2,"Low", I866&lt;5, "Middle", TRUE, "High")</f>
        <v>Low</v>
      </c>
      <c r="K866" s="5">
        <v>2</v>
      </c>
      <c r="L866" s="5" t="str" cm="1">
        <f t="array" ref="L866">_xlfn.IFS(K866=1,"undergraduate",K866=2,"graduate",K866=3,"professional")</f>
        <v>graduate</v>
      </c>
      <c r="M866" s="5">
        <v>0</v>
      </c>
      <c r="N866" s="5" t="str" cm="1">
        <f t="array" ref="N866">_xlfn.IFS(M866=0, "No Mortgage", M866&lt;150, "Low Mortgage", TRUE, "High Mortgage")</f>
        <v>No Mortgage</v>
      </c>
      <c r="O866" s="5">
        <v>0</v>
      </c>
      <c r="P866" s="5" t="str">
        <f t="shared" si="26"/>
        <v>Rejected</v>
      </c>
      <c r="Q866" s="5">
        <v>0</v>
      </c>
      <c r="R866" s="5">
        <v>0</v>
      </c>
      <c r="S866" s="5" t="str">
        <f t="shared" si="27"/>
        <v>No</v>
      </c>
      <c r="T866" s="5">
        <v>1</v>
      </c>
      <c r="U866" s="7">
        <v>0</v>
      </c>
    </row>
    <row r="867" spans="1:21" x14ac:dyDescent="0.3">
      <c r="A867" s="8">
        <v>866</v>
      </c>
      <c r="B867" s="9">
        <v>60</v>
      </c>
      <c r="C867" s="5" t="str" cm="1">
        <f t="array" ref="C867">_xlfn.IFS(B867&lt;30, "Young", B867&lt;50, "Middle Age", TRUE, "Senior")</f>
        <v>Senior</v>
      </c>
      <c r="D867" s="5">
        <v>34</v>
      </c>
      <c r="E867" s="9">
        <v>22</v>
      </c>
      <c r="F867" s="5" t="str" cm="1">
        <f t="array" ref="F867">_xlfn.IFS(E867&lt;50, "Low Income", E867&lt;100, "Middle Income", TRUE,"High Income")</f>
        <v>Low Income</v>
      </c>
      <c r="G867" s="10">
        <v>92037</v>
      </c>
      <c r="H867" s="9">
        <v>3</v>
      </c>
      <c r="I867" s="9">
        <v>0.3</v>
      </c>
      <c r="J867" s="5" t="str" cm="1">
        <f t="array" ref="J867">_xlfn.IFS(I867&lt;2,"Low", I867&lt;5, "Middle", TRUE, "High")</f>
        <v>Low</v>
      </c>
      <c r="K867" s="9">
        <v>3</v>
      </c>
      <c r="L867" s="5" t="str" cm="1">
        <f t="array" ref="L867">_xlfn.IFS(K867=1,"undergraduate",K867=2,"graduate",K867=3,"professional")</f>
        <v>professional</v>
      </c>
      <c r="M867" s="9">
        <v>139</v>
      </c>
      <c r="N867" s="5" t="str" cm="1">
        <f t="array" ref="N867">_xlfn.IFS(M867=0, "No Mortgage", M867&lt;150, "Low Mortgage", TRUE, "High Mortgage")</f>
        <v>Low Mortgage</v>
      </c>
      <c r="O867" s="9">
        <v>0</v>
      </c>
      <c r="P867" s="5" t="str">
        <f t="shared" si="26"/>
        <v>Rejected</v>
      </c>
      <c r="Q867" s="9">
        <v>0</v>
      </c>
      <c r="R867" s="9">
        <v>0</v>
      </c>
      <c r="S867" s="5" t="str">
        <f t="shared" si="27"/>
        <v>No</v>
      </c>
      <c r="T867" s="9">
        <v>1</v>
      </c>
      <c r="U867" s="11">
        <v>1</v>
      </c>
    </row>
    <row r="868" spans="1:21" x14ac:dyDescent="0.3">
      <c r="A868" s="4">
        <v>867</v>
      </c>
      <c r="B868" s="5">
        <v>44</v>
      </c>
      <c r="C868" s="5" t="str" cm="1">
        <f t="array" ref="C868">_xlfn.IFS(B868&lt;30, "Young", B868&lt;50, "Middle Age", TRUE, "Senior")</f>
        <v>Middle Age</v>
      </c>
      <c r="D868" s="5">
        <v>20</v>
      </c>
      <c r="E868" s="5">
        <v>70</v>
      </c>
      <c r="F868" s="5" t="str" cm="1">
        <f t="array" ref="F868">_xlfn.IFS(E868&lt;50, "Low Income", E868&lt;100, "Middle Income", TRUE,"High Income")</f>
        <v>Middle Income</v>
      </c>
      <c r="G868" s="6">
        <v>94611</v>
      </c>
      <c r="H868" s="5">
        <v>4</v>
      </c>
      <c r="I868" s="5">
        <v>1.9</v>
      </c>
      <c r="J868" s="5" t="str" cm="1">
        <f t="array" ref="J868">_xlfn.IFS(I868&lt;2,"Low", I868&lt;5, "Middle", TRUE, "High")</f>
        <v>Low</v>
      </c>
      <c r="K868" s="5">
        <v>1</v>
      </c>
      <c r="L868" s="5" t="str" cm="1">
        <f t="array" ref="L868">_xlfn.IFS(K868=1,"undergraduate",K868=2,"graduate",K868=3,"professional")</f>
        <v>undergraduate</v>
      </c>
      <c r="M868" s="5">
        <v>0</v>
      </c>
      <c r="N868" s="5" t="str" cm="1">
        <f t="array" ref="N868">_xlfn.IFS(M868=0, "No Mortgage", M868&lt;150, "Low Mortgage", TRUE, "High Mortgage")</f>
        <v>No Mortgage</v>
      </c>
      <c r="O868" s="5">
        <v>0</v>
      </c>
      <c r="P868" s="5" t="str">
        <f t="shared" si="26"/>
        <v>Rejected</v>
      </c>
      <c r="Q868" s="5">
        <v>0</v>
      </c>
      <c r="R868" s="5">
        <v>0</v>
      </c>
      <c r="S868" s="5" t="str">
        <f t="shared" si="27"/>
        <v>No</v>
      </c>
      <c r="T868" s="5">
        <v>1</v>
      </c>
      <c r="U868" s="7">
        <v>0</v>
      </c>
    </row>
    <row r="869" spans="1:21" x14ac:dyDescent="0.3">
      <c r="A869" s="8">
        <v>868</v>
      </c>
      <c r="B869" s="9">
        <v>61</v>
      </c>
      <c r="C869" s="5" t="str" cm="1">
        <f t="array" ref="C869">_xlfn.IFS(B869&lt;30, "Young", B869&lt;50, "Middle Age", TRUE, "Senior")</f>
        <v>Senior</v>
      </c>
      <c r="D869" s="5">
        <v>35</v>
      </c>
      <c r="E869" s="9">
        <v>61</v>
      </c>
      <c r="F869" s="5" t="str" cm="1">
        <f t="array" ref="F869">_xlfn.IFS(E869&lt;50, "Low Income", E869&lt;100, "Middle Income", TRUE,"High Income")</f>
        <v>Middle Income</v>
      </c>
      <c r="G869" s="10">
        <v>94708</v>
      </c>
      <c r="H869" s="9">
        <v>1</v>
      </c>
      <c r="I869" s="9">
        <v>1.6</v>
      </c>
      <c r="J869" s="5" t="str" cm="1">
        <f t="array" ref="J869">_xlfn.IFS(I869&lt;2,"Low", I869&lt;5, "Middle", TRUE, "High")</f>
        <v>Low</v>
      </c>
      <c r="K869" s="9">
        <v>1</v>
      </c>
      <c r="L869" s="5" t="str" cm="1">
        <f t="array" ref="L869">_xlfn.IFS(K869=1,"undergraduate",K869=2,"graduate",K869=3,"professional")</f>
        <v>undergraduate</v>
      </c>
      <c r="M869" s="9">
        <v>0</v>
      </c>
      <c r="N869" s="5" t="str" cm="1">
        <f t="array" ref="N869">_xlfn.IFS(M869=0, "No Mortgage", M869&lt;150, "Low Mortgage", TRUE, "High Mortgage")</f>
        <v>No Mortgage</v>
      </c>
      <c r="O869" s="9">
        <v>0</v>
      </c>
      <c r="P869" s="5" t="str">
        <f t="shared" si="26"/>
        <v>Rejected</v>
      </c>
      <c r="Q869" s="9">
        <v>0</v>
      </c>
      <c r="R869" s="9">
        <v>0</v>
      </c>
      <c r="S869" s="5" t="str">
        <f t="shared" si="27"/>
        <v>No</v>
      </c>
      <c r="T869" s="9">
        <v>0</v>
      </c>
      <c r="U869" s="11">
        <v>0</v>
      </c>
    </row>
    <row r="870" spans="1:21" x14ac:dyDescent="0.3">
      <c r="A870" s="4">
        <v>869</v>
      </c>
      <c r="B870" s="5">
        <v>40</v>
      </c>
      <c r="C870" s="5" t="str" cm="1">
        <f t="array" ref="C870">_xlfn.IFS(B870&lt;30, "Young", B870&lt;50, "Middle Age", TRUE, "Senior")</f>
        <v>Middle Age</v>
      </c>
      <c r="D870" s="5">
        <v>15</v>
      </c>
      <c r="E870" s="5">
        <v>161</v>
      </c>
      <c r="F870" s="5" t="str" cm="1">
        <f t="array" ref="F870">_xlfn.IFS(E870&lt;50, "Low Income", E870&lt;100, "Middle Income", TRUE,"High Income")</f>
        <v>High Income</v>
      </c>
      <c r="G870" s="6">
        <v>94596</v>
      </c>
      <c r="H870" s="5">
        <v>2</v>
      </c>
      <c r="I870" s="5">
        <v>3.3</v>
      </c>
      <c r="J870" s="5" t="str" cm="1">
        <f t="array" ref="J870">_xlfn.IFS(I870&lt;2,"Low", I870&lt;5, "Middle", TRUE, "High")</f>
        <v>Middle</v>
      </c>
      <c r="K870" s="5">
        <v>1</v>
      </c>
      <c r="L870" s="5" t="str" cm="1">
        <f t="array" ref="L870">_xlfn.IFS(K870=1,"undergraduate",K870=2,"graduate",K870=3,"professional")</f>
        <v>undergraduate</v>
      </c>
      <c r="M870" s="5">
        <v>0</v>
      </c>
      <c r="N870" s="5" t="str" cm="1">
        <f t="array" ref="N870">_xlfn.IFS(M870=0, "No Mortgage", M870&lt;150, "Low Mortgage", TRUE, "High Mortgage")</f>
        <v>No Mortgage</v>
      </c>
      <c r="O870" s="5">
        <v>0</v>
      </c>
      <c r="P870" s="5" t="str">
        <f t="shared" si="26"/>
        <v>Rejected</v>
      </c>
      <c r="Q870" s="5">
        <v>1</v>
      </c>
      <c r="R870" s="5">
        <v>0</v>
      </c>
      <c r="S870" s="5" t="str">
        <f t="shared" si="27"/>
        <v>No</v>
      </c>
      <c r="T870" s="5">
        <v>0</v>
      </c>
      <c r="U870" s="7">
        <v>1</v>
      </c>
    </row>
    <row r="871" spans="1:21" x14ac:dyDescent="0.3">
      <c r="A871" s="8">
        <v>870</v>
      </c>
      <c r="B871" s="9">
        <v>54</v>
      </c>
      <c r="C871" s="5" t="str" cm="1">
        <f t="array" ref="C871">_xlfn.IFS(B871&lt;30, "Young", B871&lt;50, "Middle Age", TRUE, "Senior")</f>
        <v>Senior</v>
      </c>
      <c r="D871" s="5">
        <v>30</v>
      </c>
      <c r="E871" s="9">
        <v>29</v>
      </c>
      <c r="F871" s="5" t="str" cm="1">
        <f t="array" ref="F871">_xlfn.IFS(E871&lt;50, "Low Income", E871&lt;100, "Middle Income", TRUE,"High Income")</f>
        <v>Low Income</v>
      </c>
      <c r="G871" s="10">
        <v>93014</v>
      </c>
      <c r="H871" s="9">
        <v>2</v>
      </c>
      <c r="I871" s="9">
        <v>0.8</v>
      </c>
      <c r="J871" s="5" t="str" cm="1">
        <f t="array" ref="J871">_xlfn.IFS(I871&lt;2,"Low", I871&lt;5, "Middle", TRUE, "High")</f>
        <v>Low</v>
      </c>
      <c r="K871" s="9">
        <v>1</v>
      </c>
      <c r="L871" s="5" t="str" cm="1">
        <f t="array" ref="L871">_xlfn.IFS(K871=1,"undergraduate",K871=2,"graduate",K871=3,"professional")</f>
        <v>undergraduate</v>
      </c>
      <c r="M871" s="9">
        <v>0</v>
      </c>
      <c r="N871" s="5" t="str" cm="1">
        <f t="array" ref="N871">_xlfn.IFS(M871=0, "No Mortgage", M871&lt;150, "Low Mortgage", TRUE, "High Mortgage")</f>
        <v>No Mortgage</v>
      </c>
      <c r="O871" s="9">
        <v>0</v>
      </c>
      <c r="P871" s="5" t="str">
        <f t="shared" si="26"/>
        <v>Rejected</v>
      </c>
      <c r="Q871" s="9">
        <v>0</v>
      </c>
      <c r="R871" s="9">
        <v>0</v>
      </c>
      <c r="S871" s="5" t="str">
        <f t="shared" si="27"/>
        <v>No</v>
      </c>
      <c r="T871" s="9">
        <v>0</v>
      </c>
      <c r="U871" s="11">
        <v>1</v>
      </c>
    </row>
    <row r="872" spans="1:21" x14ac:dyDescent="0.3">
      <c r="A872" s="4">
        <v>871</v>
      </c>
      <c r="B872" s="5">
        <v>43</v>
      </c>
      <c r="C872" s="5" t="str" cm="1">
        <f t="array" ref="C872">_xlfn.IFS(B872&lt;30, "Young", B872&lt;50, "Middle Age", TRUE, "Senior")</f>
        <v>Middle Age</v>
      </c>
      <c r="D872" s="5">
        <v>19</v>
      </c>
      <c r="E872" s="5">
        <v>35</v>
      </c>
      <c r="F872" s="5" t="str" cm="1">
        <f t="array" ref="F872">_xlfn.IFS(E872&lt;50, "Low Income", E872&lt;100, "Middle Income", TRUE,"High Income")</f>
        <v>Low Income</v>
      </c>
      <c r="G872" s="6">
        <v>92106</v>
      </c>
      <c r="H872" s="5">
        <v>3</v>
      </c>
      <c r="I872" s="5">
        <v>0.5</v>
      </c>
      <c r="J872" s="5" t="str" cm="1">
        <f t="array" ref="J872">_xlfn.IFS(I872&lt;2,"Low", I872&lt;5, "Middle", TRUE, "High")</f>
        <v>Low</v>
      </c>
      <c r="K872" s="5">
        <v>1</v>
      </c>
      <c r="L872" s="5" t="str" cm="1">
        <f t="array" ref="L872">_xlfn.IFS(K872=1,"undergraduate",K872=2,"graduate",K872=3,"professional")</f>
        <v>undergraduate</v>
      </c>
      <c r="M872" s="5">
        <v>0</v>
      </c>
      <c r="N872" s="5" t="str" cm="1">
        <f t="array" ref="N872">_xlfn.IFS(M872=0, "No Mortgage", M872&lt;150, "Low Mortgage", TRUE, "High Mortgage")</f>
        <v>No Mortgage</v>
      </c>
      <c r="O872" s="5">
        <v>0</v>
      </c>
      <c r="P872" s="5" t="str">
        <f t="shared" si="26"/>
        <v>Rejected</v>
      </c>
      <c r="Q872" s="5">
        <v>0</v>
      </c>
      <c r="R872" s="5">
        <v>0</v>
      </c>
      <c r="S872" s="5" t="str">
        <f t="shared" si="27"/>
        <v>No</v>
      </c>
      <c r="T872" s="5">
        <v>1</v>
      </c>
      <c r="U872" s="7">
        <v>0</v>
      </c>
    </row>
    <row r="873" spans="1:21" x14ac:dyDescent="0.3">
      <c r="A873" s="8">
        <v>872</v>
      </c>
      <c r="B873" s="9">
        <v>54</v>
      </c>
      <c r="C873" s="5" t="str" cm="1">
        <f t="array" ref="C873">_xlfn.IFS(B873&lt;30, "Young", B873&lt;50, "Middle Age", TRUE, "Senior")</f>
        <v>Senior</v>
      </c>
      <c r="D873" s="5">
        <v>28</v>
      </c>
      <c r="E873" s="9">
        <v>48</v>
      </c>
      <c r="F873" s="5" t="str" cm="1">
        <f t="array" ref="F873">_xlfn.IFS(E873&lt;50, "Low Income", E873&lt;100, "Middle Income", TRUE,"High Income")</f>
        <v>Low Income</v>
      </c>
      <c r="G873" s="10">
        <v>96091</v>
      </c>
      <c r="H873" s="9">
        <v>4</v>
      </c>
      <c r="I873" s="9">
        <v>2.8</v>
      </c>
      <c r="J873" s="5" t="str" cm="1">
        <f t="array" ref="J873">_xlfn.IFS(I873&lt;2,"Low", I873&lt;5, "Middle", TRUE, "High")</f>
        <v>Middle</v>
      </c>
      <c r="K873" s="9">
        <v>2</v>
      </c>
      <c r="L873" s="5" t="str" cm="1">
        <f t="array" ref="L873">_xlfn.IFS(K873=1,"undergraduate",K873=2,"graduate",K873=3,"professional")</f>
        <v>graduate</v>
      </c>
      <c r="M873" s="9">
        <v>0</v>
      </c>
      <c r="N873" s="5" t="str" cm="1">
        <f t="array" ref="N873">_xlfn.IFS(M873=0, "No Mortgage", M873&lt;150, "Low Mortgage", TRUE, "High Mortgage")</f>
        <v>No Mortgage</v>
      </c>
      <c r="O873" s="9">
        <v>0</v>
      </c>
      <c r="P873" s="5" t="str">
        <f t="shared" si="26"/>
        <v>Rejected</v>
      </c>
      <c r="Q873" s="9">
        <v>0</v>
      </c>
      <c r="R873" s="9">
        <v>0</v>
      </c>
      <c r="S873" s="5" t="str">
        <f t="shared" si="27"/>
        <v>No</v>
      </c>
      <c r="T873" s="9">
        <v>1</v>
      </c>
      <c r="U873" s="11">
        <v>0</v>
      </c>
    </row>
    <row r="874" spans="1:21" x14ac:dyDescent="0.3">
      <c r="A874" s="4">
        <v>873</v>
      </c>
      <c r="B874" s="5">
        <v>32</v>
      </c>
      <c r="C874" s="5" t="str" cm="1">
        <f t="array" ref="C874">_xlfn.IFS(B874&lt;30, "Young", B874&lt;50, "Middle Age", TRUE, "Senior")</f>
        <v>Middle Age</v>
      </c>
      <c r="D874" s="5">
        <v>7</v>
      </c>
      <c r="E874" s="5">
        <v>44</v>
      </c>
      <c r="F874" s="5" t="str" cm="1">
        <f t="array" ref="F874">_xlfn.IFS(E874&lt;50, "Low Income", E874&lt;100, "Middle Income", TRUE,"High Income")</f>
        <v>Low Income</v>
      </c>
      <c r="G874" s="6">
        <v>90095</v>
      </c>
      <c r="H874" s="5">
        <v>4</v>
      </c>
      <c r="I874" s="5">
        <v>0.8</v>
      </c>
      <c r="J874" s="5" t="str" cm="1">
        <f t="array" ref="J874">_xlfn.IFS(I874&lt;2,"Low", I874&lt;5, "Middle", TRUE, "High")</f>
        <v>Low</v>
      </c>
      <c r="K874" s="5">
        <v>1</v>
      </c>
      <c r="L874" s="5" t="str" cm="1">
        <f t="array" ref="L874">_xlfn.IFS(K874=1,"undergraduate",K874=2,"graduate",K874=3,"professional")</f>
        <v>undergraduate</v>
      </c>
      <c r="M874" s="5">
        <v>0</v>
      </c>
      <c r="N874" s="5" t="str" cm="1">
        <f t="array" ref="N874">_xlfn.IFS(M874=0, "No Mortgage", M874&lt;150, "Low Mortgage", TRUE, "High Mortgage")</f>
        <v>No Mortgage</v>
      </c>
      <c r="O874" s="5">
        <v>0</v>
      </c>
      <c r="P874" s="5" t="str">
        <f t="shared" si="26"/>
        <v>Rejected</v>
      </c>
      <c r="Q874" s="5">
        <v>0</v>
      </c>
      <c r="R874" s="5">
        <v>0</v>
      </c>
      <c r="S874" s="5" t="str">
        <f t="shared" si="27"/>
        <v>No</v>
      </c>
      <c r="T874" s="5">
        <v>1</v>
      </c>
      <c r="U874" s="7">
        <v>0</v>
      </c>
    </row>
    <row r="875" spans="1:21" x14ac:dyDescent="0.3">
      <c r="A875" s="8">
        <v>874</v>
      </c>
      <c r="B875" s="9">
        <v>24</v>
      </c>
      <c r="C875" s="5" t="str" cm="1">
        <f t="array" ref="C875">_xlfn.IFS(B875&lt;30, "Young", B875&lt;50, "Middle Age", TRUE, "Senior")</f>
        <v>Young</v>
      </c>
      <c r="D875" s="5">
        <v>0</v>
      </c>
      <c r="E875" s="9">
        <v>88</v>
      </c>
      <c r="F875" s="5" t="str" cm="1">
        <f t="array" ref="F875">_xlfn.IFS(E875&lt;50, "Low Income", E875&lt;100, "Middle Income", TRUE,"High Income")</f>
        <v>Middle Income</v>
      </c>
      <c r="G875" s="10">
        <v>90740</v>
      </c>
      <c r="H875" s="9">
        <v>3</v>
      </c>
      <c r="I875" s="9">
        <v>0.8</v>
      </c>
      <c r="J875" s="5" t="str" cm="1">
        <f t="array" ref="J875">_xlfn.IFS(I875&lt;2,"Low", I875&lt;5, "Middle", TRUE, "High")</f>
        <v>Low</v>
      </c>
      <c r="K875" s="9">
        <v>1</v>
      </c>
      <c r="L875" s="5" t="str" cm="1">
        <f t="array" ref="L875">_xlfn.IFS(K875=1,"undergraduate",K875=2,"graduate",K875=3,"professional")</f>
        <v>undergraduate</v>
      </c>
      <c r="M875" s="9">
        <v>134</v>
      </c>
      <c r="N875" s="5" t="str" cm="1">
        <f t="array" ref="N875">_xlfn.IFS(M875=0, "No Mortgage", M875&lt;150, "Low Mortgage", TRUE, "High Mortgage")</f>
        <v>Low Mortgage</v>
      </c>
      <c r="O875" s="9">
        <v>0</v>
      </c>
      <c r="P875" s="5" t="str">
        <f t="shared" si="26"/>
        <v>Rejected</v>
      </c>
      <c r="Q875" s="9">
        <v>0</v>
      </c>
      <c r="R875" s="9">
        <v>0</v>
      </c>
      <c r="S875" s="5" t="str">
        <f t="shared" si="27"/>
        <v>No</v>
      </c>
      <c r="T875" s="9">
        <v>0</v>
      </c>
      <c r="U875" s="11">
        <v>0</v>
      </c>
    </row>
    <row r="876" spans="1:21" x14ac:dyDescent="0.3">
      <c r="A876" s="4">
        <v>875</v>
      </c>
      <c r="B876" s="5">
        <v>30</v>
      </c>
      <c r="C876" s="5" t="str" cm="1">
        <f t="array" ref="C876">_xlfn.IFS(B876&lt;30, "Young", B876&lt;50, "Middle Age", TRUE, "Senior")</f>
        <v>Middle Age</v>
      </c>
      <c r="D876" s="5">
        <v>4</v>
      </c>
      <c r="E876" s="5">
        <v>40</v>
      </c>
      <c r="F876" s="5" t="str" cm="1">
        <f t="array" ref="F876">_xlfn.IFS(E876&lt;50, "Low Income", E876&lt;100, "Middle Income", TRUE,"High Income")</f>
        <v>Low Income</v>
      </c>
      <c r="G876" s="6">
        <v>92056</v>
      </c>
      <c r="H876" s="5">
        <v>4</v>
      </c>
      <c r="I876" s="5">
        <v>2.1</v>
      </c>
      <c r="J876" s="5" t="str" cm="1">
        <f t="array" ref="J876">_xlfn.IFS(I876&lt;2,"Low", I876&lt;5, "Middle", TRUE, "High")</f>
        <v>Middle</v>
      </c>
      <c r="K876" s="5">
        <v>3</v>
      </c>
      <c r="L876" s="5" t="str" cm="1">
        <f t="array" ref="L876">_xlfn.IFS(K876=1,"undergraduate",K876=2,"graduate",K876=3,"professional")</f>
        <v>professional</v>
      </c>
      <c r="M876" s="5">
        <v>0</v>
      </c>
      <c r="N876" s="5" t="str" cm="1">
        <f t="array" ref="N876">_xlfn.IFS(M876=0, "No Mortgage", M876&lt;150, "Low Mortgage", TRUE, "High Mortgage")</f>
        <v>No Mortgage</v>
      </c>
      <c r="O876" s="5">
        <v>0</v>
      </c>
      <c r="P876" s="5" t="str">
        <f t="shared" si="26"/>
        <v>Rejected</v>
      </c>
      <c r="Q876" s="5">
        <v>0</v>
      </c>
      <c r="R876" s="5">
        <v>0</v>
      </c>
      <c r="S876" s="5" t="str">
        <f t="shared" si="27"/>
        <v>No</v>
      </c>
      <c r="T876" s="5">
        <v>1</v>
      </c>
      <c r="U876" s="7">
        <v>1</v>
      </c>
    </row>
    <row r="877" spans="1:21" x14ac:dyDescent="0.3">
      <c r="A877" s="8">
        <v>876</v>
      </c>
      <c r="B877" s="9">
        <v>61</v>
      </c>
      <c r="C877" s="5" t="str" cm="1">
        <f t="array" ref="C877">_xlfn.IFS(B877&lt;30, "Young", B877&lt;50, "Middle Age", TRUE, "Senior")</f>
        <v>Senior</v>
      </c>
      <c r="D877" s="5">
        <v>36</v>
      </c>
      <c r="E877" s="9">
        <v>21</v>
      </c>
      <c r="F877" s="5" t="str" cm="1">
        <f t="array" ref="F877">_xlfn.IFS(E877&lt;50, "Low Income", E877&lt;100, "Middle Income", TRUE,"High Income")</f>
        <v>Low Income</v>
      </c>
      <c r="G877" s="10">
        <v>95616</v>
      </c>
      <c r="H877" s="9">
        <v>4</v>
      </c>
      <c r="I877" s="9">
        <v>0.4</v>
      </c>
      <c r="J877" s="5" t="str" cm="1">
        <f t="array" ref="J877">_xlfn.IFS(I877&lt;2,"Low", I877&lt;5, "Middle", TRUE, "High")</f>
        <v>Low</v>
      </c>
      <c r="K877" s="9">
        <v>2</v>
      </c>
      <c r="L877" s="5" t="str" cm="1">
        <f t="array" ref="L877">_xlfn.IFS(K877=1,"undergraduate",K877=2,"graduate",K877=3,"professional")</f>
        <v>graduate</v>
      </c>
      <c r="M877" s="9">
        <v>123</v>
      </c>
      <c r="N877" s="5" t="str" cm="1">
        <f t="array" ref="N877">_xlfn.IFS(M877=0, "No Mortgage", M877&lt;150, "Low Mortgage", TRUE, "High Mortgage")</f>
        <v>Low Mortgage</v>
      </c>
      <c r="O877" s="9">
        <v>0</v>
      </c>
      <c r="P877" s="5" t="str">
        <f t="shared" si="26"/>
        <v>Rejected</v>
      </c>
      <c r="Q877" s="9">
        <v>0</v>
      </c>
      <c r="R877" s="9">
        <v>0</v>
      </c>
      <c r="S877" s="5" t="str">
        <f t="shared" si="27"/>
        <v>No</v>
      </c>
      <c r="T877" s="9">
        <v>0</v>
      </c>
      <c r="U877" s="11">
        <v>0</v>
      </c>
    </row>
    <row r="878" spans="1:21" x14ac:dyDescent="0.3">
      <c r="A878" s="4">
        <v>877</v>
      </c>
      <c r="B878" s="5">
        <v>40</v>
      </c>
      <c r="C878" s="5" t="str" cm="1">
        <f t="array" ref="C878">_xlfn.IFS(B878&lt;30, "Young", B878&lt;50, "Middle Age", TRUE, "Senior")</f>
        <v>Middle Age</v>
      </c>
      <c r="D878" s="5">
        <v>14</v>
      </c>
      <c r="E878" s="5">
        <v>58</v>
      </c>
      <c r="F878" s="5" t="str" cm="1">
        <f t="array" ref="F878">_xlfn.IFS(E878&lt;50, "Low Income", E878&lt;100, "Middle Income", TRUE,"High Income")</f>
        <v>Middle Income</v>
      </c>
      <c r="G878" s="6">
        <v>94025</v>
      </c>
      <c r="H878" s="5">
        <v>2</v>
      </c>
      <c r="I878" s="5">
        <v>2.8</v>
      </c>
      <c r="J878" s="5" t="str" cm="1">
        <f t="array" ref="J878">_xlfn.IFS(I878&lt;2,"Low", I878&lt;5, "Middle", TRUE, "High")</f>
        <v>Middle</v>
      </c>
      <c r="K878" s="5">
        <v>1</v>
      </c>
      <c r="L878" s="5" t="str" cm="1">
        <f t="array" ref="L878">_xlfn.IFS(K878=1,"undergraduate",K878=2,"graduate",K878=3,"professional")</f>
        <v>undergraduate</v>
      </c>
      <c r="M878" s="5">
        <v>0</v>
      </c>
      <c r="N878" s="5" t="str" cm="1">
        <f t="array" ref="N878">_xlfn.IFS(M878=0, "No Mortgage", M878&lt;150, "Low Mortgage", TRUE, "High Mortgage")</f>
        <v>No Mortgage</v>
      </c>
      <c r="O878" s="5">
        <v>0</v>
      </c>
      <c r="P878" s="5" t="str">
        <f t="shared" si="26"/>
        <v>Rejected</v>
      </c>
      <c r="Q878" s="5">
        <v>0</v>
      </c>
      <c r="R878" s="5">
        <v>0</v>
      </c>
      <c r="S878" s="5" t="str">
        <f t="shared" si="27"/>
        <v>No</v>
      </c>
      <c r="T878" s="5">
        <v>1</v>
      </c>
      <c r="U878" s="7">
        <v>0</v>
      </c>
    </row>
    <row r="879" spans="1:21" x14ac:dyDescent="0.3">
      <c r="A879" s="8">
        <v>878</v>
      </c>
      <c r="B879" s="9">
        <v>35</v>
      </c>
      <c r="C879" s="5" t="str" cm="1">
        <f t="array" ref="C879">_xlfn.IFS(B879&lt;30, "Young", B879&lt;50, "Middle Age", TRUE, "Senior")</f>
        <v>Middle Age</v>
      </c>
      <c r="D879" s="5">
        <v>11</v>
      </c>
      <c r="E879" s="9">
        <v>59</v>
      </c>
      <c r="F879" s="5" t="str" cm="1">
        <f t="array" ref="F879">_xlfn.IFS(E879&lt;50, "Low Income", E879&lt;100, "Middle Income", TRUE,"High Income")</f>
        <v>Middle Income</v>
      </c>
      <c r="G879" s="10">
        <v>95123</v>
      </c>
      <c r="H879" s="9">
        <v>4</v>
      </c>
      <c r="I879" s="9">
        <v>0.1</v>
      </c>
      <c r="J879" s="5" t="str" cm="1">
        <f t="array" ref="J879">_xlfn.IFS(I879&lt;2,"Low", I879&lt;5, "Middle", TRUE, "High")</f>
        <v>Low</v>
      </c>
      <c r="K879" s="9">
        <v>2</v>
      </c>
      <c r="L879" s="5" t="str" cm="1">
        <f t="array" ref="L879">_xlfn.IFS(K879=1,"undergraduate",K879=2,"graduate",K879=3,"professional")</f>
        <v>graduate</v>
      </c>
      <c r="M879" s="9">
        <v>0</v>
      </c>
      <c r="N879" s="5" t="str" cm="1">
        <f t="array" ref="N879">_xlfn.IFS(M879=0, "No Mortgage", M879&lt;150, "Low Mortgage", TRUE, "High Mortgage")</f>
        <v>No Mortgage</v>
      </c>
      <c r="O879" s="9">
        <v>0</v>
      </c>
      <c r="P879" s="5" t="str">
        <f t="shared" si="26"/>
        <v>Rejected</v>
      </c>
      <c r="Q879" s="9">
        <v>0</v>
      </c>
      <c r="R879" s="9">
        <v>0</v>
      </c>
      <c r="S879" s="5" t="str">
        <f t="shared" si="27"/>
        <v>No</v>
      </c>
      <c r="T879" s="9">
        <v>0</v>
      </c>
      <c r="U879" s="11">
        <v>0</v>
      </c>
    </row>
    <row r="880" spans="1:21" x14ac:dyDescent="0.3">
      <c r="A880" s="4">
        <v>879</v>
      </c>
      <c r="B880" s="5">
        <v>33</v>
      </c>
      <c r="C880" s="5" t="str" cm="1">
        <f t="array" ref="C880">_xlfn.IFS(B880&lt;30, "Young", B880&lt;50, "Middle Age", TRUE, "Senior")</f>
        <v>Middle Age</v>
      </c>
      <c r="D880" s="5">
        <v>3</v>
      </c>
      <c r="E880" s="5">
        <v>74</v>
      </c>
      <c r="F880" s="5" t="str" cm="1">
        <f t="array" ref="F880">_xlfn.IFS(E880&lt;50, "Low Income", E880&lt;100, "Middle Income", TRUE,"High Income")</f>
        <v>Middle Income</v>
      </c>
      <c r="G880" s="6">
        <v>95616</v>
      </c>
      <c r="H880" s="5">
        <v>4</v>
      </c>
      <c r="I880" s="5">
        <v>4</v>
      </c>
      <c r="J880" s="5" t="str" cm="1">
        <f t="array" ref="J880">_xlfn.IFS(I880&lt;2,"Low", I880&lt;5, "Middle", TRUE, "High")</f>
        <v>Middle</v>
      </c>
      <c r="K880" s="5">
        <v>3</v>
      </c>
      <c r="L880" s="5" t="str" cm="1">
        <f t="array" ref="L880">_xlfn.IFS(K880=1,"undergraduate",K880=2,"graduate",K880=3,"professional")</f>
        <v>professional</v>
      </c>
      <c r="M880" s="5">
        <v>0</v>
      </c>
      <c r="N880" s="5" t="str" cm="1">
        <f t="array" ref="N880">_xlfn.IFS(M880=0, "No Mortgage", M880&lt;150, "Low Mortgage", TRUE, "High Mortgage")</f>
        <v>No Mortgage</v>
      </c>
      <c r="O880" s="5">
        <v>0</v>
      </c>
      <c r="P880" s="5" t="str">
        <f t="shared" si="26"/>
        <v>Rejected</v>
      </c>
      <c r="Q880" s="5">
        <v>0</v>
      </c>
      <c r="R880" s="5">
        <v>0</v>
      </c>
      <c r="S880" s="5" t="str">
        <f t="shared" si="27"/>
        <v>No</v>
      </c>
      <c r="T880" s="5">
        <v>0</v>
      </c>
      <c r="U880" s="7">
        <v>0</v>
      </c>
    </row>
    <row r="881" spans="1:21" x14ac:dyDescent="0.3">
      <c r="A881" s="8">
        <v>880</v>
      </c>
      <c r="B881" s="9">
        <v>63</v>
      </c>
      <c r="C881" s="5" t="str" cm="1">
        <f t="array" ref="C881">_xlfn.IFS(B881&lt;30, "Young", B881&lt;50, "Middle Age", TRUE, "Senior")</f>
        <v>Senior</v>
      </c>
      <c r="D881" s="5">
        <v>37</v>
      </c>
      <c r="E881" s="9">
        <v>84</v>
      </c>
      <c r="F881" s="5" t="str" cm="1">
        <f t="array" ref="F881">_xlfn.IFS(E881&lt;50, "Low Income", E881&lt;100, "Middle Income", TRUE,"High Income")</f>
        <v>Middle Income</v>
      </c>
      <c r="G881" s="10">
        <v>91768</v>
      </c>
      <c r="H881" s="9">
        <v>4</v>
      </c>
      <c r="I881" s="9">
        <v>1.9</v>
      </c>
      <c r="J881" s="5" t="str" cm="1">
        <f t="array" ref="J881">_xlfn.IFS(I881&lt;2,"Low", I881&lt;5, "Middle", TRUE, "High")</f>
        <v>Low</v>
      </c>
      <c r="K881" s="9">
        <v>2</v>
      </c>
      <c r="L881" s="5" t="str" cm="1">
        <f t="array" ref="L881">_xlfn.IFS(K881=1,"undergraduate",K881=2,"graduate",K881=3,"professional")</f>
        <v>graduate</v>
      </c>
      <c r="M881" s="9">
        <v>0</v>
      </c>
      <c r="N881" s="5" t="str" cm="1">
        <f t="array" ref="N881">_xlfn.IFS(M881=0, "No Mortgage", M881&lt;150, "Low Mortgage", TRUE, "High Mortgage")</f>
        <v>No Mortgage</v>
      </c>
      <c r="O881" s="9">
        <v>0</v>
      </c>
      <c r="P881" s="5" t="str">
        <f t="shared" si="26"/>
        <v>Rejected</v>
      </c>
      <c r="Q881" s="9">
        <v>0</v>
      </c>
      <c r="R881" s="9">
        <v>0</v>
      </c>
      <c r="S881" s="5" t="str">
        <f t="shared" si="27"/>
        <v>No</v>
      </c>
      <c r="T881" s="9">
        <v>1</v>
      </c>
      <c r="U881" s="11">
        <v>0</v>
      </c>
    </row>
    <row r="882" spans="1:21" x14ac:dyDescent="0.3">
      <c r="A882" s="4">
        <v>881</v>
      </c>
      <c r="B882" s="5">
        <v>57</v>
      </c>
      <c r="C882" s="5" t="str" cm="1">
        <f t="array" ref="C882">_xlfn.IFS(B882&lt;30, "Young", B882&lt;50, "Middle Age", TRUE, "Senior")</f>
        <v>Senior</v>
      </c>
      <c r="D882" s="5">
        <v>31</v>
      </c>
      <c r="E882" s="5">
        <v>58</v>
      </c>
      <c r="F882" s="5" t="str" cm="1">
        <f t="array" ref="F882">_xlfn.IFS(E882&lt;50, "Low Income", E882&lt;100, "Middle Income", TRUE,"High Income")</f>
        <v>Middle Income</v>
      </c>
      <c r="G882" s="6">
        <v>91604</v>
      </c>
      <c r="H882" s="5">
        <v>1</v>
      </c>
      <c r="I882" s="5">
        <v>0.2</v>
      </c>
      <c r="J882" s="5" t="str" cm="1">
        <f t="array" ref="J882">_xlfn.IFS(I882&lt;2,"Low", I882&lt;5, "Middle", TRUE, "High")</f>
        <v>Low</v>
      </c>
      <c r="K882" s="5">
        <v>1</v>
      </c>
      <c r="L882" s="5" t="str" cm="1">
        <f t="array" ref="L882">_xlfn.IFS(K882=1,"undergraduate",K882=2,"graduate",K882=3,"professional")</f>
        <v>undergraduate</v>
      </c>
      <c r="M882" s="5">
        <v>177</v>
      </c>
      <c r="N882" s="5" t="str" cm="1">
        <f t="array" ref="N882">_xlfn.IFS(M882=0, "No Mortgage", M882&lt;150, "Low Mortgage", TRUE, "High Mortgage")</f>
        <v>High Mortgage</v>
      </c>
      <c r="O882" s="5">
        <v>0</v>
      </c>
      <c r="P882" s="5" t="str">
        <f t="shared" si="26"/>
        <v>Rejected</v>
      </c>
      <c r="Q882" s="5">
        <v>0</v>
      </c>
      <c r="R882" s="5">
        <v>0</v>
      </c>
      <c r="S882" s="5" t="str">
        <f t="shared" si="27"/>
        <v>No</v>
      </c>
      <c r="T882" s="5">
        <v>1</v>
      </c>
      <c r="U882" s="7">
        <v>0</v>
      </c>
    </row>
    <row r="883" spans="1:21" x14ac:dyDescent="0.3">
      <c r="A883" s="8">
        <v>882</v>
      </c>
      <c r="B883" s="9">
        <v>44</v>
      </c>
      <c r="C883" s="5" t="str" cm="1">
        <f t="array" ref="C883">_xlfn.IFS(B883&lt;30, "Young", B883&lt;50, "Middle Age", TRUE, "Senior")</f>
        <v>Middle Age</v>
      </c>
      <c r="D883" s="5">
        <v>19</v>
      </c>
      <c r="E883" s="9">
        <v>154</v>
      </c>
      <c r="F883" s="5" t="str" cm="1">
        <f t="array" ref="F883">_xlfn.IFS(E883&lt;50, "Low Income", E883&lt;100, "Middle Income", TRUE,"High Income")</f>
        <v>High Income</v>
      </c>
      <c r="G883" s="10">
        <v>92116</v>
      </c>
      <c r="H883" s="9">
        <v>2</v>
      </c>
      <c r="I883" s="9">
        <v>8.8000000000000007</v>
      </c>
      <c r="J883" s="5" t="str" cm="1">
        <f t="array" ref="J883">_xlfn.IFS(I883&lt;2,"Low", I883&lt;5, "Middle", TRUE, "High")</f>
        <v>High</v>
      </c>
      <c r="K883" s="9">
        <v>1</v>
      </c>
      <c r="L883" s="5" t="str" cm="1">
        <f t="array" ref="L883">_xlfn.IFS(K883=1,"undergraduate",K883=2,"graduate",K883=3,"professional")</f>
        <v>undergraduate</v>
      </c>
      <c r="M883" s="9">
        <v>0</v>
      </c>
      <c r="N883" s="5" t="str" cm="1">
        <f t="array" ref="N883">_xlfn.IFS(M883=0, "No Mortgage", M883&lt;150, "Low Mortgage", TRUE, "High Mortgage")</f>
        <v>No Mortgage</v>
      </c>
      <c r="O883" s="9">
        <v>0</v>
      </c>
      <c r="P883" s="5" t="str">
        <f t="shared" si="26"/>
        <v>Rejected</v>
      </c>
      <c r="Q883" s="9">
        <v>0</v>
      </c>
      <c r="R883" s="9">
        <v>0</v>
      </c>
      <c r="S883" s="5" t="str">
        <f t="shared" si="27"/>
        <v>No</v>
      </c>
      <c r="T883" s="9">
        <v>1</v>
      </c>
      <c r="U883" s="11">
        <v>0</v>
      </c>
    </row>
    <row r="884" spans="1:21" x14ac:dyDescent="0.3">
      <c r="A884" s="4">
        <v>883</v>
      </c>
      <c r="B884" s="5">
        <v>51</v>
      </c>
      <c r="C884" s="5" t="str" cm="1">
        <f t="array" ref="C884">_xlfn.IFS(B884&lt;30, "Young", B884&lt;50, "Middle Age", TRUE, "Senior")</f>
        <v>Senior</v>
      </c>
      <c r="D884" s="5">
        <v>25</v>
      </c>
      <c r="E884" s="5">
        <v>185</v>
      </c>
      <c r="F884" s="5" t="str" cm="1">
        <f t="array" ref="F884">_xlfn.IFS(E884&lt;50, "Low Income", E884&lt;100, "Middle Income", TRUE,"High Income")</f>
        <v>High Income</v>
      </c>
      <c r="G884" s="6">
        <v>94117</v>
      </c>
      <c r="H884" s="5">
        <v>1</v>
      </c>
      <c r="I884" s="5">
        <v>1.7</v>
      </c>
      <c r="J884" s="5" t="str" cm="1">
        <f t="array" ref="J884">_xlfn.IFS(I884&lt;2,"Low", I884&lt;5, "Middle", TRUE, "High")</f>
        <v>Low</v>
      </c>
      <c r="K884" s="5">
        <v>1</v>
      </c>
      <c r="L884" s="5" t="str" cm="1">
        <f t="array" ref="L884">_xlfn.IFS(K884=1,"undergraduate",K884=2,"graduate",K884=3,"professional")</f>
        <v>undergraduate</v>
      </c>
      <c r="M884" s="5">
        <v>0</v>
      </c>
      <c r="N884" s="5" t="str" cm="1">
        <f t="array" ref="N884">_xlfn.IFS(M884=0, "No Mortgage", M884&lt;150, "Low Mortgage", TRUE, "High Mortgage")</f>
        <v>No Mortgage</v>
      </c>
      <c r="O884" s="5">
        <v>0</v>
      </c>
      <c r="P884" s="5" t="str">
        <f t="shared" si="26"/>
        <v>Rejected</v>
      </c>
      <c r="Q884" s="5">
        <v>0</v>
      </c>
      <c r="R884" s="5">
        <v>0</v>
      </c>
      <c r="S884" s="5" t="str">
        <f t="shared" si="27"/>
        <v>No</v>
      </c>
      <c r="T884" s="5">
        <v>0</v>
      </c>
      <c r="U884" s="7">
        <v>0</v>
      </c>
    </row>
    <row r="885" spans="1:21" x14ac:dyDescent="0.3">
      <c r="A885" s="8">
        <v>884</v>
      </c>
      <c r="B885" s="9">
        <v>51</v>
      </c>
      <c r="C885" s="5" t="str" cm="1">
        <f t="array" ref="C885">_xlfn.IFS(B885&lt;30, "Young", B885&lt;50, "Middle Age", TRUE, "Senior")</f>
        <v>Senior</v>
      </c>
      <c r="D885" s="5">
        <v>26</v>
      </c>
      <c r="E885" s="9">
        <v>78</v>
      </c>
      <c r="F885" s="5" t="str" cm="1">
        <f t="array" ref="F885">_xlfn.IFS(E885&lt;50, "Low Income", E885&lt;100, "Middle Income", TRUE,"High Income")</f>
        <v>Middle Income</v>
      </c>
      <c r="G885" s="10">
        <v>92703</v>
      </c>
      <c r="H885" s="9">
        <v>1</v>
      </c>
      <c r="I885" s="9">
        <v>1.2</v>
      </c>
      <c r="J885" s="5" t="str" cm="1">
        <f t="array" ref="J885">_xlfn.IFS(I885&lt;2,"Low", I885&lt;5, "Middle", TRUE, "High")</f>
        <v>Low</v>
      </c>
      <c r="K885" s="9">
        <v>1</v>
      </c>
      <c r="L885" s="5" t="str" cm="1">
        <f t="array" ref="L885">_xlfn.IFS(K885=1,"undergraduate",K885=2,"graduate",K885=3,"professional")</f>
        <v>undergraduate</v>
      </c>
      <c r="M885" s="9">
        <v>305</v>
      </c>
      <c r="N885" s="5" t="str" cm="1">
        <f t="array" ref="N885">_xlfn.IFS(M885=0, "No Mortgage", M885&lt;150, "Low Mortgage", TRUE, "High Mortgage")</f>
        <v>High Mortgage</v>
      </c>
      <c r="O885" s="9">
        <v>0</v>
      </c>
      <c r="P885" s="5" t="str">
        <f t="shared" si="26"/>
        <v>Rejected</v>
      </c>
      <c r="Q885" s="9">
        <v>0</v>
      </c>
      <c r="R885" s="9">
        <v>0</v>
      </c>
      <c r="S885" s="5" t="str">
        <f t="shared" si="27"/>
        <v>No</v>
      </c>
      <c r="T885" s="9">
        <v>1</v>
      </c>
      <c r="U885" s="11">
        <v>0</v>
      </c>
    </row>
    <row r="886" spans="1:21" x14ac:dyDescent="0.3">
      <c r="A886" s="4">
        <v>885</v>
      </c>
      <c r="B886" s="5">
        <v>38</v>
      </c>
      <c r="C886" s="5" t="str" cm="1">
        <f t="array" ref="C886">_xlfn.IFS(B886&lt;30, "Young", B886&lt;50, "Middle Age", TRUE, "Senior")</f>
        <v>Middle Age</v>
      </c>
      <c r="D886" s="5">
        <v>13</v>
      </c>
      <c r="E886" s="5">
        <v>55</v>
      </c>
      <c r="F886" s="5" t="str" cm="1">
        <f t="array" ref="F886">_xlfn.IFS(E886&lt;50, "Low Income", E886&lt;100, "Middle Income", TRUE,"High Income")</f>
        <v>Middle Income</v>
      </c>
      <c r="G886" s="6">
        <v>91709</v>
      </c>
      <c r="H886" s="5">
        <v>2</v>
      </c>
      <c r="I886" s="5">
        <v>1.1000000000000001</v>
      </c>
      <c r="J886" s="5" t="str" cm="1">
        <f t="array" ref="J886">_xlfn.IFS(I886&lt;2,"Low", I886&lt;5, "Middle", TRUE, "High")</f>
        <v>Low</v>
      </c>
      <c r="K886" s="5">
        <v>2</v>
      </c>
      <c r="L886" s="5" t="str" cm="1">
        <f t="array" ref="L886">_xlfn.IFS(K886=1,"undergraduate",K886=2,"graduate",K886=3,"professional")</f>
        <v>graduate</v>
      </c>
      <c r="M886" s="5">
        <v>0</v>
      </c>
      <c r="N886" s="5" t="str" cm="1">
        <f t="array" ref="N886">_xlfn.IFS(M886=0, "No Mortgage", M886&lt;150, "Low Mortgage", TRUE, "High Mortgage")</f>
        <v>No Mortgage</v>
      </c>
      <c r="O886" s="5">
        <v>0</v>
      </c>
      <c r="P886" s="5" t="str">
        <f t="shared" si="26"/>
        <v>Rejected</v>
      </c>
      <c r="Q886" s="5">
        <v>0</v>
      </c>
      <c r="R886" s="5">
        <v>0</v>
      </c>
      <c r="S886" s="5" t="str">
        <f t="shared" si="27"/>
        <v>No</v>
      </c>
      <c r="T886" s="5">
        <v>1</v>
      </c>
      <c r="U886" s="7">
        <v>0</v>
      </c>
    </row>
    <row r="887" spans="1:21" x14ac:dyDescent="0.3">
      <c r="A887" s="8">
        <v>886</v>
      </c>
      <c r="B887" s="9">
        <v>31</v>
      </c>
      <c r="C887" s="5" t="str" cm="1">
        <f t="array" ref="C887">_xlfn.IFS(B887&lt;30, "Young", B887&lt;50, "Middle Age", TRUE, "Senior")</f>
        <v>Middle Age</v>
      </c>
      <c r="D887" s="5">
        <v>5</v>
      </c>
      <c r="E887" s="9">
        <v>30</v>
      </c>
      <c r="F887" s="5" t="str" cm="1">
        <f t="array" ref="F887">_xlfn.IFS(E887&lt;50, "Low Income", E887&lt;100, "Middle Income", TRUE,"High Income")</f>
        <v>Low Income</v>
      </c>
      <c r="G887" s="10">
        <v>94304</v>
      </c>
      <c r="H887" s="9">
        <v>4</v>
      </c>
      <c r="I887" s="9">
        <v>0.3</v>
      </c>
      <c r="J887" s="5" t="str" cm="1">
        <f t="array" ref="J887">_xlfn.IFS(I887&lt;2,"Low", I887&lt;5, "Middle", TRUE, "High")</f>
        <v>Low</v>
      </c>
      <c r="K887" s="9">
        <v>2</v>
      </c>
      <c r="L887" s="5" t="str" cm="1">
        <f t="array" ref="L887">_xlfn.IFS(K887=1,"undergraduate",K887=2,"graduate",K887=3,"professional")</f>
        <v>graduate</v>
      </c>
      <c r="M887" s="9">
        <v>0</v>
      </c>
      <c r="N887" s="5" t="str" cm="1">
        <f t="array" ref="N887">_xlfn.IFS(M887=0, "No Mortgage", M887&lt;150, "Low Mortgage", TRUE, "High Mortgage")</f>
        <v>No Mortgage</v>
      </c>
      <c r="O887" s="9">
        <v>0</v>
      </c>
      <c r="P887" s="5" t="str">
        <f t="shared" si="26"/>
        <v>Rejected</v>
      </c>
      <c r="Q887" s="9">
        <v>0</v>
      </c>
      <c r="R887" s="9">
        <v>0</v>
      </c>
      <c r="S887" s="5" t="str">
        <f t="shared" si="27"/>
        <v>No</v>
      </c>
      <c r="T887" s="9">
        <v>1</v>
      </c>
      <c r="U887" s="11">
        <v>0</v>
      </c>
    </row>
    <row r="888" spans="1:21" x14ac:dyDescent="0.3">
      <c r="A888" s="4">
        <v>887</v>
      </c>
      <c r="B888" s="5">
        <v>54</v>
      </c>
      <c r="C888" s="5" t="str" cm="1">
        <f t="array" ref="C888">_xlfn.IFS(B888&lt;30, "Young", B888&lt;50, "Middle Age", TRUE, "Senior")</f>
        <v>Senior</v>
      </c>
      <c r="D888" s="5">
        <v>29</v>
      </c>
      <c r="E888" s="5">
        <v>74</v>
      </c>
      <c r="F888" s="5" t="str" cm="1">
        <f t="array" ref="F888">_xlfn.IFS(E888&lt;50, "Low Income", E888&lt;100, "Middle Income", TRUE,"High Income")</f>
        <v>Middle Income</v>
      </c>
      <c r="G888" s="6">
        <v>93907</v>
      </c>
      <c r="H888" s="5">
        <v>3</v>
      </c>
      <c r="I888" s="5">
        <v>2</v>
      </c>
      <c r="J888" s="5" t="str" cm="1">
        <f t="array" ref="J888">_xlfn.IFS(I888&lt;2,"Low", I888&lt;5, "Middle", TRUE, "High")</f>
        <v>Middle</v>
      </c>
      <c r="K888" s="5">
        <v>2</v>
      </c>
      <c r="L888" s="5" t="str" cm="1">
        <f t="array" ref="L888">_xlfn.IFS(K888=1,"undergraduate",K888=2,"graduate",K888=3,"professional")</f>
        <v>graduate</v>
      </c>
      <c r="M888" s="5">
        <v>0</v>
      </c>
      <c r="N888" s="5" t="str" cm="1">
        <f t="array" ref="N888">_xlfn.IFS(M888=0, "No Mortgage", M888&lt;150, "Low Mortgage", TRUE, "High Mortgage")</f>
        <v>No Mortgage</v>
      </c>
      <c r="O888" s="5">
        <v>0</v>
      </c>
      <c r="P888" s="5" t="str">
        <f t="shared" si="26"/>
        <v>Rejected</v>
      </c>
      <c r="Q888" s="5">
        <v>0</v>
      </c>
      <c r="R888" s="5">
        <v>0</v>
      </c>
      <c r="S888" s="5" t="str">
        <f t="shared" si="27"/>
        <v>No</v>
      </c>
      <c r="T888" s="5">
        <v>0</v>
      </c>
      <c r="U888" s="7">
        <v>0</v>
      </c>
    </row>
    <row r="889" spans="1:21" x14ac:dyDescent="0.3">
      <c r="A889" s="8">
        <v>888</v>
      </c>
      <c r="B889" s="9">
        <v>41</v>
      </c>
      <c r="C889" s="5" t="str" cm="1">
        <f t="array" ref="C889">_xlfn.IFS(B889&lt;30, "Young", B889&lt;50, "Middle Age", TRUE, "Senior")</f>
        <v>Middle Age</v>
      </c>
      <c r="D889" s="5">
        <v>16</v>
      </c>
      <c r="E889" s="9">
        <v>118</v>
      </c>
      <c r="F889" s="5" t="str" cm="1">
        <f t="array" ref="F889">_xlfn.IFS(E889&lt;50, "Low Income", E889&lt;100, "Middle Income", TRUE,"High Income")</f>
        <v>High Income</v>
      </c>
      <c r="G889" s="10">
        <v>94720</v>
      </c>
      <c r="H889" s="9">
        <v>2</v>
      </c>
      <c r="I889" s="9">
        <v>3.3</v>
      </c>
      <c r="J889" s="5" t="str" cm="1">
        <f t="array" ref="J889">_xlfn.IFS(I889&lt;2,"Low", I889&lt;5, "Middle", TRUE, "High")</f>
        <v>Middle</v>
      </c>
      <c r="K889" s="9">
        <v>1</v>
      </c>
      <c r="L889" s="5" t="str" cm="1">
        <f t="array" ref="L889">_xlfn.IFS(K889=1,"undergraduate",K889=2,"graduate",K889=3,"professional")</f>
        <v>undergraduate</v>
      </c>
      <c r="M889" s="9">
        <v>0</v>
      </c>
      <c r="N889" s="5" t="str" cm="1">
        <f t="array" ref="N889">_xlfn.IFS(M889=0, "No Mortgage", M889&lt;150, "Low Mortgage", TRUE, "High Mortgage")</f>
        <v>No Mortgage</v>
      </c>
      <c r="O889" s="9">
        <v>0</v>
      </c>
      <c r="P889" s="5" t="str">
        <f t="shared" si="26"/>
        <v>Rejected</v>
      </c>
      <c r="Q889" s="9">
        <v>0</v>
      </c>
      <c r="R889" s="9">
        <v>0</v>
      </c>
      <c r="S889" s="5" t="str">
        <f t="shared" si="27"/>
        <v>No</v>
      </c>
      <c r="T889" s="9">
        <v>1</v>
      </c>
      <c r="U889" s="11">
        <v>0</v>
      </c>
    </row>
    <row r="890" spans="1:21" x14ac:dyDescent="0.3">
      <c r="A890" s="4">
        <v>889</v>
      </c>
      <c r="B890" s="5">
        <v>57</v>
      </c>
      <c r="C890" s="5" t="str" cm="1">
        <f t="array" ref="C890">_xlfn.IFS(B890&lt;30, "Young", B890&lt;50, "Middle Age", TRUE, "Senior")</f>
        <v>Senior</v>
      </c>
      <c r="D890" s="5">
        <v>33</v>
      </c>
      <c r="E890" s="5">
        <v>182</v>
      </c>
      <c r="F890" s="5" t="str" cm="1">
        <f t="array" ref="F890">_xlfn.IFS(E890&lt;50, "Low Income", E890&lt;100, "Middle Income", TRUE,"High Income")</f>
        <v>High Income</v>
      </c>
      <c r="G890" s="6">
        <v>94114</v>
      </c>
      <c r="H890" s="5">
        <v>2</v>
      </c>
      <c r="I890" s="5">
        <v>3.3</v>
      </c>
      <c r="J890" s="5" t="str" cm="1">
        <f t="array" ref="J890">_xlfn.IFS(I890&lt;2,"Low", I890&lt;5, "Middle", TRUE, "High")</f>
        <v>Middle</v>
      </c>
      <c r="K890" s="5">
        <v>3</v>
      </c>
      <c r="L890" s="5" t="str" cm="1">
        <f t="array" ref="L890">_xlfn.IFS(K890=1,"undergraduate",K890=2,"graduate",K890=3,"professional")</f>
        <v>professional</v>
      </c>
      <c r="M890" s="5">
        <v>372</v>
      </c>
      <c r="N890" s="5" t="str" cm="1">
        <f t="array" ref="N890">_xlfn.IFS(M890=0, "No Mortgage", M890&lt;150, "Low Mortgage", TRUE, "High Mortgage")</f>
        <v>High Mortgage</v>
      </c>
      <c r="O890" s="5">
        <v>1</v>
      </c>
      <c r="P890" s="5" t="str">
        <f t="shared" si="26"/>
        <v>Accepted</v>
      </c>
      <c r="Q890" s="5">
        <v>0</v>
      </c>
      <c r="R890" s="5">
        <v>0</v>
      </c>
      <c r="S890" s="5" t="str">
        <f t="shared" si="27"/>
        <v>No</v>
      </c>
      <c r="T890" s="5">
        <v>0</v>
      </c>
      <c r="U890" s="7">
        <v>0</v>
      </c>
    </row>
    <row r="891" spans="1:21" x14ac:dyDescent="0.3">
      <c r="A891" s="8">
        <v>890</v>
      </c>
      <c r="B891" s="9">
        <v>24</v>
      </c>
      <c r="C891" s="5" t="str" cm="1">
        <f t="array" ref="C891">_xlfn.IFS(B891&lt;30, "Young", B891&lt;50, "Middle Age", TRUE, "Senior")</f>
        <v>Young</v>
      </c>
      <c r="D891" s="5">
        <v>2</v>
      </c>
      <c r="E891" s="9">
        <v>82</v>
      </c>
      <c r="F891" s="5" t="str" cm="1">
        <f t="array" ref="F891">_xlfn.IFS(E891&lt;50, "Low Income", E891&lt;100, "Middle Income", TRUE,"High Income")</f>
        <v>Middle Income</v>
      </c>
      <c r="G891" s="10">
        <v>91103</v>
      </c>
      <c r="H891" s="9">
        <v>2</v>
      </c>
      <c r="I891" s="9">
        <v>1.6</v>
      </c>
      <c r="J891" s="5" t="str" cm="1">
        <f t="array" ref="J891">_xlfn.IFS(I891&lt;2,"Low", I891&lt;5, "Middle", TRUE, "High")</f>
        <v>Low</v>
      </c>
      <c r="K891" s="9">
        <v>3</v>
      </c>
      <c r="L891" s="5" t="str" cm="1">
        <f t="array" ref="L891">_xlfn.IFS(K891=1,"undergraduate",K891=2,"graduate",K891=3,"professional")</f>
        <v>professional</v>
      </c>
      <c r="M891" s="9">
        <v>0</v>
      </c>
      <c r="N891" s="5" t="str" cm="1">
        <f t="array" ref="N891">_xlfn.IFS(M891=0, "No Mortgage", M891&lt;150, "Low Mortgage", TRUE, "High Mortgage")</f>
        <v>No Mortgage</v>
      </c>
      <c r="O891" s="9">
        <v>0</v>
      </c>
      <c r="P891" s="5" t="str">
        <f t="shared" si="26"/>
        <v>Rejected</v>
      </c>
      <c r="Q891" s="9">
        <v>0</v>
      </c>
      <c r="R891" s="9">
        <v>0</v>
      </c>
      <c r="S891" s="5" t="str">
        <f t="shared" si="27"/>
        <v>No</v>
      </c>
      <c r="T891" s="9">
        <v>1</v>
      </c>
      <c r="U891" s="11">
        <v>1</v>
      </c>
    </row>
    <row r="892" spans="1:21" x14ac:dyDescent="0.3">
      <c r="A892" s="4">
        <v>891</v>
      </c>
      <c r="B892" s="5">
        <v>55</v>
      </c>
      <c r="C892" s="5" t="str" cm="1">
        <f t="array" ref="C892">_xlfn.IFS(B892&lt;30, "Young", B892&lt;50, "Middle Age", TRUE, "Senior")</f>
        <v>Senior</v>
      </c>
      <c r="D892" s="5">
        <v>29</v>
      </c>
      <c r="E892" s="5">
        <v>29</v>
      </c>
      <c r="F892" s="5" t="str" cm="1">
        <f t="array" ref="F892">_xlfn.IFS(E892&lt;50, "Low Income", E892&lt;100, "Middle Income", TRUE,"High Income")</f>
        <v>Low Income</v>
      </c>
      <c r="G892" s="6">
        <v>92780</v>
      </c>
      <c r="H892" s="5">
        <v>4</v>
      </c>
      <c r="I892" s="5">
        <v>1.5</v>
      </c>
      <c r="J892" s="5" t="str" cm="1">
        <f t="array" ref="J892">_xlfn.IFS(I892&lt;2,"Low", I892&lt;5, "Middle", TRUE, "High")</f>
        <v>Low</v>
      </c>
      <c r="K892" s="5">
        <v>3</v>
      </c>
      <c r="L892" s="5" t="str" cm="1">
        <f t="array" ref="L892">_xlfn.IFS(K892=1,"undergraduate",K892=2,"graduate",K892=3,"professional")</f>
        <v>professional</v>
      </c>
      <c r="M892" s="5">
        <v>79</v>
      </c>
      <c r="N892" s="5" t="str" cm="1">
        <f t="array" ref="N892">_xlfn.IFS(M892=0, "No Mortgage", M892&lt;150, "Low Mortgage", TRUE, "High Mortgage")</f>
        <v>Low Mortgage</v>
      </c>
      <c r="O892" s="5">
        <v>0</v>
      </c>
      <c r="P892" s="5" t="str">
        <f t="shared" si="26"/>
        <v>Rejected</v>
      </c>
      <c r="Q892" s="5">
        <v>0</v>
      </c>
      <c r="R892" s="5">
        <v>0</v>
      </c>
      <c r="S892" s="5" t="str">
        <f t="shared" si="27"/>
        <v>No</v>
      </c>
      <c r="T892" s="5">
        <v>1</v>
      </c>
      <c r="U892" s="7">
        <v>0</v>
      </c>
    </row>
    <row r="893" spans="1:21" x14ac:dyDescent="0.3">
      <c r="A893" s="8">
        <v>892</v>
      </c>
      <c r="B893" s="9">
        <v>32</v>
      </c>
      <c r="C893" s="5" t="str" cm="1">
        <f t="array" ref="C893">_xlfn.IFS(B893&lt;30, "Young", B893&lt;50, "Middle Age", TRUE, "Senior")</f>
        <v>Middle Age</v>
      </c>
      <c r="D893" s="5">
        <v>6</v>
      </c>
      <c r="E893" s="9">
        <v>120</v>
      </c>
      <c r="F893" s="5" t="str" cm="1">
        <f t="array" ref="F893">_xlfn.IFS(E893&lt;50, "Low Income", E893&lt;100, "Middle Income", TRUE,"High Income")</f>
        <v>High Income</v>
      </c>
      <c r="G893" s="10">
        <v>94102</v>
      </c>
      <c r="H893" s="9">
        <v>4</v>
      </c>
      <c r="I893" s="9">
        <v>5.4</v>
      </c>
      <c r="J893" s="5" t="str" cm="1">
        <f t="array" ref="J893">_xlfn.IFS(I893&lt;2,"Low", I893&lt;5, "Middle", TRUE, "High")</f>
        <v>High</v>
      </c>
      <c r="K893" s="9">
        <v>1</v>
      </c>
      <c r="L893" s="5" t="str" cm="1">
        <f t="array" ref="L893">_xlfn.IFS(K893=1,"undergraduate",K893=2,"graduate",K893=3,"professional")</f>
        <v>undergraduate</v>
      </c>
      <c r="M893" s="9">
        <v>301</v>
      </c>
      <c r="N893" s="5" t="str" cm="1">
        <f t="array" ref="N893">_xlfn.IFS(M893=0, "No Mortgage", M893&lt;150, "Low Mortgage", TRUE, "High Mortgage")</f>
        <v>High Mortgage</v>
      </c>
      <c r="O893" s="9">
        <v>1</v>
      </c>
      <c r="P893" s="5" t="str">
        <f t="shared" si="26"/>
        <v>Accepted</v>
      </c>
      <c r="Q893" s="9">
        <v>0</v>
      </c>
      <c r="R893" s="9">
        <v>1</v>
      </c>
      <c r="S893" s="5" t="str">
        <f t="shared" si="27"/>
        <v>Yes</v>
      </c>
      <c r="T893" s="9">
        <v>1</v>
      </c>
      <c r="U893" s="11">
        <v>1</v>
      </c>
    </row>
    <row r="894" spans="1:21" x14ac:dyDescent="0.3">
      <c r="A894" s="4">
        <v>893</v>
      </c>
      <c r="B894" s="5">
        <v>38</v>
      </c>
      <c r="C894" s="5" t="str" cm="1">
        <f t="array" ref="C894">_xlfn.IFS(B894&lt;30, "Young", B894&lt;50, "Middle Age", TRUE, "Senior")</f>
        <v>Middle Age</v>
      </c>
      <c r="D894" s="5">
        <v>12</v>
      </c>
      <c r="E894" s="5">
        <v>53</v>
      </c>
      <c r="F894" s="5" t="str" cm="1">
        <f t="array" ref="F894">_xlfn.IFS(E894&lt;50, "Low Income", E894&lt;100, "Middle Income", TRUE,"High Income")</f>
        <v>Middle Income</v>
      </c>
      <c r="G894" s="6">
        <v>95616</v>
      </c>
      <c r="H894" s="5">
        <v>2</v>
      </c>
      <c r="I894" s="5">
        <v>2.4</v>
      </c>
      <c r="J894" s="5" t="str" cm="1">
        <f t="array" ref="J894">_xlfn.IFS(I894&lt;2,"Low", I894&lt;5, "Middle", TRUE, "High")</f>
        <v>Middle</v>
      </c>
      <c r="K894" s="5">
        <v>2</v>
      </c>
      <c r="L894" s="5" t="str" cm="1">
        <f t="array" ref="L894">_xlfn.IFS(K894=1,"undergraduate",K894=2,"graduate",K894=3,"professional")</f>
        <v>graduate</v>
      </c>
      <c r="M894" s="5">
        <v>0</v>
      </c>
      <c r="N894" s="5" t="str" cm="1">
        <f t="array" ref="N894">_xlfn.IFS(M894=0, "No Mortgage", M894&lt;150, "Low Mortgage", TRUE, "High Mortgage")</f>
        <v>No Mortgage</v>
      </c>
      <c r="O894" s="5">
        <v>0</v>
      </c>
      <c r="P894" s="5" t="str">
        <f t="shared" si="26"/>
        <v>Rejected</v>
      </c>
      <c r="Q894" s="5">
        <v>0</v>
      </c>
      <c r="R894" s="5">
        <v>0</v>
      </c>
      <c r="S894" s="5" t="str">
        <f t="shared" si="27"/>
        <v>No</v>
      </c>
      <c r="T894" s="5">
        <v>1</v>
      </c>
      <c r="U894" s="7">
        <v>0</v>
      </c>
    </row>
    <row r="895" spans="1:21" x14ac:dyDescent="0.3">
      <c r="A895" s="8">
        <v>894</v>
      </c>
      <c r="B895" s="9">
        <v>58</v>
      </c>
      <c r="C895" s="5" t="str" cm="1">
        <f t="array" ref="C895">_xlfn.IFS(B895&lt;30, "Young", B895&lt;50, "Middle Age", TRUE, "Senior")</f>
        <v>Senior</v>
      </c>
      <c r="D895" s="5">
        <v>32</v>
      </c>
      <c r="E895" s="9">
        <v>43</v>
      </c>
      <c r="F895" s="5" t="str" cm="1">
        <f t="array" ref="F895">_xlfn.IFS(E895&lt;50, "Low Income", E895&lt;100, "Middle Income", TRUE,"High Income")</f>
        <v>Low Income</v>
      </c>
      <c r="G895" s="10">
        <v>93943</v>
      </c>
      <c r="H895" s="9">
        <v>3</v>
      </c>
      <c r="I895" s="9">
        <v>1.4</v>
      </c>
      <c r="J895" s="5" t="str" cm="1">
        <f t="array" ref="J895">_xlfn.IFS(I895&lt;2,"Low", I895&lt;5, "Middle", TRUE, "High")</f>
        <v>Low</v>
      </c>
      <c r="K895" s="9">
        <v>1</v>
      </c>
      <c r="L895" s="5" t="str" cm="1">
        <f t="array" ref="L895">_xlfn.IFS(K895=1,"undergraduate",K895=2,"graduate",K895=3,"professional")</f>
        <v>undergraduate</v>
      </c>
      <c r="M895" s="9">
        <v>0</v>
      </c>
      <c r="N895" s="5" t="str" cm="1">
        <f t="array" ref="N895">_xlfn.IFS(M895=0, "No Mortgage", M895&lt;150, "Low Mortgage", TRUE, "High Mortgage")</f>
        <v>No Mortgage</v>
      </c>
      <c r="O895" s="9">
        <v>0</v>
      </c>
      <c r="P895" s="5" t="str">
        <f t="shared" si="26"/>
        <v>Rejected</v>
      </c>
      <c r="Q895" s="9">
        <v>0</v>
      </c>
      <c r="R895" s="9">
        <v>0</v>
      </c>
      <c r="S895" s="5" t="str">
        <f t="shared" si="27"/>
        <v>No</v>
      </c>
      <c r="T895" s="9">
        <v>0</v>
      </c>
      <c r="U895" s="11">
        <v>1</v>
      </c>
    </row>
    <row r="896" spans="1:21" x14ac:dyDescent="0.3">
      <c r="A896" s="4">
        <v>895</v>
      </c>
      <c r="B896" s="5">
        <v>29</v>
      </c>
      <c r="C896" s="5" t="str" cm="1">
        <f t="array" ref="C896">_xlfn.IFS(B896&lt;30, "Young", B896&lt;50, "Middle Age", TRUE, "Senior")</f>
        <v>Young</v>
      </c>
      <c r="D896" s="5">
        <v>4</v>
      </c>
      <c r="E896" s="5">
        <v>59</v>
      </c>
      <c r="F896" s="5" t="str" cm="1">
        <f t="array" ref="F896">_xlfn.IFS(E896&lt;50, "Low Income", E896&lt;100, "Middle Income", TRUE,"High Income")</f>
        <v>Middle Income</v>
      </c>
      <c r="G896" s="6">
        <v>95064</v>
      </c>
      <c r="H896" s="5">
        <v>4</v>
      </c>
      <c r="I896" s="5">
        <v>2.2000000000000002</v>
      </c>
      <c r="J896" s="5" t="str" cm="1">
        <f t="array" ref="J896">_xlfn.IFS(I896&lt;2,"Low", I896&lt;5, "Middle", TRUE, "High")</f>
        <v>Middle</v>
      </c>
      <c r="K896" s="5">
        <v>1</v>
      </c>
      <c r="L896" s="5" t="str" cm="1">
        <f t="array" ref="L896">_xlfn.IFS(K896=1,"undergraduate",K896=2,"graduate",K896=3,"professional")</f>
        <v>undergraduate</v>
      </c>
      <c r="M896" s="5">
        <v>232</v>
      </c>
      <c r="N896" s="5" t="str" cm="1">
        <f t="array" ref="N896">_xlfn.IFS(M896=0, "No Mortgage", M896&lt;150, "Low Mortgage", TRUE, "High Mortgage")</f>
        <v>High Mortgage</v>
      </c>
      <c r="O896" s="5">
        <v>0</v>
      </c>
      <c r="P896" s="5" t="str">
        <f t="shared" si="26"/>
        <v>Rejected</v>
      </c>
      <c r="Q896" s="5">
        <v>0</v>
      </c>
      <c r="R896" s="5">
        <v>0</v>
      </c>
      <c r="S896" s="5" t="str">
        <f t="shared" si="27"/>
        <v>No</v>
      </c>
      <c r="T896" s="5">
        <v>1</v>
      </c>
      <c r="U896" s="7">
        <v>1</v>
      </c>
    </row>
    <row r="897" spans="1:21" x14ac:dyDescent="0.3">
      <c r="A897" s="8">
        <v>896</v>
      </c>
      <c r="B897" s="9">
        <v>43</v>
      </c>
      <c r="C897" s="5" t="str" cm="1">
        <f t="array" ref="C897">_xlfn.IFS(B897&lt;30, "Young", B897&lt;50, "Middle Age", TRUE, "Senior")</f>
        <v>Middle Age</v>
      </c>
      <c r="D897" s="5">
        <v>17</v>
      </c>
      <c r="E897" s="9">
        <v>84</v>
      </c>
      <c r="F897" s="5" t="str" cm="1">
        <f t="array" ref="F897">_xlfn.IFS(E897&lt;50, "Low Income", E897&lt;100, "Middle Income", TRUE,"High Income")</f>
        <v>Middle Income</v>
      </c>
      <c r="G897" s="10">
        <v>94608</v>
      </c>
      <c r="H897" s="9">
        <v>4</v>
      </c>
      <c r="I897" s="9">
        <v>2.6</v>
      </c>
      <c r="J897" s="5" t="str" cm="1">
        <f t="array" ref="J897">_xlfn.IFS(I897&lt;2,"Low", I897&lt;5, "Middle", TRUE, "High")</f>
        <v>Middle</v>
      </c>
      <c r="K897" s="9">
        <v>3</v>
      </c>
      <c r="L897" s="5" t="str" cm="1">
        <f t="array" ref="L897">_xlfn.IFS(K897=1,"undergraduate",K897=2,"graduate",K897=3,"professional")</f>
        <v>professional</v>
      </c>
      <c r="M897" s="9">
        <v>289</v>
      </c>
      <c r="N897" s="5" t="str" cm="1">
        <f t="array" ref="N897">_xlfn.IFS(M897=0, "No Mortgage", M897&lt;150, "Low Mortgage", TRUE, "High Mortgage")</f>
        <v>High Mortgage</v>
      </c>
      <c r="O897" s="9">
        <v>0</v>
      </c>
      <c r="P897" s="5" t="str">
        <f t="shared" si="26"/>
        <v>Rejected</v>
      </c>
      <c r="Q897" s="9">
        <v>1</v>
      </c>
      <c r="R897" s="9">
        <v>1</v>
      </c>
      <c r="S897" s="5" t="str">
        <f t="shared" si="27"/>
        <v>Yes</v>
      </c>
      <c r="T897" s="9">
        <v>1</v>
      </c>
      <c r="U897" s="11">
        <v>1</v>
      </c>
    </row>
    <row r="898" spans="1:21" x14ac:dyDescent="0.3">
      <c r="A898" s="4">
        <v>897</v>
      </c>
      <c r="B898" s="5">
        <v>50</v>
      </c>
      <c r="C898" s="5" t="str" cm="1">
        <f t="array" ref="C898">_xlfn.IFS(B898&lt;30, "Young", B898&lt;50, "Middle Age", TRUE, "Senior")</f>
        <v>Senior</v>
      </c>
      <c r="D898" s="5">
        <v>24</v>
      </c>
      <c r="E898" s="5">
        <v>161</v>
      </c>
      <c r="F898" s="5" t="str" cm="1">
        <f t="array" ref="F898">_xlfn.IFS(E898&lt;50, "Low Income", E898&lt;100, "Middle Income", TRUE,"High Income")</f>
        <v>High Income</v>
      </c>
      <c r="G898" s="6">
        <v>95133</v>
      </c>
      <c r="H898" s="5">
        <v>3</v>
      </c>
      <c r="I898" s="5">
        <v>3.4</v>
      </c>
      <c r="J898" s="5" t="str" cm="1">
        <f t="array" ref="J898">_xlfn.IFS(I898&lt;2,"Low", I898&lt;5, "Middle", TRUE, "High")</f>
        <v>Middle</v>
      </c>
      <c r="K898" s="5">
        <v>1</v>
      </c>
      <c r="L898" s="5" t="str" cm="1">
        <f t="array" ref="L898">_xlfn.IFS(K898=1,"undergraduate",K898=2,"graduate",K898=3,"professional")</f>
        <v>undergraduate</v>
      </c>
      <c r="M898" s="5">
        <v>212</v>
      </c>
      <c r="N898" s="5" t="str" cm="1">
        <f t="array" ref="N898">_xlfn.IFS(M898=0, "No Mortgage", M898&lt;150, "Low Mortgage", TRUE, "High Mortgage")</f>
        <v>High Mortgage</v>
      </c>
      <c r="O898" s="5">
        <v>1</v>
      </c>
      <c r="P898" s="5" t="str">
        <f t="shared" si="26"/>
        <v>Accepted</v>
      </c>
      <c r="Q898" s="5">
        <v>0</v>
      </c>
      <c r="R898" s="5">
        <v>0</v>
      </c>
      <c r="S898" s="5" t="str">
        <f t="shared" si="27"/>
        <v>No</v>
      </c>
      <c r="T898" s="5">
        <v>1</v>
      </c>
      <c r="U898" s="7">
        <v>0</v>
      </c>
    </row>
    <row r="899" spans="1:21" x14ac:dyDescent="0.3">
      <c r="A899" s="8">
        <v>898</v>
      </c>
      <c r="B899" s="9">
        <v>62</v>
      </c>
      <c r="C899" s="5" t="str" cm="1">
        <f t="array" ref="C899">_xlfn.IFS(B899&lt;30, "Young", B899&lt;50, "Middle Age", TRUE, "Senior")</f>
        <v>Senior</v>
      </c>
      <c r="D899" s="5">
        <v>37</v>
      </c>
      <c r="E899" s="9">
        <v>21</v>
      </c>
      <c r="F899" s="5" t="str" cm="1">
        <f t="array" ref="F899">_xlfn.IFS(E899&lt;50, "Low Income", E899&lt;100, "Middle Income", TRUE,"High Income")</f>
        <v>Low Income</v>
      </c>
      <c r="G899" s="10">
        <v>92691</v>
      </c>
      <c r="H899" s="9">
        <v>4</v>
      </c>
      <c r="I899" s="9">
        <v>0.4</v>
      </c>
      <c r="J899" s="5" t="str" cm="1">
        <f t="array" ref="J899">_xlfn.IFS(I899&lt;2,"Low", I899&lt;5, "Middle", TRUE, "High")</f>
        <v>Low</v>
      </c>
      <c r="K899" s="9">
        <v>2</v>
      </c>
      <c r="L899" s="5" t="str" cm="1">
        <f t="array" ref="L899">_xlfn.IFS(K899=1,"undergraduate",K899=2,"graduate",K899=3,"professional")</f>
        <v>graduate</v>
      </c>
      <c r="M899" s="9">
        <v>137</v>
      </c>
      <c r="N899" s="5" t="str" cm="1">
        <f t="array" ref="N899">_xlfn.IFS(M899=0, "No Mortgage", M899&lt;150, "Low Mortgage", TRUE, "High Mortgage")</f>
        <v>Low Mortgage</v>
      </c>
      <c r="O899" s="9">
        <v>0</v>
      </c>
      <c r="P899" s="5" t="str">
        <f t="shared" ref="P899:P962" si="28">IF(O899=0, "Rejected", "Accepted")</f>
        <v>Rejected</v>
      </c>
      <c r="Q899" s="9">
        <v>0</v>
      </c>
      <c r="R899" s="9">
        <v>0</v>
      </c>
      <c r="S899" s="5" t="str">
        <f t="shared" ref="S899:S962" si="29">IF(R899=0,"No","Yes")</f>
        <v>No</v>
      </c>
      <c r="T899" s="9">
        <v>1</v>
      </c>
      <c r="U899" s="11">
        <v>1</v>
      </c>
    </row>
    <row r="900" spans="1:21" x14ac:dyDescent="0.3">
      <c r="A900" s="4">
        <v>899</v>
      </c>
      <c r="B900" s="5">
        <v>57</v>
      </c>
      <c r="C900" s="5" t="str" cm="1">
        <f t="array" ref="C900">_xlfn.IFS(B900&lt;30, "Young", B900&lt;50, "Middle Age", TRUE, "Senior")</f>
        <v>Senior</v>
      </c>
      <c r="D900" s="5">
        <v>32</v>
      </c>
      <c r="E900" s="5">
        <v>63</v>
      </c>
      <c r="F900" s="5" t="str" cm="1">
        <f t="array" ref="F900">_xlfn.IFS(E900&lt;50, "Low Income", E900&lt;100, "Middle Income", TRUE,"High Income")</f>
        <v>Middle Income</v>
      </c>
      <c r="G900" s="6">
        <v>94111</v>
      </c>
      <c r="H900" s="5">
        <v>4</v>
      </c>
      <c r="I900" s="5">
        <v>0.7</v>
      </c>
      <c r="J900" s="5" t="str" cm="1">
        <f t="array" ref="J900">_xlfn.IFS(I900&lt;2,"Low", I900&lt;5, "Middle", TRUE, "High")</f>
        <v>Low</v>
      </c>
      <c r="K900" s="5">
        <v>1</v>
      </c>
      <c r="L900" s="5" t="str" cm="1">
        <f t="array" ref="L900">_xlfn.IFS(K900=1,"undergraduate",K900=2,"graduate",K900=3,"professional")</f>
        <v>undergraduate</v>
      </c>
      <c r="M900" s="5">
        <v>0</v>
      </c>
      <c r="N900" s="5" t="str" cm="1">
        <f t="array" ref="N900">_xlfn.IFS(M900=0, "No Mortgage", M900&lt;150, "Low Mortgage", TRUE, "High Mortgage")</f>
        <v>No Mortgage</v>
      </c>
      <c r="O900" s="5">
        <v>0</v>
      </c>
      <c r="P900" s="5" t="str">
        <f t="shared" si="28"/>
        <v>Rejected</v>
      </c>
      <c r="Q900" s="5">
        <v>0</v>
      </c>
      <c r="R900" s="5">
        <v>0</v>
      </c>
      <c r="S900" s="5" t="str">
        <f t="shared" si="29"/>
        <v>No</v>
      </c>
      <c r="T900" s="5">
        <v>1</v>
      </c>
      <c r="U900" s="7">
        <v>0</v>
      </c>
    </row>
    <row r="901" spans="1:21" x14ac:dyDescent="0.3">
      <c r="A901" s="8">
        <v>900</v>
      </c>
      <c r="B901" s="9">
        <v>30</v>
      </c>
      <c r="C901" s="5" t="str" cm="1">
        <f t="array" ref="C901">_xlfn.IFS(B901&lt;30, "Young", B901&lt;50, "Middle Age", TRUE, "Senior")</f>
        <v>Middle Age</v>
      </c>
      <c r="D901" s="5">
        <v>3</v>
      </c>
      <c r="E901" s="9">
        <v>172</v>
      </c>
      <c r="F901" s="5" t="str" cm="1">
        <f t="array" ref="F901">_xlfn.IFS(E901&lt;50, "Low Income", E901&lt;100, "Middle Income", TRUE,"High Income")</f>
        <v>High Income</v>
      </c>
      <c r="G901" s="10">
        <v>91302</v>
      </c>
      <c r="H901" s="9">
        <v>3</v>
      </c>
      <c r="I901" s="9">
        <v>3.4</v>
      </c>
      <c r="J901" s="5" t="str" cm="1">
        <f t="array" ref="J901">_xlfn.IFS(I901&lt;2,"Low", I901&lt;5, "Middle", TRUE, "High")</f>
        <v>Middle</v>
      </c>
      <c r="K901" s="9">
        <v>2</v>
      </c>
      <c r="L901" s="5" t="str" cm="1">
        <f t="array" ref="L901">_xlfn.IFS(K901=1,"undergraduate",K901=2,"graduate",K901=3,"professional")</f>
        <v>graduate</v>
      </c>
      <c r="M901" s="9">
        <v>0</v>
      </c>
      <c r="N901" s="5" t="str" cm="1">
        <f t="array" ref="N901">_xlfn.IFS(M901=0, "No Mortgage", M901&lt;150, "Low Mortgage", TRUE, "High Mortgage")</f>
        <v>No Mortgage</v>
      </c>
      <c r="O901" s="9">
        <v>1</v>
      </c>
      <c r="P901" s="5" t="str">
        <f t="shared" si="28"/>
        <v>Accepted</v>
      </c>
      <c r="Q901" s="9">
        <v>0</v>
      </c>
      <c r="R901" s="9">
        <v>0</v>
      </c>
      <c r="S901" s="5" t="str">
        <f t="shared" si="29"/>
        <v>No</v>
      </c>
      <c r="T901" s="9">
        <v>0</v>
      </c>
      <c r="U901" s="11">
        <v>1</v>
      </c>
    </row>
    <row r="902" spans="1:21" x14ac:dyDescent="0.3">
      <c r="A902" s="4">
        <v>901</v>
      </c>
      <c r="B902" s="5">
        <v>30</v>
      </c>
      <c r="C902" s="5" t="str" cm="1">
        <f t="array" ref="C902">_xlfn.IFS(B902&lt;30, "Young", B902&lt;50, "Middle Age", TRUE, "Senior")</f>
        <v>Middle Age</v>
      </c>
      <c r="D902" s="5">
        <v>4</v>
      </c>
      <c r="E902" s="5">
        <v>51</v>
      </c>
      <c r="F902" s="5" t="str" cm="1">
        <f t="array" ref="F902">_xlfn.IFS(E902&lt;50, "Low Income", E902&lt;100, "Middle Income", TRUE,"High Income")</f>
        <v>Middle Income</v>
      </c>
      <c r="G902" s="6">
        <v>94709</v>
      </c>
      <c r="H902" s="5">
        <v>4</v>
      </c>
      <c r="I902" s="5">
        <v>0.2</v>
      </c>
      <c r="J902" s="5" t="str" cm="1">
        <f t="array" ref="J902">_xlfn.IFS(I902&lt;2,"Low", I902&lt;5, "Middle", TRUE, "High")</f>
        <v>Low</v>
      </c>
      <c r="K902" s="5">
        <v>1</v>
      </c>
      <c r="L902" s="5" t="str" cm="1">
        <f t="array" ref="L902">_xlfn.IFS(K902=1,"undergraduate",K902=2,"graduate",K902=3,"professional")</f>
        <v>undergraduate</v>
      </c>
      <c r="M902" s="5">
        <v>172</v>
      </c>
      <c r="N902" s="5" t="str" cm="1">
        <f t="array" ref="N902">_xlfn.IFS(M902=0, "No Mortgage", M902&lt;150, "Low Mortgage", TRUE, "High Mortgage")</f>
        <v>High Mortgage</v>
      </c>
      <c r="O902" s="5">
        <v>0</v>
      </c>
      <c r="P902" s="5" t="str">
        <f t="shared" si="28"/>
        <v>Rejected</v>
      </c>
      <c r="Q902" s="5">
        <v>0</v>
      </c>
      <c r="R902" s="5">
        <v>0</v>
      </c>
      <c r="S902" s="5" t="str">
        <f t="shared" si="29"/>
        <v>No</v>
      </c>
      <c r="T902" s="5">
        <v>0</v>
      </c>
      <c r="U902" s="7">
        <v>1</v>
      </c>
    </row>
    <row r="903" spans="1:21" x14ac:dyDescent="0.3">
      <c r="A903" s="8">
        <v>902</v>
      </c>
      <c r="B903" s="9">
        <v>57</v>
      </c>
      <c r="C903" s="5" t="str" cm="1">
        <f t="array" ref="C903">_xlfn.IFS(B903&lt;30, "Young", B903&lt;50, "Middle Age", TRUE, "Senior")</f>
        <v>Senior</v>
      </c>
      <c r="D903" s="5">
        <v>33</v>
      </c>
      <c r="E903" s="9">
        <v>24</v>
      </c>
      <c r="F903" s="5" t="str" cm="1">
        <f t="array" ref="F903">_xlfn.IFS(E903&lt;50, "Low Income", E903&lt;100, "Middle Income", TRUE,"High Income")</f>
        <v>Low Income</v>
      </c>
      <c r="G903" s="10">
        <v>95616</v>
      </c>
      <c r="H903" s="9">
        <v>4</v>
      </c>
      <c r="I903" s="9">
        <v>0.7</v>
      </c>
      <c r="J903" s="5" t="str" cm="1">
        <f t="array" ref="J903">_xlfn.IFS(I903&lt;2,"Low", I903&lt;5, "Middle", TRUE, "High")</f>
        <v>Low</v>
      </c>
      <c r="K903" s="9">
        <v>1</v>
      </c>
      <c r="L903" s="5" t="str" cm="1">
        <f t="array" ref="L903">_xlfn.IFS(K903=1,"undergraduate",K903=2,"graduate",K903=3,"professional")</f>
        <v>undergraduate</v>
      </c>
      <c r="M903" s="9">
        <v>0</v>
      </c>
      <c r="N903" s="5" t="str" cm="1">
        <f t="array" ref="N903">_xlfn.IFS(M903=0, "No Mortgage", M903&lt;150, "Low Mortgage", TRUE, "High Mortgage")</f>
        <v>No Mortgage</v>
      </c>
      <c r="O903" s="9">
        <v>0</v>
      </c>
      <c r="P903" s="5" t="str">
        <f t="shared" si="28"/>
        <v>Rejected</v>
      </c>
      <c r="Q903" s="9">
        <v>0</v>
      </c>
      <c r="R903" s="9">
        <v>0</v>
      </c>
      <c r="S903" s="5" t="str">
        <f t="shared" si="29"/>
        <v>No</v>
      </c>
      <c r="T903" s="9">
        <v>1</v>
      </c>
      <c r="U903" s="11">
        <v>0</v>
      </c>
    </row>
    <row r="904" spans="1:21" x14ac:dyDescent="0.3">
      <c r="A904" s="4">
        <v>903</v>
      </c>
      <c r="B904" s="5">
        <v>57</v>
      </c>
      <c r="C904" s="5" t="str" cm="1">
        <f t="array" ref="C904">_xlfn.IFS(B904&lt;30, "Young", B904&lt;50, "Middle Age", TRUE, "Senior")</f>
        <v>Senior</v>
      </c>
      <c r="D904" s="5">
        <v>33</v>
      </c>
      <c r="E904" s="5">
        <v>95</v>
      </c>
      <c r="F904" s="5" t="str" cm="1">
        <f t="array" ref="F904">_xlfn.IFS(E904&lt;50, "Low Income", E904&lt;100, "Middle Income", TRUE,"High Income")</f>
        <v>Middle Income</v>
      </c>
      <c r="G904" s="6">
        <v>95054</v>
      </c>
      <c r="H904" s="5">
        <v>2</v>
      </c>
      <c r="I904" s="5">
        <v>1.6</v>
      </c>
      <c r="J904" s="5" t="str" cm="1">
        <f t="array" ref="J904">_xlfn.IFS(I904&lt;2,"Low", I904&lt;5, "Middle", TRUE, "High")</f>
        <v>Low</v>
      </c>
      <c r="K904" s="5">
        <v>1</v>
      </c>
      <c r="L904" s="5" t="str" cm="1">
        <f t="array" ref="L904">_xlfn.IFS(K904=1,"undergraduate",K904=2,"graduate",K904=3,"professional")</f>
        <v>undergraduate</v>
      </c>
      <c r="M904" s="5">
        <v>0</v>
      </c>
      <c r="N904" s="5" t="str" cm="1">
        <f t="array" ref="N904">_xlfn.IFS(M904=0, "No Mortgage", M904&lt;150, "Low Mortgage", TRUE, "High Mortgage")</f>
        <v>No Mortgage</v>
      </c>
      <c r="O904" s="5">
        <v>0</v>
      </c>
      <c r="P904" s="5" t="str">
        <f t="shared" si="28"/>
        <v>Rejected</v>
      </c>
      <c r="Q904" s="5">
        <v>0</v>
      </c>
      <c r="R904" s="5">
        <v>0</v>
      </c>
      <c r="S904" s="5" t="str">
        <f t="shared" si="29"/>
        <v>No</v>
      </c>
      <c r="T904" s="5">
        <v>0</v>
      </c>
      <c r="U904" s="7">
        <v>0</v>
      </c>
    </row>
    <row r="905" spans="1:21" x14ac:dyDescent="0.3">
      <c r="A905" s="8">
        <v>904</v>
      </c>
      <c r="B905" s="9">
        <v>43</v>
      </c>
      <c r="C905" s="5" t="str" cm="1">
        <f t="array" ref="C905">_xlfn.IFS(B905&lt;30, "Young", B905&lt;50, "Middle Age", TRUE, "Senior")</f>
        <v>Middle Age</v>
      </c>
      <c r="D905" s="5">
        <v>18</v>
      </c>
      <c r="E905" s="9">
        <v>59</v>
      </c>
      <c r="F905" s="5" t="str" cm="1">
        <f t="array" ref="F905">_xlfn.IFS(E905&lt;50, "Low Income", E905&lt;100, "Middle Income", TRUE,"High Income")</f>
        <v>Middle Income</v>
      </c>
      <c r="G905" s="10">
        <v>90048</v>
      </c>
      <c r="H905" s="9">
        <v>1</v>
      </c>
      <c r="I905" s="9">
        <v>2.4</v>
      </c>
      <c r="J905" s="5" t="str" cm="1">
        <f t="array" ref="J905">_xlfn.IFS(I905&lt;2,"Low", I905&lt;5, "Middle", TRUE, "High")</f>
        <v>Middle</v>
      </c>
      <c r="K905" s="9">
        <v>1</v>
      </c>
      <c r="L905" s="5" t="str" cm="1">
        <f t="array" ref="L905">_xlfn.IFS(K905=1,"undergraduate",K905=2,"graduate",K905=3,"professional")</f>
        <v>undergraduate</v>
      </c>
      <c r="M905" s="9">
        <v>250</v>
      </c>
      <c r="N905" s="5" t="str" cm="1">
        <f t="array" ref="N905">_xlfn.IFS(M905=0, "No Mortgage", M905&lt;150, "Low Mortgage", TRUE, "High Mortgage")</f>
        <v>High Mortgage</v>
      </c>
      <c r="O905" s="9">
        <v>0</v>
      </c>
      <c r="P905" s="5" t="str">
        <f t="shared" si="28"/>
        <v>Rejected</v>
      </c>
      <c r="Q905" s="9">
        <v>0</v>
      </c>
      <c r="R905" s="9">
        <v>0</v>
      </c>
      <c r="S905" s="5" t="str">
        <f t="shared" si="29"/>
        <v>No</v>
      </c>
      <c r="T905" s="9">
        <v>1</v>
      </c>
      <c r="U905" s="11">
        <v>0</v>
      </c>
    </row>
    <row r="906" spans="1:21" x14ac:dyDescent="0.3">
      <c r="A906" s="4">
        <v>905</v>
      </c>
      <c r="B906" s="5">
        <v>28</v>
      </c>
      <c r="C906" s="5" t="str" cm="1">
        <f t="array" ref="C906">_xlfn.IFS(B906&lt;30, "Young", B906&lt;50, "Middle Age", TRUE, "Senior")</f>
        <v>Young</v>
      </c>
      <c r="D906" s="5">
        <v>2</v>
      </c>
      <c r="E906" s="5">
        <v>51</v>
      </c>
      <c r="F906" s="5" t="str" cm="1">
        <f t="array" ref="F906">_xlfn.IFS(E906&lt;50, "Low Income", E906&lt;100, "Middle Income", TRUE,"High Income")</f>
        <v>Middle Income</v>
      </c>
      <c r="G906" s="6">
        <v>90503</v>
      </c>
      <c r="H906" s="5">
        <v>4</v>
      </c>
      <c r="I906" s="5">
        <v>1.8</v>
      </c>
      <c r="J906" s="5" t="str" cm="1">
        <f t="array" ref="J906">_xlfn.IFS(I906&lt;2,"Low", I906&lt;5, "Middle", TRUE, "High")</f>
        <v>Low</v>
      </c>
      <c r="K906" s="5">
        <v>2</v>
      </c>
      <c r="L906" s="5" t="str" cm="1">
        <f t="array" ref="L906">_xlfn.IFS(K906=1,"undergraduate",K906=2,"graduate",K906=3,"professional")</f>
        <v>graduate</v>
      </c>
      <c r="M906" s="5">
        <v>0</v>
      </c>
      <c r="N906" s="5" t="str" cm="1">
        <f t="array" ref="N906">_xlfn.IFS(M906=0, "No Mortgage", M906&lt;150, "Low Mortgage", TRUE, "High Mortgage")</f>
        <v>No Mortgage</v>
      </c>
      <c r="O906" s="5">
        <v>0</v>
      </c>
      <c r="P906" s="5" t="str">
        <f t="shared" si="28"/>
        <v>Rejected</v>
      </c>
      <c r="Q906" s="5">
        <v>1</v>
      </c>
      <c r="R906" s="5">
        <v>0</v>
      </c>
      <c r="S906" s="5" t="str">
        <f t="shared" si="29"/>
        <v>No</v>
      </c>
      <c r="T906" s="5">
        <v>0</v>
      </c>
      <c r="U906" s="7">
        <v>0</v>
      </c>
    </row>
    <row r="907" spans="1:21" x14ac:dyDescent="0.3">
      <c r="A907" s="8">
        <v>906</v>
      </c>
      <c r="B907" s="9">
        <v>46</v>
      </c>
      <c r="C907" s="5" t="str" cm="1">
        <f t="array" ref="C907">_xlfn.IFS(B907&lt;30, "Young", B907&lt;50, "Middle Age", TRUE, "Senior")</f>
        <v>Middle Age</v>
      </c>
      <c r="D907" s="5">
        <v>22</v>
      </c>
      <c r="E907" s="9">
        <v>28</v>
      </c>
      <c r="F907" s="5" t="str" cm="1">
        <f t="array" ref="F907">_xlfn.IFS(E907&lt;50, "Low Income", E907&lt;100, "Middle Income", TRUE,"High Income")</f>
        <v>Low Income</v>
      </c>
      <c r="G907" s="10">
        <v>94720</v>
      </c>
      <c r="H907" s="9">
        <v>1</v>
      </c>
      <c r="I907" s="9">
        <v>1</v>
      </c>
      <c r="J907" s="5" t="str" cm="1">
        <f t="array" ref="J907">_xlfn.IFS(I907&lt;2,"Low", I907&lt;5, "Middle", TRUE, "High")</f>
        <v>Low</v>
      </c>
      <c r="K907" s="9">
        <v>1</v>
      </c>
      <c r="L907" s="5" t="str" cm="1">
        <f t="array" ref="L907">_xlfn.IFS(K907=1,"undergraduate",K907=2,"graduate",K907=3,"professional")</f>
        <v>undergraduate</v>
      </c>
      <c r="M907" s="9">
        <v>84</v>
      </c>
      <c r="N907" s="5" t="str" cm="1">
        <f t="array" ref="N907">_xlfn.IFS(M907=0, "No Mortgage", M907&lt;150, "Low Mortgage", TRUE, "High Mortgage")</f>
        <v>Low Mortgage</v>
      </c>
      <c r="O907" s="9">
        <v>0</v>
      </c>
      <c r="P907" s="5" t="str">
        <f t="shared" si="28"/>
        <v>Rejected</v>
      </c>
      <c r="Q907" s="9">
        <v>0</v>
      </c>
      <c r="R907" s="9">
        <v>0</v>
      </c>
      <c r="S907" s="5" t="str">
        <f t="shared" si="29"/>
        <v>No</v>
      </c>
      <c r="T907" s="9">
        <v>1</v>
      </c>
      <c r="U907" s="11">
        <v>1</v>
      </c>
    </row>
    <row r="908" spans="1:21" x14ac:dyDescent="0.3">
      <c r="A908" s="4">
        <v>907</v>
      </c>
      <c r="B908" s="5">
        <v>29</v>
      </c>
      <c r="C908" s="5" t="str" cm="1">
        <f t="array" ref="C908">_xlfn.IFS(B908&lt;30, "Young", B908&lt;50, "Middle Age", TRUE, "Senior")</f>
        <v>Young</v>
      </c>
      <c r="D908" s="5">
        <v>3</v>
      </c>
      <c r="E908" s="5">
        <v>154</v>
      </c>
      <c r="F908" s="5" t="str" cm="1">
        <f t="array" ref="F908">_xlfn.IFS(E908&lt;50, "Low Income", E908&lt;100, "Middle Income", TRUE,"High Income")</f>
        <v>High Income</v>
      </c>
      <c r="G908" s="6">
        <v>94720</v>
      </c>
      <c r="H908" s="5">
        <v>2</v>
      </c>
      <c r="I908" s="5">
        <v>2</v>
      </c>
      <c r="J908" s="5" t="str" cm="1">
        <f t="array" ref="J908">_xlfn.IFS(I908&lt;2,"Low", I908&lt;5, "Middle", TRUE, "High")</f>
        <v>Middle</v>
      </c>
      <c r="K908" s="5">
        <v>1</v>
      </c>
      <c r="L908" s="5" t="str" cm="1">
        <f t="array" ref="L908">_xlfn.IFS(K908=1,"undergraduate",K908=2,"graduate",K908=3,"professional")</f>
        <v>undergraduate</v>
      </c>
      <c r="M908" s="5">
        <v>130</v>
      </c>
      <c r="N908" s="5" t="str" cm="1">
        <f t="array" ref="N908">_xlfn.IFS(M908=0, "No Mortgage", M908&lt;150, "Low Mortgage", TRUE, "High Mortgage")</f>
        <v>Low Mortgage</v>
      </c>
      <c r="O908" s="5">
        <v>0</v>
      </c>
      <c r="P908" s="5" t="str">
        <f t="shared" si="28"/>
        <v>Rejected</v>
      </c>
      <c r="Q908" s="5">
        <v>0</v>
      </c>
      <c r="R908" s="5">
        <v>0</v>
      </c>
      <c r="S908" s="5" t="str">
        <f t="shared" si="29"/>
        <v>No</v>
      </c>
      <c r="T908" s="5">
        <v>0</v>
      </c>
      <c r="U908" s="7">
        <v>0</v>
      </c>
    </row>
    <row r="909" spans="1:21" x14ac:dyDescent="0.3">
      <c r="A909" s="8">
        <v>908</v>
      </c>
      <c r="B909" s="9">
        <v>64</v>
      </c>
      <c r="C909" s="5" t="str" cm="1">
        <f t="array" ref="C909">_xlfn.IFS(B909&lt;30, "Young", B909&lt;50, "Middle Age", TRUE, "Senior")</f>
        <v>Senior</v>
      </c>
      <c r="D909" s="5">
        <v>40</v>
      </c>
      <c r="E909" s="9">
        <v>15</v>
      </c>
      <c r="F909" s="5" t="str" cm="1">
        <f t="array" ref="F909">_xlfn.IFS(E909&lt;50, "Low Income", E909&lt;100, "Middle Income", TRUE,"High Income")</f>
        <v>Low Income</v>
      </c>
      <c r="G909" s="10">
        <v>91711</v>
      </c>
      <c r="H909" s="9">
        <v>2</v>
      </c>
      <c r="I909" s="9">
        <v>0.3</v>
      </c>
      <c r="J909" s="5" t="str" cm="1">
        <f t="array" ref="J909">_xlfn.IFS(I909&lt;2,"Low", I909&lt;5, "Middle", TRUE, "High")</f>
        <v>Low</v>
      </c>
      <c r="K909" s="9">
        <v>3</v>
      </c>
      <c r="L909" s="5" t="str" cm="1">
        <f t="array" ref="L909">_xlfn.IFS(K909=1,"undergraduate",K909=2,"graduate",K909=3,"professional")</f>
        <v>professional</v>
      </c>
      <c r="M909" s="9">
        <v>115</v>
      </c>
      <c r="N909" s="5" t="str" cm="1">
        <f t="array" ref="N909">_xlfn.IFS(M909=0, "No Mortgage", M909&lt;150, "Low Mortgage", TRUE, "High Mortgage")</f>
        <v>Low Mortgage</v>
      </c>
      <c r="O909" s="9">
        <v>0</v>
      </c>
      <c r="P909" s="5" t="str">
        <f t="shared" si="28"/>
        <v>Rejected</v>
      </c>
      <c r="Q909" s="9">
        <v>0</v>
      </c>
      <c r="R909" s="9">
        <v>0</v>
      </c>
      <c r="S909" s="5" t="str">
        <f t="shared" si="29"/>
        <v>No</v>
      </c>
      <c r="T909" s="9">
        <v>1</v>
      </c>
      <c r="U909" s="11">
        <v>1</v>
      </c>
    </row>
    <row r="910" spans="1:21" x14ac:dyDescent="0.3">
      <c r="A910" s="4">
        <v>909</v>
      </c>
      <c r="B910" s="5">
        <v>66</v>
      </c>
      <c r="C910" s="5" t="str" cm="1">
        <f t="array" ref="C910">_xlfn.IFS(B910&lt;30, "Young", B910&lt;50, "Middle Age", TRUE, "Senior")</f>
        <v>Senior</v>
      </c>
      <c r="D910" s="5">
        <v>36</v>
      </c>
      <c r="E910" s="5">
        <v>55</v>
      </c>
      <c r="F910" s="5" t="str" cm="1">
        <f t="array" ref="F910">_xlfn.IFS(E910&lt;50, "Low Income", E910&lt;100, "Middle Income", TRUE,"High Income")</f>
        <v>Middle Income</v>
      </c>
      <c r="G910" s="6">
        <v>93023</v>
      </c>
      <c r="H910" s="5">
        <v>4</v>
      </c>
      <c r="I910" s="5">
        <v>1.67</v>
      </c>
      <c r="J910" s="5" t="str" cm="1">
        <f t="array" ref="J910">_xlfn.IFS(I910&lt;2,"Low", I910&lt;5, "Middle", TRUE, "High")</f>
        <v>Low</v>
      </c>
      <c r="K910" s="5">
        <v>3</v>
      </c>
      <c r="L910" s="5" t="str" cm="1">
        <f t="array" ref="L910">_xlfn.IFS(K910=1,"undergraduate",K910=2,"graduate",K910=3,"professional")</f>
        <v>professional</v>
      </c>
      <c r="M910" s="5">
        <v>0</v>
      </c>
      <c r="N910" s="5" t="str" cm="1">
        <f t="array" ref="N910">_xlfn.IFS(M910=0, "No Mortgage", M910&lt;150, "Low Mortgage", TRUE, "High Mortgage")</f>
        <v>No Mortgage</v>
      </c>
      <c r="O910" s="5">
        <v>0</v>
      </c>
      <c r="P910" s="5" t="str">
        <f t="shared" si="28"/>
        <v>Rejected</v>
      </c>
      <c r="Q910" s="5">
        <v>0</v>
      </c>
      <c r="R910" s="5">
        <v>0</v>
      </c>
      <c r="S910" s="5" t="str">
        <f t="shared" si="29"/>
        <v>No</v>
      </c>
      <c r="T910" s="5">
        <v>0</v>
      </c>
      <c r="U910" s="7">
        <v>1</v>
      </c>
    </row>
    <row r="911" spans="1:21" x14ac:dyDescent="0.3">
      <c r="A911" s="8">
        <v>910</v>
      </c>
      <c r="B911" s="9">
        <v>23</v>
      </c>
      <c r="C911" s="5" t="str" cm="1">
        <f t="array" ref="C911">_xlfn.IFS(B911&lt;30, "Young", B911&lt;50, "Middle Age", TRUE, "Senior")</f>
        <v>Young</v>
      </c>
      <c r="D911" s="5">
        <v>1</v>
      </c>
      <c r="E911" s="9">
        <v>149</v>
      </c>
      <c r="F911" s="5" t="str" cm="1">
        <f t="array" ref="F911">_xlfn.IFS(E911&lt;50, "Low Income", E911&lt;100, "Middle Income", TRUE,"High Income")</f>
        <v>High Income</v>
      </c>
      <c r="G911" s="10">
        <v>91709</v>
      </c>
      <c r="H911" s="9">
        <v>1</v>
      </c>
      <c r="I911" s="9">
        <v>6.33</v>
      </c>
      <c r="J911" s="5" t="str" cm="1">
        <f t="array" ref="J911">_xlfn.IFS(I911&lt;2,"Low", I911&lt;5, "Middle", TRUE, "High")</f>
        <v>High</v>
      </c>
      <c r="K911" s="9">
        <v>1</v>
      </c>
      <c r="L911" s="5" t="str" cm="1">
        <f t="array" ref="L911">_xlfn.IFS(K911=1,"undergraduate",K911=2,"graduate",K911=3,"professional")</f>
        <v>undergraduate</v>
      </c>
      <c r="M911" s="9">
        <v>305</v>
      </c>
      <c r="N911" s="5" t="str" cm="1">
        <f t="array" ref="N911">_xlfn.IFS(M911=0, "No Mortgage", M911&lt;150, "Low Mortgage", TRUE, "High Mortgage")</f>
        <v>High Mortgage</v>
      </c>
      <c r="O911" s="9">
        <v>0</v>
      </c>
      <c r="P911" s="5" t="str">
        <f t="shared" si="28"/>
        <v>Rejected</v>
      </c>
      <c r="Q911" s="9">
        <v>0</v>
      </c>
      <c r="R911" s="9">
        <v>0</v>
      </c>
      <c r="S911" s="5" t="str">
        <f t="shared" si="29"/>
        <v>No</v>
      </c>
      <c r="T911" s="9">
        <v>0</v>
      </c>
      <c r="U911" s="11">
        <v>1</v>
      </c>
    </row>
    <row r="912" spans="1:21" x14ac:dyDescent="0.3">
      <c r="A912" s="4">
        <v>911</v>
      </c>
      <c r="B912" s="5">
        <v>60</v>
      </c>
      <c r="C912" s="5" t="str" cm="1">
        <f t="array" ref="C912">_xlfn.IFS(B912&lt;30, "Young", B912&lt;50, "Middle Age", TRUE, "Senior")</f>
        <v>Senior</v>
      </c>
      <c r="D912" s="5">
        <v>36</v>
      </c>
      <c r="E912" s="5">
        <v>79</v>
      </c>
      <c r="F912" s="5" t="str" cm="1">
        <f t="array" ref="F912">_xlfn.IFS(E912&lt;50, "Low Income", E912&lt;100, "Middle Income", TRUE,"High Income")</f>
        <v>Middle Income</v>
      </c>
      <c r="G912" s="6">
        <v>92120</v>
      </c>
      <c r="H912" s="5">
        <v>1</v>
      </c>
      <c r="I912" s="5">
        <v>1.8</v>
      </c>
      <c r="J912" s="5" t="str" cm="1">
        <f t="array" ref="J912">_xlfn.IFS(I912&lt;2,"Low", I912&lt;5, "Middle", TRUE, "High")</f>
        <v>Low</v>
      </c>
      <c r="K912" s="5">
        <v>3</v>
      </c>
      <c r="L912" s="5" t="str" cm="1">
        <f t="array" ref="L912">_xlfn.IFS(K912=1,"undergraduate",K912=2,"graduate",K912=3,"professional")</f>
        <v>professional</v>
      </c>
      <c r="M912" s="5">
        <v>0</v>
      </c>
      <c r="N912" s="5" t="str" cm="1">
        <f t="array" ref="N912">_xlfn.IFS(M912=0, "No Mortgage", M912&lt;150, "Low Mortgage", TRUE, "High Mortgage")</f>
        <v>No Mortgage</v>
      </c>
      <c r="O912" s="5">
        <v>0</v>
      </c>
      <c r="P912" s="5" t="str">
        <f t="shared" si="28"/>
        <v>Rejected</v>
      </c>
      <c r="Q912" s="5">
        <v>0</v>
      </c>
      <c r="R912" s="5">
        <v>0</v>
      </c>
      <c r="S912" s="5" t="str">
        <f t="shared" si="29"/>
        <v>No</v>
      </c>
      <c r="T912" s="5">
        <v>0</v>
      </c>
      <c r="U912" s="7">
        <v>1</v>
      </c>
    </row>
    <row r="913" spans="1:21" x14ac:dyDescent="0.3">
      <c r="A913" s="8">
        <v>912</v>
      </c>
      <c r="B913" s="9">
        <v>47</v>
      </c>
      <c r="C913" s="5" t="str" cm="1">
        <f t="array" ref="C913">_xlfn.IFS(B913&lt;30, "Young", B913&lt;50, "Middle Age", TRUE, "Senior")</f>
        <v>Middle Age</v>
      </c>
      <c r="D913" s="5">
        <v>21</v>
      </c>
      <c r="E913" s="9">
        <v>68</v>
      </c>
      <c r="F913" s="5" t="str" cm="1">
        <f t="array" ref="F913">_xlfn.IFS(E913&lt;50, "Low Income", E913&lt;100, "Middle Income", TRUE,"High Income")</f>
        <v>Middle Income</v>
      </c>
      <c r="G913" s="10">
        <v>94538</v>
      </c>
      <c r="H913" s="9">
        <v>4</v>
      </c>
      <c r="I913" s="9">
        <v>2.6</v>
      </c>
      <c r="J913" s="5" t="str" cm="1">
        <f t="array" ref="J913">_xlfn.IFS(I913&lt;2,"Low", I913&lt;5, "Middle", TRUE, "High")</f>
        <v>Middle</v>
      </c>
      <c r="K913" s="9">
        <v>3</v>
      </c>
      <c r="L913" s="5" t="str" cm="1">
        <f t="array" ref="L913">_xlfn.IFS(K913=1,"undergraduate",K913=2,"graduate",K913=3,"professional")</f>
        <v>professional</v>
      </c>
      <c r="M913" s="9">
        <v>0</v>
      </c>
      <c r="N913" s="5" t="str" cm="1">
        <f t="array" ref="N913">_xlfn.IFS(M913=0, "No Mortgage", M913&lt;150, "Low Mortgage", TRUE, "High Mortgage")</f>
        <v>No Mortgage</v>
      </c>
      <c r="O913" s="9">
        <v>0</v>
      </c>
      <c r="P913" s="5" t="str">
        <f t="shared" si="28"/>
        <v>Rejected</v>
      </c>
      <c r="Q913" s="9">
        <v>0</v>
      </c>
      <c r="R913" s="9">
        <v>0</v>
      </c>
      <c r="S913" s="5" t="str">
        <f t="shared" si="29"/>
        <v>No</v>
      </c>
      <c r="T913" s="9">
        <v>0</v>
      </c>
      <c r="U913" s="11">
        <v>0</v>
      </c>
    </row>
    <row r="914" spans="1:21" x14ac:dyDescent="0.3">
      <c r="A914" s="4">
        <v>913</v>
      </c>
      <c r="B914" s="5">
        <v>35</v>
      </c>
      <c r="C914" s="5" t="str" cm="1">
        <f t="array" ref="C914">_xlfn.IFS(B914&lt;30, "Young", B914&lt;50, "Middle Age", TRUE, "Senior")</f>
        <v>Middle Age</v>
      </c>
      <c r="D914" s="5">
        <v>10</v>
      </c>
      <c r="E914" s="5">
        <v>78</v>
      </c>
      <c r="F914" s="5" t="str" cm="1">
        <f t="array" ref="F914">_xlfn.IFS(E914&lt;50, "Low Income", E914&lt;100, "Middle Income", TRUE,"High Income")</f>
        <v>Middle Income</v>
      </c>
      <c r="G914" s="6">
        <v>94105</v>
      </c>
      <c r="H914" s="5">
        <v>1</v>
      </c>
      <c r="I914" s="5">
        <v>2.6</v>
      </c>
      <c r="J914" s="5" t="str" cm="1">
        <f t="array" ref="J914">_xlfn.IFS(I914&lt;2,"Low", I914&lt;5, "Middle", TRUE, "High")</f>
        <v>Middle</v>
      </c>
      <c r="K914" s="5">
        <v>2</v>
      </c>
      <c r="L914" s="5" t="str" cm="1">
        <f t="array" ref="L914">_xlfn.IFS(K914=1,"undergraduate",K914=2,"graduate",K914=3,"professional")</f>
        <v>graduate</v>
      </c>
      <c r="M914" s="5">
        <v>0</v>
      </c>
      <c r="N914" s="5" t="str" cm="1">
        <f t="array" ref="N914">_xlfn.IFS(M914=0, "No Mortgage", M914&lt;150, "Low Mortgage", TRUE, "High Mortgage")</f>
        <v>No Mortgage</v>
      </c>
      <c r="O914" s="5">
        <v>0</v>
      </c>
      <c r="P914" s="5" t="str">
        <f t="shared" si="28"/>
        <v>Rejected</v>
      </c>
      <c r="Q914" s="5">
        <v>0</v>
      </c>
      <c r="R914" s="5">
        <v>0</v>
      </c>
      <c r="S914" s="5" t="str">
        <f t="shared" si="29"/>
        <v>No</v>
      </c>
      <c r="T914" s="5">
        <v>1</v>
      </c>
      <c r="U914" s="7">
        <v>0</v>
      </c>
    </row>
    <row r="915" spans="1:21" x14ac:dyDescent="0.3">
      <c r="A915" s="8">
        <v>914</v>
      </c>
      <c r="B915" s="9">
        <v>57</v>
      </c>
      <c r="C915" s="5" t="str" cm="1">
        <f t="array" ref="C915">_xlfn.IFS(B915&lt;30, "Young", B915&lt;50, "Middle Age", TRUE, "Senior")</f>
        <v>Senior</v>
      </c>
      <c r="D915" s="5">
        <v>32</v>
      </c>
      <c r="E915" s="9">
        <v>34</v>
      </c>
      <c r="F915" s="5" t="str" cm="1">
        <f t="array" ref="F915">_xlfn.IFS(E915&lt;50, "Low Income", E915&lt;100, "Middle Income", TRUE,"High Income")</f>
        <v>Low Income</v>
      </c>
      <c r="G915" s="10">
        <v>92507</v>
      </c>
      <c r="H915" s="9">
        <v>2</v>
      </c>
      <c r="I915" s="9">
        <v>2</v>
      </c>
      <c r="J915" s="5" t="str" cm="1">
        <f t="array" ref="J915">_xlfn.IFS(I915&lt;2,"Low", I915&lt;5, "Middle", TRUE, "High")</f>
        <v>Middle</v>
      </c>
      <c r="K915" s="9">
        <v>2</v>
      </c>
      <c r="L915" s="5" t="str" cm="1">
        <f t="array" ref="L915">_xlfn.IFS(K915=1,"undergraduate",K915=2,"graduate",K915=3,"professional")</f>
        <v>graduate</v>
      </c>
      <c r="M915" s="9">
        <v>0</v>
      </c>
      <c r="N915" s="5" t="str" cm="1">
        <f t="array" ref="N915">_xlfn.IFS(M915=0, "No Mortgage", M915&lt;150, "Low Mortgage", TRUE, "High Mortgage")</f>
        <v>No Mortgage</v>
      </c>
      <c r="O915" s="9">
        <v>0</v>
      </c>
      <c r="P915" s="5" t="str">
        <f t="shared" si="28"/>
        <v>Rejected</v>
      </c>
      <c r="Q915" s="9">
        <v>1</v>
      </c>
      <c r="R915" s="9">
        <v>0</v>
      </c>
      <c r="S915" s="5" t="str">
        <f t="shared" si="29"/>
        <v>No</v>
      </c>
      <c r="T915" s="9">
        <v>0</v>
      </c>
      <c r="U915" s="11">
        <v>0</v>
      </c>
    </row>
    <row r="916" spans="1:21" x14ac:dyDescent="0.3">
      <c r="A916" s="4">
        <v>915</v>
      </c>
      <c r="B916" s="5">
        <v>65</v>
      </c>
      <c r="C916" s="5" t="str" cm="1">
        <f t="array" ref="C916">_xlfn.IFS(B916&lt;30, "Young", B916&lt;50, "Middle Age", TRUE, "Senior")</f>
        <v>Senior</v>
      </c>
      <c r="D916" s="5">
        <v>41</v>
      </c>
      <c r="E916" s="5">
        <v>195</v>
      </c>
      <c r="F916" s="5" t="str" cm="1">
        <f t="array" ref="F916">_xlfn.IFS(E916&lt;50, "Low Income", E916&lt;100, "Middle Income", TRUE,"High Income")</f>
        <v>High Income</v>
      </c>
      <c r="G916" s="6">
        <v>91711</v>
      </c>
      <c r="H916" s="5">
        <v>3</v>
      </c>
      <c r="I916" s="5">
        <v>0.4</v>
      </c>
      <c r="J916" s="5" t="str" cm="1">
        <f t="array" ref="J916">_xlfn.IFS(I916&lt;2,"Low", I916&lt;5, "Middle", TRUE, "High")</f>
        <v>Low</v>
      </c>
      <c r="K916" s="5">
        <v>1</v>
      </c>
      <c r="L916" s="5" t="str" cm="1">
        <f t="array" ref="L916">_xlfn.IFS(K916=1,"undergraduate",K916=2,"graduate",K916=3,"professional")</f>
        <v>undergraduate</v>
      </c>
      <c r="M916" s="5">
        <v>0</v>
      </c>
      <c r="N916" s="5" t="str" cm="1">
        <f t="array" ref="N916">_xlfn.IFS(M916=0, "No Mortgage", M916&lt;150, "Low Mortgage", TRUE, "High Mortgage")</f>
        <v>No Mortgage</v>
      </c>
      <c r="O916" s="5">
        <v>1</v>
      </c>
      <c r="P916" s="5" t="str">
        <f t="shared" si="28"/>
        <v>Accepted</v>
      </c>
      <c r="Q916" s="5">
        <v>1</v>
      </c>
      <c r="R916" s="5">
        <v>1</v>
      </c>
      <c r="S916" s="5" t="str">
        <f t="shared" si="29"/>
        <v>Yes</v>
      </c>
      <c r="T916" s="5">
        <v>0</v>
      </c>
      <c r="U916" s="7">
        <v>1</v>
      </c>
    </row>
    <row r="917" spans="1:21" x14ac:dyDescent="0.3">
      <c r="A917" s="8">
        <v>916</v>
      </c>
      <c r="B917" s="9">
        <v>53</v>
      </c>
      <c r="C917" s="5" t="str" cm="1">
        <f t="array" ref="C917">_xlfn.IFS(B917&lt;30, "Young", B917&lt;50, "Middle Age", TRUE, "Senior")</f>
        <v>Senior</v>
      </c>
      <c r="D917" s="5">
        <v>28</v>
      </c>
      <c r="E917" s="9">
        <v>184</v>
      </c>
      <c r="F917" s="5" t="str" cm="1">
        <f t="array" ref="F917">_xlfn.IFS(E917&lt;50, "Low Income", E917&lt;100, "Middle Income", TRUE,"High Income")</f>
        <v>High Income</v>
      </c>
      <c r="G917" s="10">
        <v>94550</v>
      </c>
      <c r="H917" s="9">
        <v>1</v>
      </c>
      <c r="I917" s="9">
        <v>8.1</v>
      </c>
      <c r="J917" s="5" t="str" cm="1">
        <f t="array" ref="J917">_xlfn.IFS(I917&lt;2,"Low", I917&lt;5, "Middle", TRUE, "High")</f>
        <v>High</v>
      </c>
      <c r="K917" s="9">
        <v>1</v>
      </c>
      <c r="L917" s="5" t="str" cm="1">
        <f t="array" ref="L917">_xlfn.IFS(K917=1,"undergraduate",K917=2,"graduate",K917=3,"professional")</f>
        <v>undergraduate</v>
      </c>
      <c r="M917" s="9">
        <v>303</v>
      </c>
      <c r="N917" s="5" t="str" cm="1">
        <f t="array" ref="N917">_xlfn.IFS(M917=0, "No Mortgage", M917&lt;150, "Low Mortgage", TRUE, "High Mortgage")</f>
        <v>High Mortgage</v>
      </c>
      <c r="O917" s="9">
        <v>0</v>
      </c>
      <c r="P917" s="5" t="str">
        <f t="shared" si="28"/>
        <v>Rejected</v>
      </c>
      <c r="Q917" s="9">
        <v>0</v>
      </c>
      <c r="R917" s="9">
        <v>0</v>
      </c>
      <c r="S917" s="5" t="str">
        <f t="shared" si="29"/>
        <v>No</v>
      </c>
      <c r="T917" s="9">
        <v>1</v>
      </c>
      <c r="U917" s="11">
        <v>0</v>
      </c>
    </row>
    <row r="918" spans="1:21" x14ac:dyDescent="0.3">
      <c r="A918" s="4">
        <v>917</v>
      </c>
      <c r="B918" s="5">
        <v>44</v>
      </c>
      <c r="C918" s="5" t="str" cm="1">
        <f t="array" ref="C918">_xlfn.IFS(B918&lt;30, "Young", B918&lt;50, "Middle Age", TRUE, "Senior")</f>
        <v>Middle Age</v>
      </c>
      <c r="D918" s="5">
        <v>20</v>
      </c>
      <c r="E918" s="5">
        <v>85</v>
      </c>
      <c r="F918" s="5" t="str" cm="1">
        <f t="array" ref="F918">_xlfn.IFS(E918&lt;50, "Low Income", E918&lt;100, "Middle Income", TRUE,"High Income")</f>
        <v>Middle Income</v>
      </c>
      <c r="G918" s="6">
        <v>92192</v>
      </c>
      <c r="H918" s="5">
        <v>2</v>
      </c>
      <c r="I918" s="5">
        <v>3.2</v>
      </c>
      <c r="J918" s="5" t="str" cm="1">
        <f t="array" ref="J918">_xlfn.IFS(I918&lt;2,"Low", I918&lt;5, "Middle", TRUE, "High")</f>
        <v>Middle</v>
      </c>
      <c r="K918" s="5">
        <v>1</v>
      </c>
      <c r="L918" s="5" t="str" cm="1">
        <f t="array" ref="L918">_xlfn.IFS(K918=1,"undergraduate",K918=2,"graduate",K918=3,"professional")</f>
        <v>undergraduate</v>
      </c>
      <c r="M918" s="5">
        <v>0</v>
      </c>
      <c r="N918" s="5" t="str" cm="1">
        <f t="array" ref="N918">_xlfn.IFS(M918=0, "No Mortgage", M918&lt;150, "Low Mortgage", TRUE, "High Mortgage")</f>
        <v>No Mortgage</v>
      </c>
      <c r="O918" s="5">
        <v>0</v>
      </c>
      <c r="P918" s="5" t="str">
        <f t="shared" si="28"/>
        <v>Rejected</v>
      </c>
      <c r="Q918" s="5">
        <v>0</v>
      </c>
      <c r="R918" s="5">
        <v>0</v>
      </c>
      <c r="S918" s="5" t="str">
        <f t="shared" si="29"/>
        <v>No</v>
      </c>
      <c r="T918" s="5">
        <v>1</v>
      </c>
      <c r="U918" s="7">
        <v>0</v>
      </c>
    </row>
    <row r="919" spans="1:21" x14ac:dyDescent="0.3">
      <c r="A919" s="8">
        <v>918</v>
      </c>
      <c r="B919" s="9">
        <v>45</v>
      </c>
      <c r="C919" s="5" t="str" cm="1">
        <f t="array" ref="C919">_xlfn.IFS(B919&lt;30, "Young", B919&lt;50, "Middle Age", TRUE, "Senior")</f>
        <v>Middle Age</v>
      </c>
      <c r="D919" s="5">
        <v>20</v>
      </c>
      <c r="E919" s="9">
        <v>200</v>
      </c>
      <c r="F919" s="5" t="str" cm="1">
        <f t="array" ref="F919">_xlfn.IFS(E919&lt;50, "Low Income", E919&lt;100, "Middle Income", TRUE,"High Income")</f>
        <v>High Income</v>
      </c>
      <c r="G919" s="10">
        <v>90405</v>
      </c>
      <c r="H919" s="9">
        <v>2</v>
      </c>
      <c r="I919" s="9">
        <v>8.8000000000000007</v>
      </c>
      <c r="J919" s="5" t="str" cm="1">
        <f t="array" ref="J919">_xlfn.IFS(I919&lt;2,"Low", I919&lt;5, "Middle", TRUE, "High")</f>
        <v>High</v>
      </c>
      <c r="K919" s="9">
        <v>1</v>
      </c>
      <c r="L919" s="5" t="str" cm="1">
        <f t="array" ref="L919">_xlfn.IFS(K919=1,"undergraduate",K919=2,"graduate",K919=3,"professional")</f>
        <v>undergraduate</v>
      </c>
      <c r="M919" s="9">
        <v>0</v>
      </c>
      <c r="N919" s="5" t="str" cm="1">
        <f t="array" ref="N919">_xlfn.IFS(M919=0, "No Mortgage", M919&lt;150, "Low Mortgage", TRUE, "High Mortgage")</f>
        <v>No Mortgage</v>
      </c>
      <c r="O919" s="9">
        <v>0</v>
      </c>
      <c r="P919" s="5" t="str">
        <f t="shared" si="28"/>
        <v>Rejected</v>
      </c>
      <c r="Q919" s="9">
        <v>0</v>
      </c>
      <c r="R919" s="9">
        <v>0</v>
      </c>
      <c r="S919" s="5" t="str">
        <f t="shared" si="29"/>
        <v>No</v>
      </c>
      <c r="T919" s="9">
        <v>1</v>
      </c>
      <c r="U919" s="11">
        <v>1</v>
      </c>
    </row>
    <row r="920" spans="1:21" x14ac:dyDescent="0.3">
      <c r="A920" s="4">
        <v>919</v>
      </c>
      <c r="B920" s="5">
        <v>41</v>
      </c>
      <c r="C920" s="5" t="str" cm="1">
        <f t="array" ref="C920">_xlfn.IFS(B920&lt;30, "Young", B920&lt;50, "Middle Age", TRUE, "Senior")</f>
        <v>Middle Age</v>
      </c>
      <c r="D920" s="5">
        <v>16</v>
      </c>
      <c r="E920" s="5">
        <v>64</v>
      </c>
      <c r="F920" s="5" t="str" cm="1">
        <f t="array" ref="F920">_xlfn.IFS(E920&lt;50, "Low Income", E920&lt;100, "Middle Income", TRUE,"High Income")</f>
        <v>Middle Income</v>
      </c>
      <c r="G920" s="6">
        <v>92325</v>
      </c>
      <c r="H920" s="5">
        <v>3</v>
      </c>
      <c r="I920" s="5">
        <v>0.5</v>
      </c>
      <c r="J920" s="5" t="str" cm="1">
        <f t="array" ref="J920">_xlfn.IFS(I920&lt;2,"Low", I920&lt;5, "Middle", TRUE, "High")</f>
        <v>Low</v>
      </c>
      <c r="K920" s="5">
        <v>3</v>
      </c>
      <c r="L920" s="5" t="str" cm="1">
        <f t="array" ref="L920">_xlfn.IFS(K920=1,"undergraduate",K920=2,"graduate",K920=3,"professional")</f>
        <v>professional</v>
      </c>
      <c r="M920" s="5">
        <v>0</v>
      </c>
      <c r="N920" s="5" t="str" cm="1">
        <f t="array" ref="N920">_xlfn.IFS(M920=0, "No Mortgage", M920&lt;150, "Low Mortgage", TRUE, "High Mortgage")</f>
        <v>No Mortgage</v>
      </c>
      <c r="O920" s="5">
        <v>0</v>
      </c>
      <c r="P920" s="5" t="str">
        <f t="shared" si="28"/>
        <v>Rejected</v>
      </c>
      <c r="Q920" s="5">
        <v>0</v>
      </c>
      <c r="R920" s="5">
        <v>0</v>
      </c>
      <c r="S920" s="5" t="str">
        <f t="shared" si="29"/>
        <v>No</v>
      </c>
      <c r="T920" s="5">
        <v>0</v>
      </c>
      <c r="U920" s="7">
        <v>0</v>
      </c>
    </row>
    <row r="921" spans="1:21" x14ac:dyDescent="0.3">
      <c r="A921" s="8">
        <v>920</v>
      </c>
      <c r="B921" s="9">
        <v>51</v>
      </c>
      <c r="C921" s="5" t="str" cm="1">
        <f t="array" ref="C921">_xlfn.IFS(B921&lt;30, "Young", B921&lt;50, "Middle Age", TRUE, "Senior")</f>
        <v>Senior</v>
      </c>
      <c r="D921" s="5">
        <v>27</v>
      </c>
      <c r="E921" s="9">
        <v>88</v>
      </c>
      <c r="F921" s="5" t="str" cm="1">
        <f t="array" ref="F921">_xlfn.IFS(E921&lt;50, "Low Income", E921&lt;100, "Middle Income", TRUE,"High Income")</f>
        <v>Middle Income</v>
      </c>
      <c r="G921" s="10">
        <v>91116</v>
      </c>
      <c r="H921" s="9">
        <v>1</v>
      </c>
      <c r="I921" s="9">
        <v>2.6</v>
      </c>
      <c r="J921" s="5" t="str" cm="1">
        <f t="array" ref="J921">_xlfn.IFS(I921&lt;2,"Low", I921&lt;5, "Middle", TRUE, "High")</f>
        <v>Middle</v>
      </c>
      <c r="K921" s="9">
        <v>2</v>
      </c>
      <c r="L921" s="5" t="str" cm="1">
        <f t="array" ref="L921">_xlfn.IFS(K921=1,"undergraduate",K921=2,"graduate",K921=3,"professional")</f>
        <v>graduate</v>
      </c>
      <c r="M921" s="9">
        <v>0</v>
      </c>
      <c r="N921" s="5" t="str" cm="1">
        <f t="array" ref="N921">_xlfn.IFS(M921=0, "No Mortgage", M921&lt;150, "Low Mortgage", TRUE, "High Mortgage")</f>
        <v>No Mortgage</v>
      </c>
      <c r="O921" s="9">
        <v>0</v>
      </c>
      <c r="P921" s="5" t="str">
        <f t="shared" si="28"/>
        <v>Rejected</v>
      </c>
      <c r="Q921" s="9">
        <v>1</v>
      </c>
      <c r="R921" s="9">
        <v>0</v>
      </c>
      <c r="S921" s="5" t="str">
        <f t="shared" si="29"/>
        <v>No</v>
      </c>
      <c r="T921" s="9">
        <v>0</v>
      </c>
      <c r="U921" s="11">
        <v>1</v>
      </c>
    </row>
    <row r="922" spans="1:21" x14ac:dyDescent="0.3">
      <c r="A922" s="4">
        <v>921</v>
      </c>
      <c r="B922" s="5">
        <v>27</v>
      </c>
      <c r="C922" s="5" t="str" cm="1">
        <f t="array" ref="C922">_xlfn.IFS(B922&lt;30, "Young", B922&lt;50, "Middle Age", TRUE, "Senior")</f>
        <v>Young</v>
      </c>
      <c r="D922" s="5">
        <v>1</v>
      </c>
      <c r="E922" s="5">
        <v>42</v>
      </c>
      <c r="F922" s="5" t="str" cm="1">
        <f t="array" ref="F922">_xlfn.IFS(E922&lt;50, "Low Income", E922&lt;100, "Middle Income", TRUE,"High Income")</f>
        <v>Low Income</v>
      </c>
      <c r="G922" s="6">
        <v>94501</v>
      </c>
      <c r="H922" s="5">
        <v>3</v>
      </c>
      <c r="I922" s="5">
        <v>2.4</v>
      </c>
      <c r="J922" s="5" t="str" cm="1">
        <f t="array" ref="J922">_xlfn.IFS(I922&lt;2,"Low", I922&lt;5, "Middle", TRUE, "High")</f>
        <v>Middle</v>
      </c>
      <c r="K922" s="5">
        <v>2</v>
      </c>
      <c r="L922" s="5" t="str" cm="1">
        <f t="array" ref="L922">_xlfn.IFS(K922=1,"undergraduate",K922=2,"graduate",K922=3,"professional")</f>
        <v>graduate</v>
      </c>
      <c r="M922" s="5">
        <v>0</v>
      </c>
      <c r="N922" s="5" t="str" cm="1">
        <f t="array" ref="N922">_xlfn.IFS(M922=0, "No Mortgage", M922&lt;150, "Low Mortgage", TRUE, "High Mortgage")</f>
        <v>No Mortgage</v>
      </c>
      <c r="O922" s="5">
        <v>0</v>
      </c>
      <c r="P922" s="5" t="str">
        <f t="shared" si="28"/>
        <v>Rejected</v>
      </c>
      <c r="Q922" s="5">
        <v>0</v>
      </c>
      <c r="R922" s="5">
        <v>0</v>
      </c>
      <c r="S922" s="5" t="str">
        <f t="shared" si="29"/>
        <v>No</v>
      </c>
      <c r="T922" s="5">
        <v>0</v>
      </c>
      <c r="U922" s="7">
        <v>0</v>
      </c>
    </row>
    <row r="923" spans="1:21" x14ac:dyDescent="0.3">
      <c r="A923" s="8">
        <v>922</v>
      </c>
      <c r="B923" s="9">
        <v>31</v>
      </c>
      <c r="C923" s="5" t="str" cm="1">
        <f t="array" ref="C923">_xlfn.IFS(B923&lt;30, "Young", B923&lt;50, "Middle Age", TRUE, "Senior")</f>
        <v>Middle Age</v>
      </c>
      <c r="D923" s="5">
        <v>5</v>
      </c>
      <c r="E923" s="9">
        <v>91</v>
      </c>
      <c r="F923" s="5" t="str" cm="1">
        <f t="array" ref="F923">_xlfn.IFS(E923&lt;50, "Low Income", E923&lt;100, "Middle Income", TRUE,"High Income")</f>
        <v>Middle Income</v>
      </c>
      <c r="G923" s="10">
        <v>92096</v>
      </c>
      <c r="H923" s="9">
        <v>3</v>
      </c>
      <c r="I923" s="9">
        <v>1.6</v>
      </c>
      <c r="J923" s="5" t="str" cm="1">
        <f t="array" ref="J923">_xlfn.IFS(I923&lt;2,"Low", I923&lt;5, "Middle", TRUE, "High")</f>
        <v>Low</v>
      </c>
      <c r="K923" s="9">
        <v>1</v>
      </c>
      <c r="L923" s="5" t="str" cm="1">
        <f t="array" ref="L923">_xlfn.IFS(K923=1,"undergraduate",K923=2,"graduate",K923=3,"professional")</f>
        <v>undergraduate</v>
      </c>
      <c r="M923" s="9">
        <v>126</v>
      </c>
      <c r="N923" s="5" t="str" cm="1">
        <f t="array" ref="N923">_xlfn.IFS(M923=0, "No Mortgage", M923&lt;150, "Low Mortgage", TRUE, "High Mortgage")</f>
        <v>Low Mortgage</v>
      </c>
      <c r="O923" s="9">
        <v>0</v>
      </c>
      <c r="P923" s="5" t="str">
        <f t="shared" si="28"/>
        <v>Rejected</v>
      </c>
      <c r="Q923" s="9">
        <v>0</v>
      </c>
      <c r="R923" s="9">
        <v>0</v>
      </c>
      <c r="S923" s="5" t="str">
        <f t="shared" si="29"/>
        <v>No</v>
      </c>
      <c r="T923" s="9">
        <v>1</v>
      </c>
      <c r="U923" s="11">
        <v>1</v>
      </c>
    </row>
    <row r="924" spans="1:21" x14ac:dyDescent="0.3">
      <c r="A924" s="4">
        <v>923</v>
      </c>
      <c r="B924" s="5">
        <v>32</v>
      </c>
      <c r="C924" s="5" t="str" cm="1">
        <f t="array" ref="C924">_xlfn.IFS(B924&lt;30, "Young", B924&lt;50, "Middle Age", TRUE, "Senior")</f>
        <v>Middle Age</v>
      </c>
      <c r="D924" s="5">
        <v>6</v>
      </c>
      <c r="E924" s="5">
        <v>38</v>
      </c>
      <c r="F924" s="5" t="str" cm="1">
        <f t="array" ref="F924">_xlfn.IFS(E924&lt;50, "Low Income", E924&lt;100, "Middle Income", TRUE,"High Income")</f>
        <v>Low Income</v>
      </c>
      <c r="G924" s="6">
        <v>92868</v>
      </c>
      <c r="H924" s="5">
        <v>1</v>
      </c>
      <c r="I924" s="5">
        <v>0.3</v>
      </c>
      <c r="J924" s="5" t="str" cm="1">
        <f t="array" ref="J924">_xlfn.IFS(I924&lt;2,"Low", I924&lt;5, "Middle", TRUE, "High")</f>
        <v>Low</v>
      </c>
      <c r="K924" s="5">
        <v>1</v>
      </c>
      <c r="L924" s="5" t="str" cm="1">
        <f t="array" ref="L924">_xlfn.IFS(K924=1,"undergraduate",K924=2,"graduate",K924=3,"professional")</f>
        <v>undergraduate</v>
      </c>
      <c r="M924" s="5">
        <v>0</v>
      </c>
      <c r="N924" s="5" t="str" cm="1">
        <f t="array" ref="N924">_xlfn.IFS(M924=0, "No Mortgage", M924&lt;150, "Low Mortgage", TRUE, "High Mortgage")</f>
        <v>No Mortgage</v>
      </c>
      <c r="O924" s="5">
        <v>0</v>
      </c>
      <c r="P924" s="5" t="str">
        <f t="shared" si="28"/>
        <v>Rejected</v>
      </c>
      <c r="Q924" s="5">
        <v>1</v>
      </c>
      <c r="R924" s="5">
        <v>1</v>
      </c>
      <c r="S924" s="5" t="str">
        <f t="shared" si="29"/>
        <v>Yes</v>
      </c>
      <c r="T924" s="5">
        <v>1</v>
      </c>
      <c r="U924" s="7">
        <v>0</v>
      </c>
    </row>
    <row r="925" spans="1:21" x14ac:dyDescent="0.3">
      <c r="A925" s="8">
        <v>924</v>
      </c>
      <c r="B925" s="9">
        <v>55</v>
      </c>
      <c r="C925" s="5" t="str" cm="1">
        <f t="array" ref="C925">_xlfn.IFS(B925&lt;30, "Young", B925&lt;50, "Middle Age", TRUE, "Senior")</f>
        <v>Senior</v>
      </c>
      <c r="D925" s="5">
        <v>30</v>
      </c>
      <c r="E925" s="9">
        <v>28</v>
      </c>
      <c r="F925" s="5" t="str" cm="1">
        <f t="array" ref="F925">_xlfn.IFS(E925&lt;50, "Low Income", E925&lt;100, "Middle Income", TRUE,"High Income")</f>
        <v>Low Income</v>
      </c>
      <c r="G925" s="10">
        <v>95123</v>
      </c>
      <c r="H925" s="9">
        <v>1</v>
      </c>
      <c r="I925" s="9">
        <v>1.5</v>
      </c>
      <c r="J925" s="5" t="str" cm="1">
        <f t="array" ref="J925">_xlfn.IFS(I925&lt;2,"Low", I925&lt;5, "Middle", TRUE, "High")</f>
        <v>Low</v>
      </c>
      <c r="K925" s="9">
        <v>2</v>
      </c>
      <c r="L925" s="5" t="str" cm="1">
        <f t="array" ref="L925">_xlfn.IFS(K925=1,"undergraduate",K925=2,"graduate",K925=3,"professional")</f>
        <v>graduate</v>
      </c>
      <c r="M925" s="9">
        <v>0</v>
      </c>
      <c r="N925" s="5" t="str" cm="1">
        <f t="array" ref="N925">_xlfn.IFS(M925=0, "No Mortgage", M925&lt;150, "Low Mortgage", TRUE, "High Mortgage")</f>
        <v>No Mortgage</v>
      </c>
      <c r="O925" s="9">
        <v>0</v>
      </c>
      <c r="P925" s="5" t="str">
        <f t="shared" si="28"/>
        <v>Rejected</v>
      </c>
      <c r="Q925" s="9">
        <v>0</v>
      </c>
      <c r="R925" s="9">
        <v>0</v>
      </c>
      <c r="S925" s="5" t="str">
        <f t="shared" si="29"/>
        <v>No</v>
      </c>
      <c r="T925" s="9">
        <v>0</v>
      </c>
      <c r="U925" s="11">
        <v>0</v>
      </c>
    </row>
    <row r="926" spans="1:21" x14ac:dyDescent="0.3">
      <c r="A926" s="4">
        <v>925</v>
      </c>
      <c r="B926" s="5">
        <v>55</v>
      </c>
      <c r="C926" s="5" t="str" cm="1">
        <f t="array" ref="C926">_xlfn.IFS(B926&lt;30, "Young", B926&lt;50, "Middle Age", TRUE, "Senior")</f>
        <v>Senior</v>
      </c>
      <c r="D926" s="5">
        <v>30</v>
      </c>
      <c r="E926" s="5">
        <v>32</v>
      </c>
      <c r="F926" s="5" t="str" cm="1">
        <f t="array" ref="F926">_xlfn.IFS(E926&lt;50, "Low Income", E926&lt;100, "Middle Income", TRUE,"High Income")</f>
        <v>Low Income</v>
      </c>
      <c r="G926" s="6">
        <v>91330</v>
      </c>
      <c r="H926" s="5">
        <v>4</v>
      </c>
      <c r="I926" s="5">
        <v>0.1</v>
      </c>
      <c r="J926" s="5" t="str" cm="1">
        <f t="array" ref="J926">_xlfn.IFS(I926&lt;2,"Low", I926&lt;5, "Middle", TRUE, "High")</f>
        <v>Low</v>
      </c>
      <c r="K926" s="5">
        <v>3</v>
      </c>
      <c r="L926" s="5" t="str" cm="1">
        <f t="array" ref="L926">_xlfn.IFS(K926=1,"undergraduate",K926=2,"graduate",K926=3,"professional")</f>
        <v>professional</v>
      </c>
      <c r="M926" s="5">
        <v>0</v>
      </c>
      <c r="N926" s="5" t="str" cm="1">
        <f t="array" ref="N926">_xlfn.IFS(M926=0, "No Mortgage", M926&lt;150, "Low Mortgage", TRUE, "High Mortgage")</f>
        <v>No Mortgage</v>
      </c>
      <c r="O926" s="5">
        <v>0</v>
      </c>
      <c r="P926" s="5" t="str">
        <f t="shared" si="28"/>
        <v>Rejected</v>
      </c>
      <c r="Q926" s="5">
        <v>1</v>
      </c>
      <c r="R926" s="5">
        <v>0</v>
      </c>
      <c r="S926" s="5" t="str">
        <f t="shared" si="29"/>
        <v>No</v>
      </c>
      <c r="T926" s="5">
        <v>0</v>
      </c>
      <c r="U926" s="7">
        <v>0</v>
      </c>
    </row>
    <row r="927" spans="1:21" x14ac:dyDescent="0.3">
      <c r="A927" s="8">
        <v>926</v>
      </c>
      <c r="B927" s="9">
        <v>42</v>
      </c>
      <c r="C927" s="5" t="str" cm="1">
        <f t="array" ref="C927">_xlfn.IFS(B927&lt;30, "Young", B927&lt;50, "Middle Age", TRUE, "Senior")</f>
        <v>Middle Age</v>
      </c>
      <c r="D927" s="5">
        <v>18</v>
      </c>
      <c r="E927" s="9">
        <v>31</v>
      </c>
      <c r="F927" s="5" t="str" cm="1">
        <f t="array" ref="F927">_xlfn.IFS(E927&lt;50, "Low Income", E927&lt;100, "Middle Income", TRUE,"High Income")</f>
        <v>Low Income</v>
      </c>
      <c r="G927" s="10">
        <v>94720</v>
      </c>
      <c r="H927" s="9">
        <v>1</v>
      </c>
      <c r="I927" s="9">
        <v>0.3</v>
      </c>
      <c r="J927" s="5" t="str" cm="1">
        <f t="array" ref="J927">_xlfn.IFS(I927&lt;2,"Low", I927&lt;5, "Middle", TRUE, "High")</f>
        <v>Low</v>
      </c>
      <c r="K927" s="9">
        <v>3</v>
      </c>
      <c r="L927" s="5" t="str" cm="1">
        <f t="array" ref="L927">_xlfn.IFS(K927=1,"undergraduate",K927=2,"graduate",K927=3,"professional")</f>
        <v>professional</v>
      </c>
      <c r="M927" s="9">
        <v>0</v>
      </c>
      <c r="N927" s="5" t="str" cm="1">
        <f t="array" ref="N927">_xlfn.IFS(M927=0, "No Mortgage", M927&lt;150, "Low Mortgage", TRUE, "High Mortgage")</f>
        <v>No Mortgage</v>
      </c>
      <c r="O927" s="9">
        <v>0</v>
      </c>
      <c r="P927" s="5" t="str">
        <f t="shared" si="28"/>
        <v>Rejected</v>
      </c>
      <c r="Q927" s="9">
        <v>0</v>
      </c>
      <c r="R927" s="9">
        <v>0</v>
      </c>
      <c r="S927" s="5" t="str">
        <f t="shared" si="29"/>
        <v>No</v>
      </c>
      <c r="T927" s="9">
        <v>0</v>
      </c>
      <c r="U927" s="11">
        <v>1</v>
      </c>
    </row>
    <row r="928" spans="1:21" x14ac:dyDescent="0.3">
      <c r="A928" s="4">
        <v>927</v>
      </c>
      <c r="B928" s="5">
        <v>33</v>
      </c>
      <c r="C928" s="5" t="str" cm="1">
        <f t="array" ref="C928">_xlfn.IFS(B928&lt;30, "Young", B928&lt;50, "Middle Age", TRUE, "Senior")</f>
        <v>Middle Age</v>
      </c>
      <c r="D928" s="5">
        <v>9</v>
      </c>
      <c r="E928" s="5">
        <v>22</v>
      </c>
      <c r="F928" s="5" t="str" cm="1">
        <f t="array" ref="F928">_xlfn.IFS(E928&lt;50, "Low Income", E928&lt;100, "Middle Income", TRUE,"High Income")</f>
        <v>Low Income</v>
      </c>
      <c r="G928" s="6">
        <v>93940</v>
      </c>
      <c r="H928" s="5">
        <v>4</v>
      </c>
      <c r="I928" s="5">
        <v>0.4</v>
      </c>
      <c r="J928" s="5" t="str" cm="1">
        <f t="array" ref="J928">_xlfn.IFS(I928&lt;2,"Low", I928&lt;5, "Middle", TRUE, "High")</f>
        <v>Low</v>
      </c>
      <c r="K928" s="5">
        <v>2</v>
      </c>
      <c r="L928" s="5" t="str" cm="1">
        <f t="array" ref="L928">_xlfn.IFS(K928=1,"undergraduate",K928=2,"graduate",K928=3,"professional")</f>
        <v>graduate</v>
      </c>
      <c r="M928" s="5">
        <v>103</v>
      </c>
      <c r="N928" s="5" t="str" cm="1">
        <f t="array" ref="N928">_xlfn.IFS(M928=0, "No Mortgage", M928&lt;150, "Low Mortgage", TRUE, "High Mortgage")</f>
        <v>Low Mortgage</v>
      </c>
      <c r="O928" s="5">
        <v>0</v>
      </c>
      <c r="P928" s="5" t="str">
        <f t="shared" si="28"/>
        <v>Rejected</v>
      </c>
      <c r="Q928" s="5">
        <v>0</v>
      </c>
      <c r="R928" s="5">
        <v>0</v>
      </c>
      <c r="S928" s="5" t="str">
        <f t="shared" si="29"/>
        <v>No</v>
      </c>
      <c r="T928" s="5">
        <v>1</v>
      </c>
      <c r="U928" s="7">
        <v>0</v>
      </c>
    </row>
    <row r="929" spans="1:21" x14ac:dyDescent="0.3">
      <c r="A929" s="8">
        <v>928</v>
      </c>
      <c r="B929" s="9">
        <v>65</v>
      </c>
      <c r="C929" s="5" t="str" cm="1">
        <f t="array" ref="C929">_xlfn.IFS(B929&lt;30, "Young", B929&lt;50, "Middle Age", TRUE, "Senior")</f>
        <v>Senior</v>
      </c>
      <c r="D929" s="5">
        <v>40</v>
      </c>
      <c r="E929" s="9">
        <v>95</v>
      </c>
      <c r="F929" s="5" t="str" cm="1">
        <f t="array" ref="F929">_xlfn.IFS(E929&lt;50, "Low Income", E929&lt;100, "Middle Income", TRUE,"High Income")</f>
        <v>Middle Income</v>
      </c>
      <c r="G929" s="10">
        <v>95014</v>
      </c>
      <c r="H929" s="9">
        <v>3</v>
      </c>
      <c r="I929" s="9">
        <v>3.7</v>
      </c>
      <c r="J929" s="5" t="str" cm="1">
        <f t="array" ref="J929">_xlfn.IFS(I929&lt;2,"Low", I929&lt;5, "Middle", TRUE, "High")</f>
        <v>Middle</v>
      </c>
      <c r="K929" s="9">
        <v>2</v>
      </c>
      <c r="L929" s="5" t="str" cm="1">
        <f t="array" ref="L929">_xlfn.IFS(K929=1,"undergraduate",K929=2,"graduate",K929=3,"professional")</f>
        <v>graduate</v>
      </c>
      <c r="M929" s="9">
        <v>138</v>
      </c>
      <c r="N929" s="5" t="str" cm="1">
        <f t="array" ref="N929">_xlfn.IFS(M929=0, "No Mortgage", M929&lt;150, "Low Mortgage", TRUE, "High Mortgage")</f>
        <v>Low Mortgage</v>
      </c>
      <c r="O929" s="9">
        <v>1</v>
      </c>
      <c r="P929" s="5" t="str">
        <f t="shared" si="28"/>
        <v>Accepted</v>
      </c>
      <c r="Q929" s="9">
        <v>0</v>
      </c>
      <c r="R929" s="9">
        <v>0</v>
      </c>
      <c r="S929" s="5" t="str">
        <f t="shared" si="29"/>
        <v>No</v>
      </c>
      <c r="T929" s="9">
        <v>0</v>
      </c>
      <c r="U929" s="11">
        <v>1</v>
      </c>
    </row>
    <row r="930" spans="1:21" x14ac:dyDescent="0.3">
      <c r="A930" s="4">
        <v>929</v>
      </c>
      <c r="B930" s="5">
        <v>35</v>
      </c>
      <c r="C930" s="5" t="str" cm="1">
        <f t="array" ref="C930">_xlfn.IFS(B930&lt;30, "Young", B930&lt;50, "Middle Age", TRUE, "Senior")</f>
        <v>Middle Age</v>
      </c>
      <c r="D930" s="5">
        <v>10</v>
      </c>
      <c r="E930" s="5">
        <v>74</v>
      </c>
      <c r="F930" s="5" t="str" cm="1">
        <f t="array" ref="F930">_xlfn.IFS(E930&lt;50, "Low Income", E930&lt;100, "Middle Income", TRUE,"High Income")</f>
        <v>Middle Income</v>
      </c>
      <c r="G930" s="6">
        <v>90638</v>
      </c>
      <c r="H930" s="5">
        <v>4</v>
      </c>
      <c r="I930" s="5">
        <v>1.3</v>
      </c>
      <c r="J930" s="5" t="str" cm="1">
        <f t="array" ref="J930">_xlfn.IFS(I930&lt;2,"Low", I930&lt;5, "Middle", TRUE, "High")</f>
        <v>Low</v>
      </c>
      <c r="K930" s="5">
        <v>1</v>
      </c>
      <c r="L930" s="5" t="str" cm="1">
        <f t="array" ref="L930">_xlfn.IFS(K930=1,"undergraduate",K930=2,"graduate",K930=3,"professional")</f>
        <v>undergraduate</v>
      </c>
      <c r="M930" s="5">
        <v>0</v>
      </c>
      <c r="N930" s="5" t="str" cm="1">
        <f t="array" ref="N930">_xlfn.IFS(M930=0, "No Mortgage", M930&lt;150, "Low Mortgage", TRUE, "High Mortgage")</f>
        <v>No Mortgage</v>
      </c>
      <c r="O930" s="5">
        <v>0</v>
      </c>
      <c r="P930" s="5" t="str">
        <f t="shared" si="28"/>
        <v>Rejected</v>
      </c>
      <c r="Q930" s="5">
        <v>0</v>
      </c>
      <c r="R930" s="5">
        <v>0</v>
      </c>
      <c r="S930" s="5" t="str">
        <f t="shared" si="29"/>
        <v>No</v>
      </c>
      <c r="T930" s="5">
        <v>1</v>
      </c>
      <c r="U930" s="7">
        <v>0</v>
      </c>
    </row>
    <row r="931" spans="1:21" x14ac:dyDescent="0.3">
      <c r="A931" s="8">
        <v>930</v>
      </c>
      <c r="B931" s="9">
        <v>55</v>
      </c>
      <c r="C931" s="5" t="str" cm="1">
        <f t="array" ref="C931">_xlfn.IFS(B931&lt;30, "Young", B931&lt;50, "Middle Age", TRUE, "Senior")</f>
        <v>Senior</v>
      </c>
      <c r="D931" s="5">
        <v>30</v>
      </c>
      <c r="E931" s="9">
        <v>22</v>
      </c>
      <c r="F931" s="5" t="str" cm="1">
        <f t="array" ref="F931">_xlfn.IFS(E931&lt;50, "Low Income", E931&lt;100, "Middle Income", TRUE,"High Income")</f>
        <v>Low Income</v>
      </c>
      <c r="G931" s="10">
        <v>92121</v>
      </c>
      <c r="H931" s="9">
        <v>1</v>
      </c>
      <c r="I931" s="9">
        <v>1.5</v>
      </c>
      <c r="J931" s="5" t="str" cm="1">
        <f t="array" ref="J931">_xlfn.IFS(I931&lt;2,"Low", I931&lt;5, "Middle", TRUE, "High")</f>
        <v>Low</v>
      </c>
      <c r="K931" s="9">
        <v>2</v>
      </c>
      <c r="L931" s="5" t="str" cm="1">
        <f t="array" ref="L931">_xlfn.IFS(K931=1,"undergraduate",K931=2,"graduate",K931=3,"professional")</f>
        <v>graduate</v>
      </c>
      <c r="M931" s="9">
        <v>91</v>
      </c>
      <c r="N931" s="5" t="str" cm="1">
        <f t="array" ref="N931">_xlfn.IFS(M931=0, "No Mortgage", M931&lt;150, "Low Mortgage", TRUE, "High Mortgage")</f>
        <v>Low Mortgage</v>
      </c>
      <c r="O931" s="9">
        <v>0</v>
      </c>
      <c r="P931" s="5" t="str">
        <f t="shared" si="28"/>
        <v>Rejected</v>
      </c>
      <c r="Q931" s="9">
        <v>0</v>
      </c>
      <c r="R931" s="9">
        <v>0</v>
      </c>
      <c r="S931" s="5" t="str">
        <f t="shared" si="29"/>
        <v>No</v>
      </c>
      <c r="T931" s="9">
        <v>0</v>
      </c>
      <c r="U931" s="11">
        <v>1</v>
      </c>
    </row>
    <row r="932" spans="1:21" x14ac:dyDescent="0.3">
      <c r="A932" s="4">
        <v>931</v>
      </c>
      <c r="B932" s="5">
        <v>28</v>
      </c>
      <c r="C932" s="5" t="str" cm="1">
        <f t="array" ref="C932">_xlfn.IFS(B932&lt;30, "Young", B932&lt;50, "Middle Age", TRUE, "Senior")</f>
        <v>Young</v>
      </c>
      <c r="D932" s="5">
        <v>4</v>
      </c>
      <c r="E932" s="5">
        <v>43</v>
      </c>
      <c r="F932" s="5" t="str" cm="1">
        <f t="array" ref="F932">_xlfn.IFS(E932&lt;50, "Low Income", E932&lt;100, "Middle Income", TRUE,"High Income")</f>
        <v>Low Income</v>
      </c>
      <c r="G932" s="6">
        <v>92103</v>
      </c>
      <c r="H932" s="5">
        <v>3</v>
      </c>
      <c r="I932" s="5">
        <v>0.1</v>
      </c>
      <c r="J932" s="5" t="str" cm="1">
        <f t="array" ref="J932">_xlfn.IFS(I932&lt;2,"Low", I932&lt;5, "Middle", TRUE, "High")</f>
        <v>Low</v>
      </c>
      <c r="K932" s="5">
        <v>2</v>
      </c>
      <c r="L932" s="5" t="str" cm="1">
        <f t="array" ref="L932">_xlfn.IFS(K932=1,"undergraduate",K932=2,"graduate",K932=3,"professional")</f>
        <v>graduate</v>
      </c>
      <c r="M932" s="5">
        <v>0</v>
      </c>
      <c r="N932" s="5" t="str" cm="1">
        <f t="array" ref="N932">_xlfn.IFS(M932=0, "No Mortgage", M932&lt;150, "Low Mortgage", TRUE, "High Mortgage")</f>
        <v>No Mortgage</v>
      </c>
      <c r="O932" s="5">
        <v>0</v>
      </c>
      <c r="P932" s="5" t="str">
        <f t="shared" si="28"/>
        <v>Rejected</v>
      </c>
      <c r="Q932" s="5">
        <v>0</v>
      </c>
      <c r="R932" s="5">
        <v>0</v>
      </c>
      <c r="S932" s="5" t="str">
        <f t="shared" si="29"/>
        <v>No</v>
      </c>
      <c r="T932" s="5">
        <v>1</v>
      </c>
      <c r="U932" s="7">
        <v>0</v>
      </c>
    </row>
    <row r="933" spans="1:21" x14ac:dyDescent="0.3">
      <c r="A933" s="8">
        <v>932</v>
      </c>
      <c r="B933" s="9">
        <v>27</v>
      </c>
      <c r="C933" s="5" t="str" cm="1">
        <f t="array" ref="C933">_xlfn.IFS(B933&lt;30, "Young", B933&lt;50, "Middle Age", TRUE, "Senior")</f>
        <v>Young</v>
      </c>
      <c r="D933" s="5">
        <v>3</v>
      </c>
      <c r="E933" s="9">
        <v>43</v>
      </c>
      <c r="F933" s="5" t="str" cm="1">
        <f t="array" ref="F933">_xlfn.IFS(E933&lt;50, "Low Income", E933&lt;100, "Middle Income", TRUE,"High Income")</f>
        <v>Low Income</v>
      </c>
      <c r="G933" s="10">
        <v>91302</v>
      </c>
      <c r="H933" s="9">
        <v>1</v>
      </c>
      <c r="I933" s="9">
        <v>1</v>
      </c>
      <c r="J933" s="5" t="str" cm="1">
        <f t="array" ref="J933">_xlfn.IFS(I933&lt;2,"Low", I933&lt;5, "Middle", TRUE, "High")</f>
        <v>Low</v>
      </c>
      <c r="K933" s="9">
        <v>3</v>
      </c>
      <c r="L933" s="5" t="str" cm="1">
        <f t="array" ref="L933">_xlfn.IFS(K933=1,"undergraduate",K933=2,"graduate",K933=3,"professional")</f>
        <v>professional</v>
      </c>
      <c r="M933" s="9">
        <v>0</v>
      </c>
      <c r="N933" s="5" t="str" cm="1">
        <f t="array" ref="N933">_xlfn.IFS(M933=0, "No Mortgage", M933&lt;150, "Low Mortgage", TRUE, "High Mortgage")</f>
        <v>No Mortgage</v>
      </c>
      <c r="O933" s="9">
        <v>0</v>
      </c>
      <c r="P933" s="5" t="str">
        <f t="shared" si="28"/>
        <v>Rejected</v>
      </c>
      <c r="Q933" s="9">
        <v>0</v>
      </c>
      <c r="R933" s="9">
        <v>0</v>
      </c>
      <c r="S933" s="5" t="str">
        <f t="shared" si="29"/>
        <v>No</v>
      </c>
      <c r="T933" s="9">
        <v>1</v>
      </c>
      <c r="U933" s="11">
        <v>0</v>
      </c>
    </row>
    <row r="934" spans="1:21" x14ac:dyDescent="0.3">
      <c r="A934" s="4">
        <v>933</v>
      </c>
      <c r="B934" s="5">
        <v>51</v>
      </c>
      <c r="C934" s="5" t="str" cm="1">
        <f t="array" ref="C934">_xlfn.IFS(B934&lt;30, "Young", B934&lt;50, "Middle Age", TRUE, "Senior")</f>
        <v>Senior</v>
      </c>
      <c r="D934" s="5">
        <v>27</v>
      </c>
      <c r="E934" s="5">
        <v>112</v>
      </c>
      <c r="F934" s="5" t="str" cm="1">
        <f t="array" ref="F934">_xlfn.IFS(E934&lt;50, "Low Income", E934&lt;100, "Middle Income", TRUE,"High Income")</f>
        <v>High Income</v>
      </c>
      <c r="G934" s="6">
        <v>94720</v>
      </c>
      <c r="H934" s="5">
        <v>3</v>
      </c>
      <c r="I934" s="5">
        <v>1.8</v>
      </c>
      <c r="J934" s="5" t="str" cm="1">
        <f t="array" ref="J934">_xlfn.IFS(I934&lt;2,"Low", I934&lt;5, "Middle", TRUE, "High")</f>
        <v>Low</v>
      </c>
      <c r="K934" s="5">
        <v>2</v>
      </c>
      <c r="L934" s="5" t="str" cm="1">
        <f t="array" ref="L934">_xlfn.IFS(K934=1,"undergraduate",K934=2,"graduate",K934=3,"professional")</f>
        <v>graduate</v>
      </c>
      <c r="M934" s="5">
        <v>0</v>
      </c>
      <c r="N934" s="5" t="str" cm="1">
        <f t="array" ref="N934">_xlfn.IFS(M934=0, "No Mortgage", M934&lt;150, "Low Mortgage", TRUE, "High Mortgage")</f>
        <v>No Mortgage</v>
      </c>
      <c r="O934" s="5">
        <v>0</v>
      </c>
      <c r="P934" s="5" t="str">
        <f t="shared" si="28"/>
        <v>Rejected</v>
      </c>
      <c r="Q934" s="5">
        <v>1</v>
      </c>
      <c r="R934" s="5">
        <v>1</v>
      </c>
      <c r="S934" s="5" t="str">
        <f t="shared" si="29"/>
        <v>Yes</v>
      </c>
      <c r="T934" s="5">
        <v>1</v>
      </c>
      <c r="U934" s="7">
        <v>1</v>
      </c>
    </row>
    <row r="935" spans="1:21" x14ac:dyDescent="0.3">
      <c r="A935" s="8">
        <v>934</v>
      </c>
      <c r="B935" s="9">
        <v>50</v>
      </c>
      <c r="C935" s="5" t="str" cm="1">
        <f t="array" ref="C935">_xlfn.IFS(B935&lt;30, "Young", B935&lt;50, "Middle Age", TRUE, "Senior")</f>
        <v>Senior</v>
      </c>
      <c r="D935" s="5">
        <v>23</v>
      </c>
      <c r="E935" s="9">
        <v>9</v>
      </c>
      <c r="F935" s="5" t="str" cm="1">
        <f t="array" ref="F935">_xlfn.IFS(E935&lt;50, "Low Income", E935&lt;100, "Middle Income", TRUE,"High Income")</f>
        <v>Low Income</v>
      </c>
      <c r="G935" s="10">
        <v>92064</v>
      </c>
      <c r="H935" s="9">
        <v>2</v>
      </c>
      <c r="I935" s="9">
        <v>1</v>
      </c>
      <c r="J935" s="5" t="str" cm="1">
        <f t="array" ref="J935">_xlfn.IFS(I935&lt;2,"Low", I935&lt;5, "Middle", TRUE, "High")</f>
        <v>Low</v>
      </c>
      <c r="K935" s="9">
        <v>2</v>
      </c>
      <c r="L935" s="5" t="str" cm="1">
        <f t="array" ref="L935">_xlfn.IFS(K935=1,"undergraduate",K935=2,"graduate",K935=3,"professional")</f>
        <v>graduate</v>
      </c>
      <c r="M935" s="9">
        <v>0</v>
      </c>
      <c r="N935" s="5" t="str" cm="1">
        <f t="array" ref="N935">_xlfn.IFS(M935=0, "No Mortgage", M935&lt;150, "Low Mortgage", TRUE, "High Mortgage")</f>
        <v>No Mortgage</v>
      </c>
      <c r="O935" s="9">
        <v>0</v>
      </c>
      <c r="P935" s="5" t="str">
        <f t="shared" si="28"/>
        <v>Rejected</v>
      </c>
      <c r="Q935" s="9">
        <v>0</v>
      </c>
      <c r="R935" s="9">
        <v>0</v>
      </c>
      <c r="S935" s="5" t="str">
        <f t="shared" si="29"/>
        <v>No</v>
      </c>
      <c r="T935" s="9">
        <v>1</v>
      </c>
      <c r="U935" s="11">
        <v>0</v>
      </c>
    </row>
    <row r="936" spans="1:21" x14ac:dyDescent="0.3">
      <c r="A936" s="4">
        <v>935</v>
      </c>
      <c r="B936" s="5">
        <v>58</v>
      </c>
      <c r="C936" s="5" t="str" cm="1">
        <f t="array" ref="C936">_xlfn.IFS(B936&lt;30, "Young", B936&lt;50, "Middle Age", TRUE, "Senior")</f>
        <v>Senior</v>
      </c>
      <c r="D936" s="5">
        <v>33</v>
      </c>
      <c r="E936" s="5">
        <v>81</v>
      </c>
      <c r="F936" s="5" t="str" cm="1">
        <f t="array" ref="F936">_xlfn.IFS(E936&lt;50, "Low Income", E936&lt;100, "Middle Income", TRUE,"High Income")</f>
        <v>Middle Income</v>
      </c>
      <c r="G936" s="6">
        <v>91320</v>
      </c>
      <c r="H936" s="5">
        <v>2</v>
      </c>
      <c r="I936" s="5">
        <v>0</v>
      </c>
      <c r="J936" s="5" t="str" cm="1">
        <f t="array" ref="J936">_xlfn.IFS(I936&lt;2,"Low", I936&lt;5, "Middle", TRUE, "High")</f>
        <v>Low</v>
      </c>
      <c r="K936" s="5">
        <v>3</v>
      </c>
      <c r="L936" s="5" t="str" cm="1">
        <f t="array" ref="L936">_xlfn.IFS(K936=1,"undergraduate",K936=2,"graduate",K936=3,"professional")</f>
        <v>professional</v>
      </c>
      <c r="M936" s="5">
        <v>0</v>
      </c>
      <c r="N936" s="5" t="str" cm="1">
        <f t="array" ref="N936">_xlfn.IFS(M936=0, "No Mortgage", M936&lt;150, "Low Mortgage", TRUE, "High Mortgage")</f>
        <v>No Mortgage</v>
      </c>
      <c r="O936" s="5">
        <v>0</v>
      </c>
      <c r="P936" s="5" t="str">
        <f t="shared" si="28"/>
        <v>Rejected</v>
      </c>
      <c r="Q936" s="5">
        <v>0</v>
      </c>
      <c r="R936" s="5">
        <v>0</v>
      </c>
      <c r="S936" s="5" t="str">
        <f t="shared" si="29"/>
        <v>No</v>
      </c>
      <c r="T936" s="5">
        <v>1</v>
      </c>
      <c r="U936" s="7">
        <v>0</v>
      </c>
    </row>
    <row r="937" spans="1:21" x14ac:dyDescent="0.3">
      <c r="A937" s="8">
        <v>936</v>
      </c>
      <c r="B937" s="9">
        <v>46</v>
      </c>
      <c r="C937" s="5" t="str" cm="1">
        <f t="array" ref="C937">_xlfn.IFS(B937&lt;30, "Young", B937&lt;50, "Middle Age", TRUE, "Senior")</f>
        <v>Middle Age</v>
      </c>
      <c r="D937" s="5">
        <v>20</v>
      </c>
      <c r="E937" s="9">
        <v>131</v>
      </c>
      <c r="F937" s="5" t="str" cm="1">
        <f t="array" ref="F937">_xlfn.IFS(E937&lt;50, "Low Income", E937&lt;100, "Middle Income", TRUE,"High Income")</f>
        <v>High Income</v>
      </c>
      <c r="G937" s="10">
        <v>95929</v>
      </c>
      <c r="H937" s="9">
        <v>1</v>
      </c>
      <c r="I937" s="9">
        <v>5.7</v>
      </c>
      <c r="J937" s="5" t="str" cm="1">
        <f t="array" ref="J937">_xlfn.IFS(I937&lt;2,"Low", I937&lt;5, "Middle", TRUE, "High")</f>
        <v>High</v>
      </c>
      <c r="K937" s="9">
        <v>1</v>
      </c>
      <c r="L937" s="5" t="str" cm="1">
        <f t="array" ref="L937">_xlfn.IFS(K937=1,"undergraduate",K937=2,"graduate",K937=3,"professional")</f>
        <v>undergraduate</v>
      </c>
      <c r="M937" s="9">
        <v>256</v>
      </c>
      <c r="N937" s="5" t="str" cm="1">
        <f t="array" ref="N937">_xlfn.IFS(M937=0, "No Mortgage", M937&lt;150, "Low Mortgage", TRUE, "High Mortgage")</f>
        <v>High Mortgage</v>
      </c>
      <c r="O937" s="9">
        <v>0</v>
      </c>
      <c r="P937" s="5" t="str">
        <f t="shared" si="28"/>
        <v>Rejected</v>
      </c>
      <c r="Q937" s="9">
        <v>0</v>
      </c>
      <c r="R937" s="9">
        <v>0</v>
      </c>
      <c r="S937" s="5" t="str">
        <f t="shared" si="29"/>
        <v>No</v>
      </c>
      <c r="T937" s="9">
        <v>0</v>
      </c>
      <c r="U937" s="11">
        <v>1</v>
      </c>
    </row>
    <row r="938" spans="1:21" x14ac:dyDescent="0.3">
      <c r="A938" s="4">
        <v>937</v>
      </c>
      <c r="B938" s="5">
        <v>62</v>
      </c>
      <c r="C938" s="5" t="str" cm="1">
        <f t="array" ref="C938">_xlfn.IFS(B938&lt;30, "Young", B938&lt;50, "Middle Age", TRUE, "Senior")</f>
        <v>Senior</v>
      </c>
      <c r="D938" s="5">
        <v>32</v>
      </c>
      <c r="E938" s="5">
        <v>19</v>
      </c>
      <c r="F938" s="5" t="str" cm="1">
        <f t="array" ref="F938">_xlfn.IFS(E938&lt;50, "Low Income", E938&lt;100, "Middle Income", TRUE,"High Income")</f>
        <v>Low Income</v>
      </c>
      <c r="G938" s="6">
        <v>92109</v>
      </c>
      <c r="H938" s="5">
        <v>1</v>
      </c>
      <c r="I938" s="5">
        <v>1.5</v>
      </c>
      <c r="J938" s="5" t="str" cm="1">
        <f t="array" ref="J938">_xlfn.IFS(I938&lt;2,"Low", I938&lt;5, "Middle", TRUE, "High")</f>
        <v>Low</v>
      </c>
      <c r="K938" s="5">
        <v>3</v>
      </c>
      <c r="L938" s="5" t="str" cm="1">
        <f t="array" ref="L938">_xlfn.IFS(K938=1,"undergraduate",K938=2,"graduate",K938=3,"professional")</f>
        <v>professional</v>
      </c>
      <c r="M938" s="5">
        <v>0</v>
      </c>
      <c r="N938" s="5" t="str" cm="1">
        <f t="array" ref="N938">_xlfn.IFS(M938=0, "No Mortgage", M938&lt;150, "Low Mortgage", TRUE, "High Mortgage")</f>
        <v>No Mortgage</v>
      </c>
      <c r="O938" s="5">
        <v>0</v>
      </c>
      <c r="P938" s="5" t="str">
        <f t="shared" si="28"/>
        <v>Rejected</v>
      </c>
      <c r="Q938" s="5">
        <v>1</v>
      </c>
      <c r="R938" s="5">
        <v>0</v>
      </c>
      <c r="S938" s="5" t="str">
        <f t="shared" si="29"/>
        <v>No</v>
      </c>
      <c r="T938" s="5">
        <v>0</v>
      </c>
      <c r="U938" s="7">
        <v>0</v>
      </c>
    </row>
    <row r="939" spans="1:21" x14ac:dyDescent="0.3">
      <c r="A939" s="8">
        <v>938</v>
      </c>
      <c r="B939" s="9">
        <v>38</v>
      </c>
      <c r="C939" s="5" t="str" cm="1">
        <f t="array" ref="C939">_xlfn.IFS(B939&lt;30, "Young", B939&lt;50, "Middle Age", TRUE, "Senior")</f>
        <v>Middle Age</v>
      </c>
      <c r="D939" s="5">
        <v>13</v>
      </c>
      <c r="E939" s="9">
        <v>62</v>
      </c>
      <c r="F939" s="5" t="str" cm="1">
        <f t="array" ref="F939">_xlfn.IFS(E939&lt;50, "Low Income", E939&lt;100, "Middle Income", TRUE,"High Income")</f>
        <v>Middle Income</v>
      </c>
      <c r="G939" s="10">
        <v>92093</v>
      </c>
      <c r="H939" s="9">
        <v>3</v>
      </c>
      <c r="I939" s="9">
        <v>0.7</v>
      </c>
      <c r="J939" s="5" t="str" cm="1">
        <f t="array" ref="J939">_xlfn.IFS(I939&lt;2,"Low", I939&lt;5, "Middle", TRUE, "High")</f>
        <v>Low</v>
      </c>
      <c r="K939" s="9">
        <v>2</v>
      </c>
      <c r="L939" s="5" t="str" cm="1">
        <f t="array" ref="L939">_xlfn.IFS(K939=1,"undergraduate",K939=2,"graduate",K939=3,"professional")</f>
        <v>graduate</v>
      </c>
      <c r="M939" s="9">
        <v>0</v>
      </c>
      <c r="N939" s="5" t="str" cm="1">
        <f t="array" ref="N939">_xlfn.IFS(M939=0, "No Mortgage", M939&lt;150, "Low Mortgage", TRUE, "High Mortgage")</f>
        <v>No Mortgage</v>
      </c>
      <c r="O939" s="9">
        <v>0</v>
      </c>
      <c r="P939" s="5" t="str">
        <f t="shared" si="28"/>
        <v>Rejected</v>
      </c>
      <c r="Q939" s="9">
        <v>1</v>
      </c>
      <c r="R939" s="9">
        <v>0</v>
      </c>
      <c r="S939" s="5" t="str">
        <f t="shared" si="29"/>
        <v>No</v>
      </c>
      <c r="T939" s="9">
        <v>1</v>
      </c>
      <c r="U939" s="11">
        <v>0</v>
      </c>
    </row>
    <row r="940" spans="1:21" x14ac:dyDescent="0.3">
      <c r="A940" s="4">
        <v>939</v>
      </c>
      <c r="B940" s="5">
        <v>62</v>
      </c>
      <c r="C940" s="5" t="str" cm="1">
        <f t="array" ref="C940">_xlfn.IFS(B940&lt;30, "Young", B940&lt;50, "Middle Age", TRUE, "Senior")</f>
        <v>Senior</v>
      </c>
      <c r="D940" s="5">
        <v>37</v>
      </c>
      <c r="E940" s="5">
        <v>19</v>
      </c>
      <c r="F940" s="5" t="str" cm="1">
        <f t="array" ref="F940">_xlfn.IFS(E940&lt;50, "Low Income", E940&lt;100, "Middle Income", TRUE,"High Income")</f>
        <v>Low Income</v>
      </c>
      <c r="G940" s="6">
        <v>95818</v>
      </c>
      <c r="H940" s="5">
        <v>4</v>
      </c>
      <c r="I940" s="5">
        <v>0.4</v>
      </c>
      <c r="J940" s="5" t="str" cm="1">
        <f t="array" ref="J940">_xlfn.IFS(I940&lt;2,"Low", I940&lt;5, "Middle", TRUE, "High")</f>
        <v>Low</v>
      </c>
      <c r="K940" s="5">
        <v>2</v>
      </c>
      <c r="L940" s="5" t="str" cm="1">
        <f t="array" ref="L940">_xlfn.IFS(K940=1,"undergraduate",K940=2,"graduate",K940=3,"professional")</f>
        <v>graduate</v>
      </c>
      <c r="M940" s="5">
        <v>124</v>
      </c>
      <c r="N940" s="5" t="str" cm="1">
        <f t="array" ref="N940">_xlfn.IFS(M940=0, "No Mortgage", M940&lt;150, "Low Mortgage", TRUE, "High Mortgage")</f>
        <v>Low Mortgage</v>
      </c>
      <c r="O940" s="5">
        <v>0</v>
      </c>
      <c r="P940" s="5" t="str">
        <f t="shared" si="28"/>
        <v>Rejected</v>
      </c>
      <c r="Q940" s="5">
        <v>1</v>
      </c>
      <c r="R940" s="5">
        <v>0</v>
      </c>
      <c r="S940" s="5" t="str">
        <f t="shared" si="29"/>
        <v>No</v>
      </c>
      <c r="T940" s="5">
        <v>0</v>
      </c>
      <c r="U940" s="7">
        <v>0</v>
      </c>
    </row>
    <row r="941" spans="1:21" x14ac:dyDescent="0.3">
      <c r="A941" s="8">
        <v>940</v>
      </c>
      <c r="B941" s="9">
        <v>56</v>
      </c>
      <c r="C941" s="5" t="str" cm="1">
        <f t="array" ref="C941">_xlfn.IFS(B941&lt;30, "Young", B941&lt;50, "Middle Age", TRUE, "Senior")</f>
        <v>Senior</v>
      </c>
      <c r="D941" s="5">
        <v>32</v>
      </c>
      <c r="E941" s="9">
        <v>8</v>
      </c>
      <c r="F941" s="5" t="str" cm="1">
        <f t="array" ref="F941">_xlfn.IFS(E941&lt;50, "Low Income", E941&lt;100, "Middle Income", TRUE,"High Income")</f>
        <v>Low Income</v>
      </c>
      <c r="G941" s="10">
        <v>93943</v>
      </c>
      <c r="H941" s="9">
        <v>2</v>
      </c>
      <c r="I941" s="9">
        <v>0.3</v>
      </c>
      <c r="J941" s="5" t="str" cm="1">
        <f t="array" ref="J941">_xlfn.IFS(I941&lt;2,"Low", I941&lt;5, "Middle", TRUE, "High")</f>
        <v>Low</v>
      </c>
      <c r="K941" s="9">
        <v>1</v>
      </c>
      <c r="L941" s="5" t="str" cm="1">
        <f t="array" ref="L941">_xlfn.IFS(K941=1,"undergraduate",K941=2,"graduate",K941=3,"professional")</f>
        <v>undergraduate</v>
      </c>
      <c r="M941" s="9">
        <v>0</v>
      </c>
      <c r="N941" s="5" t="str" cm="1">
        <f t="array" ref="N941">_xlfn.IFS(M941=0, "No Mortgage", M941&lt;150, "Low Mortgage", TRUE, "High Mortgage")</f>
        <v>No Mortgage</v>
      </c>
      <c r="O941" s="9">
        <v>0</v>
      </c>
      <c r="P941" s="5" t="str">
        <f t="shared" si="28"/>
        <v>Rejected</v>
      </c>
      <c r="Q941" s="9">
        <v>0</v>
      </c>
      <c r="R941" s="9">
        <v>0</v>
      </c>
      <c r="S941" s="5" t="str">
        <f t="shared" si="29"/>
        <v>No</v>
      </c>
      <c r="T941" s="9">
        <v>1</v>
      </c>
      <c r="U941" s="11">
        <v>1</v>
      </c>
    </row>
    <row r="942" spans="1:21" x14ac:dyDescent="0.3">
      <c r="A942" s="4">
        <v>941</v>
      </c>
      <c r="B942" s="5">
        <v>61</v>
      </c>
      <c r="C942" s="5" t="str" cm="1">
        <f t="array" ref="C942">_xlfn.IFS(B942&lt;30, "Young", B942&lt;50, "Middle Age", TRUE, "Senior")</f>
        <v>Senior</v>
      </c>
      <c r="D942" s="5">
        <v>36</v>
      </c>
      <c r="E942" s="5">
        <v>193</v>
      </c>
      <c r="F942" s="5" t="str" cm="1">
        <f t="array" ref="F942">_xlfn.IFS(E942&lt;50, "Low Income", E942&lt;100, "Middle Income", TRUE,"High Income")</f>
        <v>High Income</v>
      </c>
      <c r="G942" s="6">
        <v>94303</v>
      </c>
      <c r="H942" s="5">
        <v>1</v>
      </c>
      <c r="I942" s="5">
        <v>4.7</v>
      </c>
      <c r="J942" s="5" t="str" cm="1">
        <f t="array" ref="J942">_xlfn.IFS(I942&lt;2,"Low", I942&lt;5, "Middle", TRUE, "High")</f>
        <v>Middle</v>
      </c>
      <c r="K942" s="5">
        <v>3</v>
      </c>
      <c r="L942" s="5" t="str" cm="1">
        <f t="array" ref="L942">_xlfn.IFS(K942=1,"undergraduate",K942=2,"graduate",K942=3,"professional")</f>
        <v>professional</v>
      </c>
      <c r="M942" s="5">
        <v>203</v>
      </c>
      <c r="N942" s="5" t="str" cm="1">
        <f t="array" ref="N942">_xlfn.IFS(M942=0, "No Mortgage", M942&lt;150, "Low Mortgage", TRUE, "High Mortgage")</f>
        <v>High Mortgage</v>
      </c>
      <c r="O942" s="5">
        <v>1</v>
      </c>
      <c r="P942" s="5" t="str">
        <f t="shared" si="28"/>
        <v>Accepted</v>
      </c>
      <c r="Q942" s="5">
        <v>0</v>
      </c>
      <c r="R942" s="5">
        <v>0</v>
      </c>
      <c r="S942" s="5" t="str">
        <f t="shared" si="29"/>
        <v>No</v>
      </c>
      <c r="T942" s="5">
        <v>1</v>
      </c>
      <c r="U942" s="7">
        <v>0</v>
      </c>
    </row>
    <row r="943" spans="1:21" x14ac:dyDescent="0.3">
      <c r="A943" s="8">
        <v>942</v>
      </c>
      <c r="B943" s="9">
        <v>38</v>
      </c>
      <c r="C943" s="5" t="str" cm="1">
        <f t="array" ref="C943">_xlfn.IFS(B943&lt;30, "Young", B943&lt;50, "Middle Age", TRUE, "Senior")</f>
        <v>Middle Age</v>
      </c>
      <c r="D943" s="5">
        <v>13</v>
      </c>
      <c r="E943" s="9">
        <v>129</v>
      </c>
      <c r="F943" s="5" t="str" cm="1">
        <f t="array" ref="F943">_xlfn.IFS(E943&lt;50, "Low Income", E943&lt;100, "Middle Income", TRUE,"High Income")</f>
        <v>High Income</v>
      </c>
      <c r="G943" s="10">
        <v>92093</v>
      </c>
      <c r="H943" s="9">
        <v>4</v>
      </c>
      <c r="I943" s="9">
        <v>4.4000000000000004</v>
      </c>
      <c r="J943" s="5" t="str" cm="1">
        <f t="array" ref="J943">_xlfn.IFS(I943&lt;2,"Low", I943&lt;5, "Middle", TRUE, "High")</f>
        <v>Middle</v>
      </c>
      <c r="K943" s="9">
        <v>1</v>
      </c>
      <c r="L943" s="5" t="str" cm="1">
        <f t="array" ref="L943">_xlfn.IFS(K943=1,"undergraduate",K943=2,"graduate",K943=3,"professional")</f>
        <v>undergraduate</v>
      </c>
      <c r="M943" s="9">
        <v>140</v>
      </c>
      <c r="N943" s="5" t="str" cm="1">
        <f t="array" ref="N943">_xlfn.IFS(M943=0, "No Mortgage", M943&lt;150, "Low Mortgage", TRUE, "High Mortgage")</f>
        <v>Low Mortgage</v>
      </c>
      <c r="O943" s="9">
        <v>1</v>
      </c>
      <c r="P943" s="5" t="str">
        <f t="shared" si="28"/>
        <v>Accepted</v>
      </c>
      <c r="Q943" s="9">
        <v>0</v>
      </c>
      <c r="R943" s="9">
        <v>0</v>
      </c>
      <c r="S943" s="5" t="str">
        <f t="shared" si="29"/>
        <v>No</v>
      </c>
      <c r="T943" s="9">
        <v>0</v>
      </c>
      <c r="U943" s="11">
        <v>0</v>
      </c>
    </row>
    <row r="944" spans="1:21" x14ac:dyDescent="0.3">
      <c r="A944" s="4">
        <v>943</v>
      </c>
      <c r="B944" s="5">
        <v>55</v>
      </c>
      <c r="C944" s="5" t="str" cm="1">
        <f t="array" ref="C944">_xlfn.IFS(B944&lt;30, "Young", B944&lt;50, "Middle Age", TRUE, "Senior")</f>
        <v>Senior</v>
      </c>
      <c r="D944" s="5">
        <v>29</v>
      </c>
      <c r="E944" s="5">
        <v>30</v>
      </c>
      <c r="F944" s="5" t="str" cm="1">
        <f t="array" ref="F944">_xlfn.IFS(E944&lt;50, "Low Income", E944&lt;100, "Middle Income", TRUE,"High Income")</f>
        <v>Low Income</v>
      </c>
      <c r="G944" s="6">
        <v>91320</v>
      </c>
      <c r="H944" s="5">
        <v>4</v>
      </c>
      <c r="I944" s="5">
        <v>0.7</v>
      </c>
      <c r="J944" s="5" t="str" cm="1">
        <f t="array" ref="J944">_xlfn.IFS(I944&lt;2,"Low", I944&lt;5, "Middle", TRUE, "High")</f>
        <v>Low</v>
      </c>
      <c r="K944" s="5">
        <v>2</v>
      </c>
      <c r="L944" s="5" t="str" cm="1">
        <f t="array" ref="L944">_xlfn.IFS(K944=1,"undergraduate",K944=2,"graduate",K944=3,"professional")</f>
        <v>graduate</v>
      </c>
      <c r="M944" s="5">
        <v>0</v>
      </c>
      <c r="N944" s="5" t="str" cm="1">
        <f t="array" ref="N944">_xlfn.IFS(M944=0, "No Mortgage", M944&lt;150, "Low Mortgage", TRUE, "High Mortgage")</f>
        <v>No Mortgage</v>
      </c>
      <c r="O944" s="5">
        <v>0</v>
      </c>
      <c r="P944" s="5" t="str">
        <f t="shared" si="28"/>
        <v>Rejected</v>
      </c>
      <c r="Q944" s="5">
        <v>0</v>
      </c>
      <c r="R944" s="5">
        <v>0</v>
      </c>
      <c r="S944" s="5" t="str">
        <f t="shared" si="29"/>
        <v>No</v>
      </c>
      <c r="T944" s="5">
        <v>0</v>
      </c>
      <c r="U944" s="7">
        <v>1</v>
      </c>
    </row>
    <row r="945" spans="1:21" x14ac:dyDescent="0.3">
      <c r="A945" s="8">
        <v>944</v>
      </c>
      <c r="B945" s="9">
        <v>30</v>
      </c>
      <c r="C945" s="5" t="str" cm="1">
        <f t="array" ref="C945">_xlfn.IFS(B945&lt;30, "Young", B945&lt;50, "Middle Age", TRUE, "Senior")</f>
        <v>Middle Age</v>
      </c>
      <c r="D945" s="5">
        <v>4</v>
      </c>
      <c r="E945" s="9">
        <v>80</v>
      </c>
      <c r="F945" s="5" t="str" cm="1">
        <f t="array" ref="F945">_xlfn.IFS(E945&lt;50, "Low Income", E945&lt;100, "Middle Income", TRUE,"High Income")</f>
        <v>Middle Income</v>
      </c>
      <c r="G945" s="10">
        <v>94701</v>
      </c>
      <c r="H945" s="9">
        <v>4</v>
      </c>
      <c r="I945" s="9">
        <v>1.8</v>
      </c>
      <c r="J945" s="5" t="str" cm="1">
        <f t="array" ref="J945">_xlfn.IFS(I945&lt;2,"Low", I945&lt;5, "Middle", TRUE, "High")</f>
        <v>Low</v>
      </c>
      <c r="K945" s="9">
        <v>2</v>
      </c>
      <c r="L945" s="5" t="str" cm="1">
        <f t="array" ref="L945">_xlfn.IFS(K945=1,"undergraduate",K945=2,"graduate",K945=3,"professional")</f>
        <v>graduate</v>
      </c>
      <c r="M945" s="9">
        <v>0</v>
      </c>
      <c r="N945" s="5" t="str" cm="1">
        <f t="array" ref="N945">_xlfn.IFS(M945=0, "No Mortgage", M945&lt;150, "Low Mortgage", TRUE, "High Mortgage")</f>
        <v>No Mortgage</v>
      </c>
      <c r="O945" s="9">
        <v>0</v>
      </c>
      <c r="P945" s="5" t="str">
        <f t="shared" si="28"/>
        <v>Rejected</v>
      </c>
      <c r="Q945" s="9">
        <v>0</v>
      </c>
      <c r="R945" s="9">
        <v>0</v>
      </c>
      <c r="S945" s="5" t="str">
        <f t="shared" si="29"/>
        <v>No</v>
      </c>
      <c r="T945" s="9">
        <v>0</v>
      </c>
      <c r="U945" s="11">
        <v>0</v>
      </c>
    </row>
    <row r="946" spans="1:21" x14ac:dyDescent="0.3">
      <c r="A946" s="4">
        <v>945</v>
      </c>
      <c r="B946" s="5">
        <v>41</v>
      </c>
      <c r="C946" s="5" t="str" cm="1">
        <f t="array" ref="C946">_xlfn.IFS(B946&lt;30, "Young", B946&lt;50, "Middle Age", TRUE, "Senior")</f>
        <v>Middle Age</v>
      </c>
      <c r="D946" s="5">
        <v>15</v>
      </c>
      <c r="E946" s="5">
        <v>22</v>
      </c>
      <c r="F946" s="5" t="str" cm="1">
        <f t="array" ref="F946">_xlfn.IFS(E946&lt;50, "Low Income", E946&lt;100, "Middle Income", TRUE,"High Income")</f>
        <v>Low Income</v>
      </c>
      <c r="G946" s="6">
        <v>90503</v>
      </c>
      <c r="H946" s="5">
        <v>4</v>
      </c>
      <c r="I946" s="5">
        <v>1.5</v>
      </c>
      <c r="J946" s="5" t="str" cm="1">
        <f t="array" ref="J946">_xlfn.IFS(I946&lt;2,"Low", I946&lt;5, "Middle", TRUE, "High")</f>
        <v>Low</v>
      </c>
      <c r="K946" s="5">
        <v>3</v>
      </c>
      <c r="L946" s="5" t="str" cm="1">
        <f t="array" ref="L946">_xlfn.IFS(K946=1,"undergraduate",K946=2,"graduate",K946=3,"professional")</f>
        <v>professional</v>
      </c>
      <c r="M946" s="5">
        <v>0</v>
      </c>
      <c r="N946" s="5" t="str" cm="1">
        <f t="array" ref="N946">_xlfn.IFS(M946=0, "No Mortgage", M946&lt;150, "Low Mortgage", TRUE, "High Mortgage")</f>
        <v>No Mortgage</v>
      </c>
      <c r="O946" s="5">
        <v>0</v>
      </c>
      <c r="P946" s="5" t="str">
        <f t="shared" si="28"/>
        <v>Rejected</v>
      </c>
      <c r="Q946" s="5">
        <v>0</v>
      </c>
      <c r="R946" s="5">
        <v>0</v>
      </c>
      <c r="S946" s="5" t="str">
        <f t="shared" si="29"/>
        <v>No</v>
      </c>
      <c r="T946" s="5">
        <v>0</v>
      </c>
      <c r="U946" s="7">
        <v>1</v>
      </c>
    </row>
    <row r="947" spans="1:21" x14ac:dyDescent="0.3">
      <c r="A947" s="8">
        <v>946</v>
      </c>
      <c r="B947" s="9">
        <v>57</v>
      </c>
      <c r="C947" s="5" t="str" cm="1">
        <f t="array" ref="C947">_xlfn.IFS(B947&lt;30, "Young", B947&lt;50, "Middle Age", TRUE, "Senior")</f>
        <v>Senior</v>
      </c>
      <c r="D947" s="5">
        <v>32</v>
      </c>
      <c r="E947" s="9">
        <v>33</v>
      </c>
      <c r="F947" s="5" t="str" cm="1">
        <f t="array" ref="F947">_xlfn.IFS(E947&lt;50, "Low Income", E947&lt;100, "Middle Income", TRUE,"High Income")</f>
        <v>Low Income</v>
      </c>
      <c r="G947" s="10">
        <v>91745</v>
      </c>
      <c r="H947" s="9">
        <v>1</v>
      </c>
      <c r="I947" s="9">
        <v>1.5</v>
      </c>
      <c r="J947" s="5" t="str" cm="1">
        <f t="array" ref="J947">_xlfn.IFS(I947&lt;2,"Low", I947&lt;5, "Middle", TRUE, "High")</f>
        <v>Low</v>
      </c>
      <c r="K947" s="9">
        <v>2</v>
      </c>
      <c r="L947" s="5" t="str" cm="1">
        <f t="array" ref="L947">_xlfn.IFS(K947=1,"undergraduate",K947=2,"graduate",K947=3,"professional")</f>
        <v>graduate</v>
      </c>
      <c r="M947" s="9">
        <v>0</v>
      </c>
      <c r="N947" s="5" t="str" cm="1">
        <f t="array" ref="N947">_xlfn.IFS(M947=0, "No Mortgage", M947&lt;150, "Low Mortgage", TRUE, "High Mortgage")</f>
        <v>No Mortgage</v>
      </c>
      <c r="O947" s="9">
        <v>0</v>
      </c>
      <c r="P947" s="5" t="str">
        <f t="shared" si="28"/>
        <v>Rejected</v>
      </c>
      <c r="Q947" s="9">
        <v>0</v>
      </c>
      <c r="R947" s="9">
        <v>0</v>
      </c>
      <c r="S947" s="5" t="str">
        <f t="shared" si="29"/>
        <v>No</v>
      </c>
      <c r="T947" s="9">
        <v>1</v>
      </c>
      <c r="U947" s="11">
        <v>0</v>
      </c>
    </row>
    <row r="948" spans="1:21" x14ac:dyDescent="0.3">
      <c r="A948" s="4">
        <v>947</v>
      </c>
      <c r="B948" s="5">
        <v>36</v>
      </c>
      <c r="C948" s="5" t="str" cm="1">
        <f t="array" ref="C948">_xlfn.IFS(B948&lt;30, "Young", B948&lt;50, "Middle Age", TRUE, "Senior")</f>
        <v>Middle Age</v>
      </c>
      <c r="D948" s="5">
        <v>11</v>
      </c>
      <c r="E948" s="5">
        <v>64</v>
      </c>
      <c r="F948" s="5" t="str" cm="1">
        <f t="array" ref="F948">_xlfn.IFS(E948&lt;50, "Low Income", E948&lt;100, "Middle Income", TRUE,"High Income")</f>
        <v>Middle Income</v>
      </c>
      <c r="G948" s="6">
        <v>91355</v>
      </c>
      <c r="H948" s="5">
        <v>4</v>
      </c>
      <c r="I948" s="5">
        <v>2.1</v>
      </c>
      <c r="J948" s="5" t="str" cm="1">
        <f t="array" ref="J948">_xlfn.IFS(I948&lt;2,"Low", I948&lt;5, "Middle", TRUE, "High")</f>
        <v>Middle</v>
      </c>
      <c r="K948" s="5">
        <v>3</v>
      </c>
      <c r="L948" s="5" t="str" cm="1">
        <f t="array" ref="L948">_xlfn.IFS(K948=1,"undergraduate",K948=2,"graduate",K948=3,"professional")</f>
        <v>professional</v>
      </c>
      <c r="M948" s="5">
        <v>0</v>
      </c>
      <c r="N948" s="5" t="str" cm="1">
        <f t="array" ref="N948">_xlfn.IFS(M948=0, "No Mortgage", M948&lt;150, "Low Mortgage", TRUE, "High Mortgage")</f>
        <v>No Mortgage</v>
      </c>
      <c r="O948" s="5">
        <v>0</v>
      </c>
      <c r="P948" s="5" t="str">
        <f t="shared" si="28"/>
        <v>Rejected</v>
      </c>
      <c r="Q948" s="5">
        <v>0</v>
      </c>
      <c r="R948" s="5">
        <v>0</v>
      </c>
      <c r="S948" s="5" t="str">
        <f t="shared" si="29"/>
        <v>No</v>
      </c>
      <c r="T948" s="5">
        <v>0</v>
      </c>
      <c r="U948" s="7">
        <v>0</v>
      </c>
    </row>
    <row r="949" spans="1:21" x14ac:dyDescent="0.3">
      <c r="A949" s="8">
        <v>948</v>
      </c>
      <c r="B949" s="9">
        <v>55</v>
      </c>
      <c r="C949" s="5" t="str" cm="1">
        <f t="array" ref="C949">_xlfn.IFS(B949&lt;30, "Young", B949&lt;50, "Middle Age", TRUE, "Senior")</f>
        <v>Senior</v>
      </c>
      <c r="D949" s="5">
        <v>29</v>
      </c>
      <c r="E949" s="9">
        <v>60</v>
      </c>
      <c r="F949" s="5" t="str" cm="1">
        <f t="array" ref="F949">_xlfn.IFS(E949&lt;50, "Low Income", E949&lt;100, "Middle Income", TRUE,"High Income")</f>
        <v>Middle Income</v>
      </c>
      <c r="G949" s="10">
        <v>94305</v>
      </c>
      <c r="H949" s="9">
        <v>3</v>
      </c>
      <c r="I949" s="9">
        <v>2.2000000000000002</v>
      </c>
      <c r="J949" s="5" t="str" cm="1">
        <f t="array" ref="J949">_xlfn.IFS(I949&lt;2,"Low", I949&lt;5, "Middle", TRUE, "High")</f>
        <v>Middle</v>
      </c>
      <c r="K949" s="9">
        <v>3</v>
      </c>
      <c r="L949" s="5" t="str" cm="1">
        <f t="array" ref="L949">_xlfn.IFS(K949=1,"undergraduate",K949=2,"graduate",K949=3,"professional")</f>
        <v>professional</v>
      </c>
      <c r="M949" s="9">
        <v>84</v>
      </c>
      <c r="N949" s="5" t="str" cm="1">
        <f t="array" ref="N949">_xlfn.IFS(M949=0, "No Mortgage", M949&lt;150, "Low Mortgage", TRUE, "High Mortgage")</f>
        <v>Low Mortgage</v>
      </c>
      <c r="O949" s="9">
        <v>0</v>
      </c>
      <c r="P949" s="5" t="str">
        <f t="shared" si="28"/>
        <v>Rejected</v>
      </c>
      <c r="Q949" s="9">
        <v>0</v>
      </c>
      <c r="R949" s="9">
        <v>0</v>
      </c>
      <c r="S949" s="5" t="str">
        <f t="shared" si="29"/>
        <v>No</v>
      </c>
      <c r="T949" s="9">
        <v>1</v>
      </c>
      <c r="U949" s="11">
        <v>0</v>
      </c>
    </row>
    <row r="950" spans="1:21" x14ac:dyDescent="0.3">
      <c r="A950" s="4">
        <v>949</v>
      </c>
      <c r="B950" s="5">
        <v>30</v>
      </c>
      <c r="C950" s="5" t="str" cm="1">
        <f t="array" ref="C950">_xlfn.IFS(B950&lt;30, "Young", B950&lt;50, "Middle Age", TRUE, "Senior")</f>
        <v>Middle Age</v>
      </c>
      <c r="D950" s="5">
        <v>4</v>
      </c>
      <c r="E950" s="5">
        <v>81</v>
      </c>
      <c r="F950" s="5" t="str" cm="1">
        <f t="array" ref="F950">_xlfn.IFS(E950&lt;50, "Low Income", E950&lt;100, "Middle Income", TRUE,"High Income")</f>
        <v>Middle Income</v>
      </c>
      <c r="G950" s="6">
        <v>92037</v>
      </c>
      <c r="H950" s="5">
        <v>1</v>
      </c>
      <c r="I950" s="5">
        <v>2.9</v>
      </c>
      <c r="J950" s="5" t="str" cm="1">
        <f t="array" ref="J950">_xlfn.IFS(I950&lt;2,"Low", I950&lt;5, "Middle", TRUE, "High")</f>
        <v>Middle</v>
      </c>
      <c r="K950" s="5">
        <v>3</v>
      </c>
      <c r="L950" s="5" t="str" cm="1">
        <f t="array" ref="L950">_xlfn.IFS(K950=1,"undergraduate",K950=2,"graduate",K950=3,"professional")</f>
        <v>professional</v>
      </c>
      <c r="M950" s="5">
        <v>259</v>
      </c>
      <c r="N950" s="5" t="str" cm="1">
        <f t="array" ref="N950">_xlfn.IFS(M950=0, "No Mortgage", M950&lt;150, "Low Mortgage", TRUE, "High Mortgage")</f>
        <v>High Mortgage</v>
      </c>
      <c r="O950" s="5">
        <v>0</v>
      </c>
      <c r="P950" s="5" t="str">
        <f t="shared" si="28"/>
        <v>Rejected</v>
      </c>
      <c r="Q950" s="5">
        <v>0</v>
      </c>
      <c r="R950" s="5">
        <v>0</v>
      </c>
      <c r="S950" s="5" t="str">
        <f t="shared" si="29"/>
        <v>No</v>
      </c>
      <c r="T950" s="5">
        <v>1</v>
      </c>
      <c r="U950" s="7">
        <v>1</v>
      </c>
    </row>
    <row r="951" spans="1:21" x14ac:dyDescent="0.3">
      <c r="A951" s="8">
        <v>950</v>
      </c>
      <c r="B951" s="9">
        <v>40</v>
      </c>
      <c r="C951" s="5" t="str" cm="1">
        <f t="array" ref="C951">_xlfn.IFS(B951&lt;30, "Young", B951&lt;50, "Middle Age", TRUE, "Senior")</f>
        <v>Middle Age</v>
      </c>
      <c r="D951" s="5">
        <v>16</v>
      </c>
      <c r="E951" s="9">
        <v>45</v>
      </c>
      <c r="F951" s="5" t="str" cm="1">
        <f t="array" ref="F951">_xlfn.IFS(E951&lt;50, "Low Income", E951&lt;100, "Middle Income", TRUE,"High Income")</f>
        <v>Low Income</v>
      </c>
      <c r="G951" s="10">
        <v>94720</v>
      </c>
      <c r="H951" s="9">
        <v>3</v>
      </c>
      <c r="I951" s="9">
        <v>0.6</v>
      </c>
      <c r="J951" s="5" t="str" cm="1">
        <f t="array" ref="J951">_xlfn.IFS(I951&lt;2,"Low", I951&lt;5, "Middle", TRUE, "High")</f>
        <v>Low</v>
      </c>
      <c r="K951" s="9">
        <v>2</v>
      </c>
      <c r="L951" s="5" t="str" cm="1">
        <f t="array" ref="L951">_xlfn.IFS(K951=1,"undergraduate",K951=2,"graduate",K951=3,"professional")</f>
        <v>graduate</v>
      </c>
      <c r="M951" s="9">
        <v>204</v>
      </c>
      <c r="N951" s="5" t="str" cm="1">
        <f t="array" ref="N951">_xlfn.IFS(M951=0, "No Mortgage", M951&lt;150, "Low Mortgage", TRUE, "High Mortgage")</f>
        <v>High Mortgage</v>
      </c>
      <c r="O951" s="9">
        <v>0</v>
      </c>
      <c r="P951" s="5" t="str">
        <f t="shared" si="28"/>
        <v>Rejected</v>
      </c>
      <c r="Q951" s="9">
        <v>0</v>
      </c>
      <c r="R951" s="9">
        <v>0</v>
      </c>
      <c r="S951" s="5" t="str">
        <f t="shared" si="29"/>
        <v>No</v>
      </c>
      <c r="T951" s="9">
        <v>1</v>
      </c>
      <c r="U951" s="11">
        <v>0</v>
      </c>
    </row>
    <row r="952" spans="1:21" x14ac:dyDescent="0.3">
      <c r="A952" s="4">
        <v>951</v>
      </c>
      <c r="B952" s="5">
        <v>32</v>
      </c>
      <c r="C952" s="5" t="str" cm="1">
        <f t="array" ref="C952">_xlfn.IFS(B952&lt;30, "Young", B952&lt;50, "Middle Age", TRUE, "Senior")</f>
        <v>Middle Age</v>
      </c>
      <c r="D952" s="5">
        <v>6</v>
      </c>
      <c r="E952" s="5">
        <v>112</v>
      </c>
      <c r="F952" s="5" t="str" cm="1">
        <f t="array" ref="F952">_xlfn.IFS(E952&lt;50, "Low Income", E952&lt;100, "Middle Income", TRUE,"High Income")</f>
        <v>High Income</v>
      </c>
      <c r="G952" s="6">
        <v>95054</v>
      </c>
      <c r="H952" s="5">
        <v>4</v>
      </c>
      <c r="I952" s="5">
        <v>1.8</v>
      </c>
      <c r="J952" s="5" t="str" cm="1">
        <f t="array" ref="J952">_xlfn.IFS(I952&lt;2,"Low", I952&lt;5, "Middle", TRUE, "High")</f>
        <v>Low</v>
      </c>
      <c r="K952" s="5">
        <v>2</v>
      </c>
      <c r="L952" s="5" t="str" cm="1">
        <f t="array" ref="L952">_xlfn.IFS(K952=1,"undergraduate",K952=2,"graduate",K952=3,"professional")</f>
        <v>graduate</v>
      </c>
      <c r="M952" s="5">
        <v>0</v>
      </c>
      <c r="N952" s="5" t="str" cm="1">
        <f t="array" ref="N952">_xlfn.IFS(M952=0, "No Mortgage", M952&lt;150, "Low Mortgage", TRUE, "High Mortgage")</f>
        <v>No Mortgage</v>
      </c>
      <c r="O952" s="5">
        <v>0</v>
      </c>
      <c r="P952" s="5" t="str">
        <f t="shared" si="28"/>
        <v>Rejected</v>
      </c>
      <c r="Q952" s="5">
        <v>0</v>
      </c>
      <c r="R952" s="5">
        <v>0</v>
      </c>
      <c r="S952" s="5" t="str">
        <f t="shared" si="29"/>
        <v>No</v>
      </c>
      <c r="T952" s="5">
        <v>1</v>
      </c>
      <c r="U952" s="7">
        <v>0</v>
      </c>
    </row>
    <row r="953" spans="1:21" x14ac:dyDescent="0.3">
      <c r="A953" s="8">
        <v>952</v>
      </c>
      <c r="B953" s="9">
        <v>59</v>
      </c>
      <c r="C953" s="5" t="str" cm="1">
        <f t="array" ref="C953">_xlfn.IFS(B953&lt;30, "Young", B953&lt;50, "Middle Age", TRUE, "Senior")</f>
        <v>Senior</v>
      </c>
      <c r="D953" s="5">
        <v>34</v>
      </c>
      <c r="E953" s="9">
        <v>83</v>
      </c>
      <c r="F953" s="5" t="str" cm="1">
        <f t="array" ref="F953">_xlfn.IFS(E953&lt;50, "Low Income", E953&lt;100, "Middle Income", TRUE,"High Income")</f>
        <v>Middle Income</v>
      </c>
      <c r="G953" s="10">
        <v>94105</v>
      </c>
      <c r="H953" s="9">
        <v>2</v>
      </c>
      <c r="I953" s="9">
        <v>3.4</v>
      </c>
      <c r="J953" s="5" t="str" cm="1">
        <f t="array" ref="J953">_xlfn.IFS(I953&lt;2,"Low", I953&lt;5, "Middle", TRUE, "High")</f>
        <v>Middle</v>
      </c>
      <c r="K953" s="9">
        <v>3</v>
      </c>
      <c r="L953" s="5" t="str" cm="1">
        <f t="array" ref="L953">_xlfn.IFS(K953=1,"undergraduate",K953=2,"graduate",K953=3,"professional")</f>
        <v>professional</v>
      </c>
      <c r="M953" s="9">
        <v>0</v>
      </c>
      <c r="N953" s="5" t="str" cm="1">
        <f t="array" ref="N953">_xlfn.IFS(M953=0, "No Mortgage", M953&lt;150, "Low Mortgage", TRUE, "High Mortgage")</f>
        <v>No Mortgage</v>
      </c>
      <c r="O953" s="9">
        <v>1</v>
      </c>
      <c r="P953" s="5" t="str">
        <f t="shared" si="28"/>
        <v>Accepted</v>
      </c>
      <c r="Q953" s="9">
        <v>0</v>
      </c>
      <c r="R953" s="9">
        <v>0</v>
      </c>
      <c r="S953" s="5" t="str">
        <f t="shared" si="29"/>
        <v>No</v>
      </c>
      <c r="T953" s="9">
        <v>1</v>
      </c>
      <c r="U953" s="11">
        <v>0</v>
      </c>
    </row>
    <row r="954" spans="1:21" x14ac:dyDescent="0.3">
      <c r="A954" s="4">
        <v>953</v>
      </c>
      <c r="B954" s="5">
        <v>44</v>
      </c>
      <c r="C954" s="5" t="str" cm="1">
        <f t="array" ref="C954">_xlfn.IFS(B954&lt;30, "Young", B954&lt;50, "Middle Age", TRUE, "Senior")</f>
        <v>Middle Age</v>
      </c>
      <c r="D954" s="5">
        <v>20</v>
      </c>
      <c r="E954" s="5">
        <v>180</v>
      </c>
      <c r="F954" s="5" t="str" cm="1">
        <f t="array" ref="F954">_xlfn.IFS(E954&lt;50, "Low Income", E954&lt;100, "Middle Income", TRUE,"High Income")</f>
        <v>High Income</v>
      </c>
      <c r="G954" s="6">
        <v>93943</v>
      </c>
      <c r="H954" s="5">
        <v>2</v>
      </c>
      <c r="I954" s="5">
        <v>7.6</v>
      </c>
      <c r="J954" s="5" t="str" cm="1">
        <f t="array" ref="J954">_xlfn.IFS(I954&lt;2,"Low", I954&lt;5, "Middle", TRUE, "High")</f>
        <v>High</v>
      </c>
      <c r="K954" s="5">
        <v>1</v>
      </c>
      <c r="L954" s="5" t="str" cm="1">
        <f t="array" ref="L954">_xlfn.IFS(K954=1,"undergraduate",K954=2,"graduate",K954=3,"professional")</f>
        <v>undergraduate</v>
      </c>
      <c r="M954" s="5">
        <v>524</v>
      </c>
      <c r="N954" s="5" t="str" cm="1">
        <f t="array" ref="N954">_xlfn.IFS(M954=0, "No Mortgage", M954&lt;150, "Low Mortgage", TRUE, "High Mortgage")</f>
        <v>High Mortgage</v>
      </c>
      <c r="O954" s="5">
        <v>0</v>
      </c>
      <c r="P954" s="5" t="str">
        <f t="shared" si="28"/>
        <v>Rejected</v>
      </c>
      <c r="Q954" s="5">
        <v>0</v>
      </c>
      <c r="R954" s="5">
        <v>0</v>
      </c>
      <c r="S954" s="5" t="str">
        <f t="shared" si="29"/>
        <v>No</v>
      </c>
      <c r="T954" s="5">
        <v>0</v>
      </c>
      <c r="U954" s="7">
        <v>1</v>
      </c>
    </row>
    <row r="955" spans="1:21" x14ac:dyDescent="0.3">
      <c r="A955" s="8">
        <v>954</v>
      </c>
      <c r="B955" s="9">
        <v>51</v>
      </c>
      <c r="C955" s="5" t="str" cm="1">
        <f t="array" ref="C955">_xlfn.IFS(B955&lt;30, "Young", B955&lt;50, "Middle Age", TRUE, "Senior")</f>
        <v>Senior</v>
      </c>
      <c r="D955" s="5">
        <v>26</v>
      </c>
      <c r="E955" s="9">
        <v>28</v>
      </c>
      <c r="F955" s="5" t="str" cm="1">
        <f t="array" ref="F955">_xlfn.IFS(E955&lt;50, "Low Income", E955&lt;100, "Middle Income", TRUE,"High Income")</f>
        <v>Low Income</v>
      </c>
      <c r="G955" s="10">
        <v>92130</v>
      </c>
      <c r="H955" s="9">
        <v>4</v>
      </c>
      <c r="I955" s="9">
        <v>0.2</v>
      </c>
      <c r="J955" s="5" t="str" cm="1">
        <f t="array" ref="J955">_xlfn.IFS(I955&lt;2,"Low", I955&lt;5, "Middle", TRUE, "High")</f>
        <v>Low</v>
      </c>
      <c r="K955" s="9">
        <v>2</v>
      </c>
      <c r="L955" s="5" t="str" cm="1">
        <f t="array" ref="L955">_xlfn.IFS(K955=1,"undergraduate",K955=2,"graduate",K955=3,"professional")</f>
        <v>graduate</v>
      </c>
      <c r="M955" s="9">
        <v>0</v>
      </c>
      <c r="N955" s="5" t="str" cm="1">
        <f t="array" ref="N955">_xlfn.IFS(M955=0, "No Mortgage", M955&lt;150, "Low Mortgage", TRUE, "High Mortgage")</f>
        <v>No Mortgage</v>
      </c>
      <c r="O955" s="9">
        <v>0</v>
      </c>
      <c r="P955" s="5" t="str">
        <f t="shared" si="28"/>
        <v>Rejected</v>
      </c>
      <c r="Q955" s="9">
        <v>1</v>
      </c>
      <c r="R955" s="9">
        <v>0</v>
      </c>
      <c r="S955" s="5" t="str">
        <f t="shared" si="29"/>
        <v>No</v>
      </c>
      <c r="T955" s="9">
        <v>1</v>
      </c>
      <c r="U955" s="11">
        <v>0</v>
      </c>
    </row>
    <row r="956" spans="1:21" x14ac:dyDescent="0.3">
      <c r="A956" s="4">
        <v>955</v>
      </c>
      <c r="B956" s="5">
        <v>37</v>
      </c>
      <c r="C956" s="5" t="str" cm="1">
        <f t="array" ref="C956">_xlfn.IFS(B956&lt;30, "Young", B956&lt;50, "Middle Age", TRUE, "Senior")</f>
        <v>Middle Age</v>
      </c>
      <c r="D956" s="5">
        <v>12</v>
      </c>
      <c r="E956" s="5">
        <v>169</v>
      </c>
      <c r="F956" s="5" t="str" cm="1">
        <f t="array" ref="F956">_xlfn.IFS(E956&lt;50, "Low Income", E956&lt;100, "Middle Income", TRUE,"High Income")</f>
        <v>High Income</v>
      </c>
      <c r="G956" s="6">
        <v>91107</v>
      </c>
      <c r="H956" s="5">
        <v>2</v>
      </c>
      <c r="I956" s="5">
        <v>5.2</v>
      </c>
      <c r="J956" s="5" t="str" cm="1">
        <f t="array" ref="J956">_xlfn.IFS(I956&lt;2,"Low", I956&lt;5, "Middle", TRUE, "High")</f>
        <v>High</v>
      </c>
      <c r="K956" s="5">
        <v>3</v>
      </c>
      <c r="L956" s="5" t="str" cm="1">
        <f t="array" ref="L956">_xlfn.IFS(K956=1,"undergraduate",K956=2,"graduate",K956=3,"professional")</f>
        <v>professional</v>
      </c>
      <c r="M956" s="5">
        <v>249</v>
      </c>
      <c r="N956" s="5" t="str" cm="1">
        <f t="array" ref="N956">_xlfn.IFS(M956=0, "No Mortgage", M956&lt;150, "Low Mortgage", TRUE, "High Mortgage")</f>
        <v>High Mortgage</v>
      </c>
      <c r="O956" s="5">
        <v>1</v>
      </c>
      <c r="P956" s="5" t="str">
        <f t="shared" si="28"/>
        <v>Accepted</v>
      </c>
      <c r="Q956" s="5">
        <v>0</v>
      </c>
      <c r="R956" s="5">
        <v>0</v>
      </c>
      <c r="S956" s="5" t="str">
        <f t="shared" si="29"/>
        <v>No</v>
      </c>
      <c r="T956" s="5">
        <v>1</v>
      </c>
      <c r="U956" s="7">
        <v>0</v>
      </c>
    </row>
    <row r="957" spans="1:21" x14ac:dyDescent="0.3">
      <c r="A957" s="8">
        <v>956</v>
      </c>
      <c r="B957" s="9">
        <v>59</v>
      </c>
      <c r="C957" s="5" t="str" cm="1">
        <f t="array" ref="C957">_xlfn.IFS(B957&lt;30, "Young", B957&lt;50, "Middle Age", TRUE, "Senior")</f>
        <v>Senior</v>
      </c>
      <c r="D957" s="5">
        <v>35</v>
      </c>
      <c r="E957" s="9">
        <v>14</v>
      </c>
      <c r="F957" s="5" t="str" cm="1">
        <f t="array" ref="F957">_xlfn.IFS(E957&lt;50, "Low Income", E957&lt;100, "Middle Income", TRUE,"High Income")</f>
        <v>Low Income</v>
      </c>
      <c r="G957" s="10">
        <v>90840</v>
      </c>
      <c r="H957" s="9">
        <v>4</v>
      </c>
      <c r="I957" s="9">
        <v>0.7</v>
      </c>
      <c r="J957" s="5" t="str" cm="1">
        <f t="array" ref="J957">_xlfn.IFS(I957&lt;2,"Low", I957&lt;5, "Middle", TRUE, "High")</f>
        <v>Low</v>
      </c>
      <c r="K957" s="9">
        <v>1</v>
      </c>
      <c r="L957" s="5" t="str" cm="1">
        <f t="array" ref="L957">_xlfn.IFS(K957=1,"undergraduate",K957=2,"graduate",K957=3,"professional")</f>
        <v>undergraduate</v>
      </c>
      <c r="M957" s="9">
        <v>0</v>
      </c>
      <c r="N957" s="5" t="str" cm="1">
        <f t="array" ref="N957">_xlfn.IFS(M957=0, "No Mortgage", M957&lt;150, "Low Mortgage", TRUE, "High Mortgage")</f>
        <v>No Mortgage</v>
      </c>
      <c r="O957" s="9">
        <v>0</v>
      </c>
      <c r="P957" s="5" t="str">
        <f t="shared" si="28"/>
        <v>Rejected</v>
      </c>
      <c r="Q957" s="9">
        <v>0</v>
      </c>
      <c r="R957" s="9">
        <v>0</v>
      </c>
      <c r="S957" s="5" t="str">
        <f t="shared" si="29"/>
        <v>No</v>
      </c>
      <c r="T957" s="9">
        <v>1</v>
      </c>
      <c r="U957" s="11">
        <v>0</v>
      </c>
    </row>
    <row r="958" spans="1:21" x14ac:dyDescent="0.3">
      <c r="A958" s="4">
        <v>957</v>
      </c>
      <c r="B958" s="5">
        <v>37</v>
      </c>
      <c r="C958" s="5" t="str" cm="1">
        <f t="array" ref="C958">_xlfn.IFS(B958&lt;30, "Young", B958&lt;50, "Middle Age", TRUE, "Senior")</f>
        <v>Middle Age</v>
      </c>
      <c r="D958" s="5">
        <v>11</v>
      </c>
      <c r="E958" s="5">
        <v>43</v>
      </c>
      <c r="F958" s="5" t="str" cm="1">
        <f t="array" ref="F958">_xlfn.IFS(E958&lt;50, "Low Income", E958&lt;100, "Middle Income", TRUE,"High Income")</f>
        <v>Low Income</v>
      </c>
      <c r="G958" s="6">
        <v>90250</v>
      </c>
      <c r="H958" s="5">
        <v>1</v>
      </c>
      <c r="I958" s="5">
        <v>2</v>
      </c>
      <c r="J958" s="5" t="str" cm="1">
        <f t="array" ref="J958">_xlfn.IFS(I958&lt;2,"Low", I958&lt;5, "Middle", TRUE, "High")</f>
        <v>Middle</v>
      </c>
      <c r="K958" s="5">
        <v>1</v>
      </c>
      <c r="L958" s="5" t="str" cm="1">
        <f t="array" ref="L958">_xlfn.IFS(K958=1,"undergraduate",K958=2,"graduate",K958=3,"professional")</f>
        <v>undergraduate</v>
      </c>
      <c r="M958" s="5">
        <v>0</v>
      </c>
      <c r="N958" s="5" t="str" cm="1">
        <f t="array" ref="N958">_xlfn.IFS(M958=0, "No Mortgage", M958&lt;150, "Low Mortgage", TRUE, "High Mortgage")</f>
        <v>No Mortgage</v>
      </c>
      <c r="O958" s="5">
        <v>0</v>
      </c>
      <c r="P958" s="5" t="str">
        <f t="shared" si="28"/>
        <v>Rejected</v>
      </c>
      <c r="Q958" s="5">
        <v>0</v>
      </c>
      <c r="R958" s="5">
        <v>0</v>
      </c>
      <c r="S958" s="5" t="str">
        <f t="shared" si="29"/>
        <v>No</v>
      </c>
      <c r="T958" s="5">
        <v>1</v>
      </c>
      <c r="U958" s="7">
        <v>0</v>
      </c>
    </row>
    <row r="959" spans="1:21" x14ac:dyDescent="0.3">
      <c r="A959" s="8">
        <v>958</v>
      </c>
      <c r="B959" s="9">
        <v>56</v>
      </c>
      <c r="C959" s="5" t="str" cm="1">
        <f t="array" ref="C959">_xlfn.IFS(B959&lt;30, "Young", B959&lt;50, "Middle Age", TRUE, "Senior")</f>
        <v>Senior</v>
      </c>
      <c r="D959" s="5">
        <v>32</v>
      </c>
      <c r="E959" s="9">
        <v>88</v>
      </c>
      <c r="F959" s="5" t="str" cm="1">
        <f t="array" ref="F959">_xlfn.IFS(E959&lt;50, "Low Income", E959&lt;100, "Middle Income", TRUE,"High Income")</f>
        <v>Middle Income</v>
      </c>
      <c r="G959" s="10">
        <v>94309</v>
      </c>
      <c r="H959" s="9">
        <v>2</v>
      </c>
      <c r="I959" s="9">
        <v>0.3</v>
      </c>
      <c r="J959" s="5" t="str" cm="1">
        <f t="array" ref="J959">_xlfn.IFS(I959&lt;2,"Low", I959&lt;5, "Middle", TRUE, "High")</f>
        <v>Low</v>
      </c>
      <c r="K959" s="9">
        <v>1</v>
      </c>
      <c r="L959" s="5" t="str" cm="1">
        <f t="array" ref="L959">_xlfn.IFS(K959=1,"undergraduate",K959=2,"graduate",K959=3,"professional")</f>
        <v>undergraduate</v>
      </c>
      <c r="M959" s="9">
        <v>0</v>
      </c>
      <c r="N959" s="5" t="str" cm="1">
        <f t="array" ref="N959">_xlfn.IFS(M959=0, "No Mortgage", M959&lt;150, "Low Mortgage", TRUE, "High Mortgage")</f>
        <v>No Mortgage</v>
      </c>
      <c r="O959" s="9">
        <v>0</v>
      </c>
      <c r="P959" s="5" t="str">
        <f t="shared" si="28"/>
        <v>Rejected</v>
      </c>
      <c r="Q959" s="9">
        <v>0</v>
      </c>
      <c r="R959" s="9">
        <v>0</v>
      </c>
      <c r="S959" s="5" t="str">
        <f t="shared" si="29"/>
        <v>No</v>
      </c>
      <c r="T959" s="9">
        <v>1</v>
      </c>
      <c r="U959" s="11">
        <v>0</v>
      </c>
    </row>
    <row r="960" spans="1:21" x14ac:dyDescent="0.3">
      <c r="A960" s="4">
        <v>959</v>
      </c>
      <c r="B960" s="5">
        <v>55</v>
      </c>
      <c r="C960" s="5" t="str" cm="1">
        <f t="array" ref="C960">_xlfn.IFS(B960&lt;30, "Young", B960&lt;50, "Middle Age", TRUE, "Senior")</f>
        <v>Senior</v>
      </c>
      <c r="D960" s="5">
        <v>29</v>
      </c>
      <c r="E960" s="5">
        <v>78</v>
      </c>
      <c r="F960" s="5" t="str" cm="1">
        <f t="array" ref="F960">_xlfn.IFS(E960&lt;50, "Low Income", E960&lt;100, "Middle Income", TRUE,"High Income")</f>
        <v>Middle Income</v>
      </c>
      <c r="G960" s="6">
        <v>90747</v>
      </c>
      <c r="H960" s="5">
        <v>4</v>
      </c>
      <c r="I960" s="5">
        <v>2.6</v>
      </c>
      <c r="J960" s="5" t="str" cm="1">
        <f t="array" ref="J960">_xlfn.IFS(I960&lt;2,"Low", I960&lt;5, "Middle", TRUE, "High")</f>
        <v>Middle</v>
      </c>
      <c r="K960" s="5">
        <v>3</v>
      </c>
      <c r="L960" s="5" t="str" cm="1">
        <f t="array" ref="L960">_xlfn.IFS(K960=1,"undergraduate",K960=2,"graduate",K960=3,"professional")</f>
        <v>professional</v>
      </c>
      <c r="M960" s="5">
        <v>0</v>
      </c>
      <c r="N960" s="5" t="str" cm="1">
        <f t="array" ref="N960">_xlfn.IFS(M960=0, "No Mortgage", M960&lt;150, "Low Mortgage", TRUE, "High Mortgage")</f>
        <v>No Mortgage</v>
      </c>
      <c r="O960" s="5">
        <v>0</v>
      </c>
      <c r="P960" s="5" t="str">
        <f t="shared" si="28"/>
        <v>Rejected</v>
      </c>
      <c r="Q960" s="5">
        <v>0</v>
      </c>
      <c r="R960" s="5">
        <v>0</v>
      </c>
      <c r="S960" s="5" t="str">
        <f t="shared" si="29"/>
        <v>No</v>
      </c>
      <c r="T960" s="5">
        <v>0</v>
      </c>
      <c r="U960" s="7">
        <v>1</v>
      </c>
    </row>
    <row r="961" spans="1:21" x14ac:dyDescent="0.3">
      <c r="A961" s="8">
        <v>960</v>
      </c>
      <c r="B961" s="9">
        <v>49</v>
      </c>
      <c r="C961" s="5" t="str" cm="1">
        <f t="array" ref="C961">_xlfn.IFS(B961&lt;30, "Young", B961&lt;50, "Middle Age", TRUE, "Senior")</f>
        <v>Middle Age</v>
      </c>
      <c r="D961" s="5">
        <v>24</v>
      </c>
      <c r="E961" s="9">
        <v>68</v>
      </c>
      <c r="F961" s="5" t="str" cm="1">
        <f t="array" ref="F961">_xlfn.IFS(E961&lt;50, "Low Income", E961&lt;100, "Middle Income", TRUE,"High Income")</f>
        <v>Middle Income</v>
      </c>
      <c r="G961" s="10">
        <v>94143</v>
      </c>
      <c r="H961" s="9">
        <v>1</v>
      </c>
      <c r="I961" s="9">
        <v>0.2</v>
      </c>
      <c r="J961" s="5" t="str" cm="1">
        <f t="array" ref="J961">_xlfn.IFS(I961&lt;2,"Low", I961&lt;5, "Middle", TRUE, "High")</f>
        <v>Low</v>
      </c>
      <c r="K961" s="9">
        <v>2</v>
      </c>
      <c r="L961" s="5" t="str" cm="1">
        <f t="array" ref="L961">_xlfn.IFS(K961=1,"undergraduate",K961=2,"graduate",K961=3,"professional")</f>
        <v>graduate</v>
      </c>
      <c r="M961" s="9">
        <v>163</v>
      </c>
      <c r="N961" s="5" t="str" cm="1">
        <f t="array" ref="N961">_xlfn.IFS(M961=0, "No Mortgage", M961&lt;150, "Low Mortgage", TRUE, "High Mortgage")</f>
        <v>High Mortgage</v>
      </c>
      <c r="O961" s="9">
        <v>0</v>
      </c>
      <c r="P961" s="5" t="str">
        <f t="shared" si="28"/>
        <v>Rejected</v>
      </c>
      <c r="Q961" s="9">
        <v>0</v>
      </c>
      <c r="R961" s="9">
        <v>0</v>
      </c>
      <c r="S961" s="5" t="str">
        <f t="shared" si="29"/>
        <v>No</v>
      </c>
      <c r="T961" s="9">
        <v>0</v>
      </c>
      <c r="U961" s="11">
        <v>0</v>
      </c>
    </row>
    <row r="962" spans="1:21" x14ac:dyDescent="0.3">
      <c r="A962" s="4">
        <v>961</v>
      </c>
      <c r="B962" s="5">
        <v>46</v>
      </c>
      <c r="C962" s="5" t="str" cm="1">
        <f t="array" ref="C962">_xlfn.IFS(B962&lt;30, "Young", B962&lt;50, "Middle Age", TRUE, "Senior")</f>
        <v>Middle Age</v>
      </c>
      <c r="D962" s="5">
        <v>22</v>
      </c>
      <c r="E962" s="5">
        <v>144</v>
      </c>
      <c r="F962" s="5" t="str" cm="1">
        <f t="array" ref="F962">_xlfn.IFS(E962&lt;50, "Low Income", E962&lt;100, "Middle Income", TRUE,"High Income")</f>
        <v>High Income</v>
      </c>
      <c r="G962" s="6">
        <v>93611</v>
      </c>
      <c r="H962" s="5">
        <v>2</v>
      </c>
      <c r="I962" s="5">
        <v>3.3</v>
      </c>
      <c r="J962" s="5" t="str" cm="1">
        <f t="array" ref="J962">_xlfn.IFS(I962&lt;2,"Low", I962&lt;5, "Middle", TRUE, "High")</f>
        <v>Middle</v>
      </c>
      <c r="K962" s="5">
        <v>1</v>
      </c>
      <c r="L962" s="5" t="str" cm="1">
        <f t="array" ref="L962">_xlfn.IFS(K962=1,"undergraduate",K962=2,"graduate",K962=3,"professional")</f>
        <v>undergraduate</v>
      </c>
      <c r="M962" s="5">
        <v>0</v>
      </c>
      <c r="N962" s="5" t="str" cm="1">
        <f t="array" ref="N962">_xlfn.IFS(M962=0, "No Mortgage", M962&lt;150, "Low Mortgage", TRUE, "High Mortgage")</f>
        <v>No Mortgage</v>
      </c>
      <c r="O962" s="5">
        <v>0</v>
      </c>
      <c r="P962" s="5" t="str">
        <f t="shared" si="28"/>
        <v>Rejected</v>
      </c>
      <c r="Q962" s="5">
        <v>0</v>
      </c>
      <c r="R962" s="5">
        <v>0</v>
      </c>
      <c r="S962" s="5" t="str">
        <f t="shared" si="29"/>
        <v>No</v>
      </c>
      <c r="T962" s="5">
        <v>1</v>
      </c>
      <c r="U962" s="7">
        <v>1</v>
      </c>
    </row>
    <row r="963" spans="1:21" x14ac:dyDescent="0.3">
      <c r="A963" s="8">
        <v>962</v>
      </c>
      <c r="B963" s="9">
        <v>35</v>
      </c>
      <c r="C963" s="5" t="str" cm="1">
        <f t="array" ref="C963">_xlfn.IFS(B963&lt;30, "Young", B963&lt;50, "Middle Age", TRUE, "Senior")</f>
        <v>Middle Age</v>
      </c>
      <c r="D963" s="5">
        <v>9</v>
      </c>
      <c r="E963" s="9">
        <v>30</v>
      </c>
      <c r="F963" s="5" t="str" cm="1">
        <f t="array" ref="F963">_xlfn.IFS(E963&lt;50, "Low Income", E963&lt;100, "Middle Income", TRUE,"High Income")</f>
        <v>Low Income</v>
      </c>
      <c r="G963" s="10">
        <v>94114</v>
      </c>
      <c r="H963" s="9">
        <v>4</v>
      </c>
      <c r="I963" s="9">
        <v>1</v>
      </c>
      <c r="J963" s="5" t="str" cm="1">
        <f t="array" ref="J963">_xlfn.IFS(I963&lt;2,"Low", I963&lt;5, "Middle", TRUE, "High")</f>
        <v>Low</v>
      </c>
      <c r="K963" s="9">
        <v>1</v>
      </c>
      <c r="L963" s="5" t="str" cm="1">
        <f t="array" ref="L963">_xlfn.IFS(K963=1,"undergraduate",K963=2,"graduate",K963=3,"professional")</f>
        <v>undergraduate</v>
      </c>
      <c r="M963" s="9">
        <v>163</v>
      </c>
      <c r="N963" s="5" t="str" cm="1">
        <f t="array" ref="N963">_xlfn.IFS(M963=0, "No Mortgage", M963&lt;150, "Low Mortgage", TRUE, "High Mortgage")</f>
        <v>High Mortgage</v>
      </c>
      <c r="O963" s="9">
        <v>0</v>
      </c>
      <c r="P963" s="5" t="str">
        <f t="shared" ref="P963:P1026" si="30">IF(O963=0, "Rejected", "Accepted")</f>
        <v>Rejected</v>
      </c>
      <c r="Q963" s="9">
        <v>0</v>
      </c>
      <c r="R963" s="9">
        <v>0</v>
      </c>
      <c r="S963" s="5" t="str">
        <f t="shared" ref="S963:S1026" si="31">IF(R963=0,"No","Yes")</f>
        <v>No</v>
      </c>
      <c r="T963" s="9">
        <v>1</v>
      </c>
      <c r="U963" s="11">
        <v>0</v>
      </c>
    </row>
    <row r="964" spans="1:21" x14ac:dyDescent="0.3">
      <c r="A964" s="4">
        <v>963</v>
      </c>
      <c r="B964" s="5">
        <v>47</v>
      </c>
      <c r="C964" s="5" t="str" cm="1">
        <f t="array" ref="C964">_xlfn.IFS(B964&lt;30, "Young", B964&lt;50, "Middle Age", TRUE, "Senior")</f>
        <v>Middle Age</v>
      </c>
      <c r="D964" s="5">
        <v>21</v>
      </c>
      <c r="E964" s="5">
        <v>120</v>
      </c>
      <c r="F964" s="5" t="str" cm="1">
        <f t="array" ref="F964">_xlfn.IFS(E964&lt;50, "Low Income", E964&lt;100, "Middle Income", TRUE,"High Income")</f>
        <v>High Income</v>
      </c>
      <c r="G964" s="6">
        <v>95833</v>
      </c>
      <c r="H964" s="5">
        <v>1</v>
      </c>
      <c r="I964" s="5">
        <v>0</v>
      </c>
      <c r="J964" s="5" t="str" cm="1">
        <f t="array" ref="J964">_xlfn.IFS(I964&lt;2,"Low", I964&lt;5, "Middle", TRUE, "High")</f>
        <v>Low</v>
      </c>
      <c r="K964" s="5">
        <v>1</v>
      </c>
      <c r="L964" s="5" t="str" cm="1">
        <f t="array" ref="L964">_xlfn.IFS(K964=1,"undergraduate",K964=2,"graduate",K964=3,"professional")</f>
        <v>undergraduate</v>
      </c>
      <c r="M964" s="5">
        <v>135</v>
      </c>
      <c r="N964" s="5" t="str" cm="1">
        <f t="array" ref="N964">_xlfn.IFS(M964=0, "No Mortgage", M964&lt;150, "Low Mortgage", TRUE, "High Mortgage")</f>
        <v>Low Mortgage</v>
      </c>
      <c r="O964" s="5">
        <v>0</v>
      </c>
      <c r="P964" s="5" t="str">
        <f t="shared" si="30"/>
        <v>Rejected</v>
      </c>
      <c r="Q964" s="5">
        <v>0</v>
      </c>
      <c r="R964" s="5">
        <v>0</v>
      </c>
      <c r="S964" s="5" t="str">
        <f t="shared" si="31"/>
        <v>No</v>
      </c>
      <c r="T964" s="5">
        <v>0</v>
      </c>
      <c r="U964" s="7">
        <v>0</v>
      </c>
    </row>
    <row r="965" spans="1:21" x14ac:dyDescent="0.3">
      <c r="A965" s="8">
        <v>964</v>
      </c>
      <c r="B965" s="9">
        <v>39</v>
      </c>
      <c r="C965" s="5" t="str" cm="1">
        <f t="array" ref="C965">_xlfn.IFS(B965&lt;30, "Young", B965&lt;50, "Middle Age", TRUE, "Senior")</f>
        <v>Middle Age</v>
      </c>
      <c r="D965" s="5">
        <v>14</v>
      </c>
      <c r="E965" s="9">
        <v>24</v>
      </c>
      <c r="F965" s="5" t="str" cm="1">
        <f t="array" ref="F965">_xlfn.IFS(E965&lt;50, "Low Income", E965&lt;100, "Middle Income", TRUE,"High Income")</f>
        <v>Low Income</v>
      </c>
      <c r="G965" s="10">
        <v>94305</v>
      </c>
      <c r="H965" s="9">
        <v>2</v>
      </c>
      <c r="I965" s="9">
        <v>0.3</v>
      </c>
      <c r="J965" s="5" t="str" cm="1">
        <f t="array" ref="J965">_xlfn.IFS(I965&lt;2,"Low", I965&lt;5, "Middle", TRUE, "High")</f>
        <v>Low</v>
      </c>
      <c r="K965" s="9">
        <v>2</v>
      </c>
      <c r="L965" s="5" t="str" cm="1">
        <f t="array" ref="L965">_xlfn.IFS(K965=1,"undergraduate",K965=2,"graduate",K965=3,"professional")</f>
        <v>graduate</v>
      </c>
      <c r="M965" s="9">
        <v>0</v>
      </c>
      <c r="N965" s="5" t="str" cm="1">
        <f t="array" ref="N965">_xlfn.IFS(M965=0, "No Mortgage", M965&lt;150, "Low Mortgage", TRUE, "High Mortgage")</f>
        <v>No Mortgage</v>
      </c>
      <c r="O965" s="9">
        <v>0</v>
      </c>
      <c r="P965" s="5" t="str">
        <f t="shared" si="30"/>
        <v>Rejected</v>
      </c>
      <c r="Q965" s="9">
        <v>0</v>
      </c>
      <c r="R965" s="9">
        <v>0</v>
      </c>
      <c r="S965" s="5" t="str">
        <f t="shared" si="31"/>
        <v>No</v>
      </c>
      <c r="T965" s="9">
        <v>0</v>
      </c>
      <c r="U965" s="11">
        <v>0</v>
      </c>
    </row>
    <row r="966" spans="1:21" x14ac:dyDescent="0.3">
      <c r="A966" s="4">
        <v>965</v>
      </c>
      <c r="B966" s="5">
        <v>27</v>
      </c>
      <c r="C966" s="5" t="str" cm="1">
        <f t="array" ref="C966">_xlfn.IFS(B966&lt;30, "Young", B966&lt;50, "Middle Age", TRUE, "Senior")</f>
        <v>Young</v>
      </c>
      <c r="D966" s="5">
        <v>1</v>
      </c>
      <c r="E966" s="5">
        <v>78</v>
      </c>
      <c r="F966" s="5" t="str" cm="1">
        <f t="array" ref="F966">_xlfn.IFS(E966&lt;50, "Low Income", E966&lt;100, "Middle Income", TRUE,"High Income")</f>
        <v>Middle Income</v>
      </c>
      <c r="G966" s="6">
        <v>92037</v>
      </c>
      <c r="H966" s="5">
        <v>4</v>
      </c>
      <c r="I966" s="5">
        <v>2.2999999999999998</v>
      </c>
      <c r="J966" s="5" t="str" cm="1">
        <f t="array" ref="J966">_xlfn.IFS(I966&lt;2,"Low", I966&lt;5, "Middle", TRUE, "High")</f>
        <v>Middle</v>
      </c>
      <c r="K966" s="5">
        <v>3</v>
      </c>
      <c r="L966" s="5" t="str" cm="1">
        <f t="array" ref="L966">_xlfn.IFS(K966=1,"undergraduate",K966=2,"graduate",K966=3,"professional")</f>
        <v>professional</v>
      </c>
      <c r="M966" s="5">
        <v>157</v>
      </c>
      <c r="N966" s="5" t="str" cm="1">
        <f t="array" ref="N966">_xlfn.IFS(M966=0, "No Mortgage", M966&lt;150, "Low Mortgage", TRUE, "High Mortgage")</f>
        <v>High Mortgage</v>
      </c>
      <c r="O966" s="5">
        <v>0</v>
      </c>
      <c r="P966" s="5" t="str">
        <f t="shared" si="30"/>
        <v>Rejected</v>
      </c>
      <c r="Q966" s="5">
        <v>1</v>
      </c>
      <c r="R966" s="5">
        <v>0</v>
      </c>
      <c r="S966" s="5" t="str">
        <f t="shared" si="31"/>
        <v>No</v>
      </c>
      <c r="T966" s="5">
        <v>1</v>
      </c>
      <c r="U966" s="7">
        <v>0</v>
      </c>
    </row>
    <row r="967" spans="1:21" x14ac:dyDescent="0.3">
      <c r="A967" s="8">
        <v>966</v>
      </c>
      <c r="B967" s="9">
        <v>62</v>
      </c>
      <c r="C967" s="5" t="str" cm="1">
        <f t="array" ref="C967">_xlfn.IFS(B967&lt;30, "Young", B967&lt;50, "Middle Age", TRUE, "Senior")</f>
        <v>Senior</v>
      </c>
      <c r="D967" s="5">
        <v>36</v>
      </c>
      <c r="E967" s="9">
        <v>135</v>
      </c>
      <c r="F967" s="5" t="str" cm="1">
        <f t="array" ref="F967">_xlfn.IFS(E967&lt;50, "Low Income", E967&lt;100, "Middle Income", TRUE,"High Income")</f>
        <v>High Income</v>
      </c>
      <c r="G967" s="10">
        <v>94301</v>
      </c>
      <c r="H967" s="9">
        <v>2</v>
      </c>
      <c r="I967" s="9">
        <v>5.2</v>
      </c>
      <c r="J967" s="5" t="str" cm="1">
        <f t="array" ref="J967">_xlfn.IFS(I967&lt;2,"Low", I967&lt;5, "Middle", TRUE, "High")</f>
        <v>High</v>
      </c>
      <c r="K967" s="9">
        <v>2</v>
      </c>
      <c r="L967" s="5" t="str" cm="1">
        <f t="array" ref="L967">_xlfn.IFS(K967=1,"undergraduate",K967=2,"graduate",K967=3,"professional")</f>
        <v>graduate</v>
      </c>
      <c r="M967" s="9">
        <v>0</v>
      </c>
      <c r="N967" s="5" t="str" cm="1">
        <f t="array" ref="N967">_xlfn.IFS(M967=0, "No Mortgage", M967&lt;150, "Low Mortgage", TRUE, "High Mortgage")</f>
        <v>No Mortgage</v>
      </c>
      <c r="O967" s="9">
        <v>1</v>
      </c>
      <c r="P967" s="5" t="str">
        <f t="shared" si="30"/>
        <v>Accepted</v>
      </c>
      <c r="Q967" s="9">
        <v>0</v>
      </c>
      <c r="R967" s="9">
        <v>0</v>
      </c>
      <c r="S967" s="5" t="str">
        <f t="shared" si="31"/>
        <v>No</v>
      </c>
      <c r="T967" s="9">
        <v>1</v>
      </c>
      <c r="U967" s="11">
        <v>0</v>
      </c>
    </row>
    <row r="968" spans="1:21" x14ac:dyDescent="0.3">
      <c r="A968" s="4">
        <v>967</v>
      </c>
      <c r="B968" s="5">
        <v>57</v>
      </c>
      <c r="C968" s="5" t="str" cm="1">
        <f t="array" ref="C968">_xlfn.IFS(B968&lt;30, "Young", B968&lt;50, "Middle Age", TRUE, "Senior")</f>
        <v>Senior</v>
      </c>
      <c r="D968" s="5">
        <v>32</v>
      </c>
      <c r="E968" s="5">
        <v>44</v>
      </c>
      <c r="F968" s="5" t="str" cm="1">
        <f t="array" ref="F968">_xlfn.IFS(E968&lt;50, "Low Income", E968&lt;100, "Middle Income", TRUE,"High Income")</f>
        <v>Low Income</v>
      </c>
      <c r="G968" s="6">
        <v>91605</v>
      </c>
      <c r="H968" s="5">
        <v>2</v>
      </c>
      <c r="I968" s="5">
        <v>1.6</v>
      </c>
      <c r="J968" s="5" t="str" cm="1">
        <f t="array" ref="J968">_xlfn.IFS(I968&lt;2,"Low", I968&lt;5, "Middle", TRUE, "High")</f>
        <v>Low</v>
      </c>
      <c r="K968" s="5">
        <v>3</v>
      </c>
      <c r="L968" s="5" t="str" cm="1">
        <f t="array" ref="L968">_xlfn.IFS(K968=1,"undergraduate",K968=2,"graduate",K968=3,"professional")</f>
        <v>professional</v>
      </c>
      <c r="M968" s="5">
        <v>0</v>
      </c>
      <c r="N968" s="5" t="str" cm="1">
        <f t="array" ref="N968">_xlfn.IFS(M968=0, "No Mortgage", M968&lt;150, "Low Mortgage", TRUE, "High Mortgage")</f>
        <v>No Mortgage</v>
      </c>
      <c r="O968" s="5">
        <v>0</v>
      </c>
      <c r="P968" s="5" t="str">
        <f t="shared" si="30"/>
        <v>Rejected</v>
      </c>
      <c r="Q968" s="5">
        <v>0</v>
      </c>
      <c r="R968" s="5">
        <v>0</v>
      </c>
      <c r="S968" s="5" t="str">
        <f t="shared" si="31"/>
        <v>No</v>
      </c>
      <c r="T968" s="5">
        <v>0</v>
      </c>
      <c r="U968" s="7">
        <v>0</v>
      </c>
    </row>
    <row r="969" spans="1:21" x14ac:dyDescent="0.3">
      <c r="A969" s="8">
        <v>968</v>
      </c>
      <c r="B969" s="9">
        <v>55</v>
      </c>
      <c r="C969" s="5" t="str" cm="1">
        <f t="array" ref="C969">_xlfn.IFS(B969&lt;30, "Young", B969&lt;50, "Middle Age", TRUE, "Senior")</f>
        <v>Senior</v>
      </c>
      <c r="D969" s="5">
        <v>30</v>
      </c>
      <c r="E969" s="9">
        <v>73</v>
      </c>
      <c r="F969" s="5" t="str" cm="1">
        <f t="array" ref="F969">_xlfn.IFS(E969&lt;50, "Low Income", E969&lt;100, "Middle Income", TRUE,"High Income")</f>
        <v>Middle Income</v>
      </c>
      <c r="G969" s="10">
        <v>92675</v>
      </c>
      <c r="H969" s="9">
        <v>4</v>
      </c>
      <c r="I969" s="9">
        <v>3.8</v>
      </c>
      <c r="J969" s="5" t="str" cm="1">
        <f t="array" ref="J969">_xlfn.IFS(I969&lt;2,"Low", I969&lt;5, "Middle", TRUE, "High")</f>
        <v>Middle</v>
      </c>
      <c r="K969" s="9">
        <v>2</v>
      </c>
      <c r="L969" s="5" t="str" cm="1">
        <f t="array" ref="L969">_xlfn.IFS(K969=1,"undergraduate",K969=2,"graduate",K969=3,"professional")</f>
        <v>graduate</v>
      </c>
      <c r="M969" s="9">
        <v>0</v>
      </c>
      <c r="N969" s="5" t="str" cm="1">
        <f t="array" ref="N969">_xlfn.IFS(M969=0, "No Mortgage", M969&lt;150, "Low Mortgage", TRUE, "High Mortgage")</f>
        <v>No Mortgage</v>
      </c>
      <c r="O969" s="9">
        <v>0</v>
      </c>
      <c r="P969" s="5" t="str">
        <f t="shared" si="30"/>
        <v>Rejected</v>
      </c>
      <c r="Q969" s="9">
        <v>0</v>
      </c>
      <c r="R969" s="9">
        <v>0</v>
      </c>
      <c r="S969" s="5" t="str">
        <f t="shared" si="31"/>
        <v>No</v>
      </c>
      <c r="T969" s="9">
        <v>1</v>
      </c>
      <c r="U969" s="11">
        <v>0</v>
      </c>
    </row>
    <row r="970" spans="1:21" x14ac:dyDescent="0.3">
      <c r="A970" s="4">
        <v>969</v>
      </c>
      <c r="B970" s="5">
        <v>55</v>
      </c>
      <c r="C970" s="5" t="str" cm="1">
        <f t="array" ref="C970">_xlfn.IFS(B970&lt;30, "Young", B970&lt;50, "Middle Age", TRUE, "Senior")</f>
        <v>Senior</v>
      </c>
      <c r="D970" s="5">
        <v>31</v>
      </c>
      <c r="E970" s="5">
        <v>90</v>
      </c>
      <c r="F970" s="5" t="str" cm="1">
        <f t="array" ref="F970">_xlfn.IFS(E970&lt;50, "Low Income", E970&lt;100, "Middle Income", TRUE,"High Income")</f>
        <v>Middle Income</v>
      </c>
      <c r="G970" s="6">
        <v>92868</v>
      </c>
      <c r="H970" s="5">
        <v>1</v>
      </c>
      <c r="I970" s="5">
        <v>2.7</v>
      </c>
      <c r="J970" s="5" t="str" cm="1">
        <f t="array" ref="J970">_xlfn.IFS(I970&lt;2,"Low", I970&lt;5, "Middle", TRUE, "High")</f>
        <v>Middle</v>
      </c>
      <c r="K970" s="5">
        <v>2</v>
      </c>
      <c r="L970" s="5" t="str" cm="1">
        <f t="array" ref="L970">_xlfn.IFS(K970=1,"undergraduate",K970=2,"graduate",K970=3,"professional")</f>
        <v>graduate</v>
      </c>
      <c r="M970" s="5">
        <v>0</v>
      </c>
      <c r="N970" s="5" t="str" cm="1">
        <f t="array" ref="N970">_xlfn.IFS(M970=0, "No Mortgage", M970&lt;150, "Low Mortgage", TRUE, "High Mortgage")</f>
        <v>No Mortgage</v>
      </c>
      <c r="O970" s="5">
        <v>0</v>
      </c>
      <c r="P970" s="5" t="str">
        <f t="shared" si="30"/>
        <v>Rejected</v>
      </c>
      <c r="Q970" s="5">
        <v>0</v>
      </c>
      <c r="R970" s="5">
        <v>0</v>
      </c>
      <c r="S970" s="5" t="str">
        <f t="shared" si="31"/>
        <v>No</v>
      </c>
      <c r="T970" s="5">
        <v>1</v>
      </c>
      <c r="U970" s="7">
        <v>1</v>
      </c>
    </row>
    <row r="971" spans="1:21" x14ac:dyDescent="0.3">
      <c r="A971" s="8">
        <v>970</v>
      </c>
      <c r="B971" s="9">
        <v>41</v>
      </c>
      <c r="C971" s="5" t="str" cm="1">
        <f t="array" ref="C971">_xlfn.IFS(B971&lt;30, "Young", B971&lt;50, "Middle Age", TRUE, "Senior")</f>
        <v>Middle Age</v>
      </c>
      <c r="D971" s="5">
        <v>15</v>
      </c>
      <c r="E971" s="9">
        <v>58</v>
      </c>
      <c r="F971" s="5" t="str" cm="1">
        <f t="array" ref="F971">_xlfn.IFS(E971&lt;50, "Low Income", E971&lt;100, "Middle Income", TRUE,"High Income")</f>
        <v>Middle Income</v>
      </c>
      <c r="G971" s="10">
        <v>94704</v>
      </c>
      <c r="H971" s="9">
        <v>3</v>
      </c>
      <c r="I971" s="9">
        <v>0.5</v>
      </c>
      <c r="J971" s="5" t="str" cm="1">
        <f t="array" ref="J971">_xlfn.IFS(I971&lt;2,"Low", I971&lt;5, "Middle", TRUE, "High")</f>
        <v>Low</v>
      </c>
      <c r="K971" s="9">
        <v>3</v>
      </c>
      <c r="L971" s="5" t="str" cm="1">
        <f t="array" ref="L971">_xlfn.IFS(K971=1,"undergraduate",K971=2,"graduate",K971=3,"professional")</f>
        <v>professional</v>
      </c>
      <c r="M971" s="9">
        <v>0</v>
      </c>
      <c r="N971" s="5" t="str" cm="1">
        <f t="array" ref="N971">_xlfn.IFS(M971=0, "No Mortgage", M971&lt;150, "Low Mortgage", TRUE, "High Mortgage")</f>
        <v>No Mortgage</v>
      </c>
      <c r="O971" s="9">
        <v>0</v>
      </c>
      <c r="P971" s="5" t="str">
        <f t="shared" si="30"/>
        <v>Rejected</v>
      </c>
      <c r="Q971" s="9">
        <v>0</v>
      </c>
      <c r="R971" s="9">
        <v>0</v>
      </c>
      <c r="S971" s="5" t="str">
        <f t="shared" si="31"/>
        <v>No</v>
      </c>
      <c r="T971" s="9">
        <v>1</v>
      </c>
      <c r="U971" s="11">
        <v>0</v>
      </c>
    </row>
    <row r="972" spans="1:21" x14ac:dyDescent="0.3">
      <c r="A972" s="4">
        <v>971</v>
      </c>
      <c r="B972" s="5">
        <v>57</v>
      </c>
      <c r="C972" s="5" t="str" cm="1">
        <f t="array" ref="C972">_xlfn.IFS(B972&lt;30, "Young", B972&lt;50, "Middle Age", TRUE, "Senior")</f>
        <v>Senior</v>
      </c>
      <c r="D972" s="5">
        <v>32</v>
      </c>
      <c r="E972" s="5">
        <v>75</v>
      </c>
      <c r="F972" s="5" t="str" cm="1">
        <f t="array" ref="F972">_xlfn.IFS(E972&lt;50, "Low Income", E972&lt;100, "Middle Income", TRUE,"High Income")</f>
        <v>Middle Income</v>
      </c>
      <c r="G972" s="6">
        <v>94928</v>
      </c>
      <c r="H972" s="5">
        <v>2</v>
      </c>
      <c r="I972" s="5">
        <v>3.7</v>
      </c>
      <c r="J972" s="5" t="str" cm="1">
        <f t="array" ref="J972">_xlfn.IFS(I972&lt;2,"Low", I972&lt;5, "Middle", TRUE, "High")</f>
        <v>Middle</v>
      </c>
      <c r="K972" s="5">
        <v>1</v>
      </c>
      <c r="L972" s="5" t="str" cm="1">
        <f t="array" ref="L972">_xlfn.IFS(K972=1,"undergraduate",K972=2,"graduate",K972=3,"professional")</f>
        <v>undergraduate</v>
      </c>
      <c r="M972" s="5">
        <v>236</v>
      </c>
      <c r="N972" s="5" t="str" cm="1">
        <f t="array" ref="N972">_xlfn.IFS(M972=0, "No Mortgage", M972&lt;150, "Low Mortgage", TRUE, "High Mortgage")</f>
        <v>High Mortgage</v>
      </c>
      <c r="O972" s="5">
        <v>0</v>
      </c>
      <c r="P972" s="5" t="str">
        <f t="shared" si="30"/>
        <v>Rejected</v>
      </c>
      <c r="Q972" s="5">
        <v>0</v>
      </c>
      <c r="R972" s="5">
        <v>0</v>
      </c>
      <c r="S972" s="5" t="str">
        <f t="shared" si="31"/>
        <v>No</v>
      </c>
      <c r="T972" s="5">
        <v>1</v>
      </c>
      <c r="U972" s="7">
        <v>0</v>
      </c>
    </row>
    <row r="973" spans="1:21" x14ac:dyDescent="0.3">
      <c r="A973" s="8">
        <v>972</v>
      </c>
      <c r="B973" s="9">
        <v>43</v>
      </c>
      <c r="C973" s="5" t="str" cm="1">
        <f t="array" ref="C973">_xlfn.IFS(B973&lt;30, "Young", B973&lt;50, "Middle Age", TRUE, "Senior")</f>
        <v>Middle Age</v>
      </c>
      <c r="D973" s="5">
        <v>19</v>
      </c>
      <c r="E973" s="9">
        <v>174</v>
      </c>
      <c r="F973" s="5" t="str" cm="1">
        <f t="array" ref="F973">_xlfn.IFS(E973&lt;50, "Low Income", E973&lt;100, "Middle Income", TRUE,"High Income")</f>
        <v>High Income</v>
      </c>
      <c r="G973" s="10">
        <v>92028</v>
      </c>
      <c r="H973" s="9">
        <v>3</v>
      </c>
      <c r="I973" s="9">
        <v>1.7</v>
      </c>
      <c r="J973" s="5" t="str" cm="1">
        <f t="array" ref="J973">_xlfn.IFS(I973&lt;2,"Low", I973&lt;5, "Middle", TRUE, "High")</f>
        <v>Low</v>
      </c>
      <c r="K973" s="9">
        <v>3</v>
      </c>
      <c r="L973" s="5" t="str" cm="1">
        <f t="array" ref="L973">_xlfn.IFS(K973=1,"undergraduate",K973=2,"graduate",K973=3,"professional")</f>
        <v>professional</v>
      </c>
      <c r="M973" s="9">
        <v>231</v>
      </c>
      <c r="N973" s="5" t="str" cm="1">
        <f t="array" ref="N973">_xlfn.IFS(M973=0, "No Mortgage", M973&lt;150, "Low Mortgage", TRUE, "High Mortgage")</f>
        <v>High Mortgage</v>
      </c>
      <c r="O973" s="9">
        <v>1</v>
      </c>
      <c r="P973" s="5" t="str">
        <f t="shared" si="30"/>
        <v>Accepted</v>
      </c>
      <c r="Q973" s="9">
        <v>0</v>
      </c>
      <c r="R973" s="9">
        <v>1</v>
      </c>
      <c r="S973" s="5" t="str">
        <f t="shared" si="31"/>
        <v>Yes</v>
      </c>
      <c r="T973" s="9">
        <v>1</v>
      </c>
      <c r="U973" s="11">
        <v>1</v>
      </c>
    </row>
    <row r="974" spans="1:21" x14ac:dyDescent="0.3">
      <c r="A974" s="4">
        <v>973</v>
      </c>
      <c r="B974" s="5">
        <v>40</v>
      </c>
      <c r="C974" s="5" t="str" cm="1">
        <f t="array" ref="C974">_xlfn.IFS(B974&lt;30, "Young", B974&lt;50, "Middle Age", TRUE, "Senior")</f>
        <v>Middle Age</v>
      </c>
      <c r="D974" s="5">
        <v>16</v>
      </c>
      <c r="E974" s="5">
        <v>50</v>
      </c>
      <c r="F974" s="5" t="str" cm="1">
        <f t="array" ref="F974">_xlfn.IFS(E974&lt;50, "Low Income", E974&lt;100, "Middle Income", TRUE,"High Income")</f>
        <v>Middle Income</v>
      </c>
      <c r="G974" s="6">
        <v>92093</v>
      </c>
      <c r="H974" s="5">
        <v>2</v>
      </c>
      <c r="I974" s="5">
        <v>1.7</v>
      </c>
      <c r="J974" s="5" t="str" cm="1">
        <f t="array" ref="J974">_xlfn.IFS(I974&lt;2,"Low", I974&lt;5, "Middle", TRUE, "High")</f>
        <v>Low</v>
      </c>
      <c r="K974" s="5">
        <v>1</v>
      </c>
      <c r="L974" s="5" t="str" cm="1">
        <f t="array" ref="L974">_xlfn.IFS(K974=1,"undergraduate",K974=2,"graduate",K974=3,"professional")</f>
        <v>undergraduate</v>
      </c>
      <c r="M974" s="5">
        <v>174</v>
      </c>
      <c r="N974" s="5" t="str" cm="1">
        <f t="array" ref="N974">_xlfn.IFS(M974=0, "No Mortgage", M974&lt;150, "Low Mortgage", TRUE, "High Mortgage")</f>
        <v>High Mortgage</v>
      </c>
      <c r="O974" s="5">
        <v>0</v>
      </c>
      <c r="P974" s="5" t="str">
        <f t="shared" si="30"/>
        <v>Rejected</v>
      </c>
      <c r="Q974" s="5">
        <v>0</v>
      </c>
      <c r="R974" s="5">
        <v>0</v>
      </c>
      <c r="S974" s="5" t="str">
        <f t="shared" si="31"/>
        <v>No</v>
      </c>
      <c r="T974" s="5">
        <v>0</v>
      </c>
      <c r="U974" s="7">
        <v>0</v>
      </c>
    </row>
    <row r="975" spans="1:21" x14ac:dyDescent="0.3">
      <c r="A975" s="8">
        <v>974</v>
      </c>
      <c r="B975" s="9">
        <v>43</v>
      </c>
      <c r="C975" s="5" t="str" cm="1">
        <f t="array" ref="C975">_xlfn.IFS(B975&lt;30, "Young", B975&lt;50, "Middle Age", TRUE, "Senior")</f>
        <v>Middle Age</v>
      </c>
      <c r="D975" s="5">
        <v>18</v>
      </c>
      <c r="E975" s="9">
        <v>85</v>
      </c>
      <c r="F975" s="5" t="str" cm="1">
        <f t="array" ref="F975">_xlfn.IFS(E975&lt;50, "Low Income", E975&lt;100, "Middle Income", TRUE,"High Income")</f>
        <v>Middle Income</v>
      </c>
      <c r="G975" s="10">
        <v>92703</v>
      </c>
      <c r="H975" s="9">
        <v>1</v>
      </c>
      <c r="I975" s="9">
        <v>4</v>
      </c>
      <c r="J975" s="5" t="str" cm="1">
        <f t="array" ref="J975">_xlfn.IFS(I975&lt;2,"Low", I975&lt;5, "Middle", TRUE, "High")</f>
        <v>Middle</v>
      </c>
      <c r="K975" s="9">
        <v>3</v>
      </c>
      <c r="L975" s="5" t="str" cm="1">
        <f t="array" ref="L975">_xlfn.IFS(K975=1,"undergraduate",K975=2,"graduate",K975=3,"professional")</f>
        <v>professional</v>
      </c>
      <c r="M975" s="9">
        <v>287</v>
      </c>
      <c r="N975" s="5" t="str" cm="1">
        <f t="array" ref="N975">_xlfn.IFS(M975=0, "No Mortgage", M975&lt;150, "Low Mortgage", TRUE, "High Mortgage")</f>
        <v>High Mortgage</v>
      </c>
      <c r="O975" s="9">
        <v>0</v>
      </c>
      <c r="P975" s="5" t="str">
        <f t="shared" si="30"/>
        <v>Rejected</v>
      </c>
      <c r="Q975" s="9">
        <v>0</v>
      </c>
      <c r="R975" s="9">
        <v>0</v>
      </c>
      <c r="S975" s="5" t="str">
        <f t="shared" si="31"/>
        <v>No</v>
      </c>
      <c r="T975" s="9">
        <v>1</v>
      </c>
      <c r="U975" s="11">
        <v>0</v>
      </c>
    </row>
    <row r="976" spans="1:21" x14ac:dyDescent="0.3">
      <c r="A976" s="4">
        <v>975</v>
      </c>
      <c r="B976" s="5">
        <v>63</v>
      </c>
      <c r="C976" s="5" t="str" cm="1">
        <f t="array" ref="C976">_xlfn.IFS(B976&lt;30, "Young", B976&lt;50, "Middle Age", TRUE, "Senior")</f>
        <v>Senior</v>
      </c>
      <c r="D976" s="5">
        <v>38</v>
      </c>
      <c r="E976" s="5">
        <v>54</v>
      </c>
      <c r="F976" s="5" t="str" cm="1">
        <f t="array" ref="F976">_xlfn.IFS(E976&lt;50, "Low Income", E976&lt;100, "Middle Income", TRUE,"High Income")</f>
        <v>Middle Income</v>
      </c>
      <c r="G976" s="6">
        <v>90401</v>
      </c>
      <c r="H976" s="5">
        <v>3</v>
      </c>
      <c r="I976" s="5">
        <v>2.2000000000000002</v>
      </c>
      <c r="J976" s="5" t="str" cm="1">
        <f t="array" ref="J976">_xlfn.IFS(I976&lt;2,"Low", I976&lt;5, "Middle", TRUE, "High")</f>
        <v>Middle</v>
      </c>
      <c r="K976" s="5">
        <v>1</v>
      </c>
      <c r="L976" s="5" t="str" cm="1">
        <f t="array" ref="L976">_xlfn.IFS(K976=1,"undergraduate",K976=2,"graduate",K976=3,"professional")</f>
        <v>undergraduate</v>
      </c>
      <c r="M976" s="5">
        <v>0</v>
      </c>
      <c r="N976" s="5" t="str" cm="1">
        <f t="array" ref="N976">_xlfn.IFS(M976=0, "No Mortgage", M976&lt;150, "Low Mortgage", TRUE, "High Mortgage")</f>
        <v>No Mortgage</v>
      </c>
      <c r="O976" s="5">
        <v>0</v>
      </c>
      <c r="P976" s="5" t="str">
        <f t="shared" si="30"/>
        <v>Rejected</v>
      </c>
      <c r="Q976" s="5">
        <v>0</v>
      </c>
      <c r="R976" s="5">
        <v>0</v>
      </c>
      <c r="S976" s="5" t="str">
        <f t="shared" si="31"/>
        <v>No</v>
      </c>
      <c r="T976" s="5">
        <v>1</v>
      </c>
      <c r="U976" s="7">
        <v>0</v>
      </c>
    </row>
    <row r="977" spans="1:21" x14ac:dyDescent="0.3">
      <c r="A977" s="8">
        <v>976</v>
      </c>
      <c r="B977" s="9">
        <v>63</v>
      </c>
      <c r="C977" s="5" t="str" cm="1">
        <f t="array" ref="C977">_xlfn.IFS(B977&lt;30, "Young", B977&lt;50, "Middle Age", TRUE, "Senior")</f>
        <v>Senior</v>
      </c>
      <c r="D977" s="5">
        <v>38</v>
      </c>
      <c r="E977" s="9">
        <v>83</v>
      </c>
      <c r="F977" s="5" t="str" cm="1">
        <f t="array" ref="F977">_xlfn.IFS(E977&lt;50, "Low Income", E977&lt;100, "Middle Income", TRUE,"High Income")</f>
        <v>Middle Income</v>
      </c>
      <c r="G977" s="10">
        <v>92122</v>
      </c>
      <c r="H977" s="9">
        <v>2</v>
      </c>
      <c r="I977" s="9">
        <v>3.4</v>
      </c>
      <c r="J977" s="5" t="str" cm="1">
        <f t="array" ref="J977">_xlfn.IFS(I977&lt;2,"Low", I977&lt;5, "Middle", TRUE, "High")</f>
        <v>Middle</v>
      </c>
      <c r="K977" s="9">
        <v>1</v>
      </c>
      <c r="L977" s="5" t="str" cm="1">
        <f t="array" ref="L977">_xlfn.IFS(K977=1,"undergraduate",K977=2,"graduate",K977=3,"professional")</f>
        <v>undergraduate</v>
      </c>
      <c r="M977" s="9">
        <v>0</v>
      </c>
      <c r="N977" s="5" t="str" cm="1">
        <f t="array" ref="N977">_xlfn.IFS(M977=0, "No Mortgage", M977&lt;150, "Low Mortgage", TRUE, "High Mortgage")</f>
        <v>No Mortgage</v>
      </c>
      <c r="O977" s="9">
        <v>1</v>
      </c>
      <c r="P977" s="5" t="str">
        <f t="shared" si="30"/>
        <v>Accepted</v>
      </c>
      <c r="Q977" s="9">
        <v>0</v>
      </c>
      <c r="R977" s="9">
        <v>0</v>
      </c>
      <c r="S977" s="5" t="str">
        <f t="shared" si="31"/>
        <v>No</v>
      </c>
      <c r="T977" s="9">
        <v>0</v>
      </c>
      <c r="U977" s="11">
        <v>0</v>
      </c>
    </row>
    <row r="978" spans="1:21" x14ac:dyDescent="0.3">
      <c r="A978" s="4">
        <v>977</v>
      </c>
      <c r="B978" s="5">
        <v>54</v>
      </c>
      <c r="C978" s="5" t="str" cm="1">
        <f t="array" ref="C978">_xlfn.IFS(B978&lt;30, "Young", B978&lt;50, "Middle Age", TRUE, "Senior")</f>
        <v>Senior</v>
      </c>
      <c r="D978" s="5">
        <v>30</v>
      </c>
      <c r="E978" s="5">
        <v>24</v>
      </c>
      <c r="F978" s="5" t="str" cm="1">
        <f t="array" ref="F978">_xlfn.IFS(E978&lt;50, "Low Income", E978&lt;100, "Middle Income", TRUE,"High Income")</f>
        <v>Low Income</v>
      </c>
      <c r="G978" s="6">
        <v>94109</v>
      </c>
      <c r="H978" s="5">
        <v>4</v>
      </c>
      <c r="I978" s="5">
        <v>0.2</v>
      </c>
      <c r="J978" s="5" t="str" cm="1">
        <f t="array" ref="J978">_xlfn.IFS(I978&lt;2,"Low", I978&lt;5, "Middle", TRUE, "High")</f>
        <v>Low</v>
      </c>
      <c r="K978" s="5">
        <v>1</v>
      </c>
      <c r="L978" s="5" t="str" cm="1">
        <f t="array" ref="L978">_xlfn.IFS(K978=1,"undergraduate",K978=2,"graduate",K978=3,"professional")</f>
        <v>undergraduate</v>
      </c>
      <c r="M978" s="5">
        <v>0</v>
      </c>
      <c r="N978" s="5" t="str" cm="1">
        <f t="array" ref="N978">_xlfn.IFS(M978=0, "No Mortgage", M978&lt;150, "Low Mortgage", TRUE, "High Mortgage")</f>
        <v>No Mortgage</v>
      </c>
      <c r="O978" s="5">
        <v>0</v>
      </c>
      <c r="P978" s="5" t="str">
        <f t="shared" si="30"/>
        <v>Rejected</v>
      </c>
      <c r="Q978" s="5">
        <v>1</v>
      </c>
      <c r="R978" s="5">
        <v>0</v>
      </c>
      <c r="S978" s="5" t="str">
        <f t="shared" si="31"/>
        <v>No</v>
      </c>
      <c r="T978" s="5">
        <v>0</v>
      </c>
      <c r="U978" s="7">
        <v>0</v>
      </c>
    </row>
    <row r="979" spans="1:21" x14ac:dyDescent="0.3">
      <c r="A979" s="8">
        <v>978</v>
      </c>
      <c r="B979" s="9">
        <v>54</v>
      </c>
      <c r="C979" s="5" t="str" cm="1">
        <f t="array" ref="C979">_xlfn.IFS(B979&lt;30, "Young", B979&lt;50, "Middle Age", TRUE, "Senior")</f>
        <v>Senior</v>
      </c>
      <c r="D979" s="5">
        <v>30</v>
      </c>
      <c r="E979" s="9">
        <v>45</v>
      </c>
      <c r="F979" s="5" t="str" cm="1">
        <f t="array" ref="F979">_xlfn.IFS(E979&lt;50, "Low Income", E979&lt;100, "Middle Income", TRUE,"High Income")</f>
        <v>Low Income</v>
      </c>
      <c r="G979" s="10">
        <v>95134</v>
      </c>
      <c r="H979" s="9">
        <v>4</v>
      </c>
      <c r="I979" s="9">
        <v>1.1000000000000001</v>
      </c>
      <c r="J979" s="5" t="str" cm="1">
        <f t="array" ref="J979">_xlfn.IFS(I979&lt;2,"Low", I979&lt;5, "Middle", TRUE, "High")</f>
        <v>Low</v>
      </c>
      <c r="K979" s="9">
        <v>2</v>
      </c>
      <c r="L979" s="5" t="str" cm="1">
        <f t="array" ref="L979">_xlfn.IFS(K979=1,"undergraduate",K979=2,"graduate",K979=3,"professional")</f>
        <v>graduate</v>
      </c>
      <c r="M979" s="9">
        <v>205</v>
      </c>
      <c r="N979" s="5" t="str" cm="1">
        <f t="array" ref="N979">_xlfn.IFS(M979=0, "No Mortgage", M979&lt;150, "Low Mortgage", TRUE, "High Mortgage")</f>
        <v>High Mortgage</v>
      </c>
      <c r="O979" s="9">
        <v>0</v>
      </c>
      <c r="P979" s="5" t="str">
        <f t="shared" si="30"/>
        <v>Rejected</v>
      </c>
      <c r="Q979" s="9">
        <v>0</v>
      </c>
      <c r="R979" s="9">
        <v>0</v>
      </c>
      <c r="S979" s="5" t="str">
        <f t="shared" si="31"/>
        <v>No</v>
      </c>
      <c r="T979" s="9">
        <v>1</v>
      </c>
      <c r="U979" s="11">
        <v>0</v>
      </c>
    </row>
    <row r="980" spans="1:21" x14ac:dyDescent="0.3">
      <c r="A980" s="4">
        <v>979</v>
      </c>
      <c r="B980" s="5">
        <v>52</v>
      </c>
      <c r="C980" s="5" t="str" cm="1">
        <f t="array" ref="C980">_xlfn.IFS(B980&lt;30, "Young", B980&lt;50, "Middle Age", TRUE, "Senior")</f>
        <v>Senior</v>
      </c>
      <c r="D980" s="5">
        <v>26</v>
      </c>
      <c r="E980" s="5">
        <v>68</v>
      </c>
      <c r="F980" s="5" t="str" cm="1">
        <f t="array" ref="F980">_xlfn.IFS(E980&lt;50, "Low Income", E980&lt;100, "Middle Income", TRUE,"High Income")</f>
        <v>Middle Income</v>
      </c>
      <c r="G980" s="6">
        <v>92068</v>
      </c>
      <c r="H980" s="5">
        <v>1</v>
      </c>
      <c r="I980" s="5">
        <v>0.8</v>
      </c>
      <c r="J980" s="5" t="str" cm="1">
        <f t="array" ref="J980">_xlfn.IFS(I980&lt;2,"Low", I980&lt;5, "Middle", TRUE, "High")</f>
        <v>Low</v>
      </c>
      <c r="K980" s="5">
        <v>3</v>
      </c>
      <c r="L980" s="5" t="str" cm="1">
        <f t="array" ref="L980">_xlfn.IFS(K980=1,"undergraduate",K980=2,"graduate",K980=3,"professional")</f>
        <v>professional</v>
      </c>
      <c r="M980" s="5">
        <v>0</v>
      </c>
      <c r="N980" s="5" t="str" cm="1">
        <f t="array" ref="N980">_xlfn.IFS(M980=0, "No Mortgage", M980&lt;150, "Low Mortgage", TRUE, "High Mortgage")</f>
        <v>No Mortgage</v>
      </c>
      <c r="O980" s="5">
        <v>0</v>
      </c>
      <c r="P980" s="5" t="str">
        <f t="shared" si="30"/>
        <v>Rejected</v>
      </c>
      <c r="Q980" s="5">
        <v>0</v>
      </c>
      <c r="R980" s="5">
        <v>0</v>
      </c>
      <c r="S980" s="5" t="str">
        <f t="shared" si="31"/>
        <v>No</v>
      </c>
      <c r="T980" s="5">
        <v>1</v>
      </c>
      <c r="U980" s="7">
        <v>1</v>
      </c>
    </row>
    <row r="981" spans="1:21" x14ac:dyDescent="0.3">
      <c r="A981" s="8">
        <v>980</v>
      </c>
      <c r="B981" s="9">
        <v>50</v>
      </c>
      <c r="C981" s="5" t="str" cm="1">
        <f t="array" ref="C981">_xlfn.IFS(B981&lt;30, "Young", B981&lt;50, "Middle Age", TRUE, "Senior")</f>
        <v>Senior</v>
      </c>
      <c r="D981" s="5">
        <v>26</v>
      </c>
      <c r="E981" s="9">
        <v>48</v>
      </c>
      <c r="F981" s="5" t="str" cm="1">
        <f t="array" ref="F981">_xlfn.IFS(E981&lt;50, "Low Income", E981&lt;100, "Middle Income", TRUE,"High Income")</f>
        <v>Low Income</v>
      </c>
      <c r="G981" s="10">
        <v>94720</v>
      </c>
      <c r="H981" s="9">
        <v>4</v>
      </c>
      <c r="I981" s="9">
        <v>0.1</v>
      </c>
      <c r="J981" s="5" t="str" cm="1">
        <f t="array" ref="J981">_xlfn.IFS(I981&lt;2,"Low", I981&lt;5, "Middle", TRUE, "High")</f>
        <v>Low</v>
      </c>
      <c r="K981" s="9">
        <v>3</v>
      </c>
      <c r="L981" s="5" t="str" cm="1">
        <f t="array" ref="L981">_xlfn.IFS(K981=1,"undergraduate",K981=2,"graduate",K981=3,"professional")</f>
        <v>professional</v>
      </c>
      <c r="M981" s="9">
        <v>0</v>
      </c>
      <c r="N981" s="5" t="str" cm="1">
        <f t="array" ref="N981">_xlfn.IFS(M981=0, "No Mortgage", M981&lt;150, "Low Mortgage", TRUE, "High Mortgage")</f>
        <v>No Mortgage</v>
      </c>
      <c r="O981" s="9">
        <v>0</v>
      </c>
      <c r="P981" s="5" t="str">
        <f t="shared" si="30"/>
        <v>Rejected</v>
      </c>
      <c r="Q981" s="9">
        <v>0</v>
      </c>
      <c r="R981" s="9">
        <v>0</v>
      </c>
      <c r="S981" s="5" t="str">
        <f t="shared" si="31"/>
        <v>No</v>
      </c>
      <c r="T981" s="9">
        <v>0</v>
      </c>
      <c r="U981" s="11">
        <v>1</v>
      </c>
    </row>
    <row r="982" spans="1:21" x14ac:dyDescent="0.3">
      <c r="A982" s="4">
        <v>981</v>
      </c>
      <c r="B982" s="5">
        <v>38</v>
      </c>
      <c r="C982" s="5" t="str" cm="1">
        <f t="array" ref="C982">_xlfn.IFS(B982&lt;30, "Young", B982&lt;50, "Middle Age", TRUE, "Senior")</f>
        <v>Middle Age</v>
      </c>
      <c r="D982" s="5">
        <v>13</v>
      </c>
      <c r="E982" s="5">
        <v>114</v>
      </c>
      <c r="F982" s="5" t="str" cm="1">
        <f t="array" ref="F982">_xlfn.IFS(E982&lt;50, "Low Income", E982&lt;100, "Middle Income", TRUE,"High Income")</f>
        <v>High Income</v>
      </c>
      <c r="G982" s="6">
        <v>92697</v>
      </c>
      <c r="H982" s="5">
        <v>1</v>
      </c>
      <c r="I982" s="5">
        <v>1</v>
      </c>
      <c r="J982" s="5" t="str" cm="1">
        <f t="array" ref="J982">_xlfn.IFS(I982&lt;2,"Low", I982&lt;5, "Middle", TRUE, "High")</f>
        <v>Low</v>
      </c>
      <c r="K982" s="5">
        <v>3</v>
      </c>
      <c r="L982" s="5" t="str" cm="1">
        <f t="array" ref="L982">_xlfn.IFS(K982=1,"undergraduate",K982=2,"graduate",K982=3,"professional")</f>
        <v>professional</v>
      </c>
      <c r="M982" s="5">
        <v>0</v>
      </c>
      <c r="N982" s="5" t="str" cm="1">
        <f t="array" ref="N982">_xlfn.IFS(M982=0, "No Mortgage", M982&lt;150, "Low Mortgage", TRUE, "High Mortgage")</f>
        <v>No Mortgage</v>
      </c>
      <c r="O982" s="5">
        <v>0</v>
      </c>
      <c r="P982" s="5" t="str">
        <f t="shared" si="30"/>
        <v>Rejected</v>
      </c>
      <c r="Q982" s="5">
        <v>0</v>
      </c>
      <c r="R982" s="5">
        <v>0</v>
      </c>
      <c r="S982" s="5" t="str">
        <f t="shared" si="31"/>
        <v>No</v>
      </c>
      <c r="T982" s="5">
        <v>1</v>
      </c>
      <c r="U982" s="7">
        <v>1</v>
      </c>
    </row>
    <row r="983" spans="1:21" x14ac:dyDescent="0.3">
      <c r="A983" s="8">
        <v>982</v>
      </c>
      <c r="B983" s="9">
        <v>36</v>
      </c>
      <c r="C983" s="5" t="str" cm="1">
        <f t="array" ref="C983">_xlfn.IFS(B983&lt;30, "Young", B983&lt;50, "Middle Age", TRUE, "Senior")</f>
        <v>Middle Age</v>
      </c>
      <c r="D983" s="5">
        <v>12</v>
      </c>
      <c r="E983" s="9">
        <v>142</v>
      </c>
      <c r="F983" s="5" t="str" cm="1">
        <f t="array" ref="F983">_xlfn.IFS(E983&lt;50, "Low Income", E983&lt;100, "Middle Income", TRUE,"High Income")</f>
        <v>High Income</v>
      </c>
      <c r="G983" s="10">
        <v>90064</v>
      </c>
      <c r="H983" s="9">
        <v>3</v>
      </c>
      <c r="I983" s="9">
        <v>2.2999999999999998</v>
      </c>
      <c r="J983" s="5" t="str" cm="1">
        <f t="array" ref="J983">_xlfn.IFS(I983&lt;2,"Low", I983&lt;5, "Middle", TRUE, "High")</f>
        <v>Middle</v>
      </c>
      <c r="K983" s="9">
        <v>2</v>
      </c>
      <c r="L983" s="5" t="str" cm="1">
        <f t="array" ref="L983">_xlfn.IFS(K983=1,"undergraduate",K983=2,"graduate",K983=3,"professional")</f>
        <v>graduate</v>
      </c>
      <c r="M983" s="9">
        <v>0</v>
      </c>
      <c r="N983" s="5" t="str" cm="1">
        <f t="array" ref="N983">_xlfn.IFS(M983=0, "No Mortgage", M983&lt;150, "Low Mortgage", TRUE, "High Mortgage")</f>
        <v>No Mortgage</v>
      </c>
      <c r="O983" s="9">
        <v>1</v>
      </c>
      <c r="P983" s="5" t="str">
        <f t="shared" si="30"/>
        <v>Accepted</v>
      </c>
      <c r="Q983" s="9">
        <v>0</v>
      </c>
      <c r="R983" s="9">
        <v>1</v>
      </c>
      <c r="S983" s="5" t="str">
        <f t="shared" si="31"/>
        <v>Yes</v>
      </c>
      <c r="T983" s="9">
        <v>1</v>
      </c>
      <c r="U983" s="11">
        <v>1</v>
      </c>
    </row>
    <row r="984" spans="1:21" x14ac:dyDescent="0.3">
      <c r="A984" s="4">
        <v>983</v>
      </c>
      <c r="B984" s="5">
        <v>58</v>
      </c>
      <c r="C984" s="5" t="str" cm="1">
        <f t="array" ref="C984">_xlfn.IFS(B984&lt;30, "Young", B984&lt;50, "Middle Age", TRUE, "Senior")</f>
        <v>Senior</v>
      </c>
      <c r="D984" s="5">
        <v>33</v>
      </c>
      <c r="E984" s="5">
        <v>52</v>
      </c>
      <c r="F984" s="5" t="str" cm="1">
        <f t="array" ref="F984">_xlfn.IFS(E984&lt;50, "Low Income", E984&lt;100, "Middle Income", TRUE,"High Income")</f>
        <v>Middle Income</v>
      </c>
      <c r="G984" s="6">
        <v>94402</v>
      </c>
      <c r="H984" s="5">
        <v>3</v>
      </c>
      <c r="I984" s="5">
        <v>0.5</v>
      </c>
      <c r="J984" s="5" t="str" cm="1">
        <f t="array" ref="J984">_xlfn.IFS(I984&lt;2,"Low", I984&lt;5, "Middle", TRUE, "High")</f>
        <v>Low</v>
      </c>
      <c r="K984" s="5">
        <v>2</v>
      </c>
      <c r="L984" s="5" t="str" cm="1">
        <f t="array" ref="L984">_xlfn.IFS(K984=1,"undergraduate",K984=2,"graduate",K984=3,"professional")</f>
        <v>graduate</v>
      </c>
      <c r="M984" s="5">
        <v>0</v>
      </c>
      <c r="N984" s="5" t="str" cm="1">
        <f t="array" ref="N984">_xlfn.IFS(M984=0, "No Mortgage", M984&lt;150, "Low Mortgage", TRUE, "High Mortgage")</f>
        <v>No Mortgage</v>
      </c>
      <c r="O984" s="5">
        <v>0</v>
      </c>
      <c r="P984" s="5" t="str">
        <f t="shared" si="30"/>
        <v>Rejected</v>
      </c>
      <c r="Q984" s="5">
        <v>0</v>
      </c>
      <c r="R984" s="5">
        <v>0</v>
      </c>
      <c r="S984" s="5" t="str">
        <f t="shared" si="31"/>
        <v>No</v>
      </c>
      <c r="T984" s="5">
        <v>0</v>
      </c>
      <c r="U984" s="7">
        <v>1</v>
      </c>
    </row>
    <row r="985" spans="1:21" x14ac:dyDescent="0.3">
      <c r="A985" s="8">
        <v>984</v>
      </c>
      <c r="B985" s="9">
        <v>46</v>
      </c>
      <c r="C985" s="5" t="str" cm="1">
        <f t="array" ref="C985">_xlfn.IFS(B985&lt;30, "Young", B985&lt;50, "Middle Age", TRUE, "Senior")</f>
        <v>Middle Age</v>
      </c>
      <c r="D985" s="5">
        <v>22</v>
      </c>
      <c r="E985" s="9">
        <v>142</v>
      </c>
      <c r="F985" s="5" t="str" cm="1">
        <f t="array" ref="F985">_xlfn.IFS(E985&lt;50, "Low Income", E985&lt;100, "Middle Income", TRUE,"High Income")</f>
        <v>High Income</v>
      </c>
      <c r="G985" s="10">
        <v>92220</v>
      </c>
      <c r="H985" s="9">
        <v>2</v>
      </c>
      <c r="I985" s="9">
        <v>3.3</v>
      </c>
      <c r="J985" s="5" t="str" cm="1">
        <f t="array" ref="J985">_xlfn.IFS(I985&lt;2,"Low", I985&lt;5, "Middle", TRUE, "High")</f>
        <v>Middle</v>
      </c>
      <c r="K985" s="9">
        <v>1</v>
      </c>
      <c r="L985" s="5" t="str" cm="1">
        <f t="array" ref="L985">_xlfn.IFS(K985=1,"undergraduate",K985=2,"graduate",K985=3,"professional")</f>
        <v>undergraduate</v>
      </c>
      <c r="M985" s="9">
        <v>0</v>
      </c>
      <c r="N985" s="5" t="str" cm="1">
        <f t="array" ref="N985">_xlfn.IFS(M985=0, "No Mortgage", M985&lt;150, "Low Mortgage", TRUE, "High Mortgage")</f>
        <v>No Mortgage</v>
      </c>
      <c r="O985" s="9">
        <v>0</v>
      </c>
      <c r="P985" s="5" t="str">
        <f t="shared" si="30"/>
        <v>Rejected</v>
      </c>
      <c r="Q985" s="9">
        <v>0</v>
      </c>
      <c r="R985" s="9">
        <v>0</v>
      </c>
      <c r="S985" s="5" t="str">
        <f t="shared" si="31"/>
        <v>No</v>
      </c>
      <c r="T985" s="9">
        <v>0</v>
      </c>
      <c r="U985" s="11">
        <v>0</v>
      </c>
    </row>
    <row r="986" spans="1:21" x14ac:dyDescent="0.3">
      <c r="A986" s="4">
        <v>985</v>
      </c>
      <c r="B986" s="5">
        <v>50</v>
      </c>
      <c r="C986" s="5" t="str" cm="1">
        <f t="array" ref="C986">_xlfn.IFS(B986&lt;30, "Young", B986&lt;50, "Middle Age", TRUE, "Senior")</f>
        <v>Senior</v>
      </c>
      <c r="D986" s="5">
        <v>25</v>
      </c>
      <c r="E986" s="5">
        <v>15</v>
      </c>
      <c r="F986" s="5" t="str" cm="1">
        <f t="array" ref="F986">_xlfn.IFS(E986&lt;50, "Low Income", E986&lt;100, "Middle Income", TRUE,"High Income")</f>
        <v>Low Income</v>
      </c>
      <c r="G986" s="6">
        <v>92173</v>
      </c>
      <c r="H986" s="5">
        <v>1</v>
      </c>
      <c r="I986" s="5">
        <v>0.4</v>
      </c>
      <c r="J986" s="5" t="str" cm="1">
        <f t="array" ref="J986">_xlfn.IFS(I986&lt;2,"Low", I986&lt;5, "Middle", TRUE, "High")</f>
        <v>Low</v>
      </c>
      <c r="K986" s="5">
        <v>3</v>
      </c>
      <c r="L986" s="5" t="str" cm="1">
        <f t="array" ref="L986">_xlfn.IFS(K986=1,"undergraduate",K986=2,"graduate",K986=3,"professional")</f>
        <v>professional</v>
      </c>
      <c r="M986" s="5">
        <v>0</v>
      </c>
      <c r="N986" s="5" t="str" cm="1">
        <f t="array" ref="N986">_xlfn.IFS(M986=0, "No Mortgage", M986&lt;150, "Low Mortgage", TRUE, "High Mortgage")</f>
        <v>No Mortgage</v>
      </c>
      <c r="O986" s="5">
        <v>0</v>
      </c>
      <c r="P986" s="5" t="str">
        <f t="shared" si="30"/>
        <v>Rejected</v>
      </c>
      <c r="Q986" s="5">
        <v>0</v>
      </c>
      <c r="R986" s="5">
        <v>0</v>
      </c>
      <c r="S986" s="5" t="str">
        <f t="shared" si="31"/>
        <v>No</v>
      </c>
      <c r="T986" s="5">
        <v>0</v>
      </c>
      <c r="U986" s="7">
        <v>0</v>
      </c>
    </row>
    <row r="987" spans="1:21" x14ac:dyDescent="0.3">
      <c r="A987" s="8">
        <v>986</v>
      </c>
      <c r="B987" s="9">
        <v>46</v>
      </c>
      <c r="C987" s="5" t="str" cm="1">
        <f t="array" ref="C987">_xlfn.IFS(B987&lt;30, "Young", B987&lt;50, "Middle Age", TRUE, "Senior")</f>
        <v>Middle Age</v>
      </c>
      <c r="D987" s="5">
        <v>22</v>
      </c>
      <c r="E987" s="9">
        <v>118</v>
      </c>
      <c r="F987" s="5" t="str" cm="1">
        <f t="array" ref="F987">_xlfn.IFS(E987&lt;50, "Low Income", E987&lt;100, "Middle Income", TRUE,"High Income")</f>
        <v>High Income</v>
      </c>
      <c r="G987" s="10">
        <v>92120</v>
      </c>
      <c r="H987" s="9">
        <v>1</v>
      </c>
      <c r="I987" s="9">
        <v>4.7</v>
      </c>
      <c r="J987" s="5" t="str" cm="1">
        <f t="array" ref="J987">_xlfn.IFS(I987&lt;2,"Low", I987&lt;5, "Middle", TRUE, "High")</f>
        <v>Middle</v>
      </c>
      <c r="K987" s="9">
        <v>1</v>
      </c>
      <c r="L987" s="5" t="str" cm="1">
        <f t="array" ref="L987">_xlfn.IFS(K987=1,"undergraduate",K987=2,"graduate",K987=3,"professional")</f>
        <v>undergraduate</v>
      </c>
      <c r="M987" s="9">
        <v>159</v>
      </c>
      <c r="N987" s="5" t="str" cm="1">
        <f t="array" ref="N987">_xlfn.IFS(M987=0, "No Mortgage", M987&lt;150, "Low Mortgage", TRUE, "High Mortgage")</f>
        <v>High Mortgage</v>
      </c>
      <c r="O987" s="9">
        <v>0</v>
      </c>
      <c r="P987" s="5" t="str">
        <f t="shared" si="30"/>
        <v>Rejected</v>
      </c>
      <c r="Q987" s="9">
        <v>0</v>
      </c>
      <c r="R987" s="9">
        <v>0</v>
      </c>
      <c r="S987" s="5" t="str">
        <f t="shared" si="31"/>
        <v>No</v>
      </c>
      <c r="T987" s="9">
        <v>0</v>
      </c>
      <c r="U987" s="11">
        <v>1</v>
      </c>
    </row>
    <row r="988" spans="1:21" x14ac:dyDescent="0.3">
      <c r="A988" s="4">
        <v>987</v>
      </c>
      <c r="B988" s="5">
        <v>53</v>
      </c>
      <c r="C988" s="5" t="str" cm="1">
        <f t="array" ref="C988">_xlfn.IFS(B988&lt;30, "Young", B988&lt;50, "Middle Age", TRUE, "Senior")</f>
        <v>Senior</v>
      </c>
      <c r="D988" s="5">
        <v>27</v>
      </c>
      <c r="E988" s="5">
        <v>101</v>
      </c>
      <c r="F988" s="5" t="str" cm="1">
        <f t="array" ref="F988">_xlfn.IFS(E988&lt;50, "Low Income", E988&lt;100, "Middle Income", TRUE,"High Income")</f>
        <v>High Income</v>
      </c>
      <c r="G988" s="6">
        <v>90245</v>
      </c>
      <c r="H988" s="5">
        <v>4</v>
      </c>
      <c r="I988" s="5">
        <v>4.9000000000000004</v>
      </c>
      <c r="J988" s="5" t="str" cm="1">
        <f t="array" ref="J988">_xlfn.IFS(I988&lt;2,"Low", I988&lt;5, "Middle", TRUE, "High")</f>
        <v>Middle</v>
      </c>
      <c r="K988" s="5">
        <v>1</v>
      </c>
      <c r="L988" s="5" t="str" cm="1">
        <f t="array" ref="L988">_xlfn.IFS(K988=1,"undergraduate",K988=2,"graduate",K988=3,"professional")</f>
        <v>undergraduate</v>
      </c>
      <c r="M988" s="5">
        <v>0</v>
      </c>
      <c r="N988" s="5" t="str" cm="1">
        <f t="array" ref="N988">_xlfn.IFS(M988=0, "No Mortgage", M988&lt;150, "Low Mortgage", TRUE, "High Mortgage")</f>
        <v>No Mortgage</v>
      </c>
      <c r="O988" s="5">
        <v>0</v>
      </c>
      <c r="P988" s="5" t="str">
        <f t="shared" si="30"/>
        <v>Rejected</v>
      </c>
      <c r="Q988" s="5">
        <v>0</v>
      </c>
      <c r="R988" s="5">
        <v>0</v>
      </c>
      <c r="S988" s="5" t="str">
        <f t="shared" si="31"/>
        <v>No</v>
      </c>
      <c r="T988" s="5">
        <v>1</v>
      </c>
      <c r="U988" s="7">
        <v>0</v>
      </c>
    </row>
    <row r="989" spans="1:21" x14ac:dyDescent="0.3">
      <c r="A989" s="8">
        <v>988</v>
      </c>
      <c r="B989" s="9">
        <v>62</v>
      </c>
      <c r="C989" s="5" t="str" cm="1">
        <f t="array" ref="C989">_xlfn.IFS(B989&lt;30, "Young", B989&lt;50, "Middle Age", TRUE, "Senior")</f>
        <v>Senior</v>
      </c>
      <c r="D989" s="5">
        <v>36</v>
      </c>
      <c r="E989" s="9">
        <v>84</v>
      </c>
      <c r="F989" s="5" t="str" cm="1">
        <f t="array" ref="F989">_xlfn.IFS(E989&lt;50, "Low Income", E989&lt;100, "Middle Income", TRUE,"High Income")</f>
        <v>Middle Income</v>
      </c>
      <c r="G989" s="10">
        <v>94609</v>
      </c>
      <c r="H989" s="9">
        <v>2</v>
      </c>
      <c r="I989" s="9">
        <v>2.8</v>
      </c>
      <c r="J989" s="5" t="str" cm="1">
        <f t="array" ref="J989">_xlfn.IFS(I989&lt;2,"Low", I989&lt;5, "Middle", TRUE, "High")</f>
        <v>Middle</v>
      </c>
      <c r="K989" s="9">
        <v>1</v>
      </c>
      <c r="L989" s="5" t="str" cm="1">
        <f t="array" ref="L989">_xlfn.IFS(K989=1,"undergraduate",K989=2,"graduate",K989=3,"professional")</f>
        <v>undergraduate</v>
      </c>
      <c r="M989" s="9">
        <v>0</v>
      </c>
      <c r="N989" s="5" t="str" cm="1">
        <f t="array" ref="N989">_xlfn.IFS(M989=0, "No Mortgage", M989&lt;150, "Low Mortgage", TRUE, "High Mortgage")</f>
        <v>No Mortgage</v>
      </c>
      <c r="O989" s="9">
        <v>0</v>
      </c>
      <c r="P989" s="5" t="str">
        <f t="shared" si="30"/>
        <v>Rejected</v>
      </c>
      <c r="Q989" s="9">
        <v>0</v>
      </c>
      <c r="R989" s="9">
        <v>0</v>
      </c>
      <c r="S989" s="5" t="str">
        <f t="shared" si="31"/>
        <v>No</v>
      </c>
      <c r="T989" s="9">
        <v>1</v>
      </c>
      <c r="U989" s="11">
        <v>0</v>
      </c>
    </row>
    <row r="990" spans="1:21" x14ac:dyDescent="0.3">
      <c r="A990" s="4">
        <v>989</v>
      </c>
      <c r="B990" s="5">
        <v>63</v>
      </c>
      <c r="C990" s="5" t="str" cm="1">
        <f t="array" ref="C990">_xlfn.IFS(B990&lt;30, "Young", B990&lt;50, "Middle Age", TRUE, "Senior")</f>
        <v>Senior</v>
      </c>
      <c r="D990" s="5">
        <v>39</v>
      </c>
      <c r="E990" s="5">
        <v>32</v>
      </c>
      <c r="F990" s="5" t="str" cm="1">
        <f t="array" ref="F990">_xlfn.IFS(E990&lt;50, "Low Income", E990&lt;100, "Middle Income", TRUE,"High Income")</f>
        <v>Low Income</v>
      </c>
      <c r="G990" s="6">
        <v>94998</v>
      </c>
      <c r="H990" s="5">
        <v>1</v>
      </c>
      <c r="I990" s="5">
        <v>1.9</v>
      </c>
      <c r="J990" s="5" t="str" cm="1">
        <f t="array" ref="J990">_xlfn.IFS(I990&lt;2,"Low", I990&lt;5, "Middle", TRUE, "High")</f>
        <v>Low</v>
      </c>
      <c r="K990" s="5">
        <v>2</v>
      </c>
      <c r="L990" s="5" t="str" cm="1">
        <f t="array" ref="L990">_xlfn.IFS(K990=1,"undergraduate",K990=2,"graduate",K990=3,"professional")</f>
        <v>graduate</v>
      </c>
      <c r="M990" s="5">
        <v>100</v>
      </c>
      <c r="N990" s="5" t="str" cm="1">
        <f t="array" ref="N990">_xlfn.IFS(M990=0, "No Mortgage", M990&lt;150, "Low Mortgage", TRUE, "High Mortgage")</f>
        <v>Low Mortgage</v>
      </c>
      <c r="O990" s="5">
        <v>0</v>
      </c>
      <c r="P990" s="5" t="str">
        <f t="shared" si="30"/>
        <v>Rejected</v>
      </c>
      <c r="Q990" s="5">
        <v>0</v>
      </c>
      <c r="R990" s="5">
        <v>0</v>
      </c>
      <c r="S990" s="5" t="str">
        <f t="shared" si="31"/>
        <v>No</v>
      </c>
      <c r="T990" s="5">
        <v>0</v>
      </c>
      <c r="U990" s="7">
        <v>0</v>
      </c>
    </row>
    <row r="991" spans="1:21" x14ac:dyDescent="0.3">
      <c r="A991" s="8">
        <v>990</v>
      </c>
      <c r="B991" s="9">
        <v>42</v>
      </c>
      <c r="C991" s="5" t="str" cm="1">
        <f t="array" ref="C991">_xlfn.IFS(B991&lt;30, "Young", B991&lt;50, "Middle Age", TRUE, "Senior")</f>
        <v>Middle Age</v>
      </c>
      <c r="D991" s="5">
        <v>16</v>
      </c>
      <c r="E991" s="9">
        <v>64</v>
      </c>
      <c r="F991" s="5" t="str" cm="1">
        <f t="array" ref="F991">_xlfn.IFS(E991&lt;50, "Low Income", E991&lt;100, "Middle Income", TRUE,"High Income")</f>
        <v>Middle Income</v>
      </c>
      <c r="G991" s="10">
        <v>94607</v>
      </c>
      <c r="H991" s="9">
        <v>3</v>
      </c>
      <c r="I991" s="9">
        <v>0.5</v>
      </c>
      <c r="J991" s="5" t="str" cm="1">
        <f t="array" ref="J991">_xlfn.IFS(I991&lt;2,"Low", I991&lt;5, "Middle", TRUE, "High")</f>
        <v>Low</v>
      </c>
      <c r="K991" s="9">
        <v>3</v>
      </c>
      <c r="L991" s="5" t="str" cm="1">
        <f t="array" ref="L991">_xlfn.IFS(K991=1,"undergraduate",K991=2,"graduate",K991=3,"professional")</f>
        <v>professional</v>
      </c>
      <c r="M991" s="9">
        <v>247</v>
      </c>
      <c r="N991" s="5" t="str" cm="1">
        <f t="array" ref="N991">_xlfn.IFS(M991=0, "No Mortgage", M991&lt;150, "Low Mortgage", TRUE, "High Mortgage")</f>
        <v>High Mortgage</v>
      </c>
      <c r="O991" s="9">
        <v>0</v>
      </c>
      <c r="P991" s="5" t="str">
        <f t="shared" si="30"/>
        <v>Rejected</v>
      </c>
      <c r="Q991" s="9">
        <v>0</v>
      </c>
      <c r="R991" s="9">
        <v>0</v>
      </c>
      <c r="S991" s="5" t="str">
        <f t="shared" si="31"/>
        <v>No</v>
      </c>
      <c r="T991" s="9">
        <v>0</v>
      </c>
      <c r="U991" s="11">
        <v>0</v>
      </c>
    </row>
    <row r="992" spans="1:21" x14ac:dyDescent="0.3">
      <c r="A992" s="4">
        <v>991</v>
      </c>
      <c r="B992" s="5">
        <v>34</v>
      </c>
      <c r="C992" s="5" t="str" cm="1">
        <f t="array" ref="C992">_xlfn.IFS(B992&lt;30, "Young", B992&lt;50, "Middle Age", TRUE, "Senior")</f>
        <v>Middle Age</v>
      </c>
      <c r="D992" s="5">
        <v>10</v>
      </c>
      <c r="E992" s="5">
        <v>81</v>
      </c>
      <c r="F992" s="5" t="str" cm="1">
        <f t="array" ref="F992">_xlfn.IFS(E992&lt;50, "Low Income", E992&lt;100, "Middle Income", TRUE,"High Income")</f>
        <v>Middle Income</v>
      </c>
      <c r="G992" s="6">
        <v>94002</v>
      </c>
      <c r="H992" s="5">
        <v>4</v>
      </c>
      <c r="I992" s="5">
        <v>3.4</v>
      </c>
      <c r="J992" s="5" t="str" cm="1">
        <f t="array" ref="J992">_xlfn.IFS(I992&lt;2,"Low", I992&lt;5, "Middle", TRUE, "High")</f>
        <v>Middle</v>
      </c>
      <c r="K992" s="5">
        <v>1</v>
      </c>
      <c r="L992" s="5" t="str" cm="1">
        <f t="array" ref="L992">_xlfn.IFS(K992=1,"undergraduate",K992=2,"graduate",K992=3,"professional")</f>
        <v>undergraduate</v>
      </c>
      <c r="M992" s="5">
        <v>0</v>
      </c>
      <c r="N992" s="5" t="str" cm="1">
        <f t="array" ref="N992">_xlfn.IFS(M992=0, "No Mortgage", M992&lt;150, "Low Mortgage", TRUE, "High Mortgage")</f>
        <v>No Mortgage</v>
      </c>
      <c r="O992" s="5">
        <v>0</v>
      </c>
      <c r="P992" s="5" t="str">
        <f t="shared" si="30"/>
        <v>Rejected</v>
      </c>
      <c r="Q992" s="5">
        <v>0</v>
      </c>
      <c r="R992" s="5">
        <v>0</v>
      </c>
      <c r="S992" s="5" t="str">
        <f t="shared" si="31"/>
        <v>No</v>
      </c>
      <c r="T992" s="5">
        <v>1</v>
      </c>
      <c r="U992" s="7">
        <v>0</v>
      </c>
    </row>
    <row r="993" spans="1:21" x14ac:dyDescent="0.3">
      <c r="A993" s="8">
        <v>992</v>
      </c>
      <c r="B993" s="9">
        <v>40</v>
      </c>
      <c r="C993" s="5" t="str" cm="1">
        <f t="array" ref="C993">_xlfn.IFS(B993&lt;30, "Young", B993&lt;50, "Middle Age", TRUE, "Senior")</f>
        <v>Middle Age</v>
      </c>
      <c r="D993" s="5">
        <v>14</v>
      </c>
      <c r="E993" s="9">
        <v>28</v>
      </c>
      <c r="F993" s="5" t="str" cm="1">
        <f t="array" ref="F993">_xlfn.IFS(E993&lt;50, "Low Income", E993&lt;100, "Middle Income", TRUE,"High Income")</f>
        <v>Low Income</v>
      </c>
      <c r="G993" s="10">
        <v>94025</v>
      </c>
      <c r="H993" s="9">
        <v>4</v>
      </c>
      <c r="I993" s="9">
        <v>1.5</v>
      </c>
      <c r="J993" s="5" t="str" cm="1">
        <f t="array" ref="J993">_xlfn.IFS(I993&lt;2,"Low", I993&lt;5, "Middle", TRUE, "High")</f>
        <v>Low</v>
      </c>
      <c r="K993" s="9">
        <v>3</v>
      </c>
      <c r="L993" s="5" t="str" cm="1">
        <f t="array" ref="L993">_xlfn.IFS(K993=1,"undergraduate",K993=2,"graduate",K993=3,"professional")</f>
        <v>professional</v>
      </c>
      <c r="M993" s="9">
        <v>0</v>
      </c>
      <c r="N993" s="5" t="str" cm="1">
        <f t="array" ref="N993">_xlfn.IFS(M993=0, "No Mortgage", M993&lt;150, "Low Mortgage", TRUE, "High Mortgage")</f>
        <v>No Mortgage</v>
      </c>
      <c r="O993" s="9">
        <v>0</v>
      </c>
      <c r="P993" s="5" t="str">
        <f t="shared" si="30"/>
        <v>Rejected</v>
      </c>
      <c r="Q993" s="9">
        <v>0</v>
      </c>
      <c r="R993" s="9">
        <v>0</v>
      </c>
      <c r="S993" s="5" t="str">
        <f t="shared" si="31"/>
        <v>No</v>
      </c>
      <c r="T993" s="9">
        <v>0</v>
      </c>
      <c r="U993" s="11">
        <v>1</v>
      </c>
    </row>
    <row r="994" spans="1:21" x14ac:dyDescent="0.3">
      <c r="A994" s="4">
        <v>993</v>
      </c>
      <c r="B994" s="5">
        <v>34</v>
      </c>
      <c r="C994" s="5" t="str" cm="1">
        <f t="array" ref="C994">_xlfn.IFS(B994&lt;30, "Young", B994&lt;50, "Middle Age", TRUE, "Senior")</f>
        <v>Middle Age</v>
      </c>
      <c r="D994" s="5">
        <v>9</v>
      </c>
      <c r="E994" s="5">
        <v>93</v>
      </c>
      <c r="F994" s="5" t="str" cm="1">
        <f t="array" ref="F994">_xlfn.IFS(E994&lt;50, "Low Income", E994&lt;100, "Middle Income", TRUE,"High Income")</f>
        <v>Middle Income</v>
      </c>
      <c r="G994" s="6">
        <v>94608</v>
      </c>
      <c r="H994" s="5">
        <v>1</v>
      </c>
      <c r="I994" s="5">
        <v>0</v>
      </c>
      <c r="J994" s="5" t="str" cm="1">
        <f t="array" ref="J994">_xlfn.IFS(I994&lt;2,"Low", I994&lt;5, "Middle", TRUE, "High")</f>
        <v>Low</v>
      </c>
      <c r="K994" s="5">
        <v>1</v>
      </c>
      <c r="L994" s="5" t="str" cm="1">
        <f t="array" ref="L994">_xlfn.IFS(K994=1,"undergraduate",K994=2,"graduate",K994=3,"professional")</f>
        <v>undergraduate</v>
      </c>
      <c r="M994" s="5">
        <v>0</v>
      </c>
      <c r="N994" s="5" t="str" cm="1">
        <f t="array" ref="N994">_xlfn.IFS(M994=0, "No Mortgage", M994&lt;150, "Low Mortgage", TRUE, "High Mortgage")</f>
        <v>No Mortgage</v>
      </c>
      <c r="O994" s="5">
        <v>0</v>
      </c>
      <c r="P994" s="5" t="str">
        <f t="shared" si="30"/>
        <v>Rejected</v>
      </c>
      <c r="Q994" s="5">
        <v>0</v>
      </c>
      <c r="R994" s="5">
        <v>0</v>
      </c>
      <c r="S994" s="5" t="str">
        <f t="shared" si="31"/>
        <v>No</v>
      </c>
      <c r="T994" s="5">
        <v>1</v>
      </c>
      <c r="U994" s="7">
        <v>0</v>
      </c>
    </row>
    <row r="995" spans="1:21" x14ac:dyDescent="0.3">
      <c r="A995" s="8">
        <v>994</v>
      </c>
      <c r="B995" s="9">
        <v>41</v>
      </c>
      <c r="C995" s="5" t="str" cm="1">
        <f t="array" ref="C995">_xlfn.IFS(B995&lt;30, "Young", B995&lt;50, "Middle Age", TRUE, "Senior")</f>
        <v>Middle Age</v>
      </c>
      <c r="D995" s="5">
        <v>15</v>
      </c>
      <c r="E995" s="9">
        <v>185</v>
      </c>
      <c r="F995" s="5" t="str" cm="1">
        <f t="array" ref="F995">_xlfn.IFS(E995&lt;50, "Low Income", E995&lt;100, "Middle Income", TRUE,"High Income")</f>
        <v>High Income</v>
      </c>
      <c r="G995" s="10">
        <v>91775</v>
      </c>
      <c r="H995" s="9">
        <v>1</v>
      </c>
      <c r="I995" s="9">
        <v>3.6</v>
      </c>
      <c r="J995" s="5" t="str" cm="1">
        <f t="array" ref="J995">_xlfn.IFS(I995&lt;2,"Low", I995&lt;5, "Middle", TRUE, "High")</f>
        <v>Middle</v>
      </c>
      <c r="K995" s="9">
        <v>2</v>
      </c>
      <c r="L995" s="5" t="str" cm="1">
        <f t="array" ref="L995">_xlfn.IFS(K995=1,"undergraduate",K995=2,"graduate",K995=3,"professional")</f>
        <v>graduate</v>
      </c>
      <c r="M995" s="9">
        <v>0</v>
      </c>
      <c r="N995" s="5" t="str" cm="1">
        <f t="array" ref="N995">_xlfn.IFS(M995=0, "No Mortgage", M995&lt;150, "Low Mortgage", TRUE, "High Mortgage")</f>
        <v>No Mortgage</v>
      </c>
      <c r="O995" s="9">
        <v>1</v>
      </c>
      <c r="P995" s="5" t="str">
        <f t="shared" si="30"/>
        <v>Accepted</v>
      </c>
      <c r="Q995" s="9">
        <v>0</v>
      </c>
      <c r="R995" s="9">
        <v>0</v>
      </c>
      <c r="S995" s="5" t="str">
        <f t="shared" si="31"/>
        <v>No</v>
      </c>
      <c r="T995" s="9">
        <v>0</v>
      </c>
      <c r="U995" s="11">
        <v>0</v>
      </c>
    </row>
    <row r="996" spans="1:21" x14ac:dyDescent="0.3">
      <c r="A996" s="4">
        <v>995</v>
      </c>
      <c r="B996" s="5">
        <v>32</v>
      </c>
      <c r="C996" s="5" t="str" cm="1">
        <f t="array" ref="C996">_xlfn.IFS(B996&lt;30, "Young", B996&lt;50, "Middle Age", TRUE, "Senior")</f>
        <v>Middle Age</v>
      </c>
      <c r="D996" s="5">
        <v>8</v>
      </c>
      <c r="E996" s="5">
        <v>42</v>
      </c>
      <c r="F996" s="5" t="str" cm="1">
        <f t="array" ref="F996">_xlfn.IFS(E996&lt;50, "Low Income", E996&lt;100, "Middle Income", TRUE,"High Income")</f>
        <v>Low Income</v>
      </c>
      <c r="G996" s="6">
        <v>90650</v>
      </c>
      <c r="H996" s="5">
        <v>1</v>
      </c>
      <c r="I996" s="5">
        <v>1.8</v>
      </c>
      <c r="J996" s="5" t="str" cm="1">
        <f t="array" ref="J996">_xlfn.IFS(I996&lt;2,"Low", I996&lt;5, "Middle", TRUE, "High")</f>
        <v>Low</v>
      </c>
      <c r="K996" s="5">
        <v>2</v>
      </c>
      <c r="L996" s="5" t="str" cm="1">
        <f t="array" ref="L996">_xlfn.IFS(K996=1,"undergraduate",K996=2,"graduate",K996=3,"professional")</f>
        <v>graduate</v>
      </c>
      <c r="M996" s="5">
        <v>0</v>
      </c>
      <c r="N996" s="5" t="str" cm="1">
        <f t="array" ref="N996">_xlfn.IFS(M996=0, "No Mortgage", M996&lt;150, "Low Mortgage", TRUE, "High Mortgage")</f>
        <v>No Mortgage</v>
      </c>
      <c r="O996" s="5">
        <v>0</v>
      </c>
      <c r="P996" s="5" t="str">
        <f t="shared" si="30"/>
        <v>Rejected</v>
      </c>
      <c r="Q996" s="5">
        <v>0</v>
      </c>
      <c r="R996" s="5">
        <v>0</v>
      </c>
      <c r="S996" s="5" t="str">
        <f t="shared" si="31"/>
        <v>No</v>
      </c>
      <c r="T996" s="5">
        <v>0</v>
      </c>
      <c r="U996" s="7">
        <v>0</v>
      </c>
    </row>
    <row r="997" spans="1:21" x14ac:dyDescent="0.3">
      <c r="A997" s="8">
        <v>996</v>
      </c>
      <c r="B997" s="9">
        <v>28</v>
      </c>
      <c r="C997" s="5" t="str" cm="1">
        <f t="array" ref="C997">_xlfn.IFS(B997&lt;30, "Young", B997&lt;50, "Middle Age", TRUE, "Senior")</f>
        <v>Young</v>
      </c>
      <c r="D997" s="5">
        <v>3</v>
      </c>
      <c r="E997" s="9">
        <v>45</v>
      </c>
      <c r="F997" s="5" t="str" cm="1">
        <f t="array" ref="F997">_xlfn.IFS(E997&lt;50, "Low Income", E997&lt;100, "Middle Income", TRUE,"High Income")</f>
        <v>Low Income</v>
      </c>
      <c r="G997" s="10">
        <v>94305</v>
      </c>
      <c r="H997" s="9">
        <v>2</v>
      </c>
      <c r="I997" s="9">
        <v>1.6</v>
      </c>
      <c r="J997" s="5" t="str" cm="1">
        <f t="array" ref="J997">_xlfn.IFS(I997&lt;2,"Low", I997&lt;5, "Middle", TRUE, "High")</f>
        <v>Low</v>
      </c>
      <c r="K997" s="9">
        <v>3</v>
      </c>
      <c r="L997" s="5" t="str" cm="1">
        <f t="array" ref="L997">_xlfn.IFS(K997=1,"undergraduate",K997=2,"graduate",K997=3,"professional")</f>
        <v>professional</v>
      </c>
      <c r="M997" s="9">
        <v>0</v>
      </c>
      <c r="N997" s="5" t="str" cm="1">
        <f t="array" ref="N997">_xlfn.IFS(M997=0, "No Mortgage", M997&lt;150, "Low Mortgage", TRUE, "High Mortgage")</f>
        <v>No Mortgage</v>
      </c>
      <c r="O997" s="9">
        <v>0</v>
      </c>
      <c r="P997" s="5" t="str">
        <f t="shared" si="30"/>
        <v>Rejected</v>
      </c>
      <c r="Q997" s="9">
        <v>0</v>
      </c>
      <c r="R997" s="9">
        <v>0</v>
      </c>
      <c r="S997" s="5" t="str">
        <f t="shared" si="31"/>
        <v>No</v>
      </c>
      <c r="T997" s="9">
        <v>1</v>
      </c>
      <c r="U997" s="11">
        <v>1</v>
      </c>
    </row>
    <row r="998" spans="1:21" x14ac:dyDescent="0.3">
      <c r="A998" s="4">
        <v>997</v>
      </c>
      <c r="B998" s="5">
        <v>33</v>
      </c>
      <c r="C998" s="5" t="str" cm="1">
        <f t="array" ref="C998">_xlfn.IFS(B998&lt;30, "Young", B998&lt;50, "Middle Age", TRUE, "Senior")</f>
        <v>Middle Age</v>
      </c>
      <c r="D998" s="5">
        <v>6</v>
      </c>
      <c r="E998" s="5">
        <v>49</v>
      </c>
      <c r="F998" s="5" t="str" cm="1">
        <f t="array" ref="F998">_xlfn.IFS(E998&lt;50, "Low Income", E998&lt;100, "Middle Income", TRUE,"High Income")</f>
        <v>Low Income</v>
      </c>
      <c r="G998" s="6">
        <v>92037</v>
      </c>
      <c r="H998" s="5">
        <v>2</v>
      </c>
      <c r="I998" s="5">
        <v>1.67</v>
      </c>
      <c r="J998" s="5" t="str" cm="1">
        <f t="array" ref="J998">_xlfn.IFS(I998&lt;2,"Low", I998&lt;5, "Middle", TRUE, "High")</f>
        <v>Low</v>
      </c>
      <c r="K998" s="5">
        <v>2</v>
      </c>
      <c r="L998" s="5" t="str" cm="1">
        <f t="array" ref="L998">_xlfn.IFS(K998=1,"undergraduate",K998=2,"graduate",K998=3,"professional")</f>
        <v>graduate</v>
      </c>
      <c r="M998" s="5">
        <v>214</v>
      </c>
      <c r="N998" s="5" t="str" cm="1">
        <f t="array" ref="N998">_xlfn.IFS(M998=0, "No Mortgage", M998&lt;150, "Low Mortgage", TRUE, "High Mortgage")</f>
        <v>High Mortgage</v>
      </c>
      <c r="O998" s="5">
        <v>0</v>
      </c>
      <c r="P998" s="5" t="str">
        <f t="shared" si="30"/>
        <v>Rejected</v>
      </c>
      <c r="Q998" s="5">
        <v>0</v>
      </c>
      <c r="R998" s="5">
        <v>0</v>
      </c>
      <c r="S998" s="5" t="str">
        <f t="shared" si="31"/>
        <v>No</v>
      </c>
      <c r="T998" s="5">
        <v>0</v>
      </c>
      <c r="U998" s="7">
        <v>0</v>
      </c>
    </row>
    <row r="999" spans="1:21" x14ac:dyDescent="0.3">
      <c r="A999" s="8">
        <v>998</v>
      </c>
      <c r="B999" s="9">
        <v>46</v>
      </c>
      <c r="C999" s="5" t="str" cm="1">
        <f t="array" ref="C999">_xlfn.IFS(B999&lt;30, "Young", B999&lt;50, "Middle Age", TRUE, "Senior")</f>
        <v>Middle Age</v>
      </c>
      <c r="D999" s="5">
        <v>20</v>
      </c>
      <c r="E999" s="9">
        <v>69</v>
      </c>
      <c r="F999" s="5" t="str" cm="1">
        <f t="array" ref="F999">_xlfn.IFS(E999&lt;50, "Low Income", E999&lt;100, "Middle Income", TRUE,"High Income")</f>
        <v>Middle Income</v>
      </c>
      <c r="G999" s="10">
        <v>92780</v>
      </c>
      <c r="H999" s="9">
        <v>3</v>
      </c>
      <c r="I999" s="9">
        <v>2.1</v>
      </c>
      <c r="J999" s="5" t="str" cm="1">
        <f t="array" ref="J999">_xlfn.IFS(I999&lt;2,"Low", I999&lt;5, "Middle", TRUE, "High")</f>
        <v>Middle</v>
      </c>
      <c r="K999" s="9">
        <v>1</v>
      </c>
      <c r="L999" s="5" t="str" cm="1">
        <f t="array" ref="L999">_xlfn.IFS(K999=1,"undergraduate",K999=2,"graduate",K999=3,"professional")</f>
        <v>undergraduate</v>
      </c>
      <c r="M999" s="9">
        <v>0</v>
      </c>
      <c r="N999" s="5" t="str" cm="1">
        <f t="array" ref="N999">_xlfn.IFS(M999=0, "No Mortgage", M999&lt;150, "Low Mortgage", TRUE, "High Mortgage")</f>
        <v>No Mortgage</v>
      </c>
      <c r="O999" s="9">
        <v>0</v>
      </c>
      <c r="P999" s="5" t="str">
        <f t="shared" si="30"/>
        <v>Rejected</v>
      </c>
      <c r="Q999" s="9">
        <v>0</v>
      </c>
      <c r="R999" s="9">
        <v>0</v>
      </c>
      <c r="S999" s="5" t="str">
        <f t="shared" si="31"/>
        <v>No</v>
      </c>
      <c r="T999" s="9">
        <v>0</v>
      </c>
      <c r="U999" s="11">
        <v>0</v>
      </c>
    </row>
    <row r="1000" spans="1:21" x14ac:dyDescent="0.3">
      <c r="A1000" s="4">
        <v>999</v>
      </c>
      <c r="B1000" s="5">
        <v>52</v>
      </c>
      <c r="C1000" s="5" t="str" cm="1">
        <f t="array" ref="C1000">_xlfn.IFS(B1000&lt;30, "Young", B1000&lt;50, "Middle Age", TRUE, "Senior")</f>
        <v>Senior</v>
      </c>
      <c r="D1000" s="5">
        <v>27</v>
      </c>
      <c r="E1000" s="5">
        <v>94</v>
      </c>
      <c r="F1000" s="5" t="str" cm="1">
        <f t="array" ref="F1000">_xlfn.IFS(E1000&lt;50, "Low Income", E1000&lt;100, "Middle Income", TRUE,"High Income")</f>
        <v>Middle Income</v>
      </c>
      <c r="G1000" s="6">
        <v>93106</v>
      </c>
      <c r="H1000" s="5">
        <v>1</v>
      </c>
      <c r="I1000" s="5">
        <v>2.8</v>
      </c>
      <c r="J1000" s="5" t="str" cm="1">
        <f t="array" ref="J1000">_xlfn.IFS(I1000&lt;2,"Low", I1000&lt;5, "Middle", TRUE, "High")</f>
        <v>Middle</v>
      </c>
      <c r="K1000" s="5">
        <v>2</v>
      </c>
      <c r="L1000" s="5" t="str" cm="1">
        <f t="array" ref="L1000">_xlfn.IFS(K1000=1,"undergraduate",K1000=2,"graduate",K1000=3,"professional")</f>
        <v>graduate</v>
      </c>
      <c r="M1000" s="5">
        <v>333</v>
      </c>
      <c r="N1000" s="5" t="str" cm="1">
        <f t="array" ref="N1000">_xlfn.IFS(M1000=0, "No Mortgage", M1000&lt;150, "Low Mortgage", TRUE, "High Mortgage")</f>
        <v>High Mortgage</v>
      </c>
      <c r="O1000" s="5">
        <v>0</v>
      </c>
      <c r="P1000" s="5" t="str">
        <f t="shared" si="30"/>
        <v>Rejected</v>
      </c>
      <c r="Q1000" s="5">
        <v>0</v>
      </c>
      <c r="R1000" s="5">
        <v>0</v>
      </c>
      <c r="S1000" s="5" t="str">
        <f t="shared" si="31"/>
        <v>No</v>
      </c>
      <c r="T1000" s="5">
        <v>1</v>
      </c>
      <c r="U1000" s="7">
        <v>0</v>
      </c>
    </row>
    <row r="1001" spans="1:21" x14ac:dyDescent="0.3">
      <c r="A1001" s="8">
        <v>1000</v>
      </c>
      <c r="B1001" s="9">
        <v>60</v>
      </c>
      <c r="C1001" s="5" t="str" cm="1">
        <f t="array" ref="C1001">_xlfn.IFS(B1001&lt;30, "Young", B1001&lt;50, "Middle Age", TRUE, "Senior")</f>
        <v>Senior</v>
      </c>
      <c r="D1001" s="5">
        <v>35</v>
      </c>
      <c r="E1001" s="9">
        <v>18</v>
      </c>
      <c r="F1001" s="5" t="str" cm="1">
        <f t="array" ref="F1001">_xlfn.IFS(E1001&lt;50, "Low Income", E1001&lt;100, "Middle Income", TRUE,"High Income")</f>
        <v>Low Income</v>
      </c>
      <c r="G1001" s="10">
        <v>92120</v>
      </c>
      <c r="H1001" s="9">
        <v>1</v>
      </c>
      <c r="I1001" s="9">
        <v>1.5</v>
      </c>
      <c r="J1001" s="5" t="str" cm="1">
        <f t="array" ref="J1001">_xlfn.IFS(I1001&lt;2,"Low", I1001&lt;5, "Middle", TRUE, "High")</f>
        <v>Low</v>
      </c>
      <c r="K1001" s="9">
        <v>2</v>
      </c>
      <c r="L1001" s="5" t="str" cm="1">
        <f t="array" ref="L1001">_xlfn.IFS(K1001=1,"undergraduate",K1001=2,"graduate",K1001=3,"professional")</f>
        <v>graduate</v>
      </c>
      <c r="M1001" s="9">
        <v>0</v>
      </c>
      <c r="N1001" s="5" t="str" cm="1">
        <f t="array" ref="N1001">_xlfn.IFS(M1001=0, "No Mortgage", M1001&lt;150, "Low Mortgage", TRUE, "High Mortgage")</f>
        <v>No Mortgage</v>
      </c>
      <c r="O1001" s="9">
        <v>0</v>
      </c>
      <c r="P1001" s="5" t="str">
        <f t="shared" si="30"/>
        <v>Rejected</v>
      </c>
      <c r="Q1001" s="9">
        <v>0</v>
      </c>
      <c r="R1001" s="9">
        <v>0</v>
      </c>
      <c r="S1001" s="5" t="str">
        <f t="shared" si="31"/>
        <v>No</v>
      </c>
      <c r="T1001" s="9">
        <v>1</v>
      </c>
      <c r="U1001" s="11">
        <v>1</v>
      </c>
    </row>
    <row r="1002" spans="1:21" x14ac:dyDescent="0.3">
      <c r="A1002" s="4">
        <v>1001</v>
      </c>
      <c r="B1002" s="5">
        <v>59</v>
      </c>
      <c r="C1002" s="5" t="str" cm="1">
        <f t="array" ref="C1002">_xlfn.IFS(B1002&lt;30, "Young", B1002&lt;50, "Middle Age", TRUE, "Senior")</f>
        <v>Senior</v>
      </c>
      <c r="D1002" s="5">
        <v>35</v>
      </c>
      <c r="E1002" s="5">
        <v>8</v>
      </c>
      <c r="F1002" s="5" t="str" cm="1">
        <f t="array" ref="F1002">_xlfn.IFS(E1002&lt;50, "Low Income", E1002&lt;100, "Middle Income", TRUE,"High Income")</f>
        <v>Low Income</v>
      </c>
      <c r="G1002" s="6">
        <v>92691</v>
      </c>
      <c r="H1002" s="5">
        <v>4</v>
      </c>
      <c r="I1002" s="5">
        <v>0.7</v>
      </c>
      <c r="J1002" s="5" t="str" cm="1">
        <f t="array" ref="J1002">_xlfn.IFS(I1002&lt;2,"Low", I1002&lt;5, "Middle", TRUE, "High")</f>
        <v>Low</v>
      </c>
      <c r="K1002" s="5">
        <v>1</v>
      </c>
      <c r="L1002" s="5" t="str" cm="1">
        <f t="array" ref="L1002">_xlfn.IFS(K1002=1,"undergraduate",K1002=2,"graduate",K1002=3,"professional")</f>
        <v>undergraduate</v>
      </c>
      <c r="M1002" s="5">
        <v>91</v>
      </c>
      <c r="N1002" s="5" t="str" cm="1">
        <f t="array" ref="N1002">_xlfn.IFS(M1002=0, "No Mortgage", M1002&lt;150, "Low Mortgage", TRUE, "High Mortgage")</f>
        <v>Low Mortgage</v>
      </c>
      <c r="O1002" s="5">
        <v>0</v>
      </c>
      <c r="P1002" s="5" t="str">
        <f t="shared" si="30"/>
        <v>Rejected</v>
      </c>
      <c r="Q1002" s="5">
        <v>1</v>
      </c>
      <c r="R1002" s="5">
        <v>0</v>
      </c>
      <c r="S1002" s="5" t="str">
        <f t="shared" si="31"/>
        <v>No</v>
      </c>
      <c r="T1002" s="5">
        <v>0</v>
      </c>
      <c r="U1002" s="7">
        <v>0</v>
      </c>
    </row>
    <row r="1003" spans="1:21" x14ac:dyDescent="0.3">
      <c r="A1003" s="8">
        <v>1002</v>
      </c>
      <c r="B1003" s="9">
        <v>57</v>
      </c>
      <c r="C1003" s="5" t="str" cm="1">
        <f t="array" ref="C1003">_xlfn.IFS(B1003&lt;30, "Young", B1003&lt;50, "Middle Age", TRUE, "Senior")</f>
        <v>Senior</v>
      </c>
      <c r="D1003" s="5">
        <v>32</v>
      </c>
      <c r="E1003" s="9">
        <v>55</v>
      </c>
      <c r="F1003" s="5" t="str" cm="1">
        <f t="array" ref="F1003">_xlfn.IFS(E1003&lt;50, "Low Income", E1003&lt;100, "Middle Income", TRUE,"High Income")</f>
        <v>Middle Income</v>
      </c>
      <c r="G1003" s="10">
        <v>90717</v>
      </c>
      <c r="H1003" s="9">
        <v>4</v>
      </c>
      <c r="I1003" s="9">
        <v>2.1</v>
      </c>
      <c r="J1003" s="5" t="str" cm="1">
        <f t="array" ref="J1003">_xlfn.IFS(I1003&lt;2,"Low", I1003&lt;5, "Middle", TRUE, "High")</f>
        <v>Middle</v>
      </c>
      <c r="K1003" s="9">
        <v>1</v>
      </c>
      <c r="L1003" s="5" t="str" cm="1">
        <f t="array" ref="L1003">_xlfn.IFS(K1003=1,"undergraduate",K1003=2,"graduate",K1003=3,"professional")</f>
        <v>undergraduate</v>
      </c>
      <c r="M1003" s="9">
        <v>108</v>
      </c>
      <c r="N1003" s="5" t="str" cm="1">
        <f t="array" ref="N1003">_xlfn.IFS(M1003=0, "No Mortgage", M1003&lt;150, "Low Mortgage", TRUE, "High Mortgage")</f>
        <v>Low Mortgage</v>
      </c>
      <c r="O1003" s="9">
        <v>0</v>
      </c>
      <c r="P1003" s="5" t="str">
        <f t="shared" si="30"/>
        <v>Rejected</v>
      </c>
      <c r="Q1003" s="9">
        <v>0</v>
      </c>
      <c r="R1003" s="9">
        <v>0</v>
      </c>
      <c r="S1003" s="5" t="str">
        <f t="shared" si="31"/>
        <v>No</v>
      </c>
      <c r="T1003" s="9">
        <v>1</v>
      </c>
      <c r="U1003" s="11">
        <v>0</v>
      </c>
    </row>
    <row r="1004" spans="1:21" x14ac:dyDescent="0.3">
      <c r="A1004" s="4">
        <v>1003</v>
      </c>
      <c r="B1004" s="5">
        <v>46</v>
      </c>
      <c r="C1004" s="5" t="str" cm="1">
        <f t="array" ref="C1004">_xlfn.IFS(B1004&lt;30, "Young", B1004&lt;50, "Middle Age", TRUE, "Senior")</f>
        <v>Middle Age</v>
      </c>
      <c r="D1004" s="5">
        <v>20</v>
      </c>
      <c r="E1004" s="5">
        <v>85</v>
      </c>
      <c r="F1004" s="5" t="str" cm="1">
        <f t="array" ref="F1004">_xlfn.IFS(E1004&lt;50, "Low Income", E1004&lt;100, "Middle Income", TRUE,"High Income")</f>
        <v>Middle Income</v>
      </c>
      <c r="G1004" s="6">
        <v>95617</v>
      </c>
      <c r="H1004" s="5">
        <v>2</v>
      </c>
      <c r="I1004" s="5">
        <v>0.4</v>
      </c>
      <c r="J1004" s="5" t="str" cm="1">
        <f t="array" ref="J1004">_xlfn.IFS(I1004&lt;2,"Low", I1004&lt;5, "Middle", TRUE, "High")</f>
        <v>Low</v>
      </c>
      <c r="K1004" s="5">
        <v>3</v>
      </c>
      <c r="L1004" s="5" t="str" cm="1">
        <f t="array" ref="L1004">_xlfn.IFS(K1004=1,"undergraduate",K1004=2,"graduate",K1004=3,"professional")</f>
        <v>professional</v>
      </c>
      <c r="M1004" s="5">
        <v>0</v>
      </c>
      <c r="N1004" s="5" t="str" cm="1">
        <f t="array" ref="N1004">_xlfn.IFS(M1004=0, "No Mortgage", M1004&lt;150, "Low Mortgage", TRUE, "High Mortgage")</f>
        <v>No Mortgage</v>
      </c>
      <c r="O1004" s="5">
        <v>0</v>
      </c>
      <c r="P1004" s="5" t="str">
        <f t="shared" si="30"/>
        <v>Rejected</v>
      </c>
      <c r="Q1004" s="5">
        <v>0</v>
      </c>
      <c r="R1004" s="5">
        <v>0</v>
      </c>
      <c r="S1004" s="5" t="str">
        <f t="shared" si="31"/>
        <v>No</v>
      </c>
      <c r="T1004" s="5">
        <v>0</v>
      </c>
      <c r="U1004" s="7">
        <v>0</v>
      </c>
    </row>
    <row r="1005" spans="1:21" x14ac:dyDescent="0.3">
      <c r="A1005" s="8">
        <v>1004</v>
      </c>
      <c r="B1005" s="9">
        <v>25</v>
      </c>
      <c r="C1005" s="5" t="str" cm="1">
        <f t="array" ref="C1005">_xlfn.IFS(B1005&lt;30, "Young", B1005&lt;50, "Middle Age", TRUE, "Senior")</f>
        <v>Young</v>
      </c>
      <c r="D1005" s="5">
        <v>1</v>
      </c>
      <c r="E1005" s="9">
        <v>62</v>
      </c>
      <c r="F1005" s="5" t="str" cm="1">
        <f t="array" ref="F1005">_xlfn.IFS(E1005&lt;50, "Low Income", E1005&lt;100, "Middle Income", TRUE,"High Income")</f>
        <v>Middle Income</v>
      </c>
      <c r="G1005" s="10">
        <v>94720</v>
      </c>
      <c r="H1005" s="9">
        <v>4</v>
      </c>
      <c r="I1005" s="9">
        <v>0</v>
      </c>
      <c r="J1005" s="5" t="str" cm="1">
        <f t="array" ref="J1005">_xlfn.IFS(I1005&lt;2,"Low", I1005&lt;5, "Middle", TRUE, "High")</f>
        <v>Low</v>
      </c>
      <c r="K1005" s="9">
        <v>1</v>
      </c>
      <c r="L1005" s="5" t="str" cm="1">
        <f t="array" ref="L1005">_xlfn.IFS(K1005=1,"undergraduate",K1005=2,"graduate",K1005=3,"professional")</f>
        <v>undergraduate</v>
      </c>
      <c r="M1005" s="9">
        <v>229</v>
      </c>
      <c r="N1005" s="5" t="str" cm="1">
        <f t="array" ref="N1005">_xlfn.IFS(M1005=0, "No Mortgage", M1005&lt;150, "Low Mortgage", TRUE, "High Mortgage")</f>
        <v>High Mortgage</v>
      </c>
      <c r="O1005" s="9">
        <v>0</v>
      </c>
      <c r="P1005" s="5" t="str">
        <f t="shared" si="30"/>
        <v>Rejected</v>
      </c>
      <c r="Q1005" s="9">
        <v>0</v>
      </c>
      <c r="R1005" s="9">
        <v>0</v>
      </c>
      <c r="S1005" s="5" t="str">
        <f t="shared" si="31"/>
        <v>No</v>
      </c>
      <c r="T1005" s="9">
        <v>1</v>
      </c>
      <c r="U1005" s="11">
        <v>0</v>
      </c>
    </row>
    <row r="1006" spans="1:21" x14ac:dyDescent="0.3">
      <c r="A1006" s="4">
        <v>1005</v>
      </c>
      <c r="B1006" s="5">
        <v>53</v>
      </c>
      <c r="C1006" s="5" t="str" cm="1">
        <f t="array" ref="C1006">_xlfn.IFS(B1006&lt;30, "Young", B1006&lt;50, "Middle Age", TRUE, "Senior")</f>
        <v>Senior</v>
      </c>
      <c r="D1006" s="5">
        <v>23</v>
      </c>
      <c r="E1006" s="5">
        <v>65</v>
      </c>
      <c r="F1006" s="5" t="str" cm="1">
        <f t="array" ref="F1006">_xlfn.IFS(E1006&lt;50, "Low Income", E1006&lt;100, "Middle Income", TRUE,"High Income")</f>
        <v>Middle Income</v>
      </c>
      <c r="G1006" s="6">
        <v>95054</v>
      </c>
      <c r="H1006" s="5">
        <v>4</v>
      </c>
      <c r="I1006" s="5">
        <v>2</v>
      </c>
      <c r="J1006" s="5" t="str" cm="1">
        <f t="array" ref="J1006">_xlfn.IFS(I1006&lt;2,"Low", I1006&lt;5, "Middle", TRUE, "High")</f>
        <v>Middle</v>
      </c>
      <c r="K1006" s="5">
        <v>3</v>
      </c>
      <c r="L1006" s="5" t="str" cm="1">
        <f t="array" ref="L1006">_xlfn.IFS(K1006=1,"undergraduate",K1006=2,"graduate",K1006=3,"professional")</f>
        <v>professional</v>
      </c>
      <c r="M1006" s="5">
        <v>0</v>
      </c>
      <c r="N1006" s="5" t="str" cm="1">
        <f t="array" ref="N1006">_xlfn.IFS(M1006=0, "No Mortgage", M1006&lt;150, "Low Mortgage", TRUE, "High Mortgage")</f>
        <v>No Mortgage</v>
      </c>
      <c r="O1006" s="5">
        <v>0</v>
      </c>
      <c r="P1006" s="5" t="str">
        <f t="shared" si="30"/>
        <v>Rejected</v>
      </c>
      <c r="Q1006" s="5">
        <v>0</v>
      </c>
      <c r="R1006" s="5">
        <v>0</v>
      </c>
      <c r="S1006" s="5" t="str">
        <f t="shared" si="31"/>
        <v>No</v>
      </c>
      <c r="T1006" s="5">
        <v>1</v>
      </c>
      <c r="U1006" s="7">
        <v>0</v>
      </c>
    </row>
    <row r="1007" spans="1:21" x14ac:dyDescent="0.3">
      <c r="A1007" s="8">
        <v>1006</v>
      </c>
      <c r="B1007" s="9">
        <v>38</v>
      </c>
      <c r="C1007" s="5" t="str" cm="1">
        <f t="array" ref="C1007">_xlfn.IFS(B1007&lt;30, "Young", B1007&lt;50, "Middle Age", TRUE, "Senior")</f>
        <v>Middle Age</v>
      </c>
      <c r="D1007" s="5">
        <v>12</v>
      </c>
      <c r="E1007" s="9">
        <v>138</v>
      </c>
      <c r="F1007" s="5" t="str" cm="1">
        <f t="array" ref="F1007">_xlfn.IFS(E1007&lt;50, "Low Income", E1007&lt;100, "Middle Income", TRUE,"High Income")</f>
        <v>High Income</v>
      </c>
      <c r="G1007" s="10">
        <v>95112</v>
      </c>
      <c r="H1007" s="9">
        <v>2</v>
      </c>
      <c r="I1007" s="9">
        <v>0</v>
      </c>
      <c r="J1007" s="5" t="str" cm="1">
        <f t="array" ref="J1007">_xlfn.IFS(I1007&lt;2,"Low", I1007&lt;5, "Middle", TRUE, "High")</f>
        <v>Low</v>
      </c>
      <c r="K1007" s="9">
        <v>1</v>
      </c>
      <c r="L1007" s="5" t="str" cm="1">
        <f t="array" ref="L1007">_xlfn.IFS(K1007=1,"undergraduate",K1007=2,"graduate",K1007=3,"professional")</f>
        <v>undergraduate</v>
      </c>
      <c r="M1007" s="9">
        <v>0</v>
      </c>
      <c r="N1007" s="5" t="str" cm="1">
        <f t="array" ref="N1007">_xlfn.IFS(M1007=0, "No Mortgage", M1007&lt;150, "Low Mortgage", TRUE, "High Mortgage")</f>
        <v>No Mortgage</v>
      </c>
      <c r="O1007" s="9">
        <v>0</v>
      </c>
      <c r="P1007" s="5" t="str">
        <f t="shared" si="30"/>
        <v>Rejected</v>
      </c>
      <c r="Q1007" s="9">
        <v>1</v>
      </c>
      <c r="R1007" s="9">
        <v>0</v>
      </c>
      <c r="S1007" s="5" t="str">
        <f t="shared" si="31"/>
        <v>No</v>
      </c>
      <c r="T1007" s="9">
        <v>1</v>
      </c>
      <c r="U1007" s="11">
        <v>0</v>
      </c>
    </row>
    <row r="1008" spans="1:21" x14ac:dyDescent="0.3">
      <c r="A1008" s="4">
        <v>1007</v>
      </c>
      <c r="B1008" s="5">
        <v>63</v>
      </c>
      <c r="C1008" s="5" t="str" cm="1">
        <f t="array" ref="C1008">_xlfn.IFS(B1008&lt;30, "Young", B1008&lt;50, "Middle Age", TRUE, "Senior")</f>
        <v>Senior</v>
      </c>
      <c r="D1008" s="5">
        <v>38</v>
      </c>
      <c r="E1008" s="5">
        <v>103</v>
      </c>
      <c r="F1008" s="5" t="str" cm="1">
        <f t="array" ref="F1008">_xlfn.IFS(E1008&lt;50, "Low Income", E1008&lt;100, "Middle Income", TRUE,"High Income")</f>
        <v>High Income</v>
      </c>
      <c r="G1008" s="6">
        <v>91103</v>
      </c>
      <c r="H1008" s="5">
        <v>1</v>
      </c>
      <c r="I1008" s="5">
        <v>2.5</v>
      </c>
      <c r="J1008" s="5" t="str" cm="1">
        <f t="array" ref="J1008">_xlfn.IFS(I1008&lt;2,"Low", I1008&lt;5, "Middle", TRUE, "High")</f>
        <v>Middle</v>
      </c>
      <c r="K1008" s="5">
        <v>1</v>
      </c>
      <c r="L1008" s="5" t="str" cm="1">
        <f t="array" ref="L1008">_xlfn.IFS(K1008=1,"undergraduate",K1008=2,"graduate",K1008=3,"professional")</f>
        <v>undergraduate</v>
      </c>
      <c r="M1008" s="5">
        <v>0</v>
      </c>
      <c r="N1008" s="5" t="str" cm="1">
        <f t="array" ref="N1008">_xlfn.IFS(M1008=0, "No Mortgage", M1008&lt;150, "Low Mortgage", TRUE, "High Mortgage")</f>
        <v>No Mortgage</v>
      </c>
      <c r="O1008" s="5">
        <v>0</v>
      </c>
      <c r="P1008" s="5" t="str">
        <f t="shared" si="30"/>
        <v>Rejected</v>
      </c>
      <c r="Q1008" s="5">
        <v>0</v>
      </c>
      <c r="R1008" s="5">
        <v>0</v>
      </c>
      <c r="S1008" s="5" t="str">
        <f t="shared" si="31"/>
        <v>No</v>
      </c>
      <c r="T1008" s="5">
        <v>1</v>
      </c>
      <c r="U1008" s="7">
        <v>0</v>
      </c>
    </row>
    <row r="1009" spans="1:21" x14ac:dyDescent="0.3">
      <c r="A1009" s="8">
        <v>1008</v>
      </c>
      <c r="B1009" s="9">
        <v>44</v>
      </c>
      <c r="C1009" s="5" t="str" cm="1">
        <f t="array" ref="C1009">_xlfn.IFS(B1009&lt;30, "Young", B1009&lt;50, "Middle Age", TRUE, "Senior")</f>
        <v>Middle Age</v>
      </c>
      <c r="D1009" s="5">
        <v>19</v>
      </c>
      <c r="E1009" s="9">
        <v>99</v>
      </c>
      <c r="F1009" s="5" t="str" cm="1">
        <f t="array" ref="F1009">_xlfn.IFS(E1009&lt;50, "Low Income", E1009&lt;100, "Middle Income", TRUE,"High Income")</f>
        <v>Middle Income</v>
      </c>
      <c r="G1009" s="10">
        <v>95064</v>
      </c>
      <c r="H1009" s="9">
        <v>3</v>
      </c>
      <c r="I1009" s="9">
        <v>3.5</v>
      </c>
      <c r="J1009" s="5" t="str" cm="1">
        <f t="array" ref="J1009">_xlfn.IFS(I1009&lt;2,"Low", I1009&lt;5, "Middle", TRUE, "High")</f>
        <v>Middle</v>
      </c>
      <c r="K1009" s="9">
        <v>3</v>
      </c>
      <c r="L1009" s="5" t="str" cm="1">
        <f t="array" ref="L1009">_xlfn.IFS(K1009=1,"undergraduate",K1009=2,"graduate",K1009=3,"professional")</f>
        <v>professional</v>
      </c>
      <c r="M1009" s="9">
        <v>357</v>
      </c>
      <c r="N1009" s="5" t="str" cm="1">
        <f t="array" ref="N1009">_xlfn.IFS(M1009=0, "No Mortgage", M1009&lt;150, "Low Mortgage", TRUE, "High Mortgage")</f>
        <v>High Mortgage</v>
      </c>
      <c r="O1009" s="9">
        <v>1</v>
      </c>
      <c r="P1009" s="5" t="str">
        <f t="shared" si="30"/>
        <v>Accepted</v>
      </c>
      <c r="Q1009" s="9">
        <v>0</v>
      </c>
      <c r="R1009" s="9">
        <v>0</v>
      </c>
      <c r="S1009" s="5" t="str">
        <f t="shared" si="31"/>
        <v>No</v>
      </c>
      <c r="T1009" s="9">
        <v>0</v>
      </c>
      <c r="U1009" s="11">
        <v>0</v>
      </c>
    </row>
    <row r="1010" spans="1:21" x14ac:dyDescent="0.3">
      <c r="A1010" s="4">
        <v>1009</v>
      </c>
      <c r="B1010" s="5">
        <v>50</v>
      </c>
      <c r="C1010" s="5" t="str" cm="1">
        <f t="array" ref="C1010">_xlfn.IFS(B1010&lt;30, "Young", B1010&lt;50, "Middle Age", TRUE, "Senior")</f>
        <v>Senior</v>
      </c>
      <c r="D1010" s="5">
        <v>24</v>
      </c>
      <c r="E1010" s="5">
        <v>152</v>
      </c>
      <c r="F1010" s="5" t="str" cm="1">
        <f t="array" ref="F1010">_xlfn.IFS(E1010&lt;50, "Low Income", E1010&lt;100, "Middle Income", TRUE,"High Income")</f>
        <v>High Income</v>
      </c>
      <c r="G1010" s="6">
        <v>92220</v>
      </c>
      <c r="H1010" s="5">
        <v>1</v>
      </c>
      <c r="I1010" s="5">
        <v>7.3</v>
      </c>
      <c r="J1010" s="5" t="str" cm="1">
        <f t="array" ref="J1010">_xlfn.IFS(I1010&lt;2,"Low", I1010&lt;5, "Middle", TRUE, "High")</f>
        <v>High</v>
      </c>
      <c r="K1010" s="5">
        <v>1</v>
      </c>
      <c r="L1010" s="5" t="str" cm="1">
        <f t="array" ref="L1010">_xlfn.IFS(K1010=1,"undergraduate",K1010=2,"graduate",K1010=3,"professional")</f>
        <v>undergraduate</v>
      </c>
      <c r="M1010" s="5">
        <v>0</v>
      </c>
      <c r="N1010" s="5" t="str" cm="1">
        <f t="array" ref="N1010">_xlfn.IFS(M1010=0, "No Mortgage", M1010&lt;150, "Low Mortgage", TRUE, "High Mortgage")</f>
        <v>No Mortgage</v>
      </c>
      <c r="O1010" s="5">
        <v>0</v>
      </c>
      <c r="P1010" s="5" t="str">
        <f t="shared" si="30"/>
        <v>Rejected</v>
      </c>
      <c r="Q1010" s="5">
        <v>0</v>
      </c>
      <c r="R1010" s="5">
        <v>0</v>
      </c>
      <c r="S1010" s="5" t="str">
        <f t="shared" si="31"/>
        <v>No</v>
      </c>
      <c r="T1010" s="5">
        <v>1</v>
      </c>
      <c r="U1010" s="7">
        <v>0</v>
      </c>
    </row>
    <row r="1011" spans="1:21" x14ac:dyDescent="0.3">
      <c r="A1011" s="8">
        <v>1010</v>
      </c>
      <c r="B1011" s="9">
        <v>28</v>
      </c>
      <c r="C1011" s="5" t="str" cm="1">
        <f t="array" ref="C1011">_xlfn.IFS(B1011&lt;30, "Young", B1011&lt;50, "Middle Age", TRUE, "Senior")</f>
        <v>Young</v>
      </c>
      <c r="D1011" s="5">
        <v>3</v>
      </c>
      <c r="E1011" s="9">
        <v>25</v>
      </c>
      <c r="F1011" s="5" t="str" cm="1">
        <f t="array" ref="F1011">_xlfn.IFS(E1011&lt;50, "Low Income", E1011&lt;100, "Middle Income", TRUE,"High Income")</f>
        <v>Low Income</v>
      </c>
      <c r="G1011" s="10">
        <v>91330</v>
      </c>
      <c r="H1011" s="9">
        <v>2</v>
      </c>
      <c r="I1011" s="9">
        <v>0.9</v>
      </c>
      <c r="J1011" s="5" t="str" cm="1">
        <f t="array" ref="J1011">_xlfn.IFS(I1011&lt;2,"Low", I1011&lt;5, "Middle", TRUE, "High")</f>
        <v>Low</v>
      </c>
      <c r="K1011" s="9">
        <v>3</v>
      </c>
      <c r="L1011" s="5" t="str" cm="1">
        <f t="array" ref="L1011">_xlfn.IFS(K1011=1,"undergraduate",K1011=2,"graduate",K1011=3,"professional")</f>
        <v>professional</v>
      </c>
      <c r="M1011" s="9">
        <v>140</v>
      </c>
      <c r="N1011" s="5" t="str" cm="1">
        <f t="array" ref="N1011">_xlfn.IFS(M1011=0, "No Mortgage", M1011&lt;150, "Low Mortgage", TRUE, "High Mortgage")</f>
        <v>Low Mortgage</v>
      </c>
      <c r="O1011" s="9">
        <v>0</v>
      </c>
      <c r="P1011" s="5" t="str">
        <f t="shared" si="30"/>
        <v>Rejected</v>
      </c>
      <c r="Q1011" s="9">
        <v>0</v>
      </c>
      <c r="R1011" s="9">
        <v>0</v>
      </c>
      <c r="S1011" s="5" t="str">
        <f t="shared" si="31"/>
        <v>No</v>
      </c>
      <c r="T1011" s="9">
        <v>1</v>
      </c>
      <c r="U1011" s="11">
        <v>0</v>
      </c>
    </row>
    <row r="1012" spans="1:21" x14ac:dyDescent="0.3">
      <c r="A1012" s="4">
        <v>1011</v>
      </c>
      <c r="B1012" s="5">
        <v>27</v>
      </c>
      <c r="C1012" s="5" t="str" cm="1">
        <f t="array" ref="C1012">_xlfn.IFS(B1012&lt;30, "Young", B1012&lt;50, "Middle Age", TRUE, "Senior")</f>
        <v>Young</v>
      </c>
      <c r="D1012" s="5">
        <v>3</v>
      </c>
      <c r="E1012" s="5">
        <v>98</v>
      </c>
      <c r="F1012" s="5" t="str" cm="1">
        <f t="array" ref="F1012">_xlfn.IFS(E1012&lt;50, "Low Income", E1012&lt;100, "Middle Income", TRUE,"High Income")</f>
        <v>Middle Income</v>
      </c>
      <c r="G1012" s="6">
        <v>95616</v>
      </c>
      <c r="H1012" s="5">
        <v>2</v>
      </c>
      <c r="I1012" s="5">
        <v>2.5</v>
      </c>
      <c r="J1012" s="5" t="str" cm="1">
        <f t="array" ref="J1012">_xlfn.IFS(I1012&lt;2,"Low", I1012&lt;5, "Middle", TRUE, "High")</f>
        <v>Middle</v>
      </c>
      <c r="K1012" s="5">
        <v>1</v>
      </c>
      <c r="L1012" s="5" t="str" cm="1">
        <f t="array" ref="L1012">_xlfn.IFS(K1012=1,"undergraduate",K1012=2,"graduate",K1012=3,"professional")</f>
        <v>undergraduate</v>
      </c>
      <c r="M1012" s="5">
        <v>361</v>
      </c>
      <c r="N1012" s="5" t="str" cm="1">
        <f t="array" ref="N1012">_xlfn.IFS(M1012=0, "No Mortgage", M1012&lt;150, "Low Mortgage", TRUE, "High Mortgage")</f>
        <v>High Mortgage</v>
      </c>
      <c r="O1012" s="5">
        <v>0</v>
      </c>
      <c r="P1012" s="5" t="str">
        <f t="shared" si="30"/>
        <v>Rejected</v>
      </c>
      <c r="Q1012" s="5">
        <v>1</v>
      </c>
      <c r="R1012" s="5">
        <v>1</v>
      </c>
      <c r="S1012" s="5" t="str">
        <f t="shared" si="31"/>
        <v>Yes</v>
      </c>
      <c r="T1012" s="5">
        <v>1</v>
      </c>
      <c r="U1012" s="7">
        <v>1</v>
      </c>
    </row>
    <row r="1013" spans="1:21" x14ac:dyDescent="0.3">
      <c r="A1013" s="8">
        <v>1012</v>
      </c>
      <c r="B1013" s="9">
        <v>52</v>
      </c>
      <c r="C1013" s="5" t="str" cm="1">
        <f t="array" ref="C1013">_xlfn.IFS(B1013&lt;30, "Young", B1013&lt;50, "Middle Age", TRUE, "Senior")</f>
        <v>Senior</v>
      </c>
      <c r="D1013" s="5">
        <v>27</v>
      </c>
      <c r="E1013" s="9">
        <v>39</v>
      </c>
      <c r="F1013" s="5" t="str" cm="1">
        <f t="array" ref="F1013">_xlfn.IFS(E1013&lt;50, "Low Income", E1013&lt;100, "Middle Income", TRUE,"High Income")</f>
        <v>Low Income</v>
      </c>
      <c r="G1013" s="10">
        <v>94304</v>
      </c>
      <c r="H1013" s="9">
        <v>2</v>
      </c>
      <c r="I1013" s="9">
        <v>0.7</v>
      </c>
      <c r="J1013" s="5" t="str" cm="1">
        <f t="array" ref="J1013">_xlfn.IFS(I1013&lt;2,"Low", I1013&lt;5, "Middle", TRUE, "High")</f>
        <v>Low</v>
      </c>
      <c r="K1013" s="9">
        <v>2</v>
      </c>
      <c r="L1013" s="5" t="str" cm="1">
        <f t="array" ref="L1013">_xlfn.IFS(K1013=1,"undergraduate",K1013=2,"graduate",K1013=3,"professional")</f>
        <v>graduate</v>
      </c>
      <c r="M1013" s="9">
        <v>166</v>
      </c>
      <c r="N1013" s="5" t="str" cm="1">
        <f t="array" ref="N1013">_xlfn.IFS(M1013=0, "No Mortgage", M1013&lt;150, "Low Mortgage", TRUE, "High Mortgage")</f>
        <v>High Mortgage</v>
      </c>
      <c r="O1013" s="9">
        <v>0</v>
      </c>
      <c r="P1013" s="5" t="str">
        <f t="shared" si="30"/>
        <v>Rejected</v>
      </c>
      <c r="Q1013" s="9">
        <v>0</v>
      </c>
      <c r="R1013" s="9">
        <v>0</v>
      </c>
      <c r="S1013" s="5" t="str">
        <f t="shared" si="31"/>
        <v>No</v>
      </c>
      <c r="T1013" s="9">
        <v>1</v>
      </c>
      <c r="U1013" s="11">
        <v>0</v>
      </c>
    </row>
    <row r="1014" spans="1:21" x14ac:dyDescent="0.3">
      <c r="A1014" s="4">
        <v>1013</v>
      </c>
      <c r="B1014" s="5">
        <v>50</v>
      </c>
      <c r="C1014" s="5" t="str" cm="1">
        <f t="array" ref="C1014">_xlfn.IFS(B1014&lt;30, "Young", B1014&lt;50, "Middle Age", TRUE, "Senior")</f>
        <v>Senior</v>
      </c>
      <c r="D1014" s="5">
        <v>25</v>
      </c>
      <c r="E1014" s="5">
        <v>40</v>
      </c>
      <c r="F1014" s="5" t="str" cm="1">
        <f t="array" ref="F1014">_xlfn.IFS(E1014&lt;50, "Low Income", E1014&lt;100, "Middle Income", TRUE,"High Income")</f>
        <v>Low Income</v>
      </c>
      <c r="G1014" s="6">
        <v>95820</v>
      </c>
      <c r="H1014" s="5">
        <v>1</v>
      </c>
      <c r="I1014" s="5">
        <v>1.3</v>
      </c>
      <c r="J1014" s="5" t="str" cm="1">
        <f t="array" ref="J1014">_xlfn.IFS(I1014&lt;2,"Low", I1014&lt;5, "Middle", TRUE, "High")</f>
        <v>Low</v>
      </c>
      <c r="K1014" s="5">
        <v>2</v>
      </c>
      <c r="L1014" s="5" t="str" cm="1">
        <f t="array" ref="L1014">_xlfn.IFS(K1014=1,"undergraduate",K1014=2,"graduate",K1014=3,"professional")</f>
        <v>graduate</v>
      </c>
      <c r="M1014" s="5">
        <v>0</v>
      </c>
      <c r="N1014" s="5" t="str" cm="1">
        <f t="array" ref="N1014">_xlfn.IFS(M1014=0, "No Mortgage", M1014&lt;150, "Low Mortgage", TRUE, "High Mortgage")</f>
        <v>No Mortgage</v>
      </c>
      <c r="O1014" s="5">
        <v>0</v>
      </c>
      <c r="P1014" s="5" t="str">
        <f t="shared" si="30"/>
        <v>Rejected</v>
      </c>
      <c r="Q1014" s="5">
        <v>0</v>
      </c>
      <c r="R1014" s="5">
        <v>0</v>
      </c>
      <c r="S1014" s="5" t="str">
        <f t="shared" si="31"/>
        <v>No</v>
      </c>
      <c r="T1014" s="5">
        <v>1</v>
      </c>
      <c r="U1014" s="7">
        <v>1</v>
      </c>
    </row>
    <row r="1015" spans="1:21" x14ac:dyDescent="0.3">
      <c r="A1015" s="8">
        <v>1014</v>
      </c>
      <c r="B1015" s="9">
        <v>39</v>
      </c>
      <c r="C1015" s="5" t="str" cm="1">
        <f t="array" ref="C1015">_xlfn.IFS(B1015&lt;30, "Young", B1015&lt;50, "Middle Age", TRUE, "Senior")</f>
        <v>Middle Age</v>
      </c>
      <c r="D1015" s="5">
        <v>13</v>
      </c>
      <c r="E1015" s="9">
        <v>58</v>
      </c>
      <c r="F1015" s="5" t="str" cm="1">
        <f t="array" ref="F1015">_xlfn.IFS(E1015&lt;50, "Low Income", E1015&lt;100, "Middle Income", TRUE,"High Income")</f>
        <v>Middle Income</v>
      </c>
      <c r="G1015" s="10">
        <v>94551</v>
      </c>
      <c r="H1015" s="9">
        <v>3</v>
      </c>
      <c r="I1015" s="9">
        <v>2.1</v>
      </c>
      <c r="J1015" s="5" t="str" cm="1">
        <f t="array" ref="J1015">_xlfn.IFS(I1015&lt;2,"Low", I1015&lt;5, "Middle", TRUE, "High")</f>
        <v>Middle</v>
      </c>
      <c r="K1015" s="9">
        <v>1</v>
      </c>
      <c r="L1015" s="5" t="str" cm="1">
        <f t="array" ref="L1015">_xlfn.IFS(K1015=1,"undergraduate",K1015=2,"graduate",K1015=3,"professional")</f>
        <v>undergraduate</v>
      </c>
      <c r="M1015" s="9">
        <v>169</v>
      </c>
      <c r="N1015" s="5" t="str" cm="1">
        <f t="array" ref="N1015">_xlfn.IFS(M1015=0, "No Mortgage", M1015&lt;150, "Low Mortgage", TRUE, "High Mortgage")</f>
        <v>High Mortgage</v>
      </c>
      <c r="O1015" s="9">
        <v>0</v>
      </c>
      <c r="P1015" s="5" t="str">
        <f t="shared" si="30"/>
        <v>Rejected</v>
      </c>
      <c r="Q1015" s="9">
        <v>0</v>
      </c>
      <c r="R1015" s="9">
        <v>0</v>
      </c>
      <c r="S1015" s="5" t="str">
        <f t="shared" si="31"/>
        <v>No</v>
      </c>
      <c r="T1015" s="9">
        <v>1</v>
      </c>
      <c r="U1015" s="11">
        <v>0</v>
      </c>
    </row>
    <row r="1016" spans="1:21" x14ac:dyDescent="0.3">
      <c r="A1016" s="4">
        <v>1015</v>
      </c>
      <c r="B1016" s="5">
        <v>50</v>
      </c>
      <c r="C1016" s="5" t="str" cm="1">
        <f t="array" ref="C1016">_xlfn.IFS(B1016&lt;30, "Young", B1016&lt;50, "Middle Age", TRUE, "Senior")</f>
        <v>Senior</v>
      </c>
      <c r="D1016" s="5">
        <v>26</v>
      </c>
      <c r="E1016" s="5">
        <v>192</v>
      </c>
      <c r="F1016" s="5" t="str" cm="1">
        <f t="array" ref="F1016">_xlfn.IFS(E1016&lt;50, "Low Income", E1016&lt;100, "Middle Income", TRUE,"High Income")</f>
        <v>High Income</v>
      </c>
      <c r="G1016" s="6">
        <v>90245</v>
      </c>
      <c r="H1016" s="5">
        <v>2</v>
      </c>
      <c r="I1016" s="5">
        <v>1.8</v>
      </c>
      <c r="J1016" s="5" t="str" cm="1">
        <f t="array" ref="J1016">_xlfn.IFS(I1016&lt;2,"Low", I1016&lt;5, "Middle", TRUE, "High")</f>
        <v>Low</v>
      </c>
      <c r="K1016" s="5">
        <v>3</v>
      </c>
      <c r="L1016" s="5" t="str" cm="1">
        <f t="array" ref="L1016">_xlfn.IFS(K1016=1,"undergraduate",K1016=2,"graduate",K1016=3,"professional")</f>
        <v>professional</v>
      </c>
      <c r="M1016" s="5">
        <v>301</v>
      </c>
      <c r="N1016" s="5" t="str" cm="1">
        <f t="array" ref="N1016">_xlfn.IFS(M1016=0, "No Mortgage", M1016&lt;150, "Low Mortgage", TRUE, "High Mortgage")</f>
        <v>High Mortgage</v>
      </c>
      <c r="O1016" s="5">
        <v>1</v>
      </c>
      <c r="P1016" s="5" t="str">
        <f t="shared" si="30"/>
        <v>Accepted</v>
      </c>
      <c r="Q1016" s="5">
        <v>0</v>
      </c>
      <c r="R1016" s="5">
        <v>1</v>
      </c>
      <c r="S1016" s="5" t="str">
        <f t="shared" si="31"/>
        <v>Yes</v>
      </c>
      <c r="T1016" s="5">
        <v>1</v>
      </c>
      <c r="U1016" s="7">
        <v>1</v>
      </c>
    </row>
    <row r="1017" spans="1:21" x14ac:dyDescent="0.3">
      <c r="A1017" s="8">
        <v>1016</v>
      </c>
      <c r="B1017" s="9">
        <v>60</v>
      </c>
      <c r="C1017" s="5" t="str" cm="1">
        <f t="array" ref="C1017">_xlfn.IFS(B1017&lt;30, "Young", B1017&lt;50, "Middle Age", TRUE, "Senior")</f>
        <v>Senior</v>
      </c>
      <c r="D1017" s="5">
        <v>34</v>
      </c>
      <c r="E1017" s="9">
        <v>62</v>
      </c>
      <c r="F1017" s="5" t="str" cm="1">
        <f t="array" ref="F1017">_xlfn.IFS(E1017&lt;50, "Low Income", E1017&lt;100, "Middle Income", TRUE,"High Income")</f>
        <v>Middle Income</v>
      </c>
      <c r="G1017" s="10">
        <v>94303</v>
      </c>
      <c r="H1017" s="9">
        <v>1</v>
      </c>
      <c r="I1017" s="9">
        <v>0.8</v>
      </c>
      <c r="J1017" s="5" t="str" cm="1">
        <f t="array" ref="J1017">_xlfn.IFS(I1017&lt;2,"Low", I1017&lt;5, "Middle", TRUE, "High")</f>
        <v>Low</v>
      </c>
      <c r="K1017" s="9">
        <v>2</v>
      </c>
      <c r="L1017" s="5" t="str" cm="1">
        <f t="array" ref="L1017">_xlfn.IFS(K1017=1,"undergraduate",K1017=2,"graduate",K1017=3,"professional")</f>
        <v>graduate</v>
      </c>
      <c r="M1017" s="9">
        <v>0</v>
      </c>
      <c r="N1017" s="5" t="str" cm="1">
        <f t="array" ref="N1017">_xlfn.IFS(M1017=0, "No Mortgage", M1017&lt;150, "Low Mortgage", TRUE, "High Mortgage")</f>
        <v>No Mortgage</v>
      </c>
      <c r="O1017" s="9">
        <v>0</v>
      </c>
      <c r="P1017" s="5" t="str">
        <f t="shared" si="30"/>
        <v>Rejected</v>
      </c>
      <c r="Q1017" s="9">
        <v>0</v>
      </c>
      <c r="R1017" s="9">
        <v>0</v>
      </c>
      <c r="S1017" s="5" t="str">
        <f t="shared" si="31"/>
        <v>No</v>
      </c>
      <c r="T1017" s="9">
        <v>0</v>
      </c>
      <c r="U1017" s="11">
        <v>0</v>
      </c>
    </row>
    <row r="1018" spans="1:21" x14ac:dyDescent="0.3">
      <c r="A1018" s="4">
        <v>1017</v>
      </c>
      <c r="B1018" s="5">
        <v>30</v>
      </c>
      <c r="C1018" s="5" t="str" cm="1">
        <f t="array" ref="C1018">_xlfn.IFS(B1018&lt;30, "Young", B1018&lt;50, "Middle Age", TRUE, "Senior")</f>
        <v>Middle Age</v>
      </c>
      <c r="D1018" s="5">
        <v>5</v>
      </c>
      <c r="E1018" s="5">
        <v>69</v>
      </c>
      <c r="F1018" s="5" t="str" cm="1">
        <f t="array" ref="F1018">_xlfn.IFS(E1018&lt;50, "Low Income", E1018&lt;100, "Middle Income", TRUE,"High Income")</f>
        <v>Middle Income</v>
      </c>
      <c r="G1018" s="6">
        <v>94720</v>
      </c>
      <c r="H1018" s="5">
        <v>1</v>
      </c>
      <c r="I1018" s="5">
        <v>0.8</v>
      </c>
      <c r="J1018" s="5" t="str" cm="1">
        <f t="array" ref="J1018">_xlfn.IFS(I1018&lt;2,"Low", I1018&lt;5, "Middle", TRUE, "High")</f>
        <v>Low</v>
      </c>
      <c r="K1018" s="5">
        <v>2</v>
      </c>
      <c r="L1018" s="5" t="str" cm="1">
        <f t="array" ref="L1018">_xlfn.IFS(K1018=1,"undergraduate",K1018=2,"graduate",K1018=3,"professional")</f>
        <v>graduate</v>
      </c>
      <c r="M1018" s="5">
        <v>0</v>
      </c>
      <c r="N1018" s="5" t="str" cm="1">
        <f t="array" ref="N1018">_xlfn.IFS(M1018=0, "No Mortgage", M1018&lt;150, "Low Mortgage", TRUE, "High Mortgage")</f>
        <v>No Mortgage</v>
      </c>
      <c r="O1018" s="5">
        <v>0</v>
      </c>
      <c r="P1018" s="5" t="str">
        <f t="shared" si="30"/>
        <v>Rejected</v>
      </c>
      <c r="Q1018" s="5">
        <v>1</v>
      </c>
      <c r="R1018" s="5">
        <v>0</v>
      </c>
      <c r="S1018" s="5" t="str">
        <f t="shared" si="31"/>
        <v>No</v>
      </c>
      <c r="T1018" s="5">
        <v>1</v>
      </c>
      <c r="U1018" s="7">
        <v>0</v>
      </c>
    </row>
    <row r="1019" spans="1:21" x14ac:dyDescent="0.3">
      <c r="A1019" s="8">
        <v>1018</v>
      </c>
      <c r="B1019" s="9">
        <v>31</v>
      </c>
      <c r="C1019" s="5" t="str" cm="1">
        <f t="array" ref="C1019">_xlfn.IFS(B1019&lt;30, "Young", B1019&lt;50, "Middle Age", TRUE, "Senior")</f>
        <v>Middle Age</v>
      </c>
      <c r="D1019" s="5">
        <v>5</v>
      </c>
      <c r="E1019" s="9">
        <v>40</v>
      </c>
      <c r="F1019" s="5" t="str" cm="1">
        <f t="array" ref="F1019">_xlfn.IFS(E1019&lt;50, "Low Income", E1019&lt;100, "Middle Income", TRUE,"High Income")</f>
        <v>Low Income</v>
      </c>
      <c r="G1019" s="10">
        <v>94305</v>
      </c>
      <c r="H1019" s="9">
        <v>4</v>
      </c>
      <c r="I1019" s="9">
        <v>1.3</v>
      </c>
      <c r="J1019" s="5" t="str" cm="1">
        <f t="array" ref="J1019">_xlfn.IFS(I1019&lt;2,"Low", I1019&lt;5, "Middle", TRUE, "High")</f>
        <v>Low</v>
      </c>
      <c r="K1019" s="9">
        <v>3</v>
      </c>
      <c r="L1019" s="5" t="str" cm="1">
        <f t="array" ref="L1019">_xlfn.IFS(K1019=1,"undergraduate",K1019=2,"graduate",K1019=3,"professional")</f>
        <v>professional</v>
      </c>
      <c r="M1019" s="9">
        <v>170</v>
      </c>
      <c r="N1019" s="5" t="str" cm="1">
        <f t="array" ref="N1019">_xlfn.IFS(M1019=0, "No Mortgage", M1019&lt;150, "Low Mortgage", TRUE, "High Mortgage")</f>
        <v>High Mortgage</v>
      </c>
      <c r="O1019" s="9">
        <v>0</v>
      </c>
      <c r="P1019" s="5" t="str">
        <f t="shared" si="30"/>
        <v>Rejected</v>
      </c>
      <c r="Q1019" s="9">
        <v>0</v>
      </c>
      <c r="R1019" s="9">
        <v>0</v>
      </c>
      <c r="S1019" s="5" t="str">
        <f t="shared" si="31"/>
        <v>No</v>
      </c>
      <c r="T1019" s="9">
        <v>0</v>
      </c>
      <c r="U1019" s="11">
        <v>0</v>
      </c>
    </row>
    <row r="1020" spans="1:21" x14ac:dyDescent="0.3">
      <c r="A1020" s="4">
        <v>1019</v>
      </c>
      <c r="B1020" s="5">
        <v>39</v>
      </c>
      <c r="C1020" s="5" t="str" cm="1">
        <f t="array" ref="C1020">_xlfn.IFS(B1020&lt;30, "Young", B1020&lt;50, "Middle Age", TRUE, "Senior")</f>
        <v>Middle Age</v>
      </c>
      <c r="D1020" s="5">
        <v>15</v>
      </c>
      <c r="E1020" s="5">
        <v>61</v>
      </c>
      <c r="F1020" s="5" t="str" cm="1">
        <f t="array" ref="F1020">_xlfn.IFS(E1020&lt;50, "Low Income", E1020&lt;100, "Middle Income", TRUE,"High Income")</f>
        <v>Middle Income</v>
      </c>
      <c r="G1020" s="6">
        <v>90018</v>
      </c>
      <c r="H1020" s="5">
        <v>2</v>
      </c>
      <c r="I1020" s="5">
        <v>0.6</v>
      </c>
      <c r="J1020" s="5" t="str" cm="1">
        <f t="array" ref="J1020">_xlfn.IFS(I1020&lt;2,"Low", I1020&lt;5, "Middle", TRUE, "High")</f>
        <v>Low</v>
      </c>
      <c r="K1020" s="5">
        <v>3</v>
      </c>
      <c r="L1020" s="5" t="str" cm="1">
        <f t="array" ref="L1020">_xlfn.IFS(K1020=1,"undergraduate",K1020=2,"graduate",K1020=3,"professional")</f>
        <v>professional</v>
      </c>
      <c r="M1020" s="5">
        <v>127</v>
      </c>
      <c r="N1020" s="5" t="str" cm="1">
        <f t="array" ref="N1020">_xlfn.IFS(M1020=0, "No Mortgage", M1020&lt;150, "Low Mortgage", TRUE, "High Mortgage")</f>
        <v>Low Mortgage</v>
      </c>
      <c r="O1020" s="5">
        <v>0</v>
      </c>
      <c r="P1020" s="5" t="str">
        <f t="shared" si="30"/>
        <v>Rejected</v>
      </c>
      <c r="Q1020" s="5">
        <v>0</v>
      </c>
      <c r="R1020" s="5">
        <v>0</v>
      </c>
      <c r="S1020" s="5" t="str">
        <f t="shared" si="31"/>
        <v>No</v>
      </c>
      <c r="T1020" s="5">
        <v>0</v>
      </c>
      <c r="U1020" s="7">
        <v>0</v>
      </c>
    </row>
    <row r="1021" spans="1:21" x14ac:dyDescent="0.3">
      <c r="A1021" s="8">
        <v>1020</v>
      </c>
      <c r="B1021" s="9">
        <v>29</v>
      </c>
      <c r="C1021" s="5" t="str" cm="1">
        <f t="array" ref="C1021">_xlfn.IFS(B1021&lt;30, "Young", B1021&lt;50, "Middle Age", TRUE, "Senior")</f>
        <v>Young</v>
      </c>
      <c r="D1021" s="5">
        <v>3</v>
      </c>
      <c r="E1021" s="9">
        <v>30</v>
      </c>
      <c r="F1021" s="5" t="str" cm="1">
        <f t="array" ref="F1021">_xlfn.IFS(E1021&lt;50, "Low Income", E1021&lt;100, "Middle Income", TRUE,"High Income")</f>
        <v>Low Income</v>
      </c>
      <c r="G1021" s="10">
        <v>91745</v>
      </c>
      <c r="H1021" s="9">
        <v>4</v>
      </c>
      <c r="I1021" s="9">
        <v>0.3</v>
      </c>
      <c r="J1021" s="5" t="str" cm="1">
        <f t="array" ref="J1021">_xlfn.IFS(I1021&lt;2,"Low", I1021&lt;5, "Middle", TRUE, "High")</f>
        <v>Low</v>
      </c>
      <c r="K1021" s="9">
        <v>2</v>
      </c>
      <c r="L1021" s="5" t="str" cm="1">
        <f t="array" ref="L1021">_xlfn.IFS(K1021=1,"undergraduate",K1021=2,"graduate",K1021=3,"professional")</f>
        <v>graduate</v>
      </c>
      <c r="M1021" s="9">
        <v>157</v>
      </c>
      <c r="N1021" s="5" t="str" cm="1">
        <f t="array" ref="N1021">_xlfn.IFS(M1021=0, "No Mortgage", M1021&lt;150, "Low Mortgage", TRUE, "High Mortgage")</f>
        <v>High Mortgage</v>
      </c>
      <c r="O1021" s="9">
        <v>0</v>
      </c>
      <c r="P1021" s="5" t="str">
        <f t="shared" si="30"/>
        <v>Rejected</v>
      </c>
      <c r="Q1021" s="9">
        <v>0</v>
      </c>
      <c r="R1021" s="9">
        <v>0</v>
      </c>
      <c r="S1021" s="5" t="str">
        <f t="shared" si="31"/>
        <v>No</v>
      </c>
      <c r="T1021" s="9">
        <v>0</v>
      </c>
      <c r="U1021" s="11">
        <v>0</v>
      </c>
    </row>
    <row r="1022" spans="1:21" x14ac:dyDescent="0.3">
      <c r="A1022" s="4">
        <v>1021</v>
      </c>
      <c r="B1022" s="5">
        <v>54</v>
      </c>
      <c r="C1022" s="5" t="str" cm="1">
        <f t="array" ref="C1022">_xlfn.IFS(B1022&lt;30, "Young", B1022&lt;50, "Middle Age", TRUE, "Senior")</f>
        <v>Senior</v>
      </c>
      <c r="D1022" s="5">
        <v>29</v>
      </c>
      <c r="E1022" s="5">
        <v>29</v>
      </c>
      <c r="F1022" s="5" t="str" cm="1">
        <f t="array" ref="F1022">_xlfn.IFS(E1022&lt;50, "Low Income", E1022&lt;100, "Middle Income", TRUE,"High Income")</f>
        <v>Low Income</v>
      </c>
      <c r="G1022" s="6">
        <v>90071</v>
      </c>
      <c r="H1022" s="5">
        <v>1</v>
      </c>
      <c r="I1022" s="5">
        <v>1.5</v>
      </c>
      <c r="J1022" s="5" t="str" cm="1">
        <f t="array" ref="J1022">_xlfn.IFS(I1022&lt;2,"Low", I1022&lt;5, "Middle", TRUE, "High")</f>
        <v>Low</v>
      </c>
      <c r="K1022" s="5">
        <v>2</v>
      </c>
      <c r="L1022" s="5" t="str" cm="1">
        <f t="array" ref="L1022">_xlfn.IFS(K1022=1,"undergraduate",K1022=2,"graduate",K1022=3,"professional")</f>
        <v>graduate</v>
      </c>
      <c r="M1022" s="5">
        <v>97</v>
      </c>
      <c r="N1022" s="5" t="str" cm="1">
        <f t="array" ref="N1022">_xlfn.IFS(M1022=0, "No Mortgage", M1022&lt;150, "Low Mortgage", TRUE, "High Mortgage")</f>
        <v>Low Mortgage</v>
      </c>
      <c r="O1022" s="5">
        <v>0</v>
      </c>
      <c r="P1022" s="5" t="str">
        <f t="shared" si="30"/>
        <v>Rejected</v>
      </c>
      <c r="Q1022" s="5">
        <v>0</v>
      </c>
      <c r="R1022" s="5">
        <v>0</v>
      </c>
      <c r="S1022" s="5" t="str">
        <f t="shared" si="31"/>
        <v>No</v>
      </c>
      <c r="T1022" s="5">
        <v>1</v>
      </c>
      <c r="U1022" s="7">
        <v>0</v>
      </c>
    </row>
    <row r="1023" spans="1:21" x14ac:dyDescent="0.3">
      <c r="A1023" s="8">
        <v>1022</v>
      </c>
      <c r="B1023" s="9">
        <v>35</v>
      </c>
      <c r="C1023" s="5" t="str" cm="1">
        <f t="array" ref="C1023">_xlfn.IFS(B1023&lt;30, "Young", B1023&lt;50, "Middle Age", TRUE, "Senior")</f>
        <v>Middle Age</v>
      </c>
      <c r="D1023" s="5">
        <v>8</v>
      </c>
      <c r="E1023" s="9">
        <v>41</v>
      </c>
      <c r="F1023" s="5" t="str" cm="1">
        <f t="array" ref="F1023">_xlfn.IFS(E1023&lt;50, "Low Income", E1023&lt;100, "Middle Income", TRUE,"High Income")</f>
        <v>Low Income</v>
      </c>
      <c r="G1023" s="10">
        <v>92612</v>
      </c>
      <c r="H1023" s="9">
        <v>2</v>
      </c>
      <c r="I1023" s="9">
        <v>1</v>
      </c>
      <c r="J1023" s="5" t="str" cm="1">
        <f t="array" ref="J1023">_xlfn.IFS(I1023&lt;2,"Low", I1023&lt;5, "Middle", TRUE, "High")</f>
        <v>Low</v>
      </c>
      <c r="K1023" s="9">
        <v>2</v>
      </c>
      <c r="L1023" s="5" t="str" cm="1">
        <f t="array" ref="L1023">_xlfn.IFS(K1023=1,"undergraduate",K1023=2,"graduate",K1023=3,"professional")</f>
        <v>graduate</v>
      </c>
      <c r="M1023" s="9">
        <v>0</v>
      </c>
      <c r="N1023" s="5" t="str" cm="1">
        <f t="array" ref="N1023">_xlfn.IFS(M1023=0, "No Mortgage", M1023&lt;150, "Low Mortgage", TRUE, "High Mortgage")</f>
        <v>No Mortgage</v>
      </c>
      <c r="O1023" s="9">
        <v>0</v>
      </c>
      <c r="P1023" s="5" t="str">
        <f t="shared" si="30"/>
        <v>Rejected</v>
      </c>
      <c r="Q1023" s="9">
        <v>0</v>
      </c>
      <c r="R1023" s="9">
        <v>0</v>
      </c>
      <c r="S1023" s="5" t="str">
        <f t="shared" si="31"/>
        <v>No</v>
      </c>
      <c r="T1023" s="9">
        <v>1</v>
      </c>
      <c r="U1023" s="11">
        <v>1</v>
      </c>
    </row>
    <row r="1024" spans="1:21" x14ac:dyDescent="0.3">
      <c r="A1024" s="4">
        <v>1023</v>
      </c>
      <c r="B1024" s="5">
        <v>27</v>
      </c>
      <c r="C1024" s="5" t="str" cm="1">
        <f t="array" ref="C1024">_xlfn.IFS(B1024&lt;30, "Young", B1024&lt;50, "Middle Age", TRUE, "Senior")</f>
        <v>Young</v>
      </c>
      <c r="D1024" s="5">
        <v>3</v>
      </c>
      <c r="E1024" s="5">
        <v>118</v>
      </c>
      <c r="F1024" s="5" t="str" cm="1">
        <f t="array" ref="F1024">_xlfn.IFS(E1024&lt;50, "Low Income", E1024&lt;100, "Middle Income", TRUE,"High Income")</f>
        <v>High Income</v>
      </c>
      <c r="G1024" s="6">
        <v>95605</v>
      </c>
      <c r="H1024" s="5">
        <v>1</v>
      </c>
      <c r="I1024" s="5">
        <v>3.3</v>
      </c>
      <c r="J1024" s="5" t="str" cm="1">
        <f t="array" ref="J1024">_xlfn.IFS(I1024&lt;2,"Low", I1024&lt;5, "Middle", TRUE, "High")</f>
        <v>Middle</v>
      </c>
      <c r="K1024" s="5">
        <v>2</v>
      </c>
      <c r="L1024" s="5" t="str" cm="1">
        <f t="array" ref="L1024">_xlfn.IFS(K1024=1,"undergraduate",K1024=2,"graduate",K1024=3,"professional")</f>
        <v>graduate</v>
      </c>
      <c r="M1024" s="5">
        <v>0</v>
      </c>
      <c r="N1024" s="5" t="str" cm="1">
        <f t="array" ref="N1024">_xlfn.IFS(M1024=0, "No Mortgage", M1024&lt;150, "Low Mortgage", TRUE, "High Mortgage")</f>
        <v>No Mortgage</v>
      </c>
      <c r="O1024" s="5">
        <v>1</v>
      </c>
      <c r="P1024" s="5" t="str">
        <f t="shared" si="30"/>
        <v>Accepted</v>
      </c>
      <c r="Q1024" s="5">
        <v>0</v>
      </c>
      <c r="R1024" s="5">
        <v>0</v>
      </c>
      <c r="S1024" s="5" t="str">
        <f t="shared" si="31"/>
        <v>No</v>
      </c>
      <c r="T1024" s="5">
        <v>1</v>
      </c>
      <c r="U1024" s="7">
        <v>0</v>
      </c>
    </row>
    <row r="1025" spans="1:21" x14ac:dyDescent="0.3">
      <c r="A1025" s="8">
        <v>1024</v>
      </c>
      <c r="B1025" s="9">
        <v>45</v>
      </c>
      <c r="C1025" s="5" t="str" cm="1">
        <f t="array" ref="C1025">_xlfn.IFS(B1025&lt;30, "Young", B1025&lt;50, "Middle Age", TRUE, "Senior")</f>
        <v>Middle Age</v>
      </c>
      <c r="D1025" s="5">
        <v>20</v>
      </c>
      <c r="E1025" s="9">
        <v>109</v>
      </c>
      <c r="F1025" s="5" t="str" cm="1">
        <f t="array" ref="F1025">_xlfn.IFS(E1025&lt;50, "Low Income", E1025&lt;100, "Middle Income", TRUE,"High Income")</f>
        <v>High Income</v>
      </c>
      <c r="G1025" s="10">
        <v>94117</v>
      </c>
      <c r="H1025" s="9">
        <v>1</v>
      </c>
      <c r="I1025" s="9">
        <v>7</v>
      </c>
      <c r="J1025" s="5" t="str" cm="1">
        <f t="array" ref="J1025">_xlfn.IFS(I1025&lt;2,"Low", I1025&lt;5, "Middle", TRUE, "High")</f>
        <v>High</v>
      </c>
      <c r="K1025" s="9">
        <v>1</v>
      </c>
      <c r="L1025" s="5" t="str" cm="1">
        <f t="array" ref="L1025">_xlfn.IFS(K1025=1,"undergraduate",K1025=2,"graduate",K1025=3,"professional")</f>
        <v>undergraduate</v>
      </c>
      <c r="M1025" s="9">
        <v>366</v>
      </c>
      <c r="N1025" s="5" t="str" cm="1">
        <f t="array" ref="N1025">_xlfn.IFS(M1025=0, "No Mortgage", M1025&lt;150, "Low Mortgage", TRUE, "High Mortgage")</f>
        <v>High Mortgage</v>
      </c>
      <c r="O1025" s="9">
        <v>0</v>
      </c>
      <c r="P1025" s="5" t="str">
        <f t="shared" si="30"/>
        <v>Rejected</v>
      </c>
      <c r="Q1025" s="9">
        <v>0</v>
      </c>
      <c r="R1025" s="9">
        <v>0</v>
      </c>
      <c r="S1025" s="5" t="str">
        <f t="shared" si="31"/>
        <v>No</v>
      </c>
      <c r="T1025" s="9">
        <v>1</v>
      </c>
      <c r="U1025" s="11">
        <v>0</v>
      </c>
    </row>
    <row r="1026" spans="1:21" x14ac:dyDescent="0.3">
      <c r="A1026" s="4">
        <v>1025</v>
      </c>
      <c r="B1026" s="5">
        <v>58</v>
      </c>
      <c r="C1026" s="5" t="str" cm="1">
        <f t="array" ref="C1026">_xlfn.IFS(B1026&lt;30, "Young", B1026&lt;50, "Middle Age", TRUE, "Senior")</f>
        <v>Senior</v>
      </c>
      <c r="D1026" s="5">
        <v>33</v>
      </c>
      <c r="E1026" s="5">
        <v>122</v>
      </c>
      <c r="F1026" s="5" t="str" cm="1">
        <f t="array" ref="F1026">_xlfn.IFS(E1026&lt;50, "Low Income", E1026&lt;100, "Middle Income", TRUE,"High Income")</f>
        <v>High Income</v>
      </c>
      <c r="G1026" s="6">
        <v>93711</v>
      </c>
      <c r="H1026" s="5">
        <v>4</v>
      </c>
      <c r="I1026" s="5">
        <v>0.2</v>
      </c>
      <c r="J1026" s="5" t="str" cm="1">
        <f t="array" ref="J1026">_xlfn.IFS(I1026&lt;2,"Low", I1026&lt;5, "Middle", TRUE, "High")</f>
        <v>Low</v>
      </c>
      <c r="K1026" s="5">
        <v>2</v>
      </c>
      <c r="L1026" s="5" t="str" cm="1">
        <f t="array" ref="L1026">_xlfn.IFS(K1026=1,"undergraduate",K1026=2,"graduate",K1026=3,"professional")</f>
        <v>graduate</v>
      </c>
      <c r="M1026" s="5">
        <v>0</v>
      </c>
      <c r="N1026" s="5" t="str" cm="1">
        <f t="array" ref="N1026">_xlfn.IFS(M1026=0, "No Mortgage", M1026&lt;150, "Low Mortgage", TRUE, "High Mortgage")</f>
        <v>No Mortgage</v>
      </c>
      <c r="O1026" s="5">
        <v>1</v>
      </c>
      <c r="P1026" s="5" t="str">
        <f t="shared" si="30"/>
        <v>Accepted</v>
      </c>
      <c r="Q1026" s="5">
        <v>0</v>
      </c>
      <c r="R1026" s="5">
        <v>1</v>
      </c>
      <c r="S1026" s="5" t="str">
        <f t="shared" si="31"/>
        <v>Yes</v>
      </c>
      <c r="T1026" s="5">
        <v>1</v>
      </c>
      <c r="U1026" s="7">
        <v>0</v>
      </c>
    </row>
    <row r="1027" spans="1:21" x14ac:dyDescent="0.3">
      <c r="A1027" s="8">
        <v>1026</v>
      </c>
      <c r="B1027" s="9">
        <v>62</v>
      </c>
      <c r="C1027" s="5" t="str" cm="1">
        <f t="array" ref="C1027">_xlfn.IFS(B1027&lt;30, "Young", B1027&lt;50, "Middle Age", TRUE, "Senior")</f>
        <v>Senior</v>
      </c>
      <c r="D1027" s="5">
        <v>37</v>
      </c>
      <c r="E1027" s="9">
        <v>50</v>
      </c>
      <c r="F1027" s="5" t="str" cm="1">
        <f t="array" ref="F1027">_xlfn.IFS(E1027&lt;50, "Low Income", E1027&lt;100, "Middle Income", TRUE,"High Income")</f>
        <v>Middle Income</v>
      </c>
      <c r="G1027" s="10">
        <v>94545</v>
      </c>
      <c r="H1027" s="9">
        <v>3</v>
      </c>
      <c r="I1027" s="9">
        <v>1.5</v>
      </c>
      <c r="J1027" s="5" t="str" cm="1">
        <f t="array" ref="J1027">_xlfn.IFS(I1027&lt;2,"Low", I1027&lt;5, "Middle", TRUE, "High")</f>
        <v>Low</v>
      </c>
      <c r="K1027" s="9">
        <v>1</v>
      </c>
      <c r="L1027" s="5" t="str" cm="1">
        <f t="array" ref="L1027">_xlfn.IFS(K1027=1,"undergraduate",K1027=2,"graduate",K1027=3,"professional")</f>
        <v>undergraduate</v>
      </c>
      <c r="M1027" s="9">
        <v>169</v>
      </c>
      <c r="N1027" s="5" t="str" cm="1">
        <f t="array" ref="N1027">_xlfn.IFS(M1027=0, "No Mortgage", M1027&lt;150, "Low Mortgage", TRUE, "High Mortgage")</f>
        <v>High Mortgage</v>
      </c>
      <c r="O1027" s="9">
        <v>0</v>
      </c>
      <c r="P1027" s="5" t="str">
        <f t="shared" ref="P1027:P1090" si="32">IF(O1027=0, "Rejected", "Accepted")</f>
        <v>Rejected</v>
      </c>
      <c r="Q1027" s="9">
        <v>0</v>
      </c>
      <c r="R1027" s="9">
        <v>0</v>
      </c>
      <c r="S1027" s="5" t="str">
        <f t="shared" ref="S1027:S1090" si="33">IF(R1027=0,"No","Yes")</f>
        <v>No</v>
      </c>
      <c r="T1027" s="9">
        <v>1</v>
      </c>
      <c r="U1027" s="11">
        <v>0</v>
      </c>
    </row>
    <row r="1028" spans="1:21" x14ac:dyDescent="0.3">
      <c r="A1028" s="4">
        <v>1027</v>
      </c>
      <c r="B1028" s="5">
        <v>28</v>
      </c>
      <c r="C1028" s="5" t="str" cm="1">
        <f t="array" ref="C1028">_xlfn.IFS(B1028&lt;30, "Young", B1028&lt;50, "Middle Age", TRUE, "Senior")</f>
        <v>Young</v>
      </c>
      <c r="D1028" s="5">
        <v>4</v>
      </c>
      <c r="E1028" s="5">
        <v>43</v>
      </c>
      <c r="F1028" s="5" t="str" cm="1">
        <f t="array" ref="F1028">_xlfn.IFS(E1028&lt;50, "Low Income", E1028&lt;100, "Middle Income", TRUE,"High Income")</f>
        <v>Low Income</v>
      </c>
      <c r="G1028" s="6">
        <v>95616</v>
      </c>
      <c r="H1028" s="5">
        <v>3</v>
      </c>
      <c r="I1028" s="5">
        <v>0.1</v>
      </c>
      <c r="J1028" s="5" t="str" cm="1">
        <f t="array" ref="J1028">_xlfn.IFS(I1028&lt;2,"Low", I1028&lt;5, "Middle", TRUE, "High")</f>
        <v>Low</v>
      </c>
      <c r="K1028" s="5">
        <v>2</v>
      </c>
      <c r="L1028" s="5" t="str" cm="1">
        <f t="array" ref="L1028">_xlfn.IFS(K1028=1,"undergraduate",K1028=2,"graduate",K1028=3,"professional")</f>
        <v>graduate</v>
      </c>
      <c r="M1028" s="5">
        <v>0</v>
      </c>
      <c r="N1028" s="5" t="str" cm="1">
        <f t="array" ref="N1028">_xlfn.IFS(M1028=0, "No Mortgage", M1028&lt;150, "Low Mortgage", TRUE, "High Mortgage")</f>
        <v>No Mortgage</v>
      </c>
      <c r="O1028" s="5">
        <v>0</v>
      </c>
      <c r="P1028" s="5" t="str">
        <f t="shared" si="32"/>
        <v>Rejected</v>
      </c>
      <c r="Q1028" s="5">
        <v>0</v>
      </c>
      <c r="R1028" s="5">
        <v>0</v>
      </c>
      <c r="S1028" s="5" t="str">
        <f t="shared" si="33"/>
        <v>No</v>
      </c>
      <c r="T1028" s="5">
        <v>1</v>
      </c>
      <c r="U1028" s="7">
        <v>0</v>
      </c>
    </row>
    <row r="1029" spans="1:21" x14ac:dyDescent="0.3">
      <c r="A1029" s="8">
        <v>1028</v>
      </c>
      <c r="B1029" s="9">
        <v>32</v>
      </c>
      <c r="C1029" s="5" t="str" cm="1">
        <f t="array" ref="C1029">_xlfn.IFS(B1029&lt;30, "Young", B1029&lt;50, "Middle Age", TRUE, "Senior")</f>
        <v>Middle Age</v>
      </c>
      <c r="D1029" s="5">
        <v>7</v>
      </c>
      <c r="E1029" s="9">
        <v>108</v>
      </c>
      <c r="F1029" s="5" t="str" cm="1">
        <f t="array" ref="F1029">_xlfn.IFS(E1029&lt;50, "Low Income", E1029&lt;100, "Middle Income", TRUE,"High Income")</f>
        <v>High Income</v>
      </c>
      <c r="G1029" s="10">
        <v>94550</v>
      </c>
      <c r="H1029" s="9">
        <v>1</v>
      </c>
      <c r="I1029" s="9">
        <v>4.5999999999999996</v>
      </c>
      <c r="J1029" s="5" t="str" cm="1">
        <f t="array" ref="J1029">_xlfn.IFS(I1029&lt;2,"Low", I1029&lt;5, "Middle", TRUE, "High")</f>
        <v>Middle</v>
      </c>
      <c r="K1029" s="9">
        <v>1</v>
      </c>
      <c r="L1029" s="5" t="str" cm="1">
        <f t="array" ref="L1029">_xlfn.IFS(K1029=1,"undergraduate",K1029=2,"graduate",K1029=3,"professional")</f>
        <v>undergraduate</v>
      </c>
      <c r="M1029" s="9">
        <v>0</v>
      </c>
      <c r="N1029" s="5" t="str" cm="1">
        <f t="array" ref="N1029">_xlfn.IFS(M1029=0, "No Mortgage", M1029&lt;150, "Low Mortgage", TRUE, "High Mortgage")</f>
        <v>No Mortgage</v>
      </c>
      <c r="O1029" s="9">
        <v>0</v>
      </c>
      <c r="P1029" s="5" t="str">
        <f t="shared" si="32"/>
        <v>Rejected</v>
      </c>
      <c r="Q1029" s="9">
        <v>1</v>
      </c>
      <c r="R1029" s="9">
        <v>0</v>
      </c>
      <c r="S1029" s="5" t="str">
        <f t="shared" si="33"/>
        <v>No</v>
      </c>
      <c r="T1029" s="9">
        <v>0</v>
      </c>
      <c r="U1029" s="11">
        <v>0</v>
      </c>
    </row>
    <row r="1030" spans="1:21" x14ac:dyDescent="0.3">
      <c r="A1030" s="4">
        <v>1029</v>
      </c>
      <c r="B1030" s="5">
        <v>29</v>
      </c>
      <c r="C1030" s="5" t="str" cm="1">
        <f t="array" ref="C1030">_xlfn.IFS(B1030&lt;30, "Young", B1030&lt;50, "Middle Age", TRUE, "Senior")</f>
        <v>Young</v>
      </c>
      <c r="D1030" s="5">
        <v>4</v>
      </c>
      <c r="E1030" s="5">
        <v>110</v>
      </c>
      <c r="F1030" s="5" t="str" cm="1">
        <f t="array" ref="F1030">_xlfn.IFS(E1030&lt;50, "Low Income", E1030&lt;100, "Middle Income", TRUE,"High Income")</f>
        <v>High Income</v>
      </c>
      <c r="G1030" s="6">
        <v>92096</v>
      </c>
      <c r="H1030" s="5">
        <v>4</v>
      </c>
      <c r="I1030" s="5">
        <v>2.5</v>
      </c>
      <c r="J1030" s="5" t="str" cm="1">
        <f t="array" ref="J1030">_xlfn.IFS(I1030&lt;2,"Low", I1030&lt;5, "Middle", TRUE, "High")</f>
        <v>Middle</v>
      </c>
      <c r="K1030" s="5">
        <v>3</v>
      </c>
      <c r="L1030" s="5" t="str" cm="1">
        <f t="array" ref="L1030">_xlfn.IFS(K1030=1,"undergraduate",K1030=2,"graduate",K1030=3,"professional")</f>
        <v>professional</v>
      </c>
      <c r="M1030" s="5">
        <v>0</v>
      </c>
      <c r="N1030" s="5" t="str" cm="1">
        <f t="array" ref="N1030">_xlfn.IFS(M1030=0, "No Mortgage", M1030&lt;150, "Low Mortgage", TRUE, "High Mortgage")</f>
        <v>No Mortgage</v>
      </c>
      <c r="O1030" s="5">
        <v>1</v>
      </c>
      <c r="P1030" s="5" t="str">
        <f t="shared" si="32"/>
        <v>Accepted</v>
      </c>
      <c r="Q1030" s="5">
        <v>0</v>
      </c>
      <c r="R1030" s="5">
        <v>0</v>
      </c>
      <c r="S1030" s="5" t="str">
        <f t="shared" si="33"/>
        <v>No</v>
      </c>
      <c r="T1030" s="5">
        <v>0</v>
      </c>
      <c r="U1030" s="7">
        <v>0</v>
      </c>
    </row>
    <row r="1031" spans="1:21" x14ac:dyDescent="0.3">
      <c r="A1031" s="8">
        <v>1030</v>
      </c>
      <c r="B1031" s="9">
        <v>41</v>
      </c>
      <c r="C1031" s="5" t="str" cm="1">
        <f t="array" ref="C1031">_xlfn.IFS(B1031&lt;30, "Young", B1031&lt;50, "Middle Age", TRUE, "Senior")</f>
        <v>Middle Age</v>
      </c>
      <c r="D1031" s="5">
        <v>17</v>
      </c>
      <c r="E1031" s="9">
        <v>20</v>
      </c>
      <c r="F1031" s="5" t="str" cm="1">
        <f t="array" ref="F1031">_xlfn.IFS(E1031&lt;50, "Low Income", E1031&lt;100, "Middle Income", TRUE,"High Income")</f>
        <v>Low Income</v>
      </c>
      <c r="G1031" s="10">
        <v>94720</v>
      </c>
      <c r="H1031" s="9">
        <v>1</v>
      </c>
      <c r="I1031" s="9">
        <v>1.4</v>
      </c>
      <c r="J1031" s="5" t="str" cm="1">
        <f t="array" ref="J1031">_xlfn.IFS(I1031&lt;2,"Low", I1031&lt;5, "Middle", TRUE, "High")</f>
        <v>Low</v>
      </c>
      <c r="K1031" s="9">
        <v>3</v>
      </c>
      <c r="L1031" s="5" t="str" cm="1">
        <f t="array" ref="L1031">_xlfn.IFS(K1031=1,"undergraduate",K1031=2,"graduate",K1031=3,"professional")</f>
        <v>professional</v>
      </c>
      <c r="M1031" s="9">
        <v>0</v>
      </c>
      <c r="N1031" s="5" t="str" cm="1">
        <f t="array" ref="N1031">_xlfn.IFS(M1031=0, "No Mortgage", M1031&lt;150, "Low Mortgage", TRUE, "High Mortgage")</f>
        <v>No Mortgage</v>
      </c>
      <c r="O1031" s="9">
        <v>0</v>
      </c>
      <c r="P1031" s="5" t="str">
        <f t="shared" si="32"/>
        <v>Rejected</v>
      </c>
      <c r="Q1031" s="9">
        <v>0</v>
      </c>
      <c r="R1031" s="9">
        <v>0</v>
      </c>
      <c r="S1031" s="5" t="str">
        <f t="shared" si="33"/>
        <v>No</v>
      </c>
      <c r="T1031" s="9">
        <v>1</v>
      </c>
      <c r="U1031" s="11">
        <v>0</v>
      </c>
    </row>
    <row r="1032" spans="1:21" x14ac:dyDescent="0.3">
      <c r="A1032" s="4">
        <v>1031</v>
      </c>
      <c r="B1032" s="5">
        <v>61</v>
      </c>
      <c r="C1032" s="5" t="str" cm="1">
        <f t="array" ref="C1032">_xlfn.IFS(B1032&lt;30, "Young", B1032&lt;50, "Middle Age", TRUE, "Senior")</f>
        <v>Senior</v>
      </c>
      <c r="D1032" s="5">
        <v>35</v>
      </c>
      <c r="E1032" s="5">
        <v>112</v>
      </c>
      <c r="F1032" s="5" t="str" cm="1">
        <f t="array" ref="F1032">_xlfn.IFS(E1032&lt;50, "Low Income", E1032&lt;100, "Middle Income", TRUE,"High Income")</f>
        <v>High Income</v>
      </c>
      <c r="G1032" s="6">
        <v>90024</v>
      </c>
      <c r="H1032" s="5">
        <v>4</v>
      </c>
      <c r="I1032" s="5">
        <v>1.7</v>
      </c>
      <c r="J1032" s="5" t="str" cm="1">
        <f t="array" ref="J1032">_xlfn.IFS(I1032&lt;2,"Low", I1032&lt;5, "Middle", TRUE, "High")</f>
        <v>Low</v>
      </c>
      <c r="K1032" s="5">
        <v>3</v>
      </c>
      <c r="L1032" s="5" t="str" cm="1">
        <f t="array" ref="L1032">_xlfn.IFS(K1032=1,"undergraduate",K1032=2,"graduate",K1032=3,"professional")</f>
        <v>professional</v>
      </c>
      <c r="M1032" s="5">
        <v>0</v>
      </c>
      <c r="N1032" s="5" t="str" cm="1">
        <f t="array" ref="N1032">_xlfn.IFS(M1032=0, "No Mortgage", M1032&lt;150, "Low Mortgage", TRUE, "High Mortgage")</f>
        <v>No Mortgage</v>
      </c>
      <c r="O1032" s="5">
        <v>0</v>
      </c>
      <c r="P1032" s="5" t="str">
        <f t="shared" si="32"/>
        <v>Rejected</v>
      </c>
      <c r="Q1032" s="5">
        <v>0</v>
      </c>
      <c r="R1032" s="5">
        <v>0</v>
      </c>
      <c r="S1032" s="5" t="str">
        <f t="shared" si="33"/>
        <v>No</v>
      </c>
      <c r="T1032" s="5">
        <v>0</v>
      </c>
      <c r="U1032" s="7">
        <v>1</v>
      </c>
    </row>
    <row r="1033" spans="1:21" x14ac:dyDescent="0.3">
      <c r="A1033" s="8">
        <v>1032</v>
      </c>
      <c r="B1033" s="9">
        <v>56</v>
      </c>
      <c r="C1033" s="5" t="str" cm="1">
        <f t="array" ref="C1033">_xlfn.IFS(B1033&lt;30, "Young", B1033&lt;50, "Middle Age", TRUE, "Senior")</f>
        <v>Senior</v>
      </c>
      <c r="D1033" s="5">
        <v>32</v>
      </c>
      <c r="E1033" s="9">
        <v>25</v>
      </c>
      <c r="F1033" s="5" t="str" cm="1">
        <f t="array" ref="F1033">_xlfn.IFS(E1033&lt;50, "Low Income", E1033&lt;100, "Middle Income", TRUE,"High Income")</f>
        <v>Low Income</v>
      </c>
      <c r="G1033" s="10">
        <v>95403</v>
      </c>
      <c r="H1033" s="9">
        <v>1</v>
      </c>
      <c r="I1033" s="9">
        <v>0.1</v>
      </c>
      <c r="J1033" s="5" t="str" cm="1">
        <f t="array" ref="J1033">_xlfn.IFS(I1033&lt;2,"Low", I1033&lt;5, "Middle", TRUE, "High")</f>
        <v>Low</v>
      </c>
      <c r="K1033" s="9">
        <v>2</v>
      </c>
      <c r="L1033" s="5" t="str" cm="1">
        <f t="array" ref="L1033">_xlfn.IFS(K1033=1,"undergraduate",K1033=2,"graduate",K1033=3,"professional")</f>
        <v>graduate</v>
      </c>
      <c r="M1033" s="9">
        <v>136</v>
      </c>
      <c r="N1033" s="5" t="str" cm="1">
        <f t="array" ref="N1033">_xlfn.IFS(M1033=0, "No Mortgage", M1033&lt;150, "Low Mortgage", TRUE, "High Mortgage")</f>
        <v>Low Mortgage</v>
      </c>
      <c r="O1033" s="9">
        <v>0</v>
      </c>
      <c r="P1033" s="5" t="str">
        <f t="shared" si="32"/>
        <v>Rejected</v>
      </c>
      <c r="Q1033" s="9">
        <v>0</v>
      </c>
      <c r="R1033" s="9">
        <v>0</v>
      </c>
      <c r="S1033" s="5" t="str">
        <f t="shared" si="33"/>
        <v>No</v>
      </c>
      <c r="T1033" s="9">
        <v>1</v>
      </c>
      <c r="U1033" s="11">
        <v>0</v>
      </c>
    </row>
    <row r="1034" spans="1:21" x14ac:dyDescent="0.3">
      <c r="A1034" s="4">
        <v>1033</v>
      </c>
      <c r="B1034" s="5">
        <v>37</v>
      </c>
      <c r="C1034" s="5" t="str" cm="1">
        <f t="array" ref="C1034">_xlfn.IFS(B1034&lt;30, "Young", B1034&lt;50, "Middle Age", TRUE, "Senior")</f>
        <v>Middle Age</v>
      </c>
      <c r="D1034" s="5">
        <v>12</v>
      </c>
      <c r="E1034" s="5">
        <v>42</v>
      </c>
      <c r="F1034" s="5" t="str" cm="1">
        <f t="array" ref="F1034">_xlfn.IFS(E1034&lt;50, "Low Income", E1034&lt;100, "Middle Income", TRUE,"High Income")</f>
        <v>Low Income</v>
      </c>
      <c r="G1034" s="6">
        <v>94720</v>
      </c>
      <c r="H1034" s="5">
        <v>3</v>
      </c>
      <c r="I1034" s="5">
        <v>0.7</v>
      </c>
      <c r="J1034" s="5" t="str" cm="1">
        <f t="array" ref="J1034">_xlfn.IFS(I1034&lt;2,"Low", I1034&lt;5, "Middle", TRUE, "High")</f>
        <v>Low</v>
      </c>
      <c r="K1034" s="5">
        <v>2</v>
      </c>
      <c r="L1034" s="5" t="str" cm="1">
        <f t="array" ref="L1034">_xlfn.IFS(K1034=1,"undergraduate",K1034=2,"graduate",K1034=3,"professional")</f>
        <v>graduate</v>
      </c>
      <c r="M1034" s="5">
        <v>0</v>
      </c>
      <c r="N1034" s="5" t="str" cm="1">
        <f t="array" ref="N1034">_xlfn.IFS(M1034=0, "No Mortgage", M1034&lt;150, "Low Mortgage", TRUE, "High Mortgage")</f>
        <v>No Mortgage</v>
      </c>
      <c r="O1034" s="5">
        <v>0</v>
      </c>
      <c r="P1034" s="5" t="str">
        <f t="shared" si="32"/>
        <v>Rejected</v>
      </c>
      <c r="Q1034" s="5">
        <v>0</v>
      </c>
      <c r="R1034" s="5">
        <v>0</v>
      </c>
      <c r="S1034" s="5" t="str">
        <f t="shared" si="33"/>
        <v>No</v>
      </c>
      <c r="T1034" s="5">
        <v>1</v>
      </c>
      <c r="U1034" s="7">
        <v>1</v>
      </c>
    </row>
    <row r="1035" spans="1:21" x14ac:dyDescent="0.3">
      <c r="A1035" s="8">
        <v>1034</v>
      </c>
      <c r="B1035" s="9">
        <v>60</v>
      </c>
      <c r="C1035" s="5" t="str" cm="1">
        <f t="array" ref="C1035">_xlfn.IFS(B1035&lt;30, "Young", B1035&lt;50, "Middle Age", TRUE, "Senior")</f>
        <v>Senior</v>
      </c>
      <c r="D1035" s="5">
        <v>34</v>
      </c>
      <c r="E1035" s="9">
        <v>29</v>
      </c>
      <c r="F1035" s="5" t="str" cm="1">
        <f t="array" ref="F1035">_xlfn.IFS(E1035&lt;50, "Low Income", E1035&lt;100, "Middle Income", TRUE,"High Income")</f>
        <v>Low Income</v>
      </c>
      <c r="G1035" s="10">
        <v>95973</v>
      </c>
      <c r="H1035" s="9">
        <v>2</v>
      </c>
      <c r="I1035" s="9">
        <v>0.3</v>
      </c>
      <c r="J1035" s="5" t="str" cm="1">
        <f t="array" ref="J1035">_xlfn.IFS(I1035&lt;2,"Low", I1035&lt;5, "Middle", TRUE, "High")</f>
        <v>Low</v>
      </c>
      <c r="K1035" s="9">
        <v>1</v>
      </c>
      <c r="L1035" s="5" t="str" cm="1">
        <f t="array" ref="L1035">_xlfn.IFS(K1035=1,"undergraduate",K1035=2,"graduate",K1035=3,"professional")</f>
        <v>undergraduate</v>
      </c>
      <c r="M1035" s="9">
        <v>0</v>
      </c>
      <c r="N1035" s="5" t="str" cm="1">
        <f t="array" ref="N1035">_xlfn.IFS(M1035=0, "No Mortgage", M1035&lt;150, "Low Mortgage", TRUE, "High Mortgage")</f>
        <v>No Mortgage</v>
      </c>
      <c r="O1035" s="9">
        <v>0</v>
      </c>
      <c r="P1035" s="5" t="str">
        <f t="shared" si="32"/>
        <v>Rejected</v>
      </c>
      <c r="Q1035" s="9">
        <v>0</v>
      </c>
      <c r="R1035" s="9">
        <v>0</v>
      </c>
      <c r="S1035" s="5" t="str">
        <f t="shared" si="33"/>
        <v>No</v>
      </c>
      <c r="T1035" s="9">
        <v>1</v>
      </c>
      <c r="U1035" s="11">
        <v>0</v>
      </c>
    </row>
    <row r="1036" spans="1:21" x14ac:dyDescent="0.3">
      <c r="A1036" s="4">
        <v>1035</v>
      </c>
      <c r="B1036" s="5">
        <v>49</v>
      </c>
      <c r="C1036" s="5" t="str" cm="1">
        <f t="array" ref="C1036">_xlfn.IFS(B1036&lt;30, "Young", B1036&lt;50, "Middle Age", TRUE, "Senior")</f>
        <v>Middle Age</v>
      </c>
      <c r="D1036" s="5">
        <v>23</v>
      </c>
      <c r="E1036" s="5">
        <v>84</v>
      </c>
      <c r="F1036" s="5" t="str" cm="1">
        <f t="array" ref="F1036">_xlfn.IFS(E1036&lt;50, "Low Income", E1036&lt;100, "Middle Income", TRUE,"High Income")</f>
        <v>Middle Income</v>
      </c>
      <c r="G1036" s="6">
        <v>90095</v>
      </c>
      <c r="H1036" s="5">
        <v>3</v>
      </c>
      <c r="I1036" s="5">
        <v>2.1</v>
      </c>
      <c r="J1036" s="5" t="str" cm="1">
        <f t="array" ref="J1036">_xlfn.IFS(I1036&lt;2,"Low", I1036&lt;5, "Middle", TRUE, "High")</f>
        <v>Middle</v>
      </c>
      <c r="K1036" s="5">
        <v>1</v>
      </c>
      <c r="L1036" s="5" t="str" cm="1">
        <f t="array" ref="L1036">_xlfn.IFS(K1036=1,"undergraduate",K1036=2,"graduate",K1036=3,"professional")</f>
        <v>undergraduate</v>
      </c>
      <c r="M1036" s="5">
        <v>134</v>
      </c>
      <c r="N1036" s="5" t="str" cm="1">
        <f t="array" ref="N1036">_xlfn.IFS(M1036=0, "No Mortgage", M1036&lt;150, "Low Mortgage", TRUE, "High Mortgage")</f>
        <v>Low Mortgage</v>
      </c>
      <c r="O1036" s="5">
        <v>0</v>
      </c>
      <c r="P1036" s="5" t="str">
        <f t="shared" si="32"/>
        <v>Rejected</v>
      </c>
      <c r="Q1036" s="5">
        <v>1</v>
      </c>
      <c r="R1036" s="5">
        <v>0</v>
      </c>
      <c r="S1036" s="5" t="str">
        <f t="shared" si="33"/>
        <v>No</v>
      </c>
      <c r="T1036" s="5">
        <v>1</v>
      </c>
      <c r="U1036" s="7">
        <v>0</v>
      </c>
    </row>
    <row r="1037" spans="1:21" x14ac:dyDescent="0.3">
      <c r="A1037" s="8">
        <v>1036</v>
      </c>
      <c r="B1037" s="9">
        <v>43</v>
      </c>
      <c r="C1037" s="5" t="str" cm="1">
        <f t="array" ref="C1037">_xlfn.IFS(B1037&lt;30, "Young", B1037&lt;50, "Middle Age", TRUE, "Senior")</f>
        <v>Middle Age</v>
      </c>
      <c r="D1037" s="5">
        <v>17</v>
      </c>
      <c r="E1037" s="9">
        <v>81</v>
      </c>
      <c r="F1037" s="5" t="str" cm="1">
        <f t="array" ref="F1037">_xlfn.IFS(E1037&lt;50, "Low Income", E1037&lt;100, "Middle Income", TRUE,"High Income")</f>
        <v>Middle Income</v>
      </c>
      <c r="G1037" s="10">
        <v>94720</v>
      </c>
      <c r="H1037" s="9">
        <v>4</v>
      </c>
      <c r="I1037" s="9">
        <v>2.6</v>
      </c>
      <c r="J1037" s="5" t="str" cm="1">
        <f t="array" ref="J1037">_xlfn.IFS(I1037&lt;2,"Low", I1037&lt;5, "Middle", TRUE, "High")</f>
        <v>Middle</v>
      </c>
      <c r="K1037" s="9">
        <v>3</v>
      </c>
      <c r="L1037" s="5" t="str" cm="1">
        <f t="array" ref="L1037">_xlfn.IFS(K1037=1,"undergraduate",K1037=2,"graduate",K1037=3,"professional")</f>
        <v>professional</v>
      </c>
      <c r="M1037" s="9">
        <v>0</v>
      </c>
      <c r="N1037" s="5" t="str" cm="1">
        <f t="array" ref="N1037">_xlfn.IFS(M1037=0, "No Mortgage", M1037&lt;150, "Low Mortgage", TRUE, "High Mortgage")</f>
        <v>No Mortgage</v>
      </c>
      <c r="O1037" s="9">
        <v>0</v>
      </c>
      <c r="P1037" s="5" t="str">
        <f t="shared" si="32"/>
        <v>Rejected</v>
      </c>
      <c r="Q1037" s="9">
        <v>1</v>
      </c>
      <c r="R1037" s="9">
        <v>0</v>
      </c>
      <c r="S1037" s="5" t="str">
        <f t="shared" si="33"/>
        <v>No</v>
      </c>
      <c r="T1037" s="9">
        <v>1</v>
      </c>
      <c r="U1037" s="11">
        <v>0</v>
      </c>
    </row>
    <row r="1038" spans="1:21" x14ac:dyDescent="0.3">
      <c r="A1038" s="4">
        <v>1037</v>
      </c>
      <c r="B1038" s="5">
        <v>53</v>
      </c>
      <c r="C1038" s="5" t="str" cm="1">
        <f t="array" ref="C1038">_xlfn.IFS(B1038&lt;30, "Young", B1038&lt;50, "Middle Age", TRUE, "Senior")</f>
        <v>Senior</v>
      </c>
      <c r="D1038" s="5">
        <v>28</v>
      </c>
      <c r="E1038" s="5">
        <v>55</v>
      </c>
      <c r="F1038" s="5" t="str" cm="1">
        <f t="array" ref="F1038">_xlfn.IFS(E1038&lt;50, "Low Income", E1038&lt;100, "Middle Income", TRUE,"High Income")</f>
        <v>Middle Income</v>
      </c>
      <c r="G1038" s="6">
        <v>94720</v>
      </c>
      <c r="H1038" s="5">
        <v>4</v>
      </c>
      <c r="I1038" s="5">
        <v>0.9</v>
      </c>
      <c r="J1038" s="5" t="str" cm="1">
        <f t="array" ref="J1038">_xlfn.IFS(I1038&lt;2,"Low", I1038&lt;5, "Middle", TRUE, "High")</f>
        <v>Low</v>
      </c>
      <c r="K1038" s="5">
        <v>1</v>
      </c>
      <c r="L1038" s="5" t="str" cm="1">
        <f t="array" ref="L1038">_xlfn.IFS(K1038=1,"undergraduate",K1038=2,"graduate",K1038=3,"professional")</f>
        <v>undergraduate</v>
      </c>
      <c r="M1038" s="5">
        <v>119</v>
      </c>
      <c r="N1038" s="5" t="str" cm="1">
        <f t="array" ref="N1038">_xlfn.IFS(M1038=0, "No Mortgage", M1038&lt;150, "Low Mortgage", TRUE, "High Mortgage")</f>
        <v>Low Mortgage</v>
      </c>
      <c r="O1038" s="5">
        <v>0</v>
      </c>
      <c r="P1038" s="5" t="str">
        <f t="shared" si="32"/>
        <v>Rejected</v>
      </c>
      <c r="Q1038" s="5">
        <v>0</v>
      </c>
      <c r="R1038" s="5">
        <v>0</v>
      </c>
      <c r="S1038" s="5" t="str">
        <f t="shared" si="33"/>
        <v>No</v>
      </c>
      <c r="T1038" s="5">
        <v>1</v>
      </c>
      <c r="U1038" s="7">
        <v>1</v>
      </c>
    </row>
    <row r="1039" spans="1:21" x14ac:dyDescent="0.3">
      <c r="A1039" s="8">
        <v>1038</v>
      </c>
      <c r="B1039" s="9">
        <v>35</v>
      </c>
      <c r="C1039" s="5" t="str" cm="1">
        <f t="array" ref="C1039">_xlfn.IFS(B1039&lt;30, "Young", B1039&lt;50, "Middle Age", TRUE, "Senior")</f>
        <v>Middle Age</v>
      </c>
      <c r="D1039" s="5">
        <v>11</v>
      </c>
      <c r="E1039" s="9">
        <v>40</v>
      </c>
      <c r="F1039" s="5" t="str" cm="1">
        <f t="array" ref="F1039">_xlfn.IFS(E1039&lt;50, "Low Income", E1039&lt;100, "Middle Income", TRUE,"High Income")</f>
        <v>Low Income</v>
      </c>
      <c r="G1039" s="10">
        <v>93106</v>
      </c>
      <c r="H1039" s="9">
        <v>1</v>
      </c>
      <c r="I1039" s="9">
        <v>2.4</v>
      </c>
      <c r="J1039" s="5" t="str" cm="1">
        <f t="array" ref="J1039">_xlfn.IFS(I1039&lt;2,"Low", I1039&lt;5, "Middle", TRUE, "High")</f>
        <v>Middle</v>
      </c>
      <c r="K1039" s="9">
        <v>2</v>
      </c>
      <c r="L1039" s="5" t="str" cm="1">
        <f t="array" ref="L1039">_xlfn.IFS(K1039=1,"undergraduate",K1039=2,"graduate",K1039=3,"professional")</f>
        <v>graduate</v>
      </c>
      <c r="M1039" s="9">
        <v>0</v>
      </c>
      <c r="N1039" s="5" t="str" cm="1">
        <f t="array" ref="N1039">_xlfn.IFS(M1039=0, "No Mortgage", M1039&lt;150, "Low Mortgage", TRUE, "High Mortgage")</f>
        <v>No Mortgage</v>
      </c>
      <c r="O1039" s="9">
        <v>0</v>
      </c>
      <c r="P1039" s="5" t="str">
        <f t="shared" si="32"/>
        <v>Rejected</v>
      </c>
      <c r="Q1039" s="9">
        <v>1</v>
      </c>
      <c r="R1039" s="9">
        <v>0</v>
      </c>
      <c r="S1039" s="5" t="str">
        <f t="shared" si="33"/>
        <v>No</v>
      </c>
      <c r="T1039" s="9">
        <v>1</v>
      </c>
      <c r="U1039" s="11">
        <v>0</v>
      </c>
    </row>
    <row r="1040" spans="1:21" x14ac:dyDescent="0.3">
      <c r="A1040" s="4">
        <v>1039</v>
      </c>
      <c r="B1040" s="5">
        <v>56</v>
      </c>
      <c r="C1040" s="5" t="str" cm="1">
        <f t="array" ref="C1040">_xlfn.IFS(B1040&lt;30, "Young", B1040&lt;50, "Middle Age", TRUE, "Senior")</f>
        <v>Senior</v>
      </c>
      <c r="D1040" s="5">
        <v>30</v>
      </c>
      <c r="E1040" s="5">
        <v>145</v>
      </c>
      <c r="F1040" s="5" t="str" cm="1">
        <f t="array" ref="F1040">_xlfn.IFS(E1040&lt;50, "Low Income", E1040&lt;100, "Middle Income", TRUE,"High Income")</f>
        <v>High Income</v>
      </c>
      <c r="G1040" s="6">
        <v>95831</v>
      </c>
      <c r="H1040" s="5">
        <v>4</v>
      </c>
      <c r="I1040" s="5">
        <v>5.7</v>
      </c>
      <c r="J1040" s="5" t="str" cm="1">
        <f t="array" ref="J1040">_xlfn.IFS(I1040&lt;2,"Low", I1040&lt;5, "Middle", TRUE, "High")</f>
        <v>High</v>
      </c>
      <c r="K1040" s="5">
        <v>2</v>
      </c>
      <c r="L1040" s="5" t="str" cm="1">
        <f t="array" ref="L1040">_xlfn.IFS(K1040=1,"undergraduate",K1040=2,"graduate",K1040=3,"professional")</f>
        <v>graduate</v>
      </c>
      <c r="M1040" s="5">
        <v>0</v>
      </c>
      <c r="N1040" s="5" t="str" cm="1">
        <f t="array" ref="N1040">_xlfn.IFS(M1040=0, "No Mortgage", M1040&lt;150, "Low Mortgage", TRUE, "High Mortgage")</f>
        <v>No Mortgage</v>
      </c>
      <c r="O1040" s="5">
        <v>1</v>
      </c>
      <c r="P1040" s="5" t="str">
        <f t="shared" si="32"/>
        <v>Accepted</v>
      </c>
      <c r="Q1040" s="5">
        <v>0</v>
      </c>
      <c r="R1040" s="5">
        <v>1</v>
      </c>
      <c r="S1040" s="5" t="str">
        <f t="shared" si="33"/>
        <v>Yes</v>
      </c>
      <c r="T1040" s="5">
        <v>1</v>
      </c>
      <c r="U1040" s="7">
        <v>1</v>
      </c>
    </row>
    <row r="1041" spans="1:21" x14ac:dyDescent="0.3">
      <c r="A1041" s="8">
        <v>1040</v>
      </c>
      <c r="B1041" s="9">
        <v>41</v>
      </c>
      <c r="C1041" s="5" t="str" cm="1">
        <f t="array" ref="C1041">_xlfn.IFS(B1041&lt;30, "Young", B1041&lt;50, "Middle Age", TRUE, "Senior")</f>
        <v>Middle Age</v>
      </c>
      <c r="D1041" s="5">
        <v>16</v>
      </c>
      <c r="E1041" s="9">
        <v>175</v>
      </c>
      <c r="F1041" s="5" t="str" cm="1">
        <f t="array" ref="F1041">_xlfn.IFS(E1041&lt;50, "Low Income", E1041&lt;100, "Middle Income", TRUE,"High Income")</f>
        <v>High Income</v>
      </c>
      <c r="G1041" s="10">
        <v>94304</v>
      </c>
      <c r="H1041" s="9">
        <v>2</v>
      </c>
      <c r="I1041" s="9">
        <v>1.1000000000000001</v>
      </c>
      <c r="J1041" s="5" t="str" cm="1">
        <f t="array" ref="J1041">_xlfn.IFS(I1041&lt;2,"Low", I1041&lt;5, "Middle", TRUE, "High")</f>
        <v>Low</v>
      </c>
      <c r="K1041" s="9">
        <v>3</v>
      </c>
      <c r="L1041" s="5" t="str" cm="1">
        <f t="array" ref="L1041">_xlfn.IFS(K1041=1,"undergraduate",K1041=2,"graduate",K1041=3,"professional")</f>
        <v>professional</v>
      </c>
      <c r="M1041" s="9">
        <v>0</v>
      </c>
      <c r="N1041" s="5" t="str" cm="1">
        <f t="array" ref="N1041">_xlfn.IFS(M1041=0, "No Mortgage", M1041&lt;150, "Low Mortgage", TRUE, "High Mortgage")</f>
        <v>No Mortgage</v>
      </c>
      <c r="O1041" s="9">
        <v>1</v>
      </c>
      <c r="P1041" s="5" t="str">
        <f t="shared" si="32"/>
        <v>Accepted</v>
      </c>
      <c r="Q1041" s="9">
        <v>0</v>
      </c>
      <c r="R1041" s="9">
        <v>0</v>
      </c>
      <c r="S1041" s="5" t="str">
        <f t="shared" si="33"/>
        <v>No</v>
      </c>
      <c r="T1041" s="9">
        <v>1</v>
      </c>
      <c r="U1041" s="11">
        <v>0</v>
      </c>
    </row>
    <row r="1042" spans="1:21" x14ac:dyDescent="0.3">
      <c r="A1042" s="4">
        <v>1041</v>
      </c>
      <c r="B1042" s="5">
        <v>36</v>
      </c>
      <c r="C1042" s="5" t="str" cm="1">
        <f t="array" ref="C1042">_xlfn.IFS(B1042&lt;30, "Young", B1042&lt;50, "Middle Age", TRUE, "Senior")</f>
        <v>Middle Age</v>
      </c>
      <c r="D1042" s="5">
        <v>6</v>
      </c>
      <c r="E1042" s="5">
        <v>78</v>
      </c>
      <c r="F1042" s="5" t="str" cm="1">
        <f t="array" ref="F1042">_xlfn.IFS(E1042&lt;50, "Low Income", E1042&lt;100, "Middle Income", TRUE,"High Income")</f>
        <v>Middle Income</v>
      </c>
      <c r="G1042" s="6">
        <v>91107</v>
      </c>
      <c r="H1042" s="5">
        <v>4</v>
      </c>
      <c r="I1042" s="5">
        <v>1.8</v>
      </c>
      <c r="J1042" s="5" t="str" cm="1">
        <f t="array" ref="J1042">_xlfn.IFS(I1042&lt;2,"Low", I1042&lt;5, "Middle", TRUE, "High")</f>
        <v>Low</v>
      </c>
      <c r="K1042" s="5">
        <v>3</v>
      </c>
      <c r="L1042" s="5" t="str" cm="1">
        <f t="array" ref="L1042">_xlfn.IFS(K1042=1,"undergraduate",K1042=2,"graduate",K1042=3,"professional")</f>
        <v>professional</v>
      </c>
      <c r="M1042" s="5">
        <v>163</v>
      </c>
      <c r="N1042" s="5" t="str" cm="1">
        <f t="array" ref="N1042">_xlfn.IFS(M1042=0, "No Mortgage", M1042&lt;150, "Low Mortgage", TRUE, "High Mortgage")</f>
        <v>High Mortgage</v>
      </c>
      <c r="O1042" s="5">
        <v>0</v>
      </c>
      <c r="P1042" s="5" t="str">
        <f t="shared" si="32"/>
        <v>Rejected</v>
      </c>
      <c r="Q1042" s="5">
        <v>0</v>
      </c>
      <c r="R1042" s="5">
        <v>0</v>
      </c>
      <c r="S1042" s="5" t="str">
        <f t="shared" si="33"/>
        <v>No</v>
      </c>
      <c r="T1042" s="5">
        <v>0</v>
      </c>
      <c r="U1042" s="7">
        <v>0</v>
      </c>
    </row>
    <row r="1043" spans="1:21" x14ac:dyDescent="0.3">
      <c r="A1043" s="8">
        <v>1042</v>
      </c>
      <c r="B1043" s="9">
        <v>56</v>
      </c>
      <c r="C1043" s="5" t="str" cm="1">
        <f t="array" ref="C1043">_xlfn.IFS(B1043&lt;30, "Young", B1043&lt;50, "Middle Age", TRUE, "Senior")</f>
        <v>Senior</v>
      </c>
      <c r="D1043" s="5">
        <v>32</v>
      </c>
      <c r="E1043" s="9">
        <v>51</v>
      </c>
      <c r="F1043" s="5" t="str" cm="1">
        <f t="array" ref="F1043">_xlfn.IFS(E1043&lt;50, "Low Income", E1043&lt;100, "Middle Income", TRUE,"High Income")</f>
        <v>Middle Income</v>
      </c>
      <c r="G1043" s="10">
        <v>92780</v>
      </c>
      <c r="H1043" s="9">
        <v>4</v>
      </c>
      <c r="I1043" s="9">
        <v>1.5</v>
      </c>
      <c r="J1043" s="5" t="str" cm="1">
        <f t="array" ref="J1043">_xlfn.IFS(I1043&lt;2,"Low", I1043&lt;5, "Middle", TRUE, "High")</f>
        <v>Low</v>
      </c>
      <c r="K1043" s="9">
        <v>1</v>
      </c>
      <c r="L1043" s="5" t="str" cm="1">
        <f t="array" ref="L1043">_xlfn.IFS(K1043=1,"undergraduate",K1043=2,"graduate",K1043=3,"professional")</f>
        <v>undergraduate</v>
      </c>
      <c r="M1043" s="9">
        <v>0</v>
      </c>
      <c r="N1043" s="5" t="str" cm="1">
        <f t="array" ref="N1043">_xlfn.IFS(M1043=0, "No Mortgage", M1043&lt;150, "Low Mortgage", TRUE, "High Mortgage")</f>
        <v>No Mortgage</v>
      </c>
      <c r="O1043" s="9">
        <v>0</v>
      </c>
      <c r="P1043" s="5" t="str">
        <f t="shared" si="32"/>
        <v>Rejected</v>
      </c>
      <c r="Q1043" s="9">
        <v>0</v>
      </c>
      <c r="R1043" s="9">
        <v>0</v>
      </c>
      <c r="S1043" s="5" t="str">
        <f t="shared" si="33"/>
        <v>No</v>
      </c>
      <c r="T1043" s="9">
        <v>0</v>
      </c>
      <c r="U1043" s="11">
        <v>0</v>
      </c>
    </row>
    <row r="1044" spans="1:21" x14ac:dyDescent="0.3">
      <c r="A1044" s="4">
        <v>1043</v>
      </c>
      <c r="B1044" s="5">
        <v>64</v>
      </c>
      <c r="C1044" s="5" t="str" cm="1">
        <f t="array" ref="C1044">_xlfn.IFS(B1044&lt;30, "Young", B1044&lt;50, "Middle Age", TRUE, "Senior")</f>
        <v>Senior</v>
      </c>
      <c r="D1044" s="5">
        <v>34</v>
      </c>
      <c r="E1044" s="5">
        <v>50</v>
      </c>
      <c r="F1044" s="5" t="str" cm="1">
        <f t="array" ref="F1044">_xlfn.IFS(E1044&lt;50, "Low Income", E1044&lt;100, "Middle Income", TRUE,"High Income")</f>
        <v>Middle Income</v>
      </c>
      <c r="G1044" s="6">
        <v>95616</v>
      </c>
      <c r="H1044" s="5">
        <v>4</v>
      </c>
      <c r="I1044" s="5">
        <v>1.67</v>
      </c>
      <c r="J1044" s="5" t="str" cm="1">
        <f t="array" ref="J1044">_xlfn.IFS(I1044&lt;2,"Low", I1044&lt;5, "Middle", TRUE, "High")</f>
        <v>Low</v>
      </c>
      <c r="K1044" s="5">
        <v>3</v>
      </c>
      <c r="L1044" s="5" t="str" cm="1">
        <f t="array" ref="L1044">_xlfn.IFS(K1044=1,"undergraduate",K1044=2,"graduate",K1044=3,"professional")</f>
        <v>professional</v>
      </c>
      <c r="M1044" s="5">
        <v>0</v>
      </c>
      <c r="N1044" s="5" t="str" cm="1">
        <f t="array" ref="N1044">_xlfn.IFS(M1044=0, "No Mortgage", M1044&lt;150, "Low Mortgage", TRUE, "High Mortgage")</f>
        <v>No Mortgage</v>
      </c>
      <c r="O1044" s="5">
        <v>0</v>
      </c>
      <c r="P1044" s="5" t="str">
        <f t="shared" si="32"/>
        <v>Rejected</v>
      </c>
      <c r="Q1044" s="5">
        <v>0</v>
      </c>
      <c r="R1044" s="5">
        <v>0</v>
      </c>
      <c r="S1044" s="5" t="str">
        <f t="shared" si="33"/>
        <v>No</v>
      </c>
      <c r="T1044" s="5">
        <v>1</v>
      </c>
      <c r="U1044" s="7">
        <v>0</v>
      </c>
    </row>
    <row r="1045" spans="1:21" x14ac:dyDescent="0.3">
      <c r="A1045" s="8">
        <v>1044</v>
      </c>
      <c r="B1045" s="9">
        <v>51</v>
      </c>
      <c r="C1045" s="5" t="str" cm="1">
        <f t="array" ref="C1045">_xlfn.IFS(B1045&lt;30, "Young", B1045&lt;50, "Middle Age", TRUE, "Senior")</f>
        <v>Senior</v>
      </c>
      <c r="D1045" s="5">
        <v>27</v>
      </c>
      <c r="E1045" s="9">
        <v>21</v>
      </c>
      <c r="F1045" s="5" t="str" cm="1">
        <f t="array" ref="F1045">_xlfn.IFS(E1045&lt;50, "Low Income", E1045&lt;100, "Middle Income", TRUE,"High Income")</f>
        <v>Low Income</v>
      </c>
      <c r="G1045" s="10">
        <v>95630</v>
      </c>
      <c r="H1045" s="9">
        <v>3</v>
      </c>
      <c r="I1045" s="9">
        <v>0.4</v>
      </c>
      <c r="J1045" s="5" t="str" cm="1">
        <f t="array" ref="J1045">_xlfn.IFS(I1045&lt;2,"Low", I1045&lt;5, "Middle", TRUE, "High")</f>
        <v>Low</v>
      </c>
      <c r="K1045" s="9">
        <v>1</v>
      </c>
      <c r="L1045" s="5" t="str" cm="1">
        <f t="array" ref="L1045">_xlfn.IFS(K1045=1,"undergraduate",K1045=2,"graduate",K1045=3,"professional")</f>
        <v>undergraduate</v>
      </c>
      <c r="M1045" s="9">
        <v>0</v>
      </c>
      <c r="N1045" s="5" t="str" cm="1">
        <f t="array" ref="N1045">_xlfn.IFS(M1045=0, "No Mortgage", M1045&lt;150, "Low Mortgage", TRUE, "High Mortgage")</f>
        <v>No Mortgage</v>
      </c>
      <c r="O1045" s="9">
        <v>0</v>
      </c>
      <c r="P1045" s="5" t="str">
        <f t="shared" si="32"/>
        <v>Rejected</v>
      </c>
      <c r="Q1045" s="9">
        <v>0</v>
      </c>
      <c r="R1045" s="9">
        <v>0</v>
      </c>
      <c r="S1045" s="5" t="str">
        <f t="shared" si="33"/>
        <v>No</v>
      </c>
      <c r="T1045" s="9">
        <v>1</v>
      </c>
      <c r="U1045" s="11">
        <v>0</v>
      </c>
    </row>
    <row r="1046" spans="1:21" x14ac:dyDescent="0.3">
      <c r="A1046" s="4">
        <v>1045</v>
      </c>
      <c r="B1046" s="5">
        <v>49</v>
      </c>
      <c r="C1046" s="5" t="str" cm="1">
        <f t="array" ref="C1046">_xlfn.IFS(B1046&lt;30, "Young", B1046&lt;50, "Middle Age", TRUE, "Senior")</f>
        <v>Middle Age</v>
      </c>
      <c r="D1046" s="5">
        <v>24</v>
      </c>
      <c r="E1046" s="5">
        <v>79</v>
      </c>
      <c r="F1046" s="5" t="str" cm="1">
        <f t="array" ref="F1046">_xlfn.IFS(E1046&lt;50, "Low Income", E1046&lt;100, "Middle Income", TRUE,"High Income")</f>
        <v>Middle Income</v>
      </c>
      <c r="G1046" s="6">
        <v>95827</v>
      </c>
      <c r="H1046" s="5">
        <v>1</v>
      </c>
      <c r="I1046" s="5">
        <v>0.2</v>
      </c>
      <c r="J1046" s="5" t="str" cm="1">
        <f t="array" ref="J1046">_xlfn.IFS(I1046&lt;2,"Low", I1046&lt;5, "Middle", TRUE, "High")</f>
        <v>Low</v>
      </c>
      <c r="K1046" s="5">
        <v>2</v>
      </c>
      <c r="L1046" s="5" t="str" cm="1">
        <f t="array" ref="L1046">_xlfn.IFS(K1046=1,"undergraduate",K1046=2,"graduate",K1046=3,"professional")</f>
        <v>graduate</v>
      </c>
      <c r="M1046" s="5">
        <v>83</v>
      </c>
      <c r="N1046" s="5" t="str" cm="1">
        <f t="array" ref="N1046">_xlfn.IFS(M1046=0, "No Mortgage", M1046&lt;150, "Low Mortgage", TRUE, "High Mortgage")</f>
        <v>Low Mortgage</v>
      </c>
      <c r="O1046" s="5">
        <v>0</v>
      </c>
      <c r="P1046" s="5" t="str">
        <f t="shared" si="32"/>
        <v>Rejected</v>
      </c>
      <c r="Q1046" s="5">
        <v>0</v>
      </c>
      <c r="R1046" s="5">
        <v>0</v>
      </c>
      <c r="S1046" s="5" t="str">
        <f t="shared" si="33"/>
        <v>No</v>
      </c>
      <c r="T1046" s="5">
        <v>1</v>
      </c>
      <c r="U1046" s="7">
        <v>1</v>
      </c>
    </row>
    <row r="1047" spans="1:21" x14ac:dyDescent="0.3">
      <c r="A1047" s="8">
        <v>1046</v>
      </c>
      <c r="B1047" s="9">
        <v>43</v>
      </c>
      <c r="C1047" s="5" t="str" cm="1">
        <f t="array" ref="C1047">_xlfn.IFS(B1047&lt;30, "Young", B1047&lt;50, "Middle Age", TRUE, "Senior")</f>
        <v>Middle Age</v>
      </c>
      <c r="D1047" s="5">
        <v>18</v>
      </c>
      <c r="E1047" s="9">
        <v>84</v>
      </c>
      <c r="F1047" s="5" t="str" cm="1">
        <f t="array" ref="F1047">_xlfn.IFS(E1047&lt;50, "Low Income", E1047&lt;100, "Middle Income", TRUE,"High Income")</f>
        <v>Middle Income</v>
      </c>
      <c r="G1047" s="10">
        <v>92096</v>
      </c>
      <c r="H1047" s="9">
        <v>1</v>
      </c>
      <c r="I1047" s="9">
        <v>4</v>
      </c>
      <c r="J1047" s="5" t="str" cm="1">
        <f t="array" ref="J1047">_xlfn.IFS(I1047&lt;2,"Low", I1047&lt;5, "Middle", TRUE, "High")</f>
        <v>Middle</v>
      </c>
      <c r="K1047" s="9">
        <v>3</v>
      </c>
      <c r="L1047" s="5" t="str" cm="1">
        <f t="array" ref="L1047">_xlfn.IFS(K1047=1,"undergraduate",K1047=2,"graduate",K1047=3,"professional")</f>
        <v>professional</v>
      </c>
      <c r="M1047" s="9">
        <v>0</v>
      </c>
      <c r="N1047" s="5" t="str" cm="1">
        <f t="array" ref="N1047">_xlfn.IFS(M1047=0, "No Mortgage", M1047&lt;150, "Low Mortgage", TRUE, "High Mortgage")</f>
        <v>No Mortgage</v>
      </c>
      <c r="O1047" s="9">
        <v>0</v>
      </c>
      <c r="P1047" s="5" t="str">
        <f t="shared" si="32"/>
        <v>Rejected</v>
      </c>
      <c r="Q1047" s="9">
        <v>0</v>
      </c>
      <c r="R1047" s="9">
        <v>0</v>
      </c>
      <c r="S1047" s="5" t="str">
        <f t="shared" si="33"/>
        <v>No</v>
      </c>
      <c r="T1047" s="9">
        <v>0</v>
      </c>
      <c r="U1047" s="11">
        <v>0</v>
      </c>
    </row>
    <row r="1048" spans="1:21" x14ac:dyDescent="0.3">
      <c r="A1048" s="4">
        <v>1047</v>
      </c>
      <c r="B1048" s="5">
        <v>51</v>
      </c>
      <c r="C1048" s="5" t="str" cm="1">
        <f t="array" ref="C1048">_xlfn.IFS(B1048&lt;30, "Young", B1048&lt;50, "Middle Age", TRUE, "Senior")</f>
        <v>Senior</v>
      </c>
      <c r="D1048" s="5">
        <v>26</v>
      </c>
      <c r="E1048" s="5">
        <v>34</v>
      </c>
      <c r="F1048" s="5" t="str" cm="1">
        <f t="array" ref="F1048">_xlfn.IFS(E1048&lt;50, "Low Income", E1048&lt;100, "Middle Income", TRUE,"High Income")</f>
        <v>Low Income</v>
      </c>
      <c r="G1048" s="6">
        <v>94105</v>
      </c>
      <c r="H1048" s="5">
        <v>4</v>
      </c>
      <c r="I1048" s="5">
        <v>0.4</v>
      </c>
      <c r="J1048" s="5" t="str" cm="1">
        <f t="array" ref="J1048">_xlfn.IFS(I1048&lt;2,"Low", I1048&lt;5, "Middle", TRUE, "High")</f>
        <v>Low</v>
      </c>
      <c r="K1048" s="5">
        <v>2</v>
      </c>
      <c r="L1048" s="5" t="str" cm="1">
        <f t="array" ref="L1048">_xlfn.IFS(K1048=1,"undergraduate",K1048=2,"graduate",K1048=3,"professional")</f>
        <v>graduate</v>
      </c>
      <c r="M1048" s="5">
        <v>0</v>
      </c>
      <c r="N1048" s="5" t="str" cm="1">
        <f t="array" ref="N1048">_xlfn.IFS(M1048=0, "No Mortgage", M1048&lt;150, "Low Mortgage", TRUE, "High Mortgage")</f>
        <v>No Mortgage</v>
      </c>
      <c r="O1048" s="5">
        <v>0</v>
      </c>
      <c r="P1048" s="5" t="str">
        <f t="shared" si="32"/>
        <v>Rejected</v>
      </c>
      <c r="Q1048" s="5">
        <v>0</v>
      </c>
      <c r="R1048" s="5">
        <v>0</v>
      </c>
      <c r="S1048" s="5" t="str">
        <f t="shared" si="33"/>
        <v>No</v>
      </c>
      <c r="T1048" s="5">
        <v>0</v>
      </c>
      <c r="U1048" s="7">
        <v>0</v>
      </c>
    </row>
    <row r="1049" spans="1:21" x14ac:dyDescent="0.3">
      <c r="A1049" s="8">
        <v>1048</v>
      </c>
      <c r="B1049" s="9">
        <v>55</v>
      </c>
      <c r="C1049" s="5" t="str" cm="1">
        <f t="array" ref="C1049">_xlfn.IFS(B1049&lt;30, "Young", B1049&lt;50, "Middle Age", TRUE, "Senior")</f>
        <v>Senior</v>
      </c>
      <c r="D1049" s="5">
        <v>31</v>
      </c>
      <c r="E1049" s="9">
        <v>73</v>
      </c>
      <c r="F1049" s="5" t="str" cm="1">
        <f t="array" ref="F1049">_xlfn.IFS(E1049&lt;50, "Low Income", E1049&lt;100, "Middle Income", TRUE,"High Income")</f>
        <v>Middle Income</v>
      </c>
      <c r="G1049" s="10">
        <v>94143</v>
      </c>
      <c r="H1049" s="9">
        <v>4</v>
      </c>
      <c r="I1049" s="9">
        <v>1.6</v>
      </c>
      <c r="J1049" s="5" t="str" cm="1">
        <f t="array" ref="J1049">_xlfn.IFS(I1049&lt;2,"Low", I1049&lt;5, "Middle", TRUE, "High")</f>
        <v>Low</v>
      </c>
      <c r="K1049" s="9">
        <v>2</v>
      </c>
      <c r="L1049" s="5" t="str" cm="1">
        <f t="array" ref="L1049">_xlfn.IFS(K1049=1,"undergraduate",K1049=2,"graduate",K1049=3,"professional")</f>
        <v>graduate</v>
      </c>
      <c r="M1049" s="9">
        <v>0</v>
      </c>
      <c r="N1049" s="5" t="str" cm="1">
        <f t="array" ref="N1049">_xlfn.IFS(M1049=0, "No Mortgage", M1049&lt;150, "Low Mortgage", TRUE, "High Mortgage")</f>
        <v>No Mortgage</v>
      </c>
      <c r="O1049" s="9">
        <v>0</v>
      </c>
      <c r="P1049" s="5" t="str">
        <f t="shared" si="32"/>
        <v>Rejected</v>
      </c>
      <c r="Q1049" s="9">
        <v>0</v>
      </c>
      <c r="R1049" s="9">
        <v>0</v>
      </c>
      <c r="S1049" s="5" t="str">
        <f t="shared" si="33"/>
        <v>No</v>
      </c>
      <c r="T1049" s="9">
        <v>0</v>
      </c>
      <c r="U1049" s="11">
        <v>0</v>
      </c>
    </row>
    <row r="1050" spans="1:21" x14ac:dyDescent="0.3">
      <c r="A1050" s="4">
        <v>1049</v>
      </c>
      <c r="B1050" s="5">
        <v>62</v>
      </c>
      <c r="C1050" s="5" t="str" cm="1">
        <f t="array" ref="C1050">_xlfn.IFS(B1050&lt;30, "Young", B1050&lt;50, "Middle Age", TRUE, "Senior")</f>
        <v>Senior</v>
      </c>
      <c r="D1050" s="5">
        <v>37</v>
      </c>
      <c r="E1050" s="5">
        <v>90</v>
      </c>
      <c r="F1050" s="5" t="str" cm="1">
        <f t="array" ref="F1050">_xlfn.IFS(E1050&lt;50, "Low Income", E1050&lt;100, "Middle Income", TRUE,"High Income")</f>
        <v>Middle Income</v>
      </c>
      <c r="G1050" s="6">
        <v>95747</v>
      </c>
      <c r="H1050" s="5">
        <v>3</v>
      </c>
      <c r="I1050" s="5">
        <v>0.5</v>
      </c>
      <c r="J1050" s="5" t="str" cm="1">
        <f t="array" ref="J1050">_xlfn.IFS(I1050&lt;2,"Low", I1050&lt;5, "Middle", TRUE, "High")</f>
        <v>Low</v>
      </c>
      <c r="K1050" s="5">
        <v>1</v>
      </c>
      <c r="L1050" s="5" t="str" cm="1">
        <f t="array" ref="L1050">_xlfn.IFS(K1050=1,"undergraduate",K1050=2,"graduate",K1050=3,"professional")</f>
        <v>undergraduate</v>
      </c>
      <c r="M1050" s="5">
        <v>0</v>
      </c>
      <c r="N1050" s="5" t="str" cm="1">
        <f t="array" ref="N1050">_xlfn.IFS(M1050=0, "No Mortgage", M1050&lt;150, "Low Mortgage", TRUE, "High Mortgage")</f>
        <v>No Mortgage</v>
      </c>
      <c r="O1050" s="5">
        <v>0</v>
      </c>
      <c r="P1050" s="5" t="str">
        <f t="shared" si="32"/>
        <v>Rejected</v>
      </c>
      <c r="Q1050" s="5">
        <v>0</v>
      </c>
      <c r="R1050" s="5">
        <v>0</v>
      </c>
      <c r="S1050" s="5" t="str">
        <f t="shared" si="33"/>
        <v>No</v>
      </c>
      <c r="T1050" s="5">
        <v>1</v>
      </c>
      <c r="U1050" s="7">
        <v>0</v>
      </c>
    </row>
    <row r="1051" spans="1:21" x14ac:dyDescent="0.3">
      <c r="A1051" s="8">
        <v>1050</v>
      </c>
      <c r="B1051" s="9">
        <v>35</v>
      </c>
      <c r="C1051" s="5" t="str" cm="1">
        <f t="array" ref="C1051">_xlfn.IFS(B1051&lt;30, "Young", B1051&lt;50, "Middle Age", TRUE, "Senior")</f>
        <v>Middle Age</v>
      </c>
      <c r="D1051" s="5">
        <v>10</v>
      </c>
      <c r="E1051" s="9">
        <v>23</v>
      </c>
      <c r="F1051" s="5" t="str" cm="1">
        <f t="array" ref="F1051">_xlfn.IFS(E1051&lt;50, "Low Income", E1051&lt;100, "Middle Income", TRUE,"High Income")</f>
        <v>Low Income</v>
      </c>
      <c r="G1051" s="10">
        <v>94501</v>
      </c>
      <c r="H1051" s="9">
        <v>4</v>
      </c>
      <c r="I1051" s="9">
        <v>0.2</v>
      </c>
      <c r="J1051" s="5" t="str" cm="1">
        <f t="array" ref="J1051">_xlfn.IFS(I1051&lt;2,"Low", I1051&lt;5, "Middle", TRUE, "High")</f>
        <v>Low</v>
      </c>
      <c r="K1051" s="9">
        <v>3</v>
      </c>
      <c r="L1051" s="5" t="str" cm="1">
        <f t="array" ref="L1051">_xlfn.IFS(K1051=1,"undergraduate",K1051=2,"graduate",K1051=3,"professional")</f>
        <v>professional</v>
      </c>
      <c r="M1051" s="9">
        <v>0</v>
      </c>
      <c r="N1051" s="5" t="str" cm="1">
        <f t="array" ref="N1051">_xlfn.IFS(M1051=0, "No Mortgage", M1051&lt;150, "Low Mortgage", TRUE, "High Mortgage")</f>
        <v>No Mortgage</v>
      </c>
      <c r="O1051" s="9">
        <v>0</v>
      </c>
      <c r="P1051" s="5" t="str">
        <f t="shared" si="32"/>
        <v>Rejected</v>
      </c>
      <c r="Q1051" s="9">
        <v>0</v>
      </c>
      <c r="R1051" s="9">
        <v>0</v>
      </c>
      <c r="S1051" s="5" t="str">
        <f t="shared" si="33"/>
        <v>No</v>
      </c>
      <c r="T1051" s="9">
        <v>1</v>
      </c>
      <c r="U1051" s="11">
        <v>0</v>
      </c>
    </row>
    <row r="1052" spans="1:21" x14ac:dyDescent="0.3">
      <c r="A1052" s="4">
        <v>1051</v>
      </c>
      <c r="B1052" s="5">
        <v>53</v>
      </c>
      <c r="C1052" s="5" t="str" cm="1">
        <f t="array" ref="C1052">_xlfn.IFS(B1052&lt;30, "Young", B1052&lt;50, "Middle Age", TRUE, "Senior")</f>
        <v>Senior</v>
      </c>
      <c r="D1052" s="5">
        <v>27</v>
      </c>
      <c r="E1052" s="5">
        <v>145</v>
      </c>
      <c r="F1052" s="5" t="str" cm="1">
        <f t="array" ref="F1052">_xlfn.IFS(E1052&lt;50, "Low Income", E1052&lt;100, "Middle Income", TRUE,"High Income")</f>
        <v>High Income</v>
      </c>
      <c r="G1052" s="6">
        <v>90095</v>
      </c>
      <c r="H1052" s="5">
        <v>2</v>
      </c>
      <c r="I1052" s="5">
        <v>6.1</v>
      </c>
      <c r="J1052" s="5" t="str" cm="1">
        <f t="array" ref="J1052">_xlfn.IFS(I1052&lt;2,"Low", I1052&lt;5, "Middle", TRUE, "High")</f>
        <v>High</v>
      </c>
      <c r="K1052" s="5">
        <v>3</v>
      </c>
      <c r="L1052" s="5" t="str" cm="1">
        <f t="array" ref="L1052">_xlfn.IFS(K1052=1,"undergraduate",K1052=2,"graduate",K1052=3,"professional")</f>
        <v>professional</v>
      </c>
      <c r="M1052" s="5">
        <v>294</v>
      </c>
      <c r="N1052" s="5" t="str" cm="1">
        <f t="array" ref="N1052">_xlfn.IFS(M1052=0, "No Mortgage", M1052&lt;150, "Low Mortgage", TRUE, "High Mortgage")</f>
        <v>High Mortgage</v>
      </c>
      <c r="O1052" s="5">
        <v>1</v>
      </c>
      <c r="P1052" s="5" t="str">
        <f t="shared" si="32"/>
        <v>Accepted</v>
      </c>
      <c r="Q1052" s="5">
        <v>0</v>
      </c>
      <c r="R1052" s="5">
        <v>1</v>
      </c>
      <c r="S1052" s="5" t="str">
        <f t="shared" si="33"/>
        <v>Yes</v>
      </c>
      <c r="T1052" s="5">
        <v>1</v>
      </c>
      <c r="U1052" s="7">
        <v>1</v>
      </c>
    </row>
    <row r="1053" spans="1:21" x14ac:dyDescent="0.3">
      <c r="A1053" s="8">
        <v>1052</v>
      </c>
      <c r="B1053" s="9">
        <v>33</v>
      </c>
      <c r="C1053" s="5" t="str" cm="1">
        <f t="array" ref="C1053">_xlfn.IFS(B1053&lt;30, "Young", B1053&lt;50, "Middle Age", TRUE, "Senior")</f>
        <v>Middle Age</v>
      </c>
      <c r="D1053" s="5">
        <v>7</v>
      </c>
      <c r="E1053" s="9">
        <v>54</v>
      </c>
      <c r="F1053" s="5" t="str" cm="1">
        <f t="array" ref="F1053">_xlfn.IFS(E1053&lt;50, "Low Income", E1053&lt;100, "Middle Income", TRUE,"High Income")</f>
        <v>Middle Income</v>
      </c>
      <c r="G1053" s="10">
        <v>92886</v>
      </c>
      <c r="H1053" s="9">
        <v>4</v>
      </c>
      <c r="I1053" s="9">
        <v>0.2</v>
      </c>
      <c r="J1053" s="5" t="str" cm="1">
        <f t="array" ref="J1053">_xlfn.IFS(I1053&lt;2,"Low", I1053&lt;5, "Middle", TRUE, "High")</f>
        <v>Low</v>
      </c>
      <c r="K1053" s="9">
        <v>1</v>
      </c>
      <c r="L1053" s="5" t="str" cm="1">
        <f t="array" ref="L1053">_xlfn.IFS(K1053=1,"undergraduate",K1053=2,"graduate",K1053=3,"professional")</f>
        <v>undergraduate</v>
      </c>
      <c r="M1053" s="9">
        <v>141</v>
      </c>
      <c r="N1053" s="5" t="str" cm="1">
        <f t="array" ref="N1053">_xlfn.IFS(M1053=0, "No Mortgage", M1053&lt;150, "Low Mortgage", TRUE, "High Mortgage")</f>
        <v>Low Mortgage</v>
      </c>
      <c r="O1053" s="9">
        <v>0</v>
      </c>
      <c r="P1053" s="5" t="str">
        <f t="shared" si="32"/>
        <v>Rejected</v>
      </c>
      <c r="Q1053" s="9">
        <v>1</v>
      </c>
      <c r="R1053" s="9">
        <v>0</v>
      </c>
      <c r="S1053" s="5" t="str">
        <f t="shared" si="33"/>
        <v>No</v>
      </c>
      <c r="T1053" s="9">
        <v>0</v>
      </c>
      <c r="U1053" s="11">
        <v>0</v>
      </c>
    </row>
    <row r="1054" spans="1:21" x14ac:dyDescent="0.3">
      <c r="A1054" s="4">
        <v>1053</v>
      </c>
      <c r="B1054" s="5">
        <v>43</v>
      </c>
      <c r="C1054" s="5" t="str" cm="1">
        <f t="array" ref="C1054">_xlfn.IFS(B1054&lt;30, "Young", B1054&lt;50, "Middle Age", TRUE, "Senior")</f>
        <v>Middle Age</v>
      </c>
      <c r="D1054" s="5">
        <v>17</v>
      </c>
      <c r="E1054" s="5">
        <v>49</v>
      </c>
      <c r="F1054" s="5" t="str" cm="1">
        <f t="array" ref="F1054">_xlfn.IFS(E1054&lt;50, "Low Income", E1054&lt;100, "Middle Income", TRUE,"High Income")</f>
        <v>Low Income</v>
      </c>
      <c r="G1054" s="6">
        <v>95812</v>
      </c>
      <c r="H1054" s="5">
        <v>3</v>
      </c>
      <c r="I1054" s="5">
        <v>2.2000000000000002</v>
      </c>
      <c r="J1054" s="5" t="str" cm="1">
        <f t="array" ref="J1054">_xlfn.IFS(I1054&lt;2,"Low", I1054&lt;5, "Middle", TRUE, "High")</f>
        <v>Middle</v>
      </c>
      <c r="K1054" s="5">
        <v>2</v>
      </c>
      <c r="L1054" s="5" t="str" cm="1">
        <f t="array" ref="L1054">_xlfn.IFS(K1054=1,"undergraduate",K1054=2,"graduate",K1054=3,"professional")</f>
        <v>graduate</v>
      </c>
      <c r="M1054" s="5">
        <v>103</v>
      </c>
      <c r="N1054" s="5" t="str" cm="1">
        <f t="array" ref="N1054">_xlfn.IFS(M1054=0, "No Mortgage", M1054&lt;150, "Low Mortgage", TRUE, "High Mortgage")</f>
        <v>Low Mortgage</v>
      </c>
      <c r="O1054" s="5">
        <v>0</v>
      </c>
      <c r="P1054" s="5" t="str">
        <f t="shared" si="32"/>
        <v>Rejected</v>
      </c>
      <c r="Q1054" s="5">
        <v>0</v>
      </c>
      <c r="R1054" s="5">
        <v>0</v>
      </c>
      <c r="S1054" s="5" t="str">
        <f t="shared" si="33"/>
        <v>No</v>
      </c>
      <c r="T1054" s="5">
        <v>1</v>
      </c>
      <c r="U1054" s="7">
        <v>1</v>
      </c>
    </row>
    <row r="1055" spans="1:21" x14ac:dyDescent="0.3">
      <c r="A1055" s="8">
        <v>1054</v>
      </c>
      <c r="B1055" s="9">
        <v>58</v>
      </c>
      <c r="C1055" s="5" t="str" cm="1">
        <f t="array" ref="C1055">_xlfn.IFS(B1055&lt;30, "Young", B1055&lt;50, "Middle Age", TRUE, "Senior")</f>
        <v>Senior</v>
      </c>
      <c r="D1055" s="5">
        <v>32</v>
      </c>
      <c r="E1055" s="9">
        <v>51</v>
      </c>
      <c r="F1055" s="5" t="str" cm="1">
        <f t="array" ref="F1055">_xlfn.IFS(E1055&lt;50, "Low Income", E1055&lt;100, "Middle Income", TRUE,"High Income")</f>
        <v>Middle Income</v>
      </c>
      <c r="G1055" s="10">
        <v>95819</v>
      </c>
      <c r="H1055" s="9">
        <v>1</v>
      </c>
      <c r="I1055" s="9">
        <v>2.8</v>
      </c>
      <c r="J1055" s="5" t="str" cm="1">
        <f t="array" ref="J1055">_xlfn.IFS(I1055&lt;2,"Low", I1055&lt;5, "Middle", TRUE, "High")</f>
        <v>Middle</v>
      </c>
      <c r="K1055" s="9">
        <v>2</v>
      </c>
      <c r="L1055" s="5" t="str" cm="1">
        <f t="array" ref="L1055">_xlfn.IFS(K1055=1,"undergraduate",K1055=2,"graduate",K1055=3,"professional")</f>
        <v>graduate</v>
      </c>
      <c r="M1055" s="9">
        <v>0</v>
      </c>
      <c r="N1055" s="5" t="str" cm="1">
        <f t="array" ref="N1055">_xlfn.IFS(M1055=0, "No Mortgage", M1055&lt;150, "Low Mortgage", TRUE, "High Mortgage")</f>
        <v>No Mortgage</v>
      </c>
      <c r="O1055" s="9">
        <v>0</v>
      </c>
      <c r="P1055" s="5" t="str">
        <f t="shared" si="32"/>
        <v>Rejected</v>
      </c>
      <c r="Q1055" s="9">
        <v>0</v>
      </c>
      <c r="R1055" s="9">
        <v>0</v>
      </c>
      <c r="S1055" s="5" t="str">
        <f t="shared" si="33"/>
        <v>No</v>
      </c>
      <c r="T1055" s="9">
        <v>1</v>
      </c>
      <c r="U1055" s="11">
        <v>0</v>
      </c>
    </row>
    <row r="1056" spans="1:21" x14ac:dyDescent="0.3">
      <c r="A1056" s="4">
        <v>1055</v>
      </c>
      <c r="B1056" s="5">
        <v>63</v>
      </c>
      <c r="C1056" s="5" t="str" cm="1">
        <f t="array" ref="C1056">_xlfn.IFS(B1056&lt;30, "Young", B1056&lt;50, "Middle Age", TRUE, "Senior")</f>
        <v>Senior</v>
      </c>
      <c r="D1056" s="5">
        <v>38</v>
      </c>
      <c r="E1056" s="5">
        <v>8</v>
      </c>
      <c r="F1056" s="5" t="str" cm="1">
        <f t="array" ref="F1056">_xlfn.IFS(E1056&lt;50, "Low Income", E1056&lt;100, "Middle Income", TRUE,"High Income")</f>
        <v>Low Income</v>
      </c>
      <c r="G1056" s="6">
        <v>95136</v>
      </c>
      <c r="H1056" s="5">
        <v>4</v>
      </c>
      <c r="I1056" s="5">
        <v>0.6</v>
      </c>
      <c r="J1056" s="5" t="str" cm="1">
        <f t="array" ref="J1056">_xlfn.IFS(I1056&lt;2,"Low", I1056&lt;5, "Middle", TRUE, "High")</f>
        <v>Low</v>
      </c>
      <c r="K1056" s="5">
        <v>2</v>
      </c>
      <c r="L1056" s="5" t="str" cm="1">
        <f t="array" ref="L1056">_xlfn.IFS(K1056=1,"undergraduate",K1056=2,"graduate",K1056=3,"professional")</f>
        <v>graduate</v>
      </c>
      <c r="M1056" s="5">
        <v>0</v>
      </c>
      <c r="N1056" s="5" t="str" cm="1">
        <f t="array" ref="N1056">_xlfn.IFS(M1056=0, "No Mortgage", M1056&lt;150, "Low Mortgage", TRUE, "High Mortgage")</f>
        <v>No Mortgage</v>
      </c>
      <c r="O1056" s="5">
        <v>0</v>
      </c>
      <c r="P1056" s="5" t="str">
        <f t="shared" si="32"/>
        <v>Rejected</v>
      </c>
      <c r="Q1056" s="5">
        <v>0</v>
      </c>
      <c r="R1056" s="5">
        <v>0</v>
      </c>
      <c r="S1056" s="5" t="str">
        <f t="shared" si="33"/>
        <v>No</v>
      </c>
      <c r="T1056" s="5">
        <v>1</v>
      </c>
      <c r="U1056" s="7">
        <v>0</v>
      </c>
    </row>
    <row r="1057" spans="1:21" x14ac:dyDescent="0.3">
      <c r="A1057" s="8">
        <v>1056</v>
      </c>
      <c r="B1057" s="9">
        <v>31</v>
      </c>
      <c r="C1057" s="5" t="str" cm="1">
        <f t="array" ref="C1057">_xlfn.IFS(B1057&lt;30, "Young", B1057&lt;50, "Middle Age", TRUE, "Senior")</f>
        <v>Middle Age</v>
      </c>
      <c r="D1057" s="5">
        <v>6</v>
      </c>
      <c r="E1057" s="9">
        <v>62</v>
      </c>
      <c r="F1057" s="5" t="str" cm="1">
        <f t="array" ref="F1057">_xlfn.IFS(E1057&lt;50, "Low Income", E1057&lt;100, "Middle Income", TRUE,"High Income")</f>
        <v>Middle Income</v>
      </c>
      <c r="G1057" s="10">
        <v>95630</v>
      </c>
      <c r="H1057" s="9">
        <v>1</v>
      </c>
      <c r="I1057" s="9">
        <v>1</v>
      </c>
      <c r="J1057" s="5" t="str" cm="1">
        <f t="array" ref="J1057">_xlfn.IFS(I1057&lt;2,"Low", I1057&lt;5, "Middle", TRUE, "High")</f>
        <v>Low</v>
      </c>
      <c r="K1057" s="9">
        <v>1</v>
      </c>
      <c r="L1057" s="5" t="str" cm="1">
        <f t="array" ref="L1057">_xlfn.IFS(K1057=1,"undergraduate",K1057=2,"graduate",K1057=3,"professional")</f>
        <v>undergraduate</v>
      </c>
      <c r="M1057" s="9">
        <v>0</v>
      </c>
      <c r="N1057" s="5" t="str" cm="1">
        <f t="array" ref="N1057">_xlfn.IFS(M1057=0, "No Mortgage", M1057&lt;150, "Low Mortgage", TRUE, "High Mortgage")</f>
        <v>No Mortgage</v>
      </c>
      <c r="O1057" s="9">
        <v>0</v>
      </c>
      <c r="P1057" s="5" t="str">
        <f t="shared" si="32"/>
        <v>Rejected</v>
      </c>
      <c r="Q1057" s="9">
        <v>1</v>
      </c>
      <c r="R1057" s="9">
        <v>0</v>
      </c>
      <c r="S1057" s="5" t="str">
        <f t="shared" si="33"/>
        <v>No</v>
      </c>
      <c r="T1057" s="9">
        <v>1</v>
      </c>
      <c r="U1057" s="11">
        <v>0</v>
      </c>
    </row>
    <row r="1058" spans="1:21" x14ac:dyDescent="0.3">
      <c r="A1058" s="4">
        <v>1057</v>
      </c>
      <c r="B1058" s="5">
        <v>36</v>
      </c>
      <c r="C1058" s="5" t="str" cm="1">
        <f t="array" ref="C1058">_xlfn.IFS(B1058&lt;30, "Young", B1058&lt;50, "Middle Age", TRUE, "Senior")</f>
        <v>Middle Age</v>
      </c>
      <c r="D1058" s="5">
        <v>6</v>
      </c>
      <c r="E1058" s="5">
        <v>25</v>
      </c>
      <c r="F1058" s="5" t="str" cm="1">
        <f t="array" ref="F1058">_xlfn.IFS(E1058&lt;50, "Low Income", E1058&lt;100, "Middle Income", TRUE,"High Income")</f>
        <v>Low Income</v>
      </c>
      <c r="G1058" s="6">
        <v>95020</v>
      </c>
      <c r="H1058" s="5">
        <v>1</v>
      </c>
      <c r="I1058" s="5">
        <v>0.67</v>
      </c>
      <c r="J1058" s="5" t="str" cm="1">
        <f t="array" ref="J1058">_xlfn.IFS(I1058&lt;2,"Low", I1058&lt;5, "Middle", TRUE, "High")</f>
        <v>Low</v>
      </c>
      <c r="K1058" s="5">
        <v>3</v>
      </c>
      <c r="L1058" s="5" t="str" cm="1">
        <f t="array" ref="L1058">_xlfn.IFS(K1058=1,"undergraduate",K1058=2,"graduate",K1058=3,"professional")</f>
        <v>professional</v>
      </c>
      <c r="M1058" s="5">
        <v>0</v>
      </c>
      <c r="N1058" s="5" t="str" cm="1">
        <f t="array" ref="N1058">_xlfn.IFS(M1058=0, "No Mortgage", M1058&lt;150, "Low Mortgage", TRUE, "High Mortgage")</f>
        <v>No Mortgage</v>
      </c>
      <c r="O1058" s="5">
        <v>0</v>
      </c>
      <c r="P1058" s="5" t="str">
        <f t="shared" si="32"/>
        <v>Rejected</v>
      </c>
      <c r="Q1058" s="5">
        <v>0</v>
      </c>
      <c r="R1058" s="5">
        <v>0</v>
      </c>
      <c r="S1058" s="5" t="str">
        <f t="shared" si="33"/>
        <v>No</v>
      </c>
      <c r="T1058" s="5">
        <v>1</v>
      </c>
      <c r="U1058" s="7">
        <v>0</v>
      </c>
    </row>
    <row r="1059" spans="1:21" x14ac:dyDescent="0.3">
      <c r="A1059" s="8">
        <v>1058</v>
      </c>
      <c r="B1059" s="9">
        <v>30</v>
      </c>
      <c r="C1059" s="5" t="str" cm="1">
        <f t="array" ref="C1059">_xlfn.IFS(B1059&lt;30, "Young", B1059&lt;50, "Middle Age", TRUE, "Senior")</f>
        <v>Middle Age</v>
      </c>
      <c r="D1059" s="5">
        <v>0</v>
      </c>
      <c r="E1059" s="9">
        <v>63</v>
      </c>
      <c r="F1059" s="5" t="str" cm="1">
        <f t="array" ref="F1059">_xlfn.IFS(E1059&lt;50, "Low Income", E1059&lt;100, "Middle Income", TRUE,"High Income")</f>
        <v>Middle Income</v>
      </c>
      <c r="G1059" s="10">
        <v>95503</v>
      </c>
      <c r="H1059" s="9">
        <v>2</v>
      </c>
      <c r="I1059" s="9">
        <v>1.75</v>
      </c>
      <c r="J1059" s="5" t="str" cm="1">
        <f t="array" ref="J1059">_xlfn.IFS(I1059&lt;2,"Low", I1059&lt;5, "Middle", TRUE, "High")</f>
        <v>Low</v>
      </c>
      <c r="K1059" s="9">
        <v>3</v>
      </c>
      <c r="L1059" s="5" t="str" cm="1">
        <f t="array" ref="L1059">_xlfn.IFS(K1059=1,"undergraduate",K1059=2,"graduate",K1059=3,"professional")</f>
        <v>professional</v>
      </c>
      <c r="M1059" s="9">
        <v>0</v>
      </c>
      <c r="N1059" s="5" t="str" cm="1">
        <f t="array" ref="N1059">_xlfn.IFS(M1059=0, "No Mortgage", M1059&lt;150, "Low Mortgage", TRUE, "High Mortgage")</f>
        <v>No Mortgage</v>
      </c>
      <c r="O1059" s="9">
        <v>0</v>
      </c>
      <c r="P1059" s="5" t="str">
        <f t="shared" si="32"/>
        <v>Rejected</v>
      </c>
      <c r="Q1059" s="9">
        <v>0</v>
      </c>
      <c r="R1059" s="9">
        <v>0</v>
      </c>
      <c r="S1059" s="5" t="str">
        <f t="shared" si="33"/>
        <v>No</v>
      </c>
      <c r="T1059" s="9">
        <v>1</v>
      </c>
      <c r="U1059" s="11">
        <v>0</v>
      </c>
    </row>
    <row r="1060" spans="1:21" x14ac:dyDescent="0.3">
      <c r="A1060" s="4">
        <v>1059</v>
      </c>
      <c r="B1060" s="5">
        <v>59</v>
      </c>
      <c r="C1060" s="5" t="str" cm="1">
        <f t="array" ref="C1060">_xlfn.IFS(B1060&lt;30, "Young", B1060&lt;50, "Middle Age", TRUE, "Senior")</f>
        <v>Senior</v>
      </c>
      <c r="D1060" s="5">
        <v>34</v>
      </c>
      <c r="E1060" s="5">
        <v>24</v>
      </c>
      <c r="F1060" s="5" t="str" cm="1">
        <f t="array" ref="F1060">_xlfn.IFS(E1060&lt;50, "Low Income", E1060&lt;100, "Middle Income", TRUE,"High Income")</f>
        <v>Low Income</v>
      </c>
      <c r="G1060" s="6">
        <v>94105</v>
      </c>
      <c r="H1060" s="5">
        <v>2</v>
      </c>
      <c r="I1060" s="5">
        <v>0.2</v>
      </c>
      <c r="J1060" s="5" t="str" cm="1">
        <f t="array" ref="J1060">_xlfn.IFS(I1060&lt;2,"Low", I1060&lt;5, "Middle", TRUE, "High")</f>
        <v>Low</v>
      </c>
      <c r="K1060" s="5">
        <v>3</v>
      </c>
      <c r="L1060" s="5" t="str" cm="1">
        <f t="array" ref="L1060">_xlfn.IFS(K1060=1,"undergraduate",K1060=2,"graduate",K1060=3,"professional")</f>
        <v>professional</v>
      </c>
      <c r="M1060" s="5">
        <v>86</v>
      </c>
      <c r="N1060" s="5" t="str" cm="1">
        <f t="array" ref="N1060">_xlfn.IFS(M1060=0, "No Mortgage", M1060&lt;150, "Low Mortgage", TRUE, "High Mortgage")</f>
        <v>Low Mortgage</v>
      </c>
      <c r="O1060" s="5">
        <v>0</v>
      </c>
      <c r="P1060" s="5" t="str">
        <f t="shared" si="32"/>
        <v>Rejected</v>
      </c>
      <c r="Q1060" s="5">
        <v>0</v>
      </c>
      <c r="R1060" s="5">
        <v>0</v>
      </c>
      <c r="S1060" s="5" t="str">
        <f t="shared" si="33"/>
        <v>No</v>
      </c>
      <c r="T1060" s="5">
        <v>1</v>
      </c>
      <c r="U1060" s="7">
        <v>0</v>
      </c>
    </row>
    <row r="1061" spans="1:21" x14ac:dyDescent="0.3">
      <c r="A1061" s="8">
        <v>1060</v>
      </c>
      <c r="B1061" s="9">
        <v>28</v>
      </c>
      <c r="C1061" s="5" t="str" cm="1">
        <f t="array" ref="C1061">_xlfn.IFS(B1061&lt;30, "Young", B1061&lt;50, "Middle Age", TRUE, "Senior")</f>
        <v>Young</v>
      </c>
      <c r="D1061" s="5">
        <v>2</v>
      </c>
      <c r="E1061" s="9">
        <v>11</v>
      </c>
      <c r="F1061" s="5" t="str" cm="1">
        <f t="array" ref="F1061">_xlfn.IFS(E1061&lt;50, "Low Income", E1061&lt;100, "Middle Income", TRUE,"High Income")</f>
        <v>Low Income</v>
      </c>
      <c r="G1061" s="10">
        <v>91203</v>
      </c>
      <c r="H1061" s="9">
        <v>1</v>
      </c>
      <c r="I1061" s="9">
        <v>0.1</v>
      </c>
      <c r="J1061" s="5" t="str" cm="1">
        <f t="array" ref="J1061">_xlfn.IFS(I1061&lt;2,"Low", I1061&lt;5, "Middle", TRUE, "High")</f>
        <v>Low</v>
      </c>
      <c r="K1061" s="9">
        <v>2</v>
      </c>
      <c r="L1061" s="5" t="str" cm="1">
        <f t="array" ref="L1061">_xlfn.IFS(K1061=1,"undergraduate",K1061=2,"graduate",K1061=3,"professional")</f>
        <v>graduate</v>
      </c>
      <c r="M1061" s="9">
        <v>0</v>
      </c>
      <c r="N1061" s="5" t="str" cm="1">
        <f t="array" ref="N1061">_xlfn.IFS(M1061=0, "No Mortgage", M1061&lt;150, "Low Mortgage", TRUE, "High Mortgage")</f>
        <v>No Mortgage</v>
      </c>
      <c r="O1061" s="9">
        <v>0</v>
      </c>
      <c r="P1061" s="5" t="str">
        <f t="shared" si="32"/>
        <v>Rejected</v>
      </c>
      <c r="Q1061" s="9">
        <v>0</v>
      </c>
      <c r="R1061" s="9">
        <v>0</v>
      </c>
      <c r="S1061" s="5" t="str">
        <f t="shared" si="33"/>
        <v>No</v>
      </c>
      <c r="T1061" s="9">
        <v>1</v>
      </c>
      <c r="U1061" s="11">
        <v>1</v>
      </c>
    </row>
    <row r="1062" spans="1:21" x14ac:dyDescent="0.3">
      <c r="A1062" s="4">
        <v>1061</v>
      </c>
      <c r="B1062" s="5">
        <v>59</v>
      </c>
      <c r="C1062" s="5" t="str" cm="1">
        <f t="array" ref="C1062">_xlfn.IFS(B1062&lt;30, "Young", B1062&lt;50, "Middle Age", TRUE, "Senior")</f>
        <v>Senior</v>
      </c>
      <c r="D1062" s="5">
        <v>34</v>
      </c>
      <c r="E1062" s="5">
        <v>23</v>
      </c>
      <c r="F1062" s="5" t="str" cm="1">
        <f t="array" ref="F1062">_xlfn.IFS(E1062&lt;50, "Low Income", E1062&lt;100, "Middle Income", TRUE,"High Income")</f>
        <v>Low Income</v>
      </c>
      <c r="G1062" s="6">
        <v>93111</v>
      </c>
      <c r="H1062" s="5">
        <v>1</v>
      </c>
      <c r="I1062" s="5">
        <v>0.1</v>
      </c>
      <c r="J1062" s="5" t="str" cm="1">
        <f t="array" ref="J1062">_xlfn.IFS(I1062&lt;2,"Low", I1062&lt;5, "Middle", TRUE, "High")</f>
        <v>Low</v>
      </c>
      <c r="K1062" s="5">
        <v>1</v>
      </c>
      <c r="L1062" s="5" t="str" cm="1">
        <f t="array" ref="L1062">_xlfn.IFS(K1062=1,"undergraduate",K1062=2,"graduate",K1062=3,"professional")</f>
        <v>undergraduate</v>
      </c>
      <c r="M1062" s="5">
        <v>0</v>
      </c>
      <c r="N1062" s="5" t="str" cm="1">
        <f t="array" ref="N1062">_xlfn.IFS(M1062=0, "No Mortgage", M1062&lt;150, "Low Mortgage", TRUE, "High Mortgage")</f>
        <v>No Mortgage</v>
      </c>
      <c r="O1062" s="5">
        <v>0</v>
      </c>
      <c r="P1062" s="5" t="str">
        <f t="shared" si="32"/>
        <v>Rejected</v>
      </c>
      <c r="Q1062" s="5">
        <v>0</v>
      </c>
      <c r="R1062" s="5">
        <v>0</v>
      </c>
      <c r="S1062" s="5" t="str">
        <f t="shared" si="33"/>
        <v>No</v>
      </c>
      <c r="T1062" s="5">
        <v>0</v>
      </c>
      <c r="U1062" s="7">
        <v>1</v>
      </c>
    </row>
    <row r="1063" spans="1:21" x14ac:dyDescent="0.3">
      <c r="A1063" s="8">
        <v>1062</v>
      </c>
      <c r="B1063" s="9">
        <v>47</v>
      </c>
      <c r="C1063" s="5" t="str" cm="1">
        <f t="array" ref="C1063">_xlfn.IFS(B1063&lt;30, "Young", B1063&lt;50, "Middle Age", TRUE, "Senior")</f>
        <v>Middle Age</v>
      </c>
      <c r="D1063" s="5">
        <v>22</v>
      </c>
      <c r="E1063" s="9">
        <v>33</v>
      </c>
      <c r="F1063" s="5" t="str" cm="1">
        <f t="array" ref="F1063">_xlfn.IFS(E1063&lt;50, "Low Income", E1063&lt;100, "Middle Income", TRUE,"High Income")</f>
        <v>Low Income</v>
      </c>
      <c r="G1063" s="10">
        <v>91105</v>
      </c>
      <c r="H1063" s="9">
        <v>1</v>
      </c>
      <c r="I1063" s="9">
        <v>1.4</v>
      </c>
      <c r="J1063" s="5" t="str" cm="1">
        <f t="array" ref="J1063">_xlfn.IFS(I1063&lt;2,"Low", I1063&lt;5, "Middle", TRUE, "High")</f>
        <v>Low</v>
      </c>
      <c r="K1063" s="9">
        <v>3</v>
      </c>
      <c r="L1063" s="5" t="str" cm="1">
        <f t="array" ref="L1063">_xlfn.IFS(K1063=1,"undergraduate",K1063=2,"graduate",K1063=3,"professional")</f>
        <v>professional</v>
      </c>
      <c r="M1063" s="9">
        <v>0</v>
      </c>
      <c r="N1063" s="5" t="str" cm="1">
        <f t="array" ref="N1063">_xlfn.IFS(M1063=0, "No Mortgage", M1063&lt;150, "Low Mortgage", TRUE, "High Mortgage")</f>
        <v>No Mortgage</v>
      </c>
      <c r="O1063" s="9">
        <v>0</v>
      </c>
      <c r="P1063" s="5" t="str">
        <f t="shared" si="32"/>
        <v>Rejected</v>
      </c>
      <c r="Q1063" s="9">
        <v>0</v>
      </c>
      <c r="R1063" s="9">
        <v>0</v>
      </c>
      <c r="S1063" s="5" t="str">
        <f t="shared" si="33"/>
        <v>No</v>
      </c>
      <c r="T1063" s="9">
        <v>1</v>
      </c>
      <c r="U1063" s="11">
        <v>0</v>
      </c>
    </row>
    <row r="1064" spans="1:21" x14ac:dyDescent="0.3">
      <c r="A1064" s="4">
        <v>1063</v>
      </c>
      <c r="B1064" s="5">
        <v>47</v>
      </c>
      <c r="C1064" s="5" t="str" cm="1">
        <f t="array" ref="C1064">_xlfn.IFS(B1064&lt;30, "Young", B1064&lt;50, "Middle Age", TRUE, "Senior")</f>
        <v>Middle Age</v>
      </c>
      <c r="D1064" s="5">
        <v>21</v>
      </c>
      <c r="E1064" s="5">
        <v>83</v>
      </c>
      <c r="F1064" s="5" t="str" cm="1">
        <f t="array" ref="F1064">_xlfn.IFS(E1064&lt;50, "Low Income", E1064&lt;100, "Middle Income", TRUE,"High Income")</f>
        <v>Middle Income</v>
      </c>
      <c r="G1064" s="6">
        <v>92220</v>
      </c>
      <c r="H1064" s="5">
        <v>1</v>
      </c>
      <c r="I1064" s="5">
        <v>3.8</v>
      </c>
      <c r="J1064" s="5" t="str" cm="1">
        <f t="array" ref="J1064">_xlfn.IFS(I1064&lt;2,"Low", I1064&lt;5, "Middle", TRUE, "High")</f>
        <v>Middle</v>
      </c>
      <c r="K1064" s="5">
        <v>1</v>
      </c>
      <c r="L1064" s="5" t="str" cm="1">
        <f t="array" ref="L1064">_xlfn.IFS(K1064=1,"undergraduate",K1064=2,"graduate",K1064=3,"professional")</f>
        <v>undergraduate</v>
      </c>
      <c r="M1064" s="5">
        <v>97</v>
      </c>
      <c r="N1064" s="5" t="str" cm="1">
        <f t="array" ref="N1064">_xlfn.IFS(M1064=0, "No Mortgage", M1064&lt;150, "Low Mortgage", TRUE, "High Mortgage")</f>
        <v>Low Mortgage</v>
      </c>
      <c r="O1064" s="5">
        <v>1</v>
      </c>
      <c r="P1064" s="5" t="str">
        <f t="shared" si="32"/>
        <v>Accepted</v>
      </c>
      <c r="Q1064" s="5">
        <v>0</v>
      </c>
      <c r="R1064" s="5">
        <v>0</v>
      </c>
      <c r="S1064" s="5" t="str">
        <f t="shared" si="33"/>
        <v>No</v>
      </c>
      <c r="T1064" s="5">
        <v>0</v>
      </c>
      <c r="U1064" s="7">
        <v>0</v>
      </c>
    </row>
    <row r="1065" spans="1:21" x14ac:dyDescent="0.3">
      <c r="A1065" s="8">
        <v>1064</v>
      </c>
      <c r="B1065" s="9">
        <v>56</v>
      </c>
      <c r="C1065" s="5" t="str" cm="1">
        <f t="array" ref="C1065">_xlfn.IFS(B1065&lt;30, "Young", B1065&lt;50, "Middle Age", TRUE, "Senior")</f>
        <v>Senior</v>
      </c>
      <c r="D1065" s="5">
        <v>30</v>
      </c>
      <c r="E1065" s="9">
        <v>39</v>
      </c>
      <c r="F1065" s="5" t="str" cm="1">
        <f t="array" ref="F1065">_xlfn.IFS(E1065&lt;50, "Low Income", E1065&lt;100, "Middle Income", TRUE,"High Income")</f>
        <v>Low Income</v>
      </c>
      <c r="G1065" s="10">
        <v>90024</v>
      </c>
      <c r="H1065" s="9">
        <v>3</v>
      </c>
      <c r="I1065" s="9">
        <v>1.4</v>
      </c>
      <c r="J1065" s="5" t="str" cm="1">
        <f t="array" ref="J1065">_xlfn.IFS(I1065&lt;2,"Low", I1065&lt;5, "Middle", TRUE, "High")</f>
        <v>Low</v>
      </c>
      <c r="K1065" s="9">
        <v>1</v>
      </c>
      <c r="L1065" s="5" t="str" cm="1">
        <f t="array" ref="L1065">_xlfn.IFS(K1065=1,"undergraduate",K1065=2,"graduate",K1065=3,"professional")</f>
        <v>undergraduate</v>
      </c>
      <c r="M1065" s="9">
        <v>131</v>
      </c>
      <c r="N1065" s="5" t="str" cm="1">
        <f t="array" ref="N1065">_xlfn.IFS(M1065=0, "No Mortgage", M1065&lt;150, "Low Mortgage", TRUE, "High Mortgage")</f>
        <v>Low Mortgage</v>
      </c>
      <c r="O1065" s="9">
        <v>0</v>
      </c>
      <c r="P1065" s="5" t="str">
        <f t="shared" si="32"/>
        <v>Rejected</v>
      </c>
      <c r="Q1065" s="9">
        <v>0</v>
      </c>
      <c r="R1065" s="9">
        <v>0</v>
      </c>
      <c r="S1065" s="5" t="str">
        <f t="shared" si="33"/>
        <v>No</v>
      </c>
      <c r="T1065" s="9">
        <v>0</v>
      </c>
      <c r="U1065" s="11">
        <v>1</v>
      </c>
    </row>
    <row r="1066" spans="1:21" x14ac:dyDescent="0.3">
      <c r="A1066" s="4">
        <v>1065</v>
      </c>
      <c r="B1066" s="5">
        <v>41</v>
      </c>
      <c r="C1066" s="5" t="str" cm="1">
        <f t="array" ref="C1066">_xlfn.IFS(B1066&lt;30, "Young", B1066&lt;50, "Middle Age", TRUE, "Senior")</f>
        <v>Middle Age</v>
      </c>
      <c r="D1066" s="5">
        <v>17</v>
      </c>
      <c r="E1066" s="5">
        <v>138</v>
      </c>
      <c r="F1066" s="5" t="str" cm="1">
        <f t="array" ref="F1066">_xlfn.IFS(E1066&lt;50, "Low Income", E1066&lt;100, "Middle Income", TRUE,"High Income")</f>
        <v>High Income</v>
      </c>
      <c r="G1066" s="6">
        <v>95008</v>
      </c>
      <c r="H1066" s="5">
        <v>3</v>
      </c>
      <c r="I1066" s="5">
        <v>6.9</v>
      </c>
      <c r="J1066" s="5" t="str" cm="1">
        <f t="array" ref="J1066">_xlfn.IFS(I1066&lt;2,"Low", I1066&lt;5, "Middle", TRUE, "High")</f>
        <v>High</v>
      </c>
      <c r="K1066" s="5">
        <v>2</v>
      </c>
      <c r="L1066" s="5" t="str" cm="1">
        <f t="array" ref="L1066">_xlfn.IFS(K1066=1,"undergraduate",K1066=2,"graduate",K1066=3,"professional")</f>
        <v>graduate</v>
      </c>
      <c r="M1066" s="5">
        <v>0</v>
      </c>
      <c r="N1066" s="5" t="str" cm="1">
        <f t="array" ref="N1066">_xlfn.IFS(M1066=0, "No Mortgage", M1066&lt;150, "Low Mortgage", TRUE, "High Mortgage")</f>
        <v>No Mortgage</v>
      </c>
      <c r="O1066" s="5">
        <v>1</v>
      </c>
      <c r="P1066" s="5" t="str">
        <f t="shared" si="32"/>
        <v>Accepted</v>
      </c>
      <c r="Q1066" s="5">
        <v>0</v>
      </c>
      <c r="R1066" s="5">
        <v>0</v>
      </c>
      <c r="S1066" s="5" t="str">
        <f t="shared" si="33"/>
        <v>No</v>
      </c>
      <c r="T1066" s="5">
        <v>1</v>
      </c>
      <c r="U1066" s="7">
        <v>0</v>
      </c>
    </row>
    <row r="1067" spans="1:21" x14ac:dyDescent="0.3">
      <c r="A1067" s="8">
        <v>1066</v>
      </c>
      <c r="B1067" s="9">
        <v>25</v>
      </c>
      <c r="C1067" s="5" t="str" cm="1">
        <f t="array" ref="C1067">_xlfn.IFS(B1067&lt;30, "Young", B1067&lt;50, "Middle Age", TRUE, "Senior")</f>
        <v>Young</v>
      </c>
      <c r="D1067" s="5">
        <v>1</v>
      </c>
      <c r="E1067" s="9">
        <v>113</v>
      </c>
      <c r="F1067" s="5" t="str" cm="1">
        <f t="array" ref="F1067">_xlfn.IFS(E1067&lt;50, "Low Income", E1067&lt;100, "Middle Income", TRUE,"High Income")</f>
        <v>High Income</v>
      </c>
      <c r="G1067" s="10">
        <v>90401</v>
      </c>
      <c r="H1067" s="9">
        <v>3</v>
      </c>
      <c r="I1067" s="9">
        <v>2.5</v>
      </c>
      <c r="J1067" s="5" t="str" cm="1">
        <f t="array" ref="J1067">_xlfn.IFS(I1067&lt;2,"Low", I1067&lt;5, "Middle", TRUE, "High")</f>
        <v>Middle</v>
      </c>
      <c r="K1067" s="9">
        <v>1</v>
      </c>
      <c r="L1067" s="5" t="str" cm="1">
        <f t="array" ref="L1067">_xlfn.IFS(K1067=1,"undergraduate",K1067=2,"graduate",K1067=3,"professional")</f>
        <v>undergraduate</v>
      </c>
      <c r="M1067" s="9">
        <v>0</v>
      </c>
      <c r="N1067" s="5" t="str" cm="1">
        <f t="array" ref="N1067">_xlfn.IFS(M1067=0, "No Mortgage", M1067&lt;150, "Low Mortgage", TRUE, "High Mortgage")</f>
        <v>No Mortgage</v>
      </c>
      <c r="O1067" s="9">
        <v>0</v>
      </c>
      <c r="P1067" s="5" t="str">
        <f t="shared" si="32"/>
        <v>Rejected</v>
      </c>
      <c r="Q1067" s="9">
        <v>0</v>
      </c>
      <c r="R1067" s="9">
        <v>0</v>
      </c>
      <c r="S1067" s="5" t="str">
        <f t="shared" si="33"/>
        <v>No</v>
      </c>
      <c r="T1067" s="9">
        <v>0</v>
      </c>
      <c r="U1067" s="11">
        <v>1</v>
      </c>
    </row>
    <row r="1068" spans="1:21" x14ac:dyDescent="0.3">
      <c r="A1068" s="4">
        <v>1067</v>
      </c>
      <c r="B1068" s="5">
        <v>30</v>
      </c>
      <c r="C1068" s="5" t="str" cm="1">
        <f t="array" ref="C1068">_xlfn.IFS(B1068&lt;30, "Young", B1068&lt;50, "Middle Age", TRUE, "Senior")</f>
        <v>Middle Age</v>
      </c>
      <c r="D1068" s="5">
        <v>5</v>
      </c>
      <c r="E1068" s="5">
        <v>125</v>
      </c>
      <c r="F1068" s="5" t="str" cm="1">
        <f t="array" ref="F1068">_xlfn.IFS(E1068&lt;50, "Low Income", E1068&lt;100, "Middle Income", TRUE,"High Income")</f>
        <v>High Income</v>
      </c>
      <c r="G1068" s="6">
        <v>90016</v>
      </c>
      <c r="H1068" s="5">
        <v>4</v>
      </c>
      <c r="I1068" s="5">
        <v>0.5</v>
      </c>
      <c r="J1068" s="5" t="str" cm="1">
        <f t="array" ref="J1068">_xlfn.IFS(I1068&lt;2,"Low", I1068&lt;5, "Middle", TRUE, "High")</f>
        <v>Low</v>
      </c>
      <c r="K1068" s="5">
        <v>3</v>
      </c>
      <c r="L1068" s="5" t="str" cm="1">
        <f t="array" ref="L1068">_xlfn.IFS(K1068=1,"undergraduate",K1068=2,"graduate",K1068=3,"professional")</f>
        <v>professional</v>
      </c>
      <c r="M1068" s="5">
        <v>0</v>
      </c>
      <c r="N1068" s="5" t="str" cm="1">
        <f t="array" ref="N1068">_xlfn.IFS(M1068=0, "No Mortgage", M1068&lt;150, "Low Mortgage", TRUE, "High Mortgage")</f>
        <v>No Mortgage</v>
      </c>
      <c r="O1068" s="5">
        <v>1</v>
      </c>
      <c r="P1068" s="5" t="str">
        <f t="shared" si="32"/>
        <v>Accepted</v>
      </c>
      <c r="Q1068" s="5">
        <v>0</v>
      </c>
      <c r="R1068" s="5">
        <v>1</v>
      </c>
      <c r="S1068" s="5" t="str">
        <f t="shared" si="33"/>
        <v>Yes</v>
      </c>
      <c r="T1068" s="5">
        <v>1</v>
      </c>
      <c r="U1068" s="7">
        <v>0</v>
      </c>
    </row>
    <row r="1069" spans="1:21" x14ac:dyDescent="0.3">
      <c r="A1069" s="8">
        <v>1068</v>
      </c>
      <c r="B1069" s="9">
        <v>50</v>
      </c>
      <c r="C1069" s="5" t="str" cm="1">
        <f t="array" ref="C1069">_xlfn.IFS(B1069&lt;30, "Young", B1069&lt;50, "Middle Age", TRUE, "Senior")</f>
        <v>Senior</v>
      </c>
      <c r="D1069" s="5">
        <v>24</v>
      </c>
      <c r="E1069" s="9">
        <v>195</v>
      </c>
      <c r="F1069" s="5" t="str" cm="1">
        <f t="array" ref="F1069">_xlfn.IFS(E1069&lt;50, "Low Income", E1069&lt;100, "Middle Income", TRUE,"High Income")</f>
        <v>High Income</v>
      </c>
      <c r="G1069" s="10">
        <v>95035</v>
      </c>
      <c r="H1069" s="9">
        <v>1</v>
      </c>
      <c r="I1069" s="9">
        <v>1.7</v>
      </c>
      <c r="J1069" s="5" t="str" cm="1">
        <f t="array" ref="J1069">_xlfn.IFS(I1069&lt;2,"Low", I1069&lt;5, "Middle", TRUE, "High")</f>
        <v>Low</v>
      </c>
      <c r="K1069" s="9">
        <v>1</v>
      </c>
      <c r="L1069" s="5" t="str" cm="1">
        <f t="array" ref="L1069">_xlfn.IFS(K1069=1,"undergraduate",K1069=2,"graduate",K1069=3,"professional")</f>
        <v>undergraduate</v>
      </c>
      <c r="M1069" s="9">
        <v>0</v>
      </c>
      <c r="N1069" s="5" t="str" cm="1">
        <f t="array" ref="N1069">_xlfn.IFS(M1069=0, "No Mortgage", M1069&lt;150, "Low Mortgage", TRUE, "High Mortgage")</f>
        <v>No Mortgage</v>
      </c>
      <c r="O1069" s="9">
        <v>0</v>
      </c>
      <c r="P1069" s="5" t="str">
        <f t="shared" si="32"/>
        <v>Rejected</v>
      </c>
      <c r="Q1069" s="9">
        <v>0</v>
      </c>
      <c r="R1069" s="9">
        <v>0</v>
      </c>
      <c r="S1069" s="5" t="str">
        <f t="shared" si="33"/>
        <v>No</v>
      </c>
      <c r="T1069" s="9">
        <v>0</v>
      </c>
      <c r="U1069" s="11">
        <v>0</v>
      </c>
    </row>
    <row r="1070" spans="1:21" x14ac:dyDescent="0.3">
      <c r="A1070" s="4">
        <v>1069</v>
      </c>
      <c r="B1070" s="5">
        <v>34</v>
      </c>
      <c r="C1070" s="5" t="str" cm="1">
        <f t="array" ref="C1070">_xlfn.IFS(B1070&lt;30, "Young", B1070&lt;50, "Middle Age", TRUE, "Senior")</f>
        <v>Middle Age</v>
      </c>
      <c r="D1070" s="5">
        <v>9</v>
      </c>
      <c r="E1070" s="5">
        <v>105</v>
      </c>
      <c r="F1070" s="5" t="str" cm="1">
        <f t="array" ref="F1070">_xlfn.IFS(E1070&lt;50, "Low Income", E1070&lt;100, "Middle Income", TRUE,"High Income")</f>
        <v>High Income</v>
      </c>
      <c r="G1070" s="6">
        <v>90035</v>
      </c>
      <c r="H1070" s="5">
        <v>3</v>
      </c>
      <c r="I1070" s="5">
        <v>1.2</v>
      </c>
      <c r="J1070" s="5" t="str" cm="1">
        <f t="array" ref="J1070">_xlfn.IFS(I1070&lt;2,"Low", I1070&lt;5, "Middle", TRUE, "High")</f>
        <v>Low</v>
      </c>
      <c r="K1070" s="5">
        <v>3</v>
      </c>
      <c r="L1070" s="5" t="str" cm="1">
        <f t="array" ref="L1070">_xlfn.IFS(K1070=1,"undergraduate",K1070=2,"graduate",K1070=3,"professional")</f>
        <v>professional</v>
      </c>
      <c r="M1070" s="5">
        <v>0</v>
      </c>
      <c r="N1070" s="5" t="str" cm="1">
        <f t="array" ref="N1070">_xlfn.IFS(M1070=0, "No Mortgage", M1070&lt;150, "Low Mortgage", TRUE, "High Mortgage")</f>
        <v>No Mortgage</v>
      </c>
      <c r="O1070" s="5">
        <v>0</v>
      </c>
      <c r="P1070" s="5" t="str">
        <f t="shared" si="32"/>
        <v>Rejected</v>
      </c>
      <c r="Q1070" s="5">
        <v>1</v>
      </c>
      <c r="R1070" s="5">
        <v>0</v>
      </c>
      <c r="S1070" s="5" t="str">
        <f t="shared" si="33"/>
        <v>No</v>
      </c>
      <c r="T1070" s="5">
        <v>0</v>
      </c>
      <c r="U1070" s="7">
        <v>0</v>
      </c>
    </row>
    <row r="1071" spans="1:21" x14ac:dyDescent="0.3">
      <c r="A1071" s="8">
        <v>1070</v>
      </c>
      <c r="B1071" s="9">
        <v>44</v>
      </c>
      <c r="C1071" s="5" t="str" cm="1">
        <f t="array" ref="C1071">_xlfn.IFS(B1071&lt;30, "Young", B1071&lt;50, "Middle Age", TRUE, "Senior")</f>
        <v>Middle Age</v>
      </c>
      <c r="D1071" s="5">
        <v>18</v>
      </c>
      <c r="E1071" s="9">
        <v>75</v>
      </c>
      <c r="F1071" s="5" t="str" cm="1">
        <f t="array" ref="F1071">_xlfn.IFS(E1071&lt;50, "Low Income", E1071&lt;100, "Middle Income", TRUE,"High Income")</f>
        <v>Middle Income</v>
      </c>
      <c r="G1071" s="10">
        <v>91203</v>
      </c>
      <c r="H1071" s="9">
        <v>2</v>
      </c>
      <c r="I1071" s="9">
        <v>3.5</v>
      </c>
      <c r="J1071" s="5" t="str" cm="1">
        <f t="array" ref="J1071">_xlfn.IFS(I1071&lt;2,"Low", I1071&lt;5, "Middle", TRUE, "High")</f>
        <v>Middle</v>
      </c>
      <c r="K1071" s="9">
        <v>1</v>
      </c>
      <c r="L1071" s="5" t="str" cm="1">
        <f t="array" ref="L1071">_xlfn.IFS(K1071=1,"undergraduate",K1071=2,"graduate",K1071=3,"professional")</f>
        <v>undergraduate</v>
      </c>
      <c r="M1071" s="9">
        <v>0</v>
      </c>
      <c r="N1071" s="5" t="str" cm="1">
        <f t="array" ref="N1071">_xlfn.IFS(M1071=0, "No Mortgage", M1071&lt;150, "Low Mortgage", TRUE, "High Mortgage")</f>
        <v>No Mortgage</v>
      </c>
      <c r="O1071" s="9">
        <v>1</v>
      </c>
      <c r="P1071" s="5" t="str">
        <f t="shared" si="32"/>
        <v>Accepted</v>
      </c>
      <c r="Q1071" s="9">
        <v>0</v>
      </c>
      <c r="R1071" s="9">
        <v>0</v>
      </c>
      <c r="S1071" s="5" t="str">
        <f t="shared" si="33"/>
        <v>No</v>
      </c>
      <c r="T1071" s="9">
        <v>1</v>
      </c>
      <c r="U1071" s="11">
        <v>0</v>
      </c>
    </row>
    <row r="1072" spans="1:21" x14ac:dyDescent="0.3">
      <c r="A1072" s="4">
        <v>1071</v>
      </c>
      <c r="B1072" s="5">
        <v>36</v>
      </c>
      <c r="C1072" s="5" t="str" cm="1">
        <f t="array" ref="C1072">_xlfn.IFS(B1072&lt;30, "Young", B1072&lt;50, "Middle Age", TRUE, "Senior")</f>
        <v>Middle Age</v>
      </c>
      <c r="D1072" s="5">
        <v>9</v>
      </c>
      <c r="E1072" s="5">
        <v>40</v>
      </c>
      <c r="F1072" s="5" t="str" cm="1">
        <f t="array" ref="F1072">_xlfn.IFS(E1072&lt;50, "Low Income", E1072&lt;100, "Middle Income", TRUE,"High Income")</f>
        <v>Low Income</v>
      </c>
      <c r="G1072" s="6">
        <v>90840</v>
      </c>
      <c r="H1072" s="5">
        <v>2</v>
      </c>
      <c r="I1072" s="5">
        <v>1</v>
      </c>
      <c r="J1072" s="5" t="str" cm="1">
        <f t="array" ref="J1072">_xlfn.IFS(I1072&lt;2,"Low", I1072&lt;5, "Middle", TRUE, "High")</f>
        <v>Low</v>
      </c>
      <c r="K1072" s="5">
        <v>2</v>
      </c>
      <c r="L1072" s="5" t="str" cm="1">
        <f t="array" ref="L1072">_xlfn.IFS(K1072=1,"undergraduate",K1072=2,"graduate",K1072=3,"professional")</f>
        <v>graduate</v>
      </c>
      <c r="M1072" s="5">
        <v>0</v>
      </c>
      <c r="N1072" s="5" t="str" cm="1">
        <f t="array" ref="N1072">_xlfn.IFS(M1072=0, "No Mortgage", M1072&lt;150, "Low Mortgage", TRUE, "High Mortgage")</f>
        <v>No Mortgage</v>
      </c>
      <c r="O1072" s="5">
        <v>0</v>
      </c>
      <c r="P1072" s="5" t="str">
        <f t="shared" si="32"/>
        <v>Rejected</v>
      </c>
      <c r="Q1072" s="5">
        <v>0</v>
      </c>
      <c r="R1072" s="5">
        <v>0</v>
      </c>
      <c r="S1072" s="5" t="str">
        <f t="shared" si="33"/>
        <v>No</v>
      </c>
      <c r="T1072" s="5">
        <v>1</v>
      </c>
      <c r="U1072" s="7">
        <v>0</v>
      </c>
    </row>
    <row r="1073" spans="1:21" x14ac:dyDescent="0.3">
      <c r="A1073" s="8">
        <v>1072</v>
      </c>
      <c r="B1073" s="9">
        <v>39</v>
      </c>
      <c r="C1073" s="5" t="str" cm="1">
        <f t="array" ref="C1073">_xlfn.IFS(B1073&lt;30, "Young", B1073&lt;50, "Middle Age", TRUE, "Senior")</f>
        <v>Middle Age</v>
      </c>
      <c r="D1073" s="5">
        <v>14</v>
      </c>
      <c r="E1073" s="9">
        <v>61</v>
      </c>
      <c r="F1073" s="5" t="str" cm="1">
        <f t="array" ref="F1073">_xlfn.IFS(E1073&lt;50, "Low Income", E1073&lt;100, "Middle Income", TRUE,"High Income")</f>
        <v>Middle Income</v>
      </c>
      <c r="G1073" s="10">
        <v>94005</v>
      </c>
      <c r="H1073" s="9">
        <v>3</v>
      </c>
      <c r="I1073" s="9">
        <v>0.5</v>
      </c>
      <c r="J1073" s="5" t="str" cm="1">
        <f t="array" ref="J1073">_xlfn.IFS(I1073&lt;2,"Low", I1073&lt;5, "Middle", TRUE, "High")</f>
        <v>Low</v>
      </c>
      <c r="K1073" s="9">
        <v>3</v>
      </c>
      <c r="L1073" s="5" t="str" cm="1">
        <f t="array" ref="L1073">_xlfn.IFS(K1073=1,"undergraduate",K1073=2,"graduate",K1073=3,"professional")</f>
        <v>professional</v>
      </c>
      <c r="M1073" s="9">
        <v>137</v>
      </c>
      <c r="N1073" s="5" t="str" cm="1">
        <f t="array" ref="N1073">_xlfn.IFS(M1073=0, "No Mortgage", M1073&lt;150, "Low Mortgage", TRUE, "High Mortgage")</f>
        <v>Low Mortgage</v>
      </c>
      <c r="O1073" s="9">
        <v>0</v>
      </c>
      <c r="P1073" s="5" t="str">
        <f t="shared" si="32"/>
        <v>Rejected</v>
      </c>
      <c r="Q1073" s="9">
        <v>0</v>
      </c>
      <c r="R1073" s="9">
        <v>0</v>
      </c>
      <c r="S1073" s="5" t="str">
        <f t="shared" si="33"/>
        <v>No</v>
      </c>
      <c r="T1073" s="9">
        <v>1</v>
      </c>
      <c r="U1073" s="11">
        <v>0</v>
      </c>
    </row>
    <row r="1074" spans="1:21" x14ac:dyDescent="0.3">
      <c r="A1074" s="4">
        <v>1073</v>
      </c>
      <c r="B1074" s="5">
        <v>54</v>
      </c>
      <c r="C1074" s="5" t="str" cm="1">
        <f t="array" ref="C1074">_xlfn.IFS(B1074&lt;30, "Young", B1074&lt;50, "Middle Age", TRUE, "Senior")</f>
        <v>Senior</v>
      </c>
      <c r="D1074" s="5">
        <v>24</v>
      </c>
      <c r="E1074" s="5">
        <v>75</v>
      </c>
      <c r="F1074" s="5" t="str" cm="1">
        <f t="array" ref="F1074">_xlfn.IFS(E1074&lt;50, "Low Income", E1074&lt;100, "Middle Income", TRUE,"High Income")</f>
        <v>Middle Income</v>
      </c>
      <c r="G1074" s="6">
        <v>90089</v>
      </c>
      <c r="H1074" s="5">
        <v>2</v>
      </c>
      <c r="I1074" s="5">
        <v>4.5</v>
      </c>
      <c r="J1074" s="5" t="str" cm="1">
        <f t="array" ref="J1074">_xlfn.IFS(I1074&lt;2,"Low", I1074&lt;5, "Middle", TRUE, "High")</f>
        <v>Middle</v>
      </c>
      <c r="K1074" s="5">
        <v>3</v>
      </c>
      <c r="L1074" s="5" t="str" cm="1">
        <f t="array" ref="L1074">_xlfn.IFS(K1074=1,"undergraduate",K1074=2,"graduate",K1074=3,"professional")</f>
        <v>professional</v>
      </c>
      <c r="M1074" s="5">
        <v>0</v>
      </c>
      <c r="N1074" s="5" t="str" cm="1">
        <f t="array" ref="N1074">_xlfn.IFS(M1074=0, "No Mortgage", M1074&lt;150, "Low Mortgage", TRUE, "High Mortgage")</f>
        <v>No Mortgage</v>
      </c>
      <c r="O1074" s="5">
        <v>0</v>
      </c>
      <c r="P1074" s="5" t="str">
        <f t="shared" si="32"/>
        <v>Rejected</v>
      </c>
      <c r="Q1074" s="5">
        <v>0</v>
      </c>
      <c r="R1074" s="5">
        <v>0</v>
      </c>
      <c r="S1074" s="5" t="str">
        <f t="shared" si="33"/>
        <v>No</v>
      </c>
      <c r="T1074" s="5">
        <v>0</v>
      </c>
      <c r="U1074" s="7">
        <v>0</v>
      </c>
    </row>
    <row r="1075" spans="1:21" x14ac:dyDescent="0.3">
      <c r="A1075" s="8">
        <v>1074</v>
      </c>
      <c r="B1075" s="9">
        <v>33</v>
      </c>
      <c r="C1075" s="5" t="str" cm="1">
        <f t="array" ref="C1075">_xlfn.IFS(B1075&lt;30, "Young", B1075&lt;50, "Middle Age", TRUE, "Senior")</f>
        <v>Middle Age</v>
      </c>
      <c r="D1075" s="5">
        <v>8</v>
      </c>
      <c r="E1075" s="9">
        <v>122</v>
      </c>
      <c r="F1075" s="5" t="str" cm="1">
        <f t="array" ref="F1075">_xlfn.IFS(E1075&lt;50, "Low Income", E1075&lt;100, "Middle Income", TRUE,"High Income")</f>
        <v>High Income</v>
      </c>
      <c r="G1075" s="10">
        <v>94583</v>
      </c>
      <c r="H1075" s="9">
        <v>1</v>
      </c>
      <c r="I1075" s="9">
        <v>0</v>
      </c>
      <c r="J1075" s="5" t="str" cm="1">
        <f t="array" ref="J1075">_xlfn.IFS(I1075&lt;2,"Low", I1075&lt;5, "Middle", TRUE, "High")</f>
        <v>Low</v>
      </c>
      <c r="K1075" s="9">
        <v>1</v>
      </c>
      <c r="L1075" s="5" t="str" cm="1">
        <f t="array" ref="L1075">_xlfn.IFS(K1075=1,"undergraduate",K1075=2,"graduate",K1075=3,"professional")</f>
        <v>undergraduate</v>
      </c>
      <c r="M1075" s="9">
        <v>0</v>
      </c>
      <c r="N1075" s="5" t="str" cm="1">
        <f t="array" ref="N1075">_xlfn.IFS(M1075=0, "No Mortgage", M1075&lt;150, "Low Mortgage", TRUE, "High Mortgage")</f>
        <v>No Mortgage</v>
      </c>
      <c r="O1075" s="9">
        <v>0</v>
      </c>
      <c r="P1075" s="5" t="str">
        <f t="shared" si="32"/>
        <v>Rejected</v>
      </c>
      <c r="Q1075" s="9">
        <v>0</v>
      </c>
      <c r="R1075" s="9">
        <v>0</v>
      </c>
      <c r="S1075" s="5" t="str">
        <f t="shared" si="33"/>
        <v>No</v>
      </c>
      <c r="T1075" s="9">
        <v>1</v>
      </c>
      <c r="U1075" s="11">
        <v>1</v>
      </c>
    </row>
    <row r="1076" spans="1:21" x14ac:dyDescent="0.3">
      <c r="A1076" s="4">
        <v>1075</v>
      </c>
      <c r="B1076" s="5">
        <v>39</v>
      </c>
      <c r="C1076" s="5" t="str" cm="1">
        <f t="array" ref="C1076">_xlfn.IFS(B1076&lt;30, "Young", B1076&lt;50, "Middle Age", TRUE, "Senior")</f>
        <v>Middle Age</v>
      </c>
      <c r="D1076" s="5">
        <v>14</v>
      </c>
      <c r="E1076" s="5">
        <v>75</v>
      </c>
      <c r="F1076" s="5" t="str" cm="1">
        <f t="array" ref="F1076">_xlfn.IFS(E1076&lt;50, "Low Income", E1076&lt;100, "Middle Income", TRUE,"High Income")</f>
        <v>Middle Income</v>
      </c>
      <c r="G1076" s="6">
        <v>95762</v>
      </c>
      <c r="H1076" s="5">
        <v>3</v>
      </c>
      <c r="I1076" s="5">
        <v>3</v>
      </c>
      <c r="J1076" s="5" t="str" cm="1">
        <f t="array" ref="J1076">_xlfn.IFS(I1076&lt;2,"Low", I1076&lt;5, "Middle", TRUE, "High")</f>
        <v>Middle</v>
      </c>
      <c r="K1076" s="5">
        <v>1</v>
      </c>
      <c r="L1076" s="5" t="str" cm="1">
        <f t="array" ref="L1076">_xlfn.IFS(K1076=1,"undergraduate",K1076=2,"graduate",K1076=3,"professional")</f>
        <v>undergraduate</v>
      </c>
      <c r="M1076" s="5">
        <v>0</v>
      </c>
      <c r="N1076" s="5" t="str" cm="1">
        <f t="array" ref="N1076">_xlfn.IFS(M1076=0, "No Mortgage", M1076&lt;150, "Low Mortgage", TRUE, "High Mortgage")</f>
        <v>No Mortgage</v>
      </c>
      <c r="O1076" s="5">
        <v>0</v>
      </c>
      <c r="P1076" s="5" t="str">
        <f t="shared" si="32"/>
        <v>Rejected</v>
      </c>
      <c r="Q1076" s="5">
        <v>0</v>
      </c>
      <c r="R1076" s="5">
        <v>0</v>
      </c>
      <c r="S1076" s="5" t="str">
        <f t="shared" si="33"/>
        <v>No</v>
      </c>
      <c r="T1076" s="5">
        <v>0</v>
      </c>
      <c r="U1076" s="7">
        <v>1</v>
      </c>
    </row>
    <row r="1077" spans="1:21" x14ac:dyDescent="0.3">
      <c r="A1077" s="8">
        <v>1076</v>
      </c>
      <c r="B1077" s="9">
        <v>41</v>
      </c>
      <c r="C1077" s="5" t="str" cm="1">
        <f t="array" ref="C1077">_xlfn.IFS(B1077&lt;30, "Young", B1077&lt;50, "Middle Age", TRUE, "Senior")</f>
        <v>Middle Age</v>
      </c>
      <c r="D1077" s="5">
        <v>15</v>
      </c>
      <c r="E1077" s="9">
        <v>59</v>
      </c>
      <c r="F1077" s="5" t="str" cm="1">
        <f t="array" ref="F1077">_xlfn.IFS(E1077&lt;50, "Low Income", E1077&lt;100, "Middle Income", TRUE,"High Income")</f>
        <v>Middle Income</v>
      </c>
      <c r="G1077" s="10">
        <v>90024</v>
      </c>
      <c r="H1077" s="9">
        <v>4</v>
      </c>
      <c r="I1077" s="9">
        <v>0.2</v>
      </c>
      <c r="J1077" s="5" t="str" cm="1">
        <f t="array" ref="J1077">_xlfn.IFS(I1077&lt;2,"Low", I1077&lt;5, "Middle", TRUE, "High")</f>
        <v>Low</v>
      </c>
      <c r="K1077" s="9">
        <v>3</v>
      </c>
      <c r="L1077" s="5" t="str" cm="1">
        <f t="array" ref="L1077">_xlfn.IFS(K1077=1,"undergraduate",K1077=2,"graduate",K1077=3,"professional")</f>
        <v>professional</v>
      </c>
      <c r="M1077" s="9">
        <v>0</v>
      </c>
      <c r="N1077" s="5" t="str" cm="1">
        <f t="array" ref="N1077">_xlfn.IFS(M1077=0, "No Mortgage", M1077&lt;150, "Low Mortgage", TRUE, "High Mortgage")</f>
        <v>No Mortgage</v>
      </c>
      <c r="O1077" s="9">
        <v>0</v>
      </c>
      <c r="P1077" s="5" t="str">
        <f t="shared" si="32"/>
        <v>Rejected</v>
      </c>
      <c r="Q1077" s="9">
        <v>0</v>
      </c>
      <c r="R1077" s="9">
        <v>0</v>
      </c>
      <c r="S1077" s="5" t="str">
        <f t="shared" si="33"/>
        <v>No</v>
      </c>
      <c r="T1077" s="9">
        <v>0</v>
      </c>
      <c r="U1077" s="11">
        <v>0</v>
      </c>
    </row>
    <row r="1078" spans="1:21" x14ac:dyDescent="0.3">
      <c r="A1078" s="4">
        <v>1077</v>
      </c>
      <c r="B1078" s="5">
        <v>40</v>
      </c>
      <c r="C1078" s="5" t="str" cm="1">
        <f t="array" ref="C1078">_xlfn.IFS(B1078&lt;30, "Young", B1078&lt;50, "Middle Age", TRUE, "Senior")</f>
        <v>Middle Age</v>
      </c>
      <c r="D1078" s="5">
        <v>13</v>
      </c>
      <c r="E1078" s="5">
        <v>24</v>
      </c>
      <c r="F1078" s="5" t="str" cm="1">
        <f t="array" ref="F1078">_xlfn.IFS(E1078&lt;50, "Low Income", E1078&lt;100, "Middle Income", TRUE,"High Income")</f>
        <v>Low Income</v>
      </c>
      <c r="G1078" s="6">
        <v>94608</v>
      </c>
      <c r="H1078" s="5">
        <v>3</v>
      </c>
      <c r="I1078" s="5">
        <v>1</v>
      </c>
      <c r="J1078" s="5" t="str" cm="1">
        <f t="array" ref="J1078">_xlfn.IFS(I1078&lt;2,"Low", I1078&lt;5, "Middle", TRUE, "High")</f>
        <v>Low</v>
      </c>
      <c r="K1078" s="5">
        <v>2</v>
      </c>
      <c r="L1078" s="5" t="str" cm="1">
        <f t="array" ref="L1078">_xlfn.IFS(K1078=1,"undergraduate",K1078=2,"graduate",K1078=3,"professional")</f>
        <v>graduate</v>
      </c>
      <c r="M1078" s="5">
        <v>0</v>
      </c>
      <c r="N1078" s="5" t="str" cm="1">
        <f t="array" ref="N1078">_xlfn.IFS(M1078=0, "No Mortgage", M1078&lt;150, "Low Mortgage", TRUE, "High Mortgage")</f>
        <v>No Mortgage</v>
      </c>
      <c r="O1078" s="5">
        <v>0</v>
      </c>
      <c r="P1078" s="5" t="str">
        <f t="shared" si="32"/>
        <v>Rejected</v>
      </c>
      <c r="Q1078" s="5">
        <v>0</v>
      </c>
      <c r="R1078" s="5">
        <v>0</v>
      </c>
      <c r="S1078" s="5" t="str">
        <f t="shared" si="33"/>
        <v>No</v>
      </c>
      <c r="T1078" s="5">
        <v>1</v>
      </c>
      <c r="U1078" s="7">
        <v>0</v>
      </c>
    </row>
    <row r="1079" spans="1:21" x14ac:dyDescent="0.3">
      <c r="A1079" s="8">
        <v>1078</v>
      </c>
      <c r="B1079" s="9">
        <v>29</v>
      </c>
      <c r="C1079" s="5" t="str" cm="1">
        <f t="array" ref="C1079">_xlfn.IFS(B1079&lt;30, "Young", B1079&lt;50, "Middle Age", TRUE, "Senior")</f>
        <v>Young</v>
      </c>
      <c r="D1079" s="5">
        <v>3</v>
      </c>
      <c r="E1079" s="9">
        <v>175</v>
      </c>
      <c r="F1079" s="5" t="str" cm="1">
        <f t="array" ref="F1079">_xlfn.IFS(E1079&lt;50, "Low Income", E1079&lt;100, "Middle Income", TRUE,"High Income")</f>
        <v>High Income</v>
      </c>
      <c r="G1079" s="10">
        <v>90095</v>
      </c>
      <c r="H1079" s="9">
        <v>3</v>
      </c>
      <c r="I1079" s="9">
        <v>3.3</v>
      </c>
      <c r="J1079" s="5" t="str" cm="1">
        <f t="array" ref="J1079">_xlfn.IFS(I1079&lt;2,"Low", I1079&lt;5, "Middle", TRUE, "High")</f>
        <v>Middle</v>
      </c>
      <c r="K1079" s="9">
        <v>3</v>
      </c>
      <c r="L1079" s="5" t="str" cm="1">
        <f t="array" ref="L1079">_xlfn.IFS(K1079=1,"undergraduate",K1079=2,"graduate",K1079=3,"professional")</f>
        <v>professional</v>
      </c>
      <c r="M1079" s="9">
        <v>329</v>
      </c>
      <c r="N1079" s="5" t="str" cm="1">
        <f t="array" ref="N1079">_xlfn.IFS(M1079=0, "No Mortgage", M1079&lt;150, "Low Mortgage", TRUE, "High Mortgage")</f>
        <v>High Mortgage</v>
      </c>
      <c r="O1079" s="9">
        <v>1</v>
      </c>
      <c r="P1079" s="5" t="str">
        <f t="shared" si="32"/>
        <v>Accepted</v>
      </c>
      <c r="Q1079" s="9">
        <v>0</v>
      </c>
      <c r="R1079" s="9">
        <v>0</v>
      </c>
      <c r="S1079" s="5" t="str">
        <f t="shared" si="33"/>
        <v>No</v>
      </c>
      <c r="T1079" s="9">
        <v>1</v>
      </c>
      <c r="U1079" s="11">
        <v>0</v>
      </c>
    </row>
    <row r="1080" spans="1:21" x14ac:dyDescent="0.3">
      <c r="A1080" s="4">
        <v>1079</v>
      </c>
      <c r="B1080" s="5">
        <v>51</v>
      </c>
      <c r="C1080" s="5" t="str" cm="1">
        <f t="array" ref="C1080">_xlfn.IFS(B1080&lt;30, "Young", B1080&lt;50, "Middle Age", TRUE, "Senior")</f>
        <v>Senior</v>
      </c>
      <c r="D1080" s="5">
        <v>27</v>
      </c>
      <c r="E1080" s="5">
        <v>39</v>
      </c>
      <c r="F1080" s="5" t="str" cm="1">
        <f t="array" ref="F1080">_xlfn.IFS(E1080&lt;50, "Low Income", E1080&lt;100, "Middle Income", TRUE,"High Income")</f>
        <v>Low Income</v>
      </c>
      <c r="G1080" s="6">
        <v>92709</v>
      </c>
      <c r="H1080" s="5">
        <v>2</v>
      </c>
      <c r="I1080" s="5">
        <v>0.8</v>
      </c>
      <c r="J1080" s="5" t="str" cm="1">
        <f t="array" ref="J1080">_xlfn.IFS(I1080&lt;2,"Low", I1080&lt;5, "Middle", TRUE, "High")</f>
        <v>Low</v>
      </c>
      <c r="K1080" s="5">
        <v>1</v>
      </c>
      <c r="L1080" s="5" t="str" cm="1">
        <f t="array" ref="L1080">_xlfn.IFS(K1080=1,"undergraduate",K1080=2,"graduate",K1080=3,"professional")</f>
        <v>undergraduate</v>
      </c>
      <c r="M1080" s="5">
        <v>182</v>
      </c>
      <c r="N1080" s="5" t="str" cm="1">
        <f t="array" ref="N1080">_xlfn.IFS(M1080=0, "No Mortgage", M1080&lt;150, "Low Mortgage", TRUE, "High Mortgage")</f>
        <v>High Mortgage</v>
      </c>
      <c r="O1080" s="5">
        <v>0</v>
      </c>
      <c r="P1080" s="5" t="str">
        <f t="shared" si="32"/>
        <v>Rejected</v>
      </c>
      <c r="Q1080" s="5">
        <v>0</v>
      </c>
      <c r="R1080" s="5">
        <v>0</v>
      </c>
      <c r="S1080" s="5" t="str">
        <f t="shared" si="33"/>
        <v>No</v>
      </c>
      <c r="T1080" s="5">
        <v>0</v>
      </c>
      <c r="U1080" s="7">
        <v>1</v>
      </c>
    </row>
    <row r="1081" spans="1:21" x14ac:dyDescent="0.3">
      <c r="A1081" s="8">
        <v>1080</v>
      </c>
      <c r="B1081" s="9">
        <v>54</v>
      </c>
      <c r="C1081" s="5" t="str" cm="1">
        <f t="array" ref="C1081">_xlfn.IFS(B1081&lt;30, "Young", B1081&lt;50, "Middle Age", TRUE, "Senior")</f>
        <v>Senior</v>
      </c>
      <c r="D1081" s="5">
        <v>30</v>
      </c>
      <c r="E1081" s="9">
        <v>145</v>
      </c>
      <c r="F1081" s="5" t="str" cm="1">
        <f t="array" ref="F1081">_xlfn.IFS(E1081&lt;50, "Low Income", E1081&lt;100, "Middle Income", TRUE,"High Income")</f>
        <v>High Income</v>
      </c>
      <c r="G1081" s="10">
        <v>94591</v>
      </c>
      <c r="H1081" s="9">
        <v>2</v>
      </c>
      <c r="I1081" s="9">
        <v>6.8</v>
      </c>
      <c r="J1081" s="5" t="str" cm="1">
        <f t="array" ref="J1081">_xlfn.IFS(I1081&lt;2,"Low", I1081&lt;5, "Middle", TRUE, "High")</f>
        <v>High</v>
      </c>
      <c r="K1081" s="9">
        <v>1</v>
      </c>
      <c r="L1081" s="5" t="str" cm="1">
        <f t="array" ref="L1081">_xlfn.IFS(K1081=1,"undergraduate",K1081=2,"graduate",K1081=3,"professional")</f>
        <v>undergraduate</v>
      </c>
      <c r="M1081" s="9">
        <v>0</v>
      </c>
      <c r="N1081" s="5" t="str" cm="1">
        <f t="array" ref="N1081">_xlfn.IFS(M1081=0, "No Mortgage", M1081&lt;150, "Low Mortgage", TRUE, "High Mortgage")</f>
        <v>No Mortgage</v>
      </c>
      <c r="O1081" s="9">
        <v>0</v>
      </c>
      <c r="P1081" s="5" t="str">
        <f t="shared" si="32"/>
        <v>Rejected</v>
      </c>
      <c r="Q1081" s="9">
        <v>1</v>
      </c>
      <c r="R1081" s="9">
        <v>0</v>
      </c>
      <c r="S1081" s="5" t="str">
        <f t="shared" si="33"/>
        <v>No</v>
      </c>
      <c r="T1081" s="9">
        <v>0</v>
      </c>
      <c r="U1081" s="11">
        <v>0</v>
      </c>
    </row>
    <row r="1082" spans="1:21" x14ac:dyDescent="0.3">
      <c r="A1082" s="4">
        <v>1081</v>
      </c>
      <c r="B1082" s="5">
        <v>47</v>
      </c>
      <c r="C1082" s="5" t="str" cm="1">
        <f t="array" ref="C1082">_xlfn.IFS(B1082&lt;30, "Young", B1082&lt;50, "Middle Age", TRUE, "Senior")</f>
        <v>Middle Age</v>
      </c>
      <c r="D1082" s="5">
        <v>22</v>
      </c>
      <c r="E1082" s="5">
        <v>24</v>
      </c>
      <c r="F1082" s="5" t="str" cm="1">
        <f t="array" ref="F1082">_xlfn.IFS(E1082&lt;50, "Low Income", E1082&lt;100, "Middle Income", TRUE,"High Income")</f>
        <v>Low Income</v>
      </c>
      <c r="G1082" s="6">
        <v>90717</v>
      </c>
      <c r="H1082" s="5">
        <v>4</v>
      </c>
      <c r="I1082" s="5">
        <v>0.4</v>
      </c>
      <c r="J1082" s="5" t="str" cm="1">
        <f t="array" ref="J1082">_xlfn.IFS(I1082&lt;2,"Low", I1082&lt;5, "Middle", TRUE, "High")</f>
        <v>Low</v>
      </c>
      <c r="K1082" s="5">
        <v>2</v>
      </c>
      <c r="L1082" s="5" t="str" cm="1">
        <f t="array" ref="L1082">_xlfn.IFS(K1082=1,"undergraduate",K1082=2,"graduate",K1082=3,"professional")</f>
        <v>graduate</v>
      </c>
      <c r="M1082" s="5">
        <v>142</v>
      </c>
      <c r="N1082" s="5" t="str" cm="1">
        <f t="array" ref="N1082">_xlfn.IFS(M1082=0, "No Mortgage", M1082&lt;150, "Low Mortgage", TRUE, "High Mortgage")</f>
        <v>Low Mortgage</v>
      </c>
      <c r="O1082" s="5">
        <v>0</v>
      </c>
      <c r="P1082" s="5" t="str">
        <f t="shared" si="32"/>
        <v>Rejected</v>
      </c>
      <c r="Q1082" s="5">
        <v>0</v>
      </c>
      <c r="R1082" s="5">
        <v>0</v>
      </c>
      <c r="S1082" s="5" t="str">
        <f t="shared" si="33"/>
        <v>No</v>
      </c>
      <c r="T1082" s="5">
        <v>1</v>
      </c>
      <c r="U1082" s="7">
        <v>0</v>
      </c>
    </row>
    <row r="1083" spans="1:21" x14ac:dyDescent="0.3">
      <c r="A1083" s="8">
        <v>1082</v>
      </c>
      <c r="B1083" s="9">
        <v>53</v>
      </c>
      <c r="C1083" s="5" t="str" cm="1">
        <f t="array" ref="C1083">_xlfn.IFS(B1083&lt;30, "Young", B1083&lt;50, "Middle Age", TRUE, "Senior")</f>
        <v>Senior</v>
      </c>
      <c r="D1083" s="5">
        <v>28</v>
      </c>
      <c r="E1083" s="9">
        <v>20</v>
      </c>
      <c r="F1083" s="5" t="str" cm="1">
        <f t="array" ref="F1083">_xlfn.IFS(E1083&lt;50, "Low Income", E1083&lt;100, "Middle Income", TRUE,"High Income")</f>
        <v>Low Income</v>
      </c>
      <c r="G1083" s="10">
        <v>94080</v>
      </c>
      <c r="H1083" s="9">
        <v>3</v>
      </c>
      <c r="I1083" s="9">
        <v>0.1</v>
      </c>
      <c r="J1083" s="5" t="str" cm="1">
        <f t="array" ref="J1083">_xlfn.IFS(I1083&lt;2,"Low", I1083&lt;5, "Middle", TRUE, "High")</f>
        <v>Low</v>
      </c>
      <c r="K1083" s="9">
        <v>2</v>
      </c>
      <c r="L1083" s="5" t="str" cm="1">
        <f t="array" ref="L1083">_xlfn.IFS(K1083=1,"undergraduate",K1083=2,"graduate",K1083=3,"professional")</f>
        <v>graduate</v>
      </c>
      <c r="M1083" s="9">
        <v>0</v>
      </c>
      <c r="N1083" s="5" t="str" cm="1">
        <f t="array" ref="N1083">_xlfn.IFS(M1083=0, "No Mortgage", M1083&lt;150, "Low Mortgage", TRUE, "High Mortgage")</f>
        <v>No Mortgage</v>
      </c>
      <c r="O1083" s="9">
        <v>0</v>
      </c>
      <c r="P1083" s="5" t="str">
        <f t="shared" si="32"/>
        <v>Rejected</v>
      </c>
      <c r="Q1083" s="9">
        <v>0</v>
      </c>
      <c r="R1083" s="9">
        <v>0</v>
      </c>
      <c r="S1083" s="5" t="str">
        <f t="shared" si="33"/>
        <v>No</v>
      </c>
      <c r="T1083" s="9">
        <v>0</v>
      </c>
      <c r="U1083" s="11">
        <v>0</v>
      </c>
    </row>
    <row r="1084" spans="1:21" x14ac:dyDescent="0.3">
      <c r="A1084" s="4">
        <v>1083</v>
      </c>
      <c r="B1084" s="5">
        <v>30</v>
      </c>
      <c r="C1084" s="5" t="str" cm="1">
        <f t="array" ref="C1084">_xlfn.IFS(B1084&lt;30, "Young", B1084&lt;50, "Middle Age", TRUE, "Senior")</f>
        <v>Middle Age</v>
      </c>
      <c r="D1084" s="5">
        <v>5</v>
      </c>
      <c r="E1084" s="5">
        <v>85</v>
      </c>
      <c r="F1084" s="5" t="str" cm="1">
        <f t="array" ref="F1084">_xlfn.IFS(E1084&lt;50, "Low Income", E1084&lt;100, "Middle Income", TRUE,"High Income")</f>
        <v>Middle Income</v>
      </c>
      <c r="G1084" s="6">
        <v>94115</v>
      </c>
      <c r="H1084" s="5">
        <v>1</v>
      </c>
      <c r="I1084" s="5">
        <v>2.6</v>
      </c>
      <c r="J1084" s="5" t="str" cm="1">
        <f t="array" ref="J1084">_xlfn.IFS(I1084&lt;2,"Low", I1084&lt;5, "Middle", TRUE, "High")</f>
        <v>Middle</v>
      </c>
      <c r="K1084" s="5">
        <v>2</v>
      </c>
      <c r="L1084" s="5" t="str" cm="1">
        <f t="array" ref="L1084">_xlfn.IFS(K1084=1,"undergraduate",K1084=2,"graduate",K1084=3,"professional")</f>
        <v>graduate</v>
      </c>
      <c r="M1084" s="5">
        <v>0</v>
      </c>
      <c r="N1084" s="5" t="str" cm="1">
        <f t="array" ref="N1084">_xlfn.IFS(M1084=0, "No Mortgage", M1084&lt;150, "Low Mortgage", TRUE, "High Mortgage")</f>
        <v>No Mortgage</v>
      </c>
      <c r="O1084" s="5">
        <v>0</v>
      </c>
      <c r="P1084" s="5" t="str">
        <f t="shared" si="32"/>
        <v>Rejected</v>
      </c>
      <c r="Q1084" s="5">
        <v>0</v>
      </c>
      <c r="R1084" s="5">
        <v>0</v>
      </c>
      <c r="S1084" s="5" t="str">
        <f t="shared" si="33"/>
        <v>No</v>
      </c>
      <c r="T1084" s="5">
        <v>1</v>
      </c>
      <c r="U1084" s="7">
        <v>0</v>
      </c>
    </row>
    <row r="1085" spans="1:21" x14ac:dyDescent="0.3">
      <c r="A1085" s="8">
        <v>1084</v>
      </c>
      <c r="B1085" s="9">
        <v>28</v>
      </c>
      <c r="C1085" s="5" t="str" cm="1">
        <f t="array" ref="C1085">_xlfn.IFS(B1085&lt;30, "Young", B1085&lt;50, "Middle Age", TRUE, "Senior")</f>
        <v>Young</v>
      </c>
      <c r="D1085" s="5">
        <v>3</v>
      </c>
      <c r="E1085" s="9">
        <v>65</v>
      </c>
      <c r="F1085" s="5" t="str" cm="1">
        <f t="array" ref="F1085">_xlfn.IFS(E1085&lt;50, "Low Income", E1085&lt;100, "Middle Income", TRUE,"High Income")</f>
        <v>Middle Income</v>
      </c>
      <c r="G1085" s="10">
        <v>95014</v>
      </c>
      <c r="H1085" s="9">
        <v>3</v>
      </c>
      <c r="I1085" s="9">
        <v>2.6</v>
      </c>
      <c r="J1085" s="5" t="str" cm="1">
        <f t="array" ref="J1085">_xlfn.IFS(I1085&lt;2,"Low", I1085&lt;5, "Middle", TRUE, "High")</f>
        <v>Middle</v>
      </c>
      <c r="K1085" s="9">
        <v>3</v>
      </c>
      <c r="L1085" s="5" t="str" cm="1">
        <f t="array" ref="L1085">_xlfn.IFS(K1085=1,"undergraduate",K1085=2,"graduate",K1085=3,"professional")</f>
        <v>professional</v>
      </c>
      <c r="M1085" s="9">
        <v>0</v>
      </c>
      <c r="N1085" s="5" t="str" cm="1">
        <f t="array" ref="N1085">_xlfn.IFS(M1085=0, "No Mortgage", M1085&lt;150, "Low Mortgage", TRUE, "High Mortgage")</f>
        <v>No Mortgage</v>
      </c>
      <c r="O1085" s="9">
        <v>0</v>
      </c>
      <c r="P1085" s="5" t="str">
        <f t="shared" si="32"/>
        <v>Rejected</v>
      </c>
      <c r="Q1085" s="9">
        <v>1</v>
      </c>
      <c r="R1085" s="9">
        <v>0</v>
      </c>
      <c r="S1085" s="5" t="str">
        <f t="shared" si="33"/>
        <v>No</v>
      </c>
      <c r="T1085" s="9">
        <v>0</v>
      </c>
      <c r="U1085" s="11">
        <v>0</v>
      </c>
    </row>
    <row r="1086" spans="1:21" x14ac:dyDescent="0.3">
      <c r="A1086" s="4">
        <v>1085</v>
      </c>
      <c r="B1086" s="5">
        <v>60</v>
      </c>
      <c r="C1086" s="5" t="str" cm="1">
        <f t="array" ref="C1086">_xlfn.IFS(B1086&lt;30, "Young", B1086&lt;50, "Middle Age", TRUE, "Senior")</f>
        <v>Senior</v>
      </c>
      <c r="D1086" s="5">
        <v>35</v>
      </c>
      <c r="E1086" s="5">
        <v>191</v>
      </c>
      <c r="F1086" s="5" t="str" cm="1">
        <f t="array" ref="F1086">_xlfn.IFS(E1086&lt;50, "Low Income", E1086&lt;100, "Middle Income", TRUE,"High Income")</f>
        <v>High Income</v>
      </c>
      <c r="G1086" s="6">
        <v>93407</v>
      </c>
      <c r="H1086" s="5">
        <v>4</v>
      </c>
      <c r="I1086" s="5">
        <v>5.6</v>
      </c>
      <c r="J1086" s="5" t="str" cm="1">
        <f t="array" ref="J1086">_xlfn.IFS(I1086&lt;2,"Low", I1086&lt;5, "Middle", TRUE, "High")</f>
        <v>High</v>
      </c>
      <c r="K1086" s="5">
        <v>3</v>
      </c>
      <c r="L1086" s="5" t="str" cm="1">
        <f t="array" ref="L1086">_xlfn.IFS(K1086=1,"undergraduate",K1086=2,"graduate",K1086=3,"professional")</f>
        <v>professional</v>
      </c>
      <c r="M1086" s="5">
        <v>0</v>
      </c>
      <c r="N1086" s="5" t="str" cm="1">
        <f t="array" ref="N1086">_xlfn.IFS(M1086=0, "No Mortgage", M1086&lt;150, "Low Mortgage", TRUE, "High Mortgage")</f>
        <v>No Mortgage</v>
      </c>
      <c r="O1086" s="5">
        <v>1</v>
      </c>
      <c r="P1086" s="5" t="str">
        <f t="shared" si="32"/>
        <v>Accepted</v>
      </c>
      <c r="Q1086" s="5">
        <v>0</v>
      </c>
      <c r="R1086" s="5">
        <v>0</v>
      </c>
      <c r="S1086" s="5" t="str">
        <f t="shared" si="33"/>
        <v>No</v>
      </c>
      <c r="T1086" s="5">
        <v>0</v>
      </c>
      <c r="U1086" s="7">
        <v>0</v>
      </c>
    </row>
    <row r="1087" spans="1:21" x14ac:dyDescent="0.3">
      <c r="A1087" s="8">
        <v>1086</v>
      </c>
      <c r="B1087" s="9">
        <v>51</v>
      </c>
      <c r="C1087" s="5" t="str" cm="1">
        <f t="array" ref="C1087">_xlfn.IFS(B1087&lt;30, "Young", B1087&lt;50, "Middle Age", TRUE, "Senior")</f>
        <v>Senior</v>
      </c>
      <c r="D1087" s="5">
        <v>26</v>
      </c>
      <c r="E1087" s="9">
        <v>11</v>
      </c>
      <c r="F1087" s="5" t="str" cm="1">
        <f t="array" ref="F1087">_xlfn.IFS(E1087&lt;50, "Low Income", E1087&lt;100, "Middle Income", TRUE,"High Income")</f>
        <v>Low Income</v>
      </c>
      <c r="G1087" s="10">
        <v>92612</v>
      </c>
      <c r="H1087" s="9">
        <v>2</v>
      </c>
      <c r="I1087" s="9">
        <v>0</v>
      </c>
      <c r="J1087" s="5" t="str" cm="1">
        <f t="array" ref="J1087">_xlfn.IFS(I1087&lt;2,"Low", I1087&lt;5, "Middle", TRUE, "High")</f>
        <v>Low</v>
      </c>
      <c r="K1087" s="9">
        <v>1</v>
      </c>
      <c r="L1087" s="5" t="str" cm="1">
        <f t="array" ref="L1087">_xlfn.IFS(K1087=1,"undergraduate",K1087=2,"graduate",K1087=3,"professional")</f>
        <v>undergraduate</v>
      </c>
      <c r="M1087" s="9">
        <v>0</v>
      </c>
      <c r="N1087" s="5" t="str" cm="1">
        <f t="array" ref="N1087">_xlfn.IFS(M1087=0, "No Mortgage", M1087&lt;150, "Low Mortgage", TRUE, "High Mortgage")</f>
        <v>No Mortgage</v>
      </c>
      <c r="O1087" s="9">
        <v>0</v>
      </c>
      <c r="P1087" s="5" t="str">
        <f t="shared" si="32"/>
        <v>Rejected</v>
      </c>
      <c r="Q1087" s="9">
        <v>1</v>
      </c>
      <c r="R1087" s="9">
        <v>0</v>
      </c>
      <c r="S1087" s="5" t="str">
        <f t="shared" si="33"/>
        <v>No</v>
      </c>
      <c r="T1087" s="9">
        <v>0</v>
      </c>
      <c r="U1087" s="11">
        <v>0</v>
      </c>
    </row>
    <row r="1088" spans="1:21" x14ac:dyDescent="0.3">
      <c r="A1088" s="4">
        <v>1087</v>
      </c>
      <c r="B1088" s="5">
        <v>63</v>
      </c>
      <c r="C1088" s="5" t="str" cm="1">
        <f t="array" ref="C1088">_xlfn.IFS(B1088&lt;30, "Young", B1088&lt;50, "Middle Age", TRUE, "Senior")</f>
        <v>Senior</v>
      </c>
      <c r="D1088" s="5">
        <v>37</v>
      </c>
      <c r="E1088" s="5">
        <v>40</v>
      </c>
      <c r="F1088" s="5" t="str" cm="1">
        <f t="array" ref="F1088">_xlfn.IFS(E1088&lt;50, "Low Income", E1088&lt;100, "Middle Income", TRUE,"High Income")</f>
        <v>Low Income</v>
      </c>
      <c r="G1088" s="6">
        <v>94024</v>
      </c>
      <c r="H1088" s="5">
        <v>2</v>
      </c>
      <c r="I1088" s="5">
        <v>1</v>
      </c>
      <c r="J1088" s="5" t="str" cm="1">
        <f t="array" ref="J1088">_xlfn.IFS(I1088&lt;2,"Low", I1088&lt;5, "Middle", TRUE, "High")</f>
        <v>Low</v>
      </c>
      <c r="K1088" s="5">
        <v>3</v>
      </c>
      <c r="L1088" s="5" t="str" cm="1">
        <f t="array" ref="L1088">_xlfn.IFS(K1088=1,"undergraduate",K1088=2,"graduate",K1088=3,"professional")</f>
        <v>professional</v>
      </c>
      <c r="M1088" s="5">
        <v>167</v>
      </c>
      <c r="N1088" s="5" t="str" cm="1">
        <f t="array" ref="N1088">_xlfn.IFS(M1088=0, "No Mortgage", M1088&lt;150, "Low Mortgage", TRUE, "High Mortgage")</f>
        <v>High Mortgage</v>
      </c>
      <c r="O1088" s="5">
        <v>0</v>
      </c>
      <c r="P1088" s="5" t="str">
        <f t="shared" si="32"/>
        <v>Rejected</v>
      </c>
      <c r="Q1088" s="5">
        <v>0</v>
      </c>
      <c r="R1088" s="5">
        <v>0</v>
      </c>
      <c r="S1088" s="5" t="str">
        <f t="shared" si="33"/>
        <v>No</v>
      </c>
      <c r="T1088" s="5">
        <v>0</v>
      </c>
      <c r="U1088" s="7">
        <v>0</v>
      </c>
    </row>
    <row r="1089" spans="1:21" x14ac:dyDescent="0.3">
      <c r="A1089" s="8">
        <v>1088</v>
      </c>
      <c r="B1089" s="9">
        <v>38</v>
      </c>
      <c r="C1089" s="5" t="str" cm="1">
        <f t="array" ref="C1089">_xlfn.IFS(B1089&lt;30, "Young", B1089&lt;50, "Middle Age", TRUE, "Senior")</f>
        <v>Middle Age</v>
      </c>
      <c r="D1089" s="5">
        <v>13</v>
      </c>
      <c r="E1089" s="9">
        <v>54</v>
      </c>
      <c r="F1089" s="5" t="str" cm="1">
        <f t="array" ref="F1089">_xlfn.IFS(E1089&lt;50, "Low Income", E1089&lt;100, "Middle Income", TRUE,"High Income")</f>
        <v>Middle Income</v>
      </c>
      <c r="G1089" s="10">
        <v>92028</v>
      </c>
      <c r="H1089" s="9">
        <v>3</v>
      </c>
      <c r="I1089" s="9">
        <v>0.7</v>
      </c>
      <c r="J1089" s="5" t="str" cm="1">
        <f t="array" ref="J1089">_xlfn.IFS(I1089&lt;2,"Low", I1089&lt;5, "Middle", TRUE, "High")</f>
        <v>Low</v>
      </c>
      <c r="K1089" s="9">
        <v>2</v>
      </c>
      <c r="L1089" s="5" t="str" cm="1">
        <f t="array" ref="L1089">_xlfn.IFS(K1089=1,"undergraduate",K1089=2,"graduate",K1089=3,"professional")</f>
        <v>graduate</v>
      </c>
      <c r="M1089" s="9">
        <v>196</v>
      </c>
      <c r="N1089" s="5" t="str" cm="1">
        <f t="array" ref="N1089">_xlfn.IFS(M1089=0, "No Mortgage", M1089&lt;150, "Low Mortgage", TRUE, "High Mortgage")</f>
        <v>High Mortgage</v>
      </c>
      <c r="O1089" s="9">
        <v>0</v>
      </c>
      <c r="P1089" s="5" t="str">
        <f t="shared" si="32"/>
        <v>Rejected</v>
      </c>
      <c r="Q1089" s="9">
        <v>0</v>
      </c>
      <c r="R1089" s="9">
        <v>0</v>
      </c>
      <c r="S1089" s="5" t="str">
        <f t="shared" si="33"/>
        <v>No</v>
      </c>
      <c r="T1089" s="9">
        <v>0</v>
      </c>
      <c r="U1089" s="11">
        <v>0</v>
      </c>
    </row>
    <row r="1090" spans="1:21" x14ac:dyDescent="0.3">
      <c r="A1090" s="4">
        <v>1089</v>
      </c>
      <c r="B1090" s="5">
        <v>59</v>
      </c>
      <c r="C1090" s="5" t="str" cm="1">
        <f t="array" ref="C1090">_xlfn.IFS(B1090&lt;30, "Young", B1090&lt;50, "Middle Age", TRUE, "Senior")</f>
        <v>Senior</v>
      </c>
      <c r="D1090" s="5">
        <v>35</v>
      </c>
      <c r="E1090" s="5">
        <v>95</v>
      </c>
      <c r="F1090" s="5" t="str" cm="1">
        <f t="array" ref="F1090">_xlfn.IFS(E1090&lt;50, "Low Income", E1090&lt;100, "Middle Income", TRUE,"High Income")</f>
        <v>Middle Income</v>
      </c>
      <c r="G1090" s="6">
        <v>95521</v>
      </c>
      <c r="H1090" s="5">
        <v>1</v>
      </c>
      <c r="I1090" s="5">
        <v>3.8</v>
      </c>
      <c r="J1090" s="5" t="str" cm="1">
        <f t="array" ref="J1090">_xlfn.IFS(I1090&lt;2,"Low", I1090&lt;5, "Middle", TRUE, "High")</f>
        <v>Middle</v>
      </c>
      <c r="K1090" s="5">
        <v>1</v>
      </c>
      <c r="L1090" s="5" t="str" cm="1">
        <f t="array" ref="L1090">_xlfn.IFS(K1090=1,"undergraduate",K1090=2,"graduate",K1090=3,"professional")</f>
        <v>undergraduate</v>
      </c>
      <c r="M1090" s="5">
        <v>0</v>
      </c>
      <c r="N1090" s="5" t="str" cm="1">
        <f t="array" ref="N1090">_xlfn.IFS(M1090=0, "No Mortgage", M1090&lt;150, "Low Mortgage", TRUE, "High Mortgage")</f>
        <v>No Mortgage</v>
      </c>
      <c r="O1090" s="5">
        <v>0</v>
      </c>
      <c r="P1090" s="5" t="str">
        <f t="shared" si="32"/>
        <v>Rejected</v>
      </c>
      <c r="Q1090" s="5">
        <v>0</v>
      </c>
      <c r="R1090" s="5">
        <v>0</v>
      </c>
      <c r="S1090" s="5" t="str">
        <f t="shared" si="33"/>
        <v>No</v>
      </c>
      <c r="T1090" s="5">
        <v>1</v>
      </c>
      <c r="U1090" s="7">
        <v>1</v>
      </c>
    </row>
    <row r="1091" spans="1:21" x14ac:dyDescent="0.3">
      <c r="A1091" s="8">
        <v>1090</v>
      </c>
      <c r="B1091" s="9">
        <v>53</v>
      </c>
      <c r="C1091" s="5" t="str" cm="1">
        <f t="array" ref="C1091">_xlfn.IFS(B1091&lt;30, "Young", B1091&lt;50, "Middle Age", TRUE, "Senior")</f>
        <v>Senior</v>
      </c>
      <c r="D1091" s="5">
        <v>29</v>
      </c>
      <c r="E1091" s="9">
        <v>94</v>
      </c>
      <c r="F1091" s="5" t="str" cm="1">
        <f t="array" ref="F1091">_xlfn.IFS(E1091&lt;50, "Low Income", E1091&lt;100, "Middle Income", TRUE,"High Income")</f>
        <v>Middle Income</v>
      </c>
      <c r="G1091" s="10">
        <v>92103</v>
      </c>
      <c r="H1091" s="9">
        <v>4</v>
      </c>
      <c r="I1091" s="9">
        <v>1</v>
      </c>
      <c r="J1091" s="5" t="str" cm="1">
        <f t="array" ref="J1091">_xlfn.IFS(I1091&lt;2,"Low", I1091&lt;5, "Middle", TRUE, "High")</f>
        <v>Low</v>
      </c>
      <c r="K1091" s="9">
        <v>2</v>
      </c>
      <c r="L1091" s="5" t="str" cm="1">
        <f t="array" ref="L1091">_xlfn.IFS(K1091=1,"undergraduate",K1091=2,"graduate",K1091=3,"professional")</f>
        <v>graduate</v>
      </c>
      <c r="M1091" s="9">
        <v>0</v>
      </c>
      <c r="N1091" s="5" t="str" cm="1">
        <f t="array" ref="N1091">_xlfn.IFS(M1091=0, "No Mortgage", M1091&lt;150, "Low Mortgage", TRUE, "High Mortgage")</f>
        <v>No Mortgage</v>
      </c>
      <c r="O1091" s="9">
        <v>0</v>
      </c>
      <c r="P1091" s="5" t="str">
        <f t="shared" ref="P1091:P1154" si="34">IF(O1091=0, "Rejected", "Accepted")</f>
        <v>Rejected</v>
      </c>
      <c r="Q1091" s="9">
        <v>0</v>
      </c>
      <c r="R1091" s="9">
        <v>0</v>
      </c>
      <c r="S1091" s="5" t="str">
        <f t="shared" ref="S1091:S1154" si="35">IF(R1091=0,"No","Yes")</f>
        <v>No</v>
      </c>
      <c r="T1091" s="9">
        <v>1</v>
      </c>
      <c r="U1091" s="11">
        <v>0</v>
      </c>
    </row>
    <row r="1092" spans="1:21" x14ac:dyDescent="0.3">
      <c r="A1092" s="4">
        <v>1091</v>
      </c>
      <c r="B1092" s="5">
        <v>31</v>
      </c>
      <c r="C1092" s="5" t="str" cm="1">
        <f t="array" ref="C1092">_xlfn.IFS(B1092&lt;30, "Young", B1092&lt;50, "Middle Age", TRUE, "Senior")</f>
        <v>Middle Age</v>
      </c>
      <c r="D1092" s="5">
        <v>5</v>
      </c>
      <c r="E1092" s="5">
        <v>79</v>
      </c>
      <c r="F1092" s="5" t="str" cm="1">
        <f t="array" ref="F1092">_xlfn.IFS(E1092&lt;50, "Low Income", E1092&lt;100, "Middle Income", TRUE,"High Income")</f>
        <v>Middle Income</v>
      </c>
      <c r="G1092" s="6">
        <v>94720</v>
      </c>
      <c r="H1092" s="5">
        <v>4</v>
      </c>
      <c r="I1092" s="5">
        <v>2.2000000000000002</v>
      </c>
      <c r="J1092" s="5" t="str" cm="1">
        <f t="array" ref="J1092">_xlfn.IFS(I1092&lt;2,"Low", I1092&lt;5, "Middle", TRUE, "High")</f>
        <v>Middle</v>
      </c>
      <c r="K1092" s="5">
        <v>2</v>
      </c>
      <c r="L1092" s="5" t="str" cm="1">
        <f t="array" ref="L1092">_xlfn.IFS(K1092=1,"undergraduate",K1092=2,"graduate",K1092=3,"professional")</f>
        <v>graduate</v>
      </c>
      <c r="M1092" s="5">
        <v>0</v>
      </c>
      <c r="N1092" s="5" t="str" cm="1">
        <f t="array" ref="N1092">_xlfn.IFS(M1092=0, "No Mortgage", M1092&lt;150, "Low Mortgage", TRUE, "High Mortgage")</f>
        <v>No Mortgage</v>
      </c>
      <c r="O1092" s="5">
        <v>0</v>
      </c>
      <c r="P1092" s="5" t="str">
        <f t="shared" si="34"/>
        <v>Rejected</v>
      </c>
      <c r="Q1092" s="5">
        <v>0</v>
      </c>
      <c r="R1092" s="5">
        <v>0</v>
      </c>
      <c r="S1092" s="5" t="str">
        <f t="shared" si="35"/>
        <v>No</v>
      </c>
      <c r="T1092" s="5">
        <v>0</v>
      </c>
      <c r="U1092" s="7">
        <v>0</v>
      </c>
    </row>
    <row r="1093" spans="1:21" x14ac:dyDescent="0.3">
      <c r="A1093" s="8">
        <v>1092</v>
      </c>
      <c r="B1093" s="9">
        <v>41</v>
      </c>
      <c r="C1093" s="5" t="str" cm="1">
        <f t="array" ref="C1093">_xlfn.IFS(B1093&lt;30, "Young", B1093&lt;50, "Middle Age", TRUE, "Senior")</f>
        <v>Middle Age</v>
      </c>
      <c r="D1093" s="5">
        <v>17</v>
      </c>
      <c r="E1093" s="9">
        <v>48</v>
      </c>
      <c r="F1093" s="5" t="str" cm="1">
        <f t="array" ref="F1093">_xlfn.IFS(E1093&lt;50, "Low Income", E1093&lt;100, "Middle Income", TRUE,"High Income")</f>
        <v>Low Income</v>
      </c>
      <c r="G1093" s="10">
        <v>94720</v>
      </c>
      <c r="H1093" s="9">
        <v>3</v>
      </c>
      <c r="I1093" s="9">
        <v>0.3</v>
      </c>
      <c r="J1093" s="5" t="str" cm="1">
        <f t="array" ref="J1093">_xlfn.IFS(I1093&lt;2,"Low", I1093&lt;5, "Middle", TRUE, "High")</f>
        <v>Low</v>
      </c>
      <c r="K1093" s="9">
        <v>3</v>
      </c>
      <c r="L1093" s="5" t="str" cm="1">
        <f t="array" ref="L1093">_xlfn.IFS(K1093=1,"undergraduate",K1093=2,"graduate",K1093=3,"professional")</f>
        <v>professional</v>
      </c>
      <c r="M1093" s="9">
        <v>0</v>
      </c>
      <c r="N1093" s="5" t="str" cm="1">
        <f t="array" ref="N1093">_xlfn.IFS(M1093=0, "No Mortgage", M1093&lt;150, "Low Mortgage", TRUE, "High Mortgage")</f>
        <v>No Mortgage</v>
      </c>
      <c r="O1093" s="9">
        <v>0</v>
      </c>
      <c r="P1093" s="5" t="str">
        <f t="shared" si="34"/>
        <v>Rejected</v>
      </c>
      <c r="Q1093" s="9">
        <v>0</v>
      </c>
      <c r="R1093" s="9">
        <v>0</v>
      </c>
      <c r="S1093" s="5" t="str">
        <f t="shared" si="35"/>
        <v>No</v>
      </c>
      <c r="T1093" s="9">
        <v>1</v>
      </c>
      <c r="U1093" s="11">
        <v>1</v>
      </c>
    </row>
    <row r="1094" spans="1:21" x14ac:dyDescent="0.3">
      <c r="A1094" s="4">
        <v>1093</v>
      </c>
      <c r="B1094" s="5">
        <v>25</v>
      </c>
      <c r="C1094" s="5" t="str" cm="1">
        <f t="array" ref="C1094">_xlfn.IFS(B1094&lt;30, "Young", B1094&lt;50, "Middle Age", TRUE, "Senior")</f>
        <v>Young</v>
      </c>
      <c r="D1094" s="5">
        <v>1</v>
      </c>
      <c r="E1094" s="5">
        <v>70</v>
      </c>
      <c r="F1094" s="5" t="str" cm="1">
        <f t="array" ref="F1094">_xlfn.IFS(E1094&lt;50, "Low Income", E1094&lt;100, "Middle Income", TRUE,"High Income")</f>
        <v>Middle Income</v>
      </c>
      <c r="G1094" s="6">
        <v>92120</v>
      </c>
      <c r="H1094" s="5">
        <v>4</v>
      </c>
      <c r="I1094" s="5">
        <v>2.6</v>
      </c>
      <c r="J1094" s="5" t="str" cm="1">
        <f t="array" ref="J1094">_xlfn.IFS(I1094&lt;2,"Low", I1094&lt;5, "Middle", TRUE, "High")</f>
        <v>Middle</v>
      </c>
      <c r="K1094" s="5">
        <v>1</v>
      </c>
      <c r="L1094" s="5" t="str" cm="1">
        <f t="array" ref="L1094">_xlfn.IFS(K1094=1,"undergraduate",K1094=2,"graduate",K1094=3,"professional")</f>
        <v>undergraduate</v>
      </c>
      <c r="M1094" s="5">
        <v>0</v>
      </c>
      <c r="N1094" s="5" t="str" cm="1">
        <f t="array" ref="N1094">_xlfn.IFS(M1094=0, "No Mortgage", M1094&lt;150, "Low Mortgage", TRUE, "High Mortgage")</f>
        <v>No Mortgage</v>
      </c>
      <c r="O1094" s="5">
        <v>0</v>
      </c>
      <c r="P1094" s="5" t="str">
        <f t="shared" si="34"/>
        <v>Rejected</v>
      </c>
      <c r="Q1094" s="5">
        <v>1</v>
      </c>
      <c r="R1094" s="5">
        <v>0</v>
      </c>
      <c r="S1094" s="5" t="str">
        <f t="shared" si="35"/>
        <v>No</v>
      </c>
      <c r="T1094" s="5">
        <v>1</v>
      </c>
      <c r="U1094" s="7">
        <v>0</v>
      </c>
    </row>
    <row r="1095" spans="1:21" x14ac:dyDescent="0.3">
      <c r="A1095" s="8">
        <v>1094</v>
      </c>
      <c r="B1095" s="9">
        <v>27</v>
      </c>
      <c r="C1095" s="5" t="str" cm="1">
        <f t="array" ref="C1095">_xlfn.IFS(B1095&lt;30, "Young", B1095&lt;50, "Middle Age", TRUE, "Senior")</f>
        <v>Young</v>
      </c>
      <c r="D1095" s="5">
        <v>3</v>
      </c>
      <c r="E1095" s="9">
        <v>40</v>
      </c>
      <c r="F1095" s="5" t="str" cm="1">
        <f t="array" ref="F1095">_xlfn.IFS(E1095&lt;50, "Low Income", E1095&lt;100, "Middle Income", TRUE,"High Income")</f>
        <v>Low Income</v>
      </c>
      <c r="G1095" s="10">
        <v>94550</v>
      </c>
      <c r="H1095" s="9">
        <v>3</v>
      </c>
      <c r="I1095" s="9">
        <v>0.1</v>
      </c>
      <c r="J1095" s="5" t="str" cm="1">
        <f t="array" ref="J1095">_xlfn.IFS(I1095&lt;2,"Low", I1095&lt;5, "Middle", TRUE, "High")</f>
        <v>Low</v>
      </c>
      <c r="K1095" s="9">
        <v>2</v>
      </c>
      <c r="L1095" s="5" t="str" cm="1">
        <f t="array" ref="L1095">_xlfn.IFS(K1095=1,"undergraduate",K1095=2,"graduate",K1095=3,"professional")</f>
        <v>graduate</v>
      </c>
      <c r="M1095" s="9">
        <v>111</v>
      </c>
      <c r="N1095" s="5" t="str" cm="1">
        <f t="array" ref="N1095">_xlfn.IFS(M1095=0, "No Mortgage", M1095&lt;150, "Low Mortgage", TRUE, "High Mortgage")</f>
        <v>Low Mortgage</v>
      </c>
      <c r="O1095" s="9">
        <v>0</v>
      </c>
      <c r="P1095" s="5" t="str">
        <f t="shared" si="34"/>
        <v>Rejected</v>
      </c>
      <c r="Q1095" s="9">
        <v>0</v>
      </c>
      <c r="R1095" s="9">
        <v>0</v>
      </c>
      <c r="S1095" s="5" t="str">
        <f t="shared" si="35"/>
        <v>No</v>
      </c>
      <c r="T1095" s="9">
        <v>1</v>
      </c>
      <c r="U1095" s="11">
        <v>0</v>
      </c>
    </row>
    <row r="1096" spans="1:21" x14ac:dyDescent="0.3">
      <c r="A1096" s="4">
        <v>1095</v>
      </c>
      <c r="B1096" s="5">
        <v>50</v>
      </c>
      <c r="C1096" s="5" t="str" cm="1">
        <f t="array" ref="C1096">_xlfn.IFS(B1096&lt;30, "Young", B1096&lt;50, "Middle Age", TRUE, "Senior")</f>
        <v>Senior</v>
      </c>
      <c r="D1096" s="5">
        <v>24</v>
      </c>
      <c r="E1096" s="5">
        <v>44</v>
      </c>
      <c r="F1096" s="5" t="str" cm="1">
        <f t="array" ref="F1096">_xlfn.IFS(E1096&lt;50, "Low Income", E1096&lt;100, "Middle Income", TRUE,"High Income")</f>
        <v>Low Income</v>
      </c>
      <c r="G1096" s="6">
        <v>94086</v>
      </c>
      <c r="H1096" s="5">
        <v>4</v>
      </c>
      <c r="I1096" s="5">
        <v>1.8</v>
      </c>
      <c r="J1096" s="5" t="str" cm="1">
        <f t="array" ref="J1096">_xlfn.IFS(I1096&lt;2,"Low", I1096&lt;5, "Middle", TRUE, "High")</f>
        <v>Low</v>
      </c>
      <c r="K1096" s="5">
        <v>1</v>
      </c>
      <c r="L1096" s="5" t="str" cm="1">
        <f t="array" ref="L1096">_xlfn.IFS(K1096=1,"undergraduate",K1096=2,"graduate",K1096=3,"professional")</f>
        <v>undergraduate</v>
      </c>
      <c r="M1096" s="5">
        <v>0</v>
      </c>
      <c r="N1096" s="5" t="str" cm="1">
        <f t="array" ref="N1096">_xlfn.IFS(M1096=0, "No Mortgage", M1096&lt;150, "Low Mortgage", TRUE, "High Mortgage")</f>
        <v>No Mortgage</v>
      </c>
      <c r="O1096" s="5">
        <v>0</v>
      </c>
      <c r="P1096" s="5" t="str">
        <f t="shared" si="34"/>
        <v>Rejected</v>
      </c>
      <c r="Q1096" s="5">
        <v>0</v>
      </c>
      <c r="R1096" s="5">
        <v>0</v>
      </c>
      <c r="S1096" s="5" t="str">
        <f t="shared" si="35"/>
        <v>No</v>
      </c>
      <c r="T1096" s="5">
        <v>1</v>
      </c>
      <c r="U1096" s="7">
        <v>1</v>
      </c>
    </row>
    <row r="1097" spans="1:21" x14ac:dyDescent="0.3">
      <c r="A1097" s="8">
        <v>1096</v>
      </c>
      <c r="B1097" s="9">
        <v>50</v>
      </c>
      <c r="C1097" s="5" t="str" cm="1">
        <f t="array" ref="C1097">_xlfn.IFS(B1097&lt;30, "Young", B1097&lt;50, "Middle Age", TRUE, "Senior")</f>
        <v>Senior</v>
      </c>
      <c r="D1097" s="5">
        <v>25</v>
      </c>
      <c r="E1097" s="9">
        <v>43</v>
      </c>
      <c r="F1097" s="5" t="str" cm="1">
        <f t="array" ref="F1097">_xlfn.IFS(E1097&lt;50, "Low Income", E1097&lt;100, "Middle Income", TRUE,"High Income")</f>
        <v>Low Income</v>
      </c>
      <c r="G1097" s="10">
        <v>92129</v>
      </c>
      <c r="H1097" s="9">
        <v>1</v>
      </c>
      <c r="I1097" s="9">
        <v>1.4</v>
      </c>
      <c r="J1097" s="5" t="str" cm="1">
        <f t="array" ref="J1097">_xlfn.IFS(I1097&lt;2,"Low", I1097&lt;5, "Middle", TRUE, "High")</f>
        <v>Low</v>
      </c>
      <c r="K1097" s="9">
        <v>3</v>
      </c>
      <c r="L1097" s="5" t="str" cm="1">
        <f t="array" ref="L1097">_xlfn.IFS(K1097=1,"undergraduate",K1097=2,"graduate",K1097=3,"professional")</f>
        <v>professional</v>
      </c>
      <c r="M1097" s="9">
        <v>137</v>
      </c>
      <c r="N1097" s="5" t="str" cm="1">
        <f t="array" ref="N1097">_xlfn.IFS(M1097=0, "No Mortgage", M1097&lt;150, "Low Mortgage", TRUE, "High Mortgage")</f>
        <v>Low Mortgage</v>
      </c>
      <c r="O1097" s="9">
        <v>0</v>
      </c>
      <c r="P1097" s="5" t="str">
        <f t="shared" si="34"/>
        <v>Rejected</v>
      </c>
      <c r="Q1097" s="9">
        <v>0</v>
      </c>
      <c r="R1097" s="9">
        <v>0</v>
      </c>
      <c r="S1097" s="5" t="str">
        <f t="shared" si="35"/>
        <v>No</v>
      </c>
      <c r="T1097" s="9">
        <v>1</v>
      </c>
      <c r="U1097" s="11">
        <v>0</v>
      </c>
    </row>
    <row r="1098" spans="1:21" x14ac:dyDescent="0.3">
      <c r="A1098" s="4">
        <v>1097</v>
      </c>
      <c r="B1098" s="5">
        <v>43</v>
      </c>
      <c r="C1098" s="5" t="str" cm="1">
        <f t="array" ref="C1098">_xlfn.IFS(B1098&lt;30, "Young", B1098&lt;50, "Middle Age", TRUE, "Senior")</f>
        <v>Middle Age</v>
      </c>
      <c r="D1098" s="5">
        <v>18</v>
      </c>
      <c r="E1098" s="5">
        <v>29</v>
      </c>
      <c r="F1098" s="5" t="str" cm="1">
        <f t="array" ref="F1098">_xlfn.IFS(E1098&lt;50, "Low Income", E1098&lt;100, "Middle Income", TRUE,"High Income")</f>
        <v>Low Income</v>
      </c>
      <c r="G1098" s="6">
        <v>90245</v>
      </c>
      <c r="H1098" s="5">
        <v>1</v>
      </c>
      <c r="I1098" s="5">
        <v>0.3</v>
      </c>
      <c r="J1098" s="5" t="str" cm="1">
        <f t="array" ref="J1098">_xlfn.IFS(I1098&lt;2,"Low", I1098&lt;5, "Middle", TRUE, "High")</f>
        <v>Low</v>
      </c>
      <c r="K1098" s="5">
        <v>3</v>
      </c>
      <c r="L1098" s="5" t="str" cm="1">
        <f t="array" ref="L1098">_xlfn.IFS(K1098=1,"undergraduate",K1098=2,"graduate",K1098=3,"professional")</f>
        <v>professional</v>
      </c>
      <c r="M1098" s="5">
        <v>0</v>
      </c>
      <c r="N1098" s="5" t="str" cm="1">
        <f t="array" ref="N1098">_xlfn.IFS(M1098=0, "No Mortgage", M1098&lt;150, "Low Mortgage", TRUE, "High Mortgage")</f>
        <v>No Mortgage</v>
      </c>
      <c r="O1098" s="5">
        <v>0</v>
      </c>
      <c r="P1098" s="5" t="str">
        <f t="shared" si="34"/>
        <v>Rejected</v>
      </c>
      <c r="Q1098" s="5">
        <v>0</v>
      </c>
      <c r="R1098" s="5">
        <v>0</v>
      </c>
      <c r="S1098" s="5" t="str">
        <f t="shared" si="35"/>
        <v>No</v>
      </c>
      <c r="T1098" s="5">
        <v>1</v>
      </c>
      <c r="U1098" s="7">
        <v>0</v>
      </c>
    </row>
    <row r="1099" spans="1:21" x14ac:dyDescent="0.3">
      <c r="A1099" s="8">
        <v>1098</v>
      </c>
      <c r="B1099" s="9">
        <v>50</v>
      </c>
      <c r="C1099" s="5" t="str" cm="1">
        <f t="array" ref="C1099">_xlfn.IFS(B1099&lt;30, "Young", B1099&lt;50, "Middle Age", TRUE, "Senior")</f>
        <v>Senior</v>
      </c>
      <c r="D1099" s="5">
        <v>24</v>
      </c>
      <c r="E1099" s="9">
        <v>188</v>
      </c>
      <c r="F1099" s="5" t="str" cm="1">
        <f t="array" ref="F1099">_xlfn.IFS(E1099&lt;50, "Low Income", E1099&lt;100, "Middle Income", TRUE,"High Income")</f>
        <v>High Income</v>
      </c>
      <c r="G1099" s="10">
        <v>92007</v>
      </c>
      <c r="H1099" s="9">
        <v>3</v>
      </c>
      <c r="I1099" s="9">
        <v>1.3</v>
      </c>
      <c r="J1099" s="5" t="str" cm="1">
        <f t="array" ref="J1099">_xlfn.IFS(I1099&lt;2,"Low", I1099&lt;5, "Middle", TRUE, "High")</f>
        <v>Low</v>
      </c>
      <c r="K1099" s="9">
        <v>1</v>
      </c>
      <c r="L1099" s="5" t="str" cm="1">
        <f t="array" ref="L1099">_xlfn.IFS(K1099=1,"undergraduate",K1099=2,"graduate",K1099=3,"professional")</f>
        <v>undergraduate</v>
      </c>
      <c r="M1099" s="9">
        <v>184</v>
      </c>
      <c r="N1099" s="5" t="str" cm="1">
        <f t="array" ref="N1099">_xlfn.IFS(M1099=0, "No Mortgage", M1099&lt;150, "Low Mortgage", TRUE, "High Mortgage")</f>
        <v>High Mortgage</v>
      </c>
      <c r="O1099" s="9">
        <v>1</v>
      </c>
      <c r="P1099" s="5" t="str">
        <f t="shared" si="34"/>
        <v>Accepted</v>
      </c>
      <c r="Q1099" s="9">
        <v>0</v>
      </c>
      <c r="R1099" s="9">
        <v>0</v>
      </c>
      <c r="S1099" s="5" t="str">
        <f t="shared" si="35"/>
        <v>No</v>
      </c>
      <c r="T1099" s="9">
        <v>0</v>
      </c>
      <c r="U1099" s="11">
        <v>1</v>
      </c>
    </row>
    <row r="1100" spans="1:21" x14ac:dyDescent="0.3">
      <c r="A1100" s="4">
        <v>1099</v>
      </c>
      <c r="B1100" s="5">
        <v>46</v>
      </c>
      <c r="C1100" s="5" t="str" cm="1">
        <f t="array" ref="C1100">_xlfn.IFS(B1100&lt;30, "Young", B1100&lt;50, "Middle Age", TRUE, "Senior")</f>
        <v>Middle Age</v>
      </c>
      <c r="D1100" s="5">
        <v>20</v>
      </c>
      <c r="E1100" s="5">
        <v>114</v>
      </c>
      <c r="F1100" s="5" t="str" cm="1">
        <f t="array" ref="F1100">_xlfn.IFS(E1100&lt;50, "Low Income", E1100&lt;100, "Middle Income", TRUE,"High Income")</f>
        <v>High Income</v>
      </c>
      <c r="G1100" s="6">
        <v>90720</v>
      </c>
      <c r="H1100" s="5">
        <v>1</v>
      </c>
      <c r="I1100" s="5">
        <v>0</v>
      </c>
      <c r="J1100" s="5" t="str" cm="1">
        <f t="array" ref="J1100">_xlfn.IFS(I1100&lt;2,"Low", I1100&lt;5, "Middle", TRUE, "High")</f>
        <v>Low</v>
      </c>
      <c r="K1100" s="5">
        <v>1</v>
      </c>
      <c r="L1100" s="5" t="str" cm="1">
        <f t="array" ref="L1100">_xlfn.IFS(K1100=1,"undergraduate",K1100=2,"graduate",K1100=3,"professional")</f>
        <v>undergraduate</v>
      </c>
      <c r="M1100" s="5">
        <v>0</v>
      </c>
      <c r="N1100" s="5" t="str" cm="1">
        <f t="array" ref="N1100">_xlfn.IFS(M1100=0, "No Mortgage", M1100&lt;150, "Low Mortgage", TRUE, "High Mortgage")</f>
        <v>No Mortgage</v>
      </c>
      <c r="O1100" s="5">
        <v>0</v>
      </c>
      <c r="P1100" s="5" t="str">
        <f t="shared" si="34"/>
        <v>Rejected</v>
      </c>
      <c r="Q1100" s="5">
        <v>0</v>
      </c>
      <c r="R1100" s="5">
        <v>0</v>
      </c>
      <c r="S1100" s="5" t="str">
        <f t="shared" si="35"/>
        <v>No</v>
      </c>
      <c r="T1100" s="5">
        <v>1</v>
      </c>
      <c r="U1100" s="7">
        <v>1</v>
      </c>
    </row>
    <row r="1101" spans="1:21" x14ac:dyDescent="0.3">
      <c r="A1101" s="8">
        <v>1100</v>
      </c>
      <c r="B1101" s="9">
        <v>30</v>
      </c>
      <c r="C1101" s="5" t="str" cm="1">
        <f t="array" ref="C1101">_xlfn.IFS(B1101&lt;30, "Young", B1101&lt;50, "Middle Age", TRUE, "Senior")</f>
        <v>Middle Age</v>
      </c>
      <c r="D1101" s="5">
        <v>6</v>
      </c>
      <c r="E1101" s="9">
        <v>52</v>
      </c>
      <c r="F1101" s="5" t="str" cm="1">
        <f t="array" ref="F1101">_xlfn.IFS(E1101&lt;50, "Low Income", E1101&lt;100, "Middle Income", TRUE,"High Income")</f>
        <v>Middle Income</v>
      </c>
      <c r="G1101" s="10">
        <v>92717</v>
      </c>
      <c r="H1101" s="9">
        <v>3</v>
      </c>
      <c r="I1101" s="9">
        <v>0.7</v>
      </c>
      <c r="J1101" s="5" t="str" cm="1">
        <f t="array" ref="J1101">_xlfn.IFS(I1101&lt;2,"Low", I1101&lt;5, "Middle", TRUE, "High")</f>
        <v>Low</v>
      </c>
      <c r="K1101" s="9">
        <v>2</v>
      </c>
      <c r="L1101" s="5" t="str" cm="1">
        <f t="array" ref="L1101">_xlfn.IFS(K1101=1,"undergraduate",K1101=2,"graduate",K1101=3,"professional")</f>
        <v>graduate</v>
      </c>
      <c r="M1101" s="9">
        <v>0</v>
      </c>
      <c r="N1101" s="5" t="str" cm="1">
        <f t="array" ref="N1101">_xlfn.IFS(M1101=0, "No Mortgage", M1101&lt;150, "Low Mortgage", TRUE, "High Mortgage")</f>
        <v>No Mortgage</v>
      </c>
      <c r="O1101" s="9">
        <v>0</v>
      </c>
      <c r="P1101" s="5" t="str">
        <f t="shared" si="34"/>
        <v>Rejected</v>
      </c>
      <c r="Q1101" s="9">
        <v>0</v>
      </c>
      <c r="R1101" s="9">
        <v>0</v>
      </c>
      <c r="S1101" s="5" t="str">
        <f t="shared" si="35"/>
        <v>No</v>
      </c>
      <c r="T1101" s="9">
        <v>1</v>
      </c>
      <c r="U1101" s="11">
        <v>0</v>
      </c>
    </row>
    <row r="1102" spans="1:21" x14ac:dyDescent="0.3">
      <c r="A1102" s="4">
        <v>1101</v>
      </c>
      <c r="B1102" s="5">
        <v>42</v>
      </c>
      <c r="C1102" s="5" t="str" cm="1">
        <f t="array" ref="C1102">_xlfn.IFS(B1102&lt;30, "Young", B1102&lt;50, "Middle Age", TRUE, "Senior")</f>
        <v>Middle Age</v>
      </c>
      <c r="D1102" s="5">
        <v>16</v>
      </c>
      <c r="E1102" s="5">
        <v>13</v>
      </c>
      <c r="F1102" s="5" t="str" cm="1">
        <f t="array" ref="F1102">_xlfn.IFS(E1102&lt;50, "Low Income", E1102&lt;100, "Middle Income", TRUE,"High Income")</f>
        <v>Low Income</v>
      </c>
      <c r="G1102" s="6">
        <v>91711</v>
      </c>
      <c r="H1102" s="5">
        <v>1</v>
      </c>
      <c r="I1102" s="5">
        <v>0.2</v>
      </c>
      <c r="J1102" s="5" t="str" cm="1">
        <f t="array" ref="J1102">_xlfn.IFS(I1102&lt;2,"Low", I1102&lt;5, "Middle", TRUE, "High")</f>
        <v>Low</v>
      </c>
      <c r="K1102" s="5">
        <v>1</v>
      </c>
      <c r="L1102" s="5" t="str" cm="1">
        <f t="array" ref="L1102">_xlfn.IFS(K1102=1,"undergraduate",K1102=2,"graduate",K1102=3,"professional")</f>
        <v>undergraduate</v>
      </c>
      <c r="M1102" s="5">
        <v>0</v>
      </c>
      <c r="N1102" s="5" t="str" cm="1">
        <f t="array" ref="N1102">_xlfn.IFS(M1102=0, "No Mortgage", M1102&lt;150, "Low Mortgage", TRUE, "High Mortgage")</f>
        <v>No Mortgage</v>
      </c>
      <c r="O1102" s="5">
        <v>0</v>
      </c>
      <c r="P1102" s="5" t="str">
        <f t="shared" si="34"/>
        <v>Rejected</v>
      </c>
      <c r="Q1102" s="5">
        <v>0</v>
      </c>
      <c r="R1102" s="5">
        <v>0</v>
      </c>
      <c r="S1102" s="5" t="str">
        <f t="shared" si="35"/>
        <v>No</v>
      </c>
      <c r="T1102" s="5">
        <v>1</v>
      </c>
      <c r="U1102" s="7">
        <v>0</v>
      </c>
    </row>
    <row r="1103" spans="1:21" x14ac:dyDescent="0.3">
      <c r="A1103" s="8">
        <v>1102</v>
      </c>
      <c r="B1103" s="9">
        <v>42</v>
      </c>
      <c r="C1103" s="5" t="str" cm="1">
        <f t="array" ref="C1103">_xlfn.IFS(B1103&lt;30, "Young", B1103&lt;50, "Middle Age", TRUE, "Senior")</f>
        <v>Middle Age</v>
      </c>
      <c r="D1103" s="5">
        <v>17</v>
      </c>
      <c r="E1103" s="9">
        <v>95</v>
      </c>
      <c r="F1103" s="5" t="str" cm="1">
        <f t="array" ref="F1103">_xlfn.IFS(E1103&lt;50, "Low Income", E1103&lt;100, "Middle Income", TRUE,"High Income")</f>
        <v>Middle Income</v>
      </c>
      <c r="G1103" s="10">
        <v>90095</v>
      </c>
      <c r="H1103" s="9">
        <v>3</v>
      </c>
      <c r="I1103" s="9">
        <v>0.5</v>
      </c>
      <c r="J1103" s="5" t="str" cm="1">
        <f t="array" ref="J1103">_xlfn.IFS(I1103&lt;2,"Low", I1103&lt;5, "Middle", TRUE, "High")</f>
        <v>Low</v>
      </c>
      <c r="K1103" s="9">
        <v>3</v>
      </c>
      <c r="L1103" s="5" t="str" cm="1">
        <f t="array" ref="L1103">_xlfn.IFS(K1103=1,"undergraduate",K1103=2,"graduate",K1103=3,"professional")</f>
        <v>professional</v>
      </c>
      <c r="M1103" s="9">
        <v>0</v>
      </c>
      <c r="N1103" s="5" t="str" cm="1">
        <f t="array" ref="N1103">_xlfn.IFS(M1103=0, "No Mortgage", M1103&lt;150, "Low Mortgage", TRUE, "High Mortgage")</f>
        <v>No Mortgage</v>
      </c>
      <c r="O1103" s="9">
        <v>0</v>
      </c>
      <c r="P1103" s="5" t="str">
        <f t="shared" si="34"/>
        <v>Rejected</v>
      </c>
      <c r="Q1103" s="9">
        <v>0</v>
      </c>
      <c r="R1103" s="9">
        <v>0</v>
      </c>
      <c r="S1103" s="5" t="str">
        <f t="shared" si="35"/>
        <v>No</v>
      </c>
      <c r="T1103" s="9">
        <v>0</v>
      </c>
      <c r="U1103" s="11">
        <v>0</v>
      </c>
    </row>
    <row r="1104" spans="1:21" x14ac:dyDescent="0.3">
      <c r="A1104" s="4">
        <v>1103</v>
      </c>
      <c r="B1104" s="5">
        <v>29</v>
      </c>
      <c r="C1104" s="5" t="str" cm="1">
        <f t="array" ref="C1104">_xlfn.IFS(B1104&lt;30, "Young", B1104&lt;50, "Middle Age", TRUE, "Senior")</f>
        <v>Young</v>
      </c>
      <c r="D1104" s="5">
        <v>3</v>
      </c>
      <c r="E1104" s="5">
        <v>84</v>
      </c>
      <c r="F1104" s="5" t="str" cm="1">
        <f t="array" ref="F1104">_xlfn.IFS(E1104&lt;50, "Low Income", E1104&lt;100, "Middle Income", TRUE,"High Income")</f>
        <v>Middle Income</v>
      </c>
      <c r="G1104" s="6">
        <v>95023</v>
      </c>
      <c r="H1104" s="5">
        <v>1</v>
      </c>
      <c r="I1104" s="5">
        <v>2.9</v>
      </c>
      <c r="J1104" s="5" t="str" cm="1">
        <f t="array" ref="J1104">_xlfn.IFS(I1104&lt;2,"Low", I1104&lt;5, "Middle", TRUE, "High")</f>
        <v>Middle</v>
      </c>
      <c r="K1104" s="5">
        <v>3</v>
      </c>
      <c r="L1104" s="5" t="str" cm="1">
        <f t="array" ref="L1104">_xlfn.IFS(K1104=1,"undergraduate",K1104=2,"graduate",K1104=3,"professional")</f>
        <v>professional</v>
      </c>
      <c r="M1104" s="5">
        <v>0</v>
      </c>
      <c r="N1104" s="5" t="str" cm="1">
        <f t="array" ref="N1104">_xlfn.IFS(M1104=0, "No Mortgage", M1104&lt;150, "Low Mortgage", TRUE, "High Mortgage")</f>
        <v>No Mortgage</v>
      </c>
      <c r="O1104" s="5">
        <v>0</v>
      </c>
      <c r="P1104" s="5" t="str">
        <f t="shared" si="34"/>
        <v>Rejected</v>
      </c>
      <c r="Q1104" s="5">
        <v>0</v>
      </c>
      <c r="R1104" s="5">
        <v>0</v>
      </c>
      <c r="S1104" s="5" t="str">
        <f t="shared" si="35"/>
        <v>No</v>
      </c>
      <c r="T1104" s="5">
        <v>1</v>
      </c>
      <c r="U1104" s="7">
        <v>0</v>
      </c>
    </row>
    <row r="1105" spans="1:21" x14ac:dyDescent="0.3">
      <c r="A1105" s="8">
        <v>1104</v>
      </c>
      <c r="B1105" s="9">
        <v>38</v>
      </c>
      <c r="C1105" s="5" t="str" cm="1">
        <f t="array" ref="C1105">_xlfn.IFS(B1105&lt;30, "Young", B1105&lt;50, "Middle Age", TRUE, "Senior")</f>
        <v>Middle Age</v>
      </c>
      <c r="D1105" s="5">
        <v>14</v>
      </c>
      <c r="E1105" s="9">
        <v>49</v>
      </c>
      <c r="F1105" s="5" t="str" cm="1">
        <f t="array" ref="F1105">_xlfn.IFS(E1105&lt;50, "Low Income", E1105&lt;100, "Middle Income", TRUE,"High Income")</f>
        <v>Low Income</v>
      </c>
      <c r="G1105" s="10">
        <v>90037</v>
      </c>
      <c r="H1105" s="9">
        <v>1</v>
      </c>
      <c r="I1105" s="9">
        <v>1.8</v>
      </c>
      <c r="J1105" s="5" t="str" cm="1">
        <f t="array" ref="J1105">_xlfn.IFS(I1105&lt;2,"Low", I1105&lt;5, "Middle", TRUE, "High")</f>
        <v>Low</v>
      </c>
      <c r="K1105" s="9">
        <v>1</v>
      </c>
      <c r="L1105" s="5" t="str" cm="1">
        <f t="array" ref="L1105">_xlfn.IFS(K1105=1,"undergraduate",K1105=2,"graduate",K1105=3,"professional")</f>
        <v>undergraduate</v>
      </c>
      <c r="M1105" s="9">
        <v>0</v>
      </c>
      <c r="N1105" s="5" t="str" cm="1">
        <f t="array" ref="N1105">_xlfn.IFS(M1105=0, "No Mortgage", M1105&lt;150, "Low Mortgage", TRUE, "High Mortgage")</f>
        <v>No Mortgage</v>
      </c>
      <c r="O1105" s="9">
        <v>0</v>
      </c>
      <c r="P1105" s="5" t="str">
        <f t="shared" si="34"/>
        <v>Rejected</v>
      </c>
      <c r="Q1105" s="9">
        <v>0</v>
      </c>
      <c r="R1105" s="9">
        <v>0</v>
      </c>
      <c r="S1105" s="5" t="str">
        <f t="shared" si="35"/>
        <v>No</v>
      </c>
      <c r="T1105" s="9">
        <v>0</v>
      </c>
      <c r="U1105" s="11">
        <v>0</v>
      </c>
    </row>
    <row r="1106" spans="1:21" x14ac:dyDescent="0.3">
      <c r="A1106" s="4">
        <v>1105</v>
      </c>
      <c r="B1106" s="5">
        <v>51</v>
      </c>
      <c r="C1106" s="5" t="str" cm="1">
        <f t="array" ref="C1106">_xlfn.IFS(B1106&lt;30, "Young", B1106&lt;50, "Middle Age", TRUE, "Senior")</f>
        <v>Senior</v>
      </c>
      <c r="D1106" s="5">
        <v>25</v>
      </c>
      <c r="E1106" s="5">
        <v>181</v>
      </c>
      <c r="F1106" s="5" t="str" cm="1">
        <f t="array" ref="F1106">_xlfn.IFS(E1106&lt;50, "Low Income", E1106&lt;100, "Middle Income", TRUE,"High Income")</f>
        <v>High Income</v>
      </c>
      <c r="G1106" s="6">
        <v>93106</v>
      </c>
      <c r="H1106" s="5">
        <v>1</v>
      </c>
      <c r="I1106" s="5">
        <v>1.7</v>
      </c>
      <c r="J1106" s="5" t="str" cm="1">
        <f t="array" ref="J1106">_xlfn.IFS(I1106&lt;2,"Low", I1106&lt;5, "Middle", TRUE, "High")</f>
        <v>Low</v>
      </c>
      <c r="K1106" s="5">
        <v>1</v>
      </c>
      <c r="L1106" s="5" t="str" cm="1">
        <f t="array" ref="L1106">_xlfn.IFS(K1106=1,"undergraduate",K1106=2,"graduate",K1106=3,"professional")</f>
        <v>undergraduate</v>
      </c>
      <c r="M1106" s="5">
        <v>0</v>
      </c>
      <c r="N1106" s="5" t="str" cm="1">
        <f t="array" ref="N1106">_xlfn.IFS(M1106=0, "No Mortgage", M1106&lt;150, "Low Mortgage", TRUE, "High Mortgage")</f>
        <v>No Mortgage</v>
      </c>
      <c r="O1106" s="5">
        <v>0</v>
      </c>
      <c r="P1106" s="5" t="str">
        <f t="shared" si="34"/>
        <v>Rejected</v>
      </c>
      <c r="Q1106" s="5">
        <v>0</v>
      </c>
      <c r="R1106" s="5">
        <v>0</v>
      </c>
      <c r="S1106" s="5" t="str">
        <f t="shared" si="35"/>
        <v>No</v>
      </c>
      <c r="T1106" s="5">
        <v>1</v>
      </c>
      <c r="U1106" s="7">
        <v>1</v>
      </c>
    </row>
    <row r="1107" spans="1:21" x14ac:dyDescent="0.3">
      <c r="A1107" s="8">
        <v>1106</v>
      </c>
      <c r="B1107" s="9">
        <v>35</v>
      </c>
      <c r="C1107" s="5" t="str" cm="1">
        <f t="array" ref="C1107">_xlfn.IFS(B1107&lt;30, "Young", B1107&lt;50, "Middle Age", TRUE, "Senior")</f>
        <v>Middle Age</v>
      </c>
      <c r="D1107" s="5">
        <v>10</v>
      </c>
      <c r="E1107" s="9">
        <v>182</v>
      </c>
      <c r="F1107" s="5" t="str" cm="1">
        <f t="array" ref="F1107">_xlfn.IFS(E1107&lt;50, "Low Income", E1107&lt;100, "Middle Income", TRUE,"High Income")</f>
        <v>High Income</v>
      </c>
      <c r="G1107" s="10">
        <v>95051</v>
      </c>
      <c r="H1107" s="9">
        <v>1</v>
      </c>
      <c r="I1107" s="9">
        <v>0.3</v>
      </c>
      <c r="J1107" s="5" t="str" cm="1">
        <f t="array" ref="J1107">_xlfn.IFS(I1107&lt;2,"Low", I1107&lt;5, "Middle", TRUE, "High")</f>
        <v>Low</v>
      </c>
      <c r="K1107" s="9">
        <v>2</v>
      </c>
      <c r="L1107" s="5" t="str" cm="1">
        <f t="array" ref="L1107">_xlfn.IFS(K1107=1,"undergraduate",K1107=2,"graduate",K1107=3,"professional")</f>
        <v>graduate</v>
      </c>
      <c r="M1107" s="9">
        <v>229</v>
      </c>
      <c r="N1107" s="5" t="str" cm="1">
        <f t="array" ref="N1107">_xlfn.IFS(M1107=0, "No Mortgage", M1107&lt;150, "Low Mortgage", TRUE, "High Mortgage")</f>
        <v>High Mortgage</v>
      </c>
      <c r="O1107" s="9">
        <v>1</v>
      </c>
      <c r="P1107" s="5" t="str">
        <f t="shared" si="34"/>
        <v>Accepted</v>
      </c>
      <c r="Q1107" s="9">
        <v>0</v>
      </c>
      <c r="R1107" s="9">
        <v>1</v>
      </c>
      <c r="S1107" s="5" t="str">
        <f t="shared" si="35"/>
        <v>Yes</v>
      </c>
      <c r="T1107" s="9">
        <v>1</v>
      </c>
      <c r="U1107" s="11">
        <v>1</v>
      </c>
    </row>
    <row r="1108" spans="1:21" x14ac:dyDescent="0.3">
      <c r="A1108" s="4">
        <v>1107</v>
      </c>
      <c r="B1108" s="5">
        <v>37</v>
      </c>
      <c r="C1108" s="5" t="str" cm="1">
        <f t="array" ref="C1108">_xlfn.IFS(B1108&lt;30, "Young", B1108&lt;50, "Middle Age", TRUE, "Senior")</f>
        <v>Middle Age</v>
      </c>
      <c r="D1108" s="5">
        <v>13</v>
      </c>
      <c r="E1108" s="5">
        <v>70</v>
      </c>
      <c r="F1108" s="5" t="str" cm="1">
        <f t="array" ref="F1108">_xlfn.IFS(E1108&lt;50, "Low Income", E1108&lt;100, "Middle Income", TRUE,"High Income")</f>
        <v>Middle Income</v>
      </c>
      <c r="G1108" s="6">
        <v>92101</v>
      </c>
      <c r="H1108" s="5">
        <v>2</v>
      </c>
      <c r="I1108" s="5">
        <v>2.7</v>
      </c>
      <c r="J1108" s="5" t="str" cm="1">
        <f t="array" ref="J1108">_xlfn.IFS(I1108&lt;2,"Low", I1108&lt;5, "Middle", TRUE, "High")</f>
        <v>Middle</v>
      </c>
      <c r="K1108" s="5">
        <v>1</v>
      </c>
      <c r="L1108" s="5" t="str" cm="1">
        <f t="array" ref="L1108">_xlfn.IFS(K1108=1,"undergraduate",K1108=2,"graduate",K1108=3,"professional")</f>
        <v>undergraduate</v>
      </c>
      <c r="M1108" s="5">
        <v>0</v>
      </c>
      <c r="N1108" s="5" t="str" cm="1">
        <f t="array" ref="N1108">_xlfn.IFS(M1108=0, "No Mortgage", M1108&lt;150, "Low Mortgage", TRUE, "High Mortgage")</f>
        <v>No Mortgage</v>
      </c>
      <c r="O1108" s="5">
        <v>0</v>
      </c>
      <c r="P1108" s="5" t="str">
        <f t="shared" si="34"/>
        <v>Rejected</v>
      </c>
      <c r="Q1108" s="5">
        <v>0</v>
      </c>
      <c r="R1108" s="5">
        <v>0</v>
      </c>
      <c r="S1108" s="5" t="str">
        <f t="shared" si="35"/>
        <v>No</v>
      </c>
      <c r="T1108" s="5">
        <v>0</v>
      </c>
      <c r="U1108" s="7">
        <v>0</v>
      </c>
    </row>
    <row r="1109" spans="1:21" x14ac:dyDescent="0.3">
      <c r="A1109" s="8">
        <v>1108</v>
      </c>
      <c r="B1109" s="9">
        <v>47</v>
      </c>
      <c r="C1109" s="5" t="str" cm="1">
        <f t="array" ref="C1109">_xlfn.IFS(B1109&lt;30, "Young", B1109&lt;50, "Middle Age", TRUE, "Senior")</f>
        <v>Middle Age</v>
      </c>
      <c r="D1109" s="5">
        <v>21</v>
      </c>
      <c r="E1109" s="9">
        <v>79</v>
      </c>
      <c r="F1109" s="5" t="str" cm="1">
        <f t="array" ref="F1109">_xlfn.IFS(E1109&lt;50, "Low Income", E1109&lt;100, "Middle Income", TRUE,"High Income")</f>
        <v>Middle Income</v>
      </c>
      <c r="G1109" s="10">
        <v>94110</v>
      </c>
      <c r="H1109" s="9">
        <v>3</v>
      </c>
      <c r="I1109" s="9">
        <v>1.1000000000000001</v>
      </c>
      <c r="J1109" s="5" t="str" cm="1">
        <f t="array" ref="J1109">_xlfn.IFS(I1109&lt;2,"Low", I1109&lt;5, "Middle", TRUE, "High")</f>
        <v>Low</v>
      </c>
      <c r="K1109" s="9">
        <v>1</v>
      </c>
      <c r="L1109" s="5" t="str" cm="1">
        <f t="array" ref="L1109">_xlfn.IFS(K1109=1,"undergraduate",K1109=2,"graduate",K1109=3,"professional")</f>
        <v>undergraduate</v>
      </c>
      <c r="M1109" s="9">
        <v>185</v>
      </c>
      <c r="N1109" s="5" t="str" cm="1">
        <f t="array" ref="N1109">_xlfn.IFS(M1109=0, "No Mortgage", M1109&lt;150, "Low Mortgage", TRUE, "High Mortgage")</f>
        <v>High Mortgage</v>
      </c>
      <c r="O1109" s="9">
        <v>0</v>
      </c>
      <c r="P1109" s="5" t="str">
        <f t="shared" si="34"/>
        <v>Rejected</v>
      </c>
      <c r="Q1109" s="9">
        <v>0</v>
      </c>
      <c r="R1109" s="9">
        <v>0</v>
      </c>
      <c r="S1109" s="5" t="str">
        <f t="shared" si="35"/>
        <v>No</v>
      </c>
      <c r="T1109" s="9">
        <v>1</v>
      </c>
      <c r="U1109" s="11">
        <v>1</v>
      </c>
    </row>
    <row r="1110" spans="1:21" x14ac:dyDescent="0.3">
      <c r="A1110" s="4">
        <v>1109</v>
      </c>
      <c r="B1110" s="5">
        <v>55</v>
      </c>
      <c r="C1110" s="5" t="str" cm="1">
        <f t="array" ref="C1110">_xlfn.IFS(B1110&lt;30, "Young", B1110&lt;50, "Middle Age", TRUE, "Senior")</f>
        <v>Senior</v>
      </c>
      <c r="D1110" s="5">
        <v>29</v>
      </c>
      <c r="E1110" s="5">
        <v>61</v>
      </c>
      <c r="F1110" s="5" t="str" cm="1">
        <f t="array" ref="F1110">_xlfn.IFS(E1110&lt;50, "Low Income", E1110&lt;100, "Middle Income", TRUE,"High Income")</f>
        <v>Middle Income</v>
      </c>
      <c r="G1110" s="6">
        <v>95051</v>
      </c>
      <c r="H1110" s="5">
        <v>4</v>
      </c>
      <c r="I1110" s="5">
        <v>2.8</v>
      </c>
      <c r="J1110" s="5" t="str" cm="1">
        <f t="array" ref="J1110">_xlfn.IFS(I1110&lt;2,"Low", I1110&lt;5, "Middle", TRUE, "High")</f>
        <v>Middle</v>
      </c>
      <c r="K1110" s="5">
        <v>2</v>
      </c>
      <c r="L1110" s="5" t="str" cm="1">
        <f t="array" ref="L1110">_xlfn.IFS(K1110=1,"undergraduate",K1110=2,"graduate",K1110=3,"professional")</f>
        <v>graduate</v>
      </c>
      <c r="M1110" s="5">
        <v>0</v>
      </c>
      <c r="N1110" s="5" t="str" cm="1">
        <f t="array" ref="N1110">_xlfn.IFS(M1110=0, "No Mortgage", M1110&lt;150, "Low Mortgage", TRUE, "High Mortgage")</f>
        <v>No Mortgage</v>
      </c>
      <c r="O1110" s="5">
        <v>0</v>
      </c>
      <c r="P1110" s="5" t="str">
        <f t="shared" si="34"/>
        <v>Rejected</v>
      </c>
      <c r="Q1110" s="5">
        <v>0</v>
      </c>
      <c r="R1110" s="5">
        <v>0</v>
      </c>
      <c r="S1110" s="5" t="str">
        <f t="shared" si="35"/>
        <v>No</v>
      </c>
      <c r="T1110" s="5">
        <v>1</v>
      </c>
      <c r="U1110" s="7">
        <v>1</v>
      </c>
    </row>
    <row r="1111" spans="1:21" x14ac:dyDescent="0.3">
      <c r="A1111" s="8">
        <v>1110</v>
      </c>
      <c r="B1111" s="9">
        <v>65</v>
      </c>
      <c r="C1111" s="5" t="str" cm="1">
        <f t="array" ref="C1111">_xlfn.IFS(B1111&lt;30, "Young", B1111&lt;50, "Middle Age", TRUE, "Senior")</f>
        <v>Senior</v>
      </c>
      <c r="D1111" s="5">
        <v>41</v>
      </c>
      <c r="E1111" s="9">
        <v>121</v>
      </c>
      <c r="F1111" s="5" t="str" cm="1">
        <f t="array" ref="F1111">_xlfn.IFS(E1111&lt;50, "Low Income", E1111&lt;100, "Middle Income", TRUE,"High Income")</f>
        <v>High Income</v>
      </c>
      <c r="G1111" s="10">
        <v>92126</v>
      </c>
      <c r="H1111" s="9">
        <v>2</v>
      </c>
      <c r="I1111" s="9">
        <v>2.1</v>
      </c>
      <c r="J1111" s="5" t="str" cm="1">
        <f t="array" ref="J1111">_xlfn.IFS(I1111&lt;2,"Low", I1111&lt;5, "Middle", TRUE, "High")</f>
        <v>Middle</v>
      </c>
      <c r="K1111" s="9">
        <v>1</v>
      </c>
      <c r="L1111" s="5" t="str" cm="1">
        <f t="array" ref="L1111">_xlfn.IFS(K1111=1,"undergraduate",K1111=2,"graduate",K1111=3,"professional")</f>
        <v>undergraduate</v>
      </c>
      <c r="M1111" s="9">
        <v>0</v>
      </c>
      <c r="N1111" s="5" t="str" cm="1">
        <f t="array" ref="N1111">_xlfn.IFS(M1111=0, "No Mortgage", M1111&lt;150, "Low Mortgage", TRUE, "High Mortgage")</f>
        <v>No Mortgage</v>
      </c>
      <c r="O1111" s="9">
        <v>0</v>
      </c>
      <c r="P1111" s="5" t="str">
        <f t="shared" si="34"/>
        <v>Rejected</v>
      </c>
      <c r="Q1111" s="9">
        <v>0</v>
      </c>
      <c r="R1111" s="9">
        <v>0</v>
      </c>
      <c r="S1111" s="5" t="str">
        <f t="shared" si="35"/>
        <v>No</v>
      </c>
      <c r="T1111" s="9">
        <v>1</v>
      </c>
      <c r="U1111" s="11">
        <v>0</v>
      </c>
    </row>
    <row r="1112" spans="1:21" x14ac:dyDescent="0.3">
      <c r="A1112" s="4">
        <v>1111</v>
      </c>
      <c r="B1112" s="5">
        <v>58</v>
      </c>
      <c r="C1112" s="5" t="str" cm="1">
        <f t="array" ref="C1112">_xlfn.IFS(B1112&lt;30, "Young", B1112&lt;50, "Middle Age", TRUE, "Senior")</f>
        <v>Senior</v>
      </c>
      <c r="D1112" s="5">
        <v>33</v>
      </c>
      <c r="E1112" s="5">
        <v>34</v>
      </c>
      <c r="F1112" s="5" t="str" cm="1">
        <f t="array" ref="F1112">_xlfn.IFS(E1112&lt;50, "Low Income", E1112&lt;100, "Middle Income", TRUE,"High Income")</f>
        <v>Low Income</v>
      </c>
      <c r="G1112" s="6">
        <v>92028</v>
      </c>
      <c r="H1112" s="5">
        <v>3</v>
      </c>
      <c r="I1112" s="5">
        <v>0.2</v>
      </c>
      <c r="J1112" s="5" t="str" cm="1">
        <f t="array" ref="J1112">_xlfn.IFS(I1112&lt;2,"Low", I1112&lt;5, "Middle", TRUE, "High")</f>
        <v>Low</v>
      </c>
      <c r="K1112" s="5">
        <v>1</v>
      </c>
      <c r="L1112" s="5" t="str" cm="1">
        <f t="array" ref="L1112">_xlfn.IFS(K1112=1,"undergraduate",K1112=2,"graduate",K1112=3,"professional")</f>
        <v>undergraduate</v>
      </c>
      <c r="M1112" s="5">
        <v>83</v>
      </c>
      <c r="N1112" s="5" t="str" cm="1">
        <f t="array" ref="N1112">_xlfn.IFS(M1112=0, "No Mortgage", M1112&lt;150, "Low Mortgage", TRUE, "High Mortgage")</f>
        <v>Low Mortgage</v>
      </c>
      <c r="O1112" s="5">
        <v>0</v>
      </c>
      <c r="P1112" s="5" t="str">
        <f t="shared" si="34"/>
        <v>Rejected</v>
      </c>
      <c r="Q1112" s="5">
        <v>0</v>
      </c>
      <c r="R1112" s="5">
        <v>0</v>
      </c>
      <c r="S1112" s="5" t="str">
        <f t="shared" si="35"/>
        <v>No</v>
      </c>
      <c r="T1112" s="5">
        <v>1</v>
      </c>
      <c r="U1112" s="7">
        <v>0</v>
      </c>
    </row>
    <row r="1113" spans="1:21" x14ac:dyDescent="0.3">
      <c r="A1113" s="8">
        <v>1112</v>
      </c>
      <c r="B1113" s="9">
        <v>54</v>
      </c>
      <c r="C1113" s="5" t="str" cm="1">
        <f t="array" ref="C1113">_xlfn.IFS(B1113&lt;30, "Young", B1113&lt;50, "Middle Age", TRUE, "Senior")</f>
        <v>Senior</v>
      </c>
      <c r="D1113" s="5">
        <v>28</v>
      </c>
      <c r="E1113" s="9">
        <v>183</v>
      </c>
      <c r="F1113" s="5" t="str" cm="1">
        <f t="array" ref="F1113">_xlfn.IFS(E1113&lt;50, "Low Income", E1113&lt;100, "Middle Income", TRUE,"High Income")</f>
        <v>High Income</v>
      </c>
      <c r="G1113" s="10">
        <v>90071</v>
      </c>
      <c r="H1113" s="9">
        <v>1</v>
      </c>
      <c r="I1113" s="9">
        <v>1</v>
      </c>
      <c r="J1113" s="5" t="str" cm="1">
        <f t="array" ref="J1113">_xlfn.IFS(I1113&lt;2,"Low", I1113&lt;5, "Middle", TRUE, "High")</f>
        <v>Low</v>
      </c>
      <c r="K1113" s="9">
        <v>1</v>
      </c>
      <c r="L1113" s="5" t="str" cm="1">
        <f t="array" ref="L1113">_xlfn.IFS(K1113=1,"undergraduate",K1113=2,"graduate",K1113=3,"professional")</f>
        <v>undergraduate</v>
      </c>
      <c r="M1113" s="9">
        <v>442</v>
      </c>
      <c r="N1113" s="5" t="str" cm="1">
        <f t="array" ref="N1113">_xlfn.IFS(M1113=0, "No Mortgage", M1113&lt;150, "Low Mortgage", TRUE, "High Mortgage")</f>
        <v>High Mortgage</v>
      </c>
      <c r="O1113" s="9">
        <v>0</v>
      </c>
      <c r="P1113" s="5" t="str">
        <f t="shared" si="34"/>
        <v>Rejected</v>
      </c>
      <c r="Q1113" s="9">
        <v>0</v>
      </c>
      <c r="R1113" s="9">
        <v>0</v>
      </c>
      <c r="S1113" s="5" t="str">
        <f t="shared" si="35"/>
        <v>No</v>
      </c>
      <c r="T1113" s="9">
        <v>0</v>
      </c>
      <c r="U1113" s="11">
        <v>0</v>
      </c>
    </row>
    <row r="1114" spans="1:21" x14ac:dyDescent="0.3">
      <c r="A1114" s="4">
        <v>1113</v>
      </c>
      <c r="B1114" s="5">
        <v>52</v>
      </c>
      <c r="C1114" s="5" t="str" cm="1">
        <f t="array" ref="C1114">_xlfn.IFS(B1114&lt;30, "Young", B1114&lt;50, "Middle Age", TRUE, "Senior")</f>
        <v>Senior</v>
      </c>
      <c r="D1114" s="5">
        <v>28</v>
      </c>
      <c r="E1114" s="5">
        <v>51</v>
      </c>
      <c r="F1114" s="5" t="str" cm="1">
        <f t="array" ref="F1114">_xlfn.IFS(E1114&lt;50, "Low Income", E1114&lt;100, "Middle Income", TRUE,"High Income")</f>
        <v>Middle Income</v>
      </c>
      <c r="G1114" s="6">
        <v>94949</v>
      </c>
      <c r="H1114" s="5">
        <v>1</v>
      </c>
      <c r="I1114" s="5">
        <v>1.6</v>
      </c>
      <c r="J1114" s="5" t="str" cm="1">
        <f t="array" ref="J1114">_xlfn.IFS(I1114&lt;2,"Low", I1114&lt;5, "Middle", TRUE, "High")</f>
        <v>Low</v>
      </c>
      <c r="K1114" s="5">
        <v>3</v>
      </c>
      <c r="L1114" s="5" t="str" cm="1">
        <f t="array" ref="L1114">_xlfn.IFS(K1114=1,"undergraduate",K1114=2,"graduate",K1114=3,"professional")</f>
        <v>professional</v>
      </c>
      <c r="M1114" s="5">
        <v>0</v>
      </c>
      <c r="N1114" s="5" t="str" cm="1">
        <f t="array" ref="N1114">_xlfn.IFS(M1114=0, "No Mortgage", M1114&lt;150, "Low Mortgage", TRUE, "High Mortgage")</f>
        <v>No Mortgage</v>
      </c>
      <c r="O1114" s="5">
        <v>0</v>
      </c>
      <c r="P1114" s="5" t="str">
        <f t="shared" si="34"/>
        <v>Rejected</v>
      </c>
      <c r="Q1114" s="5">
        <v>1</v>
      </c>
      <c r="R1114" s="5">
        <v>0</v>
      </c>
      <c r="S1114" s="5" t="str">
        <f t="shared" si="35"/>
        <v>No</v>
      </c>
      <c r="T1114" s="5">
        <v>0</v>
      </c>
      <c r="U1114" s="7">
        <v>1</v>
      </c>
    </row>
    <row r="1115" spans="1:21" x14ac:dyDescent="0.3">
      <c r="A1115" s="8">
        <v>1114</v>
      </c>
      <c r="B1115" s="9">
        <v>28</v>
      </c>
      <c r="C1115" s="5" t="str" cm="1">
        <f t="array" ref="C1115">_xlfn.IFS(B1115&lt;30, "Young", B1115&lt;50, "Middle Age", TRUE, "Senior")</f>
        <v>Young</v>
      </c>
      <c r="D1115" s="5">
        <v>2</v>
      </c>
      <c r="E1115" s="9">
        <v>70</v>
      </c>
      <c r="F1115" s="5" t="str" cm="1">
        <f t="array" ref="F1115">_xlfn.IFS(E1115&lt;50, "Low Income", E1115&lt;100, "Middle Income", TRUE,"High Income")</f>
        <v>Middle Income</v>
      </c>
      <c r="G1115" s="10">
        <v>90630</v>
      </c>
      <c r="H1115" s="9">
        <v>3</v>
      </c>
      <c r="I1115" s="9">
        <v>0.3</v>
      </c>
      <c r="J1115" s="5" t="str" cm="1">
        <f t="array" ref="J1115">_xlfn.IFS(I1115&lt;2,"Low", I1115&lt;5, "Middle", TRUE, "High")</f>
        <v>Low</v>
      </c>
      <c r="K1115" s="9">
        <v>3</v>
      </c>
      <c r="L1115" s="5" t="str" cm="1">
        <f t="array" ref="L1115">_xlfn.IFS(K1115=1,"undergraduate",K1115=2,"graduate",K1115=3,"professional")</f>
        <v>professional</v>
      </c>
      <c r="M1115" s="9">
        <v>0</v>
      </c>
      <c r="N1115" s="5" t="str" cm="1">
        <f t="array" ref="N1115">_xlfn.IFS(M1115=0, "No Mortgage", M1115&lt;150, "Low Mortgage", TRUE, "High Mortgage")</f>
        <v>No Mortgage</v>
      </c>
      <c r="O1115" s="9">
        <v>0</v>
      </c>
      <c r="P1115" s="5" t="str">
        <f t="shared" si="34"/>
        <v>Rejected</v>
      </c>
      <c r="Q1115" s="9">
        <v>0</v>
      </c>
      <c r="R1115" s="9">
        <v>0</v>
      </c>
      <c r="S1115" s="5" t="str">
        <f t="shared" si="35"/>
        <v>No</v>
      </c>
      <c r="T1115" s="9">
        <v>0</v>
      </c>
      <c r="U1115" s="11">
        <v>1</v>
      </c>
    </row>
    <row r="1116" spans="1:21" x14ac:dyDescent="0.3">
      <c r="A1116" s="4">
        <v>1115</v>
      </c>
      <c r="B1116" s="5">
        <v>32</v>
      </c>
      <c r="C1116" s="5" t="str" cm="1">
        <f t="array" ref="C1116">_xlfn.IFS(B1116&lt;30, "Young", B1116&lt;50, "Middle Age", TRUE, "Senior")</f>
        <v>Middle Age</v>
      </c>
      <c r="D1116" s="5">
        <v>8</v>
      </c>
      <c r="E1116" s="5">
        <v>39</v>
      </c>
      <c r="F1116" s="5" t="str" cm="1">
        <f t="array" ref="F1116">_xlfn.IFS(E1116&lt;50, "Low Income", E1116&lt;100, "Middle Income", TRUE,"High Income")</f>
        <v>Low Income</v>
      </c>
      <c r="G1116" s="6">
        <v>95827</v>
      </c>
      <c r="H1116" s="5">
        <v>1</v>
      </c>
      <c r="I1116" s="5">
        <v>1.7</v>
      </c>
      <c r="J1116" s="5" t="str" cm="1">
        <f t="array" ref="J1116">_xlfn.IFS(I1116&lt;2,"Low", I1116&lt;5, "Middle", TRUE, "High")</f>
        <v>Low</v>
      </c>
      <c r="K1116" s="5">
        <v>1</v>
      </c>
      <c r="L1116" s="5" t="str" cm="1">
        <f t="array" ref="L1116">_xlfn.IFS(K1116=1,"undergraduate",K1116=2,"graduate",K1116=3,"professional")</f>
        <v>undergraduate</v>
      </c>
      <c r="M1116" s="5">
        <v>0</v>
      </c>
      <c r="N1116" s="5" t="str" cm="1">
        <f t="array" ref="N1116">_xlfn.IFS(M1116=0, "No Mortgage", M1116&lt;150, "Low Mortgage", TRUE, "High Mortgage")</f>
        <v>No Mortgage</v>
      </c>
      <c r="O1116" s="5">
        <v>0</v>
      </c>
      <c r="P1116" s="5" t="str">
        <f t="shared" si="34"/>
        <v>Rejected</v>
      </c>
      <c r="Q1116" s="5">
        <v>0</v>
      </c>
      <c r="R1116" s="5">
        <v>0</v>
      </c>
      <c r="S1116" s="5" t="str">
        <f t="shared" si="35"/>
        <v>No</v>
      </c>
      <c r="T1116" s="5">
        <v>1</v>
      </c>
      <c r="U1116" s="7">
        <v>1</v>
      </c>
    </row>
    <row r="1117" spans="1:21" x14ac:dyDescent="0.3">
      <c r="A1117" s="8">
        <v>1116</v>
      </c>
      <c r="B1117" s="9">
        <v>51</v>
      </c>
      <c r="C1117" s="5" t="str" cm="1">
        <f t="array" ref="C1117">_xlfn.IFS(B1117&lt;30, "Young", B1117&lt;50, "Middle Age", TRUE, "Senior")</f>
        <v>Senior</v>
      </c>
      <c r="D1117" s="5">
        <v>24</v>
      </c>
      <c r="E1117" s="9">
        <v>84</v>
      </c>
      <c r="F1117" s="5" t="str" cm="1">
        <f t="array" ref="F1117">_xlfn.IFS(E1117&lt;50, "Low Income", E1117&lt;100, "Middle Income", TRUE,"High Income")</f>
        <v>Middle Income</v>
      </c>
      <c r="G1117" s="10">
        <v>94117</v>
      </c>
      <c r="H1117" s="9">
        <v>3</v>
      </c>
      <c r="I1117" s="9">
        <v>2</v>
      </c>
      <c r="J1117" s="5" t="str" cm="1">
        <f t="array" ref="J1117">_xlfn.IFS(I1117&lt;2,"Low", I1117&lt;5, "Middle", TRUE, "High")</f>
        <v>Middle</v>
      </c>
      <c r="K1117" s="9">
        <v>2</v>
      </c>
      <c r="L1117" s="5" t="str" cm="1">
        <f t="array" ref="L1117">_xlfn.IFS(K1117=1,"undergraduate",K1117=2,"graduate",K1117=3,"professional")</f>
        <v>graduate</v>
      </c>
      <c r="M1117" s="9">
        <v>0</v>
      </c>
      <c r="N1117" s="5" t="str" cm="1">
        <f t="array" ref="N1117">_xlfn.IFS(M1117=0, "No Mortgage", M1117&lt;150, "Low Mortgage", TRUE, "High Mortgage")</f>
        <v>No Mortgage</v>
      </c>
      <c r="O1117" s="9">
        <v>0</v>
      </c>
      <c r="P1117" s="5" t="str">
        <f t="shared" si="34"/>
        <v>Rejected</v>
      </c>
      <c r="Q1117" s="9">
        <v>0</v>
      </c>
      <c r="R1117" s="9">
        <v>0</v>
      </c>
      <c r="S1117" s="5" t="str">
        <f t="shared" si="35"/>
        <v>No</v>
      </c>
      <c r="T1117" s="9">
        <v>0</v>
      </c>
      <c r="U1117" s="11">
        <v>0</v>
      </c>
    </row>
    <row r="1118" spans="1:21" x14ac:dyDescent="0.3">
      <c r="A1118" s="4">
        <v>1117</v>
      </c>
      <c r="B1118" s="5">
        <v>43</v>
      </c>
      <c r="C1118" s="5" t="str" cm="1">
        <f t="array" ref="C1118">_xlfn.IFS(B1118&lt;30, "Young", B1118&lt;50, "Middle Age", TRUE, "Senior")</f>
        <v>Middle Age</v>
      </c>
      <c r="D1118" s="5">
        <v>18</v>
      </c>
      <c r="E1118" s="5">
        <v>122</v>
      </c>
      <c r="F1118" s="5" t="str" cm="1">
        <f t="array" ref="F1118">_xlfn.IFS(E1118&lt;50, "Low Income", E1118&lt;100, "Middle Income", TRUE,"High Income")</f>
        <v>High Income</v>
      </c>
      <c r="G1118" s="6">
        <v>92056</v>
      </c>
      <c r="H1118" s="5">
        <v>1</v>
      </c>
      <c r="I1118" s="5">
        <v>7</v>
      </c>
      <c r="J1118" s="5" t="str" cm="1">
        <f t="array" ref="J1118">_xlfn.IFS(I1118&lt;2,"Low", I1118&lt;5, "Middle", TRUE, "High")</f>
        <v>High</v>
      </c>
      <c r="K1118" s="5">
        <v>1</v>
      </c>
      <c r="L1118" s="5" t="str" cm="1">
        <f t="array" ref="L1118">_xlfn.IFS(K1118=1,"undergraduate",K1118=2,"graduate",K1118=3,"professional")</f>
        <v>undergraduate</v>
      </c>
      <c r="M1118" s="5">
        <v>0</v>
      </c>
      <c r="N1118" s="5" t="str" cm="1">
        <f t="array" ref="N1118">_xlfn.IFS(M1118=0, "No Mortgage", M1118&lt;150, "Low Mortgage", TRUE, "High Mortgage")</f>
        <v>No Mortgage</v>
      </c>
      <c r="O1118" s="5">
        <v>0</v>
      </c>
      <c r="P1118" s="5" t="str">
        <f t="shared" si="34"/>
        <v>Rejected</v>
      </c>
      <c r="Q1118" s="5">
        <v>0</v>
      </c>
      <c r="R1118" s="5">
        <v>0</v>
      </c>
      <c r="S1118" s="5" t="str">
        <f t="shared" si="35"/>
        <v>No</v>
      </c>
      <c r="T1118" s="5">
        <v>1</v>
      </c>
      <c r="U1118" s="7">
        <v>1</v>
      </c>
    </row>
    <row r="1119" spans="1:21" x14ac:dyDescent="0.3">
      <c r="A1119" s="8">
        <v>1118</v>
      </c>
      <c r="B1119" s="9">
        <v>42</v>
      </c>
      <c r="C1119" s="5" t="str" cm="1">
        <f t="array" ref="C1119">_xlfn.IFS(B1119&lt;30, "Young", B1119&lt;50, "Middle Age", TRUE, "Senior")</f>
        <v>Middle Age</v>
      </c>
      <c r="D1119" s="5">
        <v>18</v>
      </c>
      <c r="E1119" s="9">
        <v>145</v>
      </c>
      <c r="F1119" s="5" t="str" cm="1">
        <f t="array" ref="F1119">_xlfn.IFS(E1119&lt;50, "Low Income", E1119&lt;100, "Middle Income", TRUE,"High Income")</f>
        <v>High Income</v>
      </c>
      <c r="G1119" s="10">
        <v>94709</v>
      </c>
      <c r="H1119" s="9">
        <v>1</v>
      </c>
      <c r="I1119" s="9">
        <v>1.7</v>
      </c>
      <c r="J1119" s="5" t="str" cm="1">
        <f t="array" ref="J1119">_xlfn.IFS(I1119&lt;2,"Low", I1119&lt;5, "Middle", TRUE, "High")</f>
        <v>Low</v>
      </c>
      <c r="K1119" s="9">
        <v>1</v>
      </c>
      <c r="L1119" s="5" t="str" cm="1">
        <f t="array" ref="L1119">_xlfn.IFS(K1119=1,"undergraduate",K1119=2,"graduate",K1119=3,"professional")</f>
        <v>undergraduate</v>
      </c>
      <c r="M1119" s="9">
        <v>132</v>
      </c>
      <c r="N1119" s="5" t="str" cm="1">
        <f t="array" ref="N1119">_xlfn.IFS(M1119=0, "No Mortgage", M1119&lt;150, "Low Mortgage", TRUE, "High Mortgage")</f>
        <v>Low Mortgage</v>
      </c>
      <c r="O1119" s="9">
        <v>0</v>
      </c>
      <c r="P1119" s="5" t="str">
        <f t="shared" si="34"/>
        <v>Rejected</v>
      </c>
      <c r="Q1119" s="9">
        <v>0</v>
      </c>
      <c r="R1119" s="9">
        <v>0</v>
      </c>
      <c r="S1119" s="5" t="str">
        <f t="shared" si="35"/>
        <v>No</v>
      </c>
      <c r="T1119" s="9">
        <v>1</v>
      </c>
      <c r="U1119" s="11">
        <v>1</v>
      </c>
    </row>
    <row r="1120" spans="1:21" x14ac:dyDescent="0.3">
      <c r="A1120" s="4">
        <v>1119</v>
      </c>
      <c r="B1120" s="5">
        <v>42</v>
      </c>
      <c r="C1120" s="5" t="str" cm="1">
        <f t="array" ref="C1120">_xlfn.IFS(B1120&lt;30, "Young", B1120&lt;50, "Middle Age", TRUE, "Senior")</f>
        <v>Middle Age</v>
      </c>
      <c r="D1120" s="5">
        <v>17</v>
      </c>
      <c r="E1120" s="5">
        <v>98</v>
      </c>
      <c r="F1120" s="5" t="str" cm="1">
        <f t="array" ref="F1120">_xlfn.IFS(E1120&lt;50, "Low Income", E1120&lt;100, "Middle Income", TRUE,"High Income")</f>
        <v>Middle Income</v>
      </c>
      <c r="G1120" s="6">
        <v>95670</v>
      </c>
      <c r="H1120" s="5">
        <v>2</v>
      </c>
      <c r="I1120" s="5">
        <v>0.4</v>
      </c>
      <c r="J1120" s="5" t="str" cm="1">
        <f t="array" ref="J1120">_xlfn.IFS(I1120&lt;2,"Low", I1120&lt;5, "Middle", TRUE, "High")</f>
        <v>Low</v>
      </c>
      <c r="K1120" s="5">
        <v>1</v>
      </c>
      <c r="L1120" s="5" t="str" cm="1">
        <f t="array" ref="L1120">_xlfn.IFS(K1120=1,"undergraduate",K1120=2,"graduate",K1120=3,"professional")</f>
        <v>undergraduate</v>
      </c>
      <c r="M1120" s="5">
        <v>0</v>
      </c>
      <c r="N1120" s="5" t="str" cm="1">
        <f t="array" ref="N1120">_xlfn.IFS(M1120=0, "No Mortgage", M1120&lt;150, "Low Mortgage", TRUE, "High Mortgage")</f>
        <v>No Mortgage</v>
      </c>
      <c r="O1120" s="5">
        <v>0</v>
      </c>
      <c r="P1120" s="5" t="str">
        <f t="shared" si="34"/>
        <v>Rejected</v>
      </c>
      <c r="Q1120" s="5">
        <v>0</v>
      </c>
      <c r="R1120" s="5">
        <v>0</v>
      </c>
      <c r="S1120" s="5" t="str">
        <f t="shared" si="35"/>
        <v>No</v>
      </c>
      <c r="T1120" s="5">
        <v>1</v>
      </c>
      <c r="U1120" s="7">
        <v>1</v>
      </c>
    </row>
    <row r="1121" spans="1:21" x14ac:dyDescent="0.3">
      <c r="A1121" s="8">
        <v>1120</v>
      </c>
      <c r="B1121" s="9">
        <v>41</v>
      </c>
      <c r="C1121" s="5" t="str" cm="1">
        <f t="array" ref="C1121">_xlfn.IFS(B1121&lt;30, "Young", B1121&lt;50, "Middle Age", TRUE, "Senior")</f>
        <v>Middle Age</v>
      </c>
      <c r="D1121" s="5">
        <v>16</v>
      </c>
      <c r="E1121" s="9">
        <v>79</v>
      </c>
      <c r="F1121" s="5" t="str" cm="1">
        <f t="array" ref="F1121">_xlfn.IFS(E1121&lt;50, "Low Income", E1121&lt;100, "Middle Income", TRUE,"High Income")</f>
        <v>Middle Income</v>
      </c>
      <c r="G1121" s="10">
        <v>96064</v>
      </c>
      <c r="H1121" s="9">
        <v>1</v>
      </c>
      <c r="I1121" s="9">
        <v>1</v>
      </c>
      <c r="J1121" s="5" t="str" cm="1">
        <f t="array" ref="J1121">_xlfn.IFS(I1121&lt;2,"Low", I1121&lt;5, "Middle", TRUE, "High")</f>
        <v>Low</v>
      </c>
      <c r="K1121" s="9">
        <v>3</v>
      </c>
      <c r="L1121" s="5" t="str" cm="1">
        <f t="array" ref="L1121">_xlfn.IFS(K1121=1,"undergraduate",K1121=2,"graduate",K1121=3,"professional")</f>
        <v>professional</v>
      </c>
      <c r="M1121" s="9">
        <v>233</v>
      </c>
      <c r="N1121" s="5" t="str" cm="1">
        <f t="array" ref="N1121">_xlfn.IFS(M1121=0, "No Mortgage", M1121&lt;150, "Low Mortgage", TRUE, "High Mortgage")</f>
        <v>High Mortgage</v>
      </c>
      <c r="O1121" s="9">
        <v>0</v>
      </c>
      <c r="P1121" s="5" t="str">
        <f t="shared" si="34"/>
        <v>Rejected</v>
      </c>
      <c r="Q1121" s="9">
        <v>0</v>
      </c>
      <c r="R1121" s="9">
        <v>0</v>
      </c>
      <c r="S1121" s="5" t="str">
        <f t="shared" si="35"/>
        <v>No</v>
      </c>
      <c r="T1121" s="9">
        <v>1</v>
      </c>
      <c r="U1121" s="11">
        <v>0</v>
      </c>
    </row>
    <row r="1122" spans="1:21" x14ac:dyDescent="0.3">
      <c r="A1122" s="4">
        <v>1121</v>
      </c>
      <c r="B1122" s="5">
        <v>34</v>
      </c>
      <c r="C1122" s="5" t="str" cm="1">
        <f t="array" ref="C1122">_xlfn.IFS(B1122&lt;30, "Young", B1122&lt;50, "Middle Age", TRUE, "Senior")</f>
        <v>Middle Age</v>
      </c>
      <c r="D1122" s="5">
        <v>8</v>
      </c>
      <c r="E1122" s="5">
        <v>38</v>
      </c>
      <c r="F1122" s="5" t="str" cm="1">
        <f t="array" ref="F1122">_xlfn.IFS(E1122&lt;50, "Low Income", E1122&lt;100, "Middle Income", TRUE,"High Income")</f>
        <v>Low Income</v>
      </c>
      <c r="G1122" s="6">
        <v>94304</v>
      </c>
      <c r="H1122" s="5">
        <v>2</v>
      </c>
      <c r="I1122" s="5">
        <v>2</v>
      </c>
      <c r="J1122" s="5" t="str" cm="1">
        <f t="array" ref="J1122">_xlfn.IFS(I1122&lt;2,"Low", I1122&lt;5, "Middle", TRUE, "High")</f>
        <v>Middle</v>
      </c>
      <c r="K1122" s="5">
        <v>3</v>
      </c>
      <c r="L1122" s="5" t="str" cm="1">
        <f t="array" ref="L1122">_xlfn.IFS(K1122=1,"undergraduate",K1122=2,"graduate",K1122=3,"professional")</f>
        <v>professional</v>
      </c>
      <c r="M1122" s="5">
        <v>0</v>
      </c>
      <c r="N1122" s="5" t="str" cm="1">
        <f t="array" ref="N1122">_xlfn.IFS(M1122=0, "No Mortgage", M1122&lt;150, "Low Mortgage", TRUE, "High Mortgage")</f>
        <v>No Mortgage</v>
      </c>
      <c r="O1122" s="5">
        <v>0</v>
      </c>
      <c r="P1122" s="5" t="str">
        <f t="shared" si="34"/>
        <v>Rejected</v>
      </c>
      <c r="Q1122" s="5">
        <v>0</v>
      </c>
      <c r="R1122" s="5">
        <v>0</v>
      </c>
      <c r="S1122" s="5" t="str">
        <f t="shared" si="35"/>
        <v>No</v>
      </c>
      <c r="T1122" s="5">
        <v>1</v>
      </c>
      <c r="U1122" s="7">
        <v>1</v>
      </c>
    </row>
    <row r="1123" spans="1:21" x14ac:dyDescent="0.3">
      <c r="A1123" s="8">
        <v>1122</v>
      </c>
      <c r="B1123" s="9">
        <v>30</v>
      </c>
      <c r="C1123" s="5" t="str" cm="1">
        <f t="array" ref="C1123">_xlfn.IFS(B1123&lt;30, "Young", B1123&lt;50, "Middle Age", TRUE, "Senior")</f>
        <v>Middle Age</v>
      </c>
      <c r="D1123" s="5">
        <v>6</v>
      </c>
      <c r="E1123" s="9">
        <v>49</v>
      </c>
      <c r="F1123" s="5" t="str" cm="1">
        <f t="array" ref="F1123">_xlfn.IFS(E1123&lt;50, "Low Income", E1123&lt;100, "Middle Income", TRUE,"High Income")</f>
        <v>Low Income</v>
      </c>
      <c r="G1123" s="10">
        <v>91330</v>
      </c>
      <c r="H1123" s="9">
        <v>3</v>
      </c>
      <c r="I1123" s="9">
        <v>0.7</v>
      </c>
      <c r="J1123" s="5" t="str" cm="1">
        <f t="array" ref="J1123">_xlfn.IFS(I1123&lt;2,"Low", I1123&lt;5, "Middle", TRUE, "High")</f>
        <v>Low</v>
      </c>
      <c r="K1123" s="9">
        <v>2</v>
      </c>
      <c r="L1123" s="5" t="str" cm="1">
        <f t="array" ref="L1123">_xlfn.IFS(K1123=1,"undergraduate",K1123=2,"graduate",K1123=3,"professional")</f>
        <v>graduate</v>
      </c>
      <c r="M1123" s="9">
        <v>196</v>
      </c>
      <c r="N1123" s="5" t="str" cm="1">
        <f t="array" ref="N1123">_xlfn.IFS(M1123=0, "No Mortgage", M1123&lt;150, "Low Mortgage", TRUE, "High Mortgage")</f>
        <v>High Mortgage</v>
      </c>
      <c r="O1123" s="9">
        <v>0</v>
      </c>
      <c r="P1123" s="5" t="str">
        <f t="shared" si="34"/>
        <v>Rejected</v>
      </c>
      <c r="Q1123" s="9">
        <v>0</v>
      </c>
      <c r="R1123" s="9">
        <v>0</v>
      </c>
      <c r="S1123" s="5" t="str">
        <f t="shared" si="35"/>
        <v>No</v>
      </c>
      <c r="T1123" s="9">
        <v>0</v>
      </c>
      <c r="U1123" s="11">
        <v>1</v>
      </c>
    </row>
    <row r="1124" spans="1:21" x14ac:dyDescent="0.3">
      <c r="A1124" s="4">
        <v>1123</v>
      </c>
      <c r="B1124" s="5">
        <v>32</v>
      </c>
      <c r="C1124" s="5" t="str" cm="1">
        <f t="array" ref="C1124">_xlfn.IFS(B1124&lt;30, "Young", B1124&lt;50, "Middle Age", TRUE, "Senior")</f>
        <v>Middle Age</v>
      </c>
      <c r="D1124" s="5">
        <v>7</v>
      </c>
      <c r="E1124" s="5">
        <v>38</v>
      </c>
      <c r="F1124" s="5" t="str" cm="1">
        <f t="array" ref="F1124">_xlfn.IFS(E1124&lt;50, "Low Income", E1124&lt;100, "Middle Income", TRUE,"High Income")</f>
        <v>Low Income</v>
      </c>
      <c r="G1124" s="6">
        <v>90041</v>
      </c>
      <c r="H1124" s="5">
        <v>1</v>
      </c>
      <c r="I1124" s="5">
        <v>1</v>
      </c>
      <c r="J1124" s="5" t="str" cm="1">
        <f t="array" ref="J1124">_xlfn.IFS(I1124&lt;2,"Low", I1124&lt;5, "Middle", TRUE, "High")</f>
        <v>Low</v>
      </c>
      <c r="K1124" s="5">
        <v>1</v>
      </c>
      <c r="L1124" s="5" t="str" cm="1">
        <f t="array" ref="L1124">_xlfn.IFS(K1124=1,"undergraduate",K1124=2,"graduate",K1124=3,"professional")</f>
        <v>undergraduate</v>
      </c>
      <c r="M1124" s="5">
        <v>0</v>
      </c>
      <c r="N1124" s="5" t="str" cm="1">
        <f t="array" ref="N1124">_xlfn.IFS(M1124=0, "No Mortgage", M1124&lt;150, "Low Mortgage", TRUE, "High Mortgage")</f>
        <v>No Mortgage</v>
      </c>
      <c r="O1124" s="5">
        <v>0</v>
      </c>
      <c r="P1124" s="5" t="str">
        <f t="shared" si="34"/>
        <v>Rejected</v>
      </c>
      <c r="Q1124" s="5">
        <v>0</v>
      </c>
      <c r="R1124" s="5">
        <v>0</v>
      </c>
      <c r="S1124" s="5" t="str">
        <f t="shared" si="35"/>
        <v>No</v>
      </c>
      <c r="T1124" s="5">
        <v>1</v>
      </c>
      <c r="U1124" s="7">
        <v>0</v>
      </c>
    </row>
    <row r="1125" spans="1:21" x14ac:dyDescent="0.3">
      <c r="A1125" s="8">
        <v>1124</v>
      </c>
      <c r="B1125" s="9">
        <v>46</v>
      </c>
      <c r="C1125" s="5" t="str" cm="1">
        <f t="array" ref="C1125">_xlfn.IFS(B1125&lt;30, "Young", B1125&lt;50, "Middle Age", TRUE, "Senior")</f>
        <v>Middle Age</v>
      </c>
      <c r="D1125" s="5">
        <v>20</v>
      </c>
      <c r="E1125" s="9">
        <v>91</v>
      </c>
      <c r="F1125" s="5" t="str" cm="1">
        <f t="array" ref="F1125">_xlfn.IFS(E1125&lt;50, "Low Income", E1125&lt;100, "Middle Income", TRUE,"High Income")</f>
        <v>Middle Income</v>
      </c>
      <c r="G1125" s="10">
        <v>92521</v>
      </c>
      <c r="H1125" s="9">
        <v>4</v>
      </c>
      <c r="I1125" s="9">
        <v>2.6</v>
      </c>
      <c r="J1125" s="5" t="str" cm="1">
        <f t="array" ref="J1125">_xlfn.IFS(I1125&lt;2,"Low", I1125&lt;5, "Middle", TRUE, "High")</f>
        <v>Middle</v>
      </c>
      <c r="K1125" s="9">
        <v>3</v>
      </c>
      <c r="L1125" s="5" t="str" cm="1">
        <f t="array" ref="L1125">_xlfn.IFS(K1125=1,"undergraduate",K1125=2,"graduate",K1125=3,"professional")</f>
        <v>professional</v>
      </c>
      <c r="M1125" s="9">
        <v>0</v>
      </c>
      <c r="N1125" s="5" t="str" cm="1">
        <f t="array" ref="N1125">_xlfn.IFS(M1125=0, "No Mortgage", M1125&lt;150, "Low Mortgage", TRUE, "High Mortgage")</f>
        <v>No Mortgage</v>
      </c>
      <c r="O1125" s="9">
        <v>0</v>
      </c>
      <c r="P1125" s="5" t="str">
        <f t="shared" si="34"/>
        <v>Rejected</v>
      </c>
      <c r="Q1125" s="9">
        <v>0</v>
      </c>
      <c r="R1125" s="9">
        <v>0</v>
      </c>
      <c r="S1125" s="5" t="str">
        <f t="shared" si="35"/>
        <v>No</v>
      </c>
      <c r="T1125" s="9">
        <v>0</v>
      </c>
      <c r="U1125" s="11">
        <v>0</v>
      </c>
    </row>
    <row r="1126" spans="1:21" x14ac:dyDescent="0.3">
      <c r="A1126" s="4">
        <v>1125</v>
      </c>
      <c r="B1126" s="5">
        <v>38</v>
      </c>
      <c r="C1126" s="5" t="str" cm="1">
        <f t="array" ref="C1126">_xlfn.IFS(B1126&lt;30, "Young", B1126&lt;50, "Middle Age", TRUE, "Senior")</f>
        <v>Middle Age</v>
      </c>
      <c r="D1126" s="5">
        <v>12</v>
      </c>
      <c r="E1126" s="5">
        <v>29</v>
      </c>
      <c r="F1126" s="5" t="str" cm="1">
        <f t="array" ref="F1126">_xlfn.IFS(E1126&lt;50, "Low Income", E1126&lt;100, "Middle Income", TRUE,"High Income")</f>
        <v>Low Income</v>
      </c>
      <c r="G1126" s="6">
        <v>94022</v>
      </c>
      <c r="H1126" s="5">
        <v>4</v>
      </c>
      <c r="I1126" s="5">
        <v>0.2</v>
      </c>
      <c r="J1126" s="5" t="str" cm="1">
        <f t="array" ref="J1126">_xlfn.IFS(I1126&lt;2,"Low", I1126&lt;5, "Middle", TRUE, "High")</f>
        <v>Low</v>
      </c>
      <c r="K1126" s="5">
        <v>1</v>
      </c>
      <c r="L1126" s="5" t="str" cm="1">
        <f t="array" ref="L1126">_xlfn.IFS(K1126=1,"undergraduate",K1126=2,"graduate",K1126=3,"professional")</f>
        <v>undergraduate</v>
      </c>
      <c r="M1126" s="5">
        <v>0</v>
      </c>
      <c r="N1126" s="5" t="str" cm="1">
        <f t="array" ref="N1126">_xlfn.IFS(M1126=0, "No Mortgage", M1126&lt;150, "Low Mortgage", TRUE, "High Mortgage")</f>
        <v>No Mortgage</v>
      </c>
      <c r="O1126" s="5">
        <v>0</v>
      </c>
      <c r="P1126" s="5" t="str">
        <f t="shared" si="34"/>
        <v>Rejected</v>
      </c>
      <c r="Q1126" s="5">
        <v>0</v>
      </c>
      <c r="R1126" s="5">
        <v>0</v>
      </c>
      <c r="S1126" s="5" t="str">
        <f t="shared" si="35"/>
        <v>No</v>
      </c>
      <c r="T1126" s="5">
        <v>0</v>
      </c>
      <c r="U1126" s="7">
        <v>1</v>
      </c>
    </row>
    <row r="1127" spans="1:21" x14ac:dyDescent="0.3">
      <c r="A1127" s="8">
        <v>1126</v>
      </c>
      <c r="B1127" s="9">
        <v>37</v>
      </c>
      <c r="C1127" s="5" t="str" cm="1">
        <f t="array" ref="C1127">_xlfn.IFS(B1127&lt;30, "Young", B1127&lt;50, "Middle Age", TRUE, "Senior")</f>
        <v>Middle Age</v>
      </c>
      <c r="D1127" s="5">
        <v>13</v>
      </c>
      <c r="E1127" s="9">
        <v>172</v>
      </c>
      <c r="F1127" s="5" t="str" cm="1">
        <f t="array" ref="F1127">_xlfn.IFS(E1127&lt;50, "Low Income", E1127&lt;100, "Middle Income", TRUE,"High Income")</f>
        <v>High Income</v>
      </c>
      <c r="G1127" s="10">
        <v>95003</v>
      </c>
      <c r="H1127" s="9">
        <v>2</v>
      </c>
      <c r="I1127" s="9">
        <v>6.5</v>
      </c>
      <c r="J1127" s="5" t="str" cm="1">
        <f t="array" ref="J1127">_xlfn.IFS(I1127&lt;2,"Low", I1127&lt;5, "Middle", TRUE, "High")</f>
        <v>High</v>
      </c>
      <c r="K1127" s="9">
        <v>1</v>
      </c>
      <c r="L1127" s="5" t="str" cm="1">
        <f t="array" ref="L1127">_xlfn.IFS(K1127=1,"undergraduate",K1127=2,"graduate",K1127=3,"professional")</f>
        <v>undergraduate</v>
      </c>
      <c r="M1127" s="9">
        <v>0</v>
      </c>
      <c r="N1127" s="5" t="str" cm="1">
        <f t="array" ref="N1127">_xlfn.IFS(M1127=0, "No Mortgage", M1127&lt;150, "Low Mortgage", TRUE, "High Mortgage")</f>
        <v>No Mortgage</v>
      </c>
      <c r="O1127" s="9">
        <v>0</v>
      </c>
      <c r="P1127" s="5" t="str">
        <f t="shared" si="34"/>
        <v>Rejected</v>
      </c>
      <c r="Q1127" s="9">
        <v>0</v>
      </c>
      <c r="R1127" s="9">
        <v>0</v>
      </c>
      <c r="S1127" s="5" t="str">
        <f t="shared" si="35"/>
        <v>No</v>
      </c>
      <c r="T1127" s="9">
        <v>0</v>
      </c>
      <c r="U1127" s="11">
        <v>0</v>
      </c>
    </row>
    <row r="1128" spans="1:21" x14ac:dyDescent="0.3">
      <c r="A1128" s="4">
        <v>1127</v>
      </c>
      <c r="B1128" s="5">
        <v>32</v>
      </c>
      <c r="C1128" s="5" t="str" cm="1">
        <f t="array" ref="C1128">_xlfn.IFS(B1128&lt;30, "Young", B1128&lt;50, "Middle Age", TRUE, "Senior")</f>
        <v>Middle Age</v>
      </c>
      <c r="D1128" s="5">
        <v>8</v>
      </c>
      <c r="E1128" s="5">
        <v>104</v>
      </c>
      <c r="F1128" s="5" t="str" cm="1">
        <f t="array" ref="F1128">_xlfn.IFS(E1128&lt;50, "Low Income", E1128&lt;100, "Middle Income", TRUE,"High Income")</f>
        <v>High Income</v>
      </c>
      <c r="G1128" s="6">
        <v>95192</v>
      </c>
      <c r="H1128" s="5">
        <v>2</v>
      </c>
      <c r="I1128" s="5">
        <v>3.7</v>
      </c>
      <c r="J1128" s="5" t="str" cm="1">
        <f t="array" ref="J1128">_xlfn.IFS(I1128&lt;2,"Low", I1128&lt;5, "Middle", TRUE, "High")</f>
        <v>Middle</v>
      </c>
      <c r="K1128" s="5">
        <v>1</v>
      </c>
      <c r="L1128" s="5" t="str" cm="1">
        <f t="array" ref="L1128">_xlfn.IFS(K1128=1,"undergraduate",K1128=2,"graduate",K1128=3,"professional")</f>
        <v>undergraduate</v>
      </c>
      <c r="M1128" s="5">
        <v>0</v>
      </c>
      <c r="N1128" s="5" t="str" cm="1">
        <f t="array" ref="N1128">_xlfn.IFS(M1128=0, "No Mortgage", M1128&lt;150, "Low Mortgage", TRUE, "High Mortgage")</f>
        <v>No Mortgage</v>
      </c>
      <c r="O1128" s="5">
        <v>1</v>
      </c>
      <c r="P1128" s="5" t="str">
        <f t="shared" si="34"/>
        <v>Accepted</v>
      </c>
      <c r="Q1128" s="5">
        <v>0</v>
      </c>
      <c r="R1128" s="5">
        <v>0</v>
      </c>
      <c r="S1128" s="5" t="str">
        <f t="shared" si="35"/>
        <v>No</v>
      </c>
      <c r="T1128" s="5">
        <v>0</v>
      </c>
      <c r="U1128" s="7">
        <v>1</v>
      </c>
    </row>
    <row r="1129" spans="1:21" x14ac:dyDescent="0.3">
      <c r="A1129" s="8">
        <v>1128</v>
      </c>
      <c r="B1129" s="9">
        <v>35</v>
      </c>
      <c r="C1129" s="5" t="str" cm="1">
        <f t="array" ref="C1129">_xlfn.IFS(B1129&lt;30, "Young", B1129&lt;50, "Middle Age", TRUE, "Senior")</f>
        <v>Middle Age</v>
      </c>
      <c r="D1129" s="5">
        <v>9</v>
      </c>
      <c r="E1129" s="9">
        <v>58</v>
      </c>
      <c r="F1129" s="5" t="str" cm="1">
        <f t="array" ref="F1129">_xlfn.IFS(E1129&lt;50, "Low Income", E1129&lt;100, "Middle Income", TRUE,"High Income")</f>
        <v>Middle Income</v>
      </c>
      <c r="G1129" s="10">
        <v>91101</v>
      </c>
      <c r="H1129" s="9">
        <v>1</v>
      </c>
      <c r="I1129" s="9">
        <v>2.5</v>
      </c>
      <c r="J1129" s="5" t="str" cm="1">
        <f t="array" ref="J1129">_xlfn.IFS(I1129&lt;2,"Low", I1129&lt;5, "Middle", TRUE, "High")</f>
        <v>Middle</v>
      </c>
      <c r="K1129" s="9">
        <v>1</v>
      </c>
      <c r="L1129" s="5" t="str" cm="1">
        <f t="array" ref="L1129">_xlfn.IFS(K1129=1,"undergraduate",K1129=2,"graduate",K1129=3,"professional")</f>
        <v>undergraduate</v>
      </c>
      <c r="M1129" s="9">
        <v>0</v>
      </c>
      <c r="N1129" s="5" t="str" cm="1">
        <f t="array" ref="N1129">_xlfn.IFS(M1129=0, "No Mortgage", M1129&lt;150, "Low Mortgage", TRUE, "High Mortgage")</f>
        <v>No Mortgage</v>
      </c>
      <c r="O1129" s="9">
        <v>0</v>
      </c>
      <c r="P1129" s="5" t="str">
        <f t="shared" si="34"/>
        <v>Rejected</v>
      </c>
      <c r="Q1129" s="9">
        <v>0</v>
      </c>
      <c r="R1129" s="9">
        <v>0</v>
      </c>
      <c r="S1129" s="5" t="str">
        <f t="shared" si="35"/>
        <v>No</v>
      </c>
      <c r="T1129" s="9">
        <v>1</v>
      </c>
      <c r="U1129" s="11">
        <v>1</v>
      </c>
    </row>
    <row r="1130" spans="1:21" x14ac:dyDescent="0.3">
      <c r="A1130" s="4">
        <v>1129</v>
      </c>
      <c r="B1130" s="5">
        <v>30</v>
      </c>
      <c r="C1130" s="5" t="str" cm="1">
        <f t="array" ref="C1130">_xlfn.IFS(B1130&lt;30, "Young", B1130&lt;50, "Middle Age", TRUE, "Senior")</f>
        <v>Middle Age</v>
      </c>
      <c r="D1130" s="5">
        <v>5</v>
      </c>
      <c r="E1130" s="5">
        <v>171</v>
      </c>
      <c r="F1130" s="5" t="str" cm="1">
        <f t="array" ref="F1130">_xlfn.IFS(E1130&lt;50, "Low Income", E1130&lt;100, "Middle Income", TRUE,"High Income")</f>
        <v>High Income</v>
      </c>
      <c r="G1130" s="6">
        <v>94025</v>
      </c>
      <c r="H1130" s="5">
        <v>2</v>
      </c>
      <c r="I1130" s="5">
        <v>1.9</v>
      </c>
      <c r="J1130" s="5" t="str" cm="1">
        <f t="array" ref="J1130">_xlfn.IFS(I1130&lt;2,"Low", I1130&lt;5, "Middle", TRUE, "High")</f>
        <v>Low</v>
      </c>
      <c r="K1130" s="5">
        <v>2</v>
      </c>
      <c r="L1130" s="5" t="str" cm="1">
        <f t="array" ref="L1130">_xlfn.IFS(K1130=1,"undergraduate",K1130=2,"graduate",K1130=3,"professional")</f>
        <v>graduate</v>
      </c>
      <c r="M1130" s="5">
        <v>0</v>
      </c>
      <c r="N1130" s="5" t="str" cm="1">
        <f t="array" ref="N1130">_xlfn.IFS(M1130=0, "No Mortgage", M1130&lt;150, "Low Mortgage", TRUE, "High Mortgage")</f>
        <v>No Mortgage</v>
      </c>
      <c r="O1130" s="5">
        <v>1</v>
      </c>
      <c r="P1130" s="5" t="str">
        <f t="shared" si="34"/>
        <v>Accepted</v>
      </c>
      <c r="Q1130" s="5">
        <v>0</v>
      </c>
      <c r="R1130" s="5">
        <v>0</v>
      </c>
      <c r="S1130" s="5" t="str">
        <f t="shared" si="35"/>
        <v>No</v>
      </c>
      <c r="T1130" s="5">
        <v>0</v>
      </c>
      <c r="U1130" s="7">
        <v>0</v>
      </c>
    </row>
    <row r="1131" spans="1:21" x14ac:dyDescent="0.3">
      <c r="A1131" s="8">
        <v>1130</v>
      </c>
      <c r="B1131" s="9">
        <v>30</v>
      </c>
      <c r="C1131" s="5" t="str" cm="1">
        <f t="array" ref="C1131">_xlfn.IFS(B1131&lt;30, "Young", B1131&lt;50, "Middle Age", TRUE, "Senior")</f>
        <v>Middle Age</v>
      </c>
      <c r="D1131" s="5">
        <v>4</v>
      </c>
      <c r="E1131" s="9">
        <v>73</v>
      </c>
      <c r="F1131" s="5" t="str" cm="1">
        <f t="array" ref="F1131">_xlfn.IFS(E1131&lt;50, "Low Income", E1131&lt;100, "Middle Income", TRUE,"High Income")</f>
        <v>Middle Income</v>
      </c>
      <c r="G1131" s="10">
        <v>94305</v>
      </c>
      <c r="H1131" s="9">
        <v>3</v>
      </c>
      <c r="I1131" s="9">
        <v>3.3</v>
      </c>
      <c r="J1131" s="5" t="str" cm="1">
        <f t="array" ref="J1131">_xlfn.IFS(I1131&lt;2,"Low", I1131&lt;5, "Middle", TRUE, "High")</f>
        <v>Middle</v>
      </c>
      <c r="K1131" s="9">
        <v>1</v>
      </c>
      <c r="L1131" s="5" t="str" cm="1">
        <f t="array" ref="L1131">_xlfn.IFS(K1131=1,"undergraduate",K1131=2,"graduate",K1131=3,"professional")</f>
        <v>undergraduate</v>
      </c>
      <c r="M1131" s="9">
        <v>0</v>
      </c>
      <c r="N1131" s="5" t="str" cm="1">
        <f t="array" ref="N1131">_xlfn.IFS(M1131=0, "No Mortgage", M1131&lt;150, "Low Mortgage", TRUE, "High Mortgage")</f>
        <v>No Mortgage</v>
      </c>
      <c r="O1131" s="9">
        <v>1</v>
      </c>
      <c r="P1131" s="5" t="str">
        <f t="shared" si="34"/>
        <v>Accepted</v>
      </c>
      <c r="Q1131" s="9">
        <v>0</v>
      </c>
      <c r="R1131" s="9">
        <v>1</v>
      </c>
      <c r="S1131" s="5" t="str">
        <f t="shared" si="35"/>
        <v>Yes</v>
      </c>
      <c r="T1131" s="9">
        <v>1</v>
      </c>
      <c r="U1131" s="11">
        <v>1</v>
      </c>
    </row>
    <row r="1132" spans="1:21" x14ac:dyDescent="0.3">
      <c r="A1132" s="4">
        <v>1131</v>
      </c>
      <c r="B1132" s="5">
        <v>58</v>
      </c>
      <c r="C1132" s="5" t="str" cm="1">
        <f t="array" ref="C1132">_xlfn.IFS(B1132&lt;30, "Young", B1132&lt;50, "Middle Age", TRUE, "Senior")</f>
        <v>Senior</v>
      </c>
      <c r="D1132" s="5">
        <v>32</v>
      </c>
      <c r="E1132" s="5">
        <v>191</v>
      </c>
      <c r="F1132" s="5" t="str" cm="1">
        <f t="array" ref="F1132">_xlfn.IFS(E1132&lt;50, "Low Income", E1132&lt;100, "Middle Income", TRUE,"High Income")</f>
        <v>High Income</v>
      </c>
      <c r="G1132" s="6">
        <v>94402</v>
      </c>
      <c r="H1132" s="5">
        <v>1</v>
      </c>
      <c r="I1132" s="5">
        <v>2.9</v>
      </c>
      <c r="J1132" s="5" t="str" cm="1">
        <f t="array" ref="J1132">_xlfn.IFS(I1132&lt;2,"Low", I1132&lt;5, "Middle", TRUE, "High")</f>
        <v>Middle</v>
      </c>
      <c r="K1132" s="5">
        <v>1</v>
      </c>
      <c r="L1132" s="5" t="str" cm="1">
        <f t="array" ref="L1132">_xlfn.IFS(K1132=1,"undergraduate",K1132=2,"graduate",K1132=3,"professional")</f>
        <v>undergraduate</v>
      </c>
      <c r="M1132" s="5">
        <v>0</v>
      </c>
      <c r="N1132" s="5" t="str" cm="1">
        <f t="array" ref="N1132">_xlfn.IFS(M1132=0, "No Mortgage", M1132&lt;150, "Low Mortgage", TRUE, "High Mortgage")</f>
        <v>No Mortgage</v>
      </c>
      <c r="O1132" s="5">
        <v>0</v>
      </c>
      <c r="P1132" s="5" t="str">
        <f t="shared" si="34"/>
        <v>Rejected</v>
      </c>
      <c r="Q1132" s="5">
        <v>0</v>
      </c>
      <c r="R1132" s="5">
        <v>0</v>
      </c>
      <c r="S1132" s="5" t="str">
        <f t="shared" si="35"/>
        <v>No</v>
      </c>
      <c r="T1132" s="5">
        <v>0</v>
      </c>
      <c r="U1132" s="7">
        <v>0</v>
      </c>
    </row>
    <row r="1133" spans="1:21" x14ac:dyDescent="0.3">
      <c r="A1133" s="8">
        <v>1132</v>
      </c>
      <c r="B1133" s="9">
        <v>57</v>
      </c>
      <c r="C1133" s="5" t="str" cm="1">
        <f t="array" ref="C1133">_xlfn.IFS(B1133&lt;30, "Young", B1133&lt;50, "Middle Age", TRUE, "Senior")</f>
        <v>Senior</v>
      </c>
      <c r="D1133" s="5">
        <v>27</v>
      </c>
      <c r="E1133" s="9">
        <v>90</v>
      </c>
      <c r="F1133" s="5" t="str" cm="1">
        <f t="array" ref="F1133">_xlfn.IFS(E1133&lt;50, "Low Income", E1133&lt;100, "Middle Income", TRUE,"High Income")</f>
        <v>Middle Income</v>
      </c>
      <c r="G1133" s="10">
        <v>91709</v>
      </c>
      <c r="H1133" s="9">
        <v>2</v>
      </c>
      <c r="I1133" s="9">
        <v>4.5</v>
      </c>
      <c r="J1133" s="5" t="str" cm="1">
        <f t="array" ref="J1133">_xlfn.IFS(I1133&lt;2,"Low", I1133&lt;5, "Middle", TRUE, "High")</f>
        <v>Middle</v>
      </c>
      <c r="K1133" s="9">
        <v>3</v>
      </c>
      <c r="L1133" s="5" t="str" cm="1">
        <f t="array" ref="L1133">_xlfn.IFS(K1133=1,"undergraduate",K1133=2,"graduate",K1133=3,"professional")</f>
        <v>professional</v>
      </c>
      <c r="M1133" s="9">
        <v>0</v>
      </c>
      <c r="N1133" s="5" t="str" cm="1">
        <f t="array" ref="N1133">_xlfn.IFS(M1133=0, "No Mortgage", M1133&lt;150, "Low Mortgage", TRUE, "High Mortgage")</f>
        <v>No Mortgage</v>
      </c>
      <c r="O1133" s="9">
        <v>0</v>
      </c>
      <c r="P1133" s="5" t="str">
        <f t="shared" si="34"/>
        <v>Rejected</v>
      </c>
      <c r="Q1133" s="9">
        <v>0</v>
      </c>
      <c r="R1133" s="9">
        <v>0</v>
      </c>
      <c r="S1133" s="5" t="str">
        <f t="shared" si="35"/>
        <v>No</v>
      </c>
      <c r="T1133" s="9">
        <v>1</v>
      </c>
      <c r="U1133" s="11">
        <v>0</v>
      </c>
    </row>
    <row r="1134" spans="1:21" x14ac:dyDescent="0.3">
      <c r="A1134" s="4">
        <v>1133</v>
      </c>
      <c r="B1134" s="5">
        <v>34</v>
      </c>
      <c r="C1134" s="5" t="str" cm="1">
        <f t="array" ref="C1134">_xlfn.IFS(B1134&lt;30, "Young", B1134&lt;50, "Middle Age", TRUE, "Senior")</f>
        <v>Middle Age</v>
      </c>
      <c r="D1134" s="5">
        <v>9</v>
      </c>
      <c r="E1134" s="5">
        <v>55</v>
      </c>
      <c r="F1134" s="5" t="str" cm="1">
        <f t="array" ref="F1134">_xlfn.IFS(E1134&lt;50, "Low Income", E1134&lt;100, "Middle Income", TRUE,"High Income")</f>
        <v>Middle Income</v>
      </c>
      <c r="G1134" s="6">
        <v>94920</v>
      </c>
      <c r="H1134" s="5">
        <v>3</v>
      </c>
      <c r="I1134" s="5">
        <v>2.2999999999999998</v>
      </c>
      <c r="J1134" s="5" t="str" cm="1">
        <f t="array" ref="J1134">_xlfn.IFS(I1134&lt;2,"Low", I1134&lt;5, "Middle", TRUE, "High")</f>
        <v>Middle</v>
      </c>
      <c r="K1134" s="5">
        <v>1</v>
      </c>
      <c r="L1134" s="5" t="str" cm="1">
        <f t="array" ref="L1134">_xlfn.IFS(K1134=1,"undergraduate",K1134=2,"graduate",K1134=3,"professional")</f>
        <v>undergraduate</v>
      </c>
      <c r="M1134" s="5">
        <v>0</v>
      </c>
      <c r="N1134" s="5" t="str" cm="1">
        <f t="array" ref="N1134">_xlfn.IFS(M1134=0, "No Mortgage", M1134&lt;150, "Low Mortgage", TRUE, "High Mortgage")</f>
        <v>No Mortgage</v>
      </c>
      <c r="O1134" s="5">
        <v>0</v>
      </c>
      <c r="P1134" s="5" t="str">
        <f t="shared" si="34"/>
        <v>Rejected</v>
      </c>
      <c r="Q1134" s="5">
        <v>1</v>
      </c>
      <c r="R1134" s="5">
        <v>1</v>
      </c>
      <c r="S1134" s="5" t="str">
        <f t="shared" si="35"/>
        <v>Yes</v>
      </c>
      <c r="T1134" s="5">
        <v>1</v>
      </c>
      <c r="U1134" s="7">
        <v>1</v>
      </c>
    </row>
    <row r="1135" spans="1:21" x14ac:dyDescent="0.3">
      <c r="A1135" s="8">
        <v>1134</v>
      </c>
      <c r="B1135" s="9">
        <v>31</v>
      </c>
      <c r="C1135" s="5" t="str" cm="1">
        <f t="array" ref="C1135">_xlfn.IFS(B1135&lt;30, "Young", B1135&lt;50, "Middle Age", TRUE, "Senior")</f>
        <v>Middle Age</v>
      </c>
      <c r="D1135" s="5">
        <v>4</v>
      </c>
      <c r="E1135" s="9">
        <v>28</v>
      </c>
      <c r="F1135" s="5" t="str" cm="1">
        <f t="array" ref="F1135">_xlfn.IFS(E1135&lt;50, "Low Income", E1135&lt;100, "Middle Income", TRUE,"High Income")</f>
        <v>Low Income</v>
      </c>
      <c r="G1135" s="10">
        <v>94126</v>
      </c>
      <c r="H1135" s="9">
        <v>1</v>
      </c>
      <c r="I1135" s="9">
        <v>2</v>
      </c>
      <c r="J1135" s="5" t="str" cm="1">
        <f t="array" ref="J1135">_xlfn.IFS(I1135&lt;2,"Low", I1135&lt;5, "Middle", TRUE, "High")</f>
        <v>Middle</v>
      </c>
      <c r="K1135" s="9">
        <v>2</v>
      </c>
      <c r="L1135" s="5" t="str" cm="1">
        <f t="array" ref="L1135">_xlfn.IFS(K1135=1,"undergraduate",K1135=2,"graduate",K1135=3,"professional")</f>
        <v>graduate</v>
      </c>
      <c r="M1135" s="9">
        <v>0</v>
      </c>
      <c r="N1135" s="5" t="str" cm="1">
        <f t="array" ref="N1135">_xlfn.IFS(M1135=0, "No Mortgage", M1135&lt;150, "Low Mortgage", TRUE, "High Mortgage")</f>
        <v>No Mortgage</v>
      </c>
      <c r="O1135" s="9">
        <v>0</v>
      </c>
      <c r="P1135" s="5" t="str">
        <f t="shared" si="34"/>
        <v>Rejected</v>
      </c>
      <c r="Q1135" s="9">
        <v>0</v>
      </c>
      <c r="R1135" s="9">
        <v>0</v>
      </c>
      <c r="S1135" s="5" t="str">
        <f t="shared" si="35"/>
        <v>No</v>
      </c>
      <c r="T1135" s="9">
        <v>0</v>
      </c>
      <c r="U1135" s="11">
        <v>0</v>
      </c>
    </row>
    <row r="1136" spans="1:21" x14ac:dyDescent="0.3">
      <c r="A1136" s="4">
        <v>1135</v>
      </c>
      <c r="B1136" s="5">
        <v>39</v>
      </c>
      <c r="C1136" s="5" t="str" cm="1">
        <f t="array" ref="C1136">_xlfn.IFS(B1136&lt;30, "Young", B1136&lt;50, "Middle Age", TRUE, "Senior")</f>
        <v>Middle Age</v>
      </c>
      <c r="D1136" s="5">
        <v>14</v>
      </c>
      <c r="E1136" s="5">
        <v>42</v>
      </c>
      <c r="F1136" s="5" t="str" cm="1">
        <f t="array" ref="F1136">_xlfn.IFS(E1136&lt;50, "Low Income", E1136&lt;100, "Middle Income", TRUE,"High Income")</f>
        <v>Low Income</v>
      </c>
      <c r="G1136" s="6">
        <v>95616</v>
      </c>
      <c r="H1136" s="5">
        <v>1</v>
      </c>
      <c r="I1136" s="5">
        <v>2.5</v>
      </c>
      <c r="J1136" s="5" t="str" cm="1">
        <f t="array" ref="J1136">_xlfn.IFS(I1136&lt;2,"Low", I1136&lt;5, "Middle", TRUE, "High")</f>
        <v>Middle</v>
      </c>
      <c r="K1136" s="5">
        <v>3</v>
      </c>
      <c r="L1136" s="5" t="str" cm="1">
        <f t="array" ref="L1136">_xlfn.IFS(K1136=1,"undergraduate",K1136=2,"graduate",K1136=3,"professional")</f>
        <v>professional</v>
      </c>
      <c r="M1136" s="5">
        <v>0</v>
      </c>
      <c r="N1136" s="5" t="str" cm="1">
        <f t="array" ref="N1136">_xlfn.IFS(M1136=0, "No Mortgage", M1136&lt;150, "Low Mortgage", TRUE, "High Mortgage")</f>
        <v>No Mortgage</v>
      </c>
      <c r="O1136" s="5">
        <v>0</v>
      </c>
      <c r="P1136" s="5" t="str">
        <f t="shared" si="34"/>
        <v>Rejected</v>
      </c>
      <c r="Q1136" s="5">
        <v>0</v>
      </c>
      <c r="R1136" s="5">
        <v>0</v>
      </c>
      <c r="S1136" s="5" t="str">
        <f t="shared" si="35"/>
        <v>No</v>
      </c>
      <c r="T1136" s="5">
        <v>1</v>
      </c>
      <c r="U1136" s="7">
        <v>0</v>
      </c>
    </row>
    <row r="1137" spans="1:21" x14ac:dyDescent="0.3">
      <c r="A1137" s="8">
        <v>1136</v>
      </c>
      <c r="B1137" s="9">
        <v>57</v>
      </c>
      <c r="C1137" s="5" t="str" cm="1">
        <f t="array" ref="C1137">_xlfn.IFS(B1137&lt;30, "Young", B1137&lt;50, "Middle Age", TRUE, "Senior")</f>
        <v>Senior</v>
      </c>
      <c r="D1137" s="5">
        <v>33</v>
      </c>
      <c r="E1137" s="9">
        <v>9</v>
      </c>
      <c r="F1137" s="5" t="str" cm="1">
        <f t="array" ref="F1137">_xlfn.IFS(E1137&lt;50, "Low Income", E1137&lt;100, "Middle Income", TRUE,"High Income")</f>
        <v>Low Income</v>
      </c>
      <c r="G1137" s="10">
        <v>93106</v>
      </c>
      <c r="H1137" s="9">
        <v>1</v>
      </c>
      <c r="I1137" s="9">
        <v>0.1</v>
      </c>
      <c r="J1137" s="5" t="str" cm="1">
        <f t="array" ref="J1137">_xlfn.IFS(I1137&lt;2,"Low", I1137&lt;5, "Middle", TRUE, "High")</f>
        <v>Low</v>
      </c>
      <c r="K1137" s="9">
        <v>2</v>
      </c>
      <c r="L1137" s="5" t="str" cm="1">
        <f t="array" ref="L1137">_xlfn.IFS(K1137=1,"undergraduate",K1137=2,"graduate",K1137=3,"professional")</f>
        <v>graduate</v>
      </c>
      <c r="M1137" s="9">
        <v>91</v>
      </c>
      <c r="N1137" s="5" t="str" cm="1">
        <f t="array" ref="N1137">_xlfn.IFS(M1137=0, "No Mortgage", M1137&lt;150, "Low Mortgage", TRUE, "High Mortgage")</f>
        <v>Low Mortgage</v>
      </c>
      <c r="O1137" s="9">
        <v>0</v>
      </c>
      <c r="P1137" s="5" t="str">
        <f t="shared" si="34"/>
        <v>Rejected</v>
      </c>
      <c r="Q1137" s="9">
        <v>1</v>
      </c>
      <c r="R1137" s="9">
        <v>0</v>
      </c>
      <c r="S1137" s="5" t="str">
        <f t="shared" si="35"/>
        <v>No</v>
      </c>
      <c r="T1137" s="9">
        <v>1</v>
      </c>
      <c r="U1137" s="11">
        <v>0</v>
      </c>
    </row>
    <row r="1138" spans="1:21" x14ac:dyDescent="0.3">
      <c r="A1138" s="4">
        <v>1137</v>
      </c>
      <c r="B1138" s="5">
        <v>47</v>
      </c>
      <c r="C1138" s="5" t="str" cm="1">
        <f t="array" ref="C1138">_xlfn.IFS(B1138&lt;30, "Young", B1138&lt;50, "Middle Age", TRUE, "Senior")</f>
        <v>Middle Age</v>
      </c>
      <c r="D1138" s="5">
        <v>21</v>
      </c>
      <c r="E1138" s="5">
        <v>65</v>
      </c>
      <c r="F1138" s="5" t="str" cm="1">
        <f t="array" ref="F1138">_xlfn.IFS(E1138&lt;50, "Low Income", E1138&lt;100, "Middle Income", TRUE,"High Income")</f>
        <v>Middle Income</v>
      </c>
      <c r="G1138" s="6">
        <v>94086</v>
      </c>
      <c r="H1138" s="5">
        <v>1</v>
      </c>
      <c r="I1138" s="5">
        <v>1.5</v>
      </c>
      <c r="J1138" s="5" t="str" cm="1">
        <f t="array" ref="J1138">_xlfn.IFS(I1138&lt;2,"Low", I1138&lt;5, "Middle", TRUE, "High")</f>
        <v>Low</v>
      </c>
      <c r="K1138" s="5">
        <v>2</v>
      </c>
      <c r="L1138" s="5" t="str" cm="1">
        <f t="array" ref="L1138">_xlfn.IFS(K1138=1,"undergraduate",K1138=2,"graduate",K1138=3,"professional")</f>
        <v>graduate</v>
      </c>
      <c r="M1138" s="5">
        <v>0</v>
      </c>
      <c r="N1138" s="5" t="str" cm="1">
        <f t="array" ref="N1138">_xlfn.IFS(M1138=0, "No Mortgage", M1138&lt;150, "Low Mortgage", TRUE, "High Mortgage")</f>
        <v>No Mortgage</v>
      </c>
      <c r="O1138" s="5">
        <v>0</v>
      </c>
      <c r="P1138" s="5" t="str">
        <f t="shared" si="34"/>
        <v>Rejected</v>
      </c>
      <c r="Q1138" s="5">
        <v>1</v>
      </c>
      <c r="R1138" s="5">
        <v>0</v>
      </c>
      <c r="S1138" s="5" t="str">
        <f t="shared" si="35"/>
        <v>No</v>
      </c>
      <c r="T1138" s="5">
        <v>1</v>
      </c>
      <c r="U1138" s="7">
        <v>0</v>
      </c>
    </row>
    <row r="1139" spans="1:21" x14ac:dyDescent="0.3">
      <c r="A1139" s="8">
        <v>1138</v>
      </c>
      <c r="B1139" s="9">
        <v>51</v>
      </c>
      <c r="C1139" s="5" t="str" cm="1">
        <f t="array" ref="C1139">_xlfn.IFS(B1139&lt;30, "Young", B1139&lt;50, "Middle Age", TRUE, "Senior")</f>
        <v>Senior</v>
      </c>
      <c r="D1139" s="5">
        <v>26</v>
      </c>
      <c r="E1139" s="9">
        <v>134</v>
      </c>
      <c r="F1139" s="5" t="str" cm="1">
        <f t="array" ref="F1139">_xlfn.IFS(E1139&lt;50, "Low Income", E1139&lt;100, "Middle Income", TRUE,"High Income")</f>
        <v>High Income</v>
      </c>
      <c r="G1139" s="10">
        <v>90230</v>
      </c>
      <c r="H1139" s="9">
        <v>4</v>
      </c>
      <c r="I1139" s="9">
        <v>4.5</v>
      </c>
      <c r="J1139" s="5" t="str" cm="1">
        <f t="array" ref="J1139">_xlfn.IFS(I1139&lt;2,"Low", I1139&lt;5, "Middle", TRUE, "High")</f>
        <v>Middle</v>
      </c>
      <c r="K1139" s="9">
        <v>3</v>
      </c>
      <c r="L1139" s="5" t="str" cm="1">
        <f t="array" ref="L1139">_xlfn.IFS(K1139=1,"undergraduate",K1139=2,"graduate",K1139=3,"professional")</f>
        <v>professional</v>
      </c>
      <c r="M1139" s="9">
        <v>0</v>
      </c>
      <c r="N1139" s="5" t="str" cm="1">
        <f t="array" ref="N1139">_xlfn.IFS(M1139=0, "No Mortgage", M1139&lt;150, "Low Mortgage", TRUE, "High Mortgage")</f>
        <v>No Mortgage</v>
      </c>
      <c r="O1139" s="9">
        <v>1</v>
      </c>
      <c r="P1139" s="5" t="str">
        <f t="shared" si="34"/>
        <v>Accepted</v>
      </c>
      <c r="Q1139" s="9">
        <v>1</v>
      </c>
      <c r="R1139" s="9">
        <v>1</v>
      </c>
      <c r="S1139" s="5" t="str">
        <f t="shared" si="35"/>
        <v>Yes</v>
      </c>
      <c r="T1139" s="9">
        <v>1</v>
      </c>
      <c r="U1139" s="11">
        <v>0</v>
      </c>
    </row>
    <row r="1140" spans="1:21" x14ac:dyDescent="0.3">
      <c r="A1140" s="4">
        <v>1139</v>
      </c>
      <c r="B1140" s="5">
        <v>30</v>
      </c>
      <c r="C1140" s="5" t="str" cm="1">
        <f t="array" ref="C1140">_xlfn.IFS(B1140&lt;30, "Young", B1140&lt;50, "Middle Age", TRUE, "Senior")</f>
        <v>Middle Age</v>
      </c>
      <c r="D1140" s="5">
        <v>6</v>
      </c>
      <c r="E1140" s="5">
        <v>83</v>
      </c>
      <c r="F1140" s="5" t="str" cm="1">
        <f t="array" ref="F1140">_xlfn.IFS(E1140&lt;50, "Low Income", E1140&lt;100, "Middle Income", TRUE,"High Income")</f>
        <v>Middle Income</v>
      </c>
      <c r="G1140" s="6">
        <v>93101</v>
      </c>
      <c r="H1140" s="5">
        <v>4</v>
      </c>
      <c r="I1140" s="5">
        <v>3.4</v>
      </c>
      <c r="J1140" s="5" t="str" cm="1">
        <f t="array" ref="J1140">_xlfn.IFS(I1140&lt;2,"Low", I1140&lt;5, "Middle", TRUE, "High")</f>
        <v>Middle</v>
      </c>
      <c r="K1140" s="5">
        <v>1</v>
      </c>
      <c r="L1140" s="5" t="str" cm="1">
        <f t="array" ref="L1140">_xlfn.IFS(K1140=1,"undergraduate",K1140=2,"graduate",K1140=3,"professional")</f>
        <v>undergraduate</v>
      </c>
      <c r="M1140" s="5">
        <v>0</v>
      </c>
      <c r="N1140" s="5" t="str" cm="1">
        <f t="array" ref="N1140">_xlfn.IFS(M1140=0, "No Mortgage", M1140&lt;150, "Low Mortgage", TRUE, "High Mortgage")</f>
        <v>No Mortgage</v>
      </c>
      <c r="O1140" s="5">
        <v>0</v>
      </c>
      <c r="P1140" s="5" t="str">
        <f t="shared" si="34"/>
        <v>Rejected</v>
      </c>
      <c r="Q1140" s="5">
        <v>1</v>
      </c>
      <c r="R1140" s="5">
        <v>0</v>
      </c>
      <c r="S1140" s="5" t="str">
        <f t="shared" si="35"/>
        <v>No</v>
      </c>
      <c r="T1140" s="5">
        <v>1</v>
      </c>
      <c r="U1140" s="7">
        <v>0</v>
      </c>
    </row>
    <row r="1141" spans="1:21" x14ac:dyDescent="0.3">
      <c r="A1141" s="8">
        <v>1140</v>
      </c>
      <c r="B1141" s="9">
        <v>55</v>
      </c>
      <c r="C1141" s="5" t="str" cm="1">
        <f t="array" ref="C1141">_xlfn.IFS(B1141&lt;30, "Young", B1141&lt;50, "Middle Age", TRUE, "Senior")</f>
        <v>Senior</v>
      </c>
      <c r="D1141" s="5">
        <v>28</v>
      </c>
      <c r="E1141" s="9">
        <v>38</v>
      </c>
      <c r="F1141" s="5" t="str" cm="1">
        <f t="array" ref="F1141">_xlfn.IFS(E1141&lt;50, "Low Income", E1141&lt;100, "Middle Income", TRUE,"High Income")</f>
        <v>Low Income</v>
      </c>
      <c r="G1141" s="10">
        <v>95616</v>
      </c>
      <c r="H1141" s="9">
        <v>3</v>
      </c>
      <c r="I1141" s="9">
        <v>1</v>
      </c>
      <c r="J1141" s="5" t="str" cm="1">
        <f t="array" ref="J1141">_xlfn.IFS(I1141&lt;2,"Low", I1141&lt;5, "Middle", TRUE, "High")</f>
        <v>Low</v>
      </c>
      <c r="K1141" s="9">
        <v>2</v>
      </c>
      <c r="L1141" s="5" t="str" cm="1">
        <f t="array" ref="L1141">_xlfn.IFS(K1141=1,"undergraduate",K1141=2,"graduate",K1141=3,"professional")</f>
        <v>graduate</v>
      </c>
      <c r="M1141" s="9">
        <v>0</v>
      </c>
      <c r="N1141" s="5" t="str" cm="1">
        <f t="array" ref="N1141">_xlfn.IFS(M1141=0, "No Mortgage", M1141&lt;150, "Low Mortgage", TRUE, "High Mortgage")</f>
        <v>No Mortgage</v>
      </c>
      <c r="O1141" s="9">
        <v>0</v>
      </c>
      <c r="P1141" s="5" t="str">
        <f t="shared" si="34"/>
        <v>Rejected</v>
      </c>
      <c r="Q1141" s="9">
        <v>0</v>
      </c>
      <c r="R1141" s="9">
        <v>0</v>
      </c>
      <c r="S1141" s="5" t="str">
        <f t="shared" si="35"/>
        <v>No</v>
      </c>
      <c r="T1141" s="9">
        <v>1</v>
      </c>
      <c r="U1141" s="11">
        <v>0</v>
      </c>
    </row>
    <row r="1142" spans="1:21" x14ac:dyDescent="0.3">
      <c r="A1142" s="4">
        <v>1141</v>
      </c>
      <c r="B1142" s="5">
        <v>32</v>
      </c>
      <c r="C1142" s="5" t="str" cm="1">
        <f t="array" ref="C1142">_xlfn.IFS(B1142&lt;30, "Young", B1142&lt;50, "Middle Age", TRUE, "Senior")</f>
        <v>Middle Age</v>
      </c>
      <c r="D1142" s="5">
        <v>6</v>
      </c>
      <c r="E1142" s="5">
        <v>13</v>
      </c>
      <c r="F1142" s="5" t="str" cm="1">
        <f t="array" ref="F1142">_xlfn.IFS(E1142&lt;50, "Low Income", E1142&lt;100, "Middle Income", TRUE,"High Income")</f>
        <v>Low Income</v>
      </c>
      <c r="G1142" s="6">
        <v>94611</v>
      </c>
      <c r="H1142" s="5">
        <v>4</v>
      </c>
      <c r="I1142" s="5">
        <v>0.3</v>
      </c>
      <c r="J1142" s="5" t="str" cm="1">
        <f t="array" ref="J1142">_xlfn.IFS(I1142&lt;2,"Low", I1142&lt;5, "Middle", TRUE, "High")</f>
        <v>Low</v>
      </c>
      <c r="K1142" s="5">
        <v>1</v>
      </c>
      <c r="L1142" s="5" t="str" cm="1">
        <f t="array" ref="L1142">_xlfn.IFS(K1142=1,"undergraduate",K1142=2,"graduate",K1142=3,"professional")</f>
        <v>undergraduate</v>
      </c>
      <c r="M1142" s="5">
        <v>0</v>
      </c>
      <c r="N1142" s="5" t="str" cm="1">
        <f t="array" ref="N1142">_xlfn.IFS(M1142=0, "No Mortgage", M1142&lt;150, "Low Mortgage", TRUE, "High Mortgage")</f>
        <v>No Mortgage</v>
      </c>
      <c r="O1142" s="5">
        <v>0</v>
      </c>
      <c r="P1142" s="5" t="str">
        <f t="shared" si="34"/>
        <v>Rejected</v>
      </c>
      <c r="Q1142" s="5">
        <v>0</v>
      </c>
      <c r="R1142" s="5">
        <v>0</v>
      </c>
      <c r="S1142" s="5" t="str">
        <f t="shared" si="35"/>
        <v>No</v>
      </c>
      <c r="T1142" s="5">
        <v>1</v>
      </c>
      <c r="U1142" s="7">
        <v>1</v>
      </c>
    </row>
    <row r="1143" spans="1:21" x14ac:dyDescent="0.3">
      <c r="A1143" s="8">
        <v>1142</v>
      </c>
      <c r="B1143" s="9">
        <v>32</v>
      </c>
      <c r="C1143" s="5" t="str" cm="1">
        <f t="array" ref="C1143">_xlfn.IFS(B1143&lt;30, "Young", B1143&lt;50, "Middle Age", TRUE, "Senior")</f>
        <v>Middle Age</v>
      </c>
      <c r="D1143" s="5">
        <v>7</v>
      </c>
      <c r="E1143" s="9">
        <v>143</v>
      </c>
      <c r="F1143" s="5" t="str" cm="1">
        <f t="array" ref="F1143">_xlfn.IFS(E1143&lt;50, "Low Income", E1143&lt;100, "Middle Income", TRUE,"High Income")</f>
        <v>High Income</v>
      </c>
      <c r="G1143" s="10">
        <v>91365</v>
      </c>
      <c r="H1143" s="9">
        <v>3</v>
      </c>
      <c r="I1143" s="9">
        <v>2.9</v>
      </c>
      <c r="J1143" s="5" t="str" cm="1">
        <f t="array" ref="J1143">_xlfn.IFS(I1143&lt;2,"Low", I1143&lt;5, "Middle", TRUE, "High")</f>
        <v>Middle</v>
      </c>
      <c r="K1143" s="9">
        <v>3</v>
      </c>
      <c r="L1143" s="5" t="str" cm="1">
        <f t="array" ref="L1143">_xlfn.IFS(K1143=1,"undergraduate",K1143=2,"graduate",K1143=3,"professional")</f>
        <v>professional</v>
      </c>
      <c r="M1143" s="9">
        <v>0</v>
      </c>
      <c r="N1143" s="5" t="str" cm="1">
        <f t="array" ref="N1143">_xlfn.IFS(M1143=0, "No Mortgage", M1143&lt;150, "Low Mortgage", TRUE, "High Mortgage")</f>
        <v>No Mortgage</v>
      </c>
      <c r="O1143" s="9">
        <v>1</v>
      </c>
      <c r="P1143" s="5" t="str">
        <f t="shared" si="34"/>
        <v>Accepted</v>
      </c>
      <c r="Q1143" s="9">
        <v>0</v>
      </c>
      <c r="R1143" s="9">
        <v>0</v>
      </c>
      <c r="S1143" s="5" t="str">
        <f t="shared" si="35"/>
        <v>No</v>
      </c>
      <c r="T1143" s="9">
        <v>1</v>
      </c>
      <c r="U1143" s="11">
        <v>0</v>
      </c>
    </row>
    <row r="1144" spans="1:21" x14ac:dyDescent="0.3">
      <c r="A1144" s="4">
        <v>1143</v>
      </c>
      <c r="B1144" s="5">
        <v>44</v>
      </c>
      <c r="C1144" s="5" t="str" cm="1">
        <f t="array" ref="C1144">_xlfn.IFS(B1144&lt;30, "Young", B1144&lt;50, "Middle Age", TRUE, "Senior")</f>
        <v>Middle Age</v>
      </c>
      <c r="D1144" s="5">
        <v>20</v>
      </c>
      <c r="E1144" s="5">
        <v>75</v>
      </c>
      <c r="F1144" s="5" t="str" cm="1">
        <f t="array" ref="F1144">_xlfn.IFS(E1144&lt;50, "Low Income", E1144&lt;100, "Middle Income", TRUE,"High Income")</f>
        <v>Middle Income</v>
      </c>
      <c r="G1144" s="6">
        <v>91335</v>
      </c>
      <c r="H1144" s="5">
        <v>4</v>
      </c>
      <c r="I1144" s="5">
        <v>1.9</v>
      </c>
      <c r="J1144" s="5" t="str" cm="1">
        <f t="array" ref="J1144">_xlfn.IFS(I1144&lt;2,"Low", I1144&lt;5, "Middle", TRUE, "High")</f>
        <v>Low</v>
      </c>
      <c r="K1144" s="5">
        <v>1</v>
      </c>
      <c r="L1144" s="5" t="str" cm="1">
        <f t="array" ref="L1144">_xlfn.IFS(K1144=1,"undergraduate",K1144=2,"graduate",K1144=3,"professional")</f>
        <v>undergraduate</v>
      </c>
      <c r="M1144" s="5">
        <v>0</v>
      </c>
      <c r="N1144" s="5" t="str" cm="1">
        <f t="array" ref="N1144">_xlfn.IFS(M1144=0, "No Mortgage", M1144&lt;150, "Low Mortgage", TRUE, "High Mortgage")</f>
        <v>No Mortgage</v>
      </c>
      <c r="O1144" s="5">
        <v>0</v>
      </c>
      <c r="P1144" s="5" t="str">
        <f t="shared" si="34"/>
        <v>Rejected</v>
      </c>
      <c r="Q1144" s="5">
        <v>0</v>
      </c>
      <c r="R1144" s="5">
        <v>0</v>
      </c>
      <c r="S1144" s="5" t="str">
        <f t="shared" si="35"/>
        <v>No</v>
      </c>
      <c r="T1144" s="5">
        <v>0</v>
      </c>
      <c r="U1144" s="7">
        <v>0</v>
      </c>
    </row>
    <row r="1145" spans="1:21" x14ac:dyDescent="0.3">
      <c r="A1145" s="8">
        <v>1144</v>
      </c>
      <c r="B1145" s="9">
        <v>33</v>
      </c>
      <c r="C1145" s="5" t="str" cm="1">
        <f t="array" ref="C1145">_xlfn.IFS(B1145&lt;30, "Young", B1145&lt;50, "Middle Age", TRUE, "Senior")</f>
        <v>Middle Age</v>
      </c>
      <c r="D1145" s="5">
        <v>7</v>
      </c>
      <c r="E1145" s="9">
        <v>120</v>
      </c>
      <c r="F1145" s="5" t="str" cm="1">
        <f t="array" ref="F1145">_xlfn.IFS(E1145&lt;50, "Low Income", E1145&lt;100, "Middle Income", TRUE,"High Income")</f>
        <v>High Income</v>
      </c>
      <c r="G1145" s="10">
        <v>94022</v>
      </c>
      <c r="H1145" s="9">
        <v>1</v>
      </c>
      <c r="I1145" s="9">
        <v>3.2</v>
      </c>
      <c r="J1145" s="5" t="str" cm="1">
        <f t="array" ref="J1145">_xlfn.IFS(I1145&lt;2,"Low", I1145&lt;5, "Middle", TRUE, "High")</f>
        <v>Middle</v>
      </c>
      <c r="K1145" s="9">
        <v>3</v>
      </c>
      <c r="L1145" s="5" t="str" cm="1">
        <f t="array" ref="L1145">_xlfn.IFS(K1145=1,"undergraduate",K1145=2,"graduate",K1145=3,"professional")</f>
        <v>professional</v>
      </c>
      <c r="M1145" s="9">
        <v>0</v>
      </c>
      <c r="N1145" s="5" t="str" cm="1">
        <f t="array" ref="N1145">_xlfn.IFS(M1145=0, "No Mortgage", M1145&lt;150, "Low Mortgage", TRUE, "High Mortgage")</f>
        <v>No Mortgage</v>
      </c>
      <c r="O1145" s="9">
        <v>1</v>
      </c>
      <c r="P1145" s="5" t="str">
        <f t="shared" si="34"/>
        <v>Accepted</v>
      </c>
      <c r="Q1145" s="9">
        <v>0</v>
      </c>
      <c r="R1145" s="9">
        <v>0</v>
      </c>
      <c r="S1145" s="5" t="str">
        <f t="shared" si="35"/>
        <v>No</v>
      </c>
      <c r="T1145" s="9">
        <v>1</v>
      </c>
      <c r="U1145" s="11">
        <v>0</v>
      </c>
    </row>
    <row r="1146" spans="1:21" x14ac:dyDescent="0.3">
      <c r="A1146" s="4">
        <v>1145</v>
      </c>
      <c r="B1146" s="5">
        <v>49</v>
      </c>
      <c r="C1146" s="5" t="str" cm="1">
        <f t="array" ref="C1146">_xlfn.IFS(B1146&lt;30, "Young", B1146&lt;50, "Middle Age", TRUE, "Senior")</f>
        <v>Middle Age</v>
      </c>
      <c r="D1146" s="5">
        <v>24</v>
      </c>
      <c r="E1146" s="5">
        <v>91</v>
      </c>
      <c r="F1146" s="5" t="str" cm="1">
        <f t="array" ref="F1146">_xlfn.IFS(E1146&lt;50, "Low Income", E1146&lt;100, "Middle Income", TRUE,"High Income")</f>
        <v>Middle Income</v>
      </c>
      <c r="G1146" s="6">
        <v>95822</v>
      </c>
      <c r="H1146" s="5">
        <v>1</v>
      </c>
      <c r="I1146" s="5">
        <v>2.8</v>
      </c>
      <c r="J1146" s="5" t="str" cm="1">
        <f t="array" ref="J1146">_xlfn.IFS(I1146&lt;2,"Low", I1146&lt;5, "Middle", TRUE, "High")</f>
        <v>Middle</v>
      </c>
      <c r="K1146" s="5">
        <v>2</v>
      </c>
      <c r="L1146" s="5" t="str" cm="1">
        <f t="array" ref="L1146">_xlfn.IFS(K1146=1,"undergraduate",K1146=2,"graduate",K1146=3,"professional")</f>
        <v>graduate</v>
      </c>
      <c r="M1146" s="5">
        <v>0</v>
      </c>
      <c r="N1146" s="5" t="str" cm="1">
        <f t="array" ref="N1146">_xlfn.IFS(M1146=0, "No Mortgage", M1146&lt;150, "Low Mortgage", TRUE, "High Mortgage")</f>
        <v>No Mortgage</v>
      </c>
      <c r="O1146" s="5">
        <v>0</v>
      </c>
      <c r="P1146" s="5" t="str">
        <f t="shared" si="34"/>
        <v>Rejected</v>
      </c>
      <c r="Q1146" s="5">
        <v>0</v>
      </c>
      <c r="R1146" s="5">
        <v>0</v>
      </c>
      <c r="S1146" s="5" t="str">
        <f t="shared" si="35"/>
        <v>No</v>
      </c>
      <c r="T1146" s="5">
        <v>0</v>
      </c>
      <c r="U1146" s="7">
        <v>0</v>
      </c>
    </row>
    <row r="1147" spans="1:21" x14ac:dyDescent="0.3">
      <c r="A1147" s="8">
        <v>1146</v>
      </c>
      <c r="B1147" s="9">
        <v>32</v>
      </c>
      <c r="C1147" s="5" t="str" cm="1">
        <f t="array" ref="C1147">_xlfn.IFS(B1147&lt;30, "Young", B1147&lt;50, "Middle Age", TRUE, "Senior")</f>
        <v>Middle Age</v>
      </c>
      <c r="D1147" s="5">
        <v>6</v>
      </c>
      <c r="E1147" s="9">
        <v>99</v>
      </c>
      <c r="F1147" s="5" t="str" cm="1">
        <f t="array" ref="F1147">_xlfn.IFS(E1147&lt;50, "Low Income", E1147&lt;100, "Middle Income", TRUE,"High Income")</f>
        <v>Middle Income</v>
      </c>
      <c r="G1147" s="10">
        <v>92101</v>
      </c>
      <c r="H1147" s="9">
        <v>2</v>
      </c>
      <c r="I1147" s="9">
        <v>1.5</v>
      </c>
      <c r="J1147" s="5" t="str" cm="1">
        <f t="array" ref="J1147">_xlfn.IFS(I1147&lt;2,"Low", I1147&lt;5, "Middle", TRUE, "High")</f>
        <v>Low</v>
      </c>
      <c r="K1147" s="9">
        <v>3</v>
      </c>
      <c r="L1147" s="5" t="str" cm="1">
        <f t="array" ref="L1147">_xlfn.IFS(K1147=1,"undergraduate",K1147=2,"graduate",K1147=3,"professional")</f>
        <v>professional</v>
      </c>
      <c r="M1147" s="9">
        <v>0</v>
      </c>
      <c r="N1147" s="5" t="str" cm="1">
        <f t="array" ref="N1147">_xlfn.IFS(M1147=0, "No Mortgage", M1147&lt;150, "Low Mortgage", TRUE, "High Mortgage")</f>
        <v>No Mortgage</v>
      </c>
      <c r="O1147" s="9">
        <v>0</v>
      </c>
      <c r="P1147" s="5" t="str">
        <f t="shared" si="34"/>
        <v>Rejected</v>
      </c>
      <c r="Q1147" s="9">
        <v>0</v>
      </c>
      <c r="R1147" s="9">
        <v>0</v>
      </c>
      <c r="S1147" s="5" t="str">
        <f t="shared" si="35"/>
        <v>No</v>
      </c>
      <c r="T1147" s="9">
        <v>0</v>
      </c>
      <c r="U1147" s="11">
        <v>1</v>
      </c>
    </row>
    <row r="1148" spans="1:21" x14ac:dyDescent="0.3">
      <c r="A1148" s="4">
        <v>1147</v>
      </c>
      <c r="B1148" s="5">
        <v>31</v>
      </c>
      <c r="C1148" s="5" t="str" cm="1">
        <f t="array" ref="C1148">_xlfn.IFS(B1148&lt;30, "Young", B1148&lt;50, "Middle Age", TRUE, "Senior")</f>
        <v>Middle Age</v>
      </c>
      <c r="D1148" s="5">
        <v>7</v>
      </c>
      <c r="E1148" s="5">
        <v>71</v>
      </c>
      <c r="F1148" s="5" t="str" cm="1">
        <f t="array" ref="F1148">_xlfn.IFS(E1148&lt;50, "Low Income", E1148&lt;100, "Middle Income", TRUE,"High Income")</f>
        <v>Middle Income</v>
      </c>
      <c r="G1148" s="6">
        <v>90034</v>
      </c>
      <c r="H1148" s="5">
        <v>1</v>
      </c>
      <c r="I1148" s="5">
        <v>0.1</v>
      </c>
      <c r="J1148" s="5" t="str" cm="1">
        <f t="array" ref="J1148">_xlfn.IFS(I1148&lt;2,"Low", I1148&lt;5, "Middle", TRUE, "High")</f>
        <v>Low</v>
      </c>
      <c r="K1148" s="5">
        <v>1</v>
      </c>
      <c r="L1148" s="5" t="str" cm="1">
        <f t="array" ref="L1148">_xlfn.IFS(K1148=1,"undergraduate",K1148=2,"graduate",K1148=3,"professional")</f>
        <v>undergraduate</v>
      </c>
      <c r="M1148" s="5">
        <v>78</v>
      </c>
      <c r="N1148" s="5" t="str" cm="1">
        <f t="array" ref="N1148">_xlfn.IFS(M1148=0, "No Mortgage", M1148&lt;150, "Low Mortgage", TRUE, "High Mortgage")</f>
        <v>Low Mortgage</v>
      </c>
      <c r="O1148" s="5">
        <v>0</v>
      </c>
      <c r="P1148" s="5" t="str">
        <f t="shared" si="34"/>
        <v>Rejected</v>
      </c>
      <c r="Q1148" s="5">
        <v>1</v>
      </c>
      <c r="R1148" s="5">
        <v>0</v>
      </c>
      <c r="S1148" s="5" t="str">
        <f t="shared" si="35"/>
        <v>No</v>
      </c>
      <c r="T1148" s="5">
        <v>0</v>
      </c>
      <c r="U1148" s="7">
        <v>0</v>
      </c>
    </row>
    <row r="1149" spans="1:21" x14ac:dyDescent="0.3">
      <c r="A1149" s="8">
        <v>1148</v>
      </c>
      <c r="B1149" s="9">
        <v>37</v>
      </c>
      <c r="C1149" s="5" t="str" cm="1">
        <f t="array" ref="C1149">_xlfn.IFS(B1149&lt;30, "Young", B1149&lt;50, "Middle Age", TRUE, "Senior")</f>
        <v>Middle Age</v>
      </c>
      <c r="D1149" s="5">
        <v>13</v>
      </c>
      <c r="E1149" s="9">
        <v>111</v>
      </c>
      <c r="F1149" s="5" t="str" cm="1">
        <f t="array" ref="F1149">_xlfn.IFS(E1149&lt;50, "Low Income", E1149&lt;100, "Middle Income", TRUE,"High Income")</f>
        <v>High Income</v>
      </c>
      <c r="G1149" s="10">
        <v>91367</v>
      </c>
      <c r="H1149" s="9">
        <v>1</v>
      </c>
      <c r="I1149" s="9">
        <v>0.8</v>
      </c>
      <c r="J1149" s="5" t="str" cm="1">
        <f t="array" ref="J1149">_xlfn.IFS(I1149&lt;2,"Low", I1149&lt;5, "Middle", TRUE, "High")</f>
        <v>Low</v>
      </c>
      <c r="K1149" s="9">
        <v>2</v>
      </c>
      <c r="L1149" s="5" t="str" cm="1">
        <f t="array" ref="L1149">_xlfn.IFS(K1149=1,"undergraduate",K1149=2,"graduate",K1149=3,"professional")</f>
        <v>graduate</v>
      </c>
      <c r="M1149" s="9">
        <v>0</v>
      </c>
      <c r="N1149" s="5" t="str" cm="1">
        <f t="array" ref="N1149">_xlfn.IFS(M1149=0, "No Mortgage", M1149&lt;150, "Low Mortgage", TRUE, "High Mortgage")</f>
        <v>No Mortgage</v>
      </c>
      <c r="O1149" s="9">
        <v>0</v>
      </c>
      <c r="P1149" s="5" t="str">
        <f t="shared" si="34"/>
        <v>Rejected</v>
      </c>
      <c r="Q1149" s="9">
        <v>0</v>
      </c>
      <c r="R1149" s="9">
        <v>0</v>
      </c>
      <c r="S1149" s="5" t="str">
        <f t="shared" si="35"/>
        <v>No</v>
      </c>
      <c r="T1149" s="9">
        <v>0</v>
      </c>
      <c r="U1149" s="11">
        <v>0</v>
      </c>
    </row>
    <row r="1150" spans="1:21" x14ac:dyDescent="0.3">
      <c r="A1150" s="4">
        <v>1149</v>
      </c>
      <c r="B1150" s="5">
        <v>41</v>
      </c>
      <c r="C1150" s="5" t="str" cm="1">
        <f t="array" ref="C1150">_xlfn.IFS(B1150&lt;30, "Young", B1150&lt;50, "Middle Age", TRUE, "Senior")</f>
        <v>Middle Age</v>
      </c>
      <c r="D1150" s="5">
        <v>15</v>
      </c>
      <c r="E1150" s="5">
        <v>108</v>
      </c>
      <c r="F1150" s="5" t="str" cm="1">
        <f t="array" ref="F1150">_xlfn.IFS(E1150&lt;50, "Low Income", E1150&lt;100, "Middle Income", TRUE,"High Income")</f>
        <v>High Income</v>
      </c>
      <c r="G1150" s="6">
        <v>90034</v>
      </c>
      <c r="H1150" s="5">
        <v>1</v>
      </c>
      <c r="I1150" s="5">
        <v>5.2</v>
      </c>
      <c r="J1150" s="5" t="str" cm="1">
        <f t="array" ref="J1150">_xlfn.IFS(I1150&lt;2,"Low", I1150&lt;5, "Middle", TRUE, "High")</f>
        <v>High</v>
      </c>
      <c r="K1150" s="5">
        <v>1</v>
      </c>
      <c r="L1150" s="5" t="str" cm="1">
        <f t="array" ref="L1150">_xlfn.IFS(K1150=1,"undergraduate",K1150=2,"graduate",K1150=3,"professional")</f>
        <v>undergraduate</v>
      </c>
      <c r="M1150" s="5">
        <v>0</v>
      </c>
      <c r="N1150" s="5" t="str" cm="1">
        <f t="array" ref="N1150">_xlfn.IFS(M1150=0, "No Mortgage", M1150&lt;150, "Low Mortgage", TRUE, "High Mortgage")</f>
        <v>No Mortgage</v>
      </c>
      <c r="O1150" s="5">
        <v>0</v>
      </c>
      <c r="P1150" s="5" t="str">
        <f t="shared" si="34"/>
        <v>Rejected</v>
      </c>
      <c r="Q1150" s="5">
        <v>0</v>
      </c>
      <c r="R1150" s="5">
        <v>0</v>
      </c>
      <c r="S1150" s="5" t="str">
        <f t="shared" si="35"/>
        <v>No</v>
      </c>
      <c r="T1150" s="5">
        <v>0</v>
      </c>
      <c r="U1150" s="7">
        <v>0</v>
      </c>
    </row>
    <row r="1151" spans="1:21" x14ac:dyDescent="0.3">
      <c r="A1151" s="8">
        <v>1150</v>
      </c>
      <c r="B1151" s="9">
        <v>56</v>
      </c>
      <c r="C1151" s="5" t="str" cm="1">
        <f t="array" ref="C1151">_xlfn.IFS(B1151&lt;30, "Young", B1151&lt;50, "Middle Age", TRUE, "Senior")</f>
        <v>Senior</v>
      </c>
      <c r="D1151" s="5">
        <v>32</v>
      </c>
      <c r="E1151" s="9">
        <v>158</v>
      </c>
      <c r="F1151" s="5" t="str" cm="1">
        <f t="array" ref="F1151">_xlfn.IFS(E1151&lt;50, "Low Income", E1151&lt;100, "Middle Income", TRUE,"High Income")</f>
        <v>High Income</v>
      </c>
      <c r="G1151" s="10">
        <v>91763</v>
      </c>
      <c r="H1151" s="9">
        <v>1</v>
      </c>
      <c r="I1151" s="9">
        <v>7.4</v>
      </c>
      <c r="J1151" s="5" t="str" cm="1">
        <f t="array" ref="J1151">_xlfn.IFS(I1151&lt;2,"Low", I1151&lt;5, "Middle", TRUE, "High")</f>
        <v>High</v>
      </c>
      <c r="K1151" s="9">
        <v>1</v>
      </c>
      <c r="L1151" s="5" t="str" cm="1">
        <f t="array" ref="L1151">_xlfn.IFS(K1151=1,"undergraduate",K1151=2,"graduate",K1151=3,"professional")</f>
        <v>undergraduate</v>
      </c>
      <c r="M1151" s="9">
        <v>0</v>
      </c>
      <c r="N1151" s="5" t="str" cm="1">
        <f t="array" ref="N1151">_xlfn.IFS(M1151=0, "No Mortgage", M1151&lt;150, "Low Mortgage", TRUE, "High Mortgage")</f>
        <v>No Mortgage</v>
      </c>
      <c r="O1151" s="9">
        <v>0</v>
      </c>
      <c r="P1151" s="5" t="str">
        <f t="shared" si="34"/>
        <v>Rejected</v>
      </c>
      <c r="Q1151" s="9">
        <v>0</v>
      </c>
      <c r="R1151" s="9">
        <v>0</v>
      </c>
      <c r="S1151" s="5" t="str">
        <f t="shared" si="35"/>
        <v>No</v>
      </c>
      <c r="T1151" s="9">
        <v>0</v>
      </c>
      <c r="U1151" s="11">
        <v>0</v>
      </c>
    </row>
    <row r="1152" spans="1:21" x14ac:dyDescent="0.3">
      <c r="A1152" s="4">
        <v>1151</v>
      </c>
      <c r="B1152" s="5">
        <v>55</v>
      </c>
      <c r="C1152" s="5" t="str" cm="1">
        <f t="array" ref="C1152">_xlfn.IFS(B1152&lt;30, "Young", B1152&lt;50, "Middle Age", TRUE, "Senior")</f>
        <v>Senior</v>
      </c>
      <c r="D1152" s="5">
        <v>31</v>
      </c>
      <c r="E1152" s="5">
        <v>81</v>
      </c>
      <c r="F1152" s="5" t="str" cm="1">
        <f t="array" ref="F1152">_xlfn.IFS(E1152&lt;50, "Low Income", E1152&lt;100, "Middle Income", TRUE,"High Income")</f>
        <v>Middle Income</v>
      </c>
      <c r="G1152" s="6">
        <v>95521</v>
      </c>
      <c r="H1152" s="5">
        <v>3</v>
      </c>
      <c r="I1152" s="5">
        <v>2.67</v>
      </c>
      <c r="J1152" s="5" t="str" cm="1">
        <f t="array" ref="J1152">_xlfn.IFS(I1152&lt;2,"Low", I1152&lt;5, "Middle", TRUE, "High")</f>
        <v>Middle</v>
      </c>
      <c r="K1152" s="5">
        <v>1</v>
      </c>
      <c r="L1152" s="5" t="str" cm="1">
        <f t="array" ref="L1152">_xlfn.IFS(K1152=1,"undergraduate",K1152=2,"graduate",K1152=3,"professional")</f>
        <v>undergraduate</v>
      </c>
      <c r="M1152" s="5">
        <v>0</v>
      </c>
      <c r="N1152" s="5" t="str" cm="1">
        <f t="array" ref="N1152">_xlfn.IFS(M1152=0, "No Mortgage", M1152&lt;150, "Low Mortgage", TRUE, "High Mortgage")</f>
        <v>No Mortgage</v>
      </c>
      <c r="O1152" s="5">
        <v>0</v>
      </c>
      <c r="P1152" s="5" t="str">
        <f t="shared" si="34"/>
        <v>Rejected</v>
      </c>
      <c r="Q1152" s="5">
        <v>0</v>
      </c>
      <c r="R1152" s="5">
        <v>0</v>
      </c>
      <c r="S1152" s="5" t="str">
        <f t="shared" si="35"/>
        <v>No</v>
      </c>
      <c r="T1152" s="5">
        <v>1</v>
      </c>
      <c r="U1152" s="7">
        <v>0</v>
      </c>
    </row>
    <row r="1153" spans="1:21" x14ac:dyDescent="0.3">
      <c r="A1153" s="8">
        <v>1152</v>
      </c>
      <c r="B1153" s="9">
        <v>49</v>
      </c>
      <c r="C1153" s="5" t="str" cm="1">
        <f t="array" ref="C1153">_xlfn.IFS(B1153&lt;30, "Young", B1153&lt;50, "Middle Age", TRUE, "Senior")</f>
        <v>Middle Age</v>
      </c>
      <c r="D1153" s="5">
        <v>23</v>
      </c>
      <c r="E1153" s="9">
        <v>12</v>
      </c>
      <c r="F1153" s="5" t="str" cm="1">
        <f t="array" ref="F1153">_xlfn.IFS(E1153&lt;50, "Low Income", E1153&lt;100, "Middle Income", TRUE,"High Income")</f>
        <v>Low Income</v>
      </c>
      <c r="G1153" s="10">
        <v>94720</v>
      </c>
      <c r="H1153" s="9">
        <v>2</v>
      </c>
      <c r="I1153" s="9">
        <v>0.1</v>
      </c>
      <c r="J1153" s="5" t="str" cm="1">
        <f t="array" ref="J1153">_xlfn.IFS(I1153&lt;2,"Low", I1153&lt;5, "Middle", TRUE, "High")</f>
        <v>Low</v>
      </c>
      <c r="K1153" s="9">
        <v>3</v>
      </c>
      <c r="L1153" s="5" t="str" cm="1">
        <f t="array" ref="L1153">_xlfn.IFS(K1153=1,"undergraduate",K1153=2,"graduate",K1153=3,"professional")</f>
        <v>professional</v>
      </c>
      <c r="M1153" s="9">
        <v>0</v>
      </c>
      <c r="N1153" s="5" t="str" cm="1">
        <f t="array" ref="N1153">_xlfn.IFS(M1153=0, "No Mortgage", M1153&lt;150, "Low Mortgage", TRUE, "High Mortgage")</f>
        <v>No Mortgage</v>
      </c>
      <c r="O1153" s="9">
        <v>0</v>
      </c>
      <c r="P1153" s="5" t="str">
        <f t="shared" si="34"/>
        <v>Rejected</v>
      </c>
      <c r="Q1153" s="9">
        <v>1</v>
      </c>
      <c r="R1153" s="9">
        <v>1</v>
      </c>
      <c r="S1153" s="5" t="str">
        <f t="shared" si="35"/>
        <v>Yes</v>
      </c>
      <c r="T1153" s="9">
        <v>1</v>
      </c>
      <c r="U1153" s="11">
        <v>0</v>
      </c>
    </row>
    <row r="1154" spans="1:21" x14ac:dyDescent="0.3">
      <c r="A1154" s="4">
        <v>1153</v>
      </c>
      <c r="B1154" s="5">
        <v>63</v>
      </c>
      <c r="C1154" s="5" t="str" cm="1">
        <f t="array" ref="C1154">_xlfn.IFS(B1154&lt;30, "Young", B1154&lt;50, "Middle Age", TRUE, "Senior")</f>
        <v>Senior</v>
      </c>
      <c r="D1154" s="5">
        <v>37</v>
      </c>
      <c r="E1154" s="5">
        <v>21</v>
      </c>
      <c r="F1154" s="5" t="str" cm="1">
        <f t="array" ref="F1154">_xlfn.IFS(E1154&lt;50, "Low Income", E1154&lt;100, "Middle Income", TRUE,"High Income")</f>
        <v>Low Income</v>
      </c>
      <c r="G1154" s="6">
        <v>95831</v>
      </c>
      <c r="H1154" s="5">
        <v>2</v>
      </c>
      <c r="I1154" s="5">
        <v>0.4</v>
      </c>
      <c r="J1154" s="5" t="str" cm="1">
        <f t="array" ref="J1154">_xlfn.IFS(I1154&lt;2,"Low", I1154&lt;5, "Middle", TRUE, "High")</f>
        <v>Low</v>
      </c>
      <c r="K1154" s="5">
        <v>1</v>
      </c>
      <c r="L1154" s="5" t="str" cm="1">
        <f t="array" ref="L1154">_xlfn.IFS(K1154=1,"undergraduate",K1154=2,"graduate",K1154=3,"professional")</f>
        <v>undergraduate</v>
      </c>
      <c r="M1154" s="5">
        <v>0</v>
      </c>
      <c r="N1154" s="5" t="str" cm="1">
        <f t="array" ref="N1154">_xlfn.IFS(M1154=0, "No Mortgage", M1154&lt;150, "Low Mortgage", TRUE, "High Mortgage")</f>
        <v>No Mortgage</v>
      </c>
      <c r="O1154" s="5">
        <v>0</v>
      </c>
      <c r="P1154" s="5" t="str">
        <f t="shared" si="34"/>
        <v>Rejected</v>
      </c>
      <c r="Q1154" s="5">
        <v>0</v>
      </c>
      <c r="R1154" s="5">
        <v>0</v>
      </c>
      <c r="S1154" s="5" t="str">
        <f t="shared" si="35"/>
        <v>No</v>
      </c>
      <c r="T1154" s="5">
        <v>1</v>
      </c>
      <c r="U1154" s="7">
        <v>0</v>
      </c>
    </row>
    <row r="1155" spans="1:21" x14ac:dyDescent="0.3">
      <c r="A1155" s="8">
        <v>1154</v>
      </c>
      <c r="B1155" s="9">
        <v>55</v>
      </c>
      <c r="C1155" s="5" t="str" cm="1">
        <f t="array" ref="C1155">_xlfn.IFS(B1155&lt;30, "Young", B1155&lt;50, "Middle Age", TRUE, "Senior")</f>
        <v>Senior</v>
      </c>
      <c r="D1155" s="5">
        <v>30</v>
      </c>
      <c r="E1155" s="9">
        <v>55</v>
      </c>
      <c r="F1155" s="5" t="str" cm="1">
        <f t="array" ref="F1155">_xlfn.IFS(E1155&lt;50, "Low Income", E1155&lt;100, "Middle Income", TRUE,"High Income")</f>
        <v>Middle Income</v>
      </c>
      <c r="G1155" s="10">
        <v>92821</v>
      </c>
      <c r="H1155" s="9">
        <v>4</v>
      </c>
      <c r="I1155" s="9">
        <v>0.9</v>
      </c>
      <c r="J1155" s="5" t="str" cm="1">
        <f t="array" ref="J1155">_xlfn.IFS(I1155&lt;2,"Low", I1155&lt;5, "Middle", TRUE, "High")</f>
        <v>Low</v>
      </c>
      <c r="K1155" s="9">
        <v>1</v>
      </c>
      <c r="L1155" s="5" t="str" cm="1">
        <f t="array" ref="L1155">_xlfn.IFS(K1155=1,"undergraduate",K1155=2,"graduate",K1155=3,"professional")</f>
        <v>undergraduate</v>
      </c>
      <c r="M1155" s="9">
        <v>215</v>
      </c>
      <c r="N1155" s="5" t="str" cm="1">
        <f t="array" ref="N1155">_xlfn.IFS(M1155=0, "No Mortgage", M1155&lt;150, "Low Mortgage", TRUE, "High Mortgage")</f>
        <v>High Mortgage</v>
      </c>
      <c r="O1155" s="9">
        <v>0</v>
      </c>
      <c r="P1155" s="5" t="str">
        <f t="shared" ref="P1155:P1218" si="36">IF(O1155=0, "Rejected", "Accepted")</f>
        <v>Rejected</v>
      </c>
      <c r="Q1155" s="9">
        <v>0</v>
      </c>
      <c r="R1155" s="9">
        <v>0</v>
      </c>
      <c r="S1155" s="5" t="str">
        <f t="shared" ref="S1155:S1218" si="37">IF(R1155=0,"No","Yes")</f>
        <v>No</v>
      </c>
      <c r="T1155" s="9">
        <v>1</v>
      </c>
      <c r="U1155" s="11">
        <v>1</v>
      </c>
    </row>
    <row r="1156" spans="1:21" x14ac:dyDescent="0.3">
      <c r="A1156" s="4">
        <v>1155</v>
      </c>
      <c r="B1156" s="5">
        <v>59</v>
      </c>
      <c r="C1156" s="5" t="str" cm="1">
        <f t="array" ref="C1156">_xlfn.IFS(B1156&lt;30, "Young", B1156&lt;50, "Middle Age", TRUE, "Senior")</f>
        <v>Senior</v>
      </c>
      <c r="D1156" s="5">
        <v>35</v>
      </c>
      <c r="E1156" s="5">
        <v>42</v>
      </c>
      <c r="F1156" s="5" t="str" cm="1">
        <f t="array" ref="F1156">_xlfn.IFS(E1156&lt;50, "Low Income", E1156&lt;100, "Middle Income", TRUE,"High Income")</f>
        <v>Low Income</v>
      </c>
      <c r="G1156" s="6">
        <v>93555</v>
      </c>
      <c r="H1156" s="5">
        <v>1</v>
      </c>
      <c r="I1156" s="5">
        <v>1.8</v>
      </c>
      <c r="J1156" s="5" t="str" cm="1">
        <f t="array" ref="J1156">_xlfn.IFS(I1156&lt;2,"Low", I1156&lt;5, "Middle", TRUE, "High")</f>
        <v>Low</v>
      </c>
      <c r="K1156" s="5">
        <v>3</v>
      </c>
      <c r="L1156" s="5" t="str" cm="1">
        <f t="array" ref="L1156">_xlfn.IFS(K1156=1,"undergraduate",K1156=2,"graduate",K1156=3,"professional")</f>
        <v>professional</v>
      </c>
      <c r="M1156" s="5">
        <v>0</v>
      </c>
      <c r="N1156" s="5" t="str" cm="1">
        <f t="array" ref="N1156">_xlfn.IFS(M1156=0, "No Mortgage", M1156&lt;150, "Low Mortgage", TRUE, "High Mortgage")</f>
        <v>No Mortgage</v>
      </c>
      <c r="O1156" s="5">
        <v>0</v>
      </c>
      <c r="P1156" s="5" t="str">
        <f t="shared" si="36"/>
        <v>Rejected</v>
      </c>
      <c r="Q1156" s="5">
        <v>0</v>
      </c>
      <c r="R1156" s="5">
        <v>0</v>
      </c>
      <c r="S1156" s="5" t="str">
        <f t="shared" si="37"/>
        <v>No</v>
      </c>
      <c r="T1156" s="5">
        <v>1</v>
      </c>
      <c r="U1156" s="7">
        <v>0</v>
      </c>
    </row>
    <row r="1157" spans="1:21" x14ac:dyDescent="0.3">
      <c r="A1157" s="8">
        <v>1156</v>
      </c>
      <c r="B1157" s="9">
        <v>41</v>
      </c>
      <c r="C1157" s="5" t="str" cm="1">
        <f t="array" ref="C1157">_xlfn.IFS(B1157&lt;30, "Young", B1157&lt;50, "Middle Age", TRUE, "Senior")</f>
        <v>Middle Age</v>
      </c>
      <c r="D1157" s="5">
        <v>16</v>
      </c>
      <c r="E1157" s="9">
        <v>81</v>
      </c>
      <c r="F1157" s="5" t="str" cm="1">
        <f t="array" ref="F1157">_xlfn.IFS(E1157&lt;50, "Low Income", E1157&lt;100, "Middle Income", TRUE,"High Income")</f>
        <v>Middle Income</v>
      </c>
      <c r="G1157" s="10">
        <v>92653</v>
      </c>
      <c r="H1157" s="9">
        <v>2</v>
      </c>
      <c r="I1157" s="9">
        <v>0.4</v>
      </c>
      <c r="J1157" s="5" t="str" cm="1">
        <f t="array" ref="J1157">_xlfn.IFS(I1157&lt;2,"Low", I1157&lt;5, "Middle", TRUE, "High")</f>
        <v>Low</v>
      </c>
      <c r="K1157" s="9">
        <v>1</v>
      </c>
      <c r="L1157" s="5" t="str" cm="1">
        <f t="array" ref="L1157">_xlfn.IFS(K1157=1,"undergraduate",K1157=2,"graduate",K1157=3,"professional")</f>
        <v>undergraduate</v>
      </c>
      <c r="M1157" s="9">
        <v>0</v>
      </c>
      <c r="N1157" s="5" t="str" cm="1">
        <f t="array" ref="N1157">_xlfn.IFS(M1157=0, "No Mortgage", M1157&lt;150, "Low Mortgage", TRUE, "High Mortgage")</f>
        <v>No Mortgage</v>
      </c>
      <c r="O1157" s="9">
        <v>0</v>
      </c>
      <c r="P1157" s="5" t="str">
        <f t="shared" si="36"/>
        <v>Rejected</v>
      </c>
      <c r="Q1157" s="9">
        <v>0</v>
      </c>
      <c r="R1157" s="9">
        <v>0</v>
      </c>
      <c r="S1157" s="5" t="str">
        <f t="shared" si="37"/>
        <v>No</v>
      </c>
      <c r="T1157" s="9">
        <v>0</v>
      </c>
      <c r="U1157" s="11">
        <v>1</v>
      </c>
    </row>
    <row r="1158" spans="1:21" x14ac:dyDescent="0.3">
      <c r="A1158" s="4">
        <v>1157</v>
      </c>
      <c r="B1158" s="5">
        <v>49</v>
      </c>
      <c r="C1158" s="5" t="str" cm="1">
        <f t="array" ref="C1158">_xlfn.IFS(B1158&lt;30, "Young", B1158&lt;50, "Middle Age", TRUE, "Senior")</f>
        <v>Middle Age</v>
      </c>
      <c r="D1158" s="5">
        <v>25</v>
      </c>
      <c r="E1158" s="5">
        <v>13</v>
      </c>
      <c r="F1158" s="5" t="str" cm="1">
        <f t="array" ref="F1158">_xlfn.IFS(E1158&lt;50, "Low Income", E1158&lt;100, "Middle Income", TRUE,"High Income")</f>
        <v>Low Income</v>
      </c>
      <c r="G1158" s="6">
        <v>94305</v>
      </c>
      <c r="H1158" s="5">
        <v>4</v>
      </c>
      <c r="I1158" s="5">
        <v>0.2</v>
      </c>
      <c r="J1158" s="5" t="str" cm="1">
        <f t="array" ref="J1158">_xlfn.IFS(I1158&lt;2,"Low", I1158&lt;5, "Middle", TRUE, "High")</f>
        <v>Low</v>
      </c>
      <c r="K1158" s="5">
        <v>1</v>
      </c>
      <c r="L1158" s="5" t="str" cm="1">
        <f t="array" ref="L1158">_xlfn.IFS(K1158=1,"undergraduate",K1158=2,"graduate",K1158=3,"professional")</f>
        <v>undergraduate</v>
      </c>
      <c r="M1158" s="5">
        <v>87</v>
      </c>
      <c r="N1158" s="5" t="str" cm="1">
        <f t="array" ref="N1158">_xlfn.IFS(M1158=0, "No Mortgage", M1158&lt;150, "Low Mortgage", TRUE, "High Mortgage")</f>
        <v>Low Mortgage</v>
      </c>
      <c r="O1158" s="5">
        <v>0</v>
      </c>
      <c r="P1158" s="5" t="str">
        <f t="shared" si="36"/>
        <v>Rejected</v>
      </c>
      <c r="Q1158" s="5">
        <v>0</v>
      </c>
      <c r="R1158" s="5">
        <v>0</v>
      </c>
      <c r="S1158" s="5" t="str">
        <f t="shared" si="37"/>
        <v>No</v>
      </c>
      <c r="T1158" s="5">
        <v>0</v>
      </c>
      <c r="U1158" s="7">
        <v>0</v>
      </c>
    </row>
    <row r="1159" spans="1:21" x14ac:dyDescent="0.3">
      <c r="A1159" s="8">
        <v>1158</v>
      </c>
      <c r="B1159" s="9">
        <v>48</v>
      </c>
      <c r="C1159" s="5" t="str" cm="1">
        <f t="array" ref="C1159">_xlfn.IFS(B1159&lt;30, "Young", B1159&lt;50, "Middle Age", TRUE, "Senior")</f>
        <v>Middle Age</v>
      </c>
      <c r="D1159" s="5">
        <v>23</v>
      </c>
      <c r="E1159" s="9">
        <v>132</v>
      </c>
      <c r="F1159" s="5" t="str" cm="1">
        <f t="array" ref="F1159">_xlfn.IFS(E1159&lt;50, "Low Income", E1159&lt;100, "Middle Income", TRUE,"High Income")</f>
        <v>High Income</v>
      </c>
      <c r="G1159" s="10">
        <v>94998</v>
      </c>
      <c r="H1159" s="9">
        <v>1</v>
      </c>
      <c r="I1159" s="9">
        <v>0.6</v>
      </c>
      <c r="J1159" s="5" t="str" cm="1">
        <f t="array" ref="J1159">_xlfn.IFS(I1159&lt;2,"Low", I1159&lt;5, "Middle", TRUE, "High")</f>
        <v>Low</v>
      </c>
      <c r="K1159" s="9">
        <v>1</v>
      </c>
      <c r="L1159" s="5" t="str" cm="1">
        <f t="array" ref="L1159">_xlfn.IFS(K1159=1,"undergraduate",K1159=2,"graduate",K1159=3,"professional")</f>
        <v>undergraduate</v>
      </c>
      <c r="M1159" s="9">
        <v>157</v>
      </c>
      <c r="N1159" s="5" t="str" cm="1">
        <f t="array" ref="N1159">_xlfn.IFS(M1159=0, "No Mortgage", M1159&lt;150, "Low Mortgage", TRUE, "High Mortgage")</f>
        <v>High Mortgage</v>
      </c>
      <c r="O1159" s="9">
        <v>0</v>
      </c>
      <c r="P1159" s="5" t="str">
        <f t="shared" si="36"/>
        <v>Rejected</v>
      </c>
      <c r="Q1159" s="9">
        <v>0</v>
      </c>
      <c r="R1159" s="9">
        <v>0</v>
      </c>
      <c r="S1159" s="5" t="str">
        <f t="shared" si="37"/>
        <v>No</v>
      </c>
      <c r="T1159" s="9">
        <v>0</v>
      </c>
      <c r="U1159" s="11">
        <v>0</v>
      </c>
    </row>
    <row r="1160" spans="1:21" x14ac:dyDescent="0.3">
      <c r="A1160" s="4">
        <v>1159</v>
      </c>
      <c r="B1160" s="5">
        <v>41</v>
      </c>
      <c r="C1160" s="5" t="str" cm="1">
        <f t="array" ref="C1160">_xlfn.IFS(B1160&lt;30, "Young", B1160&lt;50, "Middle Age", TRUE, "Senior")</f>
        <v>Middle Age</v>
      </c>
      <c r="D1160" s="5">
        <v>16</v>
      </c>
      <c r="E1160" s="5">
        <v>99</v>
      </c>
      <c r="F1160" s="5" t="str" cm="1">
        <f t="array" ref="F1160">_xlfn.IFS(E1160&lt;50, "Low Income", E1160&lt;100, "Middle Income", TRUE,"High Income")</f>
        <v>Middle Income</v>
      </c>
      <c r="G1160" s="6">
        <v>92660</v>
      </c>
      <c r="H1160" s="5">
        <v>1</v>
      </c>
      <c r="I1160" s="5">
        <v>1</v>
      </c>
      <c r="J1160" s="5" t="str" cm="1">
        <f t="array" ref="J1160">_xlfn.IFS(I1160&lt;2,"Low", I1160&lt;5, "Middle", TRUE, "High")</f>
        <v>Low</v>
      </c>
      <c r="K1160" s="5">
        <v>3</v>
      </c>
      <c r="L1160" s="5" t="str" cm="1">
        <f t="array" ref="L1160">_xlfn.IFS(K1160=1,"undergraduate",K1160=2,"graduate",K1160=3,"professional")</f>
        <v>professional</v>
      </c>
      <c r="M1160" s="5">
        <v>0</v>
      </c>
      <c r="N1160" s="5" t="str" cm="1">
        <f t="array" ref="N1160">_xlfn.IFS(M1160=0, "No Mortgage", M1160&lt;150, "Low Mortgage", TRUE, "High Mortgage")</f>
        <v>No Mortgage</v>
      </c>
      <c r="O1160" s="5">
        <v>0</v>
      </c>
      <c r="P1160" s="5" t="str">
        <f t="shared" si="36"/>
        <v>Rejected</v>
      </c>
      <c r="Q1160" s="5">
        <v>0</v>
      </c>
      <c r="R1160" s="5">
        <v>0</v>
      </c>
      <c r="S1160" s="5" t="str">
        <f t="shared" si="37"/>
        <v>No</v>
      </c>
      <c r="T1160" s="5">
        <v>1</v>
      </c>
      <c r="U1160" s="7">
        <v>0</v>
      </c>
    </row>
    <row r="1161" spans="1:21" x14ac:dyDescent="0.3">
      <c r="A1161" s="8">
        <v>1160</v>
      </c>
      <c r="B1161" s="9">
        <v>50</v>
      </c>
      <c r="C1161" s="5" t="str" cm="1">
        <f t="array" ref="C1161">_xlfn.IFS(B1161&lt;30, "Young", B1161&lt;50, "Middle Age", TRUE, "Senior")</f>
        <v>Senior</v>
      </c>
      <c r="D1161" s="5">
        <v>26</v>
      </c>
      <c r="E1161" s="9">
        <v>23</v>
      </c>
      <c r="F1161" s="5" t="str" cm="1">
        <f t="array" ref="F1161">_xlfn.IFS(E1161&lt;50, "Low Income", E1161&lt;100, "Middle Income", TRUE,"High Income")</f>
        <v>Low Income</v>
      </c>
      <c r="G1161" s="10">
        <v>92028</v>
      </c>
      <c r="H1161" s="9">
        <v>4</v>
      </c>
      <c r="I1161" s="9">
        <v>0.2</v>
      </c>
      <c r="J1161" s="5" t="str" cm="1">
        <f t="array" ref="J1161">_xlfn.IFS(I1161&lt;2,"Low", I1161&lt;5, "Middle", TRUE, "High")</f>
        <v>Low</v>
      </c>
      <c r="K1161" s="9">
        <v>1</v>
      </c>
      <c r="L1161" s="5" t="str" cm="1">
        <f t="array" ref="L1161">_xlfn.IFS(K1161=1,"undergraduate",K1161=2,"graduate",K1161=3,"professional")</f>
        <v>undergraduate</v>
      </c>
      <c r="M1161" s="9">
        <v>0</v>
      </c>
      <c r="N1161" s="5" t="str" cm="1">
        <f t="array" ref="N1161">_xlfn.IFS(M1161=0, "No Mortgage", M1161&lt;150, "Low Mortgage", TRUE, "High Mortgage")</f>
        <v>No Mortgage</v>
      </c>
      <c r="O1161" s="9">
        <v>0</v>
      </c>
      <c r="P1161" s="5" t="str">
        <f t="shared" si="36"/>
        <v>Rejected</v>
      </c>
      <c r="Q1161" s="9">
        <v>0</v>
      </c>
      <c r="R1161" s="9">
        <v>0</v>
      </c>
      <c r="S1161" s="5" t="str">
        <f t="shared" si="37"/>
        <v>No</v>
      </c>
      <c r="T1161" s="9">
        <v>0</v>
      </c>
      <c r="U1161" s="11">
        <v>1</v>
      </c>
    </row>
    <row r="1162" spans="1:21" x14ac:dyDescent="0.3">
      <c r="A1162" s="4">
        <v>1161</v>
      </c>
      <c r="B1162" s="5">
        <v>28</v>
      </c>
      <c r="C1162" s="5" t="str" cm="1">
        <f t="array" ref="C1162">_xlfn.IFS(B1162&lt;30, "Young", B1162&lt;50, "Middle Age", TRUE, "Senior")</f>
        <v>Young</v>
      </c>
      <c r="D1162" s="5">
        <v>1</v>
      </c>
      <c r="E1162" s="5">
        <v>40</v>
      </c>
      <c r="F1162" s="5" t="str" cm="1">
        <f t="array" ref="F1162">_xlfn.IFS(E1162&lt;50, "Low Income", E1162&lt;100, "Middle Income", TRUE,"High Income")</f>
        <v>Low Income</v>
      </c>
      <c r="G1162" s="6">
        <v>95134</v>
      </c>
      <c r="H1162" s="5">
        <v>1</v>
      </c>
      <c r="I1162" s="5">
        <v>2</v>
      </c>
      <c r="J1162" s="5" t="str" cm="1">
        <f t="array" ref="J1162">_xlfn.IFS(I1162&lt;2,"Low", I1162&lt;5, "Middle", TRUE, "High")</f>
        <v>Middle</v>
      </c>
      <c r="K1162" s="5">
        <v>2</v>
      </c>
      <c r="L1162" s="5" t="str" cm="1">
        <f t="array" ref="L1162">_xlfn.IFS(K1162=1,"undergraduate",K1162=2,"graduate",K1162=3,"professional")</f>
        <v>graduate</v>
      </c>
      <c r="M1162" s="5">
        <v>0</v>
      </c>
      <c r="N1162" s="5" t="str" cm="1">
        <f t="array" ref="N1162">_xlfn.IFS(M1162=0, "No Mortgage", M1162&lt;150, "Low Mortgage", TRUE, "High Mortgage")</f>
        <v>No Mortgage</v>
      </c>
      <c r="O1162" s="5">
        <v>0</v>
      </c>
      <c r="P1162" s="5" t="str">
        <f t="shared" si="36"/>
        <v>Rejected</v>
      </c>
      <c r="Q1162" s="5">
        <v>1</v>
      </c>
      <c r="R1162" s="5">
        <v>0</v>
      </c>
      <c r="S1162" s="5" t="str">
        <f t="shared" si="37"/>
        <v>No</v>
      </c>
      <c r="T1162" s="5">
        <v>1</v>
      </c>
      <c r="U1162" s="7">
        <v>0</v>
      </c>
    </row>
    <row r="1163" spans="1:21" x14ac:dyDescent="0.3">
      <c r="A1163" s="8">
        <v>1162</v>
      </c>
      <c r="B1163" s="9">
        <v>36</v>
      </c>
      <c r="C1163" s="5" t="str" cm="1">
        <f t="array" ref="C1163">_xlfn.IFS(B1163&lt;30, "Young", B1163&lt;50, "Middle Age", TRUE, "Senior")</f>
        <v>Middle Age</v>
      </c>
      <c r="D1163" s="5">
        <v>11</v>
      </c>
      <c r="E1163" s="9">
        <v>181</v>
      </c>
      <c r="F1163" s="5" t="str" cm="1">
        <f t="array" ref="F1163">_xlfn.IFS(E1163&lt;50, "Low Income", E1163&lt;100, "Middle Income", TRUE,"High Income")</f>
        <v>High Income</v>
      </c>
      <c r="G1163" s="10">
        <v>94309</v>
      </c>
      <c r="H1163" s="9">
        <v>3</v>
      </c>
      <c r="I1163" s="9">
        <v>1.4</v>
      </c>
      <c r="J1163" s="5" t="str" cm="1">
        <f t="array" ref="J1163">_xlfn.IFS(I1163&lt;2,"Low", I1163&lt;5, "Middle", TRUE, "High")</f>
        <v>Low</v>
      </c>
      <c r="K1163" s="9">
        <v>1</v>
      </c>
      <c r="L1163" s="5" t="str" cm="1">
        <f t="array" ref="L1163">_xlfn.IFS(K1163=1,"undergraduate",K1163=2,"graduate",K1163=3,"professional")</f>
        <v>undergraduate</v>
      </c>
      <c r="M1163" s="9">
        <v>0</v>
      </c>
      <c r="N1163" s="5" t="str" cm="1">
        <f t="array" ref="N1163">_xlfn.IFS(M1163=0, "No Mortgage", M1163&lt;150, "Low Mortgage", TRUE, "High Mortgage")</f>
        <v>No Mortgage</v>
      </c>
      <c r="O1163" s="9">
        <v>1</v>
      </c>
      <c r="P1163" s="5" t="str">
        <f t="shared" si="36"/>
        <v>Accepted</v>
      </c>
      <c r="Q1163" s="9">
        <v>0</v>
      </c>
      <c r="R1163" s="9">
        <v>0</v>
      </c>
      <c r="S1163" s="5" t="str">
        <f t="shared" si="37"/>
        <v>No</v>
      </c>
      <c r="T1163" s="9">
        <v>0</v>
      </c>
      <c r="U1163" s="11">
        <v>0</v>
      </c>
    </row>
    <row r="1164" spans="1:21" x14ac:dyDescent="0.3">
      <c r="A1164" s="4">
        <v>1163</v>
      </c>
      <c r="B1164" s="5">
        <v>38</v>
      </c>
      <c r="C1164" s="5" t="str" cm="1">
        <f t="array" ref="C1164">_xlfn.IFS(B1164&lt;30, "Young", B1164&lt;50, "Middle Age", TRUE, "Senior")</f>
        <v>Middle Age</v>
      </c>
      <c r="D1164" s="5">
        <v>14</v>
      </c>
      <c r="E1164" s="5">
        <v>112</v>
      </c>
      <c r="F1164" s="5" t="str" cm="1">
        <f t="array" ref="F1164">_xlfn.IFS(E1164&lt;50, "Low Income", E1164&lt;100, "Middle Income", TRUE,"High Income")</f>
        <v>High Income</v>
      </c>
      <c r="G1164" s="6">
        <v>94501</v>
      </c>
      <c r="H1164" s="5">
        <v>2</v>
      </c>
      <c r="I1164" s="5">
        <v>2.2000000000000002</v>
      </c>
      <c r="J1164" s="5" t="str" cm="1">
        <f t="array" ref="J1164">_xlfn.IFS(I1164&lt;2,"Low", I1164&lt;5, "Middle", TRUE, "High")</f>
        <v>Middle</v>
      </c>
      <c r="K1164" s="5">
        <v>1</v>
      </c>
      <c r="L1164" s="5" t="str" cm="1">
        <f t="array" ref="L1164">_xlfn.IFS(K1164=1,"undergraduate",K1164=2,"graduate",K1164=3,"professional")</f>
        <v>undergraduate</v>
      </c>
      <c r="M1164" s="5">
        <v>394</v>
      </c>
      <c r="N1164" s="5" t="str" cm="1">
        <f t="array" ref="N1164">_xlfn.IFS(M1164=0, "No Mortgage", M1164&lt;150, "Low Mortgage", TRUE, "High Mortgage")</f>
        <v>High Mortgage</v>
      </c>
      <c r="O1164" s="5">
        <v>0</v>
      </c>
      <c r="P1164" s="5" t="str">
        <f t="shared" si="36"/>
        <v>Rejected</v>
      </c>
      <c r="Q1164" s="5">
        <v>0</v>
      </c>
      <c r="R1164" s="5">
        <v>0</v>
      </c>
      <c r="S1164" s="5" t="str">
        <f t="shared" si="37"/>
        <v>No</v>
      </c>
      <c r="T1164" s="5">
        <v>0</v>
      </c>
      <c r="U1164" s="7">
        <v>0</v>
      </c>
    </row>
    <row r="1165" spans="1:21" x14ac:dyDescent="0.3">
      <c r="A1165" s="8">
        <v>1164</v>
      </c>
      <c r="B1165" s="9">
        <v>34</v>
      </c>
      <c r="C1165" s="5" t="str" cm="1">
        <f t="array" ref="C1165">_xlfn.IFS(B1165&lt;30, "Young", B1165&lt;50, "Middle Age", TRUE, "Senior")</f>
        <v>Middle Age</v>
      </c>
      <c r="D1165" s="5">
        <v>9</v>
      </c>
      <c r="E1165" s="9">
        <v>138</v>
      </c>
      <c r="F1165" s="5" t="str" cm="1">
        <f t="array" ref="F1165">_xlfn.IFS(E1165&lt;50, "Low Income", E1165&lt;100, "Middle Income", TRUE,"High Income")</f>
        <v>High Income</v>
      </c>
      <c r="G1165" s="10">
        <v>94720</v>
      </c>
      <c r="H1165" s="9">
        <v>2</v>
      </c>
      <c r="I1165" s="9">
        <v>7.8</v>
      </c>
      <c r="J1165" s="5" t="str" cm="1">
        <f t="array" ref="J1165">_xlfn.IFS(I1165&lt;2,"Low", I1165&lt;5, "Middle", TRUE, "High")</f>
        <v>High</v>
      </c>
      <c r="K1165" s="9">
        <v>1</v>
      </c>
      <c r="L1165" s="5" t="str" cm="1">
        <f t="array" ref="L1165">_xlfn.IFS(K1165=1,"undergraduate",K1165=2,"graduate",K1165=3,"professional")</f>
        <v>undergraduate</v>
      </c>
      <c r="M1165" s="9">
        <v>227</v>
      </c>
      <c r="N1165" s="5" t="str" cm="1">
        <f t="array" ref="N1165">_xlfn.IFS(M1165=0, "No Mortgage", M1165&lt;150, "Low Mortgage", TRUE, "High Mortgage")</f>
        <v>High Mortgage</v>
      </c>
      <c r="O1165" s="9">
        <v>0</v>
      </c>
      <c r="P1165" s="5" t="str">
        <f t="shared" si="36"/>
        <v>Rejected</v>
      </c>
      <c r="Q1165" s="9">
        <v>0</v>
      </c>
      <c r="R1165" s="9">
        <v>0</v>
      </c>
      <c r="S1165" s="5" t="str">
        <f t="shared" si="37"/>
        <v>No</v>
      </c>
      <c r="T1165" s="9">
        <v>1</v>
      </c>
      <c r="U1165" s="11">
        <v>0</v>
      </c>
    </row>
    <row r="1166" spans="1:21" x14ac:dyDescent="0.3">
      <c r="A1166" s="4">
        <v>1165</v>
      </c>
      <c r="B1166" s="5">
        <v>41</v>
      </c>
      <c r="C1166" s="5" t="str" cm="1">
        <f t="array" ref="C1166">_xlfn.IFS(B1166&lt;30, "Young", B1166&lt;50, "Middle Age", TRUE, "Senior")</f>
        <v>Middle Age</v>
      </c>
      <c r="D1166" s="5">
        <v>17</v>
      </c>
      <c r="E1166" s="5">
        <v>94</v>
      </c>
      <c r="F1166" s="5" t="str" cm="1">
        <f t="array" ref="F1166">_xlfn.IFS(E1166&lt;50, "Low Income", E1166&lt;100, "Middle Income", TRUE,"High Income")</f>
        <v>Middle Income</v>
      </c>
      <c r="G1166" s="6">
        <v>90071</v>
      </c>
      <c r="H1166" s="5">
        <v>3</v>
      </c>
      <c r="I1166" s="5">
        <v>3.8</v>
      </c>
      <c r="J1166" s="5" t="str" cm="1">
        <f t="array" ref="J1166">_xlfn.IFS(I1166&lt;2,"Low", I1166&lt;5, "Middle", TRUE, "High")</f>
        <v>Middle</v>
      </c>
      <c r="K1166" s="5">
        <v>2</v>
      </c>
      <c r="L1166" s="5" t="str" cm="1">
        <f t="array" ref="L1166">_xlfn.IFS(K1166=1,"undergraduate",K1166=2,"graduate",K1166=3,"professional")</f>
        <v>graduate</v>
      </c>
      <c r="M1166" s="5">
        <v>327</v>
      </c>
      <c r="N1166" s="5" t="str" cm="1">
        <f t="array" ref="N1166">_xlfn.IFS(M1166=0, "No Mortgage", M1166&lt;150, "Low Mortgage", TRUE, "High Mortgage")</f>
        <v>High Mortgage</v>
      </c>
      <c r="O1166" s="5">
        <v>1</v>
      </c>
      <c r="P1166" s="5" t="str">
        <f t="shared" si="36"/>
        <v>Accepted</v>
      </c>
      <c r="Q1166" s="5">
        <v>1</v>
      </c>
      <c r="R1166" s="5">
        <v>1</v>
      </c>
      <c r="S1166" s="5" t="str">
        <f t="shared" si="37"/>
        <v>Yes</v>
      </c>
      <c r="T1166" s="5">
        <v>1</v>
      </c>
      <c r="U1166" s="7">
        <v>0</v>
      </c>
    </row>
    <row r="1167" spans="1:21" x14ac:dyDescent="0.3">
      <c r="A1167" s="8">
        <v>1166</v>
      </c>
      <c r="B1167" s="9">
        <v>43</v>
      </c>
      <c r="C1167" s="5" t="str" cm="1">
        <f t="array" ref="C1167">_xlfn.IFS(B1167&lt;30, "Young", B1167&lt;50, "Middle Age", TRUE, "Senior")</f>
        <v>Middle Age</v>
      </c>
      <c r="D1167" s="5">
        <v>19</v>
      </c>
      <c r="E1167" s="9">
        <v>113</v>
      </c>
      <c r="F1167" s="5" t="str" cm="1">
        <f t="array" ref="F1167">_xlfn.IFS(E1167&lt;50, "Low Income", E1167&lt;100, "Middle Income", TRUE,"High Income")</f>
        <v>High Income</v>
      </c>
      <c r="G1167" s="10">
        <v>91203</v>
      </c>
      <c r="H1167" s="9">
        <v>1</v>
      </c>
      <c r="I1167" s="9">
        <v>1.7</v>
      </c>
      <c r="J1167" s="5" t="str" cm="1">
        <f t="array" ref="J1167">_xlfn.IFS(I1167&lt;2,"Low", I1167&lt;5, "Middle", TRUE, "High")</f>
        <v>Low</v>
      </c>
      <c r="K1167" s="9">
        <v>1</v>
      </c>
      <c r="L1167" s="5" t="str" cm="1">
        <f t="array" ref="L1167">_xlfn.IFS(K1167=1,"undergraduate",K1167=2,"graduate",K1167=3,"professional")</f>
        <v>undergraduate</v>
      </c>
      <c r="M1167" s="9">
        <v>0</v>
      </c>
      <c r="N1167" s="5" t="str" cm="1">
        <f t="array" ref="N1167">_xlfn.IFS(M1167=0, "No Mortgage", M1167&lt;150, "Low Mortgage", TRUE, "High Mortgage")</f>
        <v>No Mortgage</v>
      </c>
      <c r="O1167" s="9">
        <v>0</v>
      </c>
      <c r="P1167" s="5" t="str">
        <f t="shared" si="36"/>
        <v>Rejected</v>
      </c>
      <c r="Q1167" s="9">
        <v>0</v>
      </c>
      <c r="R1167" s="9">
        <v>0</v>
      </c>
      <c r="S1167" s="5" t="str">
        <f t="shared" si="37"/>
        <v>No</v>
      </c>
      <c r="T1167" s="9">
        <v>0</v>
      </c>
      <c r="U1167" s="11">
        <v>0</v>
      </c>
    </row>
    <row r="1168" spans="1:21" x14ac:dyDescent="0.3">
      <c r="A1168" s="4">
        <v>1167</v>
      </c>
      <c r="B1168" s="5">
        <v>30</v>
      </c>
      <c r="C1168" s="5" t="str" cm="1">
        <f t="array" ref="C1168">_xlfn.IFS(B1168&lt;30, "Young", B1168&lt;50, "Middle Age", TRUE, "Senior")</f>
        <v>Middle Age</v>
      </c>
      <c r="D1168" s="5">
        <v>5</v>
      </c>
      <c r="E1168" s="5">
        <v>112</v>
      </c>
      <c r="F1168" s="5" t="str" cm="1">
        <f t="array" ref="F1168">_xlfn.IFS(E1168&lt;50, "Low Income", E1168&lt;100, "Middle Income", TRUE,"High Income")</f>
        <v>High Income</v>
      </c>
      <c r="G1168" s="6">
        <v>91711</v>
      </c>
      <c r="H1168" s="5">
        <v>4</v>
      </c>
      <c r="I1168" s="5">
        <v>5</v>
      </c>
      <c r="J1168" s="5" t="str" cm="1">
        <f t="array" ref="J1168">_xlfn.IFS(I1168&lt;2,"Low", I1168&lt;5, "Middle", TRUE, "High")</f>
        <v>High</v>
      </c>
      <c r="K1168" s="5">
        <v>2</v>
      </c>
      <c r="L1168" s="5" t="str" cm="1">
        <f t="array" ref="L1168">_xlfn.IFS(K1168=1,"undergraduate",K1168=2,"graduate",K1168=3,"professional")</f>
        <v>graduate</v>
      </c>
      <c r="M1168" s="5">
        <v>0</v>
      </c>
      <c r="N1168" s="5" t="str" cm="1">
        <f t="array" ref="N1168">_xlfn.IFS(M1168=0, "No Mortgage", M1168&lt;150, "Low Mortgage", TRUE, "High Mortgage")</f>
        <v>No Mortgage</v>
      </c>
      <c r="O1168" s="5">
        <v>1</v>
      </c>
      <c r="P1168" s="5" t="str">
        <f t="shared" si="36"/>
        <v>Accepted</v>
      </c>
      <c r="Q1168" s="5">
        <v>0</v>
      </c>
      <c r="R1168" s="5">
        <v>0</v>
      </c>
      <c r="S1168" s="5" t="str">
        <f t="shared" si="37"/>
        <v>No</v>
      </c>
      <c r="T1168" s="5">
        <v>0</v>
      </c>
      <c r="U1168" s="7">
        <v>1</v>
      </c>
    </row>
    <row r="1169" spans="1:21" x14ac:dyDescent="0.3">
      <c r="A1169" s="8">
        <v>1168</v>
      </c>
      <c r="B1169" s="9">
        <v>37</v>
      </c>
      <c r="C1169" s="5" t="str" cm="1">
        <f t="array" ref="C1169">_xlfn.IFS(B1169&lt;30, "Young", B1169&lt;50, "Middle Age", TRUE, "Senior")</f>
        <v>Middle Age</v>
      </c>
      <c r="D1169" s="5">
        <v>12</v>
      </c>
      <c r="E1169" s="9">
        <v>190</v>
      </c>
      <c r="F1169" s="5" t="str" cm="1">
        <f t="array" ref="F1169">_xlfn.IFS(E1169&lt;50, "Low Income", E1169&lt;100, "Middle Income", TRUE,"High Income")</f>
        <v>High Income</v>
      </c>
      <c r="G1169" s="10">
        <v>92354</v>
      </c>
      <c r="H1169" s="9">
        <v>2</v>
      </c>
      <c r="I1169" s="9">
        <v>3</v>
      </c>
      <c r="J1169" s="5" t="str" cm="1">
        <f t="array" ref="J1169">_xlfn.IFS(I1169&lt;2,"Low", I1169&lt;5, "Middle", TRUE, "High")</f>
        <v>Middle</v>
      </c>
      <c r="K1169" s="9">
        <v>1</v>
      </c>
      <c r="L1169" s="5" t="str" cm="1">
        <f t="array" ref="L1169">_xlfn.IFS(K1169=1,"undergraduate",K1169=2,"graduate",K1169=3,"professional")</f>
        <v>undergraduate</v>
      </c>
      <c r="M1169" s="9">
        <v>475</v>
      </c>
      <c r="N1169" s="5" t="str" cm="1">
        <f t="array" ref="N1169">_xlfn.IFS(M1169=0, "No Mortgage", M1169&lt;150, "Low Mortgage", TRUE, "High Mortgage")</f>
        <v>High Mortgage</v>
      </c>
      <c r="O1169" s="9">
        <v>0</v>
      </c>
      <c r="P1169" s="5" t="str">
        <f t="shared" si="36"/>
        <v>Rejected</v>
      </c>
      <c r="Q1169" s="9">
        <v>0</v>
      </c>
      <c r="R1169" s="9">
        <v>0</v>
      </c>
      <c r="S1169" s="5" t="str">
        <f t="shared" si="37"/>
        <v>No</v>
      </c>
      <c r="T1169" s="9">
        <v>1</v>
      </c>
      <c r="U1169" s="11">
        <v>0</v>
      </c>
    </row>
    <row r="1170" spans="1:21" x14ac:dyDescent="0.3">
      <c r="A1170" s="4">
        <v>1169</v>
      </c>
      <c r="B1170" s="5">
        <v>62</v>
      </c>
      <c r="C1170" s="5" t="str" cm="1">
        <f t="array" ref="C1170">_xlfn.IFS(B1170&lt;30, "Young", B1170&lt;50, "Middle Age", TRUE, "Senior")</f>
        <v>Senior</v>
      </c>
      <c r="D1170" s="5">
        <v>37</v>
      </c>
      <c r="E1170" s="5">
        <v>38</v>
      </c>
      <c r="F1170" s="5" t="str" cm="1">
        <f t="array" ref="F1170">_xlfn.IFS(E1170&lt;50, "Low Income", E1170&lt;100, "Middle Income", TRUE,"High Income")</f>
        <v>Low Income</v>
      </c>
      <c r="G1170" s="6">
        <v>91706</v>
      </c>
      <c r="H1170" s="5">
        <v>1</v>
      </c>
      <c r="I1170" s="5">
        <v>1.1000000000000001</v>
      </c>
      <c r="J1170" s="5" t="str" cm="1">
        <f t="array" ref="J1170">_xlfn.IFS(I1170&lt;2,"Low", I1170&lt;5, "Middle", TRUE, "High")</f>
        <v>Low</v>
      </c>
      <c r="K1170" s="5">
        <v>3</v>
      </c>
      <c r="L1170" s="5" t="str" cm="1">
        <f t="array" ref="L1170">_xlfn.IFS(K1170=1,"undergraduate",K1170=2,"graduate",K1170=3,"professional")</f>
        <v>professional</v>
      </c>
      <c r="M1170" s="5">
        <v>0</v>
      </c>
      <c r="N1170" s="5" t="str" cm="1">
        <f t="array" ref="N1170">_xlfn.IFS(M1170=0, "No Mortgage", M1170&lt;150, "Low Mortgage", TRUE, "High Mortgage")</f>
        <v>No Mortgage</v>
      </c>
      <c r="O1170" s="5">
        <v>0</v>
      </c>
      <c r="P1170" s="5" t="str">
        <f t="shared" si="36"/>
        <v>Rejected</v>
      </c>
      <c r="Q1170" s="5">
        <v>0</v>
      </c>
      <c r="R1170" s="5">
        <v>0</v>
      </c>
      <c r="S1170" s="5" t="str">
        <f t="shared" si="37"/>
        <v>No</v>
      </c>
      <c r="T1170" s="5">
        <v>1</v>
      </c>
      <c r="U1170" s="7">
        <v>0</v>
      </c>
    </row>
    <row r="1171" spans="1:21" x14ac:dyDescent="0.3">
      <c r="A1171" s="8">
        <v>1170</v>
      </c>
      <c r="B1171" s="9">
        <v>40</v>
      </c>
      <c r="C1171" s="5" t="str" cm="1">
        <f t="array" ref="C1171">_xlfn.IFS(B1171&lt;30, "Young", B1171&lt;50, "Middle Age", TRUE, "Senior")</f>
        <v>Middle Age</v>
      </c>
      <c r="D1171" s="5">
        <v>16</v>
      </c>
      <c r="E1171" s="9">
        <v>32</v>
      </c>
      <c r="F1171" s="5" t="str" cm="1">
        <f t="array" ref="F1171">_xlfn.IFS(E1171&lt;50, "Low Income", E1171&lt;100, "Middle Income", TRUE,"High Income")</f>
        <v>Low Income</v>
      </c>
      <c r="G1171" s="10">
        <v>92110</v>
      </c>
      <c r="H1171" s="9">
        <v>1</v>
      </c>
      <c r="I1171" s="9">
        <v>1.4</v>
      </c>
      <c r="J1171" s="5" t="str" cm="1">
        <f t="array" ref="J1171">_xlfn.IFS(I1171&lt;2,"Low", I1171&lt;5, "Middle", TRUE, "High")</f>
        <v>Low</v>
      </c>
      <c r="K1171" s="9">
        <v>3</v>
      </c>
      <c r="L1171" s="5" t="str" cm="1">
        <f t="array" ref="L1171">_xlfn.IFS(K1171=1,"undergraduate",K1171=2,"graduate",K1171=3,"professional")</f>
        <v>professional</v>
      </c>
      <c r="M1171" s="9">
        <v>158</v>
      </c>
      <c r="N1171" s="5" t="str" cm="1">
        <f t="array" ref="N1171">_xlfn.IFS(M1171=0, "No Mortgage", M1171&lt;150, "Low Mortgage", TRUE, "High Mortgage")</f>
        <v>High Mortgage</v>
      </c>
      <c r="O1171" s="9">
        <v>0</v>
      </c>
      <c r="P1171" s="5" t="str">
        <f t="shared" si="36"/>
        <v>Rejected</v>
      </c>
      <c r="Q1171" s="9">
        <v>0</v>
      </c>
      <c r="R1171" s="9">
        <v>0</v>
      </c>
      <c r="S1171" s="5" t="str">
        <f t="shared" si="37"/>
        <v>No</v>
      </c>
      <c r="T1171" s="9">
        <v>1</v>
      </c>
      <c r="U1171" s="11">
        <v>0</v>
      </c>
    </row>
    <row r="1172" spans="1:21" x14ac:dyDescent="0.3">
      <c r="A1172" s="4">
        <v>1171</v>
      </c>
      <c r="B1172" s="5">
        <v>35</v>
      </c>
      <c r="C1172" s="5" t="str" cm="1">
        <f t="array" ref="C1172">_xlfn.IFS(B1172&lt;30, "Young", B1172&lt;50, "Middle Age", TRUE, "Senior")</f>
        <v>Middle Age</v>
      </c>
      <c r="D1172" s="5">
        <v>10</v>
      </c>
      <c r="E1172" s="5">
        <v>104</v>
      </c>
      <c r="F1172" s="5" t="str" cm="1">
        <f t="array" ref="F1172">_xlfn.IFS(E1172&lt;50, "Low Income", E1172&lt;100, "Middle Income", TRUE,"High Income")</f>
        <v>High Income</v>
      </c>
      <c r="G1172" s="6">
        <v>91320</v>
      </c>
      <c r="H1172" s="5">
        <v>3</v>
      </c>
      <c r="I1172" s="5">
        <v>0.6</v>
      </c>
      <c r="J1172" s="5" t="str" cm="1">
        <f t="array" ref="J1172">_xlfn.IFS(I1172&lt;2,"Low", I1172&lt;5, "Middle", TRUE, "High")</f>
        <v>Low</v>
      </c>
      <c r="K1172" s="5">
        <v>2</v>
      </c>
      <c r="L1172" s="5" t="str" cm="1">
        <f t="array" ref="L1172">_xlfn.IFS(K1172=1,"undergraduate",K1172=2,"graduate",K1172=3,"professional")</f>
        <v>graduate</v>
      </c>
      <c r="M1172" s="5">
        <v>0</v>
      </c>
      <c r="N1172" s="5" t="str" cm="1">
        <f t="array" ref="N1172">_xlfn.IFS(M1172=0, "No Mortgage", M1172&lt;150, "Low Mortgage", TRUE, "High Mortgage")</f>
        <v>No Mortgage</v>
      </c>
      <c r="O1172" s="5">
        <v>0</v>
      </c>
      <c r="P1172" s="5" t="str">
        <f t="shared" si="36"/>
        <v>Rejected</v>
      </c>
      <c r="Q1172" s="5">
        <v>0</v>
      </c>
      <c r="R1172" s="5">
        <v>0</v>
      </c>
      <c r="S1172" s="5" t="str">
        <f t="shared" si="37"/>
        <v>No</v>
      </c>
      <c r="T1172" s="5">
        <v>0</v>
      </c>
      <c r="U1172" s="7">
        <v>1</v>
      </c>
    </row>
    <row r="1173" spans="1:21" x14ac:dyDescent="0.3">
      <c r="A1173" s="8">
        <v>1172</v>
      </c>
      <c r="B1173" s="9">
        <v>64</v>
      </c>
      <c r="C1173" s="5" t="str" cm="1">
        <f t="array" ref="C1173">_xlfn.IFS(B1173&lt;30, "Young", B1173&lt;50, "Middle Age", TRUE, "Senior")</f>
        <v>Senior</v>
      </c>
      <c r="D1173" s="5">
        <v>40</v>
      </c>
      <c r="E1173" s="9">
        <v>43</v>
      </c>
      <c r="F1173" s="5" t="str" cm="1">
        <f t="array" ref="F1173">_xlfn.IFS(E1173&lt;50, "Low Income", E1173&lt;100, "Middle Income", TRUE,"High Income")</f>
        <v>Low Income</v>
      </c>
      <c r="G1173" s="10">
        <v>95014</v>
      </c>
      <c r="H1173" s="9">
        <v>1</v>
      </c>
      <c r="I1173" s="9">
        <v>1.9</v>
      </c>
      <c r="J1173" s="5" t="str" cm="1">
        <f t="array" ref="J1173">_xlfn.IFS(I1173&lt;2,"Low", I1173&lt;5, "Middle", TRUE, "High")</f>
        <v>Low</v>
      </c>
      <c r="K1173" s="9">
        <v>2</v>
      </c>
      <c r="L1173" s="5" t="str" cm="1">
        <f t="array" ref="L1173">_xlfn.IFS(K1173=1,"undergraduate",K1173=2,"graduate",K1173=3,"professional")</f>
        <v>graduate</v>
      </c>
      <c r="M1173" s="9">
        <v>0</v>
      </c>
      <c r="N1173" s="5" t="str" cm="1">
        <f t="array" ref="N1173">_xlfn.IFS(M1173=0, "No Mortgage", M1173&lt;150, "Low Mortgage", TRUE, "High Mortgage")</f>
        <v>No Mortgage</v>
      </c>
      <c r="O1173" s="9">
        <v>0</v>
      </c>
      <c r="P1173" s="5" t="str">
        <f t="shared" si="36"/>
        <v>Rejected</v>
      </c>
      <c r="Q1173" s="9">
        <v>0</v>
      </c>
      <c r="R1173" s="9">
        <v>0</v>
      </c>
      <c r="S1173" s="5" t="str">
        <f t="shared" si="37"/>
        <v>No</v>
      </c>
      <c r="T1173" s="9">
        <v>1</v>
      </c>
      <c r="U1173" s="11">
        <v>0</v>
      </c>
    </row>
    <row r="1174" spans="1:21" x14ac:dyDescent="0.3">
      <c r="A1174" s="4">
        <v>1173</v>
      </c>
      <c r="B1174" s="5">
        <v>49</v>
      </c>
      <c r="C1174" s="5" t="str" cm="1">
        <f t="array" ref="C1174">_xlfn.IFS(B1174&lt;30, "Young", B1174&lt;50, "Middle Age", TRUE, "Senior")</f>
        <v>Middle Age</v>
      </c>
      <c r="D1174" s="5">
        <v>24</v>
      </c>
      <c r="E1174" s="5">
        <v>45</v>
      </c>
      <c r="F1174" s="5" t="str" cm="1">
        <f t="array" ref="F1174">_xlfn.IFS(E1174&lt;50, "Low Income", E1174&lt;100, "Middle Income", TRUE,"High Income")</f>
        <v>Low Income</v>
      </c>
      <c r="G1174" s="6">
        <v>92104</v>
      </c>
      <c r="H1174" s="5">
        <v>3</v>
      </c>
      <c r="I1174" s="5">
        <v>1.7</v>
      </c>
      <c r="J1174" s="5" t="str" cm="1">
        <f t="array" ref="J1174">_xlfn.IFS(I1174&lt;2,"Low", I1174&lt;5, "Middle", TRUE, "High")</f>
        <v>Low</v>
      </c>
      <c r="K1174" s="5">
        <v>2</v>
      </c>
      <c r="L1174" s="5" t="str" cm="1">
        <f t="array" ref="L1174">_xlfn.IFS(K1174=1,"undergraduate",K1174=2,"graduate",K1174=3,"professional")</f>
        <v>graduate</v>
      </c>
      <c r="M1174" s="5">
        <v>0</v>
      </c>
      <c r="N1174" s="5" t="str" cm="1">
        <f t="array" ref="N1174">_xlfn.IFS(M1174=0, "No Mortgage", M1174&lt;150, "Low Mortgage", TRUE, "High Mortgage")</f>
        <v>No Mortgage</v>
      </c>
      <c r="O1174" s="5">
        <v>0</v>
      </c>
      <c r="P1174" s="5" t="str">
        <f t="shared" si="36"/>
        <v>Rejected</v>
      </c>
      <c r="Q1174" s="5">
        <v>1</v>
      </c>
      <c r="R1174" s="5">
        <v>0</v>
      </c>
      <c r="S1174" s="5" t="str">
        <f t="shared" si="37"/>
        <v>No</v>
      </c>
      <c r="T1174" s="5">
        <v>1</v>
      </c>
      <c r="U1174" s="7">
        <v>0</v>
      </c>
    </row>
    <row r="1175" spans="1:21" x14ac:dyDescent="0.3">
      <c r="A1175" s="8">
        <v>1174</v>
      </c>
      <c r="B1175" s="9">
        <v>24</v>
      </c>
      <c r="C1175" s="5" t="str" cm="1">
        <f t="array" ref="C1175">_xlfn.IFS(B1175&lt;30, "Young", B1175&lt;50, "Middle Age", TRUE, "Senior")</f>
        <v>Young</v>
      </c>
      <c r="D1175" s="5">
        <v>1</v>
      </c>
      <c r="E1175" s="9">
        <v>35</v>
      </c>
      <c r="F1175" s="5" t="str" cm="1">
        <f t="array" ref="F1175">_xlfn.IFS(E1175&lt;50, "Low Income", E1175&lt;100, "Middle Income", TRUE,"High Income")</f>
        <v>Low Income</v>
      </c>
      <c r="G1175" s="10">
        <v>94305</v>
      </c>
      <c r="H1175" s="9">
        <v>2</v>
      </c>
      <c r="I1175" s="9">
        <v>1.7</v>
      </c>
      <c r="J1175" s="5" t="str" cm="1">
        <f t="array" ref="J1175">_xlfn.IFS(I1175&lt;2,"Low", I1175&lt;5, "Middle", TRUE, "High")</f>
        <v>Low</v>
      </c>
      <c r="K1175" s="9">
        <v>2</v>
      </c>
      <c r="L1175" s="5" t="str" cm="1">
        <f t="array" ref="L1175">_xlfn.IFS(K1175=1,"undergraduate",K1175=2,"graduate",K1175=3,"professional")</f>
        <v>graduate</v>
      </c>
      <c r="M1175" s="9">
        <v>0</v>
      </c>
      <c r="N1175" s="5" t="str" cm="1">
        <f t="array" ref="N1175">_xlfn.IFS(M1175=0, "No Mortgage", M1175&lt;150, "Low Mortgage", TRUE, "High Mortgage")</f>
        <v>No Mortgage</v>
      </c>
      <c r="O1175" s="9">
        <v>0</v>
      </c>
      <c r="P1175" s="5" t="str">
        <f t="shared" si="36"/>
        <v>Rejected</v>
      </c>
      <c r="Q1175" s="9">
        <v>0</v>
      </c>
      <c r="R1175" s="9">
        <v>0</v>
      </c>
      <c r="S1175" s="5" t="str">
        <f t="shared" si="37"/>
        <v>No</v>
      </c>
      <c r="T1175" s="9">
        <v>0</v>
      </c>
      <c r="U1175" s="11">
        <v>0</v>
      </c>
    </row>
    <row r="1176" spans="1:21" x14ac:dyDescent="0.3">
      <c r="A1176" s="4">
        <v>1175</v>
      </c>
      <c r="B1176" s="5">
        <v>36</v>
      </c>
      <c r="C1176" s="5" t="str" cm="1">
        <f t="array" ref="C1176">_xlfn.IFS(B1176&lt;30, "Young", B1176&lt;50, "Middle Age", TRUE, "Senior")</f>
        <v>Middle Age</v>
      </c>
      <c r="D1176" s="5">
        <v>10</v>
      </c>
      <c r="E1176" s="5">
        <v>42</v>
      </c>
      <c r="F1176" s="5" t="str" cm="1">
        <f t="array" ref="F1176">_xlfn.IFS(E1176&lt;50, "Low Income", E1176&lt;100, "Middle Income", TRUE,"High Income")</f>
        <v>Low Income</v>
      </c>
      <c r="G1176" s="6">
        <v>93106</v>
      </c>
      <c r="H1176" s="5">
        <v>4</v>
      </c>
      <c r="I1176" s="5">
        <v>1.2</v>
      </c>
      <c r="J1176" s="5" t="str" cm="1">
        <f t="array" ref="J1176">_xlfn.IFS(I1176&lt;2,"Low", I1176&lt;5, "Middle", TRUE, "High")</f>
        <v>Low</v>
      </c>
      <c r="K1176" s="5">
        <v>2</v>
      </c>
      <c r="L1176" s="5" t="str" cm="1">
        <f t="array" ref="L1176">_xlfn.IFS(K1176=1,"undergraduate",K1176=2,"graduate",K1176=3,"professional")</f>
        <v>graduate</v>
      </c>
      <c r="M1176" s="5">
        <v>0</v>
      </c>
      <c r="N1176" s="5" t="str" cm="1">
        <f t="array" ref="N1176">_xlfn.IFS(M1176=0, "No Mortgage", M1176&lt;150, "Low Mortgage", TRUE, "High Mortgage")</f>
        <v>No Mortgage</v>
      </c>
      <c r="O1176" s="5">
        <v>0</v>
      </c>
      <c r="P1176" s="5" t="str">
        <f t="shared" si="36"/>
        <v>Rejected</v>
      </c>
      <c r="Q1176" s="5">
        <v>0</v>
      </c>
      <c r="R1176" s="5">
        <v>0</v>
      </c>
      <c r="S1176" s="5" t="str">
        <f t="shared" si="37"/>
        <v>No</v>
      </c>
      <c r="T1176" s="5">
        <v>1</v>
      </c>
      <c r="U1176" s="7">
        <v>1</v>
      </c>
    </row>
    <row r="1177" spans="1:21" x14ac:dyDescent="0.3">
      <c r="A1177" s="8">
        <v>1176</v>
      </c>
      <c r="B1177" s="9">
        <v>29</v>
      </c>
      <c r="C1177" s="5" t="str" cm="1">
        <f t="array" ref="C1177">_xlfn.IFS(B1177&lt;30, "Young", B1177&lt;50, "Middle Age", TRUE, "Senior")</f>
        <v>Young</v>
      </c>
      <c r="D1177" s="5">
        <v>4</v>
      </c>
      <c r="E1177" s="9">
        <v>58</v>
      </c>
      <c r="F1177" s="5" t="str" cm="1">
        <f t="array" ref="F1177">_xlfn.IFS(E1177&lt;50, "Low Income", E1177&lt;100, "Middle Income", TRUE,"High Income")</f>
        <v>Middle Income</v>
      </c>
      <c r="G1177" s="10">
        <v>91006</v>
      </c>
      <c r="H1177" s="9">
        <v>1</v>
      </c>
      <c r="I1177" s="9">
        <v>0.8</v>
      </c>
      <c r="J1177" s="5" t="str" cm="1">
        <f t="array" ref="J1177">_xlfn.IFS(I1177&lt;2,"Low", I1177&lt;5, "Middle", TRUE, "High")</f>
        <v>Low</v>
      </c>
      <c r="K1177" s="9">
        <v>2</v>
      </c>
      <c r="L1177" s="5" t="str" cm="1">
        <f t="array" ref="L1177">_xlfn.IFS(K1177=1,"undergraduate",K1177=2,"graduate",K1177=3,"professional")</f>
        <v>graduate</v>
      </c>
      <c r="M1177" s="9">
        <v>0</v>
      </c>
      <c r="N1177" s="5" t="str" cm="1">
        <f t="array" ref="N1177">_xlfn.IFS(M1177=0, "No Mortgage", M1177&lt;150, "Low Mortgage", TRUE, "High Mortgage")</f>
        <v>No Mortgage</v>
      </c>
      <c r="O1177" s="9">
        <v>0</v>
      </c>
      <c r="P1177" s="5" t="str">
        <f t="shared" si="36"/>
        <v>Rejected</v>
      </c>
      <c r="Q1177" s="9">
        <v>0</v>
      </c>
      <c r="R1177" s="9">
        <v>0</v>
      </c>
      <c r="S1177" s="5" t="str">
        <f t="shared" si="37"/>
        <v>No</v>
      </c>
      <c r="T1177" s="9">
        <v>1</v>
      </c>
      <c r="U1177" s="11">
        <v>1</v>
      </c>
    </row>
    <row r="1178" spans="1:21" x14ac:dyDescent="0.3">
      <c r="A1178" s="4">
        <v>1177</v>
      </c>
      <c r="B1178" s="5">
        <v>29</v>
      </c>
      <c r="C1178" s="5" t="str" cm="1">
        <f t="array" ref="C1178">_xlfn.IFS(B1178&lt;30, "Young", B1178&lt;50, "Middle Age", TRUE, "Senior")</f>
        <v>Young</v>
      </c>
      <c r="D1178" s="5">
        <v>3</v>
      </c>
      <c r="E1178" s="5">
        <v>103</v>
      </c>
      <c r="F1178" s="5" t="str" cm="1">
        <f t="array" ref="F1178">_xlfn.IFS(E1178&lt;50, "Low Income", E1178&lt;100, "Middle Income", TRUE,"High Income")</f>
        <v>High Income</v>
      </c>
      <c r="G1178" s="6">
        <v>90049</v>
      </c>
      <c r="H1178" s="5">
        <v>4</v>
      </c>
      <c r="I1178" s="5">
        <v>3.4</v>
      </c>
      <c r="J1178" s="5" t="str" cm="1">
        <f t="array" ref="J1178">_xlfn.IFS(I1178&lt;2,"Low", I1178&lt;5, "Middle", TRUE, "High")</f>
        <v>Middle</v>
      </c>
      <c r="K1178" s="5">
        <v>1</v>
      </c>
      <c r="L1178" s="5" t="str" cm="1">
        <f t="array" ref="L1178">_xlfn.IFS(K1178=1,"undergraduate",K1178=2,"graduate",K1178=3,"professional")</f>
        <v>undergraduate</v>
      </c>
      <c r="M1178" s="5">
        <v>0</v>
      </c>
      <c r="N1178" s="5" t="str" cm="1">
        <f t="array" ref="N1178">_xlfn.IFS(M1178=0, "No Mortgage", M1178&lt;150, "Low Mortgage", TRUE, "High Mortgage")</f>
        <v>No Mortgage</v>
      </c>
      <c r="O1178" s="5">
        <v>1</v>
      </c>
      <c r="P1178" s="5" t="str">
        <f t="shared" si="36"/>
        <v>Accepted</v>
      </c>
      <c r="Q1178" s="5">
        <v>0</v>
      </c>
      <c r="R1178" s="5">
        <v>0</v>
      </c>
      <c r="S1178" s="5" t="str">
        <f t="shared" si="37"/>
        <v>No</v>
      </c>
      <c r="T1178" s="5">
        <v>1</v>
      </c>
      <c r="U1178" s="7">
        <v>0</v>
      </c>
    </row>
    <row r="1179" spans="1:21" x14ac:dyDescent="0.3">
      <c r="A1179" s="8">
        <v>1178</v>
      </c>
      <c r="B1179" s="9">
        <v>28</v>
      </c>
      <c r="C1179" s="5" t="str" cm="1">
        <f t="array" ref="C1179">_xlfn.IFS(B1179&lt;30, "Young", B1179&lt;50, "Middle Age", TRUE, "Senior")</f>
        <v>Young</v>
      </c>
      <c r="D1179" s="5">
        <v>3</v>
      </c>
      <c r="E1179" s="9">
        <v>71</v>
      </c>
      <c r="F1179" s="5" t="str" cm="1">
        <f t="array" ref="F1179">_xlfn.IFS(E1179&lt;50, "Low Income", E1179&lt;100, "Middle Income", TRUE,"High Income")</f>
        <v>Middle Income</v>
      </c>
      <c r="G1179" s="10">
        <v>90405</v>
      </c>
      <c r="H1179" s="9">
        <v>1</v>
      </c>
      <c r="I1179" s="9">
        <v>3.3</v>
      </c>
      <c r="J1179" s="5" t="str" cm="1">
        <f t="array" ref="J1179">_xlfn.IFS(I1179&lt;2,"Low", I1179&lt;5, "Middle", TRUE, "High")</f>
        <v>Middle</v>
      </c>
      <c r="K1179" s="9">
        <v>2</v>
      </c>
      <c r="L1179" s="5" t="str" cm="1">
        <f t="array" ref="L1179">_xlfn.IFS(K1179=1,"undergraduate",K1179=2,"graduate",K1179=3,"professional")</f>
        <v>graduate</v>
      </c>
      <c r="M1179" s="9">
        <v>149</v>
      </c>
      <c r="N1179" s="5" t="str" cm="1">
        <f t="array" ref="N1179">_xlfn.IFS(M1179=0, "No Mortgage", M1179&lt;150, "Low Mortgage", TRUE, "High Mortgage")</f>
        <v>Low Mortgage</v>
      </c>
      <c r="O1179" s="9">
        <v>1</v>
      </c>
      <c r="P1179" s="5" t="str">
        <f t="shared" si="36"/>
        <v>Accepted</v>
      </c>
      <c r="Q1179" s="9">
        <v>1</v>
      </c>
      <c r="R1179" s="9">
        <v>1</v>
      </c>
      <c r="S1179" s="5" t="str">
        <f t="shared" si="37"/>
        <v>Yes</v>
      </c>
      <c r="T1179" s="9">
        <v>1</v>
      </c>
      <c r="U1179" s="11">
        <v>0</v>
      </c>
    </row>
    <row r="1180" spans="1:21" x14ac:dyDescent="0.3">
      <c r="A1180" s="4">
        <v>1179</v>
      </c>
      <c r="B1180" s="5">
        <v>33</v>
      </c>
      <c r="C1180" s="5" t="str" cm="1">
        <f t="array" ref="C1180">_xlfn.IFS(B1180&lt;30, "Young", B1180&lt;50, "Middle Age", TRUE, "Senior")</f>
        <v>Middle Age</v>
      </c>
      <c r="D1180" s="5">
        <v>7</v>
      </c>
      <c r="E1180" s="5">
        <v>14</v>
      </c>
      <c r="F1180" s="5" t="str" cm="1">
        <f t="array" ref="F1180">_xlfn.IFS(E1180&lt;50, "Low Income", E1180&lt;100, "Middle Income", TRUE,"High Income")</f>
        <v>Low Income</v>
      </c>
      <c r="G1180" s="6">
        <v>94025</v>
      </c>
      <c r="H1180" s="5">
        <v>1</v>
      </c>
      <c r="I1180" s="5">
        <v>0.4</v>
      </c>
      <c r="J1180" s="5" t="str" cm="1">
        <f t="array" ref="J1180">_xlfn.IFS(I1180&lt;2,"Low", I1180&lt;5, "Middle", TRUE, "High")</f>
        <v>Low</v>
      </c>
      <c r="K1180" s="5">
        <v>2</v>
      </c>
      <c r="L1180" s="5" t="str" cm="1">
        <f t="array" ref="L1180">_xlfn.IFS(K1180=1,"undergraduate",K1180=2,"graduate",K1180=3,"professional")</f>
        <v>graduate</v>
      </c>
      <c r="M1180" s="5">
        <v>98</v>
      </c>
      <c r="N1180" s="5" t="str" cm="1">
        <f t="array" ref="N1180">_xlfn.IFS(M1180=0, "No Mortgage", M1180&lt;150, "Low Mortgage", TRUE, "High Mortgage")</f>
        <v>Low Mortgage</v>
      </c>
      <c r="O1180" s="5">
        <v>0</v>
      </c>
      <c r="P1180" s="5" t="str">
        <f t="shared" si="36"/>
        <v>Rejected</v>
      </c>
      <c r="Q1180" s="5">
        <v>0</v>
      </c>
      <c r="R1180" s="5">
        <v>0</v>
      </c>
      <c r="S1180" s="5" t="str">
        <f t="shared" si="37"/>
        <v>No</v>
      </c>
      <c r="T1180" s="5">
        <v>1</v>
      </c>
      <c r="U1180" s="7">
        <v>0</v>
      </c>
    </row>
    <row r="1181" spans="1:21" x14ac:dyDescent="0.3">
      <c r="A1181" s="8">
        <v>1180</v>
      </c>
      <c r="B1181" s="9">
        <v>36</v>
      </c>
      <c r="C1181" s="5" t="str" cm="1">
        <f t="array" ref="C1181">_xlfn.IFS(B1181&lt;30, "Young", B1181&lt;50, "Middle Age", TRUE, "Senior")</f>
        <v>Middle Age</v>
      </c>
      <c r="D1181" s="5">
        <v>11</v>
      </c>
      <c r="E1181" s="9">
        <v>98</v>
      </c>
      <c r="F1181" s="5" t="str" cm="1">
        <f t="array" ref="F1181">_xlfn.IFS(E1181&lt;50, "Low Income", E1181&lt;100, "Middle Income", TRUE,"High Income")</f>
        <v>Middle Income</v>
      </c>
      <c r="G1181" s="10">
        <v>90291</v>
      </c>
      <c r="H1181" s="9">
        <v>3</v>
      </c>
      <c r="I1181" s="9">
        <v>1.2</v>
      </c>
      <c r="J1181" s="5" t="str" cm="1">
        <f t="array" ref="J1181">_xlfn.IFS(I1181&lt;2,"Low", I1181&lt;5, "Middle", TRUE, "High")</f>
        <v>Low</v>
      </c>
      <c r="K1181" s="9">
        <v>3</v>
      </c>
      <c r="L1181" s="5" t="str" cm="1">
        <f t="array" ref="L1181">_xlfn.IFS(K1181=1,"undergraduate",K1181=2,"graduate",K1181=3,"professional")</f>
        <v>professional</v>
      </c>
      <c r="M1181" s="9">
        <v>0</v>
      </c>
      <c r="N1181" s="5" t="str" cm="1">
        <f t="array" ref="N1181">_xlfn.IFS(M1181=0, "No Mortgage", M1181&lt;150, "Low Mortgage", TRUE, "High Mortgage")</f>
        <v>No Mortgage</v>
      </c>
      <c r="O1181" s="9">
        <v>0</v>
      </c>
      <c r="P1181" s="5" t="str">
        <f t="shared" si="36"/>
        <v>Rejected</v>
      </c>
      <c r="Q1181" s="9">
        <v>1</v>
      </c>
      <c r="R1181" s="9">
        <v>0</v>
      </c>
      <c r="S1181" s="5" t="str">
        <f t="shared" si="37"/>
        <v>No</v>
      </c>
      <c r="T1181" s="9">
        <v>0</v>
      </c>
      <c r="U1181" s="11">
        <v>1</v>
      </c>
    </row>
    <row r="1182" spans="1:21" x14ac:dyDescent="0.3">
      <c r="A1182" s="4">
        <v>1181</v>
      </c>
      <c r="B1182" s="5">
        <v>42</v>
      </c>
      <c r="C1182" s="5" t="str" cm="1">
        <f t="array" ref="C1182">_xlfn.IFS(B1182&lt;30, "Young", B1182&lt;50, "Middle Age", TRUE, "Senior")</f>
        <v>Middle Age</v>
      </c>
      <c r="D1182" s="5">
        <v>17</v>
      </c>
      <c r="E1182" s="5">
        <v>90</v>
      </c>
      <c r="F1182" s="5" t="str" cm="1">
        <f t="array" ref="F1182">_xlfn.IFS(E1182&lt;50, "Low Income", E1182&lt;100, "Middle Income", TRUE,"High Income")</f>
        <v>Middle Income</v>
      </c>
      <c r="G1182" s="6">
        <v>90504</v>
      </c>
      <c r="H1182" s="5">
        <v>1</v>
      </c>
      <c r="I1182" s="5">
        <v>0.1</v>
      </c>
      <c r="J1182" s="5" t="str" cm="1">
        <f t="array" ref="J1182">_xlfn.IFS(I1182&lt;2,"Low", I1182&lt;5, "Middle", TRUE, "High")</f>
        <v>Low</v>
      </c>
      <c r="K1182" s="5">
        <v>2</v>
      </c>
      <c r="L1182" s="5" t="str" cm="1">
        <f t="array" ref="L1182">_xlfn.IFS(K1182=1,"undergraduate",K1182=2,"graduate",K1182=3,"professional")</f>
        <v>graduate</v>
      </c>
      <c r="M1182" s="5">
        <v>0</v>
      </c>
      <c r="N1182" s="5" t="str" cm="1">
        <f t="array" ref="N1182">_xlfn.IFS(M1182=0, "No Mortgage", M1182&lt;150, "Low Mortgage", TRUE, "High Mortgage")</f>
        <v>No Mortgage</v>
      </c>
      <c r="O1182" s="5">
        <v>0</v>
      </c>
      <c r="P1182" s="5" t="str">
        <f t="shared" si="36"/>
        <v>Rejected</v>
      </c>
      <c r="Q1182" s="5">
        <v>0</v>
      </c>
      <c r="R1182" s="5">
        <v>0</v>
      </c>
      <c r="S1182" s="5" t="str">
        <f t="shared" si="37"/>
        <v>No</v>
      </c>
      <c r="T1182" s="5">
        <v>0</v>
      </c>
      <c r="U1182" s="7">
        <v>1</v>
      </c>
    </row>
    <row r="1183" spans="1:21" x14ac:dyDescent="0.3">
      <c r="A1183" s="8">
        <v>1182</v>
      </c>
      <c r="B1183" s="9">
        <v>25</v>
      </c>
      <c r="C1183" s="5" t="str" cm="1">
        <f t="array" ref="C1183">_xlfn.IFS(B1183&lt;30, "Young", B1183&lt;50, "Middle Age", TRUE, "Senior")</f>
        <v>Young</v>
      </c>
      <c r="D1183" s="5">
        <v>0</v>
      </c>
      <c r="E1183" s="9">
        <v>65</v>
      </c>
      <c r="F1183" s="5" t="str" cm="1">
        <f t="array" ref="F1183">_xlfn.IFS(E1183&lt;50, "Low Income", E1183&lt;100, "Middle Income", TRUE,"High Income")</f>
        <v>Middle Income</v>
      </c>
      <c r="G1183" s="10">
        <v>90095</v>
      </c>
      <c r="H1183" s="9">
        <v>4</v>
      </c>
      <c r="I1183" s="9">
        <v>0.2</v>
      </c>
      <c r="J1183" s="5" t="str" cm="1">
        <f t="array" ref="J1183">_xlfn.IFS(I1183&lt;2,"Low", I1183&lt;5, "Middle", TRUE, "High")</f>
        <v>Low</v>
      </c>
      <c r="K1183" s="9">
        <v>1</v>
      </c>
      <c r="L1183" s="5" t="str" cm="1">
        <f t="array" ref="L1183">_xlfn.IFS(K1183=1,"undergraduate",K1183=2,"graduate",K1183=3,"professional")</f>
        <v>undergraduate</v>
      </c>
      <c r="M1183" s="9">
        <v>0</v>
      </c>
      <c r="N1183" s="5" t="str" cm="1">
        <f t="array" ref="N1183">_xlfn.IFS(M1183=0, "No Mortgage", M1183&lt;150, "Low Mortgage", TRUE, "High Mortgage")</f>
        <v>No Mortgage</v>
      </c>
      <c r="O1183" s="9">
        <v>0</v>
      </c>
      <c r="P1183" s="5" t="str">
        <f t="shared" si="36"/>
        <v>Rejected</v>
      </c>
      <c r="Q1183" s="9">
        <v>1</v>
      </c>
      <c r="R1183" s="9">
        <v>0</v>
      </c>
      <c r="S1183" s="5" t="str">
        <f t="shared" si="37"/>
        <v>No</v>
      </c>
      <c r="T1183" s="9">
        <v>0</v>
      </c>
      <c r="U1183" s="11">
        <v>0</v>
      </c>
    </row>
    <row r="1184" spans="1:21" x14ac:dyDescent="0.3">
      <c r="A1184" s="4">
        <v>1183</v>
      </c>
      <c r="B1184" s="5">
        <v>28</v>
      </c>
      <c r="C1184" s="5" t="str" cm="1">
        <f t="array" ref="C1184">_xlfn.IFS(B1184&lt;30, "Young", B1184&lt;50, "Middle Age", TRUE, "Senior")</f>
        <v>Young</v>
      </c>
      <c r="D1184" s="5">
        <v>2</v>
      </c>
      <c r="E1184" s="5">
        <v>19</v>
      </c>
      <c r="F1184" s="5" t="str" cm="1">
        <f t="array" ref="F1184">_xlfn.IFS(E1184&lt;50, "Low Income", E1184&lt;100, "Middle Income", TRUE,"High Income")</f>
        <v>Low Income</v>
      </c>
      <c r="G1184" s="6">
        <v>94720</v>
      </c>
      <c r="H1184" s="5">
        <v>4</v>
      </c>
      <c r="I1184" s="5">
        <v>0.4</v>
      </c>
      <c r="J1184" s="5" t="str" cm="1">
        <f t="array" ref="J1184">_xlfn.IFS(I1184&lt;2,"Low", I1184&lt;5, "Middle", TRUE, "High")</f>
        <v>Low</v>
      </c>
      <c r="K1184" s="5">
        <v>1</v>
      </c>
      <c r="L1184" s="5" t="str" cm="1">
        <f t="array" ref="L1184">_xlfn.IFS(K1184=1,"undergraduate",K1184=2,"graduate",K1184=3,"professional")</f>
        <v>undergraduate</v>
      </c>
      <c r="M1184" s="5">
        <v>0</v>
      </c>
      <c r="N1184" s="5" t="str" cm="1">
        <f t="array" ref="N1184">_xlfn.IFS(M1184=0, "No Mortgage", M1184&lt;150, "Low Mortgage", TRUE, "High Mortgage")</f>
        <v>No Mortgage</v>
      </c>
      <c r="O1184" s="5">
        <v>0</v>
      </c>
      <c r="P1184" s="5" t="str">
        <f t="shared" si="36"/>
        <v>Rejected</v>
      </c>
      <c r="Q1184" s="5">
        <v>0</v>
      </c>
      <c r="R1184" s="5">
        <v>0</v>
      </c>
      <c r="S1184" s="5" t="str">
        <f t="shared" si="37"/>
        <v>No</v>
      </c>
      <c r="T1184" s="5">
        <v>1</v>
      </c>
      <c r="U1184" s="7">
        <v>1</v>
      </c>
    </row>
    <row r="1185" spans="1:21" x14ac:dyDescent="0.3">
      <c r="A1185" s="8">
        <v>1184</v>
      </c>
      <c r="B1185" s="9">
        <v>50</v>
      </c>
      <c r="C1185" s="5" t="str" cm="1">
        <f t="array" ref="C1185">_xlfn.IFS(B1185&lt;30, "Young", B1185&lt;50, "Middle Age", TRUE, "Senior")</f>
        <v>Senior</v>
      </c>
      <c r="D1185" s="5">
        <v>25</v>
      </c>
      <c r="E1185" s="9">
        <v>35</v>
      </c>
      <c r="F1185" s="5" t="str" cm="1">
        <f t="array" ref="F1185">_xlfn.IFS(E1185&lt;50, "Low Income", E1185&lt;100, "Middle Income", TRUE,"High Income")</f>
        <v>Low Income</v>
      </c>
      <c r="G1185" s="10">
        <v>94105</v>
      </c>
      <c r="H1185" s="9">
        <v>3</v>
      </c>
      <c r="I1185" s="9">
        <v>1.7</v>
      </c>
      <c r="J1185" s="5" t="str" cm="1">
        <f t="array" ref="J1185">_xlfn.IFS(I1185&lt;2,"Low", I1185&lt;5, "Middle", TRUE, "High")</f>
        <v>Low</v>
      </c>
      <c r="K1185" s="9">
        <v>2</v>
      </c>
      <c r="L1185" s="5" t="str" cm="1">
        <f t="array" ref="L1185">_xlfn.IFS(K1185=1,"undergraduate",K1185=2,"graduate",K1185=3,"professional")</f>
        <v>graduate</v>
      </c>
      <c r="M1185" s="9">
        <v>0</v>
      </c>
      <c r="N1185" s="5" t="str" cm="1">
        <f t="array" ref="N1185">_xlfn.IFS(M1185=0, "No Mortgage", M1185&lt;150, "Low Mortgage", TRUE, "High Mortgage")</f>
        <v>No Mortgage</v>
      </c>
      <c r="O1185" s="9">
        <v>0</v>
      </c>
      <c r="P1185" s="5" t="str">
        <f t="shared" si="36"/>
        <v>Rejected</v>
      </c>
      <c r="Q1185" s="9">
        <v>0</v>
      </c>
      <c r="R1185" s="9">
        <v>0</v>
      </c>
      <c r="S1185" s="5" t="str">
        <f t="shared" si="37"/>
        <v>No</v>
      </c>
      <c r="T1185" s="9">
        <v>1</v>
      </c>
      <c r="U1185" s="11">
        <v>1</v>
      </c>
    </row>
    <row r="1186" spans="1:21" x14ac:dyDescent="0.3">
      <c r="A1186" s="4">
        <v>1185</v>
      </c>
      <c r="B1186" s="5">
        <v>34</v>
      </c>
      <c r="C1186" s="5" t="str" cm="1">
        <f t="array" ref="C1186">_xlfn.IFS(B1186&lt;30, "Young", B1186&lt;50, "Middle Age", TRUE, "Senior")</f>
        <v>Middle Age</v>
      </c>
      <c r="D1186" s="5">
        <v>9</v>
      </c>
      <c r="E1186" s="5">
        <v>71</v>
      </c>
      <c r="F1186" s="5" t="str" cm="1">
        <f t="array" ref="F1186">_xlfn.IFS(E1186&lt;50, "Low Income", E1186&lt;100, "Middle Income", TRUE,"High Income")</f>
        <v>Middle Income</v>
      </c>
      <c r="G1186" s="6">
        <v>90041</v>
      </c>
      <c r="H1186" s="5">
        <v>4</v>
      </c>
      <c r="I1186" s="5">
        <v>1.3</v>
      </c>
      <c r="J1186" s="5" t="str" cm="1">
        <f t="array" ref="J1186">_xlfn.IFS(I1186&lt;2,"Low", I1186&lt;5, "Middle", TRUE, "High")</f>
        <v>Low</v>
      </c>
      <c r="K1186" s="5">
        <v>1</v>
      </c>
      <c r="L1186" s="5" t="str" cm="1">
        <f t="array" ref="L1186">_xlfn.IFS(K1186=1,"undergraduate",K1186=2,"graduate",K1186=3,"professional")</f>
        <v>undergraduate</v>
      </c>
      <c r="M1186" s="5">
        <v>0</v>
      </c>
      <c r="N1186" s="5" t="str" cm="1">
        <f t="array" ref="N1186">_xlfn.IFS(M1186=0, "No Mortgage", M1186&lt;150, "Low Mortgage", TRUE, "High Mortgage")</f>
        <v>No Mortgage</v>
      </c>
      <c r="O1186" s="5">
        <v>0</v>
      </c>
      <c r="P1186" s="5" t="str">
        <f t="shared" si="36"/>
        <v>Rejected</v>
      </c>
      <c r="Q1186" s="5">
        <v>0</v>
      </c>
      <c r="R1186" s="5">
        <v>0</v>
      </c>
      <c r="S1186" s="5" t="str">
        <f t="shared" si="37"/>
        <v>No</v>
      </c>
      <c r="T1186" s="5">
        <v>1</v>
      </c>
      <c r="U1186" s="7">
        <v>0</v>
      </c>
    </row>
    <row r="1187" spans="1:21" x14ac:dyDescent="0.3">
      <c r="A1187" s="8">
        <v>1186</v>
      </c>
      <c r="B1187" s="9">
        <v>43</v>
      </c>
      <c r="C1187" s="5" t="str" cm="1">
        <f t="array" ref="C1187">_xlfn.IFS(B1187&lt;30, "Young", B1187&lt;50, "Middle Age", TRUE, "Senior")</f>
        <v>Middle Age</v>
      </c>
      <c r="D1187" s="5">
        <v>19</v>
      </c>
      <c r="E1187" s="9">
        <v>31</v>
      </c>
      <c r="F1187" s="5" t="str" cm="1">
        <f t="array" ref="F1187">_xlfn.IFS(E1187&lt;50, "Low Income", E1187&lt;100, "Middle Income", TRUE,"High Income")</f>
        <v>Low Income</v>
      </c>
      <c r="G1187" s="10">
        <v>94025</v>
      </c>
      <c r="H1187" s="9">
        <v>3</v>
      </c>
      <c r="I1187" s="9">
        <v>0.5</v>
      </c>
      <c r="J1187" s="5" t="str" cm="1">
        <f t="array" ref="J1187">_xlfn.IFS(I1187&lt;2,"Low", I1187&lt;5, "Middle", TRUE, "High")</f>
        <v>Low</v>
      </c>
      <c r="K1187" s="9">
        <v>1</v>
      </c>
      <c r="L1187" s="5" t="str" cm="1">
        <f t="array" ref="L1187">_xlfn.IFS(K1187=1,"undergraduate",K1187=2,"graduate",K1187=3,"professional")</f>
        <v>undergraduate</v>
      </c>
      <c r="M1187" s="9">
        <v>0</v>
      </c>
      <c r="N1187" s="5" t="str" cm="1">
        <f t="array" ref="N1187">_xlfn.IFS(M1187=0, "No Mortgage", M1187&lt;150, "Low Mortgage", TRUE, "High Mortgage")</f>
        <v>No Mortgage</v>
      </c>
      <c r="O1187" s="9">
        <v>0</v>
      </c>
      <c r="P1187" s="5" t="str">
        <f t="shared" si="36"/>
        <v>Rejected</v>
      </c>
      <c r="Q1187" s="9">
        <v>0</v>
      </c>
      <c r="R1187" s="9">
        <v>0</v>
      </c>
      <c r="S1187" s="5" t="str">
        <f t="shared" si="37"/>
        <v>No</v>
      </c>
      <c r="T1187" s="9">
        <v>0</v>
      </c>
      <c r="U1187" s="11">
        <v>0</v>
      </c>
    </row>
    <row r="1188" spans="1:21" x14ac:dyDescent="0.3">
      <c r="A1188" s="4">
        <v>1187</v>
      </c>
      <c r="B1188" s="5">
        <v>62</v>
      </c>
      <c r="C1188" s="5" t="str" cm="1">
        <f t="array" ref="C1188">_xlfn.IFS(B1188&lt;30, "Young", B1188&lt;50, "Middle Age", TRUE, "Senior")</f>
        <v>Senior</v>
      </c>
      <c r="D1188" s="5">
        <v>38</v>
      </c>
      <c r="E1188" s="5">
        <v>43</v>
      </c>
      <c r="F1188" s="5" t="str" cm="1">
        <f t="array" ref="F1188">_xlfn.IFS(E1188&lt;50, "Low Income", E1188&lt;100, "Middle Income", TRUE,"High Income")</f>
        <v>Low Income</v>
      </c>
      <c r="G1188" s="6">
        <v>94928</v>
      </c>
      <c r="H1188" s="5">
        <v>4</v>
      </c>
      <c r="I1188" s="5">
        <v>1.2</v>
      </c>
      <c r="J1188" s="5" t="str" cm="1">
        <f t="array" ref="J1188">_xlfn.IFS(I1188&lt;2,"Low", I1188&lt;5, "Middle", TRUE, "High")</f>
        <v>Low</v>
      </c>
      <c r="K1188" s="5">
        <v>2</v>
      </c>
      <c r="L1188" s="5" t="str" cm="1">
        <f t="array" ref="L1188">_xlfn.IFS(K1188=1,"undergraduate",K1188=2,"graduate",K1188=3,"professional")</f>
        <v>graduate</v>
      </c>
      <c r="M1188" s="5">
        <v>0</v>
      </c>
      <c r="N1188" s="5" t="str" cm="1">
        <f t="array" ref="N1188">_xlfn.IFS(M1188=0, "No Mortgage", M1188&lt;150, "Low Mortgage", TRUE, "High Mortgage")</f>
        <v>No Mortgage</v>
      </c>
      <c r="O1188" s="5">
        <v>0</v>
      </c>
      <c r="P1188" s="5" t="str">
        <f t="shared" si="36"/>
        <v>Rejected</v>
      </c>
      <c r="Q1188" s="5">
        <v>0</v>
      </c>
      <c r="R1188" s="5">
        <v>0</v>
      </c>
      <c r="S1188" s="5" t="str">
        <f t="shared" si="37"/>
        <v>No</v>
      </c>
      <c r="T1188" s="5">
        <v>1</v>
      </c>
      <c r="U1188" s="7">
        <v>0</v>
      </c>
    </row>
    <row r="1189" spans="1:21" x14ac:dyDescent="0.3">
      <c r="A1189" s="8">
        <v>1188</v>
      </c>
      <c r="B1189" s="9">
        <v>61</v>
      </c>
      <c r="C1189" s="5" t="str" cm="1">
        <f t="array" ref="C1189">_xlfn.IFS(B1189&lt;30, "Young", B1189&lt;50, "Middle Age", TRUE, "Senior")</f>
        <v>Senior</v>
      </c>
      <c r="D1189" s="5">
        <v>36</v>
      </c>
      <c r="E1189" s="9">
        <v>24</v>
      </c>
      <c r="F1189" s="5" t="str" cm="1">
        <f t="array" ref="F1189">_xlfn.IFS(E1189&lt;50, "Low Income", E1189&lt;100, "Middle Income", TRUE,"High Income")</f>
        <v>Low Income</v>
      </c>
      <c r="G1189" s="10">
        <v>94309</v>
      </c>
      <c r="H1189" s="9">
        <v>1</v>
      </c>
      <c r="I1189" s="9">
        <v>1.5</v>
      </c>
      <c r="J1189" s="5" t="str" cm="1">
        <f t="array" ref="J1189">_xlfn.IFS(I1189&lt;2,"Low", I1189&lt;5, "Middle", TRUE, "High")</f>
        <v>Low</v>
      </c>
      <c r="K1189" s="9">
        <v>2</v>
      </c>
      <c r="L1189" s="5" t="str" cm="1">
        <f t="array" ref="L1189">_xlfn.IFS(K1189=1,"undergraduate",K1189=2,"graduate",K1189=3,"professional")</f>
        <v>graduate</v>
      </c>
      <c r="M1189" s="9">
        <v>87</v>
      </c>
      <c r="N1189" s="5" t="str" cm="1">
        <f t="array" ref="N1189">_xlfn.IFS(M1189=0, "No Mortgage", M1189&lt;150, "Low Mortgage", TRUE, "High Mortgage")</f>
        <v>Low Mortgage</v>
      </c>
      <c r="O1189" s="9">
        <v>0</v>
      </c>
      <c r="P1189" s="5" t="str">
        <f t="shared" si="36"/>
        <v>Rejected</v>
      </c>
      <c r="Q1189" s="9">
        <v>1</v>
      </c>
      <c r="R1189" s="9">
        <v>0</v>
      </c>
      <c r="S1189" s="5" t="str">
        <f t="shared" si="37"/>
        <v>No</v>
      </c>
      <c r="T1189" s="9">
        <v>0</v>
      </c>
      <c r="U1189" s="11">
        <v>0</v>
      </c>
    </row>
    <row r="1190" spans="1:21" x14ac:dyDescent="0.3">
      <c r="A1190" s="4">
        <v>1189</v>
      </c>
      <c r="B1190" s="5">
        <v>45</v>
      </c>
      <c r="C1190" s="5" t="str" cm="1">
        <f t="array" ref="C1190">_xlfn.IFS(B1190&lt;30, "Young", B1190&lt;50, "Middle Age", TRUE, "Senior")</f>
        <v>Middle Age</v>
      </c>
      <c r="D1190" s="5">
        <v>19</v>
      </c>
      <c r="E1190" s="5">
        <v>58</v>
      </c>
      <c r="F1190" s="5" t="str" cm="1">
        <f t="array" ref="F1190">_xlfn.IFS(E1190&lt;50, "Low Income", E1190&lt;100, "Middle Income", TRUE,"High Income")</f>
        <v>Middle Income</v>
      </c>
      <c r="G1190" s="6">
        <v>94305</v>
      </c>
      <c r="H1190" s="5">
        <v>2</v>
      </c>
      <c r="I1190" s="5">
        <v>0.4</v>
      </c>
      <c r="J1190" s="5" t="str" cm="1">
        <f t="array" ref="J1190">_xlfn.IFS(I1190&lt;2,"Low", I1190&lt;5, "Middle", TRUE, "High")</f>
        <v>Low</v>
      </c>
      <c r="K1190" s="5">
        <v>3</v>
      </c>
      <c r="L1190" s="5" t="str" cm="1">
        <f t="array" ref="L1190">_xlfn.IFS(K1190=1,"undergraduate",K1190=2,"graduate",K1190=3,"professional")</f>
        <v>professional</v>
      </c>
      <c r="M1190" s="5">
        <v>0</v>
      </c>
      <c r="N1190" s="5" t="str" cm="1">
        <f t="array" ref="N1190">_xlfn.IFS(M1190=0, "No Mortgage", M1190&lt;150, "Low Mortgage", TRUE, "High Mortgage")</f>
        <v>No Mortgage</v>
      </c>
      <c r="O1190" s="5">
        <v>0</v>
      </c>
      <c r="P1190" s="5" t="str">
        <f t="shared" si="36"/>
        <v>Rejected</v>
      </c>
      <c r="Q1190" s="5">
        <v>1</v>
      </c>
      <c r="R1190" s="5">
        <v>0</v>
      </c>
      <c r="S1190" s="5" t="str">
        <f t="shared" si="37"/>
        <v>No</v>
      </c>
      <c r="T1190" s="5">
        <v>0</v>
      </c>
      <c r="U1190" s="7">
        <v>1</v>
      </c>
    </row>
    <row r="1191" spans="1:21" x14ac:dyDescent="0.3">
      <c r="A1191" s="8">
        <v>1190</v>
      </c>
      <c r="B1191" s="9">
        <v>42</v>
      </c>
      <c r="C1191" s="5" t="str" cm="1">
        <f t="array" ref="C1191">_xlfn.IFS(B1191&lt;30, "Young", B1191&lt;50, "Middle Age", TRUE, "Senior")</f>
        <v>Middle Age</v>
      </c>
      <c r="D1191" s="5">
        <v>17</v>
      </c>
      <c r="E1191" s="9">
        <v>115</v>
      </c>
      <c r="F1191" s="5" t="str" cm="1">
        <f t="array" ref="F1191">_xlfn.IFS(E1191&lt;50, "Low Income", E1191&lt;100, "Middle Income", TRUE,"High Income")</f>
        <v>High Income</v>
      </c>
      <c r="G1191" s="10">
        <v>92717</v>
      </c>
      <c r="H1191" s="9">
        <v>2</v>
      </c>
      <c r="I1191" s="9">
        <v>0.4</v>
      </c>
      <c r="J1191" s="5" t="str" cm="1">
        <f t="array" ref="J1191">_xlfn.IFS(I1191&lt;2,"Low", I1191&lt;5, "Middle", TRUE, "High")</f>
        <v>Low</v>
      </c>
      <c r="K1191" s="9">
        <v>1</v>
      </c>
      <c r="L1191" s="5" t="str" cm="1">
        <f t="array" ref="L1191">_xlfn.IFS(K1191=1,"undergraduate",K1191=2,"graduate",K1191=3,"professional")</f>
        <v>undergraduate</v>
      </c>
      <c r="M1191" s="9">
        <v>0</v>
      </c>
      <c r="N1191" s="5" t="str" cm="1">
        <f t="array" ref="N1191">_xlfn.IFS(M1191=0, "No Mortgage", M1191&lt;150, "Low Mortgage", TRUE, "High Mortgage")</f>
        <v>No Mortgage</v>
      </c>
      <c r="O1191" s="9">
        <v>0</v>
      </c>
      <c r="P1191" s="5" t="str">
        <f t="shared" si="36"/>
        <v>Rejected</v>
      </c>
      <c r="Q1191" s="9">
        <v>0</v>
      </c>
      <c r="R1191" s="9">
        <v>0</v>
      </c>
      <c r="S1191" s="5" t="str">
        <f t="shared" si="37"/>
        <v>No</v>
      </c>
      <c r="T1191" s="9">
        <v>1</v>
      </c>
      <c r="U1191" s="11">
        <v>0</v>
      </c>
    </row>
    <row r="1192" spans="1:21" x14ac:dyDescent="0.3">
      <c r="A1192" s="4">
        <v>1191</v>
      </c>
      <c r="B1192" s="5">
        <v>39</v>
      </c>
      <c r="C1192" s="5" t="str" cm="1">
        <f t="array" ref="C1192">_xlfn.IFS(B1192&lt;30, "Young", B1192&lt;50, "Middle Age", TRUE, "Senior")</f>
        <v>Middle Age</v>
      </c>
      <c r="D1192" s="5">
        <v>15</v>
      </c>
      <c r="E1192" s="5">
        <v>168</v>
      </c>
      <c r="F1192" s="5" t="str" cm="1">
        <f t="array" ref="F1192">_xlfn.IFS(E1192&lt;50, "Low Income", E1192&lt;100, "Middle Income", TRUE,"High Income")</f>
        <v>High Income</v>
      </c>
      <c r="G1192" s="6">
        <v>93117</v>
      </c>
      <c r="H1192" s="5">
        <v>2</v>
      </c>
      <c r="I1192" s="5">
        <v>8</v>
      </c>
      <c r="J1192" s="5" t="str" cm="1">
        <f t="array" ref="J1192">_xlfn.IFS(I1192&lt;2,"Low", I1192&lt;5, "Middle", TRUE, "High")</f>
        <v>High</v>
      </c>
      <c r="K1192" s="5">
        <v>1</v>
      </c>
      <c r="L1192" s="5" t="str" cm="1">
        <f t="array" ref="L1192">_xlfn.IFS(K1192=1,"undergraduate",K1192=2,"graduate",K1192=3,"professional")</f>
        <v>undergraduate</v>
      </c>
      <c r="M1192" s="5">
        <v>152</v>
      </c>
      <c r="N1192" s="5" t="str" cm="1">
        <f t="array" ref="N1192">_xlfn.IFS(M1192=0, "No Mortgage", M1192&lt;150, "Low Mortgage", TRUE, "High Mortgage")</f>
        <v>High Mortgage</v>
      </c>
      <c r="O1192" s="5">
        <v>0</v>
      </c>
      <c r="P1192" s="5" t="str">
        <f t="shared" si="36"/>
        <v>Rejected</v>
      </c>
      <c r="Q1192" s="5">
        <v>1</v>
      </c>
      <c r="R1192" s="5">
        <v>0</v>
      </c>
      <c r="S1192" s="5" t="str">
        <f t="shared" si="37"/>
        <v>No</v>
      </c>
      <c r="T1192" s="5">
        <v>0</v>
      </c>
      <c r="U1192" s="7">
        <v>0</v>
      </c>
    </row>
    <row r="1193" spans="1:21" x14ac:dyDescent="0.3">
      <c r="A1193" s="8">
        <v>1192</v>
      </c>
      <c r="B1193" s="9">
        <v>29</v>
      </c>
      <c r="C1193" s="5" t="str" cm="1">
        <f t="array" ref="C1193">_xlfn.IFS(B1193&lt;30, "Young", B1193&lt;50, "Middle Age", TRUE, "Senior")</f>
        <v>Young</v>
      </c>
      <c r="D1193" s="5">
        <v>5</v>
      </c>
      <c r="E1193" s="9">
        <v>128</v>
      </c>
      <c r="F1193" s="5" t="str" cm="1">
        <f t="array" ref="F1193">_xlfn.IFS(E1193&lt;50, "Low Income", E1193&lt;100, "Middle Income", TRUE,"High Income")</f>
        <v>High Income</v>
      </c>
      <c r="G1193" s="10">
        <v>94111</v>
      </c>
      <c r="H1193" s="9">
        <v>1</v>
      </c>
      <c r="I1193" s="9">
        <v>1.5</v>
      </c>
      <c r="J1193" s="5" t="str" cm="1">
        <f t="array" ref="J1193">_xlfn.IFS(I1193&lt;2,"Low", I1193&lt;5, "Middle", TRUE, "High")</f>
        <v>Low</v>
      </c>
      <c r="K1193" s="9">
        <v>1</v>
      </c>
      <c r="L1193" s="5" t="str" cm="1">
        <f t="array" ref="L1193">_xlfn.IFS(K1193=1,"undergraduate",K1193=2,"graduate",K1193=3,"professional")</f>
        <v>undergraduate</v>
      </c>
      <c r="M1193" s="9">
        <v>0</v>
      </c>
      <c r="N1193" s="5" t="str" cm="1">
        <f t="array" ref="N1193">_xlfn.IFS(M1193=0, "No Mortgage", M1193&lt;150, "Low Mortgage", TRUE, "High Mortgage")</f>
        <v>No Mortgage</v>
      </c>
      <c r="O1193" s="9">
        <v>0</v>
      </c>
      <c r="P1193" s="5" t="str">
        <f t="shared" si="36"/>
        <v>Rejected</v>
      </c>
      <c r="Q1193" s="9">
        <v>0</v>
      </c>
      <c r="R1193" s="9">
        <v>0</v>
      </c>
      <c r="S1193" s="5" t="str">
        <f t="shared" si="37"/>
        <v>No</v>
      </c>
      <c r="T1193" s="9">
        <v>1</v>
      </c>
      <c r="U1193" s="11">
        <v>1</v>
      </c>
    </row>
    <row r="1194" spans="1:21" x14ac:dyDescent="0.3">
      <c r="A1194" s="4">
        <v>1193</v>
      </c>
      <c r="B1194" s="5">
        <v>45</v>
      </c>
      <c r="C1194" s="5" t="str" cm="1">
        <f t="array" ref="C1194">_xlfn.IFS(B1194&lt;30, "Young", B1194&lt;50, "Middle Age", TRUE, "Senior")</f>
        <v>Middle Age</v>
      </c>
      <c r="D1194" s="5">
        <v>20</v>
      </c>
      <c r="E1194" s="5">
        <v>138</v>
      </c>
      <c r="F1194" s="5" t="str" cm="1">
        <f t="array" ref="F1194">_xlfn.IFS(E1194&lt;50, "Low Income", E1194&lt;100, "Middle Income", TRUE,"High Income")</f>
        <v>High Income</v>
      </c>
      <c r="G1194" s="6">
        <v>92870</v>
      </c>
      <c r="H1194" s="5">
        <v>1</v>
      </c>
      <c r="I1194" s="5">
        <v>7</v>
      </c>
      <c r="J1194" s="5" t="str" cm="1">
        <f t="array" ref="J1194">_xlfn.IFS(I1194&lt;2,"Low", I1194&lt;5, "Middle", TRUE, "High")</f>
        <v>High</v>
      </c>
      <c r="K1194" s="5">
        <v>1</v>
      </c>
      <c r="L1194" s="5" t="str" cm="1">
        <f t="array" ref="L1194">_xlfn.IFS(K1194=1,"undergraduate",K1194=2,"graduate",K1194=3,"professional")</f>
        <v>undergraduate</v>
      </c>
      <c r="M1194" s="5">
        <v>0</v>
      </c>
      <c r="N1194" s="5" t="str" cm="1">
        <f t="array" ref="N1194">_xlfn.IFS(M1194=0, "No Mortgage", M1194&lt;150, "Low Mortgage", TRUE, "High Mortgage")</f>
        <v>No Mortgage</v>
      </c>
      <c r="O1194" s="5">
        <v>0</v>
      </c>
      <c r="P1194" s="5" t="str">
        <f t="shared" si="36"/>
        <v>Rejected</v>
      </c>
      <c r="Q1194" s="5">
        <v>0</v>
      </c>
      <c r="R1194" s="5">
        <v>0</v>
      </c>
      <c r="S1194" s="5" t="str">
        <f t="shared" si="37"/>
        <v>No</v>
      </c>
      <c r="T1194" s="5">
        <v>0</v>
      </c>
      <c r="U1194" s="7">
        <v>1</v>
      </c>
    </row>
    <row r="1195" spans="1:21" x14ac:dyDescent="0.3">
      <c r="A1195" s="8">
        <v>1194</v>
      </c>
      <c r="B1195" s="9">
        <v>58</v>
      </c>
      <c r="C1195" s="5" t="str" cm="1">
        <f t="array" ref="C1195">_xlfn.IFS(B1195&lt;30, "Young", B1195&lt;50, "Middle Age", TRUE, "Senior")</f>
        <v>Senior</v>
      </c>
      <c r="D1195" s="5">
        <v>32</v>
      </c>
      <c r="E1195" s="9">
        <v>81</v>
      </c>
      <c r="F1195" s="5" t="str" cm="1">
        <f t="array" ref="F1195">_xlfn.IFS(E1195&lt;50, "Low Income", E1195&lt;100, "Middle Income", TRUE,"High Income")</f>
        <v>Middle Income</v>
      </c>
      <c r="G1195" s="10">
        <v>92121</v>
      </c>
      <c r="H1195" s="9">
        <v>3</v>
      </c>
      <c r="I1195" s="9">
        <v>1.7</v>
      </c>
      <c r="J1195" s="5" t="str" cm="1">
        <f t="array" ref="J1195">_xlfn.IFS(I1195&lt;2,"Low", I1195&lt;5, "Middle", TRUE, "High")</f>
        <v>Low</v>
      </c>
      <c r="K1195" s="9">
        <v>2</v>
      </c>
      <c r="L1195" s="5" t="str" cm="1">
        <f t="array" ref="L1195">_xlfn.IFS(K1195=1,"undergraduate",K1195=2,"graduate",K1195=3,"professional")</f>
        <v>graduate</v>
      </c>
      <c r="M1195" s="9">
        <v>0</v>
      </c>
      <c r="N1195" s="5" t="str" cm="1">
        <f t="array" ref="N1195">_xlfn.IFS(M1195=0, "No Mortgage", M1195&lt;150, "Low Mortgage", TRUE, "High Mortgage")</f>
        <v>No Mortgage</v>
      </c>
      <c r="O1195" s="9">
        <v>0</v>
      </c>
      <c r="P1195" s="5" t="str">
        <f t="shared" si="36"/>
        <v>Rejected</v>
      </c>
      <c r="Q1195" s="9">
        <v>0</v>
      </c>
      <c r="R1195" s="9">
        <v>0</v>
      </c>
      <c r="S1195" s="5" t="str">
        <f t="shared" si="37"/>
        <v>No</v>
      </c>
      <c r="T1195" s="9">
        <v>1</v>
      </c>
      <c r="U1195" s="11">
        <v>1</v>
      </c>
    </row>
    <row r="1196" spans="1:21" x14ac:dyDescent="0.3">
      <c r="A1196" s="4">
        <v>1195</v>
      </c>
      <c r="B1196" s="5">
        <v>29</v>
      </c>
      <c r="C1196" s="5" t="str" cm="1">
        <f t="array" ref="C1196">_xlfn.IFS(B1196&lt;30, "Young", B1196&lt;50, "Middle Age", TRUE, "Senior")</f>
        <v>Young</v>
      </c>
      <c r="D1196" s="5">
        <v>3</v>
      </c>
      <c r="E1196" s="5">
        <v>41</v>
      </c>
      <c r="F1196" s="5" t="str" cm="1">
        <f t="array" ref="F1196">_xlfn.IFS(E1196&lt;50, "Low Income", E1196&lt;100, "Middle Income", TRUE,"High Income")</f>
        <v>Low Income</v>
      </c>
      <c r="G1196" s="6">
        <v>94305</v>
      </c>
      <c r="H1196" s="5">
        <v>4</v>
      </c>
      <c r="I1196" s="5">
        <v>1.3</v>
      </c>
      <c r="J1196" s="5" t="str" cm="1">
        <f t="array" ref="J1196">_xlfn.IFS(I1196&lt;2,"Low", I1196&lt;5, "Middle", TRUE, "High")</f>
        <v>Low</v>
      </c>
      <c r="K1196" s="5">
        <v>3</v>
      </c>
      <c r="L1196" s="5" t="str" cm="1">
        <f t="array" ref="L1196">_xlfn.IFS(K1196=1,"undergraduate",K1196=2,"graduate",K1196=3,"professional")</f>
        <v>professional</v>
      </c>
      <c r="M1196" s="5">
        <v>0</v>
      </c>
      <c r="N1196" s="5" t="str" cm="1">
        <f t="array" ref="N1196">_xlfn.IFS(M1196=0, "No Mortgage", M1196&lt;150, "Low Mortgage", TRUE, "High Mortgage")</f>
        <v>No Mortgage</v>
      </c>
      <c r="O1196" s="5">
        <v>0</v>
      </c>
      <c r="P1196" s="5" t="str">
        <f t="shared" si="36"/>
        <v>Rejected</v>
      </c>
      <c r="Q1196" s="5">
        <v>0</v>
      </c>
      <c r="R1196" s="5">
        <v>0</v>
      </c>
      <c r="S1196" s="5" t="str">
        <f t="shared" si="37"/>
        <v>No</v>
      </c>
      <c r="T1196" s="5">
        <v>1</v>
      </c>
      <c r="U1196" s="7">
        <v>0</v>
      </c>
    </row>
    <row r="1197" spans="1:21" x14ac:dyDescent="0.3">
      <c r="A1197" s="8">
        <v>1196</v>
      </c>
      <c r="B1197" s="9">
        <v>32</v>
      </c>
      <c r="C1197" s="5" t="str" cm="1">
        <f t="array" ref="C1197">_xlfn.IFS(B1197&lt;30, "Young", B1197&lt;50, "Middle Age", TRUE, "Senior")</f>
        <v>Middle Age</v>
      </c>
      <c r="D1197" s="5">
        <v>7</v>
      </c>
      <c r="E1197" s="9">
        <v>123</v>
      </c>
      <c r="F1197" s="5" t="str" cm="1">
        <f t="array" ref="F1197">_xlfn.IFS(E1197&lt;50, "Low Income", E1197&lt;100, "Middle Income", TRUE,"High Income")</f>
        <v>High Income</v>
      </c>
      <c r="G1197" s="10">
        <v>92407</v>
      </c>
      <c r="H1197" s="9">
        <v>2</v>
      </c>
      <c r="I1197" s="9">
        <v>2.9</v>
      </c>
      <c r="J1197" s="5" t="str" cm="1">
        <f t="array" ref="J1197">_xlfn.IFS(I1197&lt;2,"Low", I1197&lt;5, "Middle", TRUE, "High")</f>
        <v>Middle</v>
      </c>
      <c r="K1197" s="9">
        <v>2</v>
      </c>
      <c r="L1197" s="5" t="str" cm="1">
        <f t="array" ref="L1197">_xlfn.IFS(K1197=1,"undergraduate",K1197=2,"graduate",K1197=3,"professional")</f>
        <v>graduate</v>
      </c>
      <c r="M1197" s="9">
        <v>0</v>
      </c>
      <c r="N1197" s="5" t="str" cm="1">
        <f t="array" ref="N1197">_xlfn.IFS(M1197=0, "No Mortgage", M1197&lt;150, "Low Mortgage", TRUE, "High Mortgage")</f>
        <v>No Mortgage</v>
      </c>
      <c r="O1197" s="9">
        <v>1</v>
      </c>
      <c r="P1197" s="5" t="str">
        <f t="shared" si="36"/>
        <v>Accepted</v>
      </c>
      <c r="Q1197" s="9">
        <v>0</v>
      </c>
      <c r="R1197" s="9">
        <v>0</v>
      </c>
      <c r="S1197" s="5" t="str">
        <f t="shared" si="37"/>
        <v>No</v>
      </c>
      <c r="T1197" s="9">
        <v>1</v>
      </c>
      <c r="U1197" s="11">
        <v>0</v>
      </c>
    </row>
    <row r="1198" spans="1:21" x14ac:dyDescent="0.3">
      <c r="A1198" s="4">
        <v>1197</v>
      </c>
      <c r="B1198" s="5">
        <v>37</v>
      </c>
      <c r="C1198" s="5" t="str" cm="1">
        <f t="array" ref="C1198">_xlfn.IFS(B1198&lt;30, "Young", B1198&lt;50, "Middle Age", TRUE, "Senior")</f>
        <v>Middle Age</v>
      </c>
      <c r="D1198" s="5">
        <v>13</v>
      </c>
      <c r="E1198" s="5">
        <v>71</v>
      </c>
      <c r="F1198" s="5" t="str" cm="1">
        <f t="array" ref="F1198">_xlfn.IFS(E1198&lt;50, "Low Income", E1198&lt;100, "Middle Income", TRUE,"High Income")</f>
        <v>Middle Income</v>
      </c>
      <c r="G1198" s="6">
        <v>94609</v>
      </c>
      <c r="H1198" s="5">
        <v>2</v>
      </c>
      <c r="I1198" s="5">
        <v>2.7</v>
      </c>
      <c r="J1198" s="5" t="str" cm="1">
        <f t="array" ref="J1198">_xlfn.IFS(I1198&lt;2,"Low", I1198&lt;5, "Middle", TRUE, "High")</f>
        <v>Middle</v>
      </c>
      <c r="K1198" s="5">
        <v>1</v>
      </c>
      <c r="L1198" s="5" t="str" cm="1">
        <f t="array" ref="L1198">_xlfn.IFS(K1198=1,"undergraduate",K1198=2,"graduate",K1198=3,"professional")</f>
        <v>undergraduate</v>
      </c>
      <c r="M1198" s="5">
        <v>94</v>
      </c>
      <c r="N1198" s="5" t="str" cm="1">
        <f t="array" ref="N1198">_xlfn.IFS(M1198=0, "No Mortgage", M1198&lt;150, "Low Mortgage", TRUE, "High Mortgage")</f>
        <v>Low Mortgage</v>
      </c>
      <c r="O1198" s="5">
        <v>0</v>
      </c>
      <c r="P1198" s="5" t="str">
        <f t="shared" si="36"/>
        <v>Rejected</v>
      </c>
      <c r="Q1198" s="5">
        <v>0</v>
      </c>
      <c r="R1198" s="5">
        <v>0</v>
      </c>
      <c r="S1198" s="5" t="str">
        <f t="shared" si="37"/>
        <v>No</v>
      </c>
      <c r="T1198" s="5">
        <v>1</v>
      </c>
      <c r="U1198" s="7">
        <v>0</v>
      </c>
    </row>
    <row r="1199" spans="1:21" x14ac:dyDescent="0.3">
      <c r="A1199" s="8">
        <v>1198</v>
      </c>
      <c r="B1199" s="9">
        <v>48</v>
      </c>
      <c r="C1199" s="5" t="str" cm="1">
        <f t="array" ref="C1199">_xlfn.IFS(B1199&lt;30, "Young", B1199&lt;50, "Middle Age", TRUE, "Senior")</f>
        <v>Middle Age</v>
      </c>
      <c r="D1199" s="5">
        <v>23</v>
      </c>
      <c r="E1199" s="9">
        <v>8</v>
      </c>
      <c r="F1199" s="5" t="str" cm="1">
        <f t="array" ref="F1199">_xlfn.IFS(E1199&lt;50, "Low Income", E1199&lt;100, "Middle Income", TRUE,"High Income")</f>
        <v>Low Income</v>
      </c>
      <c r="G1199" s="10">
        <v>92866</v>
      </c>
      <c r="H1199" s="9">
        <v>1</v>
      </c>
      <c r="I1199" s="9">
        <v>0.4</v>
      </c>
      <c r="J1199" s="5" t="str" cm="1">
        <f t="array" ref="J1199">_xlfn.IFS(I1199&lt;2,"Low", I1199&lt;5, "Middle", TRUE, "High")</f>
        <v>Low</v>
      </c>
      <c r="K1199" s="9">
        <v>3</v>
      </c>
      <c r="L1199" s="5" t="str" cm="1">
        <f t="array" ref="L1199">_xlfn.IFS(K1199=1,"undergraduate",K1199=2,"graduate",K1199=3,"professional")</f>
        <v>professional</v>
      </c>
      <c r="M1199" s="9">
        <v>0</v>
      </c>
      <c r="N1199" s="5" t="str" cm="1">
        <f t="array" ref="N1199">_xlfn.IFS(M1199=0, "No Mortgage", M1199&lt;150, "Low Mortgage", TRUE, "High Mortgage")</f>
        <v>No Mortgage</v>
      </c>
      <c r="O1199" s="9">
        <v>0</v>
      </c>
      <c r="P1199" s="5" t="str">
        <f t="shared" si="36"/>
        <v>Rejected</v>
      </c>
      <c r="Q1199" s="9">
        <v>0</v>
      </c>
      <c r="R1199" s="9">
        <v>0</v>
      </c>
      <c r="S1199" s="5" t="str">
        <f t="shared" si="37"/>
        <v>No</v>
      </c>
      <c r="T1199" s="9">
        <v>0</v>
      </c>
      <c r="U1199" s="11">
        <v>1</v>
      </c>
    </row>
    <row r="1200" spans="1:21" x14ac:dyDescent="0.3">
      <c r="A1200" s="4">
        <v>1199</v>
      </c>
      <c r="B1200" s="5">
        <v>40</v>
      </c>
      <c r="C1200" s="5" t="str" cm="1">
        <f t="array" ref="C1200">_xlfn.IFS(B1200&lt;30, "Young", B1200&lt;50, "Middle Age", TRUE, "Senior")</f>
        <v>Middle Age</v>
      </c>
      <c r="D1200" s="5">
        <v>14</v>
      </c>
      <c r="E1200" s="5">
        <v>42</v>
      </c>
      <c r="F1200" s="5" t="str" cm="1">
        <f t="array" ref="F1200">_xlfn.IFS(E1200&lt;50, "Low Income", E1200&lt;100, "Middle Income", TRUE,"High Income")</f>
        <v>Low Income</v>
      </c>
      <c r="G1200" s="6">
        <v>94801</v>
      </c>
      <c r="H1200" s="5">
        <v>2</v>
      </c>
      <c r="I1200" s="5">
        <v>0.7</v>
      </c>
      <c r="J1200" s="5" t="str" cm="1">
        <f t="array" ref="J1200">_xlfn.IFS(I1200&lt;2,"Low", I1200&lt;5, "Middle", TRUE, "High")</f>
        <v>Low</v>
      </c>
      <c r="K1200" s="5">
        <v>1</v>
      </c>
      <c r="L1200" s="5" t="str" cm="1">
        <f t="array" ref="L1200">_xlfn.IFS(K1200=1,"undergraduate",K1200=2,"graduate",K1200=3,"professional")</f>
        <v>undergraduate</v>
      </c>
      <c r="M1200" s="5">
        <v>101</v>
      </c>
      <c r="N1200" s="5" t="str" cm="1">
        <f t="array" ref="N1200">_xlfn.IFS(M1200=0, "No Mortgage", M1200&lt;150, "Low Mortgage", TRUE, "High Mortgage")</f>
        <v>Low Mortgage</v>
      </c>
      <c r="O1200" s="5">
        <v>0</v>
      </c>
      <c r="P1200" s="5" t="str">
        <f t="shared" si="36"/>
        <v>Rejected</v>
      </c>
      <c r="Q1200" s="5">
        <v>0</v>
      </c>
      <c r="R1200" s="5">
        <v>0</v>
      </c>
      <c r="S1200" s="5" t="str">
        <f t="shared" si="37"/>
        <v>No</v>
      </c>
      <c r="T1200" s="5">
        <v>1</v>
      </c>
      <c r="U1200" s="7">
        <v>0</v>
      </c>
    </row>
    <row r="1201" spans="1:21" x14ac:dyDescent="0.3">
      <c r="A1201" s="8">
        <v>1200</v>
      </c>
      <c r="B1201" s="9">
        <v>29</v>
      </c>
      <c r="C1201" s="5" t="str" cm="1">
        <f t="array" ref="C1201">_xlfn.IFS(B1201&lt;30, "Young", B1201&lt;50, "Middle Age", TRUE, "Senior")</f>
        <v>Young</v>
      </c>
      <c r="D1201" s="5">
        <v>4</v>
      </c>
      <c r="E1201" s="9">
        <v>62</v>
      </c>
      <c r="F1201" s="5" t="str" cm="1">
        <f t="array" ref="F1201">_xlfn.IFS(E1201&lt;50, "Low Income", E1201&lt;100, "Middle Income", TRUE,"High Income")</f>
        <v>Middle Income</v>
      </c>
      <c r="G1201" s="10">
        <v>92064</v>
      </c>
      <c r="H1201" s="9">
        <v>2</v>
      </c>
      <c r="I1201" s="9">
        <v>2.5</v>
      </c>
      <c r="J1201" s="5" t="str" cm="1">
        <f t="array" ref="J1201">_xlfn.IFS(I1201&lt;2,"Low", I1201&lt;5, "Middle", TRUE, "High")</f>
        <v>Middle</v>
      </c>
      <c r="K1201" s="9">
        <v>1</v>
      </c>
      <c r="L1201" s="5" t="str" cm="1">
        <f t="array" ref="L1201">_xlfn.IFS(K1201=1,"undergraduate",K1201=2,"graduate",K1201=3,"professional")</f>
        <v>undergraduate</v>
      </c>
      <c r="M1201" s="9">
        <v>184</v>
      </c>
      <c r="N1201" s="5" t="str" cm="1">
        <f t="array" ref="N1201">_xlfn.IFS(M1201=0, "No Mortgage", M1201&lt;150, "Low Mortgage", TRUE, "High Mortgage")</f>
        <v>High Mortgage</v>
      </c>
      <c r="O1201" s="9">
        <v>0</v>
      </c>
      <c r="P1201" s="5" t="str">
        <f t="shared" si="36"/>
        <v>Rejected</v>
      </c>
      <c r="Q1201" s="9">
        <v>0</v>
      </c>
      <c r="R1201" s="9">
        <v>0</v>
      </c>
      <c r="S1201" s="5" t="str">
        <f t="shared" si="37"/>
        <v>No</v>
      </c>
      <c r="T1201" s="9">
        <v>1</v>
      </c>
      <c r="U1201" s="11">
        <v>0</v>
      </c>
    </row>
    <row r="1202" spans="1:21" x14ac:dyDescent="0.3">
      <c r="A1202" s="4">
        <v>1201</v>
      </c>
      <c r="B1202" s="5">
        <v>36</v>
      </c>
      <c r="C1202" s="5" t="str" cm="1">
        <f t="array" ref="C1202">_xlfn.IFS(B1202&lt;30, "Young", B1202&lt;50, "Middle Age", TRUE, "Senior")</f>
        <v>Middle Age</v>
      </c>
      <c r="D1202" s="5">
        <v>12</v>
      </c>
      <c r="E1202" s="5">
        <v>22</v>
      </c>
      <c r="F1202" s="5" t="str" cm="1">
        <f t="array" ref="F1202">_xlfn.IFS(E1202&lt;50, "Low Income", E1202&lt;100, "Middle Income", TRUE,"High Income")</f>
        <v>Low Income</v>
      </c>
      <c r="G1202" s="6">
        <v>92507</v>
      </c>
      <c r="H1202" s="5">
        <v>4</v>
      </c>
      <c r="I1202" s="5">
        <v>1</v>
      </c>
      <c r="J1202" s="5" t="str" cm="1">
        <f t="array" ref="J1202">_xlfn.IFS(I1202&lt;2,"Low", I1202&lt;5, "Middle", TRUE, "High")</f>
        <v>Low</v>
      </c>
      <c r="K1202" s="5">
        <v>1</v>
      </c>
      <c r="L1202" s="5" t="str" cm="1">
        <f t="array" ref="L1202">_xlfn.IFS(K1202=1,"undergraduate",K1202=2,"graduate",K1202=3,"professional")</f>
        <v>undergraduate</v>
      </c>
      <c r="M1202" s="5">
        <v>91</v>
      </c>
      <c r="N1202" s="5" t="str" cm="1">
        <f t="array" ref="N1202">_xlfn.IFS(M1202=0, "No Mortgage", M1202&lt;150, "Low Mortgage", TRUE, "High Mortgage")</f>
        <v>Low Mortgage</v>
      </c>
      <c r="O1202" s="5">
        <v>0</v>
      </c>
      <c r="P1202" s="5" t="str">
        <f t="shared" si="36"/>
        <v>Rejected</v>
      </c>
      <c r="Q1202" s="5">
        <v>1</v>
      </c>
      <c r="R1202" s="5">
        <v>0</v>
      </c>
      <c r="S1202" s="5" t="str">
        <f t="shared" si="37"/>
        <v>No</v>
      </c>
      <c r="T1202" s="5">
        <v>1</v>
      </c>
      <c r="U1202" s="7">
        <v>0</v>
      </c>
    </row>
    <row r="1203" spans="1:21" x14ac:dyDescent="0.3">
      <c r="A1203" s="8">
        <v>1202</v>
      </c>
      <c r="B1203" s="9">
        <v>35</v>
      </c>
      <c r="C1203" s="5" t="str" cm="1">
        <f t="array" ref="C1203">_xlfn.IFS(B1203&lt;30, "Young", B1203&lt;50, "Middle Age", TRUE, "Senior")</f>
        <v>Middle Age</v>
      </c>
      <c r="D1203" s="5">
        <v>8</v>
      </c>
      <c r="E1203" s="9">
        <v>38</v>
      </c>
      <c r="F1203" s="5" t="str" cm="1">
        <f t="array" ref="F1203">_xlfn.IFS(E1203&lt;50, "Low Income", E1203&lt;100, "Middle Income", TRUE,"High Income")</f>
        <v>Low Income</v>
      </c>
      <c r="G1203" s="10">
        <v>95060</v>
      </c>
      <c r="H1203" s="9">
        <v>4</v>
      </c>
      <c r="I1203" s="9">
        <v>1</v>
      </c>
      <c r="J1203" s="5" t="str" cm="1">
        <f t="array" ref="J1203">_xlfn.IFS(I1203&lt;2,"Low", I1203&lt;5, "Middle", TRUE, "High")</f>
        <v>Low</v>
      </c>
      <c r="K1203" s="9">
        <v>2</v>
      </c>
      <c r="L1203" s="5" t="str" cm="1">
        <f t="array" ref="L1203">_xlfn.IFS(K1203=1,"undergraduate",K1203=2,"graduate",K1203=3,"professional")</f>
        <v>graduate</v>
      </c>
      <c r="M1203" s="9">
        <v>0</v>
      </c>
      <c r="N1203" s="5" t="str" cm="1">
        <f t="array" ref="N1203">_xlfn.IFS(M1203=0, "No Mortgage", M1203&lt;150, "Low Mortgage", TRUE, "High Mortgage")</f>
        <v>No Mortgage</v>
      </c>
      <c r="O1203" s="9">
        <v>0</v>
      </c>
      <c r="P1203" s="5" t="str">
        <f t="shared" si="36"/>
        <v>Rejected</v>
      </c>
      <c r="Q1203" s="9">
        <v>0</v>
      </c>
      <c r="R1203" s="9">
        <v>0</v>
      </c>
      <c r="S1203" s="5" t="str">
        <f t="shared" si="37"/>
        <v>No</v>
      </c>
      <c r="T1203" s="9">
        <v>1</v>
      </c>
      <c r="U1203" s="11">
        <v>0</v>
      </c>
    </row>
    <row r="1204" spans="1:21" x14ac:dyDescent="0.3">
      <c r="A1204" s="4">
        <v>1203</v>
      </c>
      <c r="B1204" s="5">
        <v>35</v>
      </c>
      <c r="C1204" s="5" t="str" cm="1">
        <f t="array" ref="C1204">_xlfn.IFS(B1204&lt;30, "Young", B1204&lt;50, "Middle Age", TRUE, "Senior")</f>
        <v>Middle Age</v>
      </c>
      <c r="D1204" s="5">
        <v>11</v>
      </c>
      <c r="E1204" s="5">
        <v>24</v>
      </c>
      <c r="F1204" s="5" t="str" cm="1">
        <f t="array" ref="F1204">_xlfn.IFS(E1204&lt;50, "Low Income", E1204&lt;100, "Middle Income", TRUE,"High Income")</f>
        <v>Low Income</v>
      </c>
      <c r="G1204" s="6">
        <v>95521</v>
      </c>
      <c r="H1204" s="5">
        <v>4</v>
      </c>
      <c r="I1204" s="5">
        <v>0.4</v>
      </c>
      <c r="J1204" s="5" t="str" cm="1">
        <f t="array" ref="J1204">_xlfn.IFS(I1204&lt;2,"Low", I1204&lt;5, "Middle", TRUE, "High")</f>
        <v>Low</v>
      </c>
      <c r="K1204" s="5">
        <v>2</v>
      </c>
      <c r="L1204" s="5" t="str" cm="1">
        <f t="array" ref="L1204">_xlfn.IFS(K1204=1,"undergraduate",K1204=2,"graduate",K1204=3,"professional")</f>
        <v>graduate</v>
      </c>
      <c r="M1204" s="5">
        <v>0</v>
      </c>
      <c r="N1204" s="5" t="str" cm="1">
        <f t="array" ref="N1204">_xlfn.IFS(M1204=0, "No Mortgage", M1204&lt;150, "Low Mortgage", TRUE, "High Mortgage")</f>
        <v>No Mortgage</v>
      </c>
      <c r="O1204" s="5">
        <v>0</v>
      </c>
      <c r="P1204" s="5" t="str">
        <f t="shared" si="36"/>
        <v>Rejected</v>
      </c>
      <c r="Q1204" s="5">
        <v>0</v>
      </c>
      <c r="R1204" s="5">
        <v>0</v>
      </c>
      <c r="S1204" s="5" t="str">
        <f t="shared" si="37"/>
        <v>No</v>
      </c>
      <c r="T1204" s="5">
        <v>0</v>
      </c>
      <c r="U1204" s="7">
        <v>0</v>
      </c>
    </row>
    <row r="1205" spans="1:21" x14ac:dyDescent="0.3">
      <c r="A1205" s="8">
        <v>1204</v>
      </c>
      <c r="B1205" s="9">
        <v>62</v>
      </c>
      <c r="C1205" s="5" t="str" cm="1">
        <f t="array" ref="C1205">_xlfn.IFS(B1205&lt;30, "Young", B1205&lt;50, "Middle Age", TRUE, "Senior")</f>
        <v>Senior</v>
      </c>
      <c r="D1205" s="5">
        <v>37</v>
      </c>
      <c r="E1205" s="9">
        <v>50</v>
      </c>
      <c r="F1205" s="5" t="str" cm="1">
        <f t="array" ref="F1205">_xlfn.IFS(E1205&lt;50, "Low Income", E1205&lt;100, "Middle Income", TRUE,"High Income")</f>
        <v>Middle Income</v>
      </c>
      <c r="G1205" s="10">
        <v>91311</v>
      </c>
      <c r="H1205" s="9">
        <v>3</v>
      </c>
      <c r="I1205" s="9">
        <v>2.4</v>
      </c>
      <c r="J1205" s="5" t="str" cm="1">
        <f t="array" ref="J1205">_xlfn.IFS(I1205&lt;2,"Low", I1205&lt;5, "Middle", TRUE, "High")</f>
        <v>Middle</v>
      </c>
      <c r="K1205" s="9">
        <v>1</v>
      </c>
      <c r="L1205" s="5" t="str" cm="1">
        <f t="array" ref="L1205">_xlfn.IFS(K1205=1,"undergraduate",K1205=2,"graduate",K1205=3,"professional")</f>
        <v>undergraduate</v>
      </c>
      <c r="M1205" s="9">
        <v>0</v>
      </c>
      <c r="N1205" s="5" t="str" cm="1">
        <f t="array" ref="N1205">_xlfn.IFS(M1205=0, "No Mortgage", M1205&lt;150, "Low Mortgage", TRUE, "High Mortgage")</f>
        <v>No Mortgage</v>
      </c>
      <c r="O1205" s="9">
        <v>0</v>
      </c>
      <c r="P1205" s="5" t="str">
        <f t="shared" si="36"/>
        <v>Rejected</v>
      </c>
      <c r="Q1205" s="9">
        <v>0</v>
      </c>
      <c r="R1205" s="9">
        <v>0</v>
      </c>
      <c r="S1205" s="5" t="str">
        <f t="shared" si="37"/>
        <v>No</v>
      </c>
      <c r="T1205" s="9">
        <v>1</v>
      </c>
      <c r="U1205" s="11">
        <v>0</v>
      </c>
    </row>
    <row r="1206" spans="1:21" x14ac:dyDescent="0.3">
      <c r="A1206" s="4">
        <v>1205</v>
      </c>
      <c r="B1206" s="5">
        <v>26</v>
      </c>
      <c r="C1206" s="5" t="str" cm="1">
        <f t="array" ref="C1206">_xlfn.IFS(B1206&lt;30, "Young", B1206&lt;50, "Middle Age", TRUE, "Senior")</f>
        <v>Young</v>
      </c>
      <c r="D1206" s="5">
        <v>1</v>
      </c>
      <c r="E1206" s="5">
        <v>190</v>
      </c>
      <c r="F1206" s="5" t="str" cm="1">
        <f t="array" ref="F1206">_xlfn.IFS(E1206&lt;50, "Low Income", E1206&lt;100, "Middle Income", TRUE,"High Income")</f>
        <v>High Income</v>
      </c>
      <c r="G1206" s="6">
        <v>91604</v>
      </c>
      <c r="H1206" s="5">
        <v>4</v>
      </c>
      <c r="I1206" s="5">
        <v>1.3</v>
      </c>
      <c r="J1206" s="5" t="str" cm="1">
        <f t="array" ref="J1206">_xlfn.IFS(I1206&lt;2,"Low", I1206&lt;5, "Middle", TRUE, "High")</f>
        <v>Low</v>
      </c>
      <c r="K1206" s="5">
        <v>2</v>
      </c>
      <c r="L1206" s="5" t="str" cm="1">
        <f t="array" ref="L1206">_xlfn.IFS(K1206=1,"undergraduate",K1206=2,"graduate",K1206=3,"professional")</f>
        <v>graduate</v>
      </c>
      <c r="M1206" s="5">
        <v>197</v>
      </c>
      <c r="N1206" s="5" t="str" cm="1">
        <f t="array" ref="N1206">_xlfn.IFS(M1206=0, "No Mortgage", M1206&lt;150, "Low Mortgage", TRUE, "High Mortgage")</f>
        <v>High Mortgage</v>
      </c>
      <c r="O1206" s="5">
        <v>1</v>
      </c>
      <c r="P1206" s="5" t="str">
        <f t="shared" si="36"/>
        <v>Accepted</v>
      </c>
      <c r="Q1206" s="5">
        <v>0</v>
      </c>
      <c r="R1206" s="5">
        <v>0</v>
      </c>
      <c r="S1206" s="5" t="str">
        <f t="shared" si="37"/>
        <v>No</v>
      </c>
      <c r="T1206" s="5">
        <v>1</v>
      </c>
      <c r="U1206" s="7">
        <v>0</v>
      </c>
    </row>
    <row r="1207" spans="1:21" x14ac:dyDescent="0.3">
      <c r="A1207" s="8">
        <v>1206</v>
      </c>
      <c r="B1207" s="9">
        <v>32</v>
      </c>
      <c r="C1207" s="5" t="str" cm="1">
        <f t="array" ref="C1207">_xlfn.IFS(B1207&lt;30, "Young", B1207&lt;50, "Middle Age", TRUE, "Senior")</f>
        <v>Middle Age</v>
      </c>
      <c r="D1207" s="5">
        <v>7</v>
      </c>
      <c r="E1207" s="9">
        <v>94</v>
      </c>
      <c r="F1207" s="5" t="str" cm="1">
        <f t="array" ref="F1207">_xlfn.IFS(E1207&lt;50, "Low Income", E1207&lt;100, "Middle Income", TRUE,"High Income")</f>
        <v>Middle Income</v>
      </c>
      <c r="G1207" s="10">
        <v>91361</v>
      </c>
      <c r="H1207" s="9">
        <v>2</v>
      </c>
      <c r="I1207" s="9">
        <v>3.1</v>
      </c>
      <c r="J1207" s="5" t="str" cm="1">
        <f t="array" ref="J1207">_xlfn.IFS(I1207&lt;2,"Low", I1207&lt;5, "Middle", TRUE, "High")</f>
        <v>Middle</v>
      </c>
      <c r="K1207" s="9">
        <v>1</v>
      </c>
      <c r="L1207" s="5" t="str" cm="1">
        <f t="array" ref="L1207">_xlfn.IFS(K1207=1,"undergraduate",K1207=2,"graduate",K1207=3,"professional")</f>
        <v>undergraduate</v>
      </c>
      <c r="M1207" s="9">
        <v>0</v>
      </c>
      <c r="N1207" s="5" t="str" cm="1">
        <f t="array" ref="N1207">_xlfn.IFS(M1207=0, "No Mortgage", M1207&lt;150, "Low Mortgage", TRUE, "High Mortgage")</f>
        <v>No Mortgage</v>
      </c>
      <c r="O1207" s="9">
        <v>0</v>
      </c>
      <c r="P1207" s="5" t="str">
        <f t="shared" si="36"/>
        <v>Rejected</v>
      </c>
      <c r="Q1207" s="9">
        <v>0</v>
      </c>
      <c r="R1207" s="9">
        <v>0</v>
      </c>
      <c r="S1207" s="5" t="str">
        <f t="shared" si="37"/>
        <v>No</v>
      </c>
      <c r="T1207" s="9">
        <v>1</v>
      </c>
      <c r="U1207" s="11">
        <v>0</v>
      </c>
    </row>
    <row r="1208" spans="1:21" x14ac:dyDescent="0.3">
      <c r="A1208" s="4">
        <v>1207</v>
      </c>
      <c r="B1208" s="5">
        <v>63</v>
      </c>
      <c r="C1208" s="5" t="str" cm="1">
        <f t="array" ref="C1208">_xlfn.IFS(B1208&lt;30, "Young", B1208&lt;50, "Middle Age", TRUE, "Senior")</f>
        <v>Senior</v>
      </c>
      <c r="D1208" s="5">
        <v>37</v>
      </c>
      <c r="E1208" s="5">
        <v>165</v>
      </c>
      <c r="F1208" s="5" t="str" cm="1">
        <f t="array" ref="F1208">_xlfn.IFS(E1208&lt;50, "Low Income", E1208&lt;100, "Middle Income", TRUE,"High Income")</f>
        <v>High Income</v>
      </c>
      <c r="G1208" s="6">
        <v>95035</v>
      </c>
      <c r="H1208" s="5">
        <v>4</v>
      </c>
      <c r="I1208" s="5">
        <v>5.0999999999999996</v>
      </c>
      <c r="J1208" s="5" t="str" cm="1">
        <f t="array" ref="J1208">_xlfn.IFS(I1208&lt;2,"Low", I1208&lt;5, "Middle", TRUE, "High")</f>
        <v>High</v>
      </c>
      <c r="K1208" s="5">
        <v>3</v>
      </c>
      <c r="L1208" s="5" t="str" cm="1">
        <f t="array" ref="L1208">_xlfn.IFS(K1208=1,"undergraduate",K1208=2,"graduate",K1208=3,"professional")</f>
        <v>professional</v>
      </c>
      <c r="M1208" s="5">
        <v>0</v>
      </c>
      <c r="N1208" s="5" t="str" cm="1">
        <f t="array" ref="N1208">_xlfn.IFS(M1208=0, "No Mortgage", M1208&lt;150, "Low Mortgage", TRUE, "High Mortgage")</f>
        <v>No Mortgage</v>
      </c>
      <c r="O1208" s="5">
        <v>1</v>
      </c>
      <c r="P1208" s="5" t="str">
        <f t="shared" si="36"/>
        <v>Accepted</v>
      </c>
      <c r="Q1208" s="5">
        <v>0</v>
      </c>
      <c r="R1208" s="5">
        <v>0</v>
      </c>
      <c r="S1208" s="5" t="str">
        <f t="shared" si="37"/>
        <v>No</v>
      </c>
      <c r="T1208" s="5">
        <v>0</v>
      </c>
      <c r="U1208" s="7">
        <v>0</v>
      </c>
    </row>
    <row r="1209" spans="1:21" x14ac:dyDescent="0.3">
      <c r="A1209" s="8">
        <v>1208</v>
      </c>
      <c r="B1209" s="9">
        <v>38</v>
      </c>
      <c r="C1209" s="5" t="str" cm="1">
        <f t="array" ref="C1209">_xlfn.IFS(B1209&lt;30, "Young", B1209&lt;50, "Middle Age", TRUE, "Senior")</f>
        <v>Middle Age</v>
      </c>
      <c r="D1209" s="5">
        <v>12</v>
      </c>
      <c r="E1209" s="9">
        <v>43</v>
      </c>
      <c r="F1209" s="5" t="str" cm="1">
        <f t="array" ref="F1209">_xlfn.IFS(E1209&lt;50, "Low Income", E1209&lt;100, "Middle Income", TRUE,"High Income")</f>
        <v>Low Income</v>
      </c>
      <c r="G1209" s="10">
        <v>94301</v>
      </c>
      <c r="H1209" s="9">
        <v>4</v>
      </c>
      <c r="I1209" s="9">
        <v>1.2</v>
      </c>
      <c r="J1209" s="5" t="str" cm="1">
        <f t="array" ref="J1209">_xlfn.IFS(I1209&lt;2,"Low", I1209&lt;5, "Middle", TRUE, "High")</f>
        <v>Low</v>
      </c>
      <c r="K1209" s="9">
        <v>2</v>
      </c>
      <c r="L1209" s="5" t="str" cm="1">
        <f t="array" ref="L1209">_xlfn.IFS(K1209=1,"undergraduate",K1209=2,"graduate",K1209=3,"professional")</f>
        <v>graduate</v>
      </c>
      <c r="M1209" s="9">
        <v>0</v>
      </c>
      <c r="N1209" s="5" t="str" cm="1">
        <f t="array" ref="N1209">_xlfn.IFS(M1209=0, "No Mortgage", M1209&lt;150, "Low Mortgage", TRUE, "High Mortgage")</f>
        <v>No Mortgage</v>
      </c>
      <c r="O1209" s="9">
        <v>0</v>
      </c>
      <c r="P1209" s="5" t="str">
        <f t="shared" si="36"/>
        <v>Rejected</v>
      </c>
      <c r="Q1209" s="9">
        <v>0</v>
      </c>
      <c r="R1209" s="9">
        <v>0</v>
      </c>
      <c r="S1209" s="5" t="str">
        <f t="shared" si="37"/>
        <v>No</v>
      </c>
      <c r="T1209" s="9">
        <v>0</v>
      </c>
      <c r="U1209" s="11">
        <v>1</v>
      </c>
    </row>
    <row r="1210" spans="1:21" x14ac:dyDescent="0.3">
      <c r="A1210" s="4">
        <v>1209</v>
      </c>
      <c r="B1210" s="5">
        <v>50</v>
      </c>
      <c r="C1210" s="5" t="str" cm="1">
        <f t="array" ref="C1210">_xlfn.IFS(B1210&lt;30, "Young", B1210&lt;50, "Middle Age", TRUE, "Senior")</f>
        <v>Senior</v>
      </c>
      <c r="D1210" s="5">
        <v>26</v>
      </c>
      <c r="E1210" s="5">
        <v>48</v>
      </c>
      <c r="F1210" s="5" t="str" cm="1">
        <f t="array" ref="F1210">_xlfn.IFS(E1210&lt;50, "Low Income", E1210&lt;100, "Middle Income", TRUE,"High Income")</f>
        <v>Low Income</v>
      </c>
      <c r="G1210" s="6">
        <v>91711</v>
      </c>
      <c r="H1210" s="5">
        <v>1</v>
      </c>
      <c r="I1210" s="5">
        <v>1.6</v>
      </c>
      <c r="J1210" s="5" t="str" cm="1">
        <f t="array" ref="J1210">_xlfn.IFS(I1210&lt;2,"Low", I1210&lt;5, "Middle", TRUE, "High")</f>
        <v>Low</v>
      </c>
      <c r="K1210" s="5">
        <v>2</v>
      </c>
      <c r="L1210" s="5" t="str" cm="1">
        <f t="array" ref="L1210">_xlfn.IFS(K1210=1,"undergraduate",K1210=2,"graduate",K1210=3,"professional")</f>
        <v>graduate</v>
      </c>
      <c r="M1210" s="5">
        <v>0</v>
      </c>
      <c r="N1210" s="5" t="str" cm="1">
        <f t="array" ref="N1210">_xlfn.IFS(M1210=0, "No Mortgage", M1210&lt;150, "Low Mortgage", TRUE, "High Mortgage")</f>
        <v>No Mortgage</v>
      </c>
      <c r="O1210" s="5">
        <v>0</v>
      </c>
      <c r="P1210" s="5" t="str">
        <f t="shared" si="36"/>
        <v>Rejected</v>
      </c>
      <c r="Q1210" s="5">
        <v>0</v>
      </c>
      <c r="R1210" s="5">
        <v>0</v>
      </c>
      <c r="S1210" s="5" t="str">
        <f t="shared" si="37"/>
        <v>No</v>
      </c>
      <c r="T1210" s="5">
        <v>0</v>
      </c>
      <c r="U1210" s="7">
        <v>1</v>
      </c>
    </row>
    <row r="1211" spans="1:21" x14ac:dyDescent="0.3">
      <c r="A1211" s="8">
        <v>1210</v>
      </c>
      <c r="B1211" s="9">
        <v>46</v>
      </c>
      <c r="C1211" s="5" t="str" cm="1">
        <f t="array" ref="C1211">_xlfn.IFS(B1211&lt;30, "Young", B1211&lt;50, "Middle Age", TRUE, "Senior")</f>
        <v>Middle Age</v>
      </c>
      <c r="D1211" s="5">
        <v>21</v>
      </c>
      <c r="E1211" s="9">
        <v>52</v>
      </c>
      <c r="F1211" s="5" t="str" cm="1">
        <f t="array" ref="F1211">_xlfn.IFS(E1211&lt;50, "Low Income", E1211&lt;100, "Middle Income", TRUE,"High Income")</f>
        <v>Middle Income</v>
      </c>
      <c r="G1211" s="10">
        <v>91304</v>
      </c>
      <c r="H1211" s="9">
        <v>3</v>
      </c>
      <c r="I1211" s="9">
        <v>2.7</v>
      </c>
      <c r="J1211" s="5" t="str" cm="1">
        <f t="array" ref="J1211">_xlfn.IFS(I1211&lt;2,"Low", I1211&lt;5, "Middle", TRUE, "High")</f>
        <v>Middle</v>
      </c>
      <c r="K1211" s="9">
        <v>2</v>
      </c>
      <c r="L1211" s="5" t="str" cm="1">
        <f t="array" ref="L1211">_xlfn.IFS(K1211=1,"undergraduate",K1211=2,"graduate",K1211=3,"professional")</f>
        <v>graduate</v>
      </c>
      <c r="M1211" s="9">
        <v>228</v>
      </c>
      <c r="N1211" s="5" t="str" cm="1">
        <f t="array" ref="N1211">_xlfn.IFS(M1211=0, "No Mortgage", M1211&lt;150, "Low Mortgage", TRUE, "High Mortgage")</f>
        <v>High Mortgage</v>
      </c>
      <c r="O1211" s="9">
        <v>0</v>
      </c>
      <c r="P1211" s="5" t="str">
        <f t="shared" si="36"/>
        <v>Rejected</v>
      </c>
      <c r="Q1211" s="9">
        <v>0</v>
      </c>
      <c r="R1211" s="9">
        <v>0</v>
      </c>
      <c r="S1211" s="5" t="str">
        <f t="shared" si="37"/>
        <v>No</v>
      </c>
      <c r="T1211" s="9">
        <v>0</v>
      </c>
      <c r="U1211" s="11">
        <v>1</v>
      </c>
    </row>
    <row r="1212" spans="1:21" x14ac:dyDescent="0.3">
      <c r="A1212" s="4">
        <v>1211</v>
      </c>
      <c r="B1212" s="5">
        <v>50</v>
      </c>
      <c r="C1212" s="5" t="str" cm="1">
        <f t="array" ref="C1212">_xlfn.IFS(B1212&lt;30, "Young", B1212&lt;50, "Middle Age", TRUE, "Senior")</f>
        <v>Senior</v>
      </c>
      <c r="D1212" s="5">
        <v>24</v>
      </c>
      <c r="E1212" s="5">
        <v>84</v>
      </c>
      <c r="F1212" s="5" t="str" cm="1">
        <f t="array" ref="F1212">_xlfn.IFS(E1212&lt;50, "Low Income", E1212&lt;100, "Middle Income", TRUE,"High Income")</f>
        <v>Middle Income</v>
      </c>
      <c r="G1212" s="6">
        <v>93943</v>
      </c>
      <c r="H1212" s="5">
        <v>4</v>
      </c>
      <c r="I1212" s="5">
        <v>4.9000000000000004</v>
      </c>
      <c r="J1212" s="5" t="str" cm="1">
        <f t="array" ref="J1212">_xlfn.IFS(I1212&lt;2,"Low", I1212&lt;5, "Middle", TRUE, "High")</f>
        <v>Middle</v>
      </c>
      <c r="K1212" s="5">
        <v>1</v>
      </c>
      <c r="L1212" s="5" t="str" cm="1">
        <f t="array" ref="L1212">_xlfn.IFS(K1212=1,"undergraduate",K1212=2,"graduate",K1212=3,"professional")</f>
        <v>undergraduate</v>
      </c>
      <c r="M1212" s="5">
        <v>0</v>
      </c>
      <c r="N1212" s="5" t="str" cm="1">
        <f t="array" ref="N1212">_xlfn.IFS(M1212=0, "No Mortgage", M1212&lt;150, "Low Mortgage", TRUE, "High Mortgage")</f>
        <v>No Mortgage</v>
      </c>
      <c r="O1212" s="5">
        <v>0</v>
      </c>
      <c r="P1212" s="5" t="str">
        <f t="shared" si="36"/>
        <v>Rejected</v>
      </c>
      <c r="Q1212" s="5">
        <v>0</v>
      </c>
      <c r="R1212" s="5">
        <v>0</v>
      </c>
      <c r="S1212" s="5" t="str">
        <f t="shared" si="37"/>
        <v>No</v>
      </c>
      <c r="T1212" s="5">
        <v>1</v>
      </c>
      <c r="U1212" s="7">
        <v>0</v>
      </c>
    </row>
    <row r="1213" spans="1:21" x14ac:dyDescent="0.3">
      <c r="A1213" s="8">
        <v>1212</v>
      </c>
      <c r="B1213" s="9">
        <v>61</v>
      </c>
      <c r="C1213" s="5" t="str" cm="1">
        <f t="array" ref="C1213">_xlfn.IFS(B1213&lt;30, "Young", B1213&lt;50, "Middle Age", TRUE, "Senior")</f>
        <v>Senior</v>
      </c>
      <c r="D1213" s="5">
        <v>36</v>
      </c>
      <c r="E1213" s="9">
        <v>131</v>
      </c>
      <c r="F1213" s="5" t="str" cm="1">
        <f t="array" ref="F1213">_xlfn.IFS(E1213&lt;50, "Low Income", E1213&lt;100, "Middle Income", TRUE,"High Income")</f>
        <v>High Income</v>
      </c>
      <c r="G1213" s="10">
        <v>92407</v>
      </c>
      <c r="H1213" s="9">
        <v>1</v>
      </c>
      <c r="I1213" s="9">
        <v>0.9</v>
      </c>
      <c r="J1213" s="5" t="str" cm="1">
        <f t="array" ref="J1213">_xlfn.IFS(I1213&lt;2,"Low", I1213&lt;5, "Middle", TRUE, "High")</f>
        <v>Low</v>
      </c>
      <c r="K1213" s="9">
        <v>1</v>
      </c>
      <c r="L1213" s="5" t="str" cm="1">
        <f t="array" ref="L1213">_xlfn.IFS(K1213=1,"undergraduate",K1213=2,"graduate",K1213=3,"professional")</f>
        <v>undergraduate</v>
      </c>
      <c r="M1213" s="9">
        <v>0</v>
      </c>
      <c r="N1213" s="5" t="str" cm="1">
        <f t="array" ref="N1213">_xlfn.IFS(M1213=0, "No Mortgage", M1213&lt;150, "Low Mortgage", TRUE, "High Mortgage")</f>
        <v>No Mortgage</v>
      </c>
      <c r="O1213" s="9">
        <v>0</v>
      </c>
      <c r="P1213" s="5" t="str">
        <f t="shared" si="36"/>
        <v>Rejected</v>
      </c>
      <c r="Q1213" s="9">
        <v>0</v>
      </c>
      <c r="R1213" s="9">
        <v>0</v>
      </c>
      <c r="S1213" s="5" t="str">
        <f t="shared" si="37"/>
        <v>No</v>
      </c>
      <c r="T1213" s="9">
        <v>1</v>
      </c>
      <c r="U1213" s="11">
        <v>0</v>
      </c>
    </row>
    <row r="1214" spans="1:21" x14ac:dyDescent="0.3">
      <c r="A1214" s="4">
        <v>1213</v>
      </c>
      <c r="B1214" s="5">
        <v>34</v>
      </c>
      <c r="C1214" s="5" t="str" cm="1">
        <f t="array" ref="C1214">_xlfn.IFS(B1214&lt;30, "Young", B1214&lt;50, "Middle Age", TRUE, "Senior")</f>
        <v>Middle Age</v>
      </c>
      <c r="D1214" s="5">
        <v>8</v>
      </c>
      <c r="E1214" s="5">
        <v>44</v>
      </c>
      <c r="F1214" s="5" t="str" cm="1">
        <f t="array" ref="F1214">_xlfn.IFS(E1214&lt;50, "Low Income", E1214&lt;100, "Middle Income", TRUE,"High Income")</f>
        <v>Low Income</v>
      </c>
      <c r="G1214" s="6">
        <v>91101</v>
      </c>
      <c r="H1214" s="5">
        <v>4</v>
      </c>
      <c r="I1214" s="5">
        <v>0.2</v>
      </c>
      <c r="J1214" s="5" t="str" cm="1">
        <f t="array" ref="J1214">_xlfn.IFS(I1214&lt;2,"Low", I1214&lt;5, "Middle", TRUE, "High")</f>
        <v>Low</v>
      </c>
      <c r="K1214" s="5">
        <v>1</v>
      </c>
      <c r="L1214" s="5" t="str" cm="1">
        <f t="array" ref="L1214">_xlfn.IFS(K1214=1,"undergraduate",K1214=2,"graduate",K1214=3,"professional")</f>
        <v>undergraduate</v>
      </c>
      <c r="M1214" s="5">
        <v>0</v>
      </c>
      <c r="N1214" s="5" t="str" cm="1">
        <f t="array" ref="N1214">_xlfn.IFS(M1214=0, "No Mortgage", M1214&lt;150, "Low Mortgage", TRUE, "High Mortgage")</f>
        <v>No Mortgage</v>
      </c>
      <c r="O1214" s="5">
        <v>0</v>
      </c>
      <c r="P1214" s="5" t="str">
        <f t="shared" si="36"/>
        <v>Rejected</v>
      </c>
      <c r="Q1214" s="5">
        <v>0</v>
      </c>
      <c r="R1214" s="5">
        <v>0</v>
      </c>
      <c r="S1214" s="5" t="str">
        <f t="shared" si="37"/>
        <v>No</v>
      </c>
      <c r="T1214" s="5">
        <v>0</v>
      </c>
      <c r="U1214" s="7">
        <v>0</v>
      </c>
    </row>
    <row r="1215" spans="1:21" x14ac:dyDescent="0.3">
      <c r="A1215" s="8">
        <v>1214</v>
      </c>
      <c r="B1215" s="9">
        <v>27</v>
      </c>
      <c r="C1215" s="5" t="str" cm="1">
        <f t="array" ref="C1215">_xlfn.IFS(B1215&lt;30, "Young", B1215&lt;50, "Middle Age", TRUE, "Senior")</f>
        <v>Young</v>
      </c>
      <c r="D1215" s="5">
        <v>2</v>
      </c>
      <c r="E1215" s="9">
        <v>78</v>
      </c>
      <c r="F1215" s="5" t="str" cm="1">
        <f t="array" ref="F1215">_xlfn.IFS(E1215&lt;50, "Low Income", E1215&lt;100, "Middle Income", TRUE,"High Income")</f>
        <v>Middle Income</v>
      </c>
      <c r="G1215" s="10">
        <v>93943</v>
      </c>
      <c r="H1215" s="9">
        <v>4</v>
      </c>
      <c r="I1215" s="9">
        <v>0.2</v>
      </c>
      <c r="J1215" s="5" t="str" cm="1">
        <f t="array" ref="J1215">_xlfn.IFS(I1215&lt;2,"Low", I1215&lt;5, "Middle", TRUE, "High")</f>
        <v>Low</v>
      </c>
      <c r="K1215" s="9">
        <v>1</v>
      </c>
      <c r="L1215" s="5" t="str" cm="1">
        <f t="array" ref="L1215">_xlfn.IFS(K1215=1,"undergraduate",K1215=2,"graduate",K1215=3,"professional")</f>
        <v>undergraduate</v>
      </c>
      <c r="M1215" s="9">
        <v>87</v>
      </c>
      <c r="N1215" s="5" t="str" cm="1">
        <f t="array" ref="N1215">_xlfn.IFS(M1215=0, "No Mortgage", M1215&lt;150, "Low Mortgage", TRUE, "High Mortgage")</f>
        <v>Low Mortgage</v>
      </c>
      <c r="O1215" s="9">
        <v>0</v>
      </c>
      <c r="P1215" s="5" t="str">
        <f t="shared" si="36"/>
        <v>Rejected</v>
      </c>
      <c r="Q1215" s="9">
        <v>0</v>
      </c>
      <c r="R1215" s="9">
        <v>0</v>
      </c>
      <c r="S1215" s="5" t="str">
        <f t="shared" si="37"/>
        <v>No</v>
      </c>
      <c r="T1215" s="9">
        <v>0</v>
      </c>
      <c r="U1215" s="11">
        <v>0</v>
      </c>
    </row>
    <row r="1216" spans="1:21" x14ac:dyDescent="0.3">
      <c r="A1216" s="4">
        <v>1215</v>
      </c>
      <c r="B1216" s="5">
        <v>61</v>
      </c>
      <c r="C1216" s="5" t="str" cm="1">
        <f t="array" ref="C1216">_xlfn.IFS(B1216&lt;30, "Young", B1216&lt;50, "Middle Age", TRUE, "Senior")</f>
        <v>Senior</v>
      </c>
      <c r="D1216" s="5">
        <v>36</v>
      </c>
      <c r="E1216" s="5">
        <v>15</v>
      </c>
      <c r="F1216" s="5" t="str" cm="1">
        <f t="array" ref="F1216">_xlfn.IFS(E1216&lt;50, "Low Income", E1216&lt;100, "Middle Income", TRUE,"High Income")</f>
        <v>Low Income</v>
      </c>
      <c r="G1216" s="6">
        <v>92521</v>
      </c>
      <c r="H1216" s="5">
        <v>4</v>
      </c>
      <c r="I1216" s="5">
        <v>0.4</v>
      </c>
      <c r="J1216" s="5" t="str" cm="1">
        <f t="array" ref="J1216">_xlfn.IFS(I1216&lt;2,"Low", I1216&lt;5, "Middle", TRUE, "High")</f>
        <v>Low</v>
      </c>
      <c r="K1216" s="5">
        <v>2</v>
      </c>
      <c r="L1216" s="5" t="str" cm="1">
        <f t="array" ref="L1216">_xlfn.IFS(K1216=1,"undergraduate",K1216=2,"graduate",K1216=3,"professional")</f>
        <v>graduate</v>
      </c>
      <c r="M1216" s="5">
        <v>0</v>
      </c>
      <c r="N1216" s="5" t="str" cm="1">
        <f t="array" ref="N1216">_xlfn.IFS(M1216=0, "No Mortgage", M1216&lt;150, "Low Mortgage", TRUE, "High Mortgage")</f>
        <v>No Mortgage</v>
      </c>
      <c r="O1216" s="5">
        <v>0</v>
      </c>
      <c r="P1216" s="5" t="str">
        <f t="shared" si="36"/>
        <v>Rejected</v>
      </c>
      <c r="Q1216" s="5">
        <v>0</v>
      </c>
      <c r="R1216" s="5">
        <v>0</v>
      </c>
      <c r="S1216" s="5" t="str">
        <f t="shared" si="37"/>
        <v>No</v>
      </c>
      <c r="T1216" s="5">
        <v>0</v>
      </c>
      <c r="U1216" s="7">
        <v>0</v>
      </c>
    </row>
    <row r="1217" spans="1:21" x14ac:dyDescent="0.3">
      <c r="A1217" s="8">
        <v>1216</v>
      </c>
      <c r="B1217" s="9">
        <v>45</v>
      </c>
      <c r="C1217" s="5" t="str" cm="1">
        <f t="array" ref="C1217">_xlfn.IFS(B1217&lt;30, "Young", B1217&lt;50, "Middle Age", TRUE, "Senior")</f>
        <v>Middle Age</v>
      </c>
      <c r="D1217" s="5">
        <v>20</v>
      </c>
      <c r="E1217" s="9">
        <v>38</v>
      </c>
      <c r="F1217" s="5" t="str" cm="1">
        <f t="array" ref="F1217">_xlfn.IFS(E1217&lt;50, "Low Income", E1217&lt;100, "Middle Income", TRUE,"High Income")</f>
        <v>Low Income</v>
      </c>
      <c r="G1217" s="10">
        <v>94550</v>
      </c>
      <c r="H1217" s="9">
        <v>4</v>
      </c>
      <c r="I1217" s="9">
        <v>1.9</v>
      </c>
      <c r="J1217" s="5" t="str" cm="1">
        <f t="array" ref="J1217">_xlfn.IFS(I1217&lt;2,"Low", I1217&lt;5, "Middle", TRUE, "High")</f>
        <v>Low</v>
      </c>
      <c r="K1217" s="9">
        <v>3</v>
      </c>
      <c r="L1217" s="5" t="str" cm="1">
        <f t="array" ref="L1217">_xlfn.IFS(K1217=1,"undergraduate",K1217=2,"graduate",K1217=3,"professional")</f>
        <v>professional</v>
      </c>
      <c r="M1217" s="9">
        <v>144</v>
      </c>
      <c r="N1217" s="5" t="str" cm="1">
        <f t="array" ref="N1217">_xlfn.IFS(M1217=0, "No Mortgage", M1217&lt;150, "Low Mortgage", TRUE, "High Mortgage")</f>
        <v>Low Mortgage</v>
      </c>
      <c r="O1217" s="9">
        <v>0</v>
      </c>
      <c r="P1217" s="5" t="str">
        <f t="shared" si="36"/>
        <v>Rejected</v>
      </c>
      <c r="Q1217" s="9">
        <v>0</v>
      </c>
      <c r="R1217" s="9">
        <v>0</v>
      </c>
      <c r="S1217" s="5" t="str">
        <f t="shared" si="37"/>
        <v>No</v>
      </c>
      <c r="T1217" s="9">
        <v>1</v>
      </c>
      <c r="U1217" s="11">
        <v>1</v>
      </c>
    </row>
    <row r="1218" spans="1:21" x14ac:dyDescent="0.3">
      <c r="A1218" s="4">
        <v>1217</v>
      </c>
      <c r="B1218" s="5">
        <v>50</v>
      </c>
      <c r="C1218" s="5" t="str" cm="1">
        <f t="array" ref="C1218">_xlfn.IFS(B1218&lt;30, "Young", B1218&lt;50, "Middle Age", TRUE, "Senior")</f>
        <v>Senior</v>
      </c>
      <c r="D1218" s="5">
        <v>25</v>
      </c>
      <c r="E1218" s="5">
        <v>84</v>
      </c>
      <c r="F1218" s="5" t="str" cm="1">
        <f t="array" ref="F1218">_xlfn.IFS(E1218&lt;50, "Low Income", E1218&lt;100, "Middle Income", TRUE,"High Income")</f>
        <v>Middle Income</v>
      </c>
      <c r="G1218" s="6">
        <v>91107</v>
      </c>
      <c r="H1218" s="5">
        <v>1</v>
      </c>
      <c r="I1218" s="5">
        <v>1.3</v>
      </c>
      <c r="J1218" s="5" t="str" cm="1">
        <f t="array" ref="J1218">_xlfn.IFS(I1218&lt;2,"Low", I1218&lt;5, "Middle", TRUE, "High")</f>
        <v>Low</v>
      </c>
      <c r="K1218" s="5">
        <v>3</v>
      </c>
      <c r="L1218" s="5" t="str" cm="1">
        <f t="array" ref="L1218">_xlfn.IFS(K1218=1,"undergraduate",K1218=2,"graduate",K1218=3,"professional")</f>
        <v>professional</v>
      </c>
      <c r="M1218" s="5">
        <v>0</v>
      </c>
      <c r="N1218" s="5" t="str" cm="1">
        <f t="array" ref="N1218">_xlfn.IFS(M1218=0, "No Mortgage", M1218&lt;150, "Low Mortgage", TRUE, "High Mortgage")</f>
        <v>No Mortgage</v>
      </c>
      <c r="O1218" s="5">
        <v>0</v>
      </c>
      <c r="P1218" s="5" t="str">
        <f t="shared" si="36"/>
        <v>Rejected</v>
      </c>
      <c r="Q1218" s="5">
        <v>1</v>
      </c>
      <c r="R1218" s="5">
        <v>0</v>
      </c>
      <c r="S1218" s="5" t="str">
        <f t="shared" si="37"/>
        <v>No</v>
      </c>
      <c r="T1218" s="5">
        <v>1</v>
      </c>
      <c r="U1218" s="7">
        <v>0</v>
      </c>
    </row>
    <row r="1219" spans="1:21" x14ac:dyDescent="0.3">
      <c r="A1219" s="8">
        <v>1218</v>
      </c>
      <c r="B1219" s="9">
        <v>44</v>
      </c>
      <c r="C1219" s="5" t="str" cm="1">
        <f t="array" ref="C1219">_xlfn.IFS(B1219&lt;30, "Young", B1219&lt;50, "Middle Age", TRUE, "Senior")</f>
        <v>Middle Age</v>
      </c>
      <c r="D1219" s="5">
        <v>20</v>
      </c>
      <c r="E1219" s="9">
        <v>122</v>
      </c>
      <c r="F1219" s="5" t="str" cm="1">
        <f t="array" ref="F1219">_xlfn.IFS(E1219&lt;50, "Low Income", E1219&lt;100, "Middle Income", TRUE,"High Income")</f>
        <v>High Income</v>
      </c>
      <c r="G1219" s="10">
        <v>94305</v>
      </c>
      <c r="H1219" s="9">
        <v>1</v>
      </c>
      <c r="I1219" s="9">
        <v>0.3</v>
      </c>
      <c r="J1219" s="5" t="str" cm="1">
        <f t="array" ref="J1219">_xlfn.IFS(I1219&lt;2,"Low", I1219&lt;5, "Middle", TRUE, "High")</f>
        <v>Low</v>
      </c>
      <c r="K1219" s="9">
        <v>1</v>
      </c>
      <c r="L1219" s="5" t="str" cm="1">
        <f t="array" ref="L1219">_xlfn.IFS(K1219=1,"undergraduate",K1219=2,"graduate",K1219=3,"professional")</f>
        <v>undergraduate</v>
      </c>
      <c r="M1219" s="9">
        <v>0</v>
      </c>
      <c r="N1219" s="5" t="str" cm="1">
        <f t="array" ref="N1219">_xlfn.IFS(M1219=0, "No Mortgage", M1219&lt;150, "Low Mortgage", TRUE, "High Mortgage")</f>
        <v>No Mortgage</v>
      </c>
      <c r="O1219" s="9">
        <v>0</v>
      </c>
      <c r="P1219" s="5" t="str">
        <f t="shared" ref="P1219:P1282" si="38">IF(O1219=0, "Rejected", "Accepted")</f>
        <v>Rejected</v>
      </c>
      <c r="Q1219" s="9">
        <v>0</v>
      </c>
      <c r="R1219" s="9">
        <v>0</v>
      </c>
      <c r="S1219" s="5" t="str">
        <f t="shared" ref="S1219:S1282" si="39">IF(R1219=0,"No","Yes")</f>
        <v>No</v>
      </c>
      <c r="T1219" s="9">
        <v>1</v>
      </c>
      <c r="U1219" s="11">
        <v>0</v>
      </c>
    </row>
    <row r="1220" spans="1:21" x14ac:dyDescent="0.3">
      <c r="A1220" s="4">
        <v>1219</v>
      </c>
      <c r="B1220" s="5">
        <v>62</v>
      </c>
      <c r="C1220" s="5" t="str" cm="1">
        <f t="array" ref="C1220">_xlfn.IFS(B1220&lt;30, "Young", B1220&lt;50, "Middle Age", TRUE, "Senior")</f>
        <v>Senior</v>
      </c>
      <c r="D1220" s="5">
        <v>36</v>
      </c>
      <c r="E1220" s="5">
        <v>98</v>
      </c>
      <c r="F1220" s="5" t="str" cm="1">
        <f t="array" ref="F1220">_xlfn.IFS(E1220&lt;50, "Low Income", E1220&lt;100, "Middle Income", TRUE,"High Income")</f>
        <v>Middle Income</v>
      </c>
      <c r="G1220" s="6">
        <v>92122</v>
      </c>
      <c r="H1220" s="5">
        <v>2</v>
      </c>
      <c r="I1220" s="5">
        <v>2.8</v>
      </c>
      <c r="J1220" s="5" t="str" cm="1">
        <f t="array" ref="J1220">_xlfn.IFS(I1220&lt;2,"Low", I1220&lt;5, "Middle", TRUE, "High")</f>
        <v>Middle</v>
      </c>
      <c r="K1220" s="5">
        <v>1</v>
      </c>
      <c r="L1220" s="5" t="str" cm="1">
        <f t="array" ref="L1220">_xlfn.IFS(K1220=1,"undergraduate",K1220=2,"graduate",K1220=3,"professional")</f>
        <v>undergraduate</v>
      </c>
      <c r="M1220" s="5">
        <v>0</v>
      </c>
      <c r="N1220" s="5" t="str" cm="1">
        <f t="array" ref="N1220">_xlfn.IFS(M1220=0, "No Mortgage", M1220&lt;150, "Low Mortgage", TRUE, "High Mortgage")</f>
        <v>No Mortgage</v>
      </c>
      <c r="O1220" s="5">
        <v>0</v>
      </c>
      <c r="P1220" s="5" t="str">
        <f t="shared" si="38"/>
        <v>Rejected</v>
      </c>
      <c r="Q1220" s="5">
        <v>0</v>
      </c>
      <c r="R1220" s="5">
        <v>0</v>
      </c>
      <c r="S1220" s="5" t="str">
        <f t="shared" si="39"/>
        <v>No</v>
      </c>
      <c r="T1220" s="5">
        <v>0</v>
      </c>
      <c r="U1220" s="7">
        <v>0</v>
      </c>
    </row>
    <row r="1221" spans="1:21" x14ac:dyDescent="0.3">
      <c r="A1221" s="8">
        <v>1220</v>
      </c>
      <c r="B1221" s="9">
        <v>45</v>
      </c>
      <c r="C1221" s="5" t="str" cm="1">
        <f t="array" ref="C1221">_xlfn.IFS(B1221&lt;30, "Young", B1221&lt;50, "Middle Age", TRUE, "Senior")</f>
        <v>Middle Age</v>
      </c>
      <c r="D1221" s="5">
        <v>18</v>
      </c>
      <c r="E1221" s="9">
        <v>80</v>
      </c>
      <c r="F1221" s="5" t="str" cm="1">
        <f t="array" ref="F1221">_xlfn.IFS(E1221&lt;50, "Low Income", E1221&lt;100, "Middle Income", TRUE,"High Income")</f>
        <v>Middle Income</v>
      </c>
      <c r="G1221" s="10">
        <v>92407</v>
      </c>
      <c r="H1221" s="9">
        <v>3</v>
      </c>
      <c r="I1221" s="9">
        <v>2.67</v>
      </c>
      <c r="J1221" s="5" t="str" cm="1">
        <f t="array" ref="J1221">_xlfn.IFS(I1221&lt;2,"Low", I1221&lt;5, "Middle", TRUE, "High")</f>
        <v>Middle</v>
      </c>
      <c r="K1221" s="9">
        <v>2</v>
      </c>
      <c r="L1221" s="5" t="str" cm="1">
        <f t="array" ref="L1221">_xlfn.IFS(K1221=1,"undergraduate",K1221=2,"graduate",K1221=3,"professional")</f>
        <v>graduate</v>
      </c>
      <c r="M1221" s="9">
        <v>0</v>
      </c>
      <c r="N1221" s="5" t="str" cm="1">
        <f t="array" ref="N1221">_xlfn.IFS(M1221=0, "No Mortgage", M1221&lt;150, "Low Mortgage", TRUE, "High Mortgage")</f>
        <v>No Mortgage</v>
      </c>
      <c r="O1221" s="9">
        <v>0</v>
      </c>
      <c r="P1221" s="5" t="str">
        <f t="shared" si="38"/>
        <v>Rejected</v>
      </c>
      <c r="Q1221" s="9">
        <v>0</v>
      </c>
      <c r="R1221" s="9">
        <v>0</v>
      </c>
      <c r="S1221" s="5" t="str">
        <f t="shared" si="39"/>
        <v>No</v>
      </c>
      <c r="T1221" s="9">
        <v>0</v>
      </c>
      <c r="U1221" s="11">
        <v>0</v>
      </c>
    </row>
    <row r="1222" spans="1:21" x14ac:dyDescent="0.3">
      <c r="A1222" s="4">
        <v>1221</v>
      </c>
      <c r="B1222" s="5">
        <v>41</v>
      </c>
      <c r="C1222" s="5" t="str" cm="1">
        <f t="array" ref="C1222">_xlfn.IFS(B1222&lt;30, "Young", B1222&lt;50, "Middle Age", TRUE, "Senior")</f>
        <v>Middle Age</v>
      </c>
      <c r="D1222" s="5">
        <v>17</v>
      </c>
      <c r="E1222" s="5">
        <v>165</v>
      </c>
      <c r="F1222" s="5" t="str" cm="1">
        <f t="array" ref="F1222">_xlfn.IFS(E1222&lt;50, "Low Income", E1222&lt;100, "Middle Income", TRUE,"High Income")</f>
        <v>High Income</v>
      </c>
      <c r="G1222" s="6">
        <v>94143</v>
      </c>
      <c r="H1222" s="5">
        <v>2</v>
      </c>
      <c r="I1222" s="5">
        <v>8</v>
      </c>
      <c r="J1222" s="5" t="str" cm="1">
        <f t="array" ref="J1222">_xlfn.IFS(I1222&lt;2,"Low", I1222&lt;5, "Middle", TRUE, "High")</f>
        <v>High</v>
      </c>
      <c r="K1222" s="5">
        <v>1</v>
      </c>
      <c r="L1222" s="5" t="str" cm="1">
        <f t="array" ref="L1222">_xlfn.IFS(K1222=1,"undergraduate",K1222=2,"graduate",K1222=3,"professional")</f>
        <v>undergraduate</v>
      </c>
      <c r="M1222" s="5">
        <v>0</v>
      </c>
      <c r="N1222" s="5" t="str" cm="1">
        <f t="array" ref="N1222">_xlfn.IFS(M1222=0, "No Mortgage", M1222&lt;150, "Low Mortgage", TRUE, "High Mortgage")</f>
        <v>No Mortgage</v>
      </c>
      <c r="O1222" s="5">
        <v>0</v>
      </c>
      <c r="P1222" s="5" t="str">
        <f t="shared" si="38"/>
        <v>Rejected</v>
      </c>
      <c r="Q1222" s="5">
        <v>0</v>
      </c>
      <c r="R1222" s="5">
        <v>0</v>
      </c>
      <c r="S1222" s="5" t="str">
        <f t="shared" si="39"/>
        <v>No</v>
      </c>
      <c r="T1222" s="5">
        <v>1</v>
      </c>
      <c r="U1222" s="7">
        <v>0</v>
      </c>
    </row>
    <row r="1223" spans="1:21" x14ac:dyDescent="0.3">
      <c r="A1223" s="8">
        <v>1222</v>
      </c>
      <c r="B1223" s="9">
        <v>30</v>
      </c>
      <c r="C1223" s="5" t="str" cm="1">
        <f t="array" ref="C1223">_xlfn.IFS(B1223&lt;30, "Young", B1223&lt;50, "Middle Age", TRUE, "Senior")</f>
        <v>Middle Age</v>
      </c>
      <c r="D1223" s="5">
        <v>5</v>
      </c>
      <c r="E1223" s="9">
        <v>121</v>
      </c>
      <c r="F1223" s="5" t="str" cm="1">
        <f t="array" ref="F1223">_xlfn.IFS(E1223&lt;50, "Low Income", E1223&lt;100, "Middle Income", TRUE,"High Income")</f>
        <v>High Income</v>
      </c>
      <c r="G1223" s="10">
        <v>94132</v>
      </c>
      <c r="H1223" s="9">
        <v>2</v>
      </c>
      <c r="I1223" s="9">
        <v>3.3</v>
      </c>
      <c r="J1223" s="5" t="str" cm="1">
        <f t="array" ref="J1223">_xlfn.IFS(I1223&lt;2,"Low", I1223&lt;5, "Middle", TRUE, "High")</f>
        <v>Middle</v>
      </c>
      <c r="K1223" s="9">
        <v>1</v>
      </c>
      <c r="L1223" s="5" t="str" cm="1">
        <f t="array" ref="L1223">_xlfn.IFS(K1223=1,"undergraduate",K1223=2,"graduate",K1223=3,"professional")</f>
        <v>undergraduate</v>
      </c>
      <c r="M1223" s="9">
        <v>0</v>
      </c>
      <c r="N1223" s="5" t="str" cm="1">
        <f t="array" ref="N1223">_xlfn.IFS(M1223=0, "No Mortgage", M1223&lt;150, "Low Mortgage", TRUE, "High Mortgage")</f>
        <v>No Mortgage</v>
      </c>
      <c r="O1223" s="9">
        <v>0</v>
      </c>
      <c r="P1223" s="5" t="str">
        <f t="shared" si="38"/>
        <v>Rejected</v>
      </c>
      <c r="Q1223" s="9">
        <v>0</v>
      </c>
      <c r="R1223" s="9">
        <v>0</v>
      </c>
      <c r="S1223" s="5" t="str">
        <f t="shared" si="39"/>
        <v>No</v>
      </c>
      <c r="T1223" s="9">
        <v>0</v>
      </c>
      <c r="U1223" s="11">
        <v>1</v>
      </c>
    </row>
    <row r="1224" spans="1:21" x14ac:dyDescent="0.3">
      <c r="A1224" s="4">
        <v>1223</v>
      </c>
      <c r="B1224" s="5">
        <v>61</v>
      </c>
      <c r="C1224" s="5" t="str" cm="1">
        <f t="array" ref="C1224">_xlfn.IFS(B1224&lt;30, "Young", B1224&lt;50, "Middle Age", TRUE, "Senior")</f>
        <v>Senior</v>
      </c>
      <c r="D1224" s="5">
        <v>37</v>
      </c>
      <c r="E1224" s="5">
        <v>20</v>
      </c>
      <c r="F1224" s="5" t="str" cm="1">
        <f t="array" ref="F1224">_xlfn.IFS(E1224&lt;50, "Low Income", E1224&lt;100, "Middle Income", TRUE,"High Income")</f>
        <v>Low Income</v>
      </c>
      <c r="G1224" s="6">
        <v>90011</v>
      </c>
      <c r="H1224" s="5">
        <v>3</v>
      </c>
      <c r="I1224" s="5">
        <v>0.4</v>
      </c>
      <c r="J1224" s="5" t="str" cm="1">
        <f t="array" ref="J1224">_xlfn.IFS(I1224&lt;2,"Low", I1224&lt;5, "Middle", TRUE, "High")</f>
        <v>Low</v>
      </c>
      <c r="K1224" s="5">
        <v>2</v>
      </c>
      <c r="L1224" s="5" t="str" cm="1">
        <f t="array" ref="L1224">_xlfn.IFS(K1224=1,"undergraduate",K1224=2,"graduate",K1224=3,"professional")</f>
        <v>graduate</v>
      </c>
      <c r="M1224" s="5">
        <v>94</v>
      </c>
      <c r="N1224" s="5" t="str" cm="1">
        <f t="array" ref="N1224">_xlfn.IFS(M1224=0, "No Mortgage", M1224&lt;150, "Low Mortgage", TRUE, "High Mortgage")</f>
        <v>Low Mortgage</v>
      </c>
      <c r="O1224" s="5">
        <v>0</v>
      </c>
      <c r="P1224" s="5" t="str">
        <f t="shared" si="38"/>
        <v>Rejected</v>
      </c>
      <c r="Q1224" s="5">
        <v>0</v>
      </c>
      <c r="R1224" s="5">
        <v>0</v>
      </c>
      <c r="S1224" s="5" t="str">
        <f t="shared" si="39"/>
        <v>No</v>
      </c>
      <c r="T1224" s="5">
        <v>0</v>
      </c>
      <c r="U1224" s="7">
        <v>0</v>
      </c>
    </row>
    <row r="1225" spans="1:21" x14ac:dyDescent="0.3">
      <c r="A1225" s="8">
        <v>1224</v>
      </c>
      <c r="B1225" s="9">
        <v>45</v>
      </c>
      <c r="C1225" s="5" t="str" cm="1">
        <f t="array" ref="C1225">_xlfn.IFS(B1225&lt;30, "Young", B1225&lt;50, "Middle Age", TRUE, "Senior")</f>
        <v>Middle Age</v>
      </c>
      <c r="D1225" s="5">
        <v>19</v>
      </c>
      <c r="E1225" s="9">
        <v>11</v>
      </c>
      <c r="F1225" s="5" t="str" cm="1">
        <f t="array" ref="F1225">_xlfn.IFS(E1225&lt;50, "Low Income", E1225&lt;100, "Middle Income", TRUE,"High Income")</f>
        <v>Low Income</v>
      </c>
      <c r="G1225" s="10">
        <v>96150</v>
      </c>
      <c r="H1225" s="9">
        <v>1</v>
      </c>
      <c r="I1225" s="9">
        <v>0.2</v>
      </c>
      <c r="J1225" s="5" t="str" cm="1">
        <f t="array" ref="J1225">_xlfn.IFS(I1225&lt;2,"Low", I1225&lt;5, "Middle", TRUE, "High")</f>
        <v>Low</v>
      </c>
      <c r="K1225" s="9">
        <v>1</v>
      </c>
      <c r="L1225" s="5" t="str" cm="1">
        <f t="array" ref="L1225">_xlfn.IFS(K1225=1,"undergraduate",K1225=2,"graduate",K1225=3,"professional")</f>
        <v>undergraduate</v>
      </c>
      <c r="M1225" s="9">
        <v>91</v>
      </c>
      <c r="N1225" s="5" t="str" cm="1">
        <f t="array" ref="N1225">_xlfn.IFS(M1225=0, "No Mortgage", M1225&lt;150, "Low Mortgage", TRUE, "High Mortgage")</f>
        <v>Low Mortgage</v>
      </c>
      <c r="O1225" s="9">
        <v>0</v>
      </c>
      <c r="P1225" s="5" t="str">
        <f t="shared" si="38"/>
        <v>Rejected</v>
      </c>
      <c r="Q1225" s="9">
        <v>0</v>
      </c>
      <c r="R1225" s="9">
        <v>0</v>
      </c>
      <c r="S1225" s="5" t="str">
        <f t="shared" si="39"/>
        <v>No</v>
      </c>
      <c r="T1225" s="9">
        <v>0</v>
      </c>
      <c r="U1225" s="11">
        <v>0</v>
      </c>
    </row>
    <row r="1226" spans="1:21" x14ac:dyDescent="0.3">
      <c r="A1226" s="4">
        <v>1225</v>
      </c>
      <c r="B1226" s="5">
        <v>59</v>
      </c>
      <c r="C1226" s="5" t="str" cm="1">
        <f t="array" ref="C1226">_xlfn.IFS(B1226&lt;30, "Young", B1226&lt;50, "Middle Age", TRUE, "Senior")</f>
        <v>Senior</v>
      </c>
      <c r="D1226" s="5">
        <v>35</v>
      </c>
      <c r="E1226" s="5">
        <v>45</v>
      </c>
      <c r="F1226" s="5" t="str" cm="1">
        <f t="array" ref="F1226">_xlfn.IFS(E1226&lt;50, "Low Income", E1226&lt;100, "Middle Income", TRUE,"High Income")</f>
        <v>Low Income</v>
      </c>
      <c r="G1226" s="6">
        <v>94920</v>
      </c>
      <c r="H1226" s="5">
        <v>1</v>
      </c>
      <c r="I1226" s="5">
        <v>1.8</v>
      </c>
      <c r="J1226" s="5" t="str" cm="1">
        <f t="array" ref="J1226">_xlfn.IFS(I1226&lt;2,"Low", I1226&lt;5, "Middle", TRUE, "High")</f>
        <v>Low</v>
      </c>
      <c r="K1226" s="5">
        <v>3</v>
      </c>
      <c r="L1226" s="5" t="str" cm="1">
        <f t="array" ref="L1226">_xlfn.IFS(K1226=1,"undergraduate",K1226=2,"graduate",K1226=3,"professional")</f>
        <v>professional</v>
      </c>
      <c r="M1226" s="5">
        <v>0</v>
      </c>
      <c r="N1226" s="5" t="str" cm="1">
        <f t="array" ref="N1226">_xlfn.IFS(M1226=0, "No Mortgage", M1226&lt;150, "Low Mortgage", TRUE, "High Mortgage")</f>
        <v>No Mortgage</v>
      </c>
      <c r="O1226" s="5">
        <v>0</v>
      </c>
      <c r="P1226" s="5" t="str">
        <f t="shared" si="38"/>
        <v>Rejected</v>
      </c>
      <c r="Q1226" s="5">
        <v>0</v>
      </c>
      <c r="R1226" s="5">
        <v>0</v>
      </c>
      <c r="S1226" s="5" t="str">
        <f t="shared" si="39"/>
        <v>No</v>
      </c>
      <c r="T1226" s="5">
        <v>1</v>
      </c>
      <c r="U1226" s="7">
        <v>0</v>
      </c>
    </row>
    <row r="1227" spans="1:21" x14ac:dyDescent="0.3">
      <c r="A1227" s="8">
        <v>1226</v>
      </c>
      <c r="B1227" s="9">
        <v>30</v>
      </c>
      <c r="C1227" s="5" t="str" cm="1">
        <f t="array" ref="C1227">_xlfn.IFS(B1227&lt;30, "Young", B1227&lt;50, "Middle Age", TRUE, "Senior")</f>
        <v>Middle Age</v>
      </c>
      <c r="D1227" s="5">
        <v>6</v>
      </c>
      <c r="E1227" s="9">
        <v>118</v>
      </c>
      <c r="F1227" s="5" t="str" cm="1">
        <f t="array" ref="F1227">_xlfn.IFS(E1227&lt;50, "Low Income", E1227&lt;100, "Middle Income", TRUE,"High Income")</f>
        <v>High Income</v>
      </c>
      <c r="G1227" s="10">
        <v>94534</v>
      </c>
      <c r="H1227" s="9">
        <v>2</v>
      </c>
      <c r="I1227" s="9">
        <v>2.8</v>
      </c>
      <c r="J1227" s="5" t="str" cm="1">
        <f t="array" ref="J1227">_xlfn.IFS(I1227&lt;2,"Low", I1227&lt;5, "Middle", TRUE, "High")</f>
        <v>Middle</v>
      </c>
      <c r="K1227" s="9">
        <v>2</v>
      </c>
      <c r="L1227" s="5" t="str" cm="1">
        <f t="array" ref="L1227">_xlfn.IFS(K1227=1,"undergraduate",K1227=2,"graduate",K1227=3,"professional")</f>
        <v>graduate</v>
      </c>
      <c r="M1227" s="9">
        <v>0</v>
      </c>
      <c r="N1227" s="5" t="str" cm="1">
        <f t="array" ref="N1227">_xlfn.IFS(M1227=0, "No Mortgage", M1227&lt;150, "Low Mortgage", TRUE, "High Mortgage")</f>
        <v>No Mortgage</v>
      </c>
      <c r="O1227" s="9">
        <v>1</v>
      </c>
      <c r="P1227" s="5" t="str">
        <f t="shared" si="38"/>
        <v>Accepted</v>
      </c>
      <c r="Q1227" s="9">
        <v>0</v>
      </c>
      <c r="R1227" s="9">
        <v>0</v>
      </c>
      <c r="S1227" s="5" t="str">
        <f t="shared" si="39"/>
        <v>No</v>
      </c>
      <c r="T1227" s="9">
        <v>0</v>
      </c>
      <c r="U1227" s="11">
        <v>0</v>
      </c>
    </row>
    <row r="1228" spans="1:21" x14ac:dyDescent="0.3">
      <c r="A1228" s="4">
        <v>1227</v>
      </c>
      <c r="B1228" s="5">
        <v>60</v>
      </c>
      <c r="C1228" s="5" t="str" cm="1">
        <f t="array" ref="C1228">_xlfn.IFS(B1228&lt;30, "Young", B1228&lt;50, "Middle Age", TRUE, "Senior")</f>
        <v>Senior</v>
      </c>
      <c r="D1228" s="5">
        <v>36</v>
      </c>
      <c r="E1228" s="5">
        <v>14</v>
      </c>
      <c r="F1228" s="5" t="str" cm="1">
        <f t="array" ref="F1228">_xlfn.IFS(E1228&lt;50, "Low Income", E1228&lt;100, "Middle Income", TRUE,"High Income")</f>
        <v>Low Income</v>
      </c>
      <c r="G1228" s="6">
        <v>90089</v>
      </c>
      <c r="H1228" s="5">
        <v>2</v>
      </c>
      <c r="I1228" s="5">
        <v>0.3</v>
      </c>
      <c r="J1228" s="5" t="str" cm="1">
        <f t="array" ref="J1228">_xlfn.IFS(I1228&lt;2,"Low", I1228&lt;5, "Middle", TRUE, "High")</f>
        <v>Low</v>
      </c>
      <c r="K1228" s="5">
        <v>1</v>
      </c>
      <c r="L1228" s="5" t="str" cm="1">
        <f t="array" ref="L1228">_xlfn.IFS(K1228=1,"undergraduate",K1228=2,"graduate",K1228=3,"professional")</f>
        <v>undergraduate</v>
      </c>
      <c r="M1228" s="5">
        <v>109</v>
      </c>
      <c r="N1228" s="5" t="str" cm="1">
        <f t="array" ref="N1228">_xlfn.IFS(M1228=0, "No Mortgage", M1228&lt;150, "Low Mortgage", TRUE, "High Mortgage")</f>
        <v>Low Mortgage</v>
      </c>
      <c r="O1228" s="5">
        <v>0</v>
      </c>
      <c r="P1228" s="5" t="str">
        <f t="shared" si="38"/>
        <v>Rejected</v>
      </c>
      <c r="Q1228" s="5">
        <v>0</v>
      </c>
      <c r="R1228" s="5">
        <v>0</v>
      </c>
      <c r="S1228" s="5" t="str">
        <f t="shared" si="39"/>
        <v>No</v>
      </c>
      <c r="T1228" s="5">
        <v>1</v>
      </c>
      <c r="U1228" s="7">
        <v>1</v>
      </c>
    </row>
    <row r="1229" spans="1:21" x14ac:dyDescent="0.3">
      <c r="A1229" s="8">
        <v>1228</v>
      </c>
      <c r="B1229" s="9">
        <v>39</v>
      </c>
      <c r="C1229" s="5" t="str" cm="1">
        <f t="array" ref="C1229">_xlfn.IFS(B1229&lt;30, "Young", B1229&lt;50, "Middle Age", TRUE, "Senior")</f>
        <v>Middle Age</v>
      </c>
      <c r="D1229" s="5">
        <v>13</v>
      </c>
      <c r="E1229" s="9">
        <v>30</v>
      </c>
      <c r="F1229" s="5" t="str" cm="1">
        <f t="array" ref="F1229">_xlfn.IFS(E1229&lt;50, "Low Income", E1229&lt;100, "Middle Income", TRUE,"High Income")</f>
        <v>Low Income</v>
      </c>
      <c r="G1229" s="10">
        <v>92122</v>
      </c>
      <c r="H1229" s="9">
        <v>3</v>
      </c>
      <c r="I1229" s="9">
        <v>0.2</v>
      </c>
      <c r="J1229" s="5" t="str" cm="1">
        <f t="array" ref="J1229">_xlfn.IFS(I1229&lt;2,"Low", I1229&lt;5, "Middle", TRUE, "High")</f>
        <v>Low</v>
      </c>
      <c r="K1229" s="9">
        <v>2</v>
      </c>
      <c r="L1229" s="5" t="str" cm="1">
        <f t="array" ref="L1229">_xlfn.IFS(K1229=1,"undergraduate",K1229=2,"graduate",K1229=3,"professional")</f>
        <v>graduate</v>
      </c>
      <c r="M1229" s="9">
        <v>0</v>
      </c>
      <c r="N1229" s="5" t="str" cm="1">
        <f t="array" ref="N1229">_xlfn.IFS(M1229=0, "No Mortgage", M1229&lt;150, "Low Mortgage", TRUE, "High Mortgage")</f>
        <v>No Mortgage</v>
      </c>
      <c r="O1229" s="9">
        <v>0</v>
      </c>
      <c r="P1229" s="5" t="str">
        <f t="shared" si="38"/>
        <v>Rejected</v>
      </c>
      <c r="Q1229" s="9">
        <v>0</v>
      </c>
      <c r="R1229" s="9">
        <v>0</v>
      </c>
      <c r="S1229" s="5" t="str">
        <f t="shared" si="39"/>
        <v>No</v>
      </c>
      <c r="T1229" s="9">
        <v>0</v>
      </c>
      <c r="U1229" s="11">
        <v>0</v>
      </c>
    </row>
    <row r="1230" spans="1:21" x14ac:dyDescent="0.3">
      <c r="A1230" s="4">
        <v>1229</v>
      </c>
      <c r="B1230" s="5">
        <v>56</v>
      </c>
      <c r="C1230" s="5" t="str" cm="1">
        <f t="array" ref="C1230">_xlfn.IFS(B1230&lt;30, "Young", B1230&lt;50, "Middle Age", TRUE, "Senior")</f>
        <v>Senior</v>
      </c>
      <c r="D1230" s="5">
        <v>30</v>
      </c>
      <c r="E1230" s="5">
        <v>45</v>
      </c>
      <c r="F1230" s="5" t="str" cm="1">
        <f t="array" ref="F1230">_xlfn.IFS(E1230&lt;50, "Low Income", E1230&lt;100, "Middle Income", TRUE,"High Income")</f>
        <v>Low Income</v>
      </c>
      <c r="G1230" s="6">
        <v>92870</v>
      </c>
      <c r="H1230" s="5">
        <v>1</v>
      </c>
      <c r="I1230" s="5">
        <v>0.2</v>
      </c>
      <c r="J1230" s="5" t="str" cm="1">
        <f t="array" ref="J1230">_xlfn.IFS(I1230&lt;2,"Low", I1230&lt;5, "Middle", TRUE, "High")</f>
        <v>Low</v>
      </c>
      <c r="K1230" s="5">
        <v>1</v>
      </c>
      <c r="L1230" s="5" t="str" cm="1">
        <f t="array" ref="L1230">_xlfn.IFS(K1230=1,"undergraduate",K1230=2,"graduate",K1230=3,"professional")</f>
        <v>undergraduate</v>
      </c>
      <c r="M1230" s="5">
        <v>98</v>
      </c>
      <c r="N1230" s="5" t="str" cm="1">
        <f t="array" ref="N1230">_xlfn.IFS(M1230=0, "No Mortgage", M1230&lt;150, "Low Mortgage", TRUE, "High Mortgage")</f>
        <v>Low Mortgage</v>
      </c>
      <c r="O1230" s="5">
        <v>0</v>
      </c>
      <c r="P1230" s="5" t="str">
        <f t="shared" si="38"/>
        <v>Rejected</v>
      </c>
      <c r="Q1230" s="5">
        <v>0</v>
      </c>
      <c r="R1230" s="5">
        <v>0</v>
      </c>
      <c r="S1230" s="5" t="str">
        <f t="shared" si="39"/>
        <v>No</v>
      </c>
      <c r="T1230" s="5">
        <v>0</v>
      </c>
      <c r="U1230" s="7">
        <v>0</v>
      </c>
    </row>
    <row r="1231" spans="1:21" x14ac:dyDescent="0.3">
      <c r="A1231" s="8">
        <v>1230</v>
      </c>
      <c r="B1231" s="9">
        <v>56</v>
      </c>
      <c r="C1231" s="5" t="str" cm="1">
        <f t="array" ref="C1231">_xlfn.IFS(B1231&lt;30, "Young", B1231&lt;50, "Middle Age", TRUE, "Senior")</f>
        <v>Senior</v>
      </c>
      <c r="D1231" s="5">
        <v>32</v>
      </c>
      <c r="E1231" s="9">
        <v>80</v>
      </c>
      <c r="F1231" s="5" t="str" cm="1">
        <f t="array" ref="F1231">_xlfn.IFS(E1231&lt;50, "Low Income", E1231&lt;100, "Middle Income", TRUE,"High Income")</f>
        <v>Middle Income</v>
      </c>
      <c r="G1231" s="10">
        <v>94596</v>
      </c>
      <c r="H1231" s="9">
        <v>3</v>
      </c>
      <c r="I1231" s="9">
        <v>2.67</v>
      </c>
      <c r="J1231" s="5" t="str" cm="1">
        <f t="array" ref="J1231">_xlfn.IFS(I1231&lt;2,"Low", I1231&lt;5, "Middle", TRUE, "High")</f>
        <v>Middle</v>
      </c>
      <c r="K1231" s="9">
        <v>1</v>
      </c>
      <c r="L1231" s="5" t="str" cm="1">
        <f t="array" ref="L1231">_xlfn.IFS(K1231=1,"undergraduate",K1231=2,"graduate",K1231=3,"professional")</f>
        <v>undergraduate</v>
      </c>
      <c r="M1231" s="9">
        <v>0</v>
      </c>
      <c r="N1231" s="5" t="str" cm="1">
        <f t="array" ref="N1231">_xlfn.IFS(M1231=0, "No Mortgage", M1231&lt;150, "Low Mortgage", TRUE, "High Mortgage")</f>
        <v>No Mortgage</v>
      </c>
      <c r="O1231" s="9">
        <v>0</v>
      </c>
      <c r="P1231" s="5" t="str">
        <f t="shared" si="38"/>
        <v>Rejected</v>
      </c>
      <c r="Q1231" s="9">
        <v>0</v>
      </c>
      <c r="R1231" s="9">
        <v>0</v>
      </c>
      <c r="S1231" s="5" t="str">
        <f t="shared" si="39"/>
        <v>No</v>
      </c>
      <c r="T1231" s="9">
        <v>1</v>
      </c>
      <c r="U1231" s="11">
        <v>0</v>
      </c>
    </row>
    <row r="1232" spans="1:21" x14ac:dyDescent="0.3">
      <c r="A1232" s="4">
        <v>1231</v>
      </c>
      <c r="B1232" s="5">
        <v>27</v>
      </c>
      <c r="C1232" s="5" t="str" cm="1">
        <f t="array" ref="C1232">_xlfn.IFS(B1232&lt;30, "Young", B1232&lt;50, "Middle Age", TRUE, "Senior")</f>
        <v>Young</v>
      </c>
      <c r="D1232" s="5">
        <v>1</v>
      </c>
      <c r="E1232" s="5">
        <v>25</v>
      </c>
      <c r="F1232" s="5" t="str" cm="1">
        <f t="array" ref="F1232">_xlfn.IFS(E1232&lt;50, "Low Income", E1232&lt;100, "Middle Income", TRUE,"High Income")</f>
        <v>Low Income</v>
      </c>
      <c r="G1232" s="6">
        <v>94920</v>
      </c>
      <c r="H1232" s="5">
        <v>4</v>
      </c>
      <c r="I1232" s="5">
        <v>0.3</v>
      </c>
      <c r="J1232" s="5" t="str" cm="1">
        <f t="array" ref="J1232">_xlfn.IFS(I1232&lt;2,"Low", I1232&lt;5, "Middle", TRUE, "High")</f>
        <v>Low</v>
      </c>
      <c r="K1232" s="5">
        <v>2</v>
      </c>
      <c r="L1232" s="5" t="str" cm="1">
        <f t="array" ref="L1232">_xlfn.IFS(K1232=1,"undergraduate",K1232=2,"graduate",K1232=3,"professional")</f>
        <v>graduate</v>
      </c>
      <c r="M1232" s="5">
        <v>0</v>
      </c>
      <c r="N1232" s="5" t="str" cm="1">
        <f t="array" ref="N1232">_xlfn.IFS(M1232=0, "No Mortgage", M1232&lt;150, "Low Mortgage", TRUE, "High Mortgage")</f>
        <v>No Mortgage</v>
      </c>
      <c r="O1232" s="5">
        <v>0</v>
      </c>
      <c r="P1232" s="5" t="str">
        <f t="shared" si="38"/>
        <v>Rejected</v>
      </c>
      <c r="Q1232" s="5">
        <v>0</v>
      </c>
      <c r="R1232" s="5">
        <v>0</v>
      </c>
      <c r="S1232" s="5" t="str">
        <f t="shared" si="39"/>
        <v>No</v>
      </c>
      <c r="T1232" s="5">
        <v>1</v>
      </c>
      <c r="U1232" s="7">
        <v>1</v>
      </c>
    </row>
    <row r="1233" spans="1:21" x14ac:dyDescent="0.3">
      <c r="A1233" s="8">
        <v>1232</v>
      </c>
      <c r="B1233" s="9">
        <v>66</v>
      </c>
      <c r="C1233" s="5" t="str" cm="1">
        <f t="array" ref="C1233">_xlfn.IFS(B1233&lt;30, "Young", B1233&lt;50, "Middle Age", TRUE, "Senior")</f>
        <v>Senior</v>
      </c>
      <c r="D1233" s="5">
        <v>41</v>
      </c>
      <c r="E1233" s="9">
        <v>144</v>
      </c>
      <c r="F1233" s="5" t="str" cm="1">
        <f t="array" ref="F1233">_xlfn.IFS(E1233&lt;50, "Low Income", E1233&lt;100, "Middle Income", TRUE,"High Income")</f>
        <v>High Income</v>
      </c>
      <c r="G1233" s="10">
        <v>94306</v>
      </c>
      <c r="H1233" s="9">
        <v>1</v>
      </c>
      <c r="I1233" s="9">
        <v>2.5</v>
      </c>
      <c r="J1233" s="5" t="str" cm="1">
        <f t="array" ref="J1233">_xlfn.IFS(I1233&lt;2,"Low", I1233&lt;5, "Middle", TRUE, "High")</f>
        <v>Middle</v>
      </c>
      <c r="K1233" s="9">
        <v>1</v>
      </c>
      <c r="L1233" s="5" t="str" cm="1">
        <f t="array" ref="L1233">_xlfn.IFS(K1233=1,"undergraduate",K1233=2,"graduate",K1233=3,"professional")</f>
        <v>undergraduate</v>
      </c>
      <c r="M1233" s="9">
        <v>0</v>
      </c>
      <c r="N1233" s="5" t="str" cm="1">
        <f t="array" ref="N1233">_xlfn.IFS(M1233=0, "No Mortgage", M1233&lt;150, "Low Mortgage", TRUE, "High Mortgage")</f>
        <v>No Mortgage</v>
      </c>
      <c r="O1233" s="9">
        <v>0</v>
      </c>
      <c r="P1233" s="5" t="str">
        <f t="shared" si="38"/>
        <v>Rejected</v>
      </c>
      <c r="Q1233" s="9">
        <v>1</v>
      </c>
      <c r="R1233" s="9">
        <v>1</v>
      </c>
      <c r="S1233" s="5" t="str">
        <f t="shared" si="39"/>
        <v>Yes</v>
      </c>
      <c r="T1233" s="9">
        <v>1</v>
      </c>
      <c r="U1233" s="11">
        <v>1</v>
      </c>
    </row>
    <row r="1234" spans="1:21" x14ac:dyDescent="0.3">
      <c r="A1234" s="4">
        <v>1233</v>
      </c>
      <c r="B1234" s="5">
        <v>43</v>
      </c>
      <c r="C1234" s="5" t="str" cm="1">
        <f t="array" ref="C1234">_xlfn.IFS(B1234&lt;30, "Young", B1234&lt;50, "Middle Age", TRUE, "Senior")</f>
        <v>Middle Age</v>
      </c>
      <c r="D1234" s="5">
        <v>19</v>
      </c>
      <c r="E1234" s="5">
        <v>84</v>
      </c>
      <c r="F1234" s="5" t="str" cm="1">
        <f t="array" ref="F1234">_xlfn.IFS(E1234&lt;50, "Low Income", E1234&lt;100, "Middle Income", TRUE,"High Income")</f>
        <v>Middle Income</v>
      </c>
      <c r="G1234" s="6">
        <v>92646</v>
      </c>
      <c r="H1234" s="5">
        <v>4</v>
      </c>
      <c r="I1234" s="5">
        <v>0.2</v>
      </c>
      <c r="J1234" s="5" t="str" cm="1">
        <f t="array" ref="J1234">_xlfn.IFS(I1234&lt;2,"Low", I1234&lt;5, "Middle", TRUE, "High")</f>
        <v>Low</v>
      </c>
      <c r="K1234" s="5">
        <v>3</v>
      </c>
      <c r="L1234" s="5" t="str" cm="1">
        <f t="array" ref="L1234">_xlfn.IFS(K1234=1,"undergraduate",K1234=2,"graduate",K1234=3,"professional")</f>
        <v>professional</v>
      </c>
      <c r="M1234" s="5">
        <v>297</v>
      </c>
      <c r="N1234" s="5" t="str" cm="1">
        <f t="array" ref="N1234">_xlfn.IFS(M1234=0, "No Mortgage", M1234&lt;150, "Low Mortgage", TRUE, "High Mortgage")</f>
        <v>High Mortgage</v>
      </c>
      <c r="O1234" s="5">
        <v>0</v>
      </c>
      <c r="P1234" s="5" t="str">
        <f t="shared" si="38"/>
        <v>Rejected</v>
      </c>
      <c r="Q1234" s="5">
        <v>0</v>
      </c>
      <c r="R1234" s="5">
        <v>0</v>
      </c>
      <c r="S1234" s="5" t="str">
        <f t="shared" si="39"/>
        <v>No</v>
      </c>
      <c r="T1234" s="5">
        <v>1</v>
      </c>
      <c r="U1234" s="7">
        <v>0</v>
      </c>
    </row>
    <row r="1235" spans="1:21" x14ac:dyDescent="0.3">
      <c r="A1235" s="8">
        <v>1234</v>
      </c>
      <c r="B1235" s="9">
        <v>53</v>
      </c>
      <c r="C1235" s="5" t="str" cm="1">
        <f t="array" ref="C1235">_xlfn.IFS(B1235&lt;30, "Young", B1235&lt;50, "Middle Age", TRUE, "Senior")</f>
        <v>Senior</v>
      </c>
      <c r="D1235" s="5">
        <v>29</v>
      </c>
      <c r="E1235" s="9">
        <v>22</v>
      </c>
      <c r="F1235" s="5" t="str" cm="1">
        <f t="array" ref="F1235">_xlfn.IFS(E1235&lt;50, "Low Income", E1235&lt;100, "Middle Income", TRUE,"High Income")</f>
        <v>Low Income</v>
      </c>
      <c r="G1235" s="10">
        <v>93943</v>
      </c>
      <c r="H1235" s="9">
        <v>2</v>
      </c>
      <c r="I1235" s="9">
        <v>0.4</v>
      </c>
      <c r="J1235" s="5" t="str" cm="1">
        <f t="array" ref="J1235">_xlfn.IFS(I1235&lt;2,"Low", I1235&lt;5, "Middle", TRUE, "High")</f>
        <v>Low</v>
      </c>
      <c r="K1235" s="9">
        <v>1</v>
      </c>
      <c r="L1235" s="5" t="str" cm="1">
        <f t="array" ref="L1235">_xlfn.IFS(K1235=1,"undergraduate",K1235=2,"graduate",K1235=3,"professional")</f>
        <v>undergraduate</v>
      </c>
      <c r="M1235" s="9">
        <v>0</v>
      </c>
      <c r="N1235" s="5" t="str" cm="1">
        <f t="array" ref="N1235">_xlfn.IFS(M1235=0, "No Mortgage", M1235&lt;150, "Low Mortgage", TRUE, "High Mortgage")</f>
        <v>No Mortgage</v>
      </c>
      <c r="O1235" s="9">
        <v>0</v>
      </c>
      <c r="P1235" s="5" t="str">
        <f t="shared" si="38"/>
        <v>Rejected</v>
      </c>
      <c r="Q1235" s="9">
        <v>0</v>
      </c>
      <c r="R1235" s="9">
        <v>0</v>
      </c>
      <c r="S1235" s="5" t="str">
        <f t="shared" si="39"/>
        <v>No</v>
      </c>
      <c r="T1235" s="9">
        <v>1</v>
      </c>
      <c r="U1235" s="11">
        <v>0</v>
      </c>
    </row>
    <row r="1236" spans="1:21" x14ac:dyDescent="0.3">
      <c r="A1236" s="4">
        <v>1235</v>
      </c>
      <c r="B1236" s="5">
        <v>44</v>
      </c>
      <c r="C1236" s="5" t="str" cm="1">
        <f t="array" ref="C1236">_xlfn.IFS(B1236&lt;30, "Young", B1236&lt;50, "Middle Age", TRUE, "Senior")</f>
        <v>Middle Age</v>
      </c>
      <c r="D1236" s="5">
        <v>18</v>
      </c>
      <c r="E1236" s="5">
        <v>33</v>
      </c>
      <c r="F1236" s="5" t="str" cm="1">
        <f t="array" ref="F1236">_xlfn.IFS(E1236&lt;50, "Low Income", E1236&lt;100, "Middle Income", TRUE,"High Income")</f>
        <v>Low Income</v>
      </c>
      <c r="G1236" s="6">
        <v>90405</v>
      </c>
      <c r="H1236" s="5">
        <v>3</v>
      </c>
      <c r="I1236" s="5">
        <v>1.5</v>
      </c>
      <c r="J1236" s="5" t="str" cm="1">
        <f t="array" ref="J1236">_xlfn.IFS(I1236&lt;2,"Low", I1236&lt;5, "Middle", TRUE, "High")</f>
        <v>Low</v>
      </c>
      <c r="K1236" s="5">
        <v>1</v>
      </c>
      <c r="L1236" s="5" t="str" cm="1">
        <f t="array" ref="L1236">_xlfn.IFS(K1236=1,"undergraduate",K1236=2,"graduate",K1236=3,"professional")</f>
        <v>undergraduate</v>
      </c>
      <c r="M1236" s="5">
        <v>0</v>
      </c>
      <c r="N1236" s="5" t="str" cm="1">
        <f t="array" ref="N1236">_xlfn.IFS(M1236=0, "No Mortgage", M1236&lt;150, "Low Mortgage", TRUE, "High Mortgage")</f>
        <v>No Mortgage</v>
      </c>
      <c r="O1236" s="5">
        <v>0</v>
      </c>
      <c r="P1236" s="5" t="str">
        <f t="shared" si="38"/>
        <v>Rejected</v>
      </c>
      <c r="Q1236" s="5">
        <v>0</v>
      </c>
      <c r="R1236" s="5">
        <v>0</v>
      </c>
      <c r="S1236" s="5" t="str">
        <f t="shared" si="39"/>
        <v>No</v>
      </c>
      <c r="T1236" s="5">
        <v>1</v>
      </c>
      <c r="U1236" s="7">
        <v>1</v>
      </c>
    </row>
    <row r="1237" spans="1:21" x14ac:dyDescent="0.3">
      <c r="A1237" s="8">
        <v>1236</v>
      </c>
      <c r="B1237" s="9">
        <v>54</v>
      </c>
      <c r="C1237" s="5" t="str" cm="1">
        <f t="array" ref="C1237">_xlfn.IFS(B1237&lt;30, "Young", B1237&lt;50, "Middle Age", TRUE, "Senior")</f>
        <v>Senior</v>
      </c>
      <c r="D1237" s="5">
        <v>28</v>
      </c>
      <c r="E1237" s="9">
        <v>60</v>
      </c>
      <c r="F1237" s="5" t="str" cm="1">
        <f t="array" ref="F1237">_xlfn.IFS(E1237&lt;50, "Low Income", E1237&lt;100, "Middle Income", TRUE,"High Income")</f>
        <v>Middle Income</v>
      </c>
      <c r="G1237" s="10">
        <v>94110</v>
      </c>
      <c r="H1237" s="9">
        <v>4</v>
      </c>
      <c r="I1237" s="9">
        <v>2.6</v>
      </c>
      <c r="J1237" s="5" t="str" cm="1">
        <f t="array" ref="J1237">_xlfn.IFS(I1237&lt;2,"Low", I1237&lt;5, "Middle", TRUE, "High")</f>
        <v>Middle</v>
      </c>
      <c r="K1237" s="9">
        <v>3</v>
      </c>
      <c r="L1237" s="5" t="str" cm="1">
        <f t="array" ref="L1237">_xlfn.IFS(K1237=1,"undergraduate",K1237=2,"graduate",K1237=3,"professional")</f>
        <v>professional</v>
      </c>
      <c r="M1237" s="9">
        <v>0</v>
      </c>
      <c r="N1237" s="5" t="str" cm="1">
        <f t="array" ref="N1237">_xlfn.IFS(M1237=0, "No Mortgage", M1237&lt;150, "Low Mortgage", TRUE, "High Mortgage")</f>
        <v>No Mortgage</v>
      </c>
      <c r="O1237" s="9">
        <v>0</v>
      </c>
      <c r="P1237" s="5" t="str">
        <f t="shared" si="38"/>
        <v>Rejected</v>
      </c>
      <c r="Q1237" s="9">
        <v>0</v>
      </c>
      <c r="R1237" s="9">
        <v>0</v>
      </c>
      <c r="S1237" s="5" t="str">
        <f t="shared" si="39"/>
        <v>No</v>
      </c>
      <c r="T1237" s="9">
        <v>0</v>
      </c>
      <c r="U1237" s="11">
        <v>0</v>
      </c>
    </row>
    <row r="1238" spans="1:21" x14ac:dyDescent="0.3">
      <c r="A1238" s="4">
        <v>1237</v>
      </c>
      <c r="B1238" s="5">
        <v>31</v>
      </c>
      <c r="C1238" s="5" t="str" cm="1">
        <f t="array" ref="C1238">_xlfn.IFS(B1238&lt;30, "Young", B1238&lt;50, "Middle Age", TRUE, "Senior")</f>
        <v>Middle Age</v>
      </c>
      <c r="D1238" s="5">
        <v>6</v>
      </c>
      <c r="E1238" s="5">
        <v>81</v>
      </c>
      <c r="F1238" s="5" t="str" cm="1">
        <f t="array" ref="F1238">_xlfn.IFS(E1238&lt;50, "Low Income", E1238&lt;100, "Middle Income", TRUE,"High Income")</f>
        <v>Middle Income</v>
      </c>
      <c r="G1238" s="6">
        <v>95762</v>
      </c>
      <c r="H1238" s="5">
        <v>4</v>
      </c>
      <c r="I1238" s="5">
        <v>2.2000000000000002</v>
      </c>
      <c r="J1238" s="5" t="str" cm="1">
        <f t="array" ref="J1238">_xlfn.IFS(I1238&lt;2,"Low", I1238&lt;5, "Middle", TRUE, "High")</f>
        <v>Middle</v>
      </c>
      <c r="K1238" s="5">
        <v>2</v>
      </c>
      <c r="L1238" s="5" t="str" cm="1">
        <f t="array" ref="L1238">_xlfn.IFS(K1238=1,"undergraduate",K1238=2,"graduate",K1238=3,"professional")</f>
        <v>graduate</v>
      </c>
      <c r="M1238" s="5">
        <v>116</v>
      </c>
      <c r="N1238" s="5" t="str" cm="1">
        <f t="array" ref="N1238">_xlfn.IFS(M1238=0, "No Mortgage", M1238&lt;150, "Low Mortgage", TRUE, "High Mortgage")</f>
        <v>Low Mortgage</v>
      </c>
      <c r="O1238" s="5">
        <v>0</v>
      </c>
      <c r="P1238" s="5" t="str">
        <f t="shared" si="38"/>
        <v>Rejected</v>
      </c>
      <c r="Q1238" s="5">
        <v>0</v>
      </c>
      <c r="R1238" s="5">
        <v>0</v>
      </c>
      <c r="S1238" s="5" t="str">
        <f t="shared" si="39"/>
        <v>No</v>
      </c>
      <c r="T1238" s="5">
        <v>1</v>
      </c>
      <c r="U1238" s="7">
        <v>0</v>
      </c>
    </row>
    <row r="1239" spans="1:21" x14ac:dyDescent="0.3">
      <c r="A1239" s="8">
        <v>1238</v>
      </c>
      <c r="B1239" s="9">
        <v>38</v>
      </c>
      <c r="C1239" s="5" t="str" cm="1">
        <f t="array" ref="C1239">_xlfn.IFS(B1239&lt;30, "Young", B1239&lt;50, "Middle Age", TRUE, "Senior")</f>
        <v>Middle Age</v>
      </c>
      <c r="D1239" s="5">
        <v>13</v>
      </c>
      <c r="E1239" s="9">
        <v>169</v>
      </c>
      <c r="F1239" s="5" t="str" cm="1">
        <f t="array" ref="F1239">_xlfn.IFS(E1239&lt;50, "Low Income", E1239&lt;100, "Middle Income", TRUE,"High Income")</f>
        <v>High Income</v>
      </c>
      <c r="G1239" s="10">
        <v>92093</v>
      </c>
      <c r="H1239" s="9">
        <v>1</v>
      </c>
      <c r="I1239" s="9">
        <v>6.8</v>
      </c>
      <c r="J1239" s="5" t="str" cm="1">
        <f t="array" ref="J1239">_xlfn.IFS(I1239&lt;2,"Low", I1239&lt;5, "Middle", TRUE, "High")</f>
        <v>High</v>
      </c>
      <c r="K1239" s="9">
        <v>3</v>
      </c>
      <c r="L1239" s="5" t="str" cm="1">
        <f t="array" ref="L1239">_xlfn.IFS(K1239=1,"undergraduate",K1239=2,"graduate",K1239=3,"professional")</f>
        <v>professional</v>
      </c>
      <c r="M1239" s="9">
        <v>0</v>
      </c>
      <c r="N1239" s="5" t="str" cm="1">
        <f t="array" ref="N1239">_xlfn.IFS(M1239=0, "No Mortgage", M1239&lt;150, "Low Mortgage", TRUE, "High Mortgage")</f>
        <v>No Mortgage</v>
      </c>
      <c r="O1239" s="9">
        <v>1</v>
      </c>
      <c r="P1239" s="5" t="str">
        <f t="shared" si="38"/>
        <v>Accepted</v>
      </c>
      <c r="Q1239" s="9">
        <v>0</v>
      </c>
      <c r="R1239" s="9">
        <v>1</v>
      </c>
      <c r="S1239" s="5" t="str">
        <f t="shared" si="39"/>
        <v>Yes</v>
      </c>
      <c r="T1239" s="9">
        <v>1</v>
      </c>
      <c r="U1239" s="11">
        <v>1</v>
      </c>
    </row>
    <row r="1240" spans="1:21" x14ac:dyDescent="0.3">
      <c r="A1240" s="4">
        <v>1239</v>
      </c>
      <c r="B1240" s="5">
        <v>28</v>
      </c>
      <c r="C1240" s="5" t="str" cm="1">
        <f t="array" ref="C1240">_xlfn.IFS(B1240&lt;30, "Young", B1240&lt;50, "Middle Age", TRUE, "Senior")</f>
        <v>Young</v>
      </c>
      <c r="D1240" s="5">
        <v>2</v>
      </c>
      <c r="E1240" s="5">
        <v>63</v>
      </c>
      <c r="F1240" s="5" t="str" cm="1">
        <f t="array" ref="F1240">_xlfn.IFS(E1240&lt;50, "Low Income", E1240&lt;100, "Middle Income", TRUE,"High Income")</f>
        <v>Middle Income</v>
      </c>
      <c r="G1240" s="6">
        <v>91116</v>
      </c>
      <c r="H1240" s="5">
        <v>2</v>
      </c>
      <c r="I1240" s="5">
        <v>1.6</v>
      </c>
      <c r="J1240" s="5" t="str" cm="1">
        <f t="array" ref="J1240">_xlfn.IFS(I1240&lt;2,"Low", I1240&lt;5, "Middle", TRUE, "High")</f>
        <v>Low</v>
      </c>
      <c r="K1240" s="5">
        <v>3</v>
      </c>
      <c r="L1240" s="5" t="str" cm="1">
        <f t="array" ref="L1240">_xlfn.IFS(K1240=1,"undergraduate",K1240=2,"graduate",K1240=3,"professional")</f>
        <v>professional</v>
      </c>
      <c r="M1240" s="5">
        <v>0</v>
      </c>
      <c r="N1240" s="5" t="str" cm="1">
        <f t="array" ref="N1240">_xlfn.IFS(M1240=0, "No Mortgage", M1240&lt;150, "Low Mortgage", TRUE, "High Mortgage")</f>
        <v>No Mortgage</v>
      </c>
      <c r="O1240" s="5">
        <v>0</v>
      </c>
      <c r="P1240" s="5" t="str">
        <f t="shared" si="38"/>
        <v>Rejected</v>
      </c>
      <c r="Q1240" s="5">
        <v>0</v>
      </c>
      <c r="R1240" s="5">
        <v>0</v>
      </c>
      <c r="S1240" s="5" t="str">
        <f t="shared" si="39"/>
        <v>No</v>
      </c>
      <c r="T1240" s="5">
        <v>1</v>
      </c>
      <c r="U1240" s="7">
        <v>0</v>
      </c>
    </row>
    <row r="1241" spans="1:21" x14ac:dyDescent="0.3">
      <c r="A1241" s="8">
        <v>1240</v>
      </c>
      <c r="B1241" s="9">
        <v>51</v>
      </c>
      <c r="C1241" s="5" t="str" cm="1">
        <f t="array" ref="C1241">_xlfn.IFS(B1241&lt;30, "Young", B1241&lt;50, "Middle Age", TRUE, "Senior")</f>
        <v>Senior</v>
      </c>
      <c r="D1241" s="5">
        <v>26</v>
      </c>
      <c r="E1241" s="9">
        <v>12</v>
      </c>
      <c r="F1241" s="5" t="str" cm="1">
        <f t="array" ref="F1241">_xlfn.IFS(E1241&lt;50, "Low Income", E1241&lt;100, "Middle Income", TRUE,"High Income")</f>
        <v>Low Income</v>
      </c>
      <c r="G1241" s="10">
        <v>90245</v>
      </c>
      <c r="H1241" s="9">
        <v>2</v>
      </c>
      <c r="I1241" s="9">
        <v>0.7</v>
      </c>
      <c r="J1241" s="5" t="str" cm="1">
        <f t="array" ref="J1241">_xlfn.IFS(I1241&lt;2,"Low", I1241&lt;5, "Middle", TRUE, "High")</f>
        <v>Low</v>
      </c>
      <c r="K1241" s="9">
        <v>3</v>
      </c>
      <c r="L1241" s="5" t="str" cm="1">
        <f t="array" ref="L1241">_xlfn.IFS(K1241=1,"undergraduate",K1241=2,"graduate",K1241=3,"professional")</f>
        <v>professional</v>
      </c>
      <c r="M1241" s="9">
        <v>109</v>
      </c>
      <c r="N1241" s="5" t="str" cm="1">
        <f t="array" ref="N1241">_xlfn.IFS(M1241=0, "No Mortgage", M1241&lt;150, "Low Mortgage", TRUE, "High Mortgage")</f>
        <v>Low Mortgage</v>
      </c>
      <c r="O1241" s="9">
        <v>0</v>
      </c>
      <c r="P1241" s="5" t="str">
        <f t="shared" si="38"/>
        <v>Rejected</v>
      </c>
      <c r="Q1241" s="9">
        <v>0</v>
      </c>
      <c r="R1241" s="9">
        <v>0</v>
      </c>
      <c r="S1241" s="5" t="str">
        <f t="shared" si="39"/>
        <v>No</v>
      </c>
      <c r="T1241" s="9">
        <v>1</v>
      </c>
      <c r="U1241" s="11">
        <v>1</v>
      </c>
    </row>
    <row r="1242" spans="1:21" x14ac:dyDescent="0.3">
      <c r="A1242" s="4">
        <v>1241</v>
      </c>
      <c r="B1242" s="5">
        <v>52</v>
      </c>
      <c r="C1242" s="5" t="str" cm="1">
        <f t="array" ref="C1242">_xlfn.IFS(B1242&lt;30, "Young", B1242&lt;50, "Middle Age", TRUE, "Senior")</f>
        <v>Senior</v>
      </c>
      <c r="D1242" s="5">
        <v>27</v>
      </c>
      <c r="E1242" s="5">
        <v>15</v>
      </c>
      <c r="F1242" s="5" t="str" cm="1">
        <f t="array" ref="F1242">_xlfn.IFS(E1242&lt;50, "Low Income", E1242&lt;100, "Middle Income", TRUE,"High Income")</f>
        <v>Low Income</v>
      </c>
      <c r="G1242" s="6">
        <v>91320</v>
      </c>
      <c r="H1242" s="5">
        <v>4</v>
      </c>
      <c r="I1242" s="5">
        <v>0.8</v>
      </c>
      <c r="J1242" s="5" t="str" cm="1">
        <f t="array" ref="J1242">_xlfn.IFS(I1242&lt;2,"Low", I1242&lt;5, "Middle", TRUE, "High")</f>
        <v>Low</v>
      </c>
      <c r="K1242" s="5">
        <v>1</v>
      </c>
      <c r="L1242" s="5" t="str" cm="1">
        <f t="array" ref="L1242">_xlfn.IFS(K1242=1,"undergraduate",K1242=2,"graduate",K1242=3,"professional")</f>
        <v>undergraduate</v>
      </c>
      <c r="M1242" s="5">
        <v>101</v>
      </c>
      <c r="N1242" s="5" t="str" cm="1">
        <f t="array" ref="N1242">_xlfn.IFS(M1242=0, "No Mortgage", M1242&lt;150, "Low Mortgage", TRUE, "High Mortgage")</f>
        <v>Low Mortgage</v>
      </c>
      <c r="O1242" s="5">
        <v>0</v>
      </c>
      <c r="P1242" s="5" t="str">
        <f t="shared" si="38"/>
        <v>Rejected</v>
      </c>
      <c r="Q1242" s="5">
        <v>0</v>
      </c>
      <c r="R1242" s="5">
        <v>0</v>
      </c>
      <c r="S1242" s="5" t="str">
        <f t="shared" si="39"/>
        <v>No</v>
      </c>
      <c r="T1242" s="5">
        <v>0</v>
      </c>
      <c r="U1242" s="7">
        <v>0</v>
      </c>
    </row>
    <row r="1243" spans="1:21" x14ac:dyDescent="0.3">
      <c r="A1243" s="8">
        <v>1242</v>
      </c>
      <c r="B1243" s="9">
        <v>64</v>
      </c>
      <c r="C1243" s="5" t="str" cm="1">
        <f t="array" ref="C1243">_xlfn.IFS(B1243&lt;30, "Young", B1243&lt;50, "Middle Age", TRUE, "Senior")</f>
        <v>Senior</v>
      </c>
      <c r="D1243" s="5">
        <v>38</v>
      </c>
      <c r="E1243" s="9">
        <v>39</v>
      </c>
      <c r="F1243" s="5" t="str" cm="1">
        <f t="array" ref="F1243">_xlfn.IFS(E1243&lt;50, "Low Income", E1243&lt;100, "Middle Income", TRUE,"High Income")</f>
        <v>Low Income</v>
      </c>
      <c r="G1243" s="10">
        <v>92120</v>
      </c>
      <c r="H1243" s="9">
        <v>1</v>
      </c>
      <c r="I1243" s="9">
        <v>0.5</v>
      </c>
      <c r="J1243" s="5" t="str" cm="1">
        <f t="array" ref="J1243">_xlfn.IFS(I1243&lt;2,"Low", I1243&lt;5, "Middle", TRUE, "High")</f>
        <v>Low</v>
      </c>
      <c r="K1243" s="9">
        <v>3</v>
      </c>
      <c r="L1243" s="5" t="str" cm="1">
        <f t="array" ref="L1243">_xlfn.IFS(K1243=1,"undergraduate",K1243=2,"graduate",K1243=3,"professional")</f>
        <v>professional</v>
      </c>
      <c r="M1243" s="9">
        <v>0</v>
      </c>
      <c r="N1243" s="5" t="str" cm="1">
        <f t="array" ref="N1243">_xlfn.IFS(M1243=0, "No Mortgage", M1243&lt;150, "Low Mortgage", TRUE, "High Mortgage")</f>
        <v>No Mortgage</v>
      </c>
      <c r="O1243" s="9">
        <v>0</v>
      </c>
      <c r="P1243" s="5" t="str">
        <f t="shared" si="38"/>
        <v>Rejected</v>
      </c>
      <c r="Q1243" s="9">
        <v>1</v>
      </c>
      <c r="R1243" s="9">
        <v>1</v>
      </c>
      <c r="S1243" s="5" t="str">
        <f t="shared" si="39"/>
        <v>Yes</v>
      </c>
      <c r="T1243" s="9">
        <v>1</v>
      </c>
      <c r="U1243" s="11">
        <v>1</v>
      </c>
    </row>
    <row r="1244" spans="1:21" x14ac:dyDescent="0.3">
      <c r="A1244" s="4">
        <v>1243</v>
      </c>
      <c r="B1244" s="5">
        <v>29</v>
      </c>
      <c r="C1244" s="5" t="str" cm="1">
        <f t="array" ref="C1244">_xlfn.IFS(B1244&lt;30, "Young", B1244&lt;50, "Middle Age", TRUE, "Senior")</f>
        <v>Young</v>
      </c>
      <c r="D1244" s="5">
        <v>4</v>
      </c>
      <c r="E1244" s="5">
        <v>44</v>
      </c>
      <c r="F1244" s="5" t="str" cm="1">
        <f t="array" ref="F1244">_xlfn.IFS(E1244&lt;50, "Low Income", E1244&lt;100, "Middle Income", TRUE,"High Income")</f>
        <v>Low Income</v>
      </c>
      <c r="G1244" s="6">
        <v>91380</v>
      </c>
      <c r="H1244" s="5">
        <v>4</v>
      </c>
      <c r="I1244" s="5">
        <v>2</v>
      </c>
      <c r="J1244" s="5" t="str" cm="1">
        <f t="array" ref="J1244">_xlfn.IFS(I1244&lt;2,"Low", I1244&lt;5, "Middle", TRUE, "High")</f>
        <v>Middle</v>
      </c>
      <c r="K1244" s="5">
        <v>2</v>
      </c>
      <c r="L1244" s="5" t="str" cm="1">
        <f t="array" ref="L1244">_xlfn.IFS(K1244=1,"undergraduate",K1244=2,"graduate",K1244=3,"professional")</f>
        <v>graduate</v>
      </c>
      <c r="M1244" s="5">
        <v>0</v>
      </c>
      <c r="N1244" s="5" t="str" cm="1">
        <f t="array" ref="N1244">_xlfn.IFS(M1244=0, "No Mortgage", M1244&lt;150, "Low Mortgage", TRUE, "High Mortgage")</f>
        <v>No Mortgage</v>
      </c>
      <c r="O1244" s="5">
        <v>0</v>
      </c>
      <c r="P1244" s="5" t="str">
        <f t="shared" si="38"/>
        <v>Rejected</v>
      </c>
      <c r="Q1244" s="5">
        <v>0</v>
      </c>
      <c r="R1244" s="5">
        <v>0</v>
      </c>
      <c r="S1244" s="5" t="str">
        <f t="shared" si="39"/>
        <v>No</v>
      </c>
      <c r="T1244" s="5">
        <v>1</v>
      </c>
      <c r="U1244" s="7">
        <v>0</v>
      </c>
    </row>
    <row r="1245" spans="1:21" x14ac:dyDescent="0.3">
      <c r="A1245" s="8">
        <v>1244</v>
      </c>
      <c r="B1245" s="9">
        <v>34</v>
      </c>
      <c r="C1245" s="5" t="str" cm="1">
        <f t="array" ref="C1245">_xlfn.IFS(B1245&lt;30, "Young", B1245&lt;50, "Middle Age", TRUE, "Senior")</f>
        <v>Middle Age</v>
      </c>
      <c r="D1245" s="5">
        <v>10</v>
      </c>
      <c r="E1245" s="9">
        <v>110</v>
      </c>
      <c r="F1245" s="5" t="str" cm="1">
        <f t="array" ref="F1245">_xlfn.IFS(E1245&lt;50, "Low Income", E1245&lt;100, "Middle Income", TRUE,"High Income")</f>
        <v>High Income</v>
      </c>
      <c r="G1245" s="10">
        <v>92697</v>
      </c>
      <c r="H1245" s="9">
        <v>1</v>
      </c>
      <c r="I1245" s="9">
        <v>4</v>
      </c>
      <c r="J1245" s="5" t="str" cm="1">
        <f t="array" ref="J1245">_xlfn.IFS(I1245&lt;2,"Low", I1245&lt;5, "Middle", TRUE, "High")</f>
        <v>Middle</v>
      </c>
      <c r="K1245" s="9">
        <v>1</v>
      </c>
      <c r="L1245" s="5" t="str" cm="1">
        <f t="array" ref="L1245">_xlfn.IFS(K1245=1,"undergraduate",K1245=2,"graduate",K1245=3,"professional")</f>
        <v>undergraduate</v>
      </c>
      <c r="M1245" s="9">
        <v>0</v>
      </c>
      <c r="N1245" s="5" t="str" cm="1">
        <f t="array" ref="N1245">_xlfn.IFS(M1245=0, "No Mortgage", M1245&lt;150, "Low Mortgage", TRUE, "High Mortgage")</f>
        <v>No Mortgage</v>
      </c>
      <c r="O1245" s="9">
        <v>0</v>
      </c>
      <c r="P1245" s="5" t="str">
        <f t="shared" si="38"/>
        <v>Rejected</v>
      </c>
      <c r="Q1245" s="9">
        <v>0</v>
      </c>
      <c r="R1245" s="9">
        <v>0</v>
      </c>
      <c r="S1245" s="5" t="str">
        <f t="shared" si="39"/>
        <v>No</v>
      </c>
      <c r="T1245" s="9">
        <v>1</v>
      </c>
      <c r="U1245" s="11">
        <v>0</v>
      </c>
    </row>
    <row r="1246" spans="1:21" x14ac:dyDescent="0.3">
      <c r="A1246" s="4">
        <v>1245</v>
      </c>
      <c r="B1246" s="5">
        <v>33</v>
      </c>
      <c r="C1246" s="5" t="str" cm="1">
        <f t="array" ref="C1246">_xlfn.IFS(B1246&lt;30, "Young", B1246&lt;50, "Middle Age", TRUE, "Senior")</f>
        <v>Middle Age</v>
      </c>
      <c r="D1246" s="5">
        <v>8</v>
      </c>
      <c r="E1246" s="5">
        <v>130</v>
      </c>
      <c r="F1246" s="5" t="str" cm="1">
        <f t="array" ref="F1246">_xlfn.IFS(E1246&lt;50, "Low Income", E1246&lt;100, "Middle Income", TRUE,"High Income")</f>
        <v>High Income</v>
      </c>
      <c r="G1246" s="6">
        <v>94720</v>
      </c>
      <c r="H1246" s="5">
        <v>3</v>
      </c>
      <c r="I1246" s="5">
        <v>6.3</v>
      </c>
      <c r="J1246" s="5" t="str" cm="1">
        <f t="array" ref="J1246">_xlfn.IFS(I1246&lt;2,"Low", I1246&lt;5, "Middle", TRUE, "High")</f>
        <v>High</v>
      </c>
      <c r="K1246" s="5">
        <v>2</v>
      </c>
      <c r="L1246" s="5" t="str" cm="1">
        <f t="array" ref="L1246">_xlfn.IFS(K1246=1,"undergraduate",K1246=2,"graduate",K1246=3,"professional")</f>
        <v>graduate</v>
      </c>
      <c r="M1246" s="5">
        <v>99</v>
      </c>
      <c r="N1246" s="5" t="str" cm="1">
        <f t="array" ref="N1246">_xlfn.IFS(M1246=0, "No Mortgage", M1246&lt;150, "Low Mortgage", TRUE, "High Mortgage")</f>
        <v>Low Mortgage</v>
      </c>
      <c r="O1246" s="5">
        <v>1</v>
      </c>
      <c r="P1246" s="5" t="str">
        <f t="shared" si="38"/>
        <v>Accepted</v>
      </c>
      <c r="Q1246" s="5">
        <v>0</v>
      </c>
      <c r="R1246" s="5">
        <v>0</v>
      </c>
      <c r="S1246" s="5" t="str">
        <f t="shared" si="39"/>
        <v>No</v>
      </c>
      <c r="T1246" s="5">
        <v>0</v>
      </c>
      <c r="U1246" s="7">
        <v>1</v>
      </c>
    </row>
    <row r="1247" spans="1:21" x14ac:dyDescent="0.3">
      <c r="A1247" s="8">
        <v>1246</v>
      </c>
      <c r="B1247" s="9">
        <v>46</v>
      </c>
      <c r="C1247" s="5" t="str" cm="1">
        <f t="array" ref="C1247">_xlfn.IFS(B1247&lt;30, "Young", B1247&lt;50, "Middle Age", TRUE, "Senior")</f>
        <v>Middle Age</v>
      </c>
      <c r="D1247" s="5">
        <v>21</v>
      </c>
      <c r="E1247" s="9">
        <v>41</v>
      </c>
      <c r="F1247" s="5" t="str" cm="1">
        <f t="array" ref="F1247">_xlfn.IFS(E1247&lt;50, "Low Income", E1247&lt;100, "Middle Income", TRUE,"High Income")</f>
        <v>Low Income</v>
      </c>
      <c r="G1247" s="10">
        <v>94025</v>
      </c>
      <c r="H1247" s="9">
        <v>1</v>
      </c>
      <c r="I1247" s="9">
        <v>1.4</v>
      </c>
      <c r="J1247" s="5" t="str" cm="1">
        <f t="array" ref="J1247">_xlfn.IFS(I1247&lt;2,"Low", I1247&lt;5, "Middle", TRUE, "High")</f>
        <v>Low</v>
      </c>
      <c r="K1247" s="9">
        <v>3</v>
      </c>
      <c r="L1247" s="5" t="str" cm="1">
        <f t="array" ref="L1247">_xlfn.IFS(K1247=1,"undergraduate",K1247=2,"graduate",K1247=3,"professional")</f>
        <v>professional</v>
      </c>
      <c r="M1247" s="9">
        <v>128</v>
      </c>
      <c r="N1247" s="5" t="str" cm="1">
        <f t="array" ref="N1247">_xlfn.IFS(M1247=0, "No Mortgage", M1247&lt;150, "Low Mortgage", TRUE, "High Mortgage")</f>
        <v>Low Mortgage</v>
      </c>
      <c r="O1247" s="9">
        <v>0</v>
      </c>
      <c r="P1247" s="5" t="str">
        <f t="shared" si="38"/>
        <v>Rejected</v>
      </c>
      <c r="Q1247" s="9">
        <v>0</v>
      </c>
      <c r="R1247" s="9">
        <v>0</v>
      </c>
      <c r="S1247" s="5" t="str">
        <f t="shared" si="39"/>
        <v>No</v>
      </c>
      <c r="T1247" s="9">
        <v>1</v>
      </c>
      <c r="U1247" s="11">
        <v>0</v>
      </c>
    </row>
    <row r="1248" spans="1:21" x14ac:dyDescent="0.3">
      <c r="A1248" s="4">
        <v>1247</v>
      </c>
      <c r="B1248" s="5">
        <v>48</v>
      </c>
      <c r="C1248" s="5" t="str" cm="1">
        <f t="array" ref="C1248">_xlfn.IFS(B1248&lt;30, "Young", B1248&lt;50, "Middle Age", TRUE, "Senior")</f>
        <v>Middle Age</v>
      </c>
      <c r="D1248" s="5">
        <v>22</v>
      </c>
      <c r="E1248" s="5">
        <v>59</v>
      </c>
      <c r="F1248" s="5" t="str" cm="1">
        <f t="array" ref="F1248">_xlfn.IFS(E1248&lt;50, "Low Income", E1248&lt;100, "Middle Income", TRUE,"High Income")</f>
        <v>Middle Income</v>
      </c>
      <c r="G1248" s="6">
        <v>91775</v>
      </c>
      <c r="H1248" s="5">
        <v>1</v>
      </c>
      <c r="I1248" s="5">
        <v>1.4</v>
      </c>
      <c r="J1248" s="5" t="str" cm="1">
        <f t="array" ref="J1248">_xlfn.IFS(I1248&lt;2,"Low", I1248&lt;5, "Middle", TRUE, "High")</f>
        <v>Low</v>
      </c>
      <c r="K1248" s="5">
        <v>3</v>
      </c>
      <c r="L1248" s="5" t="str" cm="1">
        <f t="array" ref="L1248">_xlfn.IFS(K1248=1,"undergraduate",K1248=2,"graduate",K1248=3,"professional")</f>
        <v>professional</v>
      </c>
      <c r="M1248" s="5">
        <v>241</v>
      </c>
      <c r="N1248" s="5" t="str" cm="1">
        <f t="array" ref="N1248">_xlfn.IFS(M1248=0, "No Mortgage", M1248&lt;150, "Low Mortgage", TRUE, "High Mortgage")</f>
        <v>High Mortgage</v>
      </c>
      <c r="O1248" s="5">
        <v>0</v>
      </c>
      <c r="P1248" s="5" t="str">
        <f t="shared" si="38"/>
        <v>Rejected</v>
      </c>
      <c r="Q1248" s="5">
        <v>0</v>
      </c>
      <c r="R1248" s="5">
        <v>0</v>
      </c>
      <c r="S1248" s="5" t="str">
        <f t="shared" si="39"/>
        <v>No</v>
      </c>
      <c r="T1248" s="5">
        <v>1</v>
      </c>
      <c r="U1248" s="7">
        <v>0</v>
      </c>
    </row>
    <row r="1249" spans="1:21" x14ac:dyDescent="0.3">
      <c r="A1249" s="8">
        <v>1248</v>
      </c>
      <c r="B1249" s="9">
        <v>52</v>
      </c>
      <c r="C1249" s="5" t="str" cm="1">
        <f t="array" ref="C1249">_xlfn.IFS(B1249&lt;30, "Young", B1249&lt;50, "Middle Age", TRUE, "Senior")</f>
        <v>Senior</v>
      </c>
      <c r="D1249" s="5">
        <v>28</v>
      </c>
      <c r="E1249" s="9">
        <v>39</v>
      </c>
      <c r="F1249" s="5" t="str" cm="1">
        <f t="array" ref="F1249">_xlfn.IFS(E1249&lt;50, "Low Income", E1249&lt;100, "Middle Income", TRUE,"High Income")</f>
        <v>Low Income</v>
      </c>
      <c r="G1249" s="10">
        <v>94606</v>
      </c>
      <c r="H1249" s="9">
        <v>2</v>
      </c>
      <c r="I1249" s="9">
        <v>0.8</v>
      </c>
      <c r="J1249" s="5" t="str" cm="1">
        <f t="array" ref="J1249">_xlfn.IFS(I1249&lt;2,"Low", I1249&lt;5, "Middle", TRUE, "High")</f>
        <v>Low</v>
      </c>
      <c r="K1249" s="9">
        <v>1</v>
      </c>
      <c r="L1249" s="5" t="str" cm="1">
        <f t="array" ref="L1249">_xlfn.IFS(K1249=1,"undergraduate",K1249=2,"graduate",K1249=3,"professional")</f>
        <v>undergraduate</v>
      </c>
      <c r="M1249" s="9">
        <v>0</v>
      </c>
      <c r="N1249" s="5" t="str" cm="1">
        <f t="array" ref="N1249">_xlfn.IFS(M1249=0, "No Mortgage", M1249&lt;150, "Low Mortgage", TRUE, "High Mortgage")</f>
        <v>No Mortgage</v>
      </c>
      <c r="O1249" s="9">
        <v>0</v>
      </c>
      <c r="P1249" s="5" t="str">
        <f t="shared" si="38"/>
        <v>Rejected</v>
      </c>
      <c r="Q1249" s="9">
        <v>0</v>
      </c>
      <c r="R1249" s="9">
        <v>0</v>
      </c>
      <c r="S1249" s="5" t="str">
        <f t="shared" si="39"/>
        <v>No</v>
      </c>
      <c r="T1249" s="9">
        <v>1</v>
      </c>
      <c r="U1249" s="11">
        <v>0</v>
      </c>
    </row>
    <row r="1250" spans="1:21" x14ac:dyDescent="0.3">
      <c r="A1250" s="4">
        <v>1249</v>
      </c>
      <c r="B1250" s="5">
        <v>44</v>
      </c>
      <c r="C1250" s="5" t="str" cm="1">
        <f t="array" ref="C1250">_xlfn.IFS(B1250&lt;30, "Young", B1250&lt;50, "Middle Age", TRUE, "Senior")</f>
        <v>Middle Age</v>
      </c>
      <c r="D1250" s="5">
        <v>19</v>
      </c>
      <c r="E1250" s="5">
        <v>35</v>
      </c>
      <c r="F1250" s="5" t="str" cm="1">
        <f t="array" ref="F1250">_xlfn.IFS(E1250&lt;50, "Low Income", E1250&lt;100, "Middle Income", TRUE,"High Income")</f>
        <v>Low Income</v>
      </c>
      <c r="G1250" s="6">
        <v>94305</v>
      </c>
      <c r="H1250" s="5">
        <v>4</v>
      </c>
      <c r="I1250" s="5">
        <v>0</v>
      </c>
      <c r="J1250" s="5" t="str" cm="1">
        <f t="array" ref="J1250">_xlfn.IFS(I1250&lt;2,"Low", I1250&lt;5, "Middle", TRUE, "High")</f>
        <v>Low</v>
      </c>
      <c r="K1250" s="5">
        <v>2</v>
      </c>
      <c r="L1250" s="5" t="str" cm="1">
        <f t="array" ref="L1250">_xlfn.IFS(K1250=1,"undergraduate",K1250=2,"graduate",K1250=3,"professional")</f>
        <v>graduate</v>
      </c>
      <c r="M1250" s="5">
        <v>0</v>
      </c>
      <c r="N1250" s="5" t="str" cm="1">
        <f t="array" ref="N1250">_xlfn.IFS(M1250=0, "No Mortgage", M1250&lt;150, "Low Mortgage", TRUE, "High Mortgage")</f>
        <v>No Mortgage</v>
      </c>
      <c r="O1250" s="5">
        <v>0</v>
      </c>
      <c r="P1250" s="5" t="str">
        <f t="shared" si="38"/>
        <v>Rejected</v>
      </c>
      <c r="Q1250" s="5">
        <v>0</v>
      </c>
      <c r="R1250" s="5">
        <v>0</v>
      </c>
      <c r="S1250" s="5" t="str">
        <f t="shared" si="39"/>
        <v>No</v>
      </c>
      <c r="T1250" s="5">
        <v>1</v>
      </c>
      <c r="U1250" s="7">
        <v>0</v>
      </c>
    </row>
    <row r="1251" spans="1:21" x14ac:dyDescent="0.3">
      <c r="A1251" s="8">
        <v>1250</v>
      </c>
      <c r="B1251" s="9">
        <v>51</v>
      </c>
      <c r="C1251" s="5" t="str" cm="1">
        <f t="array" ref="C1251">_xlfn.IFS(B1251&lt;30, "Young", B1251&lt;50, "Middle Age", TRUE, "Senior")</f>
        <v>Senior</v>
      </c>
      <c r="D1251" s="5">
        <v>27</v>
      </c>
      <c r="E1251" s="9">
        <v>80</v>
      </c>
      <c r="F1251" s="5" t="str" cm="1">
        <f t="array" ref="F1251">_xlfn.IFS(E1251&lt;50, "Low Income", E1251&lt;100, "Middle Income", TRUE,"High Income")</f>
        <v>Middle Income</v>
      </c>
      <c r="G1251" s="10">
        <v>90032</v>
      </c>
      <c r="H1251" s="9">
        <v>1</v>
      </c>
      <c r="I1251" s="9">
        <v>2.6</v>
      </c>
      <c r="J1251" s="5" t="str" cm="1">
        <f t="array" ref="J1251">_xlfn.IFS(I1251&lt;2,"Low", I1251&lt;5, "Middle", TRUE, "High")</f>
        <v>Middle</v>
      </c>
      <c r="K1251" s="9">
        <v>2</v>
      </c>
      <c r="L1251" s="5" t="str" cm="1">
        <f t="array" ref="L1251">_xlfn.IFS(K1251=1,"undergraduate",K1251=2,"graduate",K1251=3,"professional")</f>
        <v>graduate</v>
      </c>
      <c r="M1251" s="9">
        <v>0</v>
      </c>
      <c r="N1251" s="5" t="str" cm="1">
        <f t="array" ref="N1251">_xlfn.IFS(M1251=0, "No Mortgage", M1251&lt;150, "Low Mortgage", TRUE, "High Mortgage")</f>
        <v>No Mortgage</v>
      </c>
      <c r="O1251" s="9">
        <v>0</v>
      </c>
      <c r="P1251" s="5" t="str">
        <f t="shared" si="38"/>
        <v>Rejected</v>
      </c>
      <c r="Q1251" s="9">
        <v>0</v>
      </c>
      <c r="R1251" s="9">
        <v>0</v>
      </c>
      <c r="S1251" s="5" t="str">
        <f t="shared" si="39"/>
        <v>No</v>
      </c>
      <c r="T1251" s="9">
        <v>1</v>
      </c>
      <c r="U1251" s="11">
        <v>1</v>
      </c>
    </row>
    <row r="1252" spans="1:21" x14ac:dyDescent="0.3">
      <c r="A1252" s="4">
        <v>1251</v>
      </c>
      <c r="B1252" s="5">
        <v>47</v>
      </c>
      <c r="C1252" s="5" t="str" cm="1">
        <f t="array" ref="C1252">_xlfn.IFS(B1252&lt;30, "Young", B1252&lt;50, "Middle Age", TRUE, "Senior")</f>
        <v>Middle Age</v>
      </c>
      <c r="D1252" s="5">
        <v>20</v>
      </c>
      <c r="E1252" s="5">
        <v>81</v>
      </c>
      <c r="F1252" s="5" t="str" cm="1">
        <f t="array" ref="F1252">_xlfn.IFS(E1252&lt;50, "Low Income", E1252&lt;100, "Middle Income", TRUE,"High Income")</f>
        <v>Middle Income</v>
      </c>
      <c r="G1252" s="6">
        <v>94301</v>
      </c>
      <c r="H1252" s="5">
        <v>1</v>
      </c>
      <c r="I1252" s="5">
        <v>2.67</v>
      </c>
      <c r="J1252" s="5" t="str" cm="1">
        <f t="array" ref="J1252">_xlfn.IFS(I1252&lt;2,"Low", I1252&lt;5, "Middle", TRUE, "High")</f>
        <v>Middle</v>
      </c>
      <c r="K1252" s="5">
        <v>2</v>
      </c>
      <c r="L1252" s="5" t="str" cm="1">
        <f t="array" ref="L1252">_xlfn.IFS(K1252=1,"undergraduate",K1252=2,"graduate",K1252=3,"professional")</f>
        <v>graduate</v>
      </c>
      <c r="M1252" s="5">
        <v>0</v>
      </c>
      <c r="N1252" s="5" t="str" cm="1">
        <f t="array" ref="N1252">_xlfn.IFS(M1252=0, "No Mortgage", M1252&lt;150, "Low Mortgage", TRUE, "High Mortgage")</f>
        <v>No Mortgage</v>
      </c>
      <c r="O1252" s="5">
        <v>0</v>
      </c>
      <c r="P1252" s="5" t="str">
        <f t="shared" si="38"/>
        <v>Rejected</v>
      </c>
      <c r="Q1252" s="5">
        <v>0</v>
      </c>
      <c r="R1252" s="5">
        <v>0</v>
      </c>
      <c r="S1252" s="5" t="str">
        <f t="shared" si="39"/>
        <v>No</v>
      </c>
      <c r="T1252" s="5">
        <v>1</v>
      </c>
      <c r="U1252" s="7">
        <v>0</v>
      </c>
    </row>
    <row r="1253" spans="1:21" x14ac:dyDescent="0.3">
      <c r="A1253" s="8">
        <v>1252</v>
      </c>
      <c r="B1253" s="9">
        <v>39</v>
      </c>
      <c r="C1253" s="5" t="str" cm="1">
        <f t="array" ref="C1253">_xlfn.IFS(B1253&lt;30, "Young", B1253&lt;50, "Middle Age", TRUE, "Senior")</f>
        <v>Middle Age</v>
      </c>
      <c r="D1253" s="5">
        <v>13</v>
      </c>
      <c r="E1253" s="9">
        <v>31</v>
      </c>
      <c r="F1253" s="5" t="str" cm="1">
        <f t="array" ref="F1253">_xlfn.IFS(E1253&lt;50, "Low Income", E1253&lt;100, "Middle Income", TRUE,"High Income")</f>
        <v>Low Income</v>
      </c>
      <c r="G1253" s="10">
        <v>95120</v>
      </c>
      <c r="H1253" s="9">
        <v>2</v>
      </c>
      <c r="I1253" s="9">
        <v>0.8</v>
      </c>
      <c r="J1253" s="5" t="str" cm="1">
        <f t="array" ref="J1253">_xlfn.IFS(I1253&lt;2,"Low", I1253&lt;5, "Middle", TRUE, "High")</f>
        <v>Low</v>
      </c>
      <c r="K1253" s="9">
        <v>3</v>
      </c>
      <c r="L1253" s="5" t="str" cm="1">
        <f t="array" ref="L1253">_xlfn.IFS(K1253=1,"undergraduate",K1253=2,"graduate",K1253=3,"professional")</f>
        <v>professional</v>
      </c>
      <c r="M1253" s="9">
        <v>0</v>
      </c>
      <c r="N1253" s="5" t="str" cm="1">
        <f t="array" ref="N1253">_xlfn.IFS(M1253=0, "No Mortgage", M1253&lt;150, "Low Mortgage", TRUE, "High Mortgage")</f>
        <v>No Mortgage</v>
      </c>
      <c r="O1253" s="9">
        <v>0</v>
      </c>
      <c r="P1253" s="5" t="str">
        <f t="shared" si="38"/>
        <v>Rejected</v>
      </c>
      <c r="Q1253" s="9">
        <v>0</v>
      </c>
      <c r="R1253" s="9">
        <v>0</v>
      </c>
      <c r="S1253" s="5" t="str">
        <f t="shared" si="39"/>
        <v>No</v>
      </c>
      <c r="T1253" s="9">
        <v>0</v>
      </c>
      <c r="U1253" s="11">
        <v>0</v>
      </c>
    </row>
    <row r="1254" spans="1:21" x14ac:dyDescent="0.3">
      <c r="A1254" s="4">
        <v>1253</v>
      </c>
      <c r="B1254" s="5">
        <v>42</v>
      </c>
      <c r="C1254" s="5" t="str" cm="1">
        <f t="array" ref="C1254">_xlfn.IFS(B1254&lt;30, "Young", B1254&lt;50, "Middle Age", TRUE, "Senior")</f>
        <v>Middle Age</v>
      </c>
      <c r="D1254" s="5">
        <v>17</v>
      </c>
      <c r="E1254" s="5">
        <v>93</v>
      </c>
      <c r="F1254" s="5" t="str" cm="1">
        <f t="array" ref="F1254">_xlfn.IFS(E1254&lt;50, "Low Income", E1254&lt;100, "Middle Income", TRUE,"High Income")</f>
        <v>Middle Income</v>
      </c>
      <c r="G1254" s="6">
        <v>92182</v>
      </c>
      <c r="H1254" s="5">
        <v>4</v>
      </c>
      <c r="I1254" s="5">
        <v>1.9</v>
      </c>
      <c r="J1254" s="5" t="str" cm="1">
        <f t="array" ref="J1254">_xlfn.IFS(I1254&lt;2,"Low", I1254&lt;5, "Middle", TRUE, "High")</f>
        <v>Low</v>
      </c>
      <c r="K1254" s="5">
        <v>3</v>
      </c>
      <c r="L1254" s="5" t="str" cm="1">
        <f t="array" ref="L1254">_xlfn.IFS(K1254=1,"undergraduate",K1254=2,"graduate",K1254=3,"professional")</f>
        <v>professional</v>
      </c>
      <c r="M1254" s="5">
        <v>0</v>
      </c>
      <c r="N1254" s="5" t="str" cm="1">
        <f t="array" ref="N1254">_xlfn.IFS(M1254=0, "No Mortgage", M1254&lt;150, "Low Mortgage", TRUE, "High Mortgage")</f>
        <v>No Mortgage</v>
      </c>
      <c r="O1254" s="5">
        <v>0</v>
      </c>
      <c r="P1254" s="5" t="str">
        <f t="shared" si="38"/>
        <v>Rejected</v>
      </c>
      <c r="Q1254" s="5">
        <v>0</v>
      </c>
      <c r="R1254" s="5">
        <v>0</v>
      </c>
      <c r="S1254" s="5" t="str">
        <f t="shared" si="39"/>
        <v>No</v>
      </c>
      <c r="T1254" s="5">
        <v>0</v>
      </c>
      <c r="U1254" s="7">
        <v>0</v>
      </c>
    </row>
    <row r="1255" spans="1:21" x14ac:dyDescent="0.3">
      <c r="A1255" s="8">
        <v>1254</v>
      </c>
      <c r="B1255" s="9">
        <v>57</v>
      </c>
      <c r="C1255" s="5" t="str" cm="1">
        <f t="array" ref="C1255">_xlfn.IFS(B1255&lt;30, "Young", B1255&lt;50, "Middle Age", TRUE, "Senior")</f>
        <v>Senior</v>
      </c>
      <c r="D1255" s="5">
        <v>33</v>
      </c>
      <c r="E1255" s="9">
        <v>45</v>
      </c>
      <c r="F1255" s="5" t="str" cm="1">
        <f t="array" ref="F1255">_xlfn.IFS(E1255&lt;50, "Low Income", E1255&lt;100, "Middle Income", TRUE,"High Income")</f>
        <v>Low Income</v>
      </c>
      <c r="G1255" s="10">
        <v>92346</v>
      </c>
      <c r="H1255" s="9">
        <v>4</v>
      </c>
      <c r="I1255" s="9">
        <v>1.5</v>
      </c>
      <c r="J1255" s="5" t="str" cm="1">
        <f t="array" ref="J1255">_xlfn.IFS(I1255&lt;2,"Low", I1255&lt;5, "Middle", TRUE, "High")</f>
        <v>Low</v>
      </c>
      <c r="K1255" s="9">
        <v>1</v>
      </c>
      <c r="L1255" s="5" t="str" cm="1">
        <f t="array" ref="L1255">_xlfn.IFS(K1255=1,"undergraduate",K1255=2,"graduate",K1255=3,"professional")</f>
        <v>undergraduate</v>
      </c>
      <c r="M1255" s="9">
        <v>204</v>
      </c>
      <c r="N1255" s="5" t="str" cm="1">
        <f t="array" ref="N1255">_xlfn.IFS(M1255=0, "No Mortgage", M1255&lt;150, "Low Mortgage", TRUE, "High Mortgage")</f>
        <v>High Mortgage</v>
      </c>
      <c r="O1255" s="9">
        <v>0</v>
      </c>
      <c r="P1255" s="5" t="str">
        <f t="shared" si="38"/>
        <v>Rejected</v>
      </c>
      <c r="Q1255" s="9">
        <v>0</v>
      </c>
      <c r="R1255" s="9">
        <v>0</v>
      </c>
      <c r="S1255" s="5" t="str">
        <f t="shared" si="39"/>
        <v>No</v>
      </c>
      <c r="T1255" s="9">
        <v>1</v>
      </c>
      <c r="U1255" s="11">
        <v>0</v>
      </c>
    </row>
    <row r="1256" spans="1:21" x14ac:dyDescent="0.3">
      <c r="A1256" s="4">
        <v>1255</v>
      </c>
      <c r="B1256" s="5">
        <v>36</v>
      </c>
      <c r="C1256" s="5" t="str" cm="1">
        <f t="array" ref="C1256">_xlfn.IFS(B1256&lt;30, "Young", B1256&lt;50, "Middle Age", TRUE, "Senior")</f>
        <v>Middle Age</v>
      </c>
      <c r="D1256" s="5">
        <v>12</v>
      </c>
      <c r="E1256" s="5">
        <v>40</v>
      </c>
      <c r="F1256" s="5" t="str" cm="1">
        <f t="array" ref="F1256">_xlfn.IFS(E1256&lt;50, "Low Income", E1256&lt;100, "Middle Income", TRUE,"High Income")</f>
        <v>Low Income</v>
      </c>
      <c r="G1256" s="6">
        <v>91101</v>
      </c>
      <c r="H1256" s="5">
        <v>2</v>
      </c>
      <c r="I1256" s="5">
        <v>0.6</v>
      </c>
      <c r="J1256" s="5" t="str" cm="1">
        <f t="array" ref="J1256">_xlfn.IFS(I1256&lt;2,"Low", I1256&lt;5, "Middle", TRUE, "High")</f>
        <v>Low</v>
      </c>
      <c r="K1256" s="5">
        <v>3</v>
      </c>
      <c r="L1256" s="5" t="str" cm="1">
        <f t="array" ref="L1256">_xlfn.IFS(K1256=1,"undergraduate",K1256=2,"graduate",K1256=3,"professional")</f>
        <v>professional</v>
      </c>
      <c r="M1256" s="5">
        <v>0</v>
      </c>
      <c r="N1256" s="5" t="str" cm="1">
        <f t="array" ref="N1256">_xlfn.IFS(M1256=0, "No Mortgage", M1256&lt;150, "Low Mortgage", TRUE, "High Mortgage")</f>
        <v>No Mortgage</v>
      </c>
      <c r="O1256" s="5">
        <v>0</v>
      </c>
      <c r="P1256" s="5" t="str">
        <f t="shared" si="38"/>
        <v>Rejected</v>
      </c>
      <c r="Q1256" s="5">
        <v>0</v>
      </c>
      <c r="R1256" s="5">
        <v>0</v>
      </c>
      <c r="S1256" s="5" t="str">
        <f t="shared" si="39"/>
        <v>No</v>
      </c>
      <c r="T1256" s="5">
        <v>1</v>
      </c>
      <c r="U1256" s="7">
        <v>1</v>
      </c>
    </row>
    <row r="1257" spans="1:21" x14ac:dyDescent="0.3">
      <c r="A1257" s="8">
        <v>1256</v>
      </c>
      <c r="B1257" s="9">
        <v>27</v>
      </c>
      <c r="C1257" s="5" t="str" cm="1">
        <f t="array" ref="C1257">_xlfn.IFS(B1257&lt;30, "Young", B1257&lt;50, "Middle Age", TRUE, "Senior")</f>
        <v>Young</v>
      </c>
      <c r="D1257" s="5">
        <v>1</v>
      </c>
      <c r="E1257" s="9">
        <v>80</v>
      </c>
      <c r="F1257" s="5" t="str" cm="1">
        <f t="array" ref="F1257">_xlfn.IFS(E1257&lt;50, "Low Income", E1257&lt;100, "Middle Income", TRUE,"High Income")</f>
        <v>Middle Income</v>
      </c>
      <c r="G1257" s="10">
        <v>95354</v>
      </c>
      <c r="H1257" s="9">
        <v>2</v>
      </c>
      <c r="I1257" s="9">
        <v>1.6</v>
      </c>
      <c r="J1257" s="5" t="str" cm="1">
        <f t="array" ref="J1257">_xlfn.IFS(I1257&lt;2,"Low", I1257&lt;5, "Middle", TRUE, "High")</f>
        <v>Low</v>
      </c>
      <c r="K1257" s="9">
        <v>3</v>
      </c>
      <c r="L1257" s="5" t="str" cm="1">
        <f t="array" ref="L1257">_xlfn.IFS(K1257=1,"undergraduate",K1257=2,"graduate",K1257=3,"professional")</f>
        <v>professional</v>
      </c>
      <c r="M1257" s="9">
        <v>185</v>
      </c>
      <c r="N1257" s="5" t="str" cm="1">
        <f t="array" ref="N1257">_xlfn.IFS(M1257=0, "No Mortgage", M1257&lt;150, "Low Mortgage", TRUE, "High Mortgage")</f>
        <v>High Mortgage</v>
      </c>
      <c r="O1257" s="9">
        <v>0</v>
      </c>
      <c r="P1257" s="5" t="str">
        <f t="shared" si="38"/>
        <v>Rejected</v>
      </c>
      <c r="Q1257" s="9">
        <v>0</v>
      </c>
      <c r="R1257" s="9">
        <v>0</v>
      </c>
      <c r="S1257" s="5" t="str">
        <f t="shared" si="39"/>
        <v>No</v>
      </c>
      <c r="T1257" s="9">
        <v>1</v>
      </c>
      <c r="U1257" s="11">
        <v>1</v>
      </c>
    </row>
    <row r="1258" spans="1:21" x14ac:dyDescent="0.3">
      <c r="A1258" s="4">
        <v>1257</v>
      </c>
      <c r="B1258" s="5">
        <v>31</v>
      </c>
      <c r="C1258" s="5" t="str" cm="1">
        <f t="array" ref="C1258">_xlfn.IFS(B1258&lt;30, "Young", B1258&lt;50, "Middle Age", TRUE, "Senior")</f>
        <v>Middle Age</v>
      </c>
      <c r="D1258" s="5">
        <v>7</v>
      </c>
      <c r="E1258" s="5">
        <v>20</v>
      </c>
      <c r="F1258" s="5" t="str" cm="1">
        <f t="array" ref="F1258">_xlfn.IFS(E1258&lt;50, "Low Income", E1258&lt;100, "Middle Income", TRUE,"High Income")</f>
        <v>Low Income</v>
      </c>
      <c r="G1258" s="6">
        <v>92115</v>
      </c>
      <c r="H1258" s="5">
        <v>1</v>
      </c>
      <c r="I1258" s="5">
        <v>0.4</v>
      </c>
      <c r="J1258" s="5" t="str" cm="1">
        <f t="array" ref="J1258">_xlfn.IFS(I1258&lt;2,"Low", I1258&lt;5, "Middle", TRUE, "High")</f>
        <v>Low</v>
      </c>
      <c r="K1258" s="5">
        <v>3</v>
      </c>
      <c r="L1258" s="5" t="str" cm="1">
        <f t="array" ref="L1258">_xlfn.IFS(K1258=1,"undergraduate",K1258=2,"graduate",K1258=3,"professional")</f>
        <v>professional</v>
      </c>
      <c r="M1258" s="5">
        <v>0</v>
      </c>
      <c r="N1258" s="5" t="str" cm="1">
        <f t="array" ref="N1258">_xlfn.IFS(M1258=0, "No Mortgage", M1258&lt;150, "Low Mortgage", TRUE, "High Mortgage")</f>
        <v>No Mortgage</v>
      </c>
      <c r="O1258" s="5">
        <v>0</v>
      </c>
      <c r="P1258" s="5" t="str">
        <f t="shared" si="38"/>
        <v>Rejected</v>
      </c>
      <c r="Q1258" s="5">
        <v>0</v>
      </c>
      <c r="R1258" s="5">
        <v>0</v>
      </c>
      <c r="S1258" s="5" t="str">
        <f t="shared" si="39"/>
        <v>No</v>
      </c>
      <c r="T1258" s="5">
        <v>1</v>
      </c>
      <c r="U1258" s="7">
        <v>0</v>
      </c>
    </row>
    <row r="1259" spans="1:21" x14ac:dyDescent="0.3">
      <c r="A1259" s="8">
        <v>1258</v>
      </c>
      <c r="B1259" s="9">
        <v>63</v>
      </c>
      <c r="C1259" s="5" t="str" cm="1">
        <f t="array" ref="C1259">_xlfn.IFS(B1259&lt;30, "Young", B1259&lt;50, "Middle Age", TRUE, "Senior")</f>
        <v>Senior</v>
      </c>
      <c r="D1259" s="5">
        <v>37</v>
      </c>
      <c r="E1259" s="9">
        <v>41</v>
      </c>
      <c r="F1259" s="5" t="str" cm="1">
        <f t="array" ref="F1259">_xlfn.IFS(E1259&lt;50, "Low Income", E1259&lt;100, "Middle Income", TRUE,"High Income")</f>
        <v>Low Income</v>
      </c>
      <c r="G1259" s="10">
        <v>93014</v>
      </c>
      <c r="H1259" s="9">
        <v>1</v>
      </c>
      <c r="I1259" s="9">
        <v>0.5</v>
      </c>
      <c r="J1259" s="5" t="str" cm="1">
        <f t="array" ref="J1259">_xlfn.IFS(I1259&lt;2,"Low", I1259&lt;5, "Middle", TRUE, "High")</f>
        <v>Low</v>
      </c>
      <c r="K1259" s="9">
        <v>3</v>
      </c>
      <c r="L1259" s="5" t="str" cm="1">
        <f t="array" ref="L1259">_xlfn.IFS(K1259=1,"undergraduate",K1259=2,"graduate",K1259=3,"professional")</f>
        <v>professional</v>
      </c>
      <c r="M1259" s="9">
        <v>0</v>
      </c>
      <c r="N1259" s="5" t="str" cm="1">
        <f t="array" ref="N1259">_xlfn.IFS(M1259=0, "No Mortgage", M1259&lt;150, "Low Mortgage", TRUE, "High Mortgage")</f>
        <v>No Mortgage</v>
      </c>
      <c r="O1259" s="9">
        <v>0</v>
      </c>
      <c r="P1259" s="5" t="str">
        <f t="shared" si="38"/>
        <v>Rejected</v>
      </c>
      <c r="Q1259" s="9">
        <v>0</v>
      </c>
      <c r="R1259" s="9">
        <v>0</v>
      </c>
      <c r="S1259" s="5" t="str">
        <f t="shared" si="39"/>
        <v>No</v>
      </c>
      <c r="T1259" s="9">
        <v>0</v>
      </c>
      <c r="U1259" s="11">
        <v>1</v>
      </c>
    </row>
    <row r="1260" spans="1:21" x14ac:dyDescent="0.3">
      <c r="A1260" s="4">
        <v>1259</v>
      </c>
      <c r="B1260" s="5">
        <v>34</v>
      </c>
      <c r="C1260" s="5" t="str" cm="1">
        <f t="array" ref="C1260">_xlfn.IFS(B1260&lt;30, "Young", B1260&lt;50, "Middle Age", TRUE, "Senior")</f>
        <v>Middle Age</v>
      </c>
      <c r="D1260" s="5">
        <v>8</v>
      </c>
      <c r="E1260" s="5">
        <v>31</v>
      </c>
      <c r="F1260" s="5" t="str" cm="1">
        <f t="array" ref="F1260">_xlfn.IFS(E1260&lt;50, "Low Income", E1260&lt;100, "Middle Income", TRUE,"High Income")</f>
        <v>Low Income</v>
      </c>
      <c r="G1260" s="6">
        <v>91203</v>
      </c>
      <c r="H1260" s="5">
        <v>1</v>
      </c>
      <c r="I1260" s="5">
        <v>0.3</v>
      </c>
      <c r="J1260" s="5" t="str" cm="1">
        <f t="array" ref="J1260">_xlfn.IFS(I1260&lt;2,"Low", I1260&lt;5, "Middle", TRUE, "High")</f>
        <v>Low</v>
      </c>
      <c r="K1260" s="5">
        <v>1</v>
      </c>
      <c r="L1260" s="5" t="str" cm="1">
        <f t="array" ref="L1260">_xlfn.IFS(K1260=1,"undergraduate",K1260=2,"graduate",K1260=3,"professional")</f>
        <v>undergraduate</v>
      </c>
      <c r="M1260" s="5">
        <v>104</v>
      </c>
      <c r="N1260" s="5" t="str" cm="1">
        <f t="array" ref="N1260">_xlfn.IFS(M1260=0, "No Mortgage", M1260&lt;150, "Low Mortgage", TRUE, "High Mortgage")</f>
        <v>Low Mortgage</v>
      </c>
      <c r="O1260" s="5">
        <v>0</v>
      </c>
      <c r="P1260" s="5" t="str">
        <f t="shared" si="38"/>
        <v>Rejected</v>
      </c>
      <c r="Q1260" s="5">
        <v>0</v>
      </c>
      <c r="R1260" s="5">
        <v>0</v>
      </c>
      <c r="S1260" s="5" t="str">
        <f t="shared" si="39"/>
        <v>No</v>
      </c>
      <c r="T1260" s="5">
        <v>1</v>
      </c>
      <c r="U1260" s="7">
        <v>1</v>
      </c>
    </row>
    <row r="1261" spans="1:21" x14ac:dyDescent="0.3">
      <c r="A1261" s="8">
        <v>1260</v>
      </c>
      <c r="B1261" s="9">
        <v>52</v>
      </c>
      <c r="C1261" s="5" t="str" cm="1">
        <f t="array" ref="C1261">_xlfn.IFS(B1261&lt;30, "Young", B1261&lt;50, "Middle Age", TRUE, "Senior")</f>
        <v>Senior</v>
      </c>
      <c r="D1261" s="5">
        <v>27</v>
      </c>
      <c r="E1261" s="9">
        <v>35</v>
      </c>
      <c r="F1261" s="5" t="str" cm="1">
        <f t="array" ref="F1261">_xlfn.IFS(E1261&lt;50, "Low Income", E1261&lt;100, "Middle Income", TRUE,"High Income")</f>
        <v>Low Income</v>
      </c>
      <c r="G1261" s="10">
        <v>95616</v>
      </c>
      <c r="H1261" s="9">
        <v>4</v>
      </c>
      <c r="I1261" s="9">
        <v>0.2</v>
      </c>
      <c r="J1261" s="5" t="str" cm="1">
        <f t="array" ref="J1261">_xlfn.IFS(I1261&lt;2,"Low", I1261&lt;5, "Middle", TRUE, "High")</f>
        <v>Low</v>
      </c>
      <c r="K1261" s="9">
        <v>2</v>
      </c>
      <c r="L1261" s="5" t="str" cm="1">
        <f t="array" ref="L1261">_xlfn.IFS(K1261=1,"undergraduate",K1261=2,"graduate",K1261=3,"professional")</f>
        <v>graduate</v>
      </c>
      <c r="M1261" s="9">
        <v>0</v>
      </c>
      <c r="N1261" s="5" t="str" cm="1">
        <f t="array" ref="N1261">_xlfn.IFS(M1261=0, "No Mortgage", M1261&lt;150, "Low Mortgage", TRUE, "High Mortgage")</f>
        <v>No Mortgage</v>
      </c>
      <c r="O1261" s="9">
        <v>0</v>
      </c>
      <c r="P1261" s="5" t="str">
        <f t="shared" si="38"/>
        <v>Rejected</v>
      </c>
      <c r="Q1261" s="9">
        <v>0</v>
      </c>
      <c r="R1261" s="9">
        <v>0</v>
      </c>
      <c r="S1261" s="5" t="str">
        <f t="shared" si="39"/>
        <v>No</v>
      </c>
      <c r="T1261" s="9">
        <v>1</v>
      </c>
      <c r="U1261" s="11">
        <v>0</v>
      </c>
    </row>
    <row r="1262" spans="1:21" x14ac:dyDescent="0.3">
      <c r="A1262" s="4">
        <v>1261</v>
      </c>
      <c r="B1262" s="5">
        <v>57</v>
      </c>
      <c r="C1262" s="5" t="str" cm="1">
        <f t="array" ref="C1262">_xlfn.IFS(B1262&lt;30, "Young", B1262&lt;50, "Middle Age", TRUE, "Senior")</f>
        <v>Senior</v>
      </c>
      <c r="D1262" s="5">
        <v>31</v>
      </c>
      <c r="E1262" s="5">
        <v>40</v>
      </c>
      <c r="F1262" s="5" t="str" cm="1">
        <f t="array" ref="F1262">_xlfn.IFS(E1262&lt;50, "Low Income", E1262&lt;100, "Middle Income", TRUE,"High Income")</f>
        <v>Low Income</v>
      </c>
      <c r="G1262" s="6">
        <v>91107</v>
      </c>
      <c r="H1262" s="5">
        <v>3</v>
      </c>
      <c r="I1262" s="5">
        <v>1.4</v>
      </c>
      <c r="J1262" s="5" t="str" cm="1">
        <f t="array" ref="J1262">_xlfn.IFS(I1262&lt;2,"Low", I1262&lt;5, "Middle", TRUE, "High")</f>
        <v>Low</v>
      </c>
      <c r="K1262" s="5">
        <v>3</v>
      </c>
      <c r="L1262" s="5" t="str" cm="1">
        <f t="array" ref="L1262">_xlfn.IFS(K1262=1,"undergraduate",K1262=2,"graduate",K1262=3,"professional")</f>
        <v>professional</v>
      </c>
      <c r="M1262" s="5">
        <v>137</v>
      </c>
      <c r="N1262" s="5" t="str" cm="1">
        <f t="array" ref="N1262">_xlfn.IFS(M1262=0, "No Mortgage", M1262&lt;150, "Low Mortgage", TRUE, "High Mortgage")</f>
        <v>Low Mortgage</v>
      </c>
      <c r="O1262" s="5">
        <v>0</v>
      </c>
      <c r="P1262" s="5" t="str">
        <f t="shared" si="38"/>
        <v>Rejected</v>
      </c>
      <c r="Q1262" s="5">
        <v>0</v>
      </c>
      <c r="R1262" s="5">
        <v>0</v>
      </c>
      <c r="S1262" s="5" t="str">
        <f t="shared" si="39"/>
        <v>No</v>
      </c>
      <c r="T1262" s="5">
        <v>1</v>
      </c>
      <c r="U1262" s="7">
        <v>1</v>
      </c>
    </row>
    <row r="1263" spans="1:21" x14ac:dyDescent="0.3">
      <c r="A1263" s="8">
        <v>1262</v>
      </c>
      <c r="B1263" s="9">
        <v>63</v>
      </c>
      <c r="C1263" s="5" t="str" cm="1">
        <f t="array" ref="C1263">_xlfn.IFS(B1263&lt;30, "Young", B1263&lt;50, "Middle Age", TRUE, "Senior")</f>
        <v>Senior</v>
      </c>
      <c r="D1263" s="5">
        <v>39</v>
      </c>
      <c r="E1263" s="9">
        <v>84</v>
      </c>
      <c r="F1263" s="5" t="str" cm="1">
        <f t="array" ref="F1263">_xlfn.IFS(E1263&lt;50, "Low Income", E1263&lt;100, "Middle Income", TRUE,"High Income")</f>
        <v>Middle Income</v>
      </c>
      <c r="G1263" s="10">
        <v>94901</v>
      </c>
      <c r="H1263" s="9">
        <v>1</v>
      </c>
      <c r="I1263" s="9">
        <v>1.8</v>
      </c>
      <c r="J1263" s="5" t="str" cm="1">
        <f t="array" ref="J1263">_xlfn.IFS(I1263&lt;2,"Low", I1263&lt;5, "Middle", TRUE, "High")</f>
        <v>Low</v>
      </c>
      <c r="K1263" s="9">
        <v>3</v>
      </c>
      <c r="L1263" s="5" t="str" cm="1">
        <f t="array" ref="L1263">_xlfn.IFS(K1263=1,"undergraduate",K1263=2,"graduate",K1263=3,"professional")</f>
        <v>professional</v>
      </c>
      <c r="M1263" s="9">
        <v>0</v>
      </c>
      <c r="N1263" s="5" t="str" cm="1">
        <f t="array" ref="N1263">_xlfn.IFS(M1263=0, "No Mortgage", M1263&lt;150, "Low Mortgage", TRUE, "High Mortgage")</f>
        <v>No Mortgage</v>
      </c>
      <c r="O1263" s="9">
        <v>0</v>
      </c>
      <c r="P1263" s="5" t="str">
        <f t="shared" si="38"/>
        <v>Rejected</v>
      </c>
      <c r="Q1263" s="9">
        <v>0</v>
      </c>
      <c r="R1263" s="9">
        <v>0</v>
      </c>
      <c r="S1263" s="5" t="str">
        <f t="shared" si="39"/>
        <v>No</v>
      </c>
      <c r="T1263" s="9">
        <v>0</v>
      </c>
      <c r="U1263" s="11">
        <v>0</v>
      </c>
    </row>
    <row r="1264" spans="1:21" x14ac:dyDescent="0.3">
      <c r="A1264" s="4">
        <v>1263</v>
      </c>
      <c r="B1264" s="5">
        <v>26</v>
      </c>
      <c r="C1264" s="5" t="str" cm="1">
        <f t="array" ref="C1264">_xlfn.IFS(B1264&lt;30, "Young", B1264&lt;50, "Middle Age", TRUE, "Senior")</f>
        <v>Young</v>
      </c>
      <c r="D1264" s="5">
        <v>1</v>
      </c>
      <c r="E1264" s="5">
        <v>53</v>
      </c>
      <c r="F1264" s="5" t="str" cm="1">
        <f t="array" ref="F1264">_xlfn.IFS(E1264&lt;50, "Low Income", E1264&lt;100, "Middle Income", TRUE,"High Income")</f>
        <v>Middle Income</v>
      </c>
      <c r="G1264" s="6">
        <v>94720</v>
      </c>
      <c r="H1264" s="5">
        <v>2</v>
      </c>
      <c r="I1264" s="5">
        <v>1.6</v>
      </c>
      <c r="J1264" s="5" t="str" cm="1">
        <f t="array" ref="J1264">_xlfn.IFS(I1264&lt;2,"Low", I1264&lt;5, "Middle", TRUE, "High")</f>
        <v>Low</v>
      </c>
      <c r="K1264" s="5">
        <v>3</v>
      </c>
      <c r="L1264" s="5" t="str" cm="1">
        <f t="array" ref="L1264">_xlfn.IFS(K1264=1,"undergraduate",K1264=2,"graduate",K1264=3,"professional")</f>
        <v>professional</v>
      </c>
      <c r="M1264" s="5">
        <v>0</v>
      </c>
      <c r="N1264" s="5" t="str" cm="1">
        <f t="array" ref="N1264">_xlfn.IFS(M1264=0, "No Mortgage", M1264&lt;150, "Low Mortgage", TRUE, "High Mortgage")</f>
        <v>No Mortgage</v>
      </c>
      <c r="O1264" s="5">
        <v>0</v>
      </c>
      <c r="P1264" s="5" t="str">
        <f t="shared" si="38"/>
        <v>Rejected</v>
      </c>
      <c r="Q1264" s="5">
        <v>0</v>
      </c>
      <c r="R1264" s="5">
        <v>0</v>
      </c>
      <c r="S1264" s="5" t="str">
        <f t="shared" si="39"/>
        <v>No</v>
      </c>
      <c r="T1264" s="5">
        <v>1</v>
      </c>
      <c r="U1264" s="7">
        <v>0</v>
      </c>
    </row>
    <row r="1265" spans="1:21" x14ac:dyDescent="0.3">
      <c r="A1265" s="8">
        <v>1264</v>
      </c>
      <c r="B1265" s="9">
        <v>35</v>
      </c>
      <c r="C1265" s="5" t="str" cm="1">
        <f t="array" ref="C1265">_xlfn.IFS(B1265&lt;30, "Young", B1265&lt;50, "Middle Age", TRUE, "Senior")</f>
        <v>Middle Age</v>
      </c>
      <c r="D1265" s="5">
        <v>5</v>
      </c>
      <c r="E1265" s="9">
        <v>85</v>
      </c>
      <c r="F1265" s="5" t="str" cm="1">
        <f t="array" ref="F1265">_xlfn.IFS(E1265&lt;50, "Low Income", E1265&lt;100, "Middle Income", TRUE,"High Income")</f>
        <v>Middle Income</v>
      </c>
      <c r="G1265" s="10">
        <v>92870</v>
      </c>
      <c r="H1265" s="9">
        <v>4</v>
      </c>
      <c r="I1265" s="9">
        <v>4</v>
      </c>
      <c r="J1265" s="5" t="str" cm="1">
        <f t="array" ref="J1265">_xlfn.IFS(I1265&lt;2,"Low", I1265&lt;5, "Middle", TRUE, "High")</f>
        <v>Middle</v>
      </c>
      <c r="K1265" s="9">
        <v>3</v>
      </c>
      <c r="L1265" s="5" t="str" cm="1">
        <f t="array" ref="L1265">_xlfn.IFS(K1265=1,"undergraduate",K1265=2,"graduate",K1265=3,"professional")</f>
        <v>professional</v>
      </c>
      <c r="M1265" s="9">
        <v>0</v>
      </c>
      <c r="N1265" s="5" t="str" cm="1">
        <f t="array" ref="N1265">_xlfn.IFS(M1265=0, "No Mortgage", M1265&lt;150, "Low Mortgage", TRUE, "High Mortgage")</f>
        <v>No Mortgage</v>
      </c>
      <c r="O1265" s="9">
        <v>0</v>
      </c>
      <c r="P1265" s="5" t="str">
        <f t="shared" si="38"/>
        <v>Rejected</v>
      </c>
      <c r="Q1265" s="9">
        <v>0</v>
      </c>
      <c r="R1265" s="9">
        <v>0</v>
      </c>
      <c r="S1265" s="5" t="str">
        <f t="shared" si="39"/>
        <v>No</v>
      </c>
      <c r="T1265" s="9">
        <v>1</v>
      </c>
      <c r="U1265" s="11">
        <v>0</v>
      </c>
    </row>
    <row r="1266" spans="1:21" x14ac:dyDescent="0.3">
      <c r="A1266" s="4">
        <v>1265</v>
      </c>
      <c r="B1266" s="5">
        <v>58</v>
      </c>
      <c r="C1266" s="5" t="str" cm="1">
        <f t="array" ref="C1266">_xlfn.IFS(B1266&lt;30, "Young", B1266&lt;50, "Middle Age", TRUE, "Senior")</f>
        <v>Senior</v>
      </c>
      <c r="D1266" s="5">
        <v>33</v>
      </c>
      <c r="E1266" s="5">
        <v>138</v>
      </c>
      <c r="F1266" s="5" t="str" cm="1">
        <f t="array" ref="F1266">_xlfn.IFS(E1266&lt;50, "Low Income", E1266&lt;100, "Middle Income", TRUE,"High Income")</f>
        <v>High Income</v>
      </c>
      <c r="G1266" s="6">
        <v>94546</v>
      </c>
      <c r="H1266" s="5">
        <v>2</v>
      </c>
      <c r="I1266" s="5">
        <v>3.9</v>
      </c>
      <c r="J1266" s="5" t="str" cm="1">
        <f t="array" ref="J1266">_xlfn.IFS(I1266&lt;2,"Low", I1266&lt;5, "Middle", TRUE, "High")</f>
        <v>Middle</v>
      </c>
      <c r="K1266" s="5">
        <v>1</v>
      </c>
      <c r="L1266" s="5" t="str" cm="1">
        <f t="array" ref="L1266">_xlfn.IFS(K1266=1,"undergraduate",K1266=2,"graduate",K1266=3,"professional")</f>
        <v>undergraduate</v>
      </c>
      <c r="M1266" s="5">
        <v>0</v>
      </c>
      <c r="N1266" s="5" t="str" cm="1">
        <f t="array" ref="N1266">_xlfn.IFS(M1266=0, "No Mortgage", M1266&lt;150, "Low Mortgage", TRUE, "High Mortgage")</f>
        <v>No Mortgage</v>
      </c>
      <c r="O1266" s="5">
        <v>0</v>
      </c>
      <c r="P1266" s="5" t="str">
        <f t="shared" si="38"/>
        <v>Rejected</v>
      </c>
      <c r="Q1266" s="5">
        <v>0</v>
      </c>
      <c r="R1266" s="5">
        <v>0</v>
      </c>
      <c r="S1266" s="5" t="str">
        <f t="shared" si="39"/>
        <v>No</v>
      </c>
      <c r="T1266" s="5">
        <v>1</v>
      </c>
      <c r="U1266" s="7">
        <v>0</v>
      </c>
    </row>
    <row r="1267" spans="1:21" x14ac:dyDescent="0.3">
      <c r="A1267" s="8">
        <v>1266</v>
      </c>
      <c r="B1267" s="9">
        <v>32</v>
      </c>
      <c r="C1267" s="5" t="str" cm="1">
        <f t="array" ref="C1267">_xlfn.IFS(B1267&lt;30, "Young", B1267&lt;50, "Middle Age", TRUE, "Senior")</f>
        <v>Middle Age</v>
      </c>
      <c r="D1267" s="5">
        <v>2</v>
      </c>
      <c r="E1267" s="9">
        <v>71</v>
      </c>
      <c r="F1267" s="5" t="str" cm="1">
        <f t="array" ref="F1267">_xlfn.IFS(E1267&lt;50, "Low Income", E1267&lt;100, "Middle Income", TRUE,"High Income")</f>
        <v>Middle Income</v>
      </c>
      <c r="G1267" s="10">
        <v>95014</v>
      </c>
      <c r="H1267" s="9">
        <v>2</v>
      </c>
      <c r="I1267" s="9">
        <v>1.75</v>
      </c>
      <c r="J1267" s="5" t="str" cm="1">
        <f t="array" ref="J1267">_xlfn.IFS(I1267&lt;2,"Low", I1267&lt;5, "Middle", TRUE, "High")</f>
        <v>Low</v>
      </c>
      <c r="K1267" s="9">
        <v>3</v>
      </c>
      <c r="L1267" s="5" t="str" cm="1">
        <f t="array" ref="L1267">_xlfn.IFS(K1267=1,"undergraduate",K1267=2,"graduate",K1267=3,"professional")</f>
        <v>professional</v>
      </c>
      <c r="M1267" s="9">
        <v>108</v>
      </c>
      <c r="N1267" s="5" t="str" cm="1">
        <f t="array" ref="N1267">_xlfn.IFS(M1267=0, "No Mortgage", M1267&lt;150, "Low Mortgage", TRUE, "High Mortgage")</f>
        <v>Low Mortgage</v>
      </c>
      <c r="O1267" s="9">
        <v>0</v>
      </c>
      <c r="P1267" s="5" t="str">
        <f t="shared" si="38"/>
        <v>Rejected</v>
      </c>
      <c r="Q1267" s="9">
        <v>0</v>
      </c>
      <c r="R1267" s="9">
        <v>0</v>
      </c>
      <c r="S1267" s="5" t="str">
        <f t="shared" si="39"/>
        <v>No</v>
      </c>
      <c r="T1267" s="9">
        <v>0</v>
      </c>
      <c r="U1267" s="11">
        <v>0</v>
      </c>
    </row>
    <row r="1268" spans="1:21" x14ac:dyDescent="0.3">
      <c r="A1268" s="4">
        <v>1267</v>
      </c>
      <c r="B1268" s="5">
        <v>64</v>
      </c>
      <c r="C1268" s="5" t="str" cm="1">
        <f t="array" ref="C1268">_xlfn.IFS(B1268&lt;30, "Young", B1268&lt;50, "Middle Age", TRUE, "Senior")</f>
        <v>Senior</v>
      </c>
      <c r="D1268" s="5">
        <v>39</v>
      </c>
      <c r="E1268" s="5">
        <v>113</v>
      </c>
      <c r="F1268" s="5" t="str" cm="1">
        <f t="array" ref="F1268">_xlfn.IFS(E1268&lt;50, "Low Income", E1268&lt;100, "Middle Income", TRUE,"High Income")</f>
        <v>High Income</v>
      </c>
      <c r="G1268" s="6">
        <v>92121</v>
      </c>
      <c r="H1268" s="5">
        <v>1</v>
      </c>
      <c r="I1268" s="5">
        <v>0.8</v>
      </c>
      <c r="J1268" s="5" t="str" cm="1">
        <f t="array" ref="J1268">_xlfn.IFS(I1268&lt;2,"Low", I1268&lt;5, "Middle", TRUE, "High")</f>
        <v>Low</v>
      </c>
      <c r="K1268" s="5">
        <v>3</v>
      </c>
      <c r="L1268" s="5" t="str" cm="1">
        <f t="array" ref="L1268">_xlfn.IFS(K1268=1,"undergraduate",K1268=2,"graduate",K1268=3,"professional")</f>
        <v>professional</v>
      </c>
      <c r="M1268" s="5">
        <v>0</v>
      </c>
      <c r="N1268" s="5" t="str" cm="1">
        <f t="array" ref="N1268">_xlfn.IFS(M1268=0, "No Mortgage", M1268&lt;150, "Low Mortgage", TRUE, "High Mortgage")</f>
        <v>No Mortgage</v>
      </c>
      <c r="O1268" s="5">
        <v>0</v>
      </c>
      <c r="P1268" s="5" t="str">
        <f t="shared" si="38"/>
        <v>Rejected</v>
      </c>
      <c r="Q1268" s="5">
        <v>0</v>
      </c>
      <c r="R1268" s="5">
        <v>0</v>
      </c>
      <c r="S1268" s="5" t="str">
        <f t="shared" si="39"/>
        <v>No</v>
      </c>
      <c r="T1268" s="5">
        <v>0</v>
      </c>
      <c r="U1268" s="7">
        <v>1</v>
      </c>
    </row>
    <row r="1269" spans="1:21" x14ac:dyDescent="0.3">
      <c r="A1269" s="8">
        <v>1268</v>
      </c>
      <c r="B1269" s="9">
        <v>50</v>
      </c>
      <c r="C1269" s="5" t="str" cm="1">
        <f t="array" ref="C1269">_xlfn.IFS(B1269&lt;30, "Young", B1269&lt;50, "Middle Age", TRUE, "Senior")</f>
        <v>Senior</v>
      </c>
      <c r="D1269" s="5">
        <v>23</v>
      </c>
      <c r="E1269" s="9">
        <v>23</v>
      </c>
      <c r="F1269" s="5" t="str" cm="1">
        <f t="array" ref="F1269">_xlfn.IFS(E1269&lt;50, "Low Income", E1269&lt;100, "Middle Income", TRUE,"High Income")</f>
        <v>Low Income</v>
      </c>
      <c r="G1269" s="10">
        <v>94720</v>
      </c>
      <c r="H1269" s="9">
        <v>2</v>
      </c>
      <c r="I1269" s="9">
        <v>1</v>
      </c>
      <c r="J1269" s="5" t="str" cm="1">
        <f t="array" ref="J1269">_xlfn.IFS(I1269&lt;2,"Low", I1269&lt;5, "Middle", TRUE, "High")</f>
        <v>Low</v>
      </c>
      <c r="K1269" s="9">
        <v>2</v>
      </c>
      <c r="L1269" s="5" t="str" cm="1">
        <f t="array" ref="L1269">_xlfn.IFS(K1269=1,"undergraduate",K1269=2,"graduate",K1269=3,"professional")</f>
        <v>graduate</v>
      </c>
      <c r="M1269" s="9">
        <v>0</v>
      </c>
      <c r="N1269" s="5" t="str" cm="1">
        <f t="array" ref="N1269">_xlfn.IFS(M1269=0, "No Mortgage", M1269&lt;150, "Low Mortgage", TRUE, "High Mortgage")</f>
        <v>No Mortgage</v>
      </c>
      <c r="O1269" s="9">
        <v>0</v>
      </c>
      <c r="P1269" s="5" t="str">
        <f t="shared" si="38"/>
        <v>Rejected</v>
      </c>
      <c r="Q1269" s="9">
        <v>1</v>
      </c>
      <c r="R1269" s="9">
        <v>0</v>
      </c>
      <c r="S1269" s="5" t="str">
        <f t="shared" si="39"/>
        <v>No</v>
      </c>
      <c r="T1269" s="9">
        <v>0</v>
      </c>
      <c r="U1269" s="11">
        <v>0</v>
      </c>
    </row>
    <row r="1270" spans="1:21" x14ac:dyDescent="0.3">
      <c r="A1270" s="4">
        <v>1269</v>
      </c>
      <c r="B1270" s="5">
        <v>34</v>
      </c>
      <c r="C1270" s="5" t="str" cm="1">
        <f t="array" ref="C1270">_xlfn.IFS(B1270&lt;30, "Young", B1270&lt;50, "Middle Age", TRUE, "Senior")</f>
        <v>Middle Age</v>
      </c>
      <c r="D1270" s="5">
        <v>9</v>
      </c>
      <c r="E1270" s="5">
        <v>62</v>
      </c>
      <c r="F1270" s="5" t="str" cm="1">
        <f t="array" ref="F1270">_xlfn.IFS(E1270&lt;50, "Low Income", E1270&lt;100, "Middle Income", TRUE,"High Income")</f>
        <v>Middle Income</v>
      </c>
      <c r="G1270" s="6">
        <v>92677</v>
      </c>
      <c r="H1270" s="5">
        <v>3</v>
      </c>
      <c r="I1270" s="5">
        <v>2.2999999999999998</v>
      </c>
      <c r="J1270" s="5" t="str" cm="1">
        <f t="array" ref="J1270">_xlfn.IFS(I1270&lt;2,"Low", I1270&lt;5, "Middle", TRUE, "High")</f>
        <v>Middle</v>
      </c>
      <c r="K1270" s="5">
        <v>1</v>
      </c>
      <c r="L1270" s="5" t="str" cm="1">
        <f t="array" ref="L1270">_xlfn.IFS(K1270=1,"undergraduate",K1270=2,"graduate",K1270=3,"professional")</f>
        <v>undergraduate</v>
      </c>
      <c r="M1270" s="5">
        <v>0</v>
      </c>
      <c r="N1270" s="5" t="str" cm="1">
        <f t="array" ref="N1270">_xlfn.IFS(M1270=0, "No Mortgage", M1270&lt;150, "Low Mortgage", TRUE, "High Mortgage")</f>
        <v>No Mortgage</v>
      </c>
      <c r="O1270" s="5">
        <v>0</v>
      </c>
      <c r="P1270" s="5" t="str">
        <f t="shared" si="38"/>
        <v>Rejected</v>
      </c>
      <c r="Q1270" s="5">
        <v>0</v>
      </c>
      <c r="R1270" s="5">
        <v>0</v>
      </c>
      <c r="S1270" s="5" t="str">
        <f t="shared" si="39"/>
        <v>No</v>
      </c>
      <c r="T1270" s="5">
        <v>0</v>
      </c>
      <c r="U1270" s="7">
        <v>0</v>
      </c>
    </row>
    <row r="1271" spans="1:21" x14ac:dyDescent="0.3">
      <c r="A1271" s="8">
        <v>1270</v>
      </c>
      <c r="B1271" s="9">
        <v>36</v>
      </c>
      <c r="C1271" s="5" t="str" cm="1">
        <f t="array" ref="C1271">_xlfn.IFS(B1271&lt;30, "Young", B1271&lt;50, "Middle Age", TRUE, "Senior")</f>
        <v>Middle Age</v>
      </c>
      <c r="D1271" s="5">
        <v>11</v>
      </c>
      <c r="E1271" s="9">
        <v>14</v>
      </c>
      <c r="F1271" s="5" t="str" cm="1">
        <f t="array" ref="F1271">_xlfn.IFS(E1271&lt;50, "Low Income", E1271&lt;100, "Middle Income", TRUE,"High Income")</f>
        <v>Low Income</v>
      </c>
      <c r="G1271" s="10">
        <v>92673</v>
      </c>
      <c r="H1271" s="9">
        <v>4</v>
      </c>
      <c r="I1271" s="9">
        <v>0.2</v>
      </c>
      <c r="J1271" s="5" t="str" cm="1">
        <f t="array" ref="J1271">_xlfn.IFS(I1271&lt;2,"Low", I1271&lt;5, "Middle", TRUE, "High")</f>
        <v>Low</v>
      </c>
      <c r="K1271" s="9">
        <v>3</v>
      </c>
      <c r="L1271" s="5" t="str" cm="1">
        <f t="array" ref="L1271">_xlfn.IFS(K1271=1,"undergraduate",K1271=2,"graduate",K1271=3,"professional")</f>
        <v>professional</v>
      </c>
      <c r="M1271" s="9">
        <v>100</v>
      </c>
      <c r="N1271" s="5" t="str" cm="1">
        <f t="array" ref="N1271">_xlfn.IFS(M1271=0, "No Mortgage", M1271&lt;150, "Low Mortgage", TRUE, "High Mortgage")</f>
        <v>Low Mortgage</v>
      </c>
      <c r="O1271" s="9">
        <v>0</v>
      </c>
      <c r="P1271" s="5" t="str">
        <f t="shared" si="38"/>
        <v>Rejected</v>
      </c>
      <c r="Q1271" s="9">
        <v>0</v>
      </c>
      <c r="R1271" s="9">
        <v>0</v>
      </c>
      <c r="S1271" s="5" t="str">
        <f t="shared" si="39"/>
        <v>No</v>
      </c>
      <c r="T1271" s="9">
        <v>1</v>
      </c>
      <c r="U1271" s="11">
        <v>1</v>
      </c>
    </row>
    <row r="1272" spans="1:21" x14ac:dyDescent="0.3">
      <c r="A1272" s="4">
        <v>1271</v>
      </c>
      <c r="B1272" s="5">
        <v>43</v>
      </c>
      <c r="C1272" s="5" t="str" cm="1">
        <f t="array" ref="C1272">_xlfn.IFS(B1272&lt;30, "Young", B1272&lt;50, "Middle Age", TRUE, "Senior")</f>
        <v>Middle Age</v>
      </c>
      <c r="D1272" s="5">
        <v>18</v>
      </c>
      <c r="E1272" s="5">
        <v>60</v>
      </c>
      <c r="F1272" s="5" t="str" cm="1">
        <f t="array" ref="F1272">_xlfn.IFS(E1272&lt;50, "Low Income", E1272&lt;100, "Middle Income", TRUE,"High Income")</f>
        <v>Middle Income</v>
      </c>
      <c r="G1272" s="6">
        <v>91311</v>
      </c>
      <c r="H1272" s="5">
        <v>2</v>
      </c>
      <c r="I1272" s="5">
        <v>2.2000000000000002</v>
      </c>
      <c r="J1272" s="5" t="str" cm="1">
        <f t="array" ref="J1272">_xlfn.IFS(I1272&lt;2,"Low", I1272&lt;5, "Middle", TRUE, "High")</f>
        <v>Middle</v>
      </c>
      <c r="K1272" s="5">
        <v>3</v>
      </c>
      <c r="L1272" s="5" t="str" cm="1">
        <f t="array" ref="L1272">_xlfn.IFS(K1272=1,"undergraduate",K1272=2,"graduate",K1272=3,"professional")</f>
        <v>professional</v>
      </c>
      <c r="M1272" s="5">
        <v>0</v>
      </c>
      <c r="N1272" s="5" t="str" cm="1">
        <f t="array" ref="N1272">_xlfn.IFS(M1272=0, "No Mortgage", M1272&lt;150, "Low Mortgage", TRUE, "High Mortgage")</f>
        <v>No Mortgage</v>
      </c>
      <c r="O1272" s="5">
        <v>0</v>
      </c>
      <c r="P1272" s="5" t="str">
        <f t="shared" si="38"/>
        <v>Rejected</v>
      </c>
      <c r="Q1272" s="5">
        <v>0</v>
      </c>
      <c r="R1272" s="5">
        <v>0</v>
      </c>
      <c r="S1272" s="5" t="str">
        <f t="shared" si="39"/>
        <v>No</v>
      </c>
      <c r="T1272" s="5">
        <v>0</v>
      </c>
      <c r="U1272" s="7">
        <v>1</v>
      </c>
    </row>
    <row r="1273" spans="1:21" x14ac:dyDescent="0.3">
      <c r="A1273" s="8">
        <v>1272</v>
      </c>
      <c r="B1273" s="9">
        <v>28</v>
      </c>
      <c r="C1273" s="5" t="str" cm="1">
        <f t="array" ref="C1273">_xlfn.IFS(B1273&lt;30, "Young", B1273&lt;50, "Middle Age", TRUE, "Senior")</f>
        <v>Young</v>
      </c>
      <c r="D1273" s="5">
        <v>4</v>
      </c>
      <c r="E1273" s="9">
        <v>94</v>
      </c>
      <c r="F1273" s="5" t="str" cm="1">
        <f t="array" ref="F1273">_xlfn.IFS(E1273&lt;50, "Low Income", E1273&lt;100, "Middle Income", TRUE,"High Income")</f>
        <v>Middle Income</v>
      </c>
      <c r="G1273" s="10">
        <v>92115</v>
      </c>
      <c r="H1273" s="9">
        <v>3</v>
      </c>
      <c r="I1273" s="9">
        <v>0.8</v>
      </c>
      <c r="J1273" s="5" t="str" cm="1">
        <f t="array" ref="J1273">_xlfn.IFS(I1273&lt;2,"Low", I1273&lt;5, "Middle", TRUE, "High")</f>
        <v>Low</v>
      </c>
      <c r="K1273" s="9">
        <v>1</v>
      </c>
      <c r="L1273" s="5" t="str" cm="1">
        <f t="array" ref="L1273">_xlfn.IFS(K1273=1,"undergraduate",K1273=2,"graduate",K1273=3,"professional")</f>
        <v>undergraduate</v>
      </c>
      <c r="M1273" s="9">
        <v>236</v>
      </c>
      <c r="N1273" s="5" t="str" cm="1">
        <f t="array" ref="N1273">_xlfn.IFS(M1273=0, "No Mortgage", M1273&lt;150, "Low Mortgage", TRUE, "High Mortgage")</f>
        <v>High Mortgage</v>
      </c>
      <c r="O1273" s="9">
        <v>0</v>
      </c>
      <c r="P1273" s="5" t="str">
        <f t="shared" si="38"/>
        <v>Rejected</v>
      </c>
      <c r="Q1273" s="9">
        <v>0</v>
      </c>
      <c r="R1273" s="9">
        <v>0</v>
      </c>
      <c r="S1273" s="5" t="str">
        <f t="shared" si="39"/>
        <v>No</v>
      </c>
      <c r="T1273" s="9">
        <v>1</v>
      </c>
      <c r="U1273" s="11">
        <v>0</v>
      </c>
    </row>
    <row r="1274" spans="1:21" x14ac:dyDescent="0.3">
      <c r="A1274" s="4">
        <v>1273</v>
      </c>
      <c r="B1274" s="5">
        <v>64</v>
      </c>
      <c r="C1274" s="5" t="str" cm="1">
        <f t="array" ref="C1274">_xlfn.IFS(B1274&lt;30, "Young", B1274&lt;50, "Middle Age", TRUE, "Senior")</f>
        <v>Senior</v>
      </c>
      <c r="D1274" s="5">
        <v>39</v>
      </c>
      <c r="E1274" s="5">
        <v>83</v>
      </c>
      <c r="F1274" s="5" t="str" cm="1">
        <f t="array" ref="F1274">_xlfn.IFS(E1274&lt;50, "Low Income", E1274&lt;100, "Middle Income", TRUE,"High Income")</f>
        <v>Middle Income</v>
      </c>
      <c r="G1274" s="6">
        <v>95616</v>
      </c>
      <c r="H1274" s="5">
        <v>3</v>
      </c>
      <c r="I1274" s="5">
        <v>1.8</v>
      </c>
      <c r="J1274" s="5" t="str" cm="1">
        <f t="array" ref="J1274">_xlfn.IFS(I1274&lt;2,"Low", I1274&lt;5, "Middle", TRUE, "High")</f>
        <v>Low</v>
      </c>
      <c r="K1274" s="5">
        <v>2</v>
      </c>
      <c r="L1274" s="5" t="str" cm="1">
        <f t="array" ref="L1274">_xlfn.IFS(K1274=1,"undergraduate",K1274=2,"graduate",K1274=3,"professional")</f>
        <v>graduate</v>
      </c>
      <c r="M1274" s="5">
        <v>0</v>
      </c>
      <c r="N1274" s="5" t="str" cm="1">
        <f t="array" ref="N1274">_xlfn.IFS(M1274=0, "No Mortgage", M1274&lt;150, "Low Mortgage", TRUE, "High Mortgage")</f>
        <v>No Mortgage</v>
      </c>
      <c r="O1274" s="5">
        <v>0</v>
      </c>
      <c r="P1274" s="5" t="str">
        <f t="shared" si="38"/>
        <v>Rejected</v>
      </c>
      <c r="Q1274" s="5">
        <v>0</v>
      </c>
      <c r="R1274" s="5">
        <v>0</v>
      </c>
      <c r="S1274" s="5" t="str">
        <f t="shared" si="39"/>
        <v>No</v>
      </c>
      <c r="T1274" s="5">
        <v>1</v>
      </c>
      <c r="U1274" s="7">
        <v>0</v>
      </c>
    </row>
    <row r="1275" spans="1:21" x14ac:dyDescent="0.3">
      <c r="A1275" s="8">
        <v>1274</v>
      </c>
      <c r="B1275" s="9">
        <v>60</v>
      </c>
      <c r="C1275" s="5" t="str" cm="1">
        <f t="array" ref="C1275">_xlfn.IFS(B1275&lt;30, "Young", B1275&lt;50, "Middle Age", TRUE, "Senior")</f>
        <v>Senior</v>
      </c>
      <c r="D1275" s="5">
        <v>35</v>
      </c>
      <c r="E1275" s="9">
        <v>130</v>
      </c>
      <c r="F1275" s="5" t="str" cm="1">
        <f t="array" ref="F1275">_xlfn.IFS(E1275&lt;50, "Low Income", E1275&lt;100, "Middle Income", TRUE,"High Income")</f>
        <v>High Income</v>
      </c>
      <c r="G1275" s="10">
        <v>95741</v>
      </c>
      <c r="H1275" s="9">
        <v>3</v>
      </c>
      <c r="I1275" s="9">
        <v>6.3</v>
      </c>
      <c r="J1275" s="5" t="str" cm="1">
        <f t="array" ref="J1275">_xlfn.IFS(I1275&lt;2,"Low", I1275&lt;5, "Middle", TRUE, "High")</f>
        <v>High</v>
      </c>
      <c r="K1275" s="9">
        <v>3</v>
      </c>
      <c r="L1275" s="5" t="str" cm="1">
        <f t="array" ref="L1275">_xlfn.IFS(K1275=1,"undergraduate",K1275=2,"graduate",K1275=3,"professional")</f>
        <v>professional</v>
      </c>
      <c r="M1275" s="9">
        <v>437</v>
      </c>
      <c r="N1275" s="5" t="str" cm="1">
        <f t="array" ref="N1275">_xlfn.IFS(M1275=0, "No Mortgage", M1275&lt;150, "Low Mortgage", TRUE, "High Mortgage")</f>
        <v>High Mortgage</v>
      </c>
      <c r="O1275" s="9">
        <v>1</v>
      </c>
      <c r="P1275" s="5" t="str">
        <f t="shared" si="38"/>
        <v>Accepted</v>
      </c>
      <c r="Q1275" s="9">
        <v>0</v>
      </c>
      <c r="R1275" s="9">
        <v>1</v>
      </c>
      <c r="S1275" s="5" t="str">
        <f t="shared" si="39"/>
        <v>Yes</v>
      </c>
      <c r="T1275" s="9">
        <v>1</v>
      </c>
      <c r="U1275" s="11">
        <v>1</v>
      </c>
    </row>
    <row r="1276" spans="1:21" x14ac:dyDescent="0.3">
      <c r="A1276" s="4">
        <v>1275</v>
      </c>
      <c r="B1276" s="5">
        <v>62</v>
      </c>
      <c r="C1276" s="5" t="str" cm="1">
        <f t="array" ref="C1276">_xlfn.IFS(B1276&lt;30, "Young", B1276&lt;50, "Middle Age", TRUE, "Senior")</f>
        <v>Senior</v>
      </c>
      <c r="D1276" s="5">
        <v>37</v>
      </c>
      <c r="E1276" s="5">
        <v>61</v>
      </c>
      <c r="F1276" s="5" t="str" cm="1">
        <f t="array" ref="F1276">_xlfn.IFS(E1276&lt;50, "Low Income", E1276&lt;100, "Middle Income", TRUE,"High Income")</f>
        <v>Middle Income</v>
      </c>
      <c r="G1276" s="6">
        <v>93117</v>
      </c>
      <c r="H1276" s="5">
        <v>4</v>
      </c>
      <c r="I1276" s="5">
        <v>1.7</v>
      </c>
      <c r="J1276" s="5" t="str" cm="1">
        <f t="array" ref="J1276">_xlfn.IFS(I1276&lt;2,"Low", I1276&lt;5, "Middle", TRUE, "High")</f>
        <v>Low</v>
      </c>
      <c r="K1276" s="5">
        <v>1</v>
      </c>
      <c r="L1276" s="5" t="str" cm="1">
        <f t="array" ref="L1276">_xlfn.IFS(K1276=1,"undergraduate",K1276=2,"graduate",K1276=3,"professional")</f>
        <v>undergraduate</v>
      </c>
      <c r="M1276" s="5">
        <v>0</v>
      </c>
      <c r="N1276" s="5" t="str" cm="1">
        <f t="array" ref="N1276">_xlfn.IFS(M1276=0, "No Mortgage", M1276&lt;150, "Low Mortgage", TRUE, "High Mortgage")</f>
        <v>No Mortgage</v>
      </c>
      <c r="O1276" s="5">
        <v>0</v>
      </c>
      <c r="P1276" s="5" t="str">
        <f t="shared" si="38"/>
        <v>Rejected</v>
      </c>
      <c r="Q1276" s="5">
        <v>0</v>
      </c>
      <c r="R1276" s="5">
        <v>0</v>
      </c>
      <c r="S1276" s="5" t="str">
        <f t="shared" si="39"/>
        <v>No</v>
      </c>
      <c r="T1276" s="5">
        <v>0</v>
      </c>
      <c r="U1276" s="7">
        <v>0</v>
      </c>
    </row>
    <row r="1277" spans="1:21" x14ac:dyDescent="0.3">
      <c r="A1277" s="8">
        <v>1276</v>
      </c>
      <c r="B1277" s="9">
        <v>27</v>
      </c>
      <c r="C1277" s="5" t="str" cm="1">
        <f t="array" ref="C1277">_xlfn.IFS(B1277&lt;30, "Young", B1277&lt;50, "Middle Age", TRUE, "Senior")</f>
        <v>Young</v>
      </c>
      <c r="D1277" s="5">
        <v>2</v>
      </c>
      <c r="E1277" s="9">
        <v>92</v>
      </c>
      <c r="F1277" s="5" t="str" cm="1">
        <f t="array" ref="F1277">_xlfn.IFS(E1277&lt;50, "Low Income", E1277&lt;100, "Middle Income", TRUE,"High Income")</f>
        <v>Middle Income</v>
      </c>
      <c r="G1277" s="10">
        <v>95616</v>
      </c>
      <c r="H1277" s="9">
        <v>2</v>
      </c>
      <c r="I1277" s="9">
        <v>3.1</v>
      </c>
      <c r="J1277" s="5" t="str" cm="1">
        <f t="array" ref="J1277">_xlfn.IFS(I1277&lt;2,"Low", I1277&lt;5, "Middle", TRUE, "High")</f>
        <v>Middle</v>
      </c>
      <c r="K1277" s="9">
        <v>1</v>
      </c>
      <c r="L1277" s="5" t="str" cm="1">
        <f t="array" ref="L1277">_xlfn.IFS(K1277=1,"undergraduate",K1277=2,"graduate",K1277=3,"professional")</f>
        <v>undergraduate</v>
      </c>
      <c r="M1277" s="9">
        <v>178</v>
      </c>
      <c r="N1277" s="5" t="str" cm="1">
        <f t="array" ref="N1277">_xlfn.IFS(M1277=0, "No Mortgage", M1277&lt;150, "Low Mortgage", TRUE, "High Mortgage")</f>
        <v>High Mortgage</v>
      </c>
      <c r="O1277" s="9">
        <v>0</v>
      </c>
      <c r="P1277" s="5" t="str">
        <f t="shared" si="38"/>
        <v>Rejected</v>
      </c>
      <c r="Q1277" s="9">
        <v>0</v>
      </c>
      <c r="R1277" s="9">
        <v>0</v>
      </c>
      <c r="S1277" s="5" t="str">
        <f t="shared" si="39"/>
        <v>No</v>
      </c>
      <c r="T1277" s="9">
        <v>1</v>
      </c>
      <c r="U1277" s="11">
        <v>0</v>
      </c>
    </row>
    <row r="1278" spans="1:21" x14ac:dyDescent="0.3">
      <c r="A1278" s="4">
        <v>1277</v>
      </c>
      <c r="B1278" s="5">
        <v>42</v>
      </c>
      <c r="C1278" s="5" t="str" cm="1">
        <f t="array" ref="C1278">_xlfn.IFS(B1278&lt;30, "Young", B1278&lt;50, "Middle Age", TRUE, "Senior")</f>
        <v>Middle Age</v>
      </c>
      <c r="D1278" s="5">
        <v>16</v>
      </c>
      <c r="E1278" s="5">
        <v>20</v>
      </c>
      <c r="F1278" s="5" t="str" cm="1">
        <f t="array" ref="F1278">_xlfn.IFS(E1278&lt;50, "Low Income", E1278&lt;100, "Middle Income", TRUE,"High Income")</f>
        <v>Low Income</v>
      </c>
      <c r="G1278" s="6">
        <v>95351</v>
      </c>
      <c r="H1278" s="5">
        <v>2</v>
      </c>
      <c r="I1278" s="5">
        <v>0.8</v>
      </c>
      <c r="J1278" s="5" t="str" cm="1">
        <f t="array" ref="J1278">_xlfn.IFS(I1278&lt;2,"Low", I1278&lt;5, "Middle", TRUE, "High")</f>
        <v>Low</v>
      </c>
      <c r="K1278" s="5">
        <v>3</v>
      </c>
      <c r="L1278" s="5" t="str" cm="1">
        <f t="array" ref="L1278">_xlfn.IFS(K1278=1,"undergraduate",K1278=2,"graduate",K1278=3,"professional")</f>
        <v>professional</v>
      </c>
      <c r="M1278" s="5">
        <v>117</v>
      </c>
      <c r="N1278" s="5" t="str" cm="1">
        <f t="array" ref="N1278">_xlfn.IFS(M1278=0, "No Mortgage", M1278&lt;150, "Low Mortgage", TRUE, "High Mortgage")</f>
        <v>Low Mortgage</v>
      </c>
      <c r="O1278" s="5">
        <v>0</v>
      </c>
      <c r="P1278" s="5" t="str">
        <f t="shared" si="38"/>
        <v>Rejected</v>
      </c>
      <c r="Q1278" s="5">
        <v>0</v>
      </c>
      <c r="R1278" s="5">
        <v>0</v>
      </c>
      <c r="S1278" s="5" t="str">
        <f t="shared" si="39"/>
        <v>No</v>
      </c>
      <c r="T1278" s="5">
        <v>1</v>
      </c>
      <c r="U1278" s="7">
        <v>1</v>
      </c>
    </row>
    <row r="1279" spans="1:21" x14ac:dyDescent="0.3">
      <c r="A1279" s="8">
        <v>1278</v>
      </c>
      <c r="B1279" s="9">
        <v>45</v>
      </c>
      <c r="C1279" s="5" t="str" cm="1">
        <f t="array" ref="C1279">_xlfn.IFS(B1279&lt;30, "Young", B1279&lt;50, "Middle Age", TRUE, "Senior")</f>
        <v>Middle Age</v>
      </c>
      <c r="D1279" s="5">
        <v>20</v>
      </c>
      <c r="E1279" s="9">
        <v>194</v>
      </c>
      <c r="F1279" s="5" t="str" cm="1">
        <f t="array" ref="F1279">_xlfn.IFS(E1279&lt;50, "Low Income", E1279&lt;100, "Middle Income", TRUE,"High Income")</f>
        <v>High Income</v>
      </c>
      <c r="G1279" s="10">
        <v>92110</v>
      </c>
      <c r="H1279" s="9">
        <v>2</v>
      </c>
      <c r="I1279" s="9">
        <v>8.8000000000000007</v>
      </c>
      <c r="J1279" s="5" t="str" cm="1">
        <f t="array" ref="J1279">_xlfn.IFS(I1279&lt;2,"Low", I1279&lt;5, "Middle", TRUE, "High")</f>
        <v>High</v>
      </c>
      <c r="K1279" s="9">
        <v>1</v>
      </c>
      <c r="L1279" s="5" t="str" cm="1">
        <f t="array" ref="L1279">_xlfn.IFS(K1279=1,"undergraduate",K1279=2,"graduate",K1279=3,"professional")</f>
        <v>undergraduate</v>
      </c>
      <c r="M1279" s="9">
        <v>428</v>
      </c>
      <c r="N1279" s="5" t="str" cm="1">
        <f t="array" ref="N1279">_xlfn.IFS(M1279=0, "No Mortgage", M1279&lt;150, "Low Mortgage", TRUE, "High Mortgage")</f>
        <v>High Mortgage</v>
      </c>
      <c r="O1279" s="9">
        <v>0</v>
      </c>
      <c r="P1279" s="5" t="str">
        <f t="shared" si="38"/>
        <v>Rejected</v>
      </c>
      <c r="Q1279" s="9">
        <v>0</v>
      </c>
      <c r="R1279" s="9">
        <v>0</v>
      </c>
      <c r="S1279" s="5" t="str">
        <f t="shared" si="39"/>
        <v>No</v>
      </c>
      <c r="T1279" s="9">
        <v>0</v>
      </c>
      <c r="U1279" s="11">
        <v>0</v>
      </c>
    </row>
    <row r="1280" spans="1:21" x14ac:dyDescent="0.3">
      <c r="A1280" s="4">
        <v>1279</v>
      </c>
      <c r="B1280" s="5">
        <v>36</v>
      </c>
      <c r="C1280" s="5" t="str" cm="1">
        <f t="array" ref="C1280">_xlfn.IFS(B1280&lt;30, "Young", B1280&lt;50, "Middle Age", TRUE, "Senior")</f>
        <v>Middle Age</v>
      </c>
      <c r="D1280" s="5">
        <v>10</v>
      </c>
      <c r="E1280" s="5">
        <v>74</v>
      </c>
      <c r="F1280" s="5" t="str" cm="1">
        <f t="array" ref="F1280">_xlfn.IFS(E1280&lt;50, "Low Income", E1280&lt;100, "Middle Income", TRUE,"High Income")</f>
        <v>Middle Income</v>
      </c>
      <c r="G1280" s="6">
        <v>94305</v>
      </c>
      <c r="H1280" s="5">
        <v>1</v>
      </c>
      <c r="I1280" s="5">
        <v>2.5</v>
      </c>
      <c r="J1280" s="5" t="str" cm="1">
        <f t="array" ref="J1280">_xlfn.IFS(I1280&lt;2,"Low", I1280&lt;5, "Middle", TRUE, "High")</f>
        <v>Middle</v>
      </c>
      <c r="K1280" s="5">
        <v>1</v>
      </c>
      <c r="L1280" s="5" t="str" cm="1">
        <f t="array" ref="L1280">_xlfn.IFS(K1280=1,"undergraduate",K1280=2,"graduate",K1280=3,"professional")</f>
        <v>undergraduate</v>
      </c>
      <c r="M1280" s="5">
        <v>0</v>
      </c>
      <c r="N1280" s="5" t="str" cm="1">
        <f t="array" ref="N1280">_xlfn.IFS(M1280=0, "No Mortgage", M1280&lt;150, "Low Mortgage", TRUE, "High Mortgage")</f>
        <v>No Mortgage</v>
      </c>
      <c r="O1280" s="5">
        <v>0</v>
      </c>
      <c r="P1280" s="5" t="str">
        <f t="shared" si="38"/>
        <v>Rejected</v>
      </c>
      <c r="Q1280" s="5">
        <v>0</v>
      </c>
      <c r="R1280" s="5">
        <v>0</v>
      </c>
      <c r="S1280" s="5" t="str">
        <f t="shared" si="39"/>
        <v>No</v>
      </c>
      <c r="T1280" s="5">
        <v>0</v>
      </c>
      <c r="U1280" s="7">
        <v>1</v>
      </c>
    </row>
    <row r="1281" spans="1:21" x14ac:dyDescent="0.3">
      <c r="A1281" s="8">
        <v>1280</v>
      </c>
      <c r="B1281" s="9">
        <v>48</v>
      </c>
      <c r="C1281" s="5" t="str" cm="1">
        <f t="array" ref="C1281">_xlfn.IFS(B1281&lt;30, "Young", B1281&lt;50, "Middle Age", TRUE, "Senior")</f>
        <v>Middle Age</v>
      </c>
      <c r="D1281" s="5">
        <v>22</v>
      </c>
      <c r="E1281" s="9">
        <v>84</v>
      </c>
      <c r="F1281" s="5" t="str" cm="1">
        <f t="array" ref="F1281">_xlfn.IFS(E1281&lt;50, "Low Income", E1281&lt;100, "Middle Income", TRUE,"High Income")</f>
        <v>Middle Income</v>
      </c>
      <c r="G1281" s="10">
        <v>90024</v>
      </c>
      <c r="H1281" s="9">
        <v>2</v>
      </c>
      <c r="I1281" s="9">
        <v>0.4</v>
      </c>
      <c r="J1281" s="5" t="str" cm="1">
        <f t="array" ref="J1281">_xlfn.IFS(I1281&lt;2,"Low", I1281&lt;5, "Middle", TRUE, "High")</f>
        <v>Low</v>
      </c>
      <c r="K1281" s="9">
        <v>3</v>
      </c>
      <c r="L1281" s="5" t="str" cm="1">
        <f t="array" ref="L1281">_xlfn.IFS(K1281=1,"undergraduate",K1281=2,"graduate",K1281=3,"professional")</f>
        <v>professional</v>
      </c>
      <c r="M1281" s="9">
        <v>145</v>
      </c>
      <c r="N1281" s="5" t="str" cm="1">
        <f t="array" ref="N1281">_xlfn.IFS(M1281=0, "No Mortgage", M1281&lt;150, "Low Mortgage", TRUE, "High Mortgage")</f>
        <v>Low Mortgage</v>
      </c>
      <c r="O1281" s="9">
        <v>0</v>
      </c>
      <c r="P1281" s="5" t="str">
        <f t="shared" si="38"/>
        <v>Rejected</v>
      </c>
      <c r="Q1281" s="9">
        <v>0</v>
      </c>
      <c r="R1281" s="9">
        <v>0</v>
      </c>
      <c r="S1281" s="5" t="str">
        <f t="shared" si="39"/>
        <v>No</v>
      </c>
      <c r="T1281" s="9">
        <v>0</v>
      </c>
      <c r="U1281" s="11">
        <v>0</v>
      </c>
    </row>
    <row r="1282" spans="1:21" x14ac:dyDescent="0.3">
      <c r="A1282" s="4">
        <v>1281</v>
      </c>
      <c r="B1282" s="5">
        <v>65</v>
      </c>
      <c r="C1282" s="5" t="str" cm="1">
        <f t="array" ref="C1282">_xlfn.IFS(B1282&lt;30, "Young", B1282&lt;50, "Middle Age", TRUE, "Senior")</f>
        <v>Senior</v>
      </c>
      <c r="D1282" s="5">
        <v>40</v>
      </c>
      <c r="E1282" s="5">
        <v>98</v>
      </c>
      <c r="F1282" s="5" t="str" cm="1">
        <f t="array" ref="F1282">_xlfn.IFS(E1282&lt;50, "Low Income", E1282&lt;100, "Middle Income", TRUE,"High Income")</f>
        <v>Middle Income</v>
      </c>
      <c r="G1282" s="6">
        <v>95064</v>
      </c>
      <c r="H1282" s="5">
        <v>3</v>
      </c>
      <c r="I1282" s="5">
        <v>1.8</v>
      </c>
      <c r="J1282" s="5" t="str" cm="1">
        <f t="array" ref="J1282">_xlfn.IFS(I1282&lt;2,"Low", I1282&lt;5, "Middle", TRUE, "High")</f>
        <v>Low</v>
      </c>
      <c r="K1282" s="5">
        <v>2</v>
      </c>
      <c r="L1282" s="5" t="str" cm="1">
        <f t="array" ref="L1282">_xlfn.IFS(K1282=1,"undergraduate",K1282=2,"graduate",K1282=3,"professional")</f>
        <v>graduate</v>
      </c>
      <c r="M1282" s="5">
        <v>333</v>
      </c>
      <c r="N1282" s="5" t="str" cm="1">
        <f t="array" ref="N1282">_xlfn.IFS(M1282=0, "No Mortgage", M1282&lt;150, "Low Mortgage", TRUE, "High Mortgage")</f>
        <v>High Mortgage</v>
      </c>
      <c r="O1282" s="5">
        <v>0</v>
      </c>
      <c r="P1282" s="5" t="str">
        <f t="shared" si="38"/>
        <v>Rejected</v>
      </c>
      <c r="Q1282" s="5">
        <v>0</v>
      </c>
      <c r="R1282" s="5">
        <v>0</v>
      </c>
      <c r="S1282" s="5" t="str">
        <f t="shared" si="39"/>
        <v>No</v>
      </c>
      <c r="T1282" s="5">
        <v>0</v>
      </c>
      <c r="U1282" s="7">
        <v>0</v>
      </c>
    </row>
    <row r="1283" spans="1:21" x14ac:dyDescent="0.3">
      <c r="A1283" s="8">
        <v>1282</v>
      </c>
      <c r="B1283" s="9">
        <v>39</v>
      </c>
      <c r="C1283" s="5" t="str" cm="1">
        <f t="array" ref="C1283">_xlfn.IFS(B1283&lt;30, "Young", B1283&lt;50, "Middle Age", TRUE, "Senior")</f>
        <v>Middle Age</v>
      </c>
      <c r="D1283" s="5">
        <v>15</v>
      </c>
      <c r="E1283" s="9">
        <v>52</v>
      </c>
      <c r="F1283" s="5" t="str" cm="1">
        <f t="array" ref="F1283">_xlfn.IFS(E1283&lt;50, "Low Income", E1283&lt;100, "Middle Income", TRUE,"High Income")</f>
        <v>Middle Income</v>
      </c>
      <c r="G1283" s="10">
        <v>92093</v>
      </c>
      <c r="H1283" s="9">
        <v>3</v>
      </c>
      <c r="I1283" s="9">
        <v>2.33</v>
      </c>
      <c r="J1283" s="5" t="str" cm="1">
        <f t="array" ref="J1283">_xlfn.IFS(I1283&lt;2,"Low", I1283&lt;5, "Middle", TRUE, "High")</f>
        <v>Middle</v>
      </c>
      <c r="K1283" s="9">
        <v>1</v>
      </c>
      <c r="L1283" s="5" t="str" cm="1">
        <f t="array" ref="L1283">_xlfn.IFS(K1283=1,"undergraduate",K1283=2,"graduate",K1283=3,"professional")</f>
        <v>undergraduate</v>
      </c>
      <c r="M1283" s="9">
        <v>0</v>
      </c>
      <c r="N1283" s="5" t="str" cm="1">
        <f t="array" ref="N1283">_xlfn.IFS(M1283=0, "No Mortgage", M1283&lt;150, "Low Mortgage", TRUE, "High Mortgage")</f>
        <v>No Mortgage</v>
      </c>
      <c r="O1283" s="9">
        <v>0</v>
      </c>
      <c r="P1283" s="5" t="str">
        <f t="shared" ref="P1283:P1346" si="40">IF(O1283=0, "Rejected", "Accepted")</f>
        <v>Rejected</v>
      </c>
      <c r="Q1283" s="9">
        <v>0</v>
      </c>
      <c r="R1283" s="9">
        <v>0</v>
      </c>
      <c r="S1283" s="5" t="str">
        <f t="shared" ref="S1283:S1346" si="41">IF(R1283=0,"No","Yes")</f>
        <v>No</v>
      </c>
      <c r="T1283" s="9">
        <v>1</v>
      </c>
      <c r="U1283" s="11">
        <v>0</v>
      </c>
    </row>
    <row r="1284" spans="1:21" x14ac:dyDescent="0.3">
      <c r="A1284" s="4">
        <v>1283</v>
      </c>
      <c r="B1284" s="5">
        <v>51</v>
      </c>
      <c r="C1284" s="5" t="str" cm="1">
        <f t="array" ref="C1284">_xlfn.IFS(B1284&lt;30, "Young", B1284&lt;50, "Middle Age", TRUE, "Senior")</f>
        <v>Senior</v>
      </c>
      <c r="D1284" s="5">
        <v>26</v>
      </c>
      <c r="E1284" s="5">
        <v>55</v>
      </c>
      <c r="F1284" s="5" t="str" cm="1">
        <f t="array" ref="F1284">_xlfn.IFS(E1284&lt;50, "Low Income", E1284&lt;100, "Middle Income", TRUE,"High Income")</f>
        <v>Middle Income</v>
      </c>
      <c r="G1284" s="6">
        <v>93955</v>
      </c>
      <c r="H1284" s="5">
        <v>1</v>
      </c>
      <c r="I1284" s="5">
        <v>1.3</v>
      </c>
      <c r="J1284" s="5" t="str" cm="1">
        <f t="array" ref="J1284">_xlfn.IFS(I1284&lt;2,"Low", I1284&lt;5, "Middle", TRUE, "High")</f>
        <v>Low</v>
      </c>
      <c r="K1284" s="5">
        <v>2</v>
      </c>
      <c r="L1284" s="5" t="str" cm="1">
        <f t="array" ref="L1284">_xlfn.IFS(K1284=1,"undergraduate",K1284=2,"graduate",K1284=3,"professional")</f>
        <v>graduate</v>
      </c>
      <c r="M1284" s="5">
        <v>236</v>
      </c>
      <c r="N1284" s="5" t="str" cm="1">
        <f t="array" ref="N1284">_xlfn.IFS(M1284=0, "No Mortgage", M1284&lt;150, "Low Mortgage", TRUE, "High Mortgage")</f>
        <v>High Mortgage</v>
      </c>
      <c r="O1284" s="5">
        <v>0</v>
      </c>
      <c r="P1284" s="5" t="str">
        <f t="shared" si="40"/>
        <v>Rejected</v>
      </c>
      <c r="Q1284" s="5">
        <v>0</v>
      </c>
      <c r="R1284" s="5">
        <v>0</v>
      </c>
      <c r="S1284" s="5" t="str">
        <f t="shared" si="41"/>
        <v>No</v>
      </c>
      <c r="T1284" s="5">
        <v>0</v>
      </c>
      <c r="U1284" s="7">
        <v>1</v>
      </c>
    </row>
    <row r="1285" spans="1:21" x14ac:dyDescent="0.3">
      <c r="A1285" s="8">
        <v>1284</v>
      </c>
      <c r="B1285" s="9">
        <v>30</v>
      </c>
      <c r="C1285" s="5" t="str" cm="1">
        <f t="array" ref="C1285">_xlfn.IFS(B1285&lt;30, "Young", B1285&lt;50, "Middle Age", TRUE, "Senior")</f>
        <v>Middle Age</v>
      </c>
      <c r="D1285" s="5">
        <v>6</v>
      </c>
      <c r="E1285" s="9">
        <v>64</v>
      </c>
      <c r="F1285" s="5" t="str" cm="1">
        <f t="array" ref="F1285">_xlfn.IFS(E1285&lt;50, "Low Income", E1285&lt;100, "Middle Income", TRUE,"High Income")</f>
        <v>Middle Income</v>
      </c>
      <c r="G1285" s="10">
        <v>94305</v>
      </c>
      <c r="H1285" s="9">
        <v>4</v>
      </c>
      <c r="I1285" s="9">
        <v>3.4</v>
      </c>
      <c r="J1285" s="5" t="str" cm="1">
        <f t="array" ref="J1285">_xlfn.IFS(I1285&lt;2,"Low", I1285&lt;5, "Middle", TRUE, "High")</f>
        <v>Middle</v>
      </c>
      <c r="K1285" s="9">
        <v>1</v>
      </c>
      <c r="L1285" s="5" t="str" cm="1">
        <f t="array" ref="L1285">_xlfn.IFS(K1285=1,"undergraduate",K1285=2,"graduate",K1285=3,"professional")</f>
        <v>undergraduate</v>
      </c>
      <c r="M1285" s="9">
        <v>117</v>
      </c>
      <c r="N1285" s="5" t="str" cm="1">
        <f t="array" ref="N1285">_xlfn.IFS(M1285=0, "No Mortgage", M1285&lt;150, "Low Mortgage", TRUE, "High Mortgage")</f>
        <v>Low Mortgage</v>
      </c>
      <c r="O1285" s="9">
        <v>0</v>
      </c>
      <c r="P1285" s="5" t="str">
        <f t="shared" si="40"/>
        <v>Rejected</v>
      </c>
      <c r="Q1285" s="9">
        <v>0</v>
      </c>
      <c r="R1285" s="9">
        <v>0</v>
      </c>
      <c r="S1285" s="5" t="str">
        <f t="shared" si="41"/>
        <v>No</v>
      </c>
      <c r="T1285" s="9">
        <v>0</v>
      </c>
      <c r="U1285" s="11">
        <v>0</v>
      </c>
    </row>
    <row r="1286" spans="1:21" x14ac:dyDescent="0.3">
      <c r="A1286" s="4">
        <v>1285</v>
      </c>
      <c r="B1286" s="5">
        <v>65</v>
      </c>
      <c r="C1286" s="5" t="str" cm="1">
        <f t="array" ref="C1286">_xlfn.IFS(B1286&lt;30, "Young", B1286&lt;50, "Middle Age", TRUE, "Senior")</f>
        <v>Senior</v>
      </c>
      <c r="D1286" s="5">
        <v>40</v>
      </c>
      <c r="E1286" s="5">
        <v>128</v>
      </c>
      <c r="F1286" s="5" t="str" cm="1">
        <f t="array" ref="F1286">_xlfn.IFS(E1286&lt;50, "Low Income", E1286&lt;100, "Middle Income", TRUE,"High Income")</f>
        <v>High Income</v>
      </c>
      <c r="G1286" s="6">
        <v>90740</v>
      </c>
      <c r="H1286" s="5">
        <v>1</v>
      </c>
      <c r="I1286" s="5">
        <v>2.5</v>
      </c>
      <c r="J1286" s="5" t="str" cm="1">
        <f t="array" ref="J1286">_xlfn.IFS(I1286&lt;2,"Low", I1286&lt;5, "Middle", TRUE, "High")</f>
        <v>Middle</v>
      </c>
      <c r="K1286" s="5">
        <v>1</v>
      </c>
      <c r="L1286" s="5" t="str" cm="1">
        <f t="array" ref="L1286">_xlfn.IFS(K1286=1,"undergraduate",K1286=2,"graduate",K1286=3,"professional")</f>
        <v>undergraduate</v>
      </c>
      <c r="M1286" s="5">
        <v>162</v>
      </c>
      <c r="N1286" s="5" t="str" cm="1">
        <f t="array" ref="N1286">_xlfn.IFS(M1286=0, "No Mortgage", M1286&lt;150, "Low Mortgage", TRUE, "High Mortgage")</f>
        <v>High Mortgage</v>
      </c>
      <c r="O1286" s="5">
        <v>0</v>
      </c>
      <c r="P1286" s="5" t="str">
        <f t="shared" si="40"/>
        <v>Rejected</v>
      </c>
      <c r="Q1286" s="5">
        <v>0</v>
      </c>
      <c r="R1286" s="5">
        <v>0</v>
      </c>
      <c r="S1286" s="5" t="str">
        <f t="shared" si="41"/>
        <v>No</v>
      </c>
      <c r="T1286" s="5">
        <v>1</v>
      </c>
      <c r="U1286" s="7">
        <v>0</v>
      </c>
    </row>
    <row r="1287" spans="1:21" x14ac:dyDescent="0.3">
      <c r="A1287" s="8">
        <v>1286</v>
      </c>
      <c r="B1287" s="9">
        <v>38</v>
      </c>
      <c r="C1287" s="5" t="str" cm="1">
        <f t="array" ref="C1287">_xlfn.IFS(B1287&lt;30, "Young", B1287&lt;50, "Middle Age", TRUE, "Senior")</f>
        <v>Middle Age</v>
      </c>
      <c r="D1287" s="5">
        <v>13</v>
      </c>
      <c r="E1287" s="9">
        <v>113</v>
      </c>
      <c r="F1287" s="5" t="str" cm="1">
        <f t="array" ref="F1287">_xlfn.IFS(E1287&lt;50, "Low Income", E1287&lt;100, "Middle Income", TRUE,"High Income")</f>
        <v>High Income</v>
      </c>
      <c r="G1287" s="10">
        <v>94720</v>
      </c>
      <c r="H1287" s="9">
        <v>4</v>
      </c>
      <c r="I1287" s="9">
        <v>1.7</v>
      </c>
      <c r="J1287" s="5" t="str" cm="1">
        <f t="array" ref="J1287">_xlfn.IFS(I1287&lt;2,"Low", I1287&lt;5, "Middle", TRUE, "High")</f>
        <v>Low</v>
      </c>
      <c r="K1287" s="9">
        <v>2</v>
      </c>
      <c r="L1287" s="5" t="str" cm="1">
        <f t="array" ref="L1287">_xlfn.IFS(K1287=1,"undergraduate",K1287=2,"graduate",K1287=3,"professional")</f>
        <v>graduate</v>
      </c>
      <c r="M1287" s="9">
        <v>0</v>
      </c>
      <c r="N1287" s="5" t="str" cm="1">
        <f t="array" ref="N1287">_xlfn.IFS(M1287=0, "No Mortgage", M1287&lt;150, "Low Mortgage", TRUE, "High Mortgage")</f>
        <v>No Mortgage</v>
      </c>
      <c r="O1287" s="9">
        <v>1</v>
      </c>
      <c r="P1287" s="5" t="str">
        <f t="shared" si="40"/>
        <v>Accepted</v>
      </c>
      <c r="Q1287" s="9">
        <v>0</v>
      </c>
      <c r="R1287" s="9">
        <v>0</v>
      </c>
      <c r="S1287" s="5" t="str">
        <f t="shared" si="41"/>
        <v>No</v>
      </c>
      <c r="T1287" s="9">
        <v>0</v>
      </c>
      <c r="U1287" s="11">
        <v>1</v>
      </c>
    </row>
    <row r="1288" spans="1:21" x14ac:dyDescent="0.3">
      <c r="A1288" s="4">
        <v>1287</v>
      </c>
      <c r="B1288" s="5">
        <v>29</v>
      </c>
      <c r="C1288" s="5" t="str" cm="1">
        <f t="array" ref="C1288">_xlfn.IFS(B1288&lt;30, "Young", B1288&lt;50, "Middle Age", TRUE, "Senior")</f>
        <v>Young</v>
      </c>
      <c r="D1288" s="5">
        <v>3</v>
      </c>
      <c r="E1288" s="5">
        <v>50</v>
      </c>
      <c r="F1288" s="5" t="str" cm="1">
        <f t="array" ref="F1288">_xlfn.IFS(E1288&lt;50, "Low Income", E1288&lt;100, "Middle Income", TRUE,"High Income")</f>
        <v>Middle Income</v>
      </c>
      <c r="G1288" s="6">
        <v>94010</v>
      </c>
      <c r="H1288" s="5">
        <v>3</v>
      </c>
      <c r="I1288" s="5">
        <v>1.1000000000000001</v>
      </c>
      <c r="J1288" s="5" t="str" cm="1">
        <f t="array" ref="J1288">_xlfn.IFS(I1288&lt;2,"Low", I1288&lt;5, "Middle", TRUE, "High")</f>
        <v>Low</v>
      </c>
      <c r="K1288" s="5">
        <v>2</v>
      </c>
      <c r="L1288" s="5" t="str" cm="1">
        <f t="array" ref="L1288">_xlfn.IFS(K1288=1,"undergraduate",K1288=2,"graduate",K1288=3,"professional")</f>
        <v>graduate</v>
      </c>
      <c r="M1288" s="5">
        <v>0</v>
      </c>
      <c r="N1288" s="5" t="str" cm="1">
        <f t="array" ref="N1288">_xlfn.IFS(M1288=0, "No Mortgage", M1288&lt;150, "Low Mortgage", TRUE, "High Mortgage")</f>
        <v>No Mortgage</v>
      </c>
      <c r="O1288" s="5">
        <v>0</v>
      </c>
      <c r="P1288" s="5" t="str">
        <f t="shared" si="40"/>
        <v>Rejected</v>
      </c>
      <c r="Q1288" s="5">
        <v>0</v>
      </c>
      <c r="R1288" s="5">
        <v>0</v>
      </c>
      <c r="S1288" s="5" t="str">
        <f t="shared" si="41"/>
        <v>No</v>
      </c>
      <c r="T1288" s="5">
        <v>0</v>
      </c>
      <c r="U1288" s="7">
        <v>1</v>
      </c>
    </row>
    <row r="1289" spans="1:21" x14ac:dyDescent="0.3">
      <c r="A1289" s="8">
        <v>1288</v>
      </c>
      <c r="B1289" s="9">
        <v>42</v>
      </c>
      <c r="C1289" s="5" t="str" cm="1">
        <f t="array" ref="C1289">_xlfn.IFS(B1289&lt;30, "Young", B1289&lt;50, "Middle Age", TRUE, "Senior")</f>
        <v>Middle Age</v>
      </c>
      <c r="D1289" s="5">
        <v>18</v>
      </c>
      <c r="E1289" s="9">
        <v>54</v>
      </c>
      <c r="F1289" s="5" t="str" cm="1">
        <f t="array" ref="F1289">_xlfn.IFS(E1289&lt;50, "Low Income", E1289&lt;100, "Middle Income", TRUE,"High Income")</f>
        <v>Middle Income</v>
      </c>
      <c r="G1289" s="10">
        <v>94010</v>
      </c>
      <c r="H1289" s="9">
        <v>4</v>
      </c>
      <c r="I1289" s="9">
        <v>2.2000000000000002</v>
      </c>
      <c r="J1289" s="5" t="str" cm="1">
        <f t="array" ref="J1289">_xlfn.IFS(I1289&lt;2,"Low", I1289&lt;5, "Middle", TRUE, "High")</f>
        <v>Middle</v>
      </c>
      <c r="K1289" s="9">
        <v>2</v>
      </c>
      <c r="L1289" s="5" t="str" cm="1">
        <f t="array" ref="L1289">_xlfn.IFS(K1289=1,"undergraduate",K1289=2,"graduate",K1289=3,"professional")</f>
        <v>graduate</v>
      </c>
      <c r="M1289" s="9">
        <v>0</v>
      </c>
      <c r="N1289" s="5" t="str" cm="1">
        <f t="array" ref="N1289">_xlfn.IFS(M1289=0, "No Mortgage", M1289&lt;150, "Low Mortgage", TRUE, "High Mortgage")</f>
        <v>No Mortgage</v>
      </c>
      <c r="O1289" s="9">
        <v>0</v>
      </c>
      <c r="P1289" s="5" t="str">
        <f t="shared" si="40"/>
        <v>Rejected</v>
      </c>
      <c r="Q1289" s="9">
        <v>0</v>
      </c>
      <c r="R1289" s="9">
        <v>0</v>
      </c>
      <c r="S1289" s="5" t="str">
        <f t="shared" si="41"/>
        <v>No</v>
      </c>
      <c r="T1289" s="9">
        <v>0</v>
      </c>
      <c r="U1289" s="11">
        <v>0</v>
      </c>
    </row>
    <row r="1290" spans="1:21" x14ac:dyDescent="0.3">
      <c r="A1290" s="4">
        <v>1289</v>
      </c>
      <c r="B1290" s="5">
        <v>63</v>
      </c>
      <c r="C1290" s="5" t="str" cm="1">
        <f t="array" ref="C1290">_xlfn.IFS(B1290&lt;30, "Young", B1290&lt;50, "Middle Age", TRUE, "Senior")</f>
        <v>Senior</v>
      </c>
      <c r="D1290" s="5">
        <v>38</v>
      </c>
      <c r="E1290" s="5">
        <v>129</v>
      </c>
      <c r="F1290" s="5" t="str" cm="1">
        <f t="array" ref="F1290">_xlfn.IFS(E1290&lt;50, "Low Income", E1290&lt;100, "Middle Income", TRUE,"High Income")</f>
        <v>High Income</v>
      </c>
      <c r="G1290" s="6">
        <v>91326</v>
      </c>
      <c r="H1290" s="5">
        <v>1</v>
      </c>
      <c r="I1290" s="5">
        <v>0.9</v>
      </c>
      <c r="J1290" s="5" t="str" cm="1">
        <f t="array" ref="J1290">_xlfn.IFS(I1290&lt;2,"Low", I1290&lt;5, "Middle", TRUE, "High")</f>
        <v>Low</v>
      </c>
      <c r="K1290" s="5">
        <v>1</v>
      </c>
      <c r="L1290" s="5" t="str" cm="1">
        <f t="array" ref="L1290">_xlfn.IFS(K1290=1,"undergraduate",K1290=2,"graduate",K1290=3,"professional")</f>
        <v>undergraduate</v>
      </c>
      <c r="M1290" s="5">
        <v>366</v>
      </c>
      <c r="N1290" s="5" t="str" cm="1">
        <f t="array" ref="N1290">_xlfn.IFS(M1290=0, "No Mortgage", M1290&lt;150, "Low Mortgage", TRUE, "High Mortgage")</f>
        <v>High Mortgage</v>
      </c>
      <c r="O1290" s="5">
        <v>0</v>
      </c>
      <c r="P1290" s="5" t="str">
        <f t="shared" si="40"/>
        <v>Rejected</v>
      </c>
      <c r="Q1290" s="5">
        <v>0</v>
      </c>
      <c r="R1290" s="5">
        <v>0</v>
      </c>
      <c r="S1290" s="5" t="str">
        <f t="shared" si="41"/>
        <v>No</v>
      </c>
      <c r="T1290" s="5">
        <v>1</v>
      </c>
      <c r="U1290" s="7">
        <v>0</v>
      </c>
    </row>
    <row r="1291" spans="1:21" x14ac:dyDescent="0.3">
      <c r="A1291" s="8">
        <v>1290</v>
      </c>
      <c r="B1291" s="9">
        <v>46</v>
      </c>
      <c r="C1291" s="5" t="str" cm="1">
        <f t="array" ref="C1291">_xlfn.IFS(B1291&lt;30, "Young", B1291&lt;50, "Middle Age", TRUE, "Senior")</f>
        <v>Middle Age</v>
      </c>
      <c r="D1291" s="5">
        <v>21</v>
      </c>
      <c r="E1291" s="9">
        <v>82</v>
      </c>
      <c r="F1291" s="5" t="str" cm="1">
        <f t="array" ref="F1291">_xlfn.IFS(E1291&lt;50, "Low Income", E1291&lt;100, "Middle Income", TRUE,"High Income")</f>
        <v>Middle Income</v>
      </c>
      <c r="G1291" s="10">
        <v>94523</v>
      </c>
      <c r="H1291" s="9">
        <v>4</v>
      </c>
      <c r="I1291" s="9">
        <v>0.4</v>
      </c>
      <c r="J1291" s="5" t="str" cm="1">
        <f t="array" ref="J1291">_xlfn.IFS(I1291&lt;2,"Low", I1291&lt;5, "Middle", TRUE, "High")</f>
        <v>Low</v>
      </c>
      <c r="K1291" s="9">
        <v>1</v>
      </c>
      <c r="L1291" s="5" t="str" cm="1">
        <f t="array" ref="L1291">_xlfn.IFS(K1291=1,"undergraduate",K1291=2,"graduate",K1291=3,"professional")</f>
        <v>undergraduate</v>
      </c>
      <c r="M1291" s="9">
        <v>0</v>
      </c>
      <c r="N1291" s="5" t="str" cm="1">
        <f t="array" ref="N1291">_xlfn.IFS(M1291=0, "No Mortgage", M1291&lt;150, "Low Mortgage", TRUE, "High Mortgage")</f>
        <v>No Mortgage</v>
      </c>
      <c r="O1291" s="9">
        <v>0</v>
      </c>
      <c r="P1291" s="5" t="str">
        <f t="shared" si="40"/>
        <v>Rejected</v>
      </c>
      <c r="Q1291" s="9">
        <v>0</v>
      </c>
      <c r="R1291" s="9">
        <v>0</v>
      </c>
      <c r="S1291" s="5" t="str">
        <f t="shared" si="41"/>
        <v>No</v>
      </c>
      <c r="T1291" s="9">
        <v>0</v>
      </c>
      <c r="U1291" s="11">
        <v>0</v>
      </c>
    </row>
    <row r="1292" spans="1:21" x14ac:dyDescent="0.3">
      <c r="A1292" s="4">
        <v>1291</v>
      </c>
      <c r="B1292" s="5">
        <v>62</v>
      </c>
      <c r="C1292" s="5" t="str" cm="1">
        <f t="array" ref="C1292">_xlfn.IFS(B1292&lt;30, "Young", B1292&lt;50, "Middle Age", TRUE, "Senior")</f>
        <v>Senior</v>
      </c>
      <c r="D1292" s="5">
        <v>38</v>
      </c>
      <c r="E1292" s="5">
        <v>100</v>
      </c>
      <c r="F1292" s="5" t="str" cm="1">
        <f t="array" ref="F1292">_xlfn.IFS(E1292&lt;50, "Low Income", E1292&lt;100, "Middle Income", TRUE,"High Income")</f>
        <v>High Income</v>
      </c>
      <c r="G1292" s="6">
        <v>90277</v>
      </c>
      <c r="H1292" s="5">
        <v>4</v>
      </c>
      <c r="I1292" s="5">
        <v>1.7</v>
      </c>
      <c r="J1292" s="5" t="str" cm="1">
        <f t="array" ref="J1292">_xlfn.IFS(I1292&lt;2,"Low", I1292&lt;5, "Middle", TRUE, "High")</f>
        <v>Low</v>
      </c>
      <c r="K1292" s="5">
        <v>2</v>
      </c>
      <c r="L1292" s="5" t="str" cm="1">
        <f t="array" ref="L1292">_xlfn.IFS(K1292=1,"undergraduate",K1292=2,"graduate",K1292=3,"professional")</f>
        <v>graduate</v>
      </c>
      <c r="M1292" s="5">
        <v>0</v>
      </c>
      <c r="N1292" s="5" t="str" cm="1">
        <f t="array" ref="N1292">_xlfn.IFS(M1292=0, "No Mortgage", M1292&lt;150, "Low Mortgage", TRUE, "High Mortgage")</f>
        <v>No Mortgage</v>
      </c>
      <c r="O1292" s="5">
        <v>0</v>
      </c>
      <c r="P1292" s="5" t="str">
        <f t="shared" si="40"/>
        <v>Rejected</v>
      </c>
      <c r="Q1292" s="5">
        <v>0</v>
      </c>
      <c r="R1292" s="5">
        <v>0</v>
      </c>
      <c r="S1292" s="5" t="str">
        <f t="shared" si="41"/>
        <v>No</v>
      </c>
      <c r="T1292" s="5">
        <v>1</v>
      </c>
      <c r="U1292" s="7">
        <v>0</v>
      </c>
    </row>
    <row r="1293" spans="1:21" x14ac:dyDescent="0.3">
      <c r="A1293" s="8">
        <v>1292</v>
      </c>
      <c r="B1293" s="9">
        <v>58</v>
      </c>
      <c r="C1293" s="5" t="str" cm="1">
        <f t="array" ref="C1293">_xlfn.IFS(B1293&lt;30, "Young", B1293&lt;50, "Middle Age", TRUE, "Senior")</f>
        <v>Senior</v>
      </c>
      <c r="D1293" s="5">
        <v>34</v>
      </c>
      <c r="E1293" s="9">
        <v>44</v>
      </c>
      <c r="F1293" s="5" t="str" cm="1">
        <f t="array" ref="F1293">_xlfn.IFS(E1293&lt;50, "Low Income", E1293&lt;100, "Middle Income", TRUE,"High Income")</f>
        <v>Low Income</v>
      </c>
      <c r="G1293" s="10">
        <v>94111</v>
      </c>
      <c r="H1293" s="9">
        <v>4</v>
      </c>
      <c r="I1293" s="9">
        <v>2.2000000000000002</v>
      </c>
      <c r="J1293" s="5" t="str" cm="1">
        <f t="array" ref="J1293">_xlfn.IFS(I1293&lt;2,"Low", I1293&lt;5, "Middle", TRUE, "High")</f>
        <v>Middle</v>
      </c>
      <c r="K1293" s="9">
        <v>1</v>
      </c>
      <c r="L1293" s="5" t="str" cm="1">
        <f t="array" ref="L1293">_xlfn.IFS(K1293=1,"undergraduate",K1293=2,"graduate",K1293=3,"professional")</f>
        <v>undergraduate</v>
      </c>
      <c r="M1293" s="9">
        <v>0</v>
      </c>
      <c r="N1293" s="5" t="str" cm="1">
        <f t="array" ref="N1293">_xlfn.IFS(M1293=0, "No Mortgage", M1293&lt;150, "Low Mortgage", TRUE, "High Mortgage")</f>
        <v>No Mortgage</v>
      </c>
      <c r="O1293" s="9">
        <v>0</v>
      </c>
      <c r="P1293" s="5" t="str">
        <f t="shared" si="40"/>
        <v>Rejected</v>
      </c>
      <c r="Q1293" s="9">
        <v>1</v>
      </c>
      <c r="R1293" s="9">
        <v>0</v>
      </c>
      <c r="S1293" s="5" t="str">
        <f t="shared" si="41"/>
        <v>No</v>
      </c>
      <c r="T1293" s="9">
        <v>0</v>
      </c>
      <c r="U1293" s="11">
        <v>0</v>
      </c>
    </row>
    <row r="1294" spans="1:21" x14ac:dyDescent="0.3">
      <c r="A1294" s="4">
        <v>1293</v>
      </c>
      <c r="B1294" s="5">
        <v>56</v>
      </c>
      <c r="C1294" s="5" t="str" cm="1">
        <f t="array" ref="C1294">_xlfn.IFS(B1294&lt;30, "Young", B1294&lt;50, "Middle Age", TRUE, "Senior")</f>
        <v>Senior</v>
      </c>
      <c r="D1294" s="5">
        <v>30</v>
      </c>
      <c r="E1294" s="5">
        <v>164</v>
      </c>
      <c r="F1294" s="5" t="str" cm="1">
        <f t="array" ref="F1294">_xlfn.IFS(E1294&lt;50, "Low Income", E1294&lt;100, "Middle Income", TRUE,"High Income")</f>
        <v>High Income</v>
      </c>
      <c r="G1294" s="6">
        <v>94610</v>
      </c>
      <c r="H1294" s="5">
        <v>4</v>
      </c>
      <c r="I1294" s="5">
        <v>0.5</v>
      </c>
      <c r="J1294" s="5" t="str" cm="1">
        <f t="array" ref="J1294">_xlfn.IFS(I1294&lt;2,"Low", I1294&lt;5, "Middle", TRUE, "High")</f>
        <v>Low</v>
      </c>
      <c r="K1294" s="5">
        <v>2</v>
      </c>
      <c r="L1294" s="5" t="str" cm="1">
        <f t="array" ref="L1294">_xlfn.IFS(K1294=1,"undergraduate",K1294=2,"graduate",K1294=3,"professional")</f>
        <v>graduate</v>
      </c>
      <c r="M1294" s="5">
        <v>234</v>
      </c>
      <c r="N1294" s="5" t="str" cm="1">
        <f t="array" ref="N1294">_xlfn.IFS(M1294=0, "No Mortgage", M1294&lt;150, "Low Mortgage", TRUE, "High Mortgage")</f>
        <v>High Mortgage</v>
      </c>
      <c r="O1294" s="5">
        <v>1</v>
      </c>
      <c r="P1294" s="5" t="str">
        <f t="shared" si="40"/>
        <v>Accepted</v>
      </c>
      <c r="Q1294" s="5">
        <v>0</v>
      </c>
      <c r="R1294" s="5">
        <v>1</v>
      </c>
      <c r="S1294" s="5" t="str">
        <f t="shared" si="41"/>
        <v>Yes</v>
      </c>
      <c r="T1294" s="5">
        <v>1</v>
      </c>
      <c r="U1294" s="7">
        <v>1</v>
      </c>
    </row>
    <row r="1295" spans="1:21" x14ac:dyDescent="0.3">
      <c r="A1295" s="8">
        <v>1294</v>
      </c>
      <c r="B1295" s="9">
        <v>56</v>
      </c>
      <c r="C1295" s="5" t="str" cm="1">
        <f t="array" ref="C1295">_xlfn.IFS(B1295&lt;30, "Young", B1295&lt;50, "Middle Age", TRUE, "Senior")</f>
        <v>Senior</v>
      </c>
      <c r="D1295" s="5">
        <v>31</v>
      </c>
      <c r="E1295" s="9">
        <v>81</v>
      </c>
      <c r="F1295" s="5" t="str" cm="1">
        <f t="array" ref="F1295">_xlfn.IFS(E1295&lt;50, "Low Income", E1295&lt;100, "Middle Income", TRUE,"High Income")</f>
        <v>Middle Income</v>
      </c>
      <c r="G1295" s="10">
        <v>92373</v>
      </c>
      <c r="H1295" s="9">
        <v>2</v>
      </c>
      <c r="I1295" s="9">
        <v>3.7</v>
      </c>
      <c r="J1295" s="5" t="str" cm="1">
        <f t="array" ref="J1295">_xlfn.IFS(I1295&lt;2,"Low", I1295&lt;5, "Middle", TRUE, "High")</f>
        <v>Middle</v>
      </c>
      <c r="K1295" s="9">
        <v>1</v>
      </c>
      <c r="L1295" s="5" t="str" cm="1">
        <f t="array" ref="L1295">_xlfn.IFS(K1295=1,"undergraduate",K1295=2,"graduate",K1295=3,"professional")</f>
        <v>undergraduate</v>
      </c>
      <c r="M1295" s="9">
        <v>121</v>
      </c>
      <c r="N1295" s="5" t="str" cm="1">
        <f t="array" ref="N1295">_xlfn.IFS(M1295=0, "No Mortgage", M1295&lt;150, "Low Mortgage", TRUE, "High Mortgage")</f>
        <v>Low Mortgage</v>
      </c>
      <c r="O1295" s="9">
        <v>0</v>
      </c>
      <c r="P1295" s="5" t="str">
        <f t="shared" si="40"/>
        <v>Rejected</v>
      </c>
      <c r="Q1295" s="9">
        <v>0</v>
      </c>
      <c r="R1295" s="9">
        <v>0</v>
      </c>
      <c r="S1295" s="5" t="str">
        <f t="shared" si="41"/>
        <v>No</v>
      </c>
      <c r="T1295" s="9">
        <v>1</v>
      </c>
      <c r="U1295" s="11">
        <v>1</v>
      </c>
    </row>
    <row r="1296" spans="1:21" x14ac:dyDescent="0.3">
      <c r="A1296" s="4">
        <v>1295</v>
      </c>
      <c r="B1296" s="5">
        <v>34</v>
      </c>
      <c r="C1296" s="5" t="str" cm="1">
        <f t="array" ref="C1296">_xlfn.IFS(B1296&lt;30, "Young", B1296&lt;50, "Middle Age", TRUE, "Senior")</f>
        <v>Middle Age</v>
      </c>
      <c r="D1296" s="5">
        <v>10</v>
      </c>
      <c r="E1296" s="5">
        <v>71</v>
      </c>
      <c r="F1296" s="5" t="str" cm="1">
        <f t="array" ref="F1296">_xlfn.IFS(E1296&lt;50, "Low Income", E1296&lt;100, "Middle Income", TRUE,"High Income")</f>
        <v>Middle Income</v>
      </c>
      <c r="G1296" s="6">
        <v>95003</v>
      </c>
      <c r="H1296" s="5">
        <v>1</v>
      </c>
      <c r="I1296" s="5">
        <v>0.1</v>
      </c>
      <c r="J1296" s="5" t="str" cm="1">
        <f t="array" ref="J1296">_xlfn.IFS(I1296&lt;2,"Low", I1296&lt;5, "Middle", TRUE, "High")</f>
        <v>Low</v>
      </c>
      <c r="K1296" s="5">
        <v>1</v>
      </c>
      <c r="L1296" s="5" t="str" cm="1">
        <f t="array" ref="L1296">_xlfn.IFS(K1296=1,"undergraduate",K1296=2,"graduate",K1296=3,"professional")</f>
        <v>undergraduate</v>
      </c>
      <c r="M1296" s="5">
        <v>257</v>
      </c>
      <c r="N1296" s="5" t="str" cm="1">
        <f t="array" ref="N1296">_xlfn.IFS(M1296=0, "No Mortgage", M1296&lt;150, "Low Mortgage", TRUE, "High Mortgage")</f>
        <v>High Mortgage</v>
      </c>
      <c r="O1296" s="5">
        <v>0</v>
      </c>
      <c r="P1296" s="5" t="str">
        <f t="shared" si="40"/>
        <v>Rejected</v>
      </c>
      <c r="Q1296" s="5">
        <v>0</v>
      </c>
      <c r="R1296" s="5">
        <v>0</v>
      </c>
      <c r="S1296" s="5" t="str">
        <f t="shared" si="41"/>
        <v>No</v>
      </c>
      <c r="T1296" s="5">
        <v>1</v>
      </c>
      <c r="U1296" s="7">
        <v>1</v>
      </c>
    </row>
    <row r="1297" spans="1:21" x14ac:dyDescent="0.3">
      <c r="A1297" s="8">
        <v>1296</v>
      </c>
      <c r="B1297" s="9">
        <v>42</v>
      </c>
      <c r="C1297" s="5" t="str" cm="1">
        <f t="array" ref="C1297">_xlfn.IFS(B1297&lt;30, "Young", B1297&lt;50, "Middle Age", TRUE, "Senior")</f>
        <v>Middle Age</v>
      </c>
      <c r="D1297" s="5">
        <v>17</v>
      </c>
      <c r="E1297" s="9">
        <v>28</v>
      </c>
      <c r="F1297" s="5" t="str" cm="1">
        <f t="array" ref="F1297">_xlfn.IFS(E1297&lt;50, "Low Income", E1297&lt;100, "Middle Income", TRUE,"High Income")</f>
        <v>Low Income</v>
      </c>
      <c r="G1297" s="10">
        <v>92866</v>
      </c>
      <c r="H1297" s="9">
        <v>1</v>
      </c>
      <c r="I1297" s="9">
        <v>0.5</v>
      </c>
      <c r="J1297" s="5" t="str" cm="1">
        <f t="array" ref="J1297">_xlfn.IFS(I1297&lt;2,"Low", I1297&lt;5, "Middle", TRUE, "High")</f>
        <v>Low</v>
      </c>
      <c r="K1297" s="9">
        <v>3</v>
      </c>
      <c r="L1297" s="5" t="str" cm="1">
        <f t="array" ref="L1297">_xlfn.IFS(K1297=1,"undergraduate",K1297=2,"graduate",K1297=3,"professional")</f>
        <v>professional</v>
      </c>
      <c r="M1297" s="9">
        <v>90</v>
      </c>
      <c r="N1297" s="5" t="str" cm="1">
        <f t="array" ref="N1297">_xlfn.IFS(M1297=0, "No Mortgage", M1297&lt;150, "Low Mortgage", TRUE, "High Mortgage")</f>
        <v>Low Mortgage</v>
      </c>
      <c r="O1297" s="9">
        <v>0</v>
      </c>
      <c r="P1297" s="5" t="str">
        <f t="shared" si="40"/>
        <v>Rejected</v>
      </c>
      <c r="Q1297" s="9">
        <v>0</v>
      </c>
      <c r="R1297" s="9">
        <v>0</v>
      </c>
      <c r="S1297" s="5" t="str">
        <f t="shared" si="41"/>
        <v>No</v>
      </c>
      <c r="T1297" s="9">
        <v>0</v>
      </c>
      <c r="U1297" s="11">
        <v>0</v>
      </c>
    </row>
    <row r="1298" spans="1:21" x14ac:dyDescent="0.3">
      <c r="A1298" s="4">
        <v>1297</v>
      </c>
      <c r="B1298" s="5">
        <v>30</v>
      </c>
      <c r="C1298" s="5" t="str" cm="1">
        <f t="array" ref="C1298">_xlfn.IFS(B1298&lt;30, "Young", B1298&lt;50, "Middle Age", TRUE, "Senior")</f>
        <v>Middle Age</v>
      </c>
      <c r="D1298" s="5">
        <v>6</v>
      </c>
      <c r="E1298" s="5">
        <v>80</v>
      </c>
      <c r="F1298" s="5" t="str" cm="1">
        <f t="array" ref="F1298">_xlfn.IFS(E1298&lt;50, "Low Income", E1298&lt;100, "Middle Income", TRUE,"High Income")</f>
        <v>Middle Income</v>
      </c>
      <c r="G1298" s="6">
        <v>92399</v>
      </c>
      <c r="H1298" s="5">
        <v>3</v>
      </c>
      <c r="I1298" s="5">
        <v>1.5</v>
      </c>
      <c r="J1298" s="5" t="str" cm="1">
        <f t="array" ref="J1298">_xlfn.IFS(I1298&lt;2,"Low", I1298&lt;5, "Middle", TRUE, "High")</f>
        <v>Low</v>
      </c>
      <c r="K1298" s="5">
        <v>1</v>
      </c>
      <c r="L1298" s="5" t="str" cm="1">
        <f t="array" ref="L1298">_xlfn.IFS(K1298=1,"undergraduate",K1298=2,"graduate",K1298=3,"professional")</f>
        <v>undergraduate</v>
      </c>
      <c r="M1298" s="5">
        <v>219</v>
      </c>
      <c r="N1298" s="5" t="str" cm="1">
        <f t="array" ref="N1298">_xlfn.IFS(M1298=0, "No Mortgage", M1298&lt;150, "Low Mortgage", TRUE, "High Mortgage")</f>
        <v>High Mortgage</v>
      </c>
      <c r="O1298" s="5">
        <v>0</v>
      </c>
      <c r="P1298" s="5" t="str">
        <f t="shared" si="40"/>
        <v>Rejected</v>
      </c>
      <c r="Q1298" s="5">
        <v>0</v>
      </c>
      <c r="R1298" s="5">
        <v>0</v>
      </c>
      <c r="S1298" s="5" t="str">
        <f t="shared" si="41"/>
        <v>No</v>
      </c>
      <c r="T1298" s="5">
        <v>1</v>
      </c>
      <c r="U1298" s="7">
        <v>0</v>
      </c>
    </row>
    <row r="1299" spans="1:21" x14ac:dyDescent="0.3">
      <c r="A1299" s="8">
        <v>1298</v>
      </c>
      <c r="B1299" s="9">
        <v>61</v>
      </c>
      <c r="C1299" s="5" t="str" cm="1">
        <f t="array" ref="C1299">_xlfn.IFS(B1299&lt;30, "Young", B1299&lt;50, "Middle Age", TRUE, "Senior")</f>
        <v>Senior</v>
      </c>
      <c r="D1299" s="5">
        <v>35</v>
      </c>
      <c r="E1299" s="9">
        <v>90</v>
      </c>
      <c r="F1299" s="5" t="str" cm="1">
        <f t="array" ref="F1299">_xlfn.IFS(E1299&lt;50, "Low Income", E1299&lt;100, "Middle Income", TRUE,"High Income")</f>
        <v>Middle Income</v>
      </c>
      <c r="G1299" s="10">
        <v>95814</v>
      </c>
      <c r="H1299" s="9">
        <v>4</v>
      </c>
      <c r="I1299" s="9">
        <v>1.9</v>
      </c>
      <c r="J1299" s="5" t="str" cm="1">
        <f t="array" ref="J1299">_xlfn.IFS(I1299&lt;2,"Low", I1299&lt;5, "Middle", TRUE, "High")</f>
        <v>Low</v>
      </c>
      <c r="K1299" s="9">
        <v>2</v>
      </c>
      <c r="L1299" s="5" t="str" cm="1">
        <f t="array" ref="L1299">_xlfn.IFS(K1299=1,"undergraduate",K1299=2,"graduate",K1299=3,"professional")</f>
        <v>graduate</v>
      </c>
      <c r="M1299" s="9">
        <v>0</v>
      </c>
      <c r="N1299" s="5" t="str" cm="1">
        <f t="array" ref="N1299">_xlfn.IFS(M1299=0, "No Mortgage", M1299&lt;150, "Low Mortgage", TRUE, "High Mortgage")</f>
        <v>No Mortgage</v>
      </c>
      <c r="O1299" s="9">
        <v>0</v>
      </c>
      <c r="P1299" s="5" t="str">
        <f t="shared" si="40"/>
        <v>Rejected</v>
      </c>
      <c r="Q1299" s="9">
        <v>0</v>
      </c>
      <c r="R1299" s="9">
        <v>0</v>
      </c>
      <c r="S1299" s="5" t="str">
        <f t="shared" si="41"/>
        <v>No</v>
      </c>
      <c r="T1299" s="9">
        <v>1</v>
      </c>
      <c r="U1299" s="11">
        <v>0</v>
      </c>
    </row>
    <row r="1300" spans="1:21" x14ac:dyDescent="0.3">
      <c r="A1300" s="4">
        <v>1299</v>
      </c>
      <c r="B1300" s="5">
        <v>38</v>
      </c>
      <c r="C1300" s="5" t="str" cm="1">
        <f t="array" ref="C1300">_xlfn.IFS(B1300&lt;30, "Young", B1300&lt;50, "Middle Age", TRUE, "Senior")</f>
        <v>Middle Age</v>
      </c>
      <c r="D1300" s="5">
        <v>14</v>
      </c>
      <c r="E1300" s="5">
        <v>74</v>
      </c>
      <c r="F1300" s="5" t="str" cm="1">
        <f t="array" ref="F1300">_xlfn.IFS(E1300&lt;50, "Low Income", E1300&lt;100, "Middle Income", TRUE,"High Income")</f>
        <v>Middle Income</v>
      </c>
      <c r="G1300" s="6">
        <v>90274</v>
      </c>
      <c r="H1300" s="5">
        <v>1</v>
      </c>
      <c r="I1300" s="5">
        <v>3.6</v>
      </c>
      <c r="J1300" s="5" t="str" cm="1">
        <f t="array" ref="J1300">_xlfn.IFS(I1300&lt;2,"Low", I1300&lt;5, "Middle", TRUE, "High")</f>
        <v>Middle</v>
      </c>
      <c r="K1300" s="5">
        <v>2</v>
      </c>
      <c r="L1300" s="5" t="str" cm="1">
        <f t="array" ref="L1300">_xlfn.IFS(K1300=1,"undergraduate",K1300=2,"graduate",K1300=3,"professional")</f>
        <v>graduate</v>
      </c>
      <c r="M1300" s="5">
        <v>0</v>
      </c>
      <c r="N1300" s="5" t="str" cm="1">
        <f t="array" ref="N1300">_xlfn.IFS(M1300=0, "No Mortgage", M1300&lt;150, "Low Mortgage", TRUE, "High Mortgage")</f>
        <v>No Mortgage</v>
      </c>
      <c r="O1300" s="5">
        <v>0</v>
      </c>
      <c r="P1300" s="5" t="str">
        <f t="shared" si="40"/>
        <v>Rejected</v>
      </c>
      <c r="Q1300" s="5">
        <v>0</v>
      </c>
      <c r="R1300" s="5">
        <v>0</v>
      </c>
      <c r="S1300" s="5" t="str">
        <f t="shared" si="41"/>
        <v>No</v>
      </c>
      <c r="T1300" s="5">
        <v>1</v>
      </c>
      <c r="U1300" s="7">
        <v>1</v>
      </c>
    </row>
    <row r="1301" spans="1:21" x14ac:dyDescent="0.3">
      <c r="A1301" s="8">
        <v>1300</v>
      </c>
      <c r="B1301" s="9">
        <v>50</v>
      </c>
      <c r="C1301" s="5" t="str" cm="1">
        <f t="array" ref="C1301">_xlfn.IFS(B1301&lt;30, "Young", B1301&lt;50, "Middle Age", TRUE, "Senior")</f>
        <v>Senior</v>
      </c>
      <c r="D1301" s="5">
        <v>25</v>
      </c>
      <c r="E1301" s="9">
        <v>14</v>
      </c>
      <c r="F1301" s="5" t="str" cm="1">
        <f t="array" ref="F1301">_xlfn.IFS(E1301&lt;50, "Low Income", E1301&lt;100, "Middle Income", TRUE,"High Income")</f>
        <v>Low Income</v>
      </c>
      <c r="G1301" s="10">
        <v>95762</v>
      </c>
      <c r="H1301" s="9">
        <v>2</v>
      </c>
      <c r="I1301" s="9">
        <v>0.7</v>
      </c>
      <c r="J1301" s="5" t="str" cm="1">
        <f t="array" ref="J1301">_xlfn.IFS(I1301&lt;2,"Low", I1301&lt;5, "Middle", TRUE, "High")</f>
        <v>Low</v>
      </c>
      <c r="K1301" s="9">
        <v>3</v>
      </c>
      <c r="L1301" s="5" t="str" cm="1">
        <f t="array" ref="L1301">_xlfn.IFS(K1301=1,"undergraduate",K1301=2,"graduate",K1301=3,"professional")</f>
        <v>professional</v>
      </c>
      <c r="M1301" s="9">
        <v>0</v>
      </c>
      <c r="N1301" s="5" t="str" cm="1">
        <f t="array" ref="N1301">_xlfn.IFS(M1301=0, "No Mortgage", M1301&lt;150, "Low Mortgage", TRUE, "High Mortgage")</f>
        <v>No Mortgage</v>
      </c>
      <c r="O1301" s="9">
        <v>0</v>
      </c>
      <c r="P1301" s="5" t="str">
        <f t="shared" si="40"/>
        <v>Rejected</v>
      </c>
      <c r="Q1301" s="9">
        <v>1</v>
      </c>
      <c r="R1301" s="9">
        <v>0</v>
      </c>
      <c r="S1301" s="5" t="str">
        <f t="shared" si="41"/>
        <v>No</v>
      </c>
      <c r="T1301" s="9">
        <v>1</v>
      </c>
      <c r="U1301" s="11">
        <v>0</v>
      </c>
    </row>
    <row r="1302" spans="1:21" x14ac:dyDescent="0.3">
      <c r="A1302" s="4">
        <v>1301</v>
      </c>
      <c r="B1302" s="5">
        <v>61</v>
      </c>
      <c r="C1302" s="5" t="str" cm="1">
        <f t="array" ref="C1302">_xlfn.IFS(B1302&lt;30, "Young", B1302&lt;50, "Middle Age", TRUE, "Senior")</f>
        <v>Senior</v>
      </c>
      <c r="D1302" s="5">
        <v>36</v>
      </c>
      <c r="E1302" s="5">
        <v>23</v>
      </c>
      <c r="F1302" s="5" t="str" cm="1">
        <f t="array" ref="F1302">_xlfn.IFS(E1302&lt;50, "Low Income", E1302&lt;100, "Middle Income", TRUE,"High Income")</f>
        <v>Low Income</v>
      </c>
      <c r="G1302" s="6">
        <v>91754</v>
      </c>
      <c r="H1302" s="5">
        <v>2</v>
      </c>
      <c r="I1302" s="5">
        <v>0.5</v>
      </c>
      <c r="J1302" s="5" t="str" cm="1">
        <f t="array" ref="J1302">_xlfn.IFS(I1302&lt;2,"Low", I1302&lt;5, "Middle", TRUE, "High")</f>
        <v>Low</v>
      </c>
      <c r="K1302" s="5">
        <v>2</v>
      </c>
      <c r="L1302" s="5" t="str" cm="1">
        <f t="array" ref="L1302">_xlfn.IFS(K1302=1,"undergraduate",K1302=2,"graduate",K1302=3,"professional")</f>
        <v>graduate</v>
      </c>
      <c r="M1302" s="5">
        <v>103</v>
      </c>
      <c r="N1302" s="5" t="str" cm="1">
        <f t="array" ref="N1302">_xlfn.IFS(M1302=0, "No Mortgage", M1302&lt;150, "Low Mortgage", TRUE, "High Mortgage")</f>
        <v>Low Mortgage</v>
      </c>
      <c r="O1302" s="5">
        <v>0</v>
      </c>
      <c r="P1302" s="5" t="str">
        <f t="shared" si="40"/>
        <v>Rejected</v>
      </c>
      <c r="Q1302" s="5">
        <v>0</v>
      </c>
      <c r="R1302" s="5">
        <v>0</v>
      </c>
      <c r="S1302" s="5" t="str">
        <f t="shared" si="41"/>
        <v>No</v>
      </c>
      <c r="T1302" s="5">
        <v>1</v>
      </c>
      <c r="U1302" s="7">
        <v>0</v>
      </c>
    </row>
    <row r="1303" spans="1:21" x14ac:dyDescent="0.3">
      <c r="A1303" s="8">
        <v>1302</v>
      </c>
      <c r="B1303" s="9">
        <v>41</v>
      </c>
      <c r="C1303" s="5" t="str" cm="1">
        <f t="array" ref="C1303">_xlfn.IFS(B1303&lt;30, "Young", B1303&lt;50, "Middle Age", TRUE, "Senior")</f>
        <v>Middle Age</v>
      </c>
      <c r="D1303" s="5">
        <v>17</v>
      </c>
      <c r="E1303" s="9">
        <v>153</v>
      </c>
      <c r="F1303" s="5" t="str" cm="1">
        <f t="array" ref="F1303">_xlfn.IFS(E1303&lt;50, "Low Income", E1303&lt;100, "Middle Income", TRUE,"High Income")</f>
        <v>High Income</v>
      </c>
      <c r="G1303" s="10">
        <v>92121</v>
      </c>
      <c r="H1303" s="9">
        <v>1</v>
      </c>
      <c r="I1303" s="9">
        <v>1.7</v>
      </c>
      <c r="J1303" s="5" t="str" cm="1">
        <f t="array" ref="J1303">_xlfn.IFS(I1303&lt;2,"Low", I1303&lt;5, "Middle", TRUE, "High")</f>
        <v>Low</v>
      </c>
      <c r="K1303" s="9">
        <v>1</v>
      </c>
      <c r="L1303" s="5" t="str" cm="1">
        <f t="array" ref="L1303">_xlfn.IFS(K1303=1,"undergraduate",K1303=2,"graduate",K1303=3,"professional")</f>
        <v>undergraduate</v>
      </c>
      <c r="M1303" s="9">
        <v>337</v>
      </c>
      <c r="N1303" s="5" t="str" cm="1">
        <f t="array" ref="N1303">_xlfn.IFS(M1303=0, "No Mortgage", M1303&lt;150, "Low Mortgage", TRUE, "High Mortgage")</f>
        <v>High Mortgage</v>
      </c>
      <c r="O1303" s="9">
        <v>0</v>
      </c>
      <c r="P1303" s="5" t="str">
        <f t="shared" si="40"/>
        <v>Rejected</v>
      </c>
      <c r="Q1303" s="9">
        <v>0</v>
      </c>
      <c r="R1303" s="9">
        <v>0</v>
      </c>
      <c r="S1303" s="5" t="str">
        <f t="shared" si="41"/>
        <v>No</v>
      </c>
      <c r="T1303" s="9">
        <v>0</v>
      </c>
      <c r="U1303" s="11">
        <v>1</v>
      </c>
    </row>
    <row r="1304" spans="1:21" x14ac:dyDescent="0.3">
      <c r="A1304" s="4">
        <v>1303</v>
      </c>
      <c r="B1304" s="5">
        <v>42</v>
      </c>
      <c r="C1304" s="5" t="str" cm="1">
        <f t="array" ref="C1304">_xlfn.IFS(B1304&lt;30, "Young", B1304&lt;50, "Middle Age", TRUE, "Senior")</f>
        <v>Middle Age</v>
      </c>
      <c r="D1304" s="5">
        <v>16</v>
      </c>
      <c r="E1304" s="5">
        <v>38</v>
      </c>
      <c r="F1304" s="5" t="str" cm="1">
        <f t="array" ref="F1304">_xlfn.IFS(E1304&lt;50, "Low Income", E1304&lt;100, "Middle Income", TRUE,"High Income")</f>
        <v>Low Income</v>
      </c>
      <c r="G1304" s="6">
        <v>94087</v>
      </c>
      <c r="H1304" s="5">
        <v>3</v>
      </c>
      <c r="I1304" s="5">
        <v>0.9</v>
      </c>
      <c r="J1304" s="5" t="str" cm="1">
        <f t="array" ref="J1304">_xlfn.IFS(I1304&lt;2,"Low", I1304&lt;5, "Middle", TRUE, "High")</f>
        <v>Low</v>
      </c>
      <c r="K1304" s="5">
        <v>3</v>
      </c>
      <c r="L1304" s="5" t="str" cm="1">
        <f t="array" ref="L1304">_xlfn.IFS(K1304=1,"undergraduate",K1304=2,"graduate",K1304=3,"professional")</f>
        <v>professional</v>
      </c>
      <c r="M1304" s="5">
        <v>0</v>
      </c>
      <c r="N1304" s="5" t="str" cm="1">
        <f t="array" ref="N1304">_xlfn.IFS(M1304=0, "No Mortgage", M1304&lt;150, "Low Mortgage", TRUE, "High Mortgage")</f>
        <v>No Mortgage</v>
      </c>
      <c r="O1304" s="5">
        <v>0</v>
      </c>
      <c r="P1304" s="5" t="str">
        <f t="shared" si="40"/>
        <v>Rejected</v>
      </c>
      <c r="Q1304" s="5">
        <v>0</v>
      </c>
      <c r="R1304" s="5">
        <v>0</v>
      </c>
      <c r="S1304" s="5" t="str">
        <f t="shared" si="41"/>
        <v>No</v>
      </c>
      <c r="T1304" s="5">
        <v>0</v>
      </c>
      <c r="U1304" s="7">
        <v>0</v>
      </c>
    </row>
    <row r="1305" spans="1:21" x14ac:dyDescent="0.3">
      <c r="A1305" s="8">
        <v>1304</v>
      </c>
      <c r="B1305" s="9">
        <v>29</v>
      </c>
      <c r="C1305" s="5" t="str" cm="1">
        <f t="array" ref="C1305">_xlfn.IFS(B1305&lt;30, "Young", B1305&lt;50, "Middle Age", TRUE, "Senior")</f>
        <v>Young</v>
      </c>
      <c r="D1305" s="5">
        <v>5</v>
      </c>
      <c r="E1305" s="9">
        <v>112</v>
      </c>
      <c r="F1305" s="5" t="str" cm="1">
        <f t="array" ref="F1305">_xlfn.IFS(E1305&lt;50, "Low Income", E1305&lt;100, "Middle Income", TRUE,"High Income")</f>
        <v>High Income</v>
      </c>
      <c r="G1305" s="10">
        <v>94720</v>
      </c>
      <c r="H1305" s="9">
        <v>2</v>
      </c>
      <c r="I1305" s="9">
        <v>2</v>
      </c>
      <c r="J1305" s="5" t="str" cm="1">
        <f t="array" ref="J1305">_xlfn.IFS(I1305&lt;2,"Low", I1305&lt;5, "Middle", TRUE, "High")</f>
        <v>Middle</v>
      </c>
      <c r="K1305" s="9">
        <v>2</v>
      </c>
      <c r="L1305" s="5" t="str" cm="1">
        <f t="array" ref="L1305">_xlfn.IFS(K1305=1,"undergraduate",K1305=2,"graduate",K1305=3,"professional")</f>
        <v>graduate</v>
      </c>
      <c r="M1305" s="9">
        <v>382</v>
      </c>
      <c r="N1305" s="5" t="str" cm="1">
        <f t="array" ref="N1305">_xlfn.IFS(M1305=0, "No Mortgage", M1305&lt;150, "Low Mortgage", TRUE, "High Mortgage")</f>
        <v>High Mortgage</v>
      </c>
      <c r="O1305" s="9">
        <v>0</v>
      </c>
      <c r="P1305" s="5" t="str">
        <f t="shared" si="40"/>
        <v>Rejected</v>
      </c>
      <c r="Q1305" s="9">
        <v>1</v>
      </c>
      <c r="R1305" s="9">
        <v>0</v>
      </c>
      <c r="S1305" s="5" t="str">
        <f t="shared" si="41"/>
        <v>No</v>
      </c>
      <c r="T1305" s="9">
        <v>0</v>
      </c>
      <c r="U1305" s="11">
        <v>0</v>
      </c>
    </row>
    <row r="1306" spans="1:21" x14ac:dyDescent="0.3">
      <c r="A1306" s="4">
        <v>1305</v>
      </c>
      <c r="B1306" s="5">
        <v>51</v>
      </c>
      <c r="C1306" s="5" t="str" cm="1">
        <f t="array" ref="C1306">_xlfn.IFS(B1306&lt;30, "Young", B1306&lt;50, "Middle Age", TRUE, "Senior")</f>
        <v>Senior</v>
      </c>
      <c r="D1306" s="5">
        <v>26</v>
      </c>
      <c r="E1306" s="5">
        <v>145</v>
      </c>
      <c r="F1306" s="5" t="str" cm="1">
        <f t="array" ref="F1306">_xlfn.IFS(E1306&lt;50, "Low Income", E1306&lt;100, "Middle Income", TRUE,"High Income")</f>
        <v>High Income</v>
      </c>
      <c r="G1306" s="6">
        <v>90025</v>
      </c>
      <c r="H1306" s="5">
        <v>1</v>
      </c>
      <c r="I1306" s="5">
        <v>8.1</v>
      </c>
      <c r="J1306" s="5" t="str" cm="1">
        <f t="array" ref="J1306">_xlfn.IFS(I1306&lt;2,"Low", I1306&lt;5, "Middle", TRUE, "High")</f>
        <v>High</v>
      </c>
      <c r="K1306" s="5">
        <v>1</v>
      </c>
      <c r="L1306" s="5" t="str" cm="1">
        <f t="array" ref="L1306">_xlfn.IFS(K1306=1,"undergraduate",K1306=2,"graduate",K1306=3,"professional")</f>
        <v>undergraduate</v>
      </c>
      <c r="M1306" s="5">
        <v>397</v>
      </c>
      <c r="N1306" s="5" t="str" cm="1">
        <f t="array" ref="N1306">_xlfn.IFS(M1306=0, "No Mortgage", M1306&lt;150, "Low Mortgage", TRUE, "High Mortgage")</f>
        <v>High Mortgage</v>
      </c>
      <c r="O1306" s="5">
        <v>0</v>
      </c>
      <c r="P1306" s="5" t="str">
        <f t="shared" si="40"/>
        <v>Rejected</v>
      </c>
      <c r="Q1306" s="5">
        <v>0</v>
      </c>
      <c r="R1306" s="5">
        <v>0</v>
      </c>
      <c r="S1306" s="5" t="str">
        <f t="shared" si="41"/>
        <v>No</v>
      </c>
      <c r="T1306" s="5">
        <v>0</v>
      </c>
      <c r="U1306" s="7">
        <v>1</v>
      </c>
    </row>
    <row r="1307" spans="1:21" x14ac:dyDescent="0.3">
      <c r="A1307" s="8">
        <v>1306</v>
      </c>
      <c r="B1307" s="9">
        <v>32</v>
      </c>
      <c r="C1307" s="5" t="str" cm="1">
        <f t="array" ref="C1307">_xlfn.IFS(B1307&lt;30, "Young", B1307&lt;50, "Middle Age", TRUE, "Senior")</f>
        <v>Middle Age</v>
      </c>
      <c r="D1307" s="5">
        <v>6</v>
      </c>
      <c r="E1307" s="9">
        <v>28</v>
      </c>
      <c r="F1307" s="5" t="str" cm="1">
        <f t="array" ref="F1307">_xlfn.IFS(E1307&lt;50, "Low Income", E1307&lt;100, "Middle Income", TRUE,"High Income")</f>
        <v>Low Income</v>
      </c>
      <c r="G1307" s="10">
        <v>94025</v>
      </c>
      <c r="H1307" s="9">
        <v>2</v>
      </c>
      <c r="I1307" s="9">
        <v>0.3</v>
      </c>
      <c r="J1307" s="5" t="str" cm="1">
        <f t="array" ref="J1307">_xlfn.IFS(I1307&lt;2,"Low", I1307&lt;5, "Middle", TRUE, "High")</f>
        <v>Low</v>
      </c>
      <c r="K1307" s="9">
        <v>2</v>
      </c>
      <c r="L1307" s="5" t="str" cm="1">
        <f t="array" ref="L1307">_xlfn.IFS(K1307=1,"undergraduate",K1307=2,"graduate",K1307=3,"professional")</f>
        <v>graduate</v>
      </c>
      <c r="M1307" s="9">
        <v>88</v>
      </c>
      <c r="N1307" s="5" t="str" cm="1">
        <f t="array" ref="N1307">_xlfn.IFS(M1307=0, "No Mortgage", M1307&lt;150, "Low Mortgage", TRUE, "High Mortgage")</f>
        <v>Low Mortgage</v>
      </c>
      <c r="O1307" s="9">
        <v>0</v>
      </c>
      <c r="P1307" s="5" t="str">
        <f t="shared" si="40"/>
        <v>Rejected</v>
      </c>
      <c r="Q1307" s="9">
        <v>0</v>
      </c>
      <c r="R1307" s="9">
        <v>0</v>
      </c>
      <c r="S1307" s="5" t="str">
        <f t="shared" si="41"/>
        <v>No</v>
      </c>
      <c r="T1307" s="9">
        <v>1</v>
      </c>
      <c r="U1307" s="11">
        <v>0</v>
      </c>
    </row>
    <row r="1308" spans="1:21" x14ac:dyDescent="0.3">
      <c r="A1308" s="4">
        <v>1307</v>
      </c>
      <c r="B1308" s="5">
        <v>34</v>
      </c>
      <c r="C1308" s="5" t="str" cm="1">
        <f t="array" ref="C1308">_xlfn.IFS(B1308&lt;30, "Young", B1308&lt;50, "Middle Age", TRUE, "Senior")</f>
        <v>Middle Age</v>
      </c>
      <c r="D1308" s="5">
        <v>9</v>
      </c>
      <c r="E1308" s="5">
        <v>31</v>
      </c>
      <c r="F1308" s="5" t="str" cm="1">
        <f t="array" ref="F1308">_xlfn.IFS(E1308&lt;50, "Low Income", E1308&lt;100, "Middle Income", TRUE,"High Income")</f>
        <v>Low Income</v>
      </c>
      <c r="G1308" s="6">
        <v>94115</v>
      </c>
      <c r="H1308" s="5">
        <v>4</v>
      </c>
      <c r="I1308" s="5">
        <v>1.1000000000000001</v>
      </c>
      <c r="J1308" s="5" t="str" cm="1">
        <f t="array" ref="J1308">_xlfn.IFS(I1308&lt;2,"Low", I1308&lt;5, "Middle", TRUE, "High")</f>
        <v>Low</v>
      </c>
      <c r="K1308" s="5">
        <v>3</v>
      </c>
      <c r="L1308" s="5" t="str" cm="1">
        <f t="array" ref="L1308">_xlfn.IFS(K1308=1,"undergraduate",K1308=2,"graduate",K1308=3,"professional")</f>
        <v>professional</v>
      </c>
      <c r="M1308" s="5">
        <v>0</v>
      </c>
      <c r="N1308" s="5" t="str" cm="1">
        <f t="array" ref="N1308">_xlfn.IFS(M1308=0, "No Mortgage", M1308&lt;150, "Low Mortgage", TRUE, "High Mortgage")</f>
        <v>No Mortgage</v>
      </c>
      <c r="O1308" s="5">
        <v>0</v>
      </c>
      <c r="P1308" s="5" t="str">
        <f t="shared" si="40"/>
        <v>Rejected</v>
      </c>
      <c r="Q1308" s="5">
        <v>0</v>
      </c>
      <c r="R1308" s="5">
        <v>0</v>
      </c>
      <c r="S1308" s="5" t="str">
        <f t="shared" si="41"/>
        <v>No</v>
      </c>
      <c r="T1308" s="5">
        <v>1</v>
      </c>
      <c r="U1308" s="7">
        <v>1</v>
      </c>
    </row>
    <row r="1309" spans="1:21" x14ac:dyDescent="0.3">
      <c r="A1309" s="8">
        <v>1308</v>
      </c>
      <c r="B1309" s="9">
        <v>26</v>
      </c>
      <c r="C1309" s="5" t="str" cm="1">
        <f t="array" ref="C1309">_xlfn.IFS(B1309&lt;30, "Young", B1309&lt;50, "Middle Age", TRUE, "Senior")</f>
        <v>Young</v>
      </c>
      <c r="D1309" s="5">
        <v>2</v>
      </c>
      <c r="E1309" s="9">
        <v>195</v>
      </c>
      <c r="F1309" s="5" t="str" cm="1">
        <f t="array" ref="F1309">_xlfn.IFS(E1309&lt;50, "Low Income", E1309&lt;100, "Middle Income", TRUE,"High Income")</f>
        <v>High Income</v>
      </c>
      <c r="G1309" s="10">
        <v>94546</v>
      </c>
      <c r="H1309" s="9">
        <v>1</v>
      </c>
      <c r="I1309" s="9">
        <v>6.33</v>
      </c>
      <c r="J1309" s="5" t="str" cm="1">
        <f t="array" ref="J1309">_xlfn.IFS(I1309&lt;2,"Low", I1309&lt;5, "Middle", TRUE, "High")</f>
        <v>High</v>
      </c>
      <c r="K1309" s="9">
        <v>1</v>
      </c>
      <c r="L1309" s="5" t="str" cm="1">
        <f t="array" ref="L1309">_xlfn.IFS(K1309=1,"undergraduate",K1309=2,"graduate",K1309=3,"professional")</f>
        <v>undergraduate</v>
      </c>
      <c r="M1309" s="9">
        <v>0</v>
      </c>
      <c r="N1309" s="5" t="str" cm="1">
        <f t="array" ref="N1309">_xlfn.IFS(M1309=0, "No Mortgage", M1309&lt;150, "Low Mortgage", TRUE, "High Mortgage")</f>
        <v>No Mortgage</v>
      </c>
      <c r="O1309" s="9">
        <v>0</v>
      </c>
      <c r="P1309" s="5" t="str">
        <f t="shared" si="40"/>
        <v>Rejected</v>
      </c>
      <c r="Q1309" s="9">
        <v>0</v>
      </c>
      <c r="R1309" s="9">
        <v>0</v>
      </c>
      <c r="S1309" s="5" t="str">
        <f t="shared" si="41"/>
        <v>No</v>
      </c>
      <c r="T1309" s="9">
        <v>1</v>
      </c>
      <c r="U1309" s="11">
        <v>1</v>
      </c>
    </row>
    <row r="1310" spans="1:21" x14ac:dyDescent="0.3">
      <c r="A1310" s="4">
        <v>1309</v>
      </c>
      <c r="B1310" s="5">
        <v>54</v>
      </c>
      <c r="C1310" s="5" t="str" cm="1">
        <f t="array" ref="C1310">_xlfn.IFS(B1310&lt;30, "Young", B1310&lt;50, "Middle Age", TRUE, "Senior")</f>
        <v>Senior</v>
      </c>
      <c r="D1310" s="5">
        <v>24</v>
      </c>
      <c r="E1310" s="5">
        <v>50</v>
      </c>
      <c r="F1310" s="5" t="str" cm="1">
        <f t="array" ref="F1310">_xlfn.IFS(E1310&lt;50, "Low Income", E1310&lt;100, "Middle Income", TRUE,"High Income")</f>
        <v>Middle Income</v>
      </c>
      <c r="G1310" s="6">
        <v>92037</v>
      </c>
      <c r="H1310" s="5">
        <v>3</v>
      </c>
      <c r="I1310" s="5">
        <v>2</v>
      </c>
      <c r="J1310" s="5" t="str" cm="1">
        <f t="array" ref="J1310">_xlfn.IFS(I1310&lt;2,"Low", I1310&lt;5, "Middle", TRUE, "High")</f>
        <v>Middle</v>
      </c>
      <c r="K1310" s="5">
        <v>3</v>
      </c>
      <c r="L1310" s="5" t="str" cm="1">
        <f t="array" ref="L1310">_xlfn.IFS(K1310=1,"undergraduate",K1310=2,"graduate",K1310=3,"professional")</f>
        <v>professional</v>
      </c>
      <c r="M1310" s="5">
        <v>0</v>
      </c>
      <c r="N1310" s="5" t="str" cm="1">
        <f t="array" ref="N1310">_xlfn.IFS(M1310=0, "No Mortgage", M1310&lt;150, "Low Mortgage", TRUE, "High Mortgage")</f>
        <v>No Mortgage</v>
      </c>
      <c r="O1310" s="5">
        <v>0</v>
      </c>
      <c r="P1310" s="5" t="str">
        <f t="shared" si="40"/>
        <v>Rejected</v>
      </c>
      <c r="Q1310" s="5">
        <v>0</v>
      </c>
      <c r="R1310" s="5">
        <v>0</v>
      </c>
      <c r="S1310" s="5" t="str">
        <f t="shared" si="41"/>
        <v>No</v>
      </c>
      <c r="T1310" s="5">
        <v>1</v>
      </c>
      <c r="U1310" s="7">
        <v>1</v>
      </c>
    </row>
    <row r="1311" spans="1:21" x14ac:dyDescent="0.3">
      <c r="A1311" s="8">
        <v>1310</v>
      </c>
      <c r="B1311" s="9">
        <v>38</v>
      </c>
      <c r="C1311" s="5" t="str" cm="1">
        <f t="array" ref="C1311">_xlfn.IFS(B1311&lt;30, "Young", B1311&lt;50, "Middle Age", TRUE, "Senior")</f>
        <v>Middle Age</v>
      </c>
      <c r="D1311" s="5">
        <v>14</v>
      </c>
      <c r="E1311" s="9">
        <v>71</v>
      </c>
      <c r="F1311" s="5" t="str" cm="1">
        <f t="array" ref="F1311">_xlfn.IFS(E1311&lt;50, "Low Income", E1311&lt;100, "Middle Income", TRUE,"High Income")</f>
        <v>Middle Income</v>
      </c>
      <c r="G1311" s="10">
        <v>95136</v>
      </c>
      <c r="H1311" s="9">
        <v>4</v>
      </c>
      <c r="I1311" s="9">
        <v>2</v>
      </c>
      <c r="J1311" s="5" t="str" cm="1">
        <f t="array" ref="J1311">_xlfn.IFS(I1311&lt;2,"Low", I1311&lt;5, "Middle", TRUE, "High")</f>
        <v>Middle</v>
      </c>
      <c r="K1311" s="9">
        <v>3</v>
      </c>
      <c r="L1311" s="5" t="str" cm="1">
        <f t="array" ref="L1311">_xlfn.IFS(K1311=1,"undergraduate",K1311=2,"graduate",K1311=3,"professional")</f>
        <v>professional</v>
      </c>
      <c r="M1311" s="9">
        <v>0</v>
      </c>
      <c r="N1311" s="5" t="str" cm="1">
        <f t="array" ref="N1311">_xlfn.IFS(M1311=0, "No Mortgage", M1311&lt;150, "Low Mortgage", TRUE, "High Mortgage")</f>
        <v>No Mortgage</v>
      </c>
      <c r="O1311" s="9">
        <v>0</v>
      </c>
      <c r="P1311" s="5" t="str">
        <f t="shared" si="40"/>
        <v>Rejected</v>
      </c>
      <c r="Q1311" s="9">
        <v>0</v>
      </c>
      <c r="R1311" s="9">
        <v>0</v>
      </c>
      <c r="S1311" s="5" t="str">
        <f t="shared" si="41"/>
        <v>No</v>
      </c>
      <c r="T1311" s="9">
        <v>0</v>
      </c>
      <c r="U1311" s="11">
        <v>0</v>
      </c>
    </row>
    <row r="1312" spans="1:21" x14ac:dyDescent="0.3">
      <c r="A1312" s="4">
        <v>1311</v>
      </c>
      <c r="B1312" s="5">
        <v>62</v>
      </c>
      <c r="C1312" s="5" t="str" cm="1">
        <f t="array" ref="C1312">_xlfn.IFS(B1312&lt;30, "Young", B1312&lt;50, "Middle Age", TRUE, "Senior")</f>
        <v>Senior</v>
      </c>
      <c r="D1312" s="5">
        <v>36</v>
      </c>
      <c r="E1312" s="5">
        <v>21</v>
      </c>
      <c r="F1312" s="5" t="str" cm="1">
        <f t="array" ref="F1312">_xlfn.IFS(E1312&lt;50, "Low Income", E1312&lt;100, "Middle Income", TRUE,"High Income")</f>
        <v>Low Income</v>
      </c>
      <c r="G1312" s="6">
        <v>95616</v>
      </c>
      <c r="H1312" s="5">
        <v>3</v>
      </c>
      <c r="I1312" s="5">
        <v>0.3</v>
      </c>
      <c r="J1312" s="5" t="str" cm="1">
        <f t="array" ref="J1312">_xlfn.IFS(I1312&lt;2,"Low", I1312&lt;5, "Middle", TRUE, "High")</f>
        <v>Low</v>
      </c>
      <c r="K1312" s="5">
        <v>3</v>
      </c>
      <c r="L1312" s="5" t="str" cm="1">
        <f t="array" ref="L1312">_xlfn.IFS(K1312=1,"undergraduate",K1312=2,"graduate",K1312=3,"professional")</f>
        <v>professional</v>
      </c>
      <c r="M1312" s="5">
        <v>0</v>
      </c>
      <c r="N1312" s="5" t="str" cm="1">
        <f t="array" ref="N1312">_xlfn.IFS(M1312=0, "No Mortgage", M1312&lt;150, "Low Mortgage", TRUE, "High Mortgage")</f>
        <v>No Mortgage</v>
      </c>
      <c r="O1312" s="5">
        <v>0</v>
      </c>
      <c r="P1312" s="5" t="str">
        <f t="shared" si="40"/>
        <v>Rejected</v>
      </c>
      <c r="Q1312" s="5">
        <v>0</v>
      </c>
      <c r="R1312" s="5">
        <v>0</v>
      </c>
      <c r="S1312" s="5" t="str">
        <f t="shared" si="41"/>
        <v>No</v>
      </c>
      <c r="T1312" s="5">
        <v>0</v>
      </c>
      <c r="U1312" s="7">
        <v>0</v>
      </c>
    </row>
    <row r="1313" spans="1:21" x14ac:dyDescent="0.3">
      <c r="A1313" s="8">
        <v>1312</v>
      </c>
      <c r="B1313" s="9">
        <v>37</v>
      </c>
      <c r="C1313" s="5" t="str" cm="1">
        <f t="array" ref="C1313">_xlfn.IFS(B1313&lt;30, "Young", B1313&lt;50, "Middle Age", TRUE, "Senior")</f>
        <v>Middle Age</v>
      </c>
      <c r="D1313" s="5">
        <v>11</v>
      </c>
      <c r="E1313" s="9">
        <v>35</v>
      </c>
      <c r="F1313" s="5" t="str" cm="1">
        <f t="array" ref="F1313">_xlfn.IFS(E1313&lt;50, "Low Income", E1313&lt;100, "Middle Income", TRUE,"High Income")</f>
        <v>Low Income</v>
      </c>
      <c r="G1313" s="10">
        <v>90044</v>
      </c>
      <c r="H1313" s="9">
        <v>2</v>
      </c>
      <c r="I1313" s="9">
        <v>0.8</v>
      </c>
      <c r="J1313" s="5" t="str" cm="1">
        <f t="array" ref="J1313">_xlfn.IFS(I1313&lt;2,"Low", I1313&lt;5, "Middle", TRUE, "High")</f>
        <v>Low</v>
      </c>
      <c r="K1313" s="9">
        <v>3</v>
      </c>
      <c r="L1313" s="5" t="str" cm="1">
        <f t="array" ref="L1313">_xlfn.IFS(K1313=1,"undergraduate",K1313=2,"graduate",K1313=3,"professional")</f>
        <v>professional</v>
      </c>
      <c r="M1313" s="9">
        <v>125</v>
      </c>
      <c r="N1313" s="5" t="str" cm="1">
        <f t="array" ref="N1313">_xlfn.IFS(M1313=0, "No Mortgage", M1313&lt;150, "Low Mortgage", TRUE, "High Mortgage")</f>
        <v>Low Mortgage</v>
      </c>
      <c r="O1313" s="9">
        <v>0</v>
      </c>
      <c r="P1313" s="5" t="str">
        <f t="shared" si="40"/>
        <v>Rejected</v>
      </c>
      <c r="Q1313" s="9">
        <v>0</v>
      </c>
      <c r="R1313" s="9">
        <v>0</v>
      </c>
      <c r="S1313" s="5" t="str">
        <f t="shared" si="41"/>
        <v>No</v>
      </c>
      <c r="T1313" s="9">
        <v>0</v>
      </c>
      <c r="U1313" s="11">
        <v>0</v>
      </c>
    </row>
    <row r="1314" spans="1:21" x14ac:dyDescent="0.3">
      <c r="A1314" s="4">
        <v>1313</v>
      </c>
      <c r="B1314" s="5">
        <v>46</v>
      </c>
      <c r="C1314" s="5" t="str" cm="1">
        <f t="array" ref="C1314">_xlfn.IFS(B1314&lt;30, "Young", B1314&lt;50, "Middle Age", TRUE, "Senior")</f>
        <v>Middle Age</v>
      </c>
      <c r="D1314" s="5">
        <v>21</v>
      </c>
      <c r="E1314" s="5">
        <v>42</v>
      </c>
      <c r="F1314" s="5" t="str" cm="1">
        <f t="array" ref="F1314">_xlfn.IFS(E1314&lt;50, "Low Income", E1314&lt;100, "Middle Income", TRUE,"High Income")</f>
        <v>Low Income</v>
      </c>
      <c r="G1314" s="6">
        <v>92691</v>
      </c>
      <c r="H1314" s="5">
        <v>1</v>
      </c>
      <c r="I1314" s="5">
        <v>2.4</v>
      </c>
      <c r="J1314" s="5" t="str" cm="1">
        <f t="array" ref="J1314">_xlfn.IFS(I1314&lt;2,"Low", I1314&lt;5, "Middle", TRUE, "High")</f>
        <v>Middle</v>
      </c>
      <c r="K1314" s="5">
        <v>1</v>
      </c>
      <c r="L1314" s="5" t="str" cm="1">
        <f t="array" ref="L1314">_xlfn.IFS(K1314=1,"undergraduate",K1314=2,"graduate",K1314=3,"professional")</f>
        <v>undergraduate</v>
      </c>
      <c r="M1314" s="5">
        <v>0</v>
      </c>
      <c r="N1314" s="5" t="str" cm="1">
        <f t="array" ref="N1314">_xlfn.IFS(M1314=0, "No Mortgage", M1314&lt;150, "Low Mortgage", TRUE, "High Mortgage")</f>
        <v>No Mortgage</v>
      </c>
      <c r="O1314" s="5">
        <v>0</v>
      </c>
      <c r="P1314" s="5" t="str">
        <f t="shared" si="40"/>
        <v>Rejected</v>
      </c>
      <c r="Q1314" s="5">
        <v>0</v>
      </c>
      <c r="R1314" s="5">
        <v>0</v>
      </c>
      <c r="S1314" s="5" t="str">
        <f t="shared" si="41"/>
        <v>No</v>
      </c>
      <c r="T1314" s="5">
        <v>1</v>
      </c>
      <c r="U1314" s="7">
        <v>1</v>
      </c>
    </row>
    <row r="1315" spans="1:21" x14ac:dyDescent="0.3">
      <c r="A1315" s="8">
        <v>1314</v>
      </c>
      <c r="B1315" s="9">
        <v>52</v>
      </c>
      <c r="C1315" s="5" t="str" cm="1">
        <f t="array" ref="C1315">_xlfn.IFS(B1315&lt;30, "Young", B1315&lt;50, "Middle Age", TRUE, "Senior")</f>
        <v>Senior</v>
      </c>
      <c r="D1315" s="5">
        <v>27</v>
      </c>
      <c r="E1315" s="9">
        <v>78</v>
      </c>
      <c r="F1315" s="5" t="str" cm="1">
        <f t="array" ref="F1315">_xlfn.IFS(E1315&lt;50, "Low Income", E1315&lt;100, "Middle Income", TRUE,"High Income")</f>
        <v>Middle Income</v>
      </c>
      <c r="G1315" s="10">
        <v>92008</v>
      </c>
      <c r="H1315" s="9">
        <v>4</v>
      </c>
      <c r="I1315" s="9">
        <v>3.6</v>
      </c>
      <c r="J1315" s="5" t="str" cm="1">
        <f t="array" ref="J1315">_xlfn.IFS(I1315&lt;2,"Low", I1315&lt;5, "Middle", TRUE, "High")</f>
        <v>Middle</v>
      </c>
      <c r="K1315" s="9">
        <v>3</v>
      </c>
      <c r="L1315" s="5" t="str" cm="1">
        <f t="array" ref="L1315">_xlfn.IFS(K1315=1,"undergraduate",K1315=2,"graduate",K1315=3,"professional")</f>
        <v>professional</v>
      </c>
      <c r="M1315" s="9">
        <v>141</v>
      </c>
      <c r="N1315" s="5" t="str" cm="1">
        <f t="array" ref="N1315">_xlfn.IFS(M1315=0, "No Mortgage", M1315&lt;150, "Low Mortgage", TRUE, "High Mortgage")</f>
        <v>Low Mortgage</v>
      </c>
      <c r="O1315" s="9">
        <v>0</v>
      </c>
      <c r="P1315" s="5" t="str">
        <f t="shared" si="40"/>
        <v>Rejected</v>
      </c>
      <c r="Q1315" s="9">
        <v>0</v>
      </c>
      <c r="R1315" s="9">
        <v>0</v>
      </c>
      <c r="S1315" s="5" t="str">
        <f t="shared" si="41"/>
        <v>No</v>
      </c>
      <c r="T1315" s="9">
        <v>1</v>
      </c>
      <c r="U1315" s="11">
        <v>0</v>
      </c>
    </row>
    <row r="1316" spans="1:21" x14ac:dyDescent="0.3">
      <c r="A1316" s="4">
        <v>1315</v>
      </c>
      <c r="B1316" s="5">
        <v>32</v>
      </c>
      <c r="C1316" s="5" t="str" cm="1">
        <f t="array" ref="C1316">_xlfn.IFS(B1316&lt;30, "Young", B1316&lt;50, "Middle Age", TRUE, "Senior")</f>
        <v>Middle Age</v>
      </c>
      <c r="D1316" s="5">
        <v>6</v>
      </c>
      <c r="E1316" s="5">
        <v>73</v>
      </c>
      <c r="F1316" s="5" t="str" cm="1">
        <f t="array" ref="F1316">_xlfn.IFS(E1316&lt;50, "Low Income", E1316&lt;100, "Middle Income", TRUE,"High Income")</f>
        <v>Middle Income</v>
      </c>
      <c r="G1316" s="6">
        <v>94305</v>
      </c>
      <c r="H1316" s="5">
        <v>4</v>
      </c>
      <c r="I1316" s="5">
        <v>2.2000000000000002</v>
      </c>
      <c r="J1316" s="5" t="str" cm="1">
        <f t="array" ref="J1316">_xlfn.IFS(I1316&lt;2,"Low", I1316&lt;5, "Middle", TRUE, "High")</f>
        <v>Middle</v>
      </c>
      <c r="K1316" s="5">
        <v>2</v>
      </c>
      <c r="L1316" s="5" t="str" cm="1">
        <f t="array" ref="L1316">_xlfn.IFS(K1316=1,"undergraduate",K1316=2,"graduate",K1316=3,"professional")</f>
        <v>graduate</v>
      </c>
      <c r="M1316" s="5">
        <v>0</v>
      </c>
      <c r="N1316" s="5" t="str" cm="1">
        <f t="array" ref="N1316">_xlfn.IFS(M1316=0, "No Mortgage", M1316&lt;150, "Low Mortgage", TRUE, "High Mortgage")</f>
        <v>No Mortgage</v>
      </c>
      <c r="O1316" s="5">
        <v>0</v>
      </c>
      <c r="P1316" s="5" t="str">
        <f t="shared" si="40"/>
        <v>Rejected</v>
      </c>
      <c r="Q1316" s="5">
        <v>0</v>
      </c>
      <c r="R1316" s="5">
        <v>0</v>
      </c>
      <c r="S1316" s="5" t="str">
        <f t="shared" si="41"/>
        <v>No</v>
      </c>
      <c r="T1316" s="5">
        <v>0</v>
      </c>
      <c r="U1316" s="7">
        <v>0</v>
      </c>
    </row>
    <row r="1317" spans="1:21" x14ac:dyDescent="0.3">
      <c r="A1317" s="8">
        <v>1316</v>
      </c>
      <c r="B1317" s="9">
        <v>49</v>
      </c>
      <c r="C1317" s="5" t="str" cm="1">
        <f t="array" ref="C1317">_xlfn.IFS(B1317&lt;30, "Young", B1317&lt;50, "Middle Age", TRUE, "Senior")</f>
        <v>Middle Age</v>
      </c>
      <c r="D1317" s="5">
        <v>25</v>
      </c>
      <c r="E1317" s="9">
        <v>53</v>
      </c>
      <c r="F1317" s="5" t="str" cm="1">
        <f t="array" ref="F1317">_xlfn.IFS(E1317&lt;50, "Low Income", E1317&lt;100, "Middle Income", TRUE,"High Income")</f>
        <v>Middle Income</v>
      </c>
      <c r="G1317" s="10">
        <v>95134</v>
      </c>
      <c r="H1317" s="9">
        <v>2</v>
      </c>
      <c r="I1317" s="9">
        <v>1</v>
      </c>
      <c r="J1317" s="5" t="str" cm="1">
        <f t="array" ref="J1317">_xlfn.IFS(I1317&lt;2,"Low", I1317&lt;5, "Middle", TRUE, "High")</f>
        <v>Low</v>
      </c>
      <c r="K1317" s="9">
        <v>3</v>
      </c>
      <c r="L1317" s="5" t="str" cm="1">
        <f t="array" ref="L1317">_xlfn.IFS(K1317=1,"undergraduate",K1317=2,"graduate",K1317=3,"professional")</f>
        <v>professional</v>
      </c>
      <c r="M1317" s="9">
        <v>181</v>
      </c>
      <c r="N1317" s="5" t="str" cm="1">
        <f t="array" ref="N1317">_xlfn.IFS(M1317=0, "No Mortgage", M1317&lt;150, "Low Mortgage", TRUE, "High Mortgage")</f>
        <v>High Mortgage</v>
      </c>
      <c r="O1317" s="9">
        <v>0</v>
      </c>
      <c r="P1317" s="5" t="str">
        <f t="shared" si="40"/>
        <v>Rejected</v>
      </c>
      <c r="Q1317" s="9">
        <v>0</v>
      </c>
      <c r="R1317" s="9">
        <v>0</v>
      </c>
      <c r="S1317" s="5" t="str">
        <f t="shared" si="41"/>
        <v>No</v>
      </c>
      <c r="T1317" s="9">
        <v>0</v>
      </c>
      <c r="U1317" s="11">
        <v>0</v>
      </c>
    </row>
    <row r="1318" spans="1:21" x14ac:dyDescent="0.3">
      <c r="A1318" s="4">
        <v>1317</v>
      </c>
      <c r="B1318" s="5">
        <v>28</v>
      </c>
      <c r="C1318" s="5" t="str" cm="1">
        <f t="array" ref="C1318">_xlfn.IFS(B1318&lt;30, "Young", B1318&lt;50, "Middle Age", TRUE, "Senior")</f>
        <v>Young</v>
      </c>
      <c r="D1318" s="5">
        <v>3</v>
      </c>
      <c r="E1318" s="5">
        <v>51</v>
      </c>
      <c r="F1318" s="5" t="str" cm="1">
        <f t="array" ref="F1318">_xlfn.IFS(E1318&lt;50, "Low Income", E1318&lt;100, "Middle Income", TRUE,"High Income")</f>
        <v>Middle Income</v>
      </c>
      <c r="G1318" s="6">
        <v>94086</v>
      </c>
      <c r="H1318" s="5">
        <v>2</v>
      </c>
      <c r="I1318" s="5">
        <v>1.6</v>
      </c>
      <c r="J1318" s="5" t="str" cm="1">
        <f t="array" ref="J1318">_xlfn.IFS(I1318&lt;2,"Low", I1318&lt;5, "Middle", TRUE, "High")</f>
        <v>Low</v>
      </c>
      <c r="K1318" s="5">
        <v>3</v>
      </c>
      <c r="L1318" s="5" t="str" cm="1">
        <f t="array" ref="L1318">_xlfn.IFS(K1318=1,"undergraduate",K1318=2,"graduate",K1318=3,"professional")</f>
        <v>professional</v>
      </c>
      <c r="M1318" s="5">
        <v>123</v>
      </c>
      <c r="N1318" s="5" t="str" cm="1">
        <f t="array" ref="N1318">_xlfn.IFS(M1318=0, "No Mortgage", M1318&lt;150, "Low Mortgage", TRUE, "High Mortgage")</f>
        <v>Low Mortgage</v>
      </c>
      <c r="O1318" s="5">
        <v>0</v>
      </c>
      <c r="P1318" s="5" t="str">
        <f t="shared" si="40"/>
        <v>Rejected</v>
      </c>
      <c r="Q1318" s="5">
        <v>0</v>
      </c>
      <c r="R1318" s="5">
        <v>0</v>
      </c>
      <c r="S1318" s="5" t="str">
        <f t="shared" si="41"/>
        <v>No</v>
      </c>
      <c r="T1318" s="5">
        <v>0</v>
      </c>
      <c r="U1318" s="7">
        <v>0</v>
      </c>
    </row>
    <row r="1319" spans="1:21" x14ac:dyDescent="0.3">
      <c r="A1319" s="8">
        <v>1318</v>
      </c>
      <c r="B1319" s="9">
        <v>55</v>
      </c>
      <c r="C1319" s="5" t="str" cm="1">
        <f t="array" ref="C1319">_xlfn.IFS(B1319&lt;30, "Young", B1319&lt;50, "Middle Age", TRUE, "Senior")</f>
        <v>Senior</v>
      </c>
      <c r="D1319" s="5">
        <v>30</v>
      </c>
      <c r="E1319" s="9">
        <v>40</v>
      </c>
      <c r="F1319" s="5" t="str" cm="1">
        <f t="array" ref="F1319">_xlfn.IFS(E1319&lt;50, "Low Income", E1319&lt;100, "Middle Income", TRUE,"High Income")</f>
        <v>Low Income</v>
      </c>
      <c r="G1319" s="10">
        <v>95521</v>
      </c>
      <c r="H1319" s="9">
        <v>2</v>
      </c>
      <c r="I1319" s="9">
        <v>2.2999999999999998</v>
      </c>
      <c r="J1319" s="5" t="str" cm="1">
        <f t="array" ref="J1319">_xlfn.IFS(I1319&lt;2,"Low", I1319&lt;5, "Middle", TRUE, "High")</f>
        <v>Middle</v>
      </c>
      <c r="K1319" s="9">
        <v>3</v>
      </c>
      <c r="L1319" s="5" t="str" cm="1">
        <f t="array" ref="L1319">_xlfn.IFS(K1319=1,"undergraduate",K1319=2,"graduate",K1319=3,"professional")</f>
        <v>professional</v>
      </c>
      <c r="M1319" s="9">
        <v>0</v>
      </c>
      <c r="N1319" s="5" t="str" cm="1">
        <f t="array" ref="N1319">_xlfn.IFS(M1319=0, "No Mortgage", M1319&lt;150, "Low Mortgage", TRUE, "High Mortgage")</f>
        <v>No Mortgage</v>
      </c>
      <c r="O1319" s="9">
        <v>0</v>
      </c>
      <c r="P1319" s="5" t="str">
        <f t="shared" si="40"/>
        <v>Rejected</v>
      </c>
      <c r="Q1319" s="9">
        <v>0</v>
      </c>
      <c r="R1319" s="9">
        <v>0</v>
      </c>
      <c r="S1319" s="5" t="str">
        <f t="shared" si="41"/>
        <v>No</v>
      </c>
      <c r="T1319" s="9">
        <v>1</v>
      </c>
      <c r="U1319" s="11">
        <v>0</v>
      </c>
    </row>
    <row r="1320" spans="1:21" x14ac:dyDescent="0.3">
      <c r="A1320" s="4">
        <v>1319</v>
      </c>
      <c r="B1320" s="5">
        <v>52</v>
      </c>
      <c r="C1320" s="5" t="str" cm="1">
        <f t="array" ref="C1320">_xlfn.IFS(B1320&lt;30, "Young", B1320&lt;50, "Middle Age", TRUE, "Senior")</f>
        <v>Senior</v>
      </c>
      <c r="D1320" s="5">
        <v>26</v>
      </c>
      <c r="E1320" s="5">
        <v>178</v>
      </c>
      <c r="F1320" s="5" t="str" cm="1">
        <f t="array" ref="F1320">_xlfn.IFS(E1320&lt;50, "Low Income", E1320&lt;100, "Middle Income", TRUE,"High Income")</f>
        <v>High Income</v>
      </c>
      <c r="G1320" s="6">
        <v>94234</v>
      </c>
      <c r="H1320" s="5">
        <v>1</v>
      </c>
      <c r="I1320" s="5">
        <v>1</v>
      </c>
      <c r="J1320" s="5" t="str" cm="1">
        <f t="array" ref="J1320">_xlfn.IFS(I1320&lt;2,"Low", I1320&lt;5, "Middle", TRUE, "High")</f>
        <v>Low</v>
      </c>
      <c r="K1320" s="5">
        <v>1</v>
      </c>
      <c r="L1320" s="5" t="str" cm="1">
        <f t="array" ref="L1320">_xlfn.IFS(K1320=1,"undergraduate",K1320=2,"graduate",K1320=3,"professional")</f>
        <v>undergraduate</v>
      </c>
      <c r="M1320" s="5">
        <v>0</v>
      </c>
      <c r="N1320" s="5" t="str" cm="1">
        <f t="array" ref="N1320">_xlfn.IFS(M1320=0, "No Mortgage", M1320&lt;150, "Low Mortgage", TRUE, "High Mortgage")</f>
        <v>No Mortgage</v>
      </c>
      <c r="O1320" s="5">
        <v>0</v>
      </c>
      <c r="P1320" s="5" t="str">
        <f t="shared" si="40"/>
        <v>Rejected</v>
      </c>
      <c r="Q1320" s="5">
        <v>0</v>
      </c>
      <c r="R1320" s="5">
        <v>0</v>
      </c>
      <c r="S1320" s="5" t="str">
        <f t="shared" si="41"/>
        <v>No</v>
      </c>
      <c r="T1320" s="5">
        <v>0</v>
      </c>
      <c r="U1320" s="7">
        <v>0</v>
      </c>
    </row>
    <row r="1321" spans="1:21" x14ac:dyDescent="0.3">
      <c r="A1321" s="8">
        <v>1320</v>
      </c>
      <c r="B1321" s="9">
        <v>32</v>
      </c>
      <c r="C1321" s="5" t="str" cm="1">
        <f t="array" ref="C1321">_xlfn.IFS(B1321&lt;30, "Young", B1321&lt;50, "Middle Age", TRUE, "Senior")</f>
        <v>Middle Age</v>
      </c>
      <c r="D1321" s="5">
        <v>6</v>
      </c>
      <c r="E1321" s="9">
        <v>35</v>
      </c>
      <c r="F1321" s="5" t="str" cm="1">
        <f t="array" ref="F1321">_xlfn.IFS(E1321&lt;50, "Low Income", E1321&lt;100, "Middle Income", TRUE,"High Income")</f>
        <v>Low Income</v>
      </c>
      <c r="G1321" s="10">
        <v>94005</v>
      </c>
      <c r="H1321" s="9">
        <v>2</v>
      </c>
      <c r="I1321" s="9">
        <v>0.3</v>
      </c>
      <c r="J1321" s="5" t="str" cm="1">
        <f t="array" ref="J1321">_xlfn.IFS(I1321&lt;2,"Low", I1321&lt;5, "Middle", TRUE, "High")</f>
        <v>Low</v>
      </c>
      <c r="K1321" s="9">
        <v>1</v>
      </c>
      <c r="L1321" s="5" t="str" cm="1">
        <f t="array" ref="L1321">_xlfn.IFS(K1321=1,"undergraduate",K1321=2,"graduate",K1321=3,"professional")</f>
        <v>undergraduate</v>
      </c>
      <c r="M1321" s="9">
        <v>0</v>
      </c>
      <c r="N1321" s="5" t="str" cm="1">
        <f t="array" ref="N1321">_xlfn.IFS(M1321=0, "No Mortgage", M1321&lt;150, "Low Mortgage", TRUE, "High Mortgage")</f>
        <v>No Mortgage</v>
      </c>
      <c r="O1321" s="9">
        <v>0</v>
      </c>
      <c r="P1321" s="5" t="str">
        <f t="shared" si="40"/>
        <v>Rejected</v>
      </c>
      <c r="Q1321" s="9">
        <v>0</v>
      </c>
      <c r="R1321" s="9">
        <v>0</v>
      </c>
      <c r="S1321" s="5" t="str">
        <f t="shared" si="41"/>
        <v>No</v>
      </c>
      <c r="T1321" s="9">
        <v>0</v>
      </c>
      <c r="U1321" s="11">
        <v>1</v>
      </c>
    </row>
    <row r="1322" spans="1:21" x14ac:dyDescent="0.3">
      <c r="A1322" s="4">
        <v>1321</v>
      </c>
      <c r="B1322" s="5">
        <v>31</v>
      </c>
      <c r="C1322" s="5" t="str" cm="1">
        <f t="array" ref="C1322">_xlfn.IFS(B1322&lt;30, "Young", B1322&lt;50, "Middle Age", TRUE, "Senior")</f>
        <v>Middle Age</v>
      </c>
      <c r="D1322" s="5">
        <v>7</v>
      </c>
      <c r="E1322" s="5">
        <v>192</v>
      </c>
      <c r="F1322" s="5" t="str" cm="1">
        <f t="array" ref="F1322">_xlfn.IFS(E1322&lt;50, "Low Income", E1322&lt;100, "Middle Income", TRUE,"High Income")</f>
        <v>High Income</v>
      </c>
      <c r="G1322" s="6">
        <v>90250</v>
      </c>
      <c r="H1322" s="5">
        <v>1</v>
      </c>
      <c r="I1322" s="5">
        <v>0</v>
      </c>
      <c r="J1322" s="5" t="str" cm="1">
        <f t="array" ref="J1322">_xlfn.IFS(I1322&lt;2,"Low", I1322&lt;5, "Middle", TRUE, "High")</f>
        <v>Low</v>
      </c>
      <c r="K1322" s="5">
        <v>2</v>
      </c>
      <c r="L1322" s="5" t="str" cm="1">
        <f t="array" ref="L1322">_xlfn.IFS(K1322=1,"undergraduate",K1322=2,"graduate",K1322=3,"professional")</f>
        <v>graduate</v>
      </c>
      <c r="M1322" s="5">
        <v>0</v>
      </c>
      <c r="N1322" s="5" t="str" cm="1">
        <f t="array" ref="N1322">_xlfn.IFS(M1322=0, "No Mortgage", M1322&lt;150, "Low Mortgage", TRUE, "High Mortgage")</f>
        <v>No Mortgage</v>
      </c>
      <c r="O1322" s="5">
        <v>1</v>
      </c>
      <c r="P1322" s="5" t="str">
        <f t="shared" si="40"/>
        <v>Accepted</v>
      </c>
      <c r="Q1322" s="5">
        <v>0</v>
      </c>
      <c r="R1322" s="5">
        <v>0</v>
      </c>
      <c r="S1322" s="5" t="str">
        <f t="shared" si="41"/>
        <v>No</v>
      </c>
      <c r="T1322" s="5">
        <v>1</v>
      </c>
      <c r="U1322" s="7">
        <v>0</v>
      </c>
    </row>
    <row r="1323" spans="1:21" x14ac:dyDescent="0.3">
      <c r="A1323" s="8">
        <v>1322</v>
      </c>
      <c r="B1323" s="9">
        <v>27</v>
      </c>
      <c r="C1323" s="5" t="str" cm="1">
        <f t="array" ref="C1323">_xlfn.IFS(B1323&lt;30, "Young", B1323&lt;50, "Middle Age", TRUE, "Senior")</f>
        <v>Young</v>
      </c>
      <c r="D1323" s="5">
        <v>3</v>
      </c>
      <c r="E1323" s="9">
        <v>123</v>
      </c>
      <c r="F1323" s="5" t="str" cm="1">
        <f t="array" ref="F1323">_xlfn.IFS(E1323&lt;50, "Low Income", E1323&lt;100, "Middle Income", TRUE,"High Income")</f>
        <v>High Income</v>
      </c>
      <c r="G1323" s="10">
        <v>95138</v>
      </c>
      <c r="H1323" s="9">
        <v>1</v>
      </c>
      <c r="I1323" s="9">
        <v>5.4</v>
      </c>
      <c r="J1323" s="5" t="str" cm="1">
        <f t="array" ref="J1323">_xlfn.IFS(I1323&lt;2,"Low", I1323&lt;5, "Middle", TRUE, "High")</f>
        <v>High</v>
      </c>
      <c r="K1323" s="9">
        <v>1</v>
      </c>
      <c r="L1323" s="5" t="str" cm="1">
        <f t="array" ref="L1323">_xlfn.IFS(K1323=1,"undergraduate",K1323=2,"graduate",K1323=3,"professional")</f>
        <v>undergraduate</v>
      </c>
      <c r="M1323" s="9">
        <v>0</v>
      </c>
      <c r="N1323" s="5" t="str" cm="1">
        <f t="array" ref="N1323">_xlfn.IFS(M1323=0, "No Mortgage", M1323&lt;150, "Low Mortgage", TRUE, "High Mortgage")</f>
        <v>No Mortgage</v>
      </c>
      <c r="O1323" s="9">
        <v>0</v>
      </c>
      <c r="P1323" s="5" t="str">
        <f t="shared" si="40"/>
        <v>Rejected</v>
      </c>
      <c r="Q1323" s="9">
        <v>0</v>
      </c>
      <c r="R1323" s="9">
        <v>0</v>
      </c>
      <c r="S1323" s="5" t="str">
        <f t="shared" si="41"/>
        <v>No</v>
      </c>
      <c r="T1323" s="9">
        <v>0</v>
      </c>
      <c r="U1323" s="11">
        <v>0</v>
      </c>
    </row>
    <row r="1324" spans="1:21" x14ac:dyDescent="0.3">
      <c r="A1324" s="4">
        <v>1323</v>
      </c>
      <c r="B1324" s="5">
        <v>32</v>
      </c>
      <c r="C1324" s="5" t="str" cm="1">
        <f t="array" ref="C1324">_xlfn.IFS(B1324&lt;30, "Young", B1324&lt;50, "Middle Age", TRUE, "Senior")</f>
        <v>Middle Age</v>
      </c>
      <c r="D1324" s="5">
        <v>5</v>
      </c>
      <c r="E1324" s="5">
        <v>48</v>
      </c>
      <c r="F1324" s="5" t="str" cm="1">
        <f t="array" ref="F1324">_xlfn.IFS(E1324&lt;50, "Low Income", E1324&lt;100, "Middle Income", TRUE,"High Income")</f>
        <v>Low Income</v>
      </c>
      <c r="G1324" s="6">
        <v>94022</v>
      </c>
      <c r="H1324" s="5">
        <v>2</v>
      </c>
      <c r="I1324" s="5">
        <v>1.67</v>
      </c>
      <c r="J1324" s="5" t="str" cm="1">
        <f t="array" ref="J1324">_xlfn.IFS(I1324&lt;2,"Low", I1324&lt;5, "Middle", TRUE, "High")</f>
        <v>Low</v>
      </c>
      <c r="K1324" s="5">
        <v>2</v>
      </c>
      <c r="L1324" s="5" t="str" cm="1">
        <f t="array" ref="L1324">_xlfn.IFS(K1324=1,"undergraduate",K1324=2,"graduate",K1324=3,"professional")</f>
        <v>graduate</v>
      </c>
      <c r="M1324" s="5">
        <v>0</v>
      </c>
      <c r="N1324" s="5" t="str" cm="1">
        <f t="array" ref="N1324">_xlfn.IFS(M1324=0, "No Mortgage", M1324&lt;150, "Low Mortgage", TRUE, "High Mortgage")</f>
        <v>No Mortgage</v>
      </c>
      <c r="O1324" s="5">
        <v>0</v>
      </c>
      <c r="P1324" s="5" t="str">
        <f t="shared" si="40"/>
        <v>Rejected</v>
      </c>
      <c r="Q1324" s="5">
        <v>1</v>
      </c>
      <c r="R1324" s="5">
        <v>1</v>
      </c>
      <c r="S1324" s="5" t="str">
        <f t="shared" si="41"/>
        <v>Yes</v>
      </c>
      <c r="T1324" s="5">
        <v>1</v>
      </c>
      <c r="U1324" s="7">
        <v>1</v>
      </c>
    </row>
    <row r="1325" spans="1:21" x14ac:dyDescent="0.3">
      <c r="A1325" s="8">
        <v>1324</v>
      </c>
      <c r="B1325" s="9">
        <v>52</v>
      </c>
      <c r="C1325" s="5" t="str" cm="1">
        <f t="array" ref="C1325">_xlfn.IFS(B1325&lt;30, "Young", B1325&lt;50, "Middle Age", TRUE, "Senior")</f>
        <v>Senior</v>
      </c>
      <c r="D1325" s="5">
        <v>26</v>
      </c>
      <c r="E1325" s="9">
        <v>45</v>
      </c>
      <c r="F1325" s="5" t="str" cm="1">
        <f t="array" ref="F1325">_xlfn.IFS(E1325&lt;50, "Low Income", E1325&lt;100, "Middle Income", TRUE,"High Income")</f>
        <v>Low Income</v>
      </c>
      <c r="G1325" s="10">
        <v>91604</v>
      </c>
      <c r="H1325" s="9">
        <v>3</v>
      </c>
      <c r="I1325" s="9">
        <v>0.6</v>
      </c>
      <c r="J1325" s="5" t="str" cm="1">
        <f t="array" ref="J1325">_xlfn.IFS(I1325&lt;2,"Low", I1325&lt;5, "Middle", TRUE, "High")</f>
        <v>Low</v>
      </c>
      <c r="K1325" s="9">
        <v>2</v>
      </c>
      <c r="L1325" s="5" t="str" cm="1">
        <f t="array" ref="L1325">_xlfn.IFS(K1325=1,"undergraduate",K1325=2,"graduate",K1325=3,"professional")</f>
        <v>graduate</v>
      </c>
      <c r="M1325" s="9">
        <v>0</v>
      </c>
      <c r="N1325" s="5" t="str" cm="1">
        <f t="array" ref="N1325">_xlfn.IFS(M1325=0, "No Mortgage", M1325&lt;150, "Low Mortgage", TRUE, "High Mortgage")</f>
        <v>No Mortgage</v>
      </c>
      <c r="O1325" s="9">
        <v>0</v>
      </c>
      <c r="P1325" s="5" t="str">
        <f t="shared" si="40"/>
        <v>Rejected</v>
      </c>
      <c r="Q1325" s="9">
        <v>0</v>
      </c>
      <c r="R1325" s="9">
        <v>0</v>
      </c>
      <c r="S1325" s="5" t="str">
        <f t="shared" si="41"/>
        <v>No</v>
      </c>
      <c r="T1325" s="9">
        <v>0</v>
      </c>
      <c r="U1325" s="11">
        <v>0</v>
      </c>
    </row>
    <row r="1326" spans="1:21" x14ac:dyDescent="0.3">
      <c r="A1326" s="4">
        <v>1325</v>
      </c>
      <c r="B1326" s="5">
        <v>52</v>
      </c>
      <c r="C1326" s="5" t="str" cm="1">
        <f t="array" ref="C1326">_xlfn.IFS(B1326&lt;30, "Young", B1326&lt;50, "Middle Age", TRUE, "Senior")</f>
        <v>Senior</v>
      </c>
      <c r="D1326" s="5">
        <v>28</v>
      </c>
      <c r="E1326" s="5">
        <v>15</v>
      </c>
      <c r="F1326" s="5" t="str" cm="1">
        <f t="array" ref="F1326">_xlfn.IFS(E1326&lt;50, "Low Income", E1326&lt;100, "Middle Income", TRUE,"High Income")</f>
        <v>Low Income</v>
      </c>
      <c r="G1326" s="6">
        <v>95064</v>
      </c>
      <c r="H1326" s="5">
        <v>1</v>
      </c>
      <c r="I1326" s="5">
        <v>0.2</v>
      </c>
      <c r="J1326" s="5" t="str" cm="1">
        <f t="array" ref="J1326">_xlfn.IFS(I1326&lt;2,"Low", I1326&lt;5, "Middle", TRUE, "High")</f>
        <v>Low</v>
      </c>
      <c r="K1326" s="5">
        <v>1</v>
      </c>
      <c r="L1326" s="5" t="str" cm="1">
        <f t="array" ref="L1326">_xlfn.IFS(K1326=1,"undergraduate",K1326=2,"graduate",K1326=3,"professional")</f>
        <v>undergraduate</v>
      </c>
      <c r="M1326" s="5">
        <v>0</v>
      </c>
      <c r="N1326" s="5" t="str" cm="1">
        <f t="array" ref="N1326">_xlfn.IFS(M1326=0, "No Mortgage", M1326&lt;150, "Low Mortgage", TRUE, "High Mortgage")</f>
        <v>No Mortgage</v>
      </c>
      <c r="O1326" s="5">
        <v>0</v>
      </c>
      <c r="P1326" s="5" t="str">
        <f t="shared" si="40"/>
        <v>Rejected</v>
      </c>
      <c r="Q1326" s="5">
        <v>0</v>
      </c>
      <c r="R1326" s="5">
        <v>0</v>
      </c>
      <c r="S1326" s="5" t="str">
        <f t="shared" si="41"/>
        <v>No</v>
      </c>
      <c r="T1326" s="5">
        <v>1</v>
      </c>
      <c r="U1326" s="7">
        <v>0</v>
      </c>
    </row>
    <row r="1327" spans="1:21" x14ac:dyDescent="0.3">
      <c r="A1327" s="8">
        <v>1326</v>
      </c>
      <c r="B1327" s="9">
        <v>50</v>
      </c>
      <c r="C1327" s="5" t="str" cm="1">
        <f t="array" ref="C1327">_xlfn.IFS(B1327&lt;30, "Young", B1327&lt;50, "Middle Age", TRUE, "Senior")</f>
        <v>Senior</v>
      </c>
      <c r="D1327" s="5">
        <v>24</v>
      </c>
      <c r="E1327" s="9">
        <v>79</v>
      </c>
      <c r="F1327" s="5" t="str" cm="1">
        <f t="array" ref="F1327">_xlfn.IFS(E1327&lt;50, "Low Income", E1327&lt;100, "Middle Income", TRUE,"High Income")</f>
        <v>Middle Income</v>
      </c>
      <c r="G1327" s="10">
        <v>94304</v>
      </c>
      <c r="H1327" s="9">
        <v>1</v>
      </c>
      <c r="I1327" s="9">
        <v>0.3</v>
      </c>
      <c r="J1327" s="5" t="str" cm="1">
        <f t="array" ref="J1327">_xlfn.IFS(I1327&lt;2,"Low", I1327&lt;5, "Middle", TRUE, "High")</f>
        <v>Low</v>
      </c>
      <c r="K1327" s="9">
        <v>1</v>
      </c>
      <c r="L1327" s="5" t="str" cm="1">
        <f t="array" ref="L1327">_xlfn.IFS(K1327=1,"undergraduate",K1327=2,"graduate",K1327=3,"professional")</f>
        <v>undergraduate</v>
      </c>
      <c r="M1327" s="9">
        <v>120</v>
      </c>
      <c r="N1327" s="5" t="str" cm="1">
        <f t="array" ref="N1327">_xlfn.IFS(M1327=0, "No Mortgage", M1327&lt;150, "Low Mortgage", TRUE, "High Mortgage")</f>
        <v>Low Mortgage</v>
      </c>
      <c r="O1327" s="9">
        <v>0</v>
      </c>
      <c r="P1327" s="5" t="str">
        <f t="shared" si="40"/>
        <v>Rejected</v>
      </c>
      <c r="Q1327" s="9">
        <v>0</v>
      </c>
      <c r="R1327" s="9">
        <v>0</v>
      </c>
      <c r="S1327" s="5" t="str">
        <f t="shared" si="41"/>
        <v>No</v>
      </c>
      <c r="T1327" s="9">
        <v>1</v>
      </c>
      <c r="U1327" s="11">
        <v>0</v>
      </c>
    </row>
    <row r="1328" spans="1:21" x14ac:dyDescent="0.3">
      <c r="A1328" s="4">
        <v>1327</v>
      </c>
      <c r="B1328" s="5">
        <v>32</v>
      </c>
      <c r="C1328" s="5" t="str" cm="1">
        <f t="array" ref="C1328">_xlfn.IFS(B1328&lt;30, "Young", B1328&lt;50, "Middle Age", TRUE, "Senior")</f>
        <v>Middle Age</v>
      </c>
      <c r="D1328" s="5">
        <v>5</v>
      </c>
      <c r="E1328" s="5">
        <v>63</v>
      </c>
      <c r="F1328" s="5" t="str" cm="1">
        <f t="array" ref="F1328">_xlfn.IFS(E1328&lt;50, "Low Income", E1328&lt;100, "Middle Income", TRUE,"High Income")</f>
        <v>Middle Income</v>
      </c>
      <c r="G1328" s="6">
        <v>90024</v>
      </c>
      <c r="H1328" s="5">
        <v>4</v>
      </c>
      <c r="I1328" s="5">
        <v>2</v>
      </c>
      <c r="J1328" s="5" t="str" cm="1">
        <f t="array" ref="J1328">_xlfn.IFS(I1328&lt;2,"Low", I1328&lt;5, "Middle", TRUE, "High")</f>
        <v>Middle</v>
      </c>
      <c r="K1328" s="5">
        <v>2</v>
      </c>
      <c r="L1328" s="5" t="str" cm="1">
        <f t="array" ref="L1328">_xlfn.IFS(K1328=1,"undergraduate",K1328=2,"graduate",K1328=3,"professional")</f>
        <v>graduate</v>
      </c>
      <c r="M1328" s="5">
        <v>0</v>
      </c>
      <c r="N1328" s="5" t="str" cm="1">
        <f t="array" ref="N1328">_xlfn.IFS(M1328=0, "No Mortgage", M1328&lt;150, "Low Mortgage", TRUE, "High Mortgage")</f>
        <v>No Mortgage</v>
      </c>
      <c r="O1328" s="5">
        <v>0</v>
      </c>
      <c r="P1328" s="5" t="str">
        <f t="shared" si="40"/>
        <v>Rejected</v>
      </c>
      <c r="Q1328" s="5">
        <v>1</v>
      </c>
      <c r="R1328" s="5">
        <v>0</v>
      </c>
      <c r="S1328" s="5" t="str">
        <f t="shared" si="41"/>
        <v>No</v>
      </c>
      <c r="T1328" s="5">
        <v>1</v>
      </c>
      <c r="U1328" s="7">
        <v>0</v>
      </c>
    </row>
    <row r="1329" spans="1:21" x14ac:dyDescent="0.3">
      <c r="A1329" s="8">
        <v>1328</v>
      </c>
      <c r="B1329" s="9">
        <v>61</v>
      </c>
      <c r="C1329" s="5" t="str" cm="1">
        <f t="array" ref="C1329">_xlfn.IFS(B1329&lt;30, "Young", B1329&lt;50, "Middle Age", TRUE, "Senior")</f>
        <v>Senior</v>
      </c>
      <c r="D1329" s="5">
        <v>35</v>
      </c>
      <c r="E1329" s="9">
        <v>30</v>
      </c>
      <c r="F1329" s="5" t="str" cm="1">
        <f t="array" ref="F1329">_xlfn.IFS(E1329&lt;50, "Low Income", E1329&lt;100, "Middle Income", TRUE,"High Income")</f>
        <v>Low Income</v>
      </c>
      <c r="G1329" s="10">
        <v>94720</v>
      </c>
      <c r="H1329" s="9">
        <v>2</v>
      </c>
      <c r="I1329" s="9">
        <v>0.2</v>
      </c>
      <c r="J1329" s="5" t="str" cm="1">
        <f t="array" ref="J1329">_xlfn.IFS(I1329&lt;2,"Low", I1329&lt;5, "Middle", TRUE, "High")</f>
        <v>Low</v>
      </c>
      <c r="K1329" s="9">
        <v>3</v>
      </c>
      <c r="L1329" s="5" t="str" cm="1">
        <f t="array" ref="L1329">_xlfn.IFS(K1329=1,"undergraduate",K1329=2,"graduate",K1329=3,"professional")</f>
        <v>professional</v>
      </c>
      <c r="M1329" s="9">
        <v>0</v>
      </c>
      <c r="N1329" s="5" t="str" cm="1">
        <f t="array" ref="N1329">_xlfn.IFS(M1329=0, "No Mortgage", M1329&lt;150, "Low Mortgage", TRUE, "High Mortgage")</f>
        <v>No Mortgage</v>
      </c>
      <c r="O1329" s="9">
        <v>0</v>
      </c>
      <c r="P1329" s="5" t="str">
        <f t="shared" si="40"/>
        <v>Rejected</v>
      </c>
      <c r="Q1329" s="9">
        <v>0</v>
      </c>
      <c r="R1329" s="9">
        <v>0</v>
      </c>
      <c r="S1329" s="5" t="str">
        <f t="shared" si="41"/>
        <v>No</v>
      </c>
      <c r="T1329" s="9">
        <v>1</v>
      </c>
      <c r="U1329" s="11">
        <v>0</v>
      </c>
    </row>
    <row r="1330" spans="1:21" x14ac:dyDescent="0.3">
      <c r="A1330" s="4">
        <v>1329</v>
      </c>
      <c r="B1330" s="5">
        <v>60</v>
      </c>
      <c r="C1330" s="5" t="str" cm="1">
        <f t="array" ref="C1330">_xlfn.IFS(B1330&lt;30, "Young", B1330&lt;50, "Middle Age", TRUE, "Senior")</f>
        <v>Senior</v>
      </c>
      <c r="D1330" s="5">
        <v>36</v>
      </c>
      <c r="E1330" s="5">
        <v>145</v>
      </c>
      <c r="F1330" s="5" t="str" cm="1">
        <f t="array" ref="F1330">_xlfn.IFS(E1330&lt;50, "Low Income", E1330&lt;100, "Middle Income", TRUE,"High Income")</f>
        <v>High Income</v>
      </c>
      <c r="G1330" s="6">
        <v>95616</v>
      </c>
      <c r="H1330" s="5">
        <v>4</v>
      </c>
      <c r="I1330" s="5">
        <v>6.9</v>
      </c>
      <c r="J1330" s="5" t="str" cm="1">
        <f t="array" ref="J1330">_xlfn.IFS(I1330&lt;2,"Low", I1330&lt;5, "Middle", TRUE, "High")</f>
        <v>High</v>
      </c>
      <c r="K1330" s="5">
        <v>1</v>
      </c>
      <c r="L1330" s="5" t="str" cm="1">
        <f t="array" ref="L1330">_xlfn.IFS(K1330=1,"undergraduate",K1330=2,"graduate",K1330=3,"professional")</f>
        <v>undergraduate</v>
      </c>
      <c r="M1330" s="5">
        <v>380</v>
      </c>
      <c r="N1330" s="5" t="str" cm="1">
        <f t="array" ref="N1330">_xlfn.IFS(M1330=0, "No Mortgage", M1330&lt;150, "Low Mortgage", TRUE, "High Mortgage")</f>
        <v>High Mortgage</v>
      </c>
      <c r="O1330" s="5">
        <v>1</v>
      </c>
      <c r="P1330" s="5" t="str">
        <f t="shared" si="40"/>
        <v>Accepted</v>
      </c>
      <c r="Q1330" s="5">
        <v>0</v>
      </c>
      <c r="R1330" s="5">
        <v>0</v>
      </c>
      <c r="S1330" s="5" t="str">
        <f t="shared" si="41"/>
        <v>No</v>
      </c>
      <c r="T1330" s="5">
        <v>0</v>
      </c>
      <c r="U1330" s="7">
        <v>1</v>
      </c>
    </row>
    <row r="1331" spans="1:21" x14ac:dyDescent="0.3">
      <c r="A1331" s="8">
        <v>1330</v>
      </c>
      <c r="B1331" s="9">
        <v>28</v>
      </c>
      <c r="C1331" s="5" t="str" cm="1">
        <f t="array" ref="C1331">_xlfn.IFS(B1331&lt;30, "Young", B1331&lt;50, "Middle Age", TRUE, "Senior")</f>
        <v>Young</v>
      </c>
      <c r="D1331" s="5">
        <v>4</v>
      </c>
      <c r="E1331" s="9">
        <v>32</v>
      </c>
      <c r="F1331" s="5" t="str" cm="1">
        <f t="array" ref="F1331">_xlfn.IFS(E1331&lt;50, "Low Income", E1331&lt;100, "Middle Income", TRUE,"High Income")</f>
        <v>Low Income</v>
      </c>
      <c r="G1331" s="10">
        <v>90095</v>
      </c>
      <c r="H1331" s="9">
        <v>3</v>
      </c>
      <c r="I1331" s="9">
        <v>1</v>
      </c>
      <c r="J1331" s="5" t="str" cm="1">
        <f t="array" ref="J1331">_xlfn.IFS(I1331&lt;2,"Low", I1331&lt;5, "Middle", TRUE, "High")</f>
        <v>Low</v>
      </c>
      <c r="K1331" s="9">
        <v>2</v>
      </c>
      <c r="L1331" s="5" t="str" cm="1">
        <f t="array" ref="L1331">_xlfn.IFS(K1331=1,"undergraduate",K1331=2,"graduate",K1331=3,"professional")</f>
        <v>graduate</v>
      </c>
      <c r="M1331" s="9">
        <v>0</v>
      </c>
      <c r="N1331" s="5" t="str" cm="1">
        <f t="array" ref="N1331">_xlfn.IFS(M1331=0, "No Mortgage", M1331&lt;150, "Low Mortgage", TRUE, "High Mortgage")</f>
        <v>No Mortgage</v>
      </c>
      <c r="O1331" s="9">
        <v>0</v>
      </c>
      <c r="P1331" s="5" t="str">
        <f t="shared" si="40"/>
        <v>Rejected</v>
      </c>
      <c r="Q1331" s="9">
        <v>0</v>
      </c>
      <c r="R1331" s="9">
        <v>0</v>
      </c>
      <c r="S1331" s="5" t="str">
        <f t="shared" si="41"/>
        <v>No</v>
      </c>
      <c r="T1331" s="9">
        <v>0</v>
      </c>
      <c r="U1331" s="11">
        <v>0</v>
      </c>
    </row>
    <row r="1332" spans="1:21" x14ac:dyDescent="0.3">
      <c r="A1332" s="4">
        <v>1331</v>
      </c>
      <c r="B1332" s="5">
        <v>34</v>
      </c>
      <c r="C1332" s="5" t="str" cm="1">
        <f t="array" ref="C1332">_xlfn.IFS(B1332&lt;30, "Young", B1332&lt;50, "Middle Age", TRUE, "Senior")</f>
        <v>Middle Age</v>
      </c>
      <c r="D1332" s="5">
        <v>9</v>
      </c>
      <c r="E1332" s="5">
        <v>64</v>
      </c>
      <c r="F1332" s="5" t="str" cm="1">
        <f t="array" ref="F1332">_xlfn.IFS(E1332&lt;50, "Low Income", E1332&lt;100, "Middle Income", TRUE,"High Income")</f>
        <v>Middle Income</v>
      </c>
      <c r="G1332" s="6">
        <v>92346</v>
      </c>
      <c r="H1332" s="5">
        <v>2</v>
      </c>
      <c r="I1332" s="5">
        <v>0.1</v>
      </c>
      <c r="J1332" s="5" t="str" cm="1">
        <f t="array" ref="J1332">_xlfn.IFS(I1332&lt;2,"Low", I1332&lt;5, "Middle", TRUE, "High")</f>
        <v>Low</v>
      </c>
      <c r="K1332" s="5">
        <v>1</v>
      </c>
      <c r="L1332" s="5" t="str" cm="1">
        <f t="array" ref="L1332">_xlfn.IFS(K1332=1,"undergraduate",K1332=2,"graduate",K1332=3,"professional")</f>
        <v>undergraduate</v>
      </c>
      <c r="M1332" s="5">
        <v>224</v>
      </c>
      <c r="N1332" s="5" t="str" cm="1">
        <f t="array" ref="N1332">_xlfn.IFS(M1332=0, "No Mortgage", M1332&lt;150, "Low Mortgage", TRUE, "High Mortgage")</f>
        <v>High Mortgage</v>
      </c>
      <c r="O1332" s="5">
        <v>0</v>
      </c>
      <c r="P1332" s="5" t="str">
        <f t="shared" si="40"/>
        <v>Rejected</v>
      </c>
      <c r="Q1332" s="5">
        <v>0</v>
      </c>
      <c r="R1332" s="5">
        <v>0</v>
      </c>
      <c r="S1332" s="5" t="str">
        <f t="shared" si="41"/>
        <v>No</v>
      </c>
      <c r="T1332" s="5">
        <v>1</v>
      </c>
      <c r="U1332" s="7">
        <v>1</v>
      </c>
    </row>
    <row r="1333" spans="1:21" x14ac:dyDescent="0.3">
      <c r="A1333" s="8">
        <v>1332</v>
      </c>
      <c r="B1333" s="9">
        <v>31</v>
      </c>
      <c r="C1333" s="5" t="str" cm="1">
        <f t="array" ref="C1333">_xlfn.IFS(B1333&lt;30, "Young", B1333&lt;50, "Middle Age", TRUE, "Senior")</f>
        <v>Middle Age</v>
      </c>
      <c r="D1333" s="5">
        <v>7</v>
      </c>
      <c r="E1333" s="9">
        <v>84</v>
      </c>
      <c r="F1333" s="5" t="str" cm="1">
        <f t="array" ref="F1333">_xlfn.IFS(E1333&lt;50, "Low Income", E1333&lt;100, "Middle Income", TRUE,"High Income")</f>
        <v>Middle Income</v>
      </c>
      <c r="G1333" s="10">
        <v>92692</v>
      </c>
      <c r="H1333" s="9">
        <v>1</v>
      </c>
      <c r="I1333" s="9">
        <v>0.1</v>
      </c>
      <c r="J1333" s="5" t="str" cm="1">
        <f t="array" ref="J1333">_xlfn.IFS(I1333&lt;2,"Low", I1333&lt;5, "Middle", TRUE, "High")</f>
        <v>Low</v>
      </c>
      <c r="K1333" s="9">
        <v>1</v>
      </c>
      <c r="L1333" s="5" t="str" cm="1">
        <f t="array" ref="L1333">_xlfn.IFS(K1333=1,"undergraduate",K1333=2,"graduate",K1333=3,"professional")</f>
        <v>undergraduate</v>
      </c>
      <c r="M1333" s="9">
        <v>0</v>
      </c>
      <c r="N1333" s="5" t="str" cm="1">
        <f t="array" ref="N1333">_xlfn.IFS(M1333=0, "No Mortgage", M1333&lt;150, "Low Mortgage", TRUE, "High Mortgage")</f>
        <v>No Mortgage</v>
      </c>
      <c r="O1333" s="9">
        <v>0</v>
      </c>
      <c r="P1333" s="5" t="str">
        <f t="shared" si="40"/>
        <v>Rejected</v>
      </c>
      <c r="Q1333" s="9">
        <v>0</v>
      </c>
      <c r="R1333" s="9">
        <v>0</v>
      </c>
      <c r="S1333" s="5" t="str">
        <f t="shared" si="41"/>
        <v>No</v>
      </c>
      <c r="T1333" s="9">
        <v>1</v>
      </c>
      <c r="U1333" s="11">
        <v>0</v>
      </c>
    </row>
    <row r="1334" spans="1:21" x14ac:dyDescent="0.3">
      <c r="A1334" s="4">
        <v>1333</v>
      </c>
      <c r="B1334" s="5">
        <v>31</v>
      </c>
      <c r="C1334" s="5" t="str" cm="1">
        <f t="array" ref="C1334">_xlfn.IFS(B1334&lt;30, "Young", B1334&lt;50, "Middle Age", TRUE, "Senior")</f>
        <v>Middle Age</v>
      </c>
      <c r="D1334" s="5">
        <v>5</v>
      </c>
      <c r="E1334" s="5">
        <v>21</v>
      </c>
      <c r="F1334" s="5" t="str" cm="1">
        <f t="array" ref="F1334">_xlfn.IFS(E1334&lt;50, "Low Income", E1334&lt;100, "Middle Income", TRUE,"High Income")</f>
        <v>Low Income</v>
      </c>
      <c r="G1334" s="6">
        <v>94309</v>
      </c>
      <c r="H1334" s="5">
        <v>1</v>
      </c>
      <c r="I1334" s="5">
        <v>0.4</v>
      </c>
      <c r="J1334" s="5" t="str" cm="1">
        <f t="array" ref="J1334">_xlfn.IFS(I1334&lt;2,"Low", I1334&lt;5, "Middle", TRUE, "High")</f>
        <v>Low</v>
      </c>
      <c r="K1334" s="5">
        <v>2</v>
      </c>
      <c r="L1334" s="5" t="str" cm="1">
        <f t="array" ref="L1334">_xlfn.IFS(K1334=1,"undergraduate",K1334=2,"graduate",K1334=3,"professional")</f>
        <v>graduate</v>
      </c>
      <c r="M1334" s="5">
        <v>0</v>
      </c>
      <c r="N1334" s="5" t="str" cm="1">
        <f t="array" ref="N1334">_xlfn.IFS(M1334=0, "No Mortgage", M1334&lt;150, "Low Mortgage", TRUE, "High Mortgage")</f>
        <v>No Mortgage</v>
      </c>
      <c r="O1334" s="5">
        <v>0</v>
      </c>
      <c r="P1334" s="5" t="str">
        <f t="shared" si="40"/>
        <v>Rejected</v>
      </c>
      <c r="Q1334" s="5">
        <v>0</v>
      </c>
      <c r="R1334" s="5">
        <v>0</v>
      </c>
      <c r="S1334" s="5" t="str">
        <f t="shared" si="41"/>
        <v>No</v>
      </c>
      <c r="T1334" s="5">
        <v>1</v>
      </c>
      <c r="U1334" s="7">
        <v>0</v>
      </c>
    </row>
    <row r="1335" spans="1:21" x14ac:dyDescent="0.3">
      <c r="A1335" s="8">
        <v>1334</v>
      </c>
      <c r="B1335" s="9">
        <v>62</v>
      </c>
      <c r="C1335" s="5" t="str" cm="1">
        <f t="array" ref="C1335">_xlfn.IFS(B1335&lt;30, "Young", B1335&lt;50, "Middle Age", TRUE, "Senior")</f>
        <v>Senior</v>
      </c>
      <c r="D1335" s="5">
        <v>38</v>
      </c>
      <c r="E1335" s="9">
        <v>99</v>
      </c>
      <c r="F1335" s="5" t="str" cm="1">
        <f t="array" ref="F1335">_xlfn.IFS(E1335&lt;50, "Low Income", E1335&lt;100, "Middle Income", TRUE,"High Income")</f>
        <v>Middle Income</v>
      </c>
      <c r="G1335" s="10">
        <v>95014</v>
      </c>
      <c r="H1335" s="9">
        <v>4</v>
      </c>
      <c r="I1335" s="9">
        <v>1.7</v>
      </c>
      <c r="J1335" s="5" t="str" cm="1">
        <f t="array" ref="J1335">_xlfn.IFS(I1335&lt;2,"Low", I1335&lt;5, "Middle", TRUE, "High")</f>
        <v>Low</v>
      </c>
      <c r="K1335" s="9">
        <v>2</v>
      </c>
      <c r="L1335" s="5" t="str" cm="1">
        <f t="array" ref="L1335">_xlfn.IFS(K1335=1,"undergraduate",K1335=2,"graduate",K1335=3,"professional")</f>
        <v>graduate</v>
      </c>
      <c r="M1335" s="9">
        <v>0</v>
      </c>
      <c r="N1335" s="5" t="str" cm="1">
        <f t="array" ref="N1335">_xlfn.IFS(M1335=0, "No Mortgage", M1335&lt;150, "Low Mortgage", TRUE, "High Mortgage")</f>
        <v>No Mortgage</v>
      </c>
      <c r="O1335" s="9">
        <v>0</v>
      </c>
      <c r="P1335" s="5" t="str">
        <f t="shared" si="40"/>
        <v>Rejected</v>
      </c>
      <c r="Q1335" s="9">
        <v>0</v>
      </c>
      <c r="R1335" s="9">
        <v>0</v>
      </c>
      <c r="S1335" s="5" t="str">
        <f t="shared" si="41"/>
        <v>No</v>
      </c>
      <c r="T1335" s="9">
        <v>1</v>
      </c>
      <c r="U1335" s="11">
        <v>0</v>
      </c>
    </row>
    <row r="1336" spans="1:21" x14ac:dyDescent="0.3">
      <c r="A1336" s="4">
        <v>1335</v>
      </c>
      <c r="B1336" s="5">
        <v>47</v>
      </c>
      <c r="C1336" s="5" t="str" cm="1">
        <f t="array" ref="C1336">_xlfn.IFS(B1336&lt;30, "Young", B1336&lt;50, "Middle Age", TRUE, "Senior")</f>
        <v>Middle Age</v>
      </c>
      <c r="D1336" s="5">
        <v>22</v>
      </c>
      <c r="E1336" s="5">
        <v>35</v>
      </c>
      <c r="F1336" s="5" t="str" cm="1">
        <f t="array" ref="F1336">_xlfn.IFS(E1336&lt;50, "Low Income", E1336&lt;100, "Middle Income", TRUE,"High Income")</f>
        <v>Low Income</v>
      </c>
      <c r="G1336" s="6">
        <v>94304</v>
      </c>
      <c r="H1336" s="5">
        <v>2</v>
      </c>
      <c r="I1336" s="5">
        <v>1.3</v>
      </c>
      <c r="J1336" s="5" t="str" cm="1">
        <f t="array" ref="J1336">_xlfn.IFS(I1336&lt;2,"Low", I1336&lt;5, "Middle", TRUE, "High")</f>
        <v>Low</v>
      </c>
      <c r="K1336" s="5">
        <v>1</v>
      </c>
      <c r="L1336" s="5" t="str" cm="1">
        <f t="array" ref="L1336">_xlfn.IFS(K1336=1,"undergraduate",K1336=2,"graduate",K1336=3,"professional")</f>
        <v>undergraduate</v>
      </c>
      <c r="M1336" s="5">
        <v>0</v>
      </c>
      <c r="N1336" s="5" t="str" cm="1">
        <f t="array" ref="N1336">_xlfn.IFS(M1336=0, "No Mortgage", M1336&lt;150, "Low Mortgage", TRUE, "High Mortgage")</f>
        <v>No Mortgage</v>
      </c>
      <c r="O1336" s="5">
        <v>0</v>
      </c>
      <c r="P1336" s="5" t="str">
        <f t="shared" si="40"/>
        <v>Rejected</v>
      </c>
      <c r="Q1336" s="5">
        <v>0</v>
      </c>
      <c r="R1336" s="5">
        <v>0</v>
      </c>
      <c r="S1336" s="5" t="str">
        <f t="shared" si="41"/>
        <v>No</v>
      </c>
      <c r="T1336" s="5">
        <v>1</v>
      </c>
      <c r="U1336" s="7">
        <v>0</v>
      </c>
    </row>
    <row r="1337" spans="1:21" x14ac:dyDescent="0.3">
      <c r="A1337" s="8">
        <v>1336</v>
      </c>
      <c r="B1337" s="9">
        <v>50</v>
      </c>
      <c r="C1337" s="5" t="str" cm="1">
        <f t="array" ref="C1337">_xlfn.IFS(B1337&lt;30, "Young", B1337&lt;50, "Middle Age", TRUE, "Senior")</f>
        <v>Senior</v>
      </c>
      <c r="D1337" s="5">
        <v>24</v>
      </c>
      <c r="E1337" s="9">
        <v>180</v>
      </c>
      <c r="F1337" s="5" t="str" cm="1">
        <f t="array" ref="F1337">_xlfn.IFS(E1337&lt;50, "Low Income", E1337&lt;100, "Middle Income", TRUE,"High Income")</f>
        <v>High Income</v>
      </c>
      <c r="G1337" s="10">
        <v>94539</v>
      </c>
      <c r="H1337" s="9">
        <v>1</v>
      </c>
      <c r="I1337" s="9">
        <v>1.7</v>
      </c>
      <c r="J1337" s="5" t="str" cm="1">
        <f t="array" ref="J1337">_xlfn.IFS(I1337&lt;2,"Low", I1337&lt;5, "Middle", TRUE, "High")</f>
        <v>Low</v>
      </c>
      <c r="K1337" s="9">
        <v>1</v>
      </c>
      <c r="L1337" s="5" t="str" cm="1">
        <f t="array" ref="L1337">_xlfn.IFS(K1337=1,"undergraduate",K1337=2,"graduate",K1337=3,"professional")</f>
        <v>undergraduate</v>
      </c>
      <c r="M1337" s="9">
        <v>0</v>
      </c>
      <c r="N1337" s="5" t="str" cm="1">
        <f t="array" ref="N1337">_xlfn.IFS(M1337=0, "No Mortgage", M1337&lt;150, "Low Mortgage", TRUE, "High Mortgage")</f>
        <v>No Mortgage</v>
      </c>
      <c r="O1337" s="9">
        <v>0</v>
      </c>
      <c r="P1337" s="5" t="str">
        <f t="shared" si="40"/>
        <v>Rejected</v>
      </c>
      <c r="Q1337" s="9">
        <v>0</v>
      </c>
      <c r="R1337" s="9">
        <v>0</v>
      </c>
      <c r="S1337" s="5" t="str">
        <f t="shared" si="41"/>
        <v>No</v>
      </c>
      <c r="T1337" s="9">
        <v>1</v>
      </c>
      <c r="U1337" s="11">
        <v>1</v>
      </c>
    </row>
    <row r="1338" spans="1:21" x14ac:dyDescent="0.3">
      <c r="A1338" s="4">
        <v>1337</v>
      </c>
      <c r="B1338" s="5">
        <v>36</v>
      </c>
      <c r="C1338" s="5" t="str" cm="1">
        <f t="array" ref="C1338">_xlfn.IFS(B1338&lt;30, "Young", B1338&lt;50, "Middle Age", TRUE, "Senior")</f>
        <v>Middle Age</v>
      </c>
      <c r="D1338" s="5">
        <v>12</v>
      </c>
      <c r="E1338" s="5">
        <v>42</v>
      </c>
      <c r="F1338" s="5" t="str" cm="1">
        <f t="array" ref="F1338">_xlfn.IFS(E1338&lt;50, "Low Income", E1338&lt;100, "Middle Income", TRUE,"High Income")</f>
        <v>Low Income</v>
      </c>
      <c r="G1338" s="6">
        <v>93555</v>
      </c>
      <c r="H1338" s="5">
        <v>1</v>
      </c>
      <c r="I1338" s="5">
        <v>1.33</v>
      </c>
      <c r="J1338" s="5" t="str" cm="1">
        <f t="array" ref="J1338">_xlfn.IFS(I1338&lt;2,"Low", I1338&lt;5, "Middle", TRUE, "High")</f>
        <v>Low</v>
      </c>
      <c r="K1338" s="5">
        <v>1</v>
      </c>
      <c r="L1338" s="5" t="str" cm="1">
        <f t="array" ref="L1338">_xlfn.IFS(K1338=1,"undergraduate",K1338=2,"graduate",K1338=3,"professional")</f>
        <v>undergraduate</v>
      </c>
      <c r="M1338" s="5">
        <v>0</v>
      </c>
      <c r="N1338" s="5" t="str" cm="1">
        <f t="array" ref="N1338">_xlfn.IFS(M1338=0, "No Mortgage", M1338&lt;150, "Low Mortgage", TRUE, "High Mortgage")</f>
        <v>No Mortgage</v>
      </c>
      <c r="O1338" s="5">
        <v>0</v>
      </c>
      <c r="P1338" s="5" t="str">
        <f t="shared" si="40"/>
        <v>Rejected</v>
      </c>
      <c r="Q1338" s="5">
        <v>0</v>
      </c>
      <c r="R1338" s="5">
        <v>0</v>
      </c>
      <c r="S1338" s="5" t="str">
        <f t="shared" si="41"/>
        <v>No</v>
      </c>
      <c r="T1338" s="5">
        <v>1</v>
      </c>
      <c r="U1338" s="7">
        <v>0</v>
      </c>
    </row>
    <row r="1339" spans="1:21" x14ac:dyDescent="0.3">
      <c r="A1339" s="8">
        <v>1338</v>
      </c>
      <c r="B1339" s="9">
        <v>26</v>
      </c>
      <c r="C1339" s="5" t="str" cm="1">
        <f t="array" ref="C1339">_xlfn.IFS(B1339&lt;30, "Young", B1339&lt;50, "Middle Age", TRUE, "Senior")</f>
        <v>Young</v>
      </c>
      <c r="D1339" s="5">
        <v>0</v>
      </c>
      <c r="E1339" s="9">
        <v>179</v>
      </c>
      <c r="F1339" s="5" t="str" cm="1">
        <f t="array" ref="F1339">_xlfn.IFS(E1339&lt;50, "Low Income", E1339&lt;100, "Middle Income", TRUE,"High Income")</f>
        <v>High Income</v>
      </c>
      <c r="G1339" s="10">
        <v>92028</v>
      </c>
      <c r="H1339" s="9">
        <v>4</v>
      </c>
      <c r="I1339" s="9">
        <v>2.1</v>
      </c>
      <c r="J1339" s="5" t="str" cm="1">
        <f t="array" ref="J1339">_xlfn.IFS(I1339&lt;2,"Low", I1339&lt;5, "Middle", TRUE, "High")</f>
        <v>Middle</v>
      </c>
      <c r="K1339" s="9">
        <v>2</v>
      </c>
      <c r="L1339" s="5" t="str" cm="1">
        <f t="array" ref="L1339">_xlfn.IFS(K1339=1,"undergraduate",K1339=2,"graduate",K1339=3,"professional")</f>
        <v>graduate</v>
      </c>
      <c r="M1339" s="9">
        <v>0</v>
      </c>
      <c r="N1339" s="5" t="str" cm="1">
        <f t="array" ref="N1339">_xlfn.IFS(M1339=0, "No Mortgage", M1339&lt;150, "Low Mortgage", TRUE, "High Mortgage")</f>
        <v>No Mortgage</v>
      </c>
      <c r="O1339" s="9">
        <v>1</v>
      </c>
      <c r="P1339" s="5" t="str">
        <f t="shared" si="40"/>
        <v>Accepted</v>
      </c>
      <c r="Q1339" s="9">
        <v>0</v>
      </c>
      <c r="R1339" s="9">
        <v>0</v>
      </c>
      <c r="S1339" s="5" t="str">
        <f t="shared" si="41"/>
        <v>No</v>
      </c>
      <c r="T1339" s="9">
        <v>0</v>
      </c>
      <c r="U1339" s="11">
        <v>0</v>
      </c>
    </row>
    <row r="1340" spans="1:21" x14ac:dyDescent="0.3">
      <c r="A1340" s="4">
        <v>1339</v>
      </c>
      <c r="B1340" s="5">
        <v>51</v>
      </c>
      <c r="C1340" s="5" t="str" cm="1">
        <f t="array" ref="C1340">_xlfn.IFS(B1340&lt;30, "Young", B1340&lt;50, "Middle Age", TRUE, "Senior")</f>
        <v>Senior</v>
      </c>
      <c r="D1340" s="5">
        <v>27</v>
      </c>
      <c r="E1340" s="5">
        <v>42</v>
      </c>
      <c r="F1340" s="5" t="str" cm="1">
        <f t="array" ref="F1340">_xlfn.IFS(E1340&lt;50, "Low Income", E1340&lt;100, "Middle Income", TRUE,"High Income")</f>
        <v>Low Income</v>
      </c>
      <c r="G1340" s="6">
        <v>90245</v>
      </c>
      <c r="H1340" s="5">
        <v>4</v>
      </c>
      <c r="I1340" s="5">
        <v>0.1</v>
      </c>
      <c r="J1340" s="5" t="str" cm="1">
        <f t="array" ref="J1340">_xlfn.IFS(I1340&lt;2,"Low", I1340&lt;5, "Middle", TRUE, "High")</f>
        <v>Low</v>
      </c>
      <c r="K1340" s="5">
        <v>3</v>
      </c>
      <c r="L1340" s="5" t="str" cm="1">
        <f t="array" ref="L1340">_xlfn.IFS(K1340=1,"undergraduate",K1340=2,"graduate",K1340=3,"professional")</f>
        <v>professional</v>
      </c>
      <c r="M1340" s="5">
        <v>0</v>
      </c>
      <c r="N1340" s="5" t="str" cm="1">
        <f t="array" ref="N1340">_xlfn.IFS(M1340=0, "No Mortgage", M1340&lt;150, "Low Mortgage", TRUE, "High Mortgage")</f>
        <v>No Mortgage</v>
      </c>
      <c r="O1340" s="5">
        <v>0</v>
      </c>
      <c r="P1340" s="5" t="str">
        <f t="shared" si="40"/>
        <v>Rejected</v>
      </c>
      <c r="Q1340" s="5">
        <v>0</v>
      </c>
      <c r="R1340" s="5">
        <v>0</v>
      </c>
      <c r="S1340" s="5" t="str">
        <f t="shared" si="41"/>
        <v>No</v>
      </c>
      <c r="T1340" s="5">
        <v>0</v>
      </c>
      <c r="U1340" s="7">
        <v>0</v>
      </c>
    </row>
    <row r="1341" spans="1:21" x14ac:dyDescent="0.3">
      <c r="A1341" s="8">
        <v>1340</v>
      </c>
      <c r="B1341" s="9">
        <v>52</v>
      </c>
      <c r="C1341" s="5" t="str" cm="1">
        <f t="array" ref="C1341">_xlfn.IFS(B1341&lt;30, "Young", B1341&lt;50, "Middle Age", TRUE, "Senior")</f>
        <v>Senior</v>
      </c>
      <c r="D1341" s="5">
        <v>25</v>
      </c>
      <c r="E1341" s="9">
        <v>180</v>
      </c>
      <c r="F1341" s="5" t="str" cm="1">
        <f t="array" ref="F1341">_xlfn.IFS(E1341&lt;50, "Low Income", E1341&lt;100, "Middle Income", TRUE,"High Income")</f>
        <v>High Income</v>
      </c>
      <c r="G1341" s="10">
        <v>94545</v>
      </c>
      <c r="H1341" s="9">
        <v>2</v>
      </c>
      <c r="I1341" s="9">
        <v>9</v>
      </c>
      <c r="J1341" s="5" t="str" cm="1">
        <f t="array" ref="J1341">_xlfn.IFS(I1341&lt;2,"Low", I1341&lt;5, "Middle", TRUE, "High")</f>
        <v>High</v>
      </c>
      <c r="K1341" s="9">
        <v>2</v>
      </c>
      <c r="L1341" s="5" t="str" cm="1">
        <f t="array" ref="L1341">_xlfn.IFS(K1341=1,"undergraduate",K1341=2,"graduate",K1341=3,"professional")</f>
        <v>graduate</v>
      </c>
      <c r="M1341" s="9">
        <v>297</v>
      </c>
      <c r="N1341" s="5" t="str" cm="1">
        <f t="array" ref="N1341">_xlfn.IFS(M1341=0, "No Mortgage", M1341&lt;150, "Low Mortgage", TRUE, "High Mortgage")</f>
        <v>High Mortgage</v>
      </c>
      <c r="O1341" s="9">
        <v>1</v>
      </c>
      <c r="P1341" s="5" t="str">
        <f t="shared" si="40"/>
        <v>Accepted</v>
      </c>
      <c r="Q1341" s="9">
        <v>0</v>
      </c>
      <c r="R1341" s="9">
        <v>0</v>
      </c>
      <c r="S1341" s="5" t="str">
        <f t="shared" si="41"/>
        <v>No</v>
      </c>
      <c r="T1341" s="9">
        <v>1</v>
      </c>
      <c r="U1341" s="11">
        <v>0</v>
      </c>
    </row>
    <row r="1342" spans="1:21" x14ac:dyDescent="0.3">
      <c r="A1342" s="4">
        <v>1341</v>
      </c>
      <c r="B1342" s="5">
        <v>35</v>
      </c>
      <c r="C1342" s="5" t="str" cm="1">
        <f t="array" ref="C1342">_xlfn.IFS(B1342&lt;30, "Young", B1342&lt;50, "Middle Age", TRUE, "Senior")</f>
        <v>Middle Age</v>
      </c>
      <c r="D1342" s="5">
        <v>11</v>
      </c>
      <c r="E1342" s="5">
        <v>82</v>
      </c>
      <c r="F1342" s="5" t="str" cm="1">
        <f t="array" ref="F1342">_xlfn.IFS(E1342&lt;50, "Low Income", E1342&lt;100, "Middle Income", TRUE,"High Income")</f>
        <v>Middle Income</v>
      </c>
      <c r="G1342" s="6">
        <v>94131</v>
      </c>
      <c r="H1342" s="5">
        <v>4</v>
      </c>
      <c r="I1342" s="5">
        <v>3.4</v>
      </c>
      <c r="J1342" s="5" t="str" cm="1">
        <f t="array" ref="J1342">_xlfn.IFS(I1342&lt;2,"Low", I1342&lt;5, "Middle", TRUE, "High")</f>
        <v>Middle</v>
      </c>
      <c r="K1342" s="5">
        <v>1</v>
      </c>
      <c r="L1342" s="5" t="str" cm="1">
        <f t="array" ref="L1342">_xlfn.IFS(K1342=1,"undergraduate",K1342=2,"graduate",K1342=3,"professional")</f>
        <v>undergraduate</v>
      </c>
      <c r="M1342" s="5">
        <v>0</v>
      </c>
      <c r="N1342" s="5" t="str" cm="1">
        <f t="array" ref="N1342">_xlfn.IFS(M1342=0, "No Mortgage", M1342&lt;150, "Low Mortgage", TRUE, "High Mortgage")</f>
        <v>No Mortgage</v>
      </c>
      <c r="O1342" s="5">
        <v>0</v>
      </c>
      <c r="P1342" s="5" t="str">
        <f t="shared" si="40"/>
        <v>Rejected</v>
      </c>
      <c r="Q1342" s="5">
        <v>0</v>
      </c>
      <c r="R1342" s="5">
        <v>0</v>
      </c>
      <c r="S1342" s="5" t="str">
        <f t="shared" si="41"/>
        <v>No</v>
      </c>
      <c r="T1342" s="5">
        <v>0</v>
      </c>
      <c r="U1342" s="7">
        <v>0</v>
      </c>
    </row>
    <row r="1343" spans="1:21" x14ac:dyDescent="0.3">
      <c r="A1343" s="8">
        <v>1342</v>
      </c>
      <c r="B1343" s="9">
        <v>42</v>
      </c>
      <c r="C1343" s="5" t="str" cm="1">
        <f t="array" ref="C1343">_xlfn.IFS(B1343&lt;30, "Young", B1343&lt;50, "Middle Age", TRUE, "Senior")</f>
        <v>Middle Age</v>
      </c>
      <c r="D1343" s="5">
        <v>16</v>
      </c>
      <c r="E1343" s="9">
        <v>55</v>
      </c>
      <c r="F1343" s="5" t="str" cm="1">
        <f t="array" ref="F1343">_xlfn.IFS(E1343&lt;50, "Low Income", E1343&lt;100, "Middle Income", TRUE,"High Income")</f>
        <v>Middle Income</v>
      </c>
      <c r="G1343" s="10">
        <v>91355</v>
      </c>
      <c r="H1343" s="9">
        <v>2</v>
      </c>
      <c r="I1343" s="9">
        <v>0.7</v>
      </c>
      <c r="J1343" s="5" t="str" cm="1">
        <f t="array" ref="J1343">_xlfn.IFS(I1343&lt;2,"Low", I1343&lt;5, "Middle", TRUE, "High")</f>
        <v>Low</v>
      </c>
      <c r="K1343" s="9">
        <v>1</v>
      </c>
      <c r="L1343" s="5" t="str" cm="1">
        <f t="array" ref="L1343">_xlfn.IFS(K1343=1,"undergraduate",K1343=2,"graduate",K1343=3,"professional")</f>
        <v>undergraduate</v>
      </c>
      <c r="M1343" s="9">
        <v>149</v>
      </c>
      <c r="N1343" s="5" t="str" cm="1">
        <f t="array" ref="N1343">_xlfn.IFS(M1343=0, "No Mortgage", M1343&lt;150, "Low Mortgage", TRUE, "High Mortgage")</f>
        <v>Low Mortgage</v>
      </c>
      <c r="O1343" s="9">
        <v>0</v>
      </c>
      <c r="P1343" s="5" t="str">
        <f t="shared" si="40"/>
        <v>Rejected</v>
      </c>
      <c r="Q1343" s="9">
        <v>0</v>
      </c>
      <c r="R1343" s="9">
        <v>0</v>
      </c>
      <c r="S1343" s="5" t="str">
        <f t="shared" si="41"/>
        <v>No</v>
      </c>
      <c r="T1343" s="9">
        <v>0</v>
      </c>
      <c r="U1343" s="11">
        <v>0</v>
      </c>
    </row>
    <row r="1344" spans="1:21" x14ac:dyDescent="0.3">
      <c r="A1344" s="4">
        <v>1343</v>
      </c>
      <c r="B1344" s="5">
        <v>36</v>
      </c>
      <c r="C1344" s="5" t="str" cm="1">
        <f t="array" ref="C1344">_xlfn.IFS(B1344&lt;30, "Young", B1344&lt;50, "Middle Age", TRUE, "Senior")</f>
        <v>Middle Age</v>
      </c>
      <c r="D1344" s="5">
        <v>12</v>
      </c>
      <c r="E1344" s="5">
        <v>79</v>
      </c>
      <c r="F1344" s="5" t="str" cm="1">
        <f t="array" ref="F1344">_xlfn.IFS(E1344&lt;50, "Low Income", E1344&lt;100, "Middle Income", TRUE,"High Income")</f>
        <v>Middle Income</v>
      </c>
      <c r="G1344" s="6">
        <v>90041</v>
      </c>
      <c r="H1344" s="5">
        <v>2</v>
      </c>
      <c r="I1344" s="5">
        <v>2.2000000000000002</v>
      </c>
      <c r="J1344" s="5" t="str" cm="1">
        <f t="array" ref="J1344">_xlfn.IFS(I1344&lt;2,"Low", I1344&lt;5, "Middle", TRUE, "High")</f>
        <v>Middle</v>
      </c>
      <c r="K1344" s="5">
        <v>1</v>
      </c>
      <c r="L1344" s="5" t="str" cm="1">
        <f t="array" ref="L1344">_xlfn.IFS(K1344=1,"undergraduate",K1344=2,"graduate",K1344=3,"professional")</f>
        <v>undergraduate</v>
      </c>
      <c r="M1344" s="5">
        <v>0</v>
      </c>
      <c r="N1344" s="5" t="str" cm="1">
        <f t="array" ref="N1344">_xlfn.IFS(M1344=0, "No Mortgage", M1344&lt;150, "Low Mortgage", TRUE, "High Mortgage")</f>
        <v>No Mortgage</v>
      </c>
      <c r="O1344" s="5">
        <v>0</v>
      </c>
      <c r="P1344" s="5" t="str">
        <f t="shared" si="40"/>
        <v>Rejected</v>
      </c>
      <c r="Q1344" s="5">
        <v>0</v>
      </c>
      <c r="R1344" s="5">
        <v>0</v>
      </c>
      <c r="S1344" s="5" t="str">
        <f t="shared" si="41"/>
        <v>No</v>
      </c>
      <c r="T1344" s="5">
        <v>1</v>
      </c>
      <c r="U1344" s="7">
        <v>0</v>
      </c>
    </row>
    <row r="1345" spans="1:21" x14ac:dyDescent="0.3">
      <c r="A1345" s="8">
        <v>1344</v>
      </c>
      <c r="B1345" s="9">
        <v>41</v>
      </c>
      <c r="C1345" s="5" t="str" cm="1">
        <f t="array" ref="C1345">_xlfn.IFS(B1345&lt;30, "Young", B1345&lt;50, "Middle Age", TRUE, "Senior")</f>
        <v>Middle Age</v>
      </c>
      <c r="D1345" s="5">
        <v>17</v>
      </c>
      <c r="E1345" s="9">
        <v>48</v>
      </c>
      <c r="F1345" s="5" t="str" cm="1">
        <f t="array" ref="F1345">_xlfn.IFS(E1345&lt;50, "Low Income", E1345&lt;100, "Middle Income", TRUE,"High Income")</f>
        <v>Low Income</v>
      </c>
      <c r="G1345" s="10">
        <v>92831</v>
      </c>
      <c r="H1345" s="9">
        <v>2</v>
      </c>
      <c r="I1345" s="9">
        <v>0.6</v>
      </c>
      <c r="J1345" s="5" t="str" cm="1">
        <f t="array" ref="J1345">_xlfn.IFS(I1345&lt;2,"Low", I1345&lt;5, "Middle", TRUE, "High")</f>
        <v>Low</v>
      </c>
      <c r="K1345" s="9">
        <v>3</v>
      </c>
      <c r="L1345" s="5" t="str" cm="1">
        <f t="array" ref="L1345">_xlfn.IFS(K1345=1,"undergraduate",K1345=2,"graduate",K1345=3,"professional")</f>
        <v>professional</v>
      </c>
      <c r="M1345" s="9">
        <v>215</v>
      </c>
      <c r="N1345" s="5" t="str" cm="1">
        <f t="array" ref="N1345">_xlfn.IFS(M1345=0, "No Mortgage", M1345&lt;150, "Low Mortgage", TRUE, "High Mortgage")</f>
        <v>High Mortgage</v>
      </c>
      <c r="O1345" s="9">
        <v>0</v>
      </c>
      <c r="P1345" s="5" t="str">
        <f t="shared" si="40"/>
        <v>Rejected</v>
      </c>
      <c r="Q1345" s="9">
        <v>0</v>
      </c>
      <c r="R1345" s="9">
        <v>0</v>
      </c>
      <c r="S1345" s="5" t="str">
        <f t="shared" si="41"/>
        <v>No</v>
      </c>
      <c r="T1345" s="9">
        <v>0</v>
      </c>
      <c r="U1345" s="11">
        <v>1</v>
      </c>
    </row>
    <row r="1346" spans="1:21" x14ac:dyDescent="0.3">
      <c r="A1346" s="4">
        <v>1345</v>
      </c>
      <c r="B1346" s="5">
        <v>49</v>
      </c>
      <c r="C1346" s="5" t="str" cm="1">
        <f t="array" ref="C1346">_xlfn.IFS(B1346&lt;30, "Young", B1346&lt;50, "Middle Age", TRUE, "Senior")</f>
        <v>Middle Age</v>
      </c>
      <c r="D1346" s="5">
        <v>25</v>
      </c>
      <c r="E1346" s="5">
        <v>93</v>
      </c>
      <c r="F1346" s="5" t="str" cm="1">
        <f t="array" ref="F1346">_xlfn.IFS(E1346&lt;50, "Low Income", E1346&lt;100, "Middle Income", TRUE,"High Income")</f>
        <v>Middle Income</v>
      </c>
      <c r="G1346" s="6">
        <v>93117</v>
      </c>
      <c r="H1346" s="5">
        <v>1</v>
      </c>
      <c r="I1346" s="5">
        <v>2.7</v>
      </c>
      <c r="J1346" s="5" t="str" cm="1">
        <f t="array" ref="J1346">_xlfn.IFS(I1346&lt;2,"Low", I1346&lt;5, "Middle", TRUE, "High")</f>
        <v>Middle</v>
      </c>
      <c r="K1346" s="5">
        <v>1</v>
      </c>
      <c r="L1346" s="5" t="str" cm="1">
        <f t="array" ref="L1346">_xlfn.IFS(K1346=1,"undergraduate",K1346=2,"graduate",K1346=3,"professional")</f>
        <v>undergraduate</v>
      </c>
      <c r="M1346" s="5">
        <v>0</v>
      </c>
      <c r="N1346" s="5" t="str" cm="1">
        <f t="array" ref="N1346">_xlfn.IFS(M1346=0, "No Mortgage", M1346&lt;150, "Low Mortgage", TRUE, "High Mortgage")</f>
        <v>No Mortgage</v>
      </c>
      <c r="O1346" s="5">
        <v>0</v>
      </c>
      <c r="P1346" s="5" t="str">
        <f t="shared" si="40"/>
        <v>Rejected</v>
      </c>
      <c r="Q1346" s="5">
        <v>1</v>
      </c>
      <c r="R1346" s="5">
        <v>0</v>
      </c>
      <c r="S1346" s="5" t="str">
        <f t="shared" si="41"/>
        <v>No</v>
      </c>
      <c r="T1346" s="5">
        <v>1</v>
      </c>
      <c r="U1346" s="7">
        <v>0</v>
      </c>
    </row>
    <row r="1347" spans="1:21" x14ac:dyDescent="0.3">
      <c r="A1347" s="8">
        <v>1346</v>
      </c>
      <c r="B1347" s="9">
        <v>57</v>
      </c>
      <c r="C1347" s="5" t="str" cm="1">
        <f t="array" ref="C1347">_xlfn.IFS(B1347&lt;30, "Young", B1347&lt;50, "Middle Age", TRUE, "Senior")</f>
        <v>Senior</v>
      </c>
      <c r="D1347" s="5">
        <v>32</v>
      </c>
      <c r="E1347" s="9">
        <v>23</v>
      </c>
      <c r="F1347" s="5" t="str" cm="1">
        <f t="array" ref="F1347">_xlfn.IFS(E1347&lt;50, "Low Income", E1347&lt;100, "Middle Income", TRUE,"High Income")</f>
        <v>Low Income</v>
      </c>
      <c r="G1347" s="10">
        <v>92126</v>
      </c>
      <c r="H1347" s="9">
        <v>2</v>
      </c>
      <c r="I1347" s="9">
        <v>0.2</v>
      </c>
      <c r="J1347" s="5" t="str" cm="1">
        <f t="array" ref="J1347">_xlfn.IFS(I1347&lt;2,"Low", I1347&lt;5, "Middle", TRUE, "High")</f>
        <v>Low</v>
      </c>
      <c r="K1347" s="9">
        <v>3</v>
      </c>
      <c r="L1347" s="5" t="str" cm="1">
        <f t="array" ref="L1347">_xlfn.IFS(K1347=1,"undergraduate",K1347=2,"graduate",K1347=3,"professional")</f>
        <v>professional</v>
      </c>
      <c r="M1347" s="9">
        <v>0</v>
      </c>
      <c r="N1347" s="5" t="str" cm="1">
        <f t="array" ref="N1347">_xlfn.IFS(M1347=0, "No Mortgage", M1347&lt;150, "Low Mortgage", TRUE, "High Mortgage")</f>
        <v>No Mortgage</v>
      </c>
      <c r="O1347" s="9">
        <v>0</v>
      </c>
      <c r="P1347" s="5" t="str">
        <f t="shared" ref="P1347:P1410" si="42">IF(O1347=0, "Rejected", "Accepted")</f>
        <v>Rejected</v>
      </c>
      <c r="Q1347" s="9">
        <v>0</v>
      </c>
      <c r="R1347" s="9">
        <v>0</v>
      </c>
      <c r="S1347" s="5" t="str">
        <f t="shared" ref="S1347:S1410" si="43">IF(R1347=0,"No","Yes")</f>
        <v>No</v>
      </c>
      <c r="T1347" s="9">
        <v>0</v>
      </c>
      <c r="U1347" s="11">
        <v>0</v>
      </c>
    </row>
    <row r="1348" spans="1:21" x14ac:dyDescent="0.3">
      <c r="A1348" s="4">
        <v>1347</v>
      </c>
      <c r="B1348" s="5">
        <v>44</v>
      </c>
      <c r="C1348" s="5" t="str" cm="1">
        <f t="array" ref="C1348">_xlfn.IFS(B1348&lt;30, "Young", B1348&lt;50, "Middle Age", TRUE, "Senior")</f>
        <v>Middle Age</v>
      </c>
      <c r="D1348" s="5">
        <v>20</v>
      </c>
      <c r="E1348" s="5">
        <v>50</v>
      </c>
      <c r="F1348" s="5" t="str" cm="1">
        <f t="array" ref="F1348">_xlfn.IFS(E1348&lt;50, "Low Income", E1348&lt;100, "Middle Income", TRUE,"High Income")</f>
        <v>Middle Income</v>
      </c>
      <c r="G1348" s="6">
        <v>95670</v>
      </c>
      <c r="H1348" s="5">
        <v>3</v>
      </c>
      <c r="I1348" s="5">
        <v>2.33</v>
      </c>
      <c r="J1348" s="5" t="str" cm="1">
        <f t="array" ref="J1348">_xlfn.IFS(I1348&lt;2,"Low", I1348&lt;5, "Middle", TRUE, "High")</f>
        <v>Middle</v>
      </c>
      <c r="K1348" s="5">
        <v>1</v>
      </c>
      <c r="L1348" s="5" t="str" cm="1">
        <f t="array" ref="L1348">_xlfn.IFS(K1348=1,"undergraduate",K1348=2,"graduate",K1348=3,"professional")</f>
        <v>undergraduate</v>
      </c>
      <c r="M1348" s="5">
        <v>200</v>
      </c>
      <c r="N1348" s="5" t="str" cm="1">
        <f t="array" ref="N1348">_xlfn.IFS(M1348=0, "No Mortgage", M1348&lt;150, "Low Mortgage", TRUE, "High Mortgage")</f>
        <v>High Mortgage</v>
      </c>
      <c r="O1348" s="5">
        <v>0</v>
      </c>
      <c r="P1348" s="5" t="str">
        <f t="shared" si="42"/>
        <v>Rejected</v>
      </c>
      <c r="Q1348" s="5">
        <v>0</v>
      </c>
      <c r="R1348" s="5">
        <v>0</v>
      </c>
      <c r="S1348" s="5" t="str">
        <f t="shared" si="43"/>
        <v>No</v>
      </c>
      <c r="T1348" s="5">
        <v>0</v>
      </c>
      <c r="U1348" s="7">
        <v>0</v>
      </c>
    </row>
    <row r="1349" spans="1:21" x14ac:dyDescent="0.3">
      <c r="A1349" s="8">
        <v>1348</v>
      </c>
      <c r="B1349" s="9">
        <v>60</v>
      </c>
      <c r="C1349" s="5" t="str" cm="1">
        <f t="array" ref="C1349">_xlfn.IFS(B1349&lt;30, "Young", B1349&lt;50, "Middle Age", TRUE, "Senior")</f>
        <v>Senior</v>
      </c>
      <c r="D1349" s="5">
        <v>34</v>
      </c>
      <c r="E1349" s="9">
        <v>85</v>
      </c>
      <c r="F1349" s="5" t="str" cm="1">
        <f t="array" ref="F1349">_xlfn.IFS(E1349&lt;50, "Low Income", E1349&lt;100, "Middle Income", TRUE,"High Income")</f>
        <v>Middle Income</v>
      </c>
      <c r="G1349" s="10">
        <v>91367</v>
      </c>
      <c r="H1349" s="9">
        <v>2</v>
      </c>
      <c r="I1349" s="9">
        <v>2</v>
      </c>
      <c r="J1349" s="5" t="str" cm="1">
        <f t="array" ref="J1349">_xlfn.IFS(I1349&lt;2,"Low", I1349&lt;5, "Middle", TRUE, "High")</f>
        <v>Middle</v>
      </c>
      <c r="K1349" s="9">
        <v>1</v>
      </c>
      <c r="L1349" s="5" t="str" cm="1">
        <f t="array" ref="L1349">_xlfn.IFS(K1349=1,"undergraduate",K1349=2,"graduate",K1349=3,"professional")</f>
        <v>undergraduate</v>
      </c>
      <c r="M1349" s="9">
        <v>0</v>
      </c>
      <c r="N1349" s="5" t="str" cm="1">
        <f t="array" ref="N1349">_xlfn.IFS(M1349=0, "No Mortgage", M1349&lt;150, "Low Mortgage", TRUE, "High Mortgage")</f>
        <v>No Mortgage</v>
      </c>
      <c r="O1349" s="9">
        <v>0</v>
      </c>
      <c r="P1349" s="5" t="str">
        <f t="shared" si="42"/>
        <v>Rejected</v>
      </c>
      <c r="Q1349" s="9">
        <v>0</v>
      </c>
      <c r="R1349" s="9">
        <v>0</v>
      </c>
      <c r="S1349" s="5" t="str">
        <f t="shared" si="43"/>
        <v>No</v>
      </c>
      <c r="T1349" s="9">
        <v>1</v>
      </c>
      <c r="U1349" s="11">
        <v>0</v>
      </c>
    </row>
    <row r="1350" spans="1:21" x14ac:dyDescent="0.3">
      <c r="A1350" s="4">
        <v>1349</v>
      </c>
      <c r="B1350" s="5">
        <v>38</v>
      </c>
      <c r="C1350" s="5" t="str" cm="1">
        <f t="array" ref="C1350">_xlfn.IFS(B1350&lt;30, "Young", B1350&lt;50, "Middle Age", TRUE, "Senior")</f>
        <v>Middle Age</v>
      </c>
      <c r="D1350" s="5">
        <v>14</v>
      </c>
      <c r="E1350" s="5">
        <v>35</v>
      </c>
      <c r="F1350" s="5" t="str" cm="1">
        <f t="array" ref="F1350">_xlfn.IFS(E1350&lt;50, "Low Income", E1350&lt;100, "Middle Income", TRUE,"High Income")</f>
        <v>Low Income</v>
      </c>
      <c r="G1350" s="6">
        <v>95051</v>
      </c>
      <c r="H1350" s="5">
        <v>1</v>
      </c>
      <c r="I1350" s="5">
        <v>1.5</v>
      </c>
      <c r="J1350" s="5" t="str" cm="1">
        <f t="array" ref="J1350">_xlfn.IFS(I1350&lt;2,"Low", I1350&lt;5, "Middle", TRUE, "High")</f>
        <v>Low</v>
      </c>
      <c r="K1350" s="5">
        <v>2</v>
      </c>
      <c r="L1350" s="5" t="str" cm="1">
        <f t="array" ref="L1350">_xlfn.IFS(K1350=1,"undergraduate",K1350=2,"graduate",K1350=3,"professional")</f>
        <v>graduate</v>
      </c>
      <c r="M1350" s="5">
        <v>97</v>
      </c>
      <c r="N1350" s="5" t="str" cm="1">
        <f t="array" ref="N1350">_xlfn.IFS(M1350=0, "No Mortgage", M1350&lt;150, "Low Mortgage", TRUE, "High Mortgage")</f>
        <v>Low Mortgage</v>
      </c>
      <c r="O1350" s="5">
        <v>0</v>
      </c>
      <c r="P1350" s="5" t="str">
        <f t="shared" si="42"/>
        <v>Rejected</v>
      </c>
      <c r="Q1350" s="5">
        <v>0</v>
      </c>
      <c r="R1350" s="5">
        <v>0</v>
      </c>
      <c r="S1350" s="5" t="str">
        <f t="shared" si="43"/>
        <v>No</v>
      </c>
      <c r="T1350" s="5">
        <v>1</v>
      </c>
      <c r="U1350" s="7">
        <v>0</v>
      </c>
    </row>
    <row r="1351" spans="1:21" x14ac:dyDescent="0.3">
      <c r="A1351" s="8">
        <v>1350</v>
      </c>
      <c r="B1351" s="9">
        <v>26</v>
      </c>
      <c r="C1351" s="5" t="str" cm="1">
        <f t="array" ref="C1351">_xlfn.IFS(B1351&lt;30, "Young", B1351&lt;50, "Middle Age", TRUE, "Senior")</f>
        <v>Young</v>
      </c>
      <c r="D1351" s="5">
        <v>2</v>
      </c>
      <c r="E1351" s="9">
        <v>171</v>
      </c>
      <c r="F1351" s="5" t="str" cm="1">
        <f t="array" ref="F1351">_xlfn.IFS(E1351&lt;50, "Low Income", E1351&lt;100, "Middle Income", TRUE,"High Income")</f>
        <v>High Income</v>
      </c>
      <c r="G1351" s="10">
        <v>93943</v>
      </c>
      <c r="H1351" s="9">
        <v>3</v>
      </c>
      <c r="I1351" s="9">
        <v>6</v>
      </c>
      <c r="J1351" s="5" t="str" cm="1">
        <f t="array" ref="J1351">_xlfn.IFS(I1351&lt;2,"Low", I1351&lt;5, "Middle", TRUE, "High")</f>
        <v>High</v>
      </c>
      <c r="K1351" s="9">
        <v>2</v>
      </c>
      <c r="L1351" s="5" t="str" cm="1">
        <f t="array" ref="L1351">_xlfn.IFS(K1351=1,"undergraduate",K1351=2,"graduate",K1351=3,"professional")</f>
        <v>graduate</v>
      </c>
      <c r="M1351" s="9">
        <v>0</v>
      </c>
      <c r="N1351" s="5" t="str" cm="1">
        <f t="array" ref="N1351">_xlfn.IFS(M1351=0, "No Mortgage", M1351&lt;150, "Low Mortgage", TRUE, "High Mortgage")</f>
        <v>No Mortgage</v>
      </c>
      <c r="O1351" s="9">
        <v>1</v>
      </c>
      <c r="P1351" s="5" t="str">
        <f t="shared" si="42"/>
        <v>Accepted</v>
      </c>
      <c r="Q1351" s="9">
        <v>0</v>
      </c>
      <c r="R1351" s="9">
        <v>0</v>
      </c>
      <c r="S1351" s="5" t="str">
        <f t="shared" si="43"/>
        <v>No</v>
      </c>
      <c r="T1351" s="9">
        <v>1</v>
      </c>
      <c r="U1351" s="11">
        <v>0</v>
      </c>
    </row>
    <row r="1352" spans="1:21" x14ac:dyDescent="0.3">
      <c r="A1352" s="4">
        <v>1351</v>
      </c>
      <c r="B1352" s="5">
        <v>29</v>
      </c>
      <c r="C1352" s="5" t="str" cm="1">
        <f t="array" ref="C1352">_xlfn.IFS(B1352&lt;30, "Young", B1352&lt;50, "Middle Age", TRUE, "Senior")</f>
        <v>Young</v>
      </c>
      <c r="D1352" s="5">
        <v>2</v>
      </c>
      <c r="E1352" s="5">
        <v>29</v>
      </c>
      <c r="F1352" s="5" t="str" cm="1">
        <f t="array" ref="F1352">_xlfn.IFS(E1352&lt;50, "Low Income", E1352&lt;100, "Middle Income", TRUE,"High Income")</f>
        <v>Low Income</v>
      </c>
      <c r="G1352" s="6">
        <v>90266</v>
      </c>
      <c r="H1352" s="5">
        <v>4</v>
      </c>
      <c r="I1352" s="5">
        <v>1.5</v>
      </c>
      <c r="J1352" s="5" t="str" cm="1">
        <f t="array" ref="J1352">_xlfn.IFS(I1352&lt;2,"Low", I1352&lt;5, "Middle", TRUE, "High")</f>
        <v>Low</v>
      </c>
      <c r="K1352" s="5">
        <v>2</v>
      </c>
      <c r="L1352" s="5" t="str" cm="1">
        <f t="array" ref="L1352">_xlfn.IFS(K1352=1,"undergraduate",K1352=2,"graduate",K1352=3,"professional")</f>
        <v>graduate</v>
      </c>
      <c r="M1352" s="5">
        <v>0</v>
      </c>
      <c r="N1352" s="5" t="str" cm="1">
        <f t="array" ref="N1352">_xlfn.IFS(M1352=0, "No Mortgage", M1352&lt;150, "Low Mortgage", TRUE, "High Mortgage")</f>
        <v>No Mortgage</v>
      </c>
      <c r="O1352" s="5">
        <v>0</v>
      </c>
      <c r="P1352" s="5" t="str">
        <f t="shared" si="42"/>
        <v>Rejected</v>
      </c>
      <c r="Q1352" s="5">
        <v>0</v>
      </c>
      <c r="R1352" s="5">
        <v>0</v>
      </c>
      <c r="S1352" s="5" t="str">
        <f t="shared" si="43"/>
        <v>No</v>
      </c>
      <c r="T1352" s="5">
        <v>0</v>
      </c>
      <c r="U1352" s="7">
        <v>1</v>
      </c>
    </row>
    <row r="1353" spans="1:21" x14ac:dyDescent="0.3">
      <c r="A1353" s="8">
        <v>1352</v>
      </c>
      <c r="B1353" s="9">
        <v>59</v>
      </c>
      <c r="C1353" s="5" t="str" cm="1">
        <f t="array" ref="C1353">_xlfn.IFS(B1353&lt;30, "Young", B1353&lt;50, "Middle Age", TRUE, "Senior")</f>
        <v>Senior</v>
      </c>
      <c r="D1353" s="5">
        <v>35</v>
      </c>
      <c r="E1353" s="9">
        <v>84</v>
      </c>
      <c r="F1353" s="5" t="str" cm="1">
        <f t="array" ref="F1353">_xlfn.IFS(E1353&lt;50, "Low Income", E1353&lt;100, "Middle Income", TRUE,"High Income")</f>
        <v>Middle Income</v>
      </c>
      <c r="G1353" s="10">
        <v>94588</v>
      </c>
      <c r="H1353" s="9">
        <v>1</v>
      </c>
      <c r="I1353" s="9">
        <v>1.8</v>
      </c>
      <c r="J1353" s="5" t="str" cm="1">
        <f t="array" ref="J1353">_xlfn.IFS(I1353&lt;2,"Low", I1353&lt;5, "Middle", TRUE, "High")</f>
        <v>Low</v>
      </c>
      <c r="K1353" s="9">
        <v>3</v>
      </c>
      <c r="L1353" s="5" t="str" cm="1">
        <f t="array" ref="L1353">_xlfn.IFS(K1353=1,"undergraduate",K1353=2,"graduate",K1353=3,"professional")</f>
        <v>professional</v>
      </c>
      <c r="M1353" s="9">
        <v>0</v>
      </c>
      <c r="N1353" s="5" t="str" cm="1">
        <f t="array" ref="N1353">_xlfn.IFS(M1353=0, "No Mortgage", M1353&lt;150, "Low Mortgage", TRUE, "High Mortgage")</f>
        <v>No Mortgage</v>
      </c>
      <c r="O1353" s="9">
        <v>0</v>
      </c>
      <c r="P1353" s="5" t="str">
        <f t="shared" si="42"/>
        <v>Rejected</v>
      </c>
      <c r="Q1353" s="9">
        <v>0</v>
      </c>
      <c r="R1353" s="9">
        <v>0</v>
      </c>
      <c r="S1353" s="5" t="str">
        <f t="shared" si="43"/>
        <v>No</v>
      </c>
      <c r="T1353" s="9">
        <v>1</v>
      </c>
      <c r="U1353" s="11">
        <v>1</v>
      </c>
    </row>
    <row r="1354" spans="1:21" x14ac:dyDescent="0.3">
      <c r="A1354" s="4">
        <v>1353</v>
      </c>
      <c r="B1354" s="5">
        <v>51</v>
      </c>
      <c r="C1354" s="5" t="str" cm="1">
        <f t="array" ref="C1354">_xlfn.IFS(B1354&lt;30, "Young", B1354&lt;50, "Middle Age", TRUE, "Senior")</f>
        <v>Senior</v>
      </c>
      <c r="D1354" s="5">
        <v>27</v>
      </c>
      <c r="E1354" s="5">
        <v>20</v>
      </c>
      <c r="F1354" s="5" t="str" cm="1">
        <f t="array" ref="F1354">_xlfn.IFS(E1354&lt;50, "Low Income", E1354&lt;100, "Middle Income", TRUE,"High Income")</f>
        <v>Low Income</v>
      </c>
      <c r="G1354" s="6">
        <v>90401</v>
      </c>
      <c r="H1354" s="5">
        <v>4</v>
      </c>
      <c r="I1354" s="5">
        <v>0.5</v>
      </c>
      <c r="J1354" s="5" t="str" cm="1">
        <f t="array" ref="J1354">_xlfn.IFS(I1354&lt;2,"Low", I1354&lt;5, "Middle", TRUE, "High")</f>
        <v>Low</v>
      </c>
      <c r="K1354" s="5">
        <v>2</v>
      </c>
      <c r="L1354" s="5" t="str" cm="1">
        <f t="array" ref="L1354">_xlfn.IFS(K1354=1,"undergraduate",K1354=2,"graduate",K1354=3,"professional")</f>
        <v>graduate</v>
      </c>
      <c r="M1354" s="5">
        <v>0</v>
      </c>
      <c r="N1354" s="5" t="str" cm="1">
        <f t="array" ref="N1354">_xlfn.IFS(M1354=0, "No Mortgage", M1354&lt;150, "Low Mortgage", TRUE, "High Mortgage")</f>
        <v>No Mortgage</v>
      </c>
      <c r="O1354" s="5">
        <v>0</v>
      </c>
      <c r="P1354" s="5" t="str">
        <f t="shared" si="42"/>
        <v>Rejected</v>
      </c>
      <c r="Q1354" s="5">
        <v>0</v>
      </c>
      <c r="R1354" s="5">
        <v>0</v>
      </c>
      <c r="S1354" s="5" t="str">
        <f t="shared" si="43"/>
        <v>No</v>
      </c>
      <c r="T1354" s="5">
        <v>1</v>
      </c>
      <c r="U1354" s="7">
        <v>0</v>
      </c>
    </row>
    <row r="1355" spans="1:21" x14ac:dyDescent="0.3">
      <c r="A1355" s="8">
        <v>1354</v>
      </c>
      <c r="B1355" s="9">
        <v>50</v>
      </c>
      <c r="C1355" s="5" t="str" cm="1">
        <f t="array" ref="C1355">_xlfn.IFS(B1355&lt;30, "Young", B1355&lt;50, "Middle Age", TRUE, "Senior")</f>
        <v>Senior</v>
      </c>
      <c r="D1355" s="5">
        <v>25</v>
      </c>
      <c r="E1355" s="9">
        <v>14</v>
      </c>
      <c r="F1355" s="5" t="str" cm="1">
        <f t="array" ref="F1355">_xlfn.IFS(E1355&lt;50, "Low Income", E1355&lt;100, "Middle Income", TRUE,"High Income")</f>
        <v>Low Income</v>
      </c>
      <c r="G1355" s="10">
        <v>94124</v>
      </c>
      <c r="H1355" s="9">
        <v>1</v>
      </c>
      <c r="I1355" s="9">
        <v>0.4</v>
      </c>
      <c r="J1355" s="5" t="str" cm="1">
        <f t="array" ref="J1355">_xlfn.IFS(I1355&lt;2,"Low", I1355&lt;5, "Middle", TRUE, "High")</f>
        <v>Low</v>
      </c>
      <c r="K1355" s="9">
        <v>3</v>
      </c>
      <c r="L1355" s="5" t="str" cm="1">
        <f t="array" ref="L1355">_xlfn.IFS(K1355=1,"undergraduate",K1355=2,"graduate",K1355=3,"professional")</f>
        <v>professional</v>
      </c>
      <c r="M1355" s="9">
        <v>0</v>
      </c>
      <c r="N1355" s="5" t="str" cm="1">
        <f t="array" ref="N1355">_xlfn.IFS(M1355=0, "No Mortgage", M1355&lt;150, "Low Mortgage", TRUE, "High Mortgage")</f>
        <v>No Mortgage</v>
      </c>
      <c r="O1355" s="9">
        <v>0</v>
      </c>
      <c r="P1355" s="5" t="str">
        <f t="shared" si="42"/>
        <v>Rejected</v>
      </c>
      <c r="Q1355" s="9">
        <v>0</v>
      </c>
      <c r="R1355" s="9">
        <v>0</v>
      </c>
      <c r="S1355" s="5" t="str">
        <f t="shared" si="43"/>
        <v>No</v>
      </c>
      <c r="T1355" s="9">
        <v>1</v>
      </c>
      <c r="U1355" s="11">
        <v>1</v>
      </c>
    </row>
    <row r="1356" spans="1:21" x14ac:dyDescent="0.3">
      <c r="A1356" s="4">
        <v>1355</v>
      </c>
      <c r="B1356" s="5">
        <v>35</v>
      </c>
      <c r="C1356" s="5" t="str" cm="1">
        <f t="array" ref="C1356">_xlfn.IFS(B1356&lt;30, "Young", B1356&lt;50, "Middle Age", TRUE, "Senior")</f>
        <v>Middle Age</v>
      </c>
      <c r="D1356" s="5">
        <v>10</v>
      </c>
      <c r="E1356" s="5">
        <v>179</v>
      </c>
      <c r="F1356" s="5" t="str" cm="1">
        <f t="array" ref="F1356">_xlfn.IFS(E1356&lt;50, "Low Income", E1356&lt;100, "Middle Income", TRUE,"High Income")</f>
        <v>High Income</v>
      </c>
      <c r="G1356" s="6">
        <v>91942</v>
      </c>
      <c r="H1356" s="5">
        <v>1</v>
      </c>
      <c r="I1356" s="5">
        <v>8.6</v>
      </c>
      <c r="J1356" s="5" t="str" cm="1">
        <f t="array" ref="J1356">_xlfn.IFS(I1356&lt;2,"Low", I1356&lt;5, "Middle", TRUE, "High")</f>
        <v>High</v>
      </c>
      <c r="K1356" s="5">
        <v>1</v>
      </c>
      <c r="L1356" s="5" t="str" cm="1">
        <f t="array" ref="L1356">_xlfn.IFS(K1356=1,"undergraduate",K1356=2,"graduate",K1356=3,"professional")</f>
        <v>undergraduate</v>
      </c>
      <c r="M1356" s="5">
        <v>357</v>
      </c>
      <c r="N1356" s="5" t="str" cm="1">
        <f t="array" ref="N1356">_xlfn.IFS(M1356=0, "No Mortgage", M1356&lt;150, "Low Mortgage", TRUE, "High Mortgage")</f>
        <v>High Mortgage</v>
      </c>
      <c r="O1356" s="5">
        <v>0</v>
      </c>
      <c r="P1356" s="5" t="str">
        <f t="shared" si="42"/>
        <v>Rejected</v>
      </c>
      <c r="Q1356" s="5">
        <v>0</v>
      </c>
      <c r="R1356" s="5">
        <v>0</v>
      </c>
      <c r="S1356" s="5" t="str">
        <f t="shared" si="43"/>
        <v>No</v>
      </c>
      <c r="T1356" s="5">
        <v>0</v>
      </c>
      <c r="U1356" s="7">
        <v>0</v>
      </c>
    </row>
    <row r="1357" spans="1:21" x14ac:dyDescent="0.3">
      <c r="A1357" s="8">
        <v>1356</v>
      </c>
      <c r="B1357" s="9">
        <v>61</v>
      </c>
      <c r="C1357" s="5" t="str" cm="1">
        <f t="array" ref="C1357">_xlfn.IFS(B1357&lt;30, "Young", B1357&lt;50, "Middle Age", TRUE, "Senior")</f>
        <v>Senior</v>
      </c>
      <c r="D1357" s="5">
        <v>37</v>
      </c>
      <c r="E1357" s="9">
        <v>48</v>
      </c>
      <c r="F1357" s="5" t="str" cm="1">
        <f t="array" ref="F1357">_xlfn.IFS(E1357&lt;50, "Low Income", E1357&lt;100, "Middle Income", TRUE,"High Income")</f>
        <v>Low Income</v>
      </c>
      <c r="G1357" s="10">
        <v>91910</v>
      </c>
      <c r="H1357" s="9">
        <v>1</v>
      </c>
      <c r="I1357" s="9">
        <v>0.8</v>
      </c>
      <c r="J1357" s="5" t="str" cm="1">
        <f t="array" ref="J1357">_xlfn.IFS(I1357&lt;2,"Low", I1357&lt;5, "Middle", TRUE, "High")</f>
        <v>Low</v>
      </c>
      <c r="K1357" s="9">
        <v>1</v>
      </c>
      <c r="L1357" s="5" t="str" cm="1">
        <f t="array" ref="L1357">_xlfn.IFS(K1357=1,"undergraduate",K1357=2,"graduate",K1357=3,"professional")</f>
        <v>undergraduate</v>
      </c>
      <c r="M1357" s="9">
        <v>158</v>
      </c>
      <c r="N1357" s="5" t="str" cm="1">
        <f t="array" ref="N1357">_xlfn.IFS(M1357=0, "No Mortgage", M1357&lt;150, "Low Mortgage", TRUE, "High Mortgage")</f>
        <v>High Mortgage</v>
      </c>
      <c r="O1357" s="9">
        <v>0</v>
      </c>
      <c r="P1357" s="5" t="str">
        <f t="shared" si="42"/>
        <v>Rejected</v>
      </c>
      <c r="Q1357" s="9">
        <v>0</v>
      </c>
      <c r="R1357" s="9">
        <v>0</v>
      </c>
      <c r="S1357" s="5" t="str">
        <f t="shared" si="43"/>
        <v>No</v>
      </c>
      <c r="T1357" s="9">
        <v>1</v>
      </c>
      <c r="U1357" s="11">
        <v>0</v>
      </c>
    </row>
    <row r="1358" spans="1:21" x14ac:dyDescent="0.3">
      <c r="A1358" s="4">
        <v>1357</v>
      </c>
      <c r="B1358" s="5">
        <v>42</v>
      </c>
      <c r="C1358" s="5" t="str" cm="1">
        <f t="array" ref="C1358">_xlfn.IFS(B1358&lt;30, "Young", B1358&lt;50, "Middle Age", TRUE, "Senior")</f>
        <v>Middle Age</v>
      </c>
      <c r="D1358" s="5">
        <v>16</v>
      </c>
      <c r="E1358" s="5">
        <v>74</v>
      </c>
      <c r="F1358" s="5" t="str" cm="1">
        <f t="array" ref="F1358">_xlfn.IFS(E1358&lt;50, "Low Income", E1358&lt;100, "Middle Income", TRUE,"High Income")</f>
        <v>Middle Income</v>
      </c>
      <c r="G1358" s="6">
        <v>90066</v>
      </c>
      <c r="H1358" s="5">
        <v>1</v>
      </c>
      <c r="I1358" s="5">
        <v>2.8</v>
      </c>
      <c r="J1358" s="5" t="str" cm="1">
        <f t="array" ref="J1358">_xlfn.IFS(I1358&lt;2,"Low", I1358&lt;5, "Middle", TRUE, "High")</f>
        <v>Middle</v>
      </c>
      <c r="K1358" s="5">
        <v>1</v>
      </c>
      <c r="L1358" s="5" t="str" cm="1">
        <f t="array" ref="L1358">_xlfn.IFS(K1358=1,"undergraduate",K1358=2,"graduate",K1358=3,"professional")</f>
        <v>undergraduate</v>
      </c>
      <c r="M1358" s="5">
        <v>0</v>
      </c>
      <c r="N1358" s="5" t="str" cm="1">
        <f t="array" ref="N1358">_xlfn.IFS(M1358=0, "No Mortgage", M1358&lt;150, "Low Mortgage", TRUE, "High Mortgage")</f>
        <v>No Mortgage</v>
      </c>
      <c r="O1358" s="5">
        <v>0</v>
      </c>
      <c r="P1358" s="5" t="str">
        <f t="shared" si="42"/>
        <v>Rejected</v>
      </c>
      <c r="Q1358" s="5">
        <v>0</v>
      </c>
      <c r="R1358" s="5">
        <v>0</v>
      </c>
      <c r="S1358" s="5" t="str">
        <f t="shared" si="43"/>
        <v>No</v>
      </c>
      <c r="T1358" s="5">
        <v>1</v>
      </c>
      <c r="U1358" s="7">
        <v>0</v>
      </c>
    </row>
    <row r="1359" spans="1:21" x14ac:dyDescent="0.3">
      <c r="A1359" s="8">
        <v>1358</v>
      </c>
      <c r="B1359" s="9">
        <v>55</v>
      </c>
      <c r="C1359" s="5" t="str" cm="1">
        <f t="array" ref="C1359">_xlfn.IFS(B1359&lt;30, "Young", B1359&lt;50, "Middle Age", TRUE, "Senior")</f>
        <v>Senior</v>
      </c>
      <c r="D1359" s="5">
        <v>29</v>
      </c>
      <c r="E1359" s="9">
        <v>53</v>
      </c>
      <c r="F1359" s="5" t="str" cm="1">
        <f t="array" ref="F1359">_xlfn.IFS(E1359&lt;50, "Low Income", E1359&lt;100, "Middle Income", TRUE,"High Income")</f>
        <v>Middle Income</v>
      </c>
      <c r="G1359" s="10">
        <v>95134</v>
      </c>
      <c r="H1359" s="9">
        <v>1</v>
      </c>
      <c r="I1359" s="9">
        <v>1.4</v>
      </c>
      <c r="J1359" s="5" t="str" cm="1">
        <f t="array" ref="J1359">_xlfn.IFS(I1359&lt;2,"Low", I1359&lt;5, "Middle", TRUE, "High")</f>
        <v>Low</v>
      </c>
      <c r="K1359" s="9">
        <v>1</v>
      </c>
      <c r="L1359" s="5" t="str" cm="1">
        <f t="array" ref="L1359">_xlfn.IFS(K1359=1,"undergraduate",K1359=2,"graduate",K1359=3,"professional")</f>
        <v>undergraduate</v>
      </c>
      <c r="M1359" s="9">
        <v>0</v>
      </c>
      <c r="N1359" s="5" t="str" cm="1">
        <f t="array" ref="N1359">_xlfn.IFS(M1359=0, "No Mortgage", M1359&lt;150, "Low Mortgage", TRUE, "High Mortgage")</f>
        <v>No Mortgage</v>
      </c>
      <c r="O1359" s="9">
        <v>0</v>
      </c>
      <c r="P1359" s="5" t="str">
        <f t="shared" si="42"/>
        <v>Rejected</v>
      </c>
      <c r="Q1359" s="9">
        <v>0</v>
      </c>
      <c r="R1359" s="9">
        <v>0</v>
      </c>
      <c r="S1359" s="5" t="str">
        <f t="shared" si="43"/>
        <v>No</v>
      </c>
      <c r="T1359" s="9">
        <v>0</v>
      </c>
      <c r="U1359" s="11">
        <v>0</v>
      </c>
    </row>
    <row r="1360" spans="1:21" x14ac:dyDescent="0.3">
      <c r="A1360" s="4">
        <v>1359</v>
      </c>
      <c r="B1360" s="5">
        <v>50</v>
      </c>
      <c r="C1360" s="5" t="str" cm="1">
        <f t="array" ref="C1360">_xlfn.IFS(B1360&lt;30, "Young", B1360&lt;50, "Middle Age", TRUE, "Senior")</f>
        <v>Senior</v>
      </c>
      <c r="D1360" s="5">
        <v>25</v>
      </c>
      <c r="E1360" s="5">
        <v>83</v>
      </c>
      <c r="F1360" s="5" t="str" cm="1">
        <f t="array" ref="F1360">_xlfn.IFS(E1360&lt;50, "Low Income", E1360&lt;100, "Middle Income", TRUE,"High Income")</f>
        <v>Middle Income</v>
      </c>
      <c r="G1360" s="6">
        <v>92007</v>
      </c>
      <c r="H1360" s="5">
        <v>1</v>
      </c>
      <c r="I1360" s="5">
        <v>2.8</v>
      </c>
      <c r="J1360" s="5" t="str" cm="1">
        <f t="array" ref="J1360">_xlfn.IFS(I1360&lt;2,"Low", I1360&lt;5, "Middle", TRUE, "High")</f>
        <v>Middle</v>
      </c>
      <c r="K1360" s="5">
        <v>2</v>
      </c>
      <c r="L1360" s="5" t="str" cm="1">
        <f t="array" ref="L1360">_xlfn.IFS(K1360=1,"undergraduate",K1360=2,"graduate",K1360=3,"professional")</f>
        <v>graduate</v>
      </c>
      <c r="M1360" s="5">
        <v>0</v>
      </c>
      <c r="N1360" s="5" t="str" cm="1">
        <f t="array" ref="N1360">_xlfn.IFS(M1360=0, "No Mortgage", M1360&lt;150, "Low Mortgage", TRUE, "High Mortgage")</f>
        <v>No Mortgage</v>
      </c>
      <c r="O1360" s="5">
        <v>0</v>
      </c>
      <c r="P1360" s="5" t="str">
        <f t="shared" si="42"/>
        <v>Rejected</v>
      </c>
      <c r="Q1360" s="5">
        <v>0</v>
      </c>
      <c r="R1360" s="5">
        <v>0</v>
      </c>
      <c r="S1360" s="5" t="str">
        <f t="shared" si="43"/>
        <v>No</v>
      </c>
      <c r="T1360" s="5">
        <v>1</v>
      </c>
      <c r="U1360" s="7">
        <v>1</v>
      </c>
    </row>
    <row r="1361" spans="1:21" x14ac:dyDescent="0.3">
      <c r="A1361" s="8">
        <v>1360</v>
      </c>
      <c r="B1361" s="9">
        <v>64</v>
      </c>
      <c r="C1361" s="5" t="str" cm="1">
        <f t="array" ref="C1361">_xlfn.IFS(B1361&lt;30, "Young", B1361&lt;50, "Middle Age", TRUE, "Senior")</f>
        <v>Senior</v>
      </c>
      <c r="D1361" s="5">
        <v>40</v>
      </c>
      <c r="E1361" s="9">
        <v>171</v>
      </c>
      <c r="F1361" s="5" t="str" cm="1">
        <f t="array" ref="F1361">_xlfn.IFS(E1361&lt;50, "Low Income", E1361&lt;100, "Middle Income", TRUE,"High Income")</f>
        <v>High Income</v>
      </c>
      <c r="G1361" s="10">
        <v>90034</v>
      </c>
      <c r="H1361" s="9">
        <v>2</v>
      </c>
      <c r="I1361" s="9">
        <v>2.1</v>
      </c>
      <c r="J1361" s="5" t="str" cm="1">
        <f t="array" ref="J1361">_xlfn.IFS(I1361&lt;2,"Low", I1361&lt;5, "Middle", TRUE, "High")</f>
        <v>Middle</v>
      </c>
      <c r="K1361" s="9">
        <v>1</v>
      </c>
      <c r="L1361" s="5" t="str" cm="1">
        <f t="array" ref="L1361">_xlfn.IFS(K1361=1,"undergraduate",K1361=2,"graduate",K1361=3,"professional")</f>
        <v>undergraduate</v>
      </c>
      <c r="M1361" s="9">
        <v>433</v>
      </c>
      <c r="N1361" s="5" t="str" cm="1">
        <f t="array" ref="N1361">_xlfn.IFS(M1361=0, "No Mortgage", M1361&lt;150, "Low Mortgage", TRUE, "High Mortgage")</f>
        <v>High Mortgage</v>
      </c>
      <c r="O1361" s="9">
        <v>0</v>
      </c>
      <c r="P1361" s="5" t="str">
        <f t="shared" si="42"/>
        <v>Rejected</v>
      </c>
      <c r="Q1361" s="9">
        <v>0</v>
      </c>
      <c r="R1361" s="9">
        <v>0</v>
      </c>
      <c r="S1361" s="5" t="str">
        <f t="shared" si="43"/>
        <v>No</v>
      </c>
      <c r="T1361" s="9">
        <v>0</v>
      </c>
      <c r="U1361" s="11">
        <v>0</v>
      </c>
    </row>
    <row r="1362" spans="1:21" x14ac:dyDescent="0.3">
      <c r="A1362" s="4">
        <v>1361</v>
      </c>
      <c r="B1362" s="5">
        <v>54</v>
      </c>
      <c r="C1362" s="5" t="str" cm="1">
        <f t="array" ref="C1362">_xlfn.IFS(B1362&lt;30, "Young", B1362&lt;50, "Middle Age", TRUE, "Senior")</f>
        <v>Senior</v>
      </c>
      <c r="D1362" s="5">
        <v>28</v>
      </c>
      <c r="E1362" s="5">
        <v>85</v>
      </c>
      <c r="F1362" s="5" t="str" cm="1">
        <f t="array" ref="F1362">_xlfn.IFS(E1362&lt;50, "Low Income", E1362&lt;100, "Middle Income", TRUE,"High Income")</f>
        <v>Middle Income</v>
      </c>
      <c r="G1362" s="6">
        <v>92028</v>
      </c>
      <c r="H1362" s="5">
        <v>4</v>
      </c>
      <c r="I1362" s="5">
        <v>4.9000000000000004</v>
      </c>
      <c r="J1362" s="5" t="str" cm="1">
        <f t="array" ref="J1362">_xlfn.IFS(I1362&lt;2,"Low", I1362&lt;5, "Middle", TRUE, "High")</f>
        <v>Middle</v>
      </c>
      <c r="K1362" s="5">
        <v>1</v>
      </c>
      <c r="L1362" s="5" t="str" cm="1">
        <f t="array" ref="L1362">_xlfn.IFS(K1362=1,"undergraduate",K1362=2,"graduate",K1362=3,"professional")</f>
        <v>undergraduate</v>
      </c>
      <c r="M1362" s="5">
        <v>0</v>
      </c>
      <c r="N1362" s="5" t="str" cm="1">
        <f t="array" ref="N1362">_xlfn.IFS(M1362=0, "No Mortgage", M1362&lt;150, "Low Mortgage", TRUE, "High Mortgage")</f>
        <v>No Mortgage</v>
      </c>
      <c r="O1362" s="5">
        <v>0</v>
      </c>
      <c r="P1362" s="5" t="str">
        <f t="shared" si="42"/>
        <v>Rejected</v>
      </c>
      <c r="Q1362" s="5">
        <v>0</v>
      </c>
      <c r="R1362" s="5">
        <v>0</v>
      </c>
      <c r="S1362" s="5" t="str">
        <f t="shared" si="43"/>
        <v>No</v>
      </c>
      <c r="T1362" s="5">
        <v>1</v>
      </c>
      <c r="U1362" s="7">
        <v>0</v>
      </c>
    </row>
    <row r="1363" spans="1:21" x14ac:dyDescent="0.3">
      <c r="A1363" s="8">
        <v>1362</v>
      </c>
      <c r="B1363" s="9">
        <v>50</v>
      </c>
      <c r="C1363" s="5" t="str" cm="1">
        <f t="array" ref="C1363">_xlfn.IFS(B1363&lt;30, "Young", B1363&lt;50, "Middle Age", TRUE, "Senior")</f>
        <v>Senior</v>
      </c>
      <c r="D1363" s="5">
        <v>26</v>
      </c>
      <c r="E1363" s="9">
        <v>38</v>
      </c>
      <c r="F1363" s="5" t="str" cm="1">
        <f t="array" ref="F1363">_xlfn.IFS(E1363&lt;50, "Low Income", E1363&lt;100, "Middle Income", TRUE,"High Income")</f>
        <v>Low Income</v>
      </c>
      <c r="G1363" s="10">
        <v>95039</v>
      </c>
      <c r="H1363" s="9">
        <v>4</v>
      </c>
      <c r="I1363" s="9">
        <v>0.9</v>
      </c>
      <c r="J1363" s="5" t="str" cm="1">
        <f t="array" ref="J1363">_xlfn.IFS(I1363&lt;2,"Low", I1363&lt;5, "Middle", TRUE, "High")</f>
        <v>Low</v>
      </c>
      <c r="K1363" s="9">
        <v>2</v>
      </c>
      <c r="L1363" s="5" t="str" cm="1">
        <f t="array" ref="L1363">_xlfn.IFS(K1363=1,"undergraduate",K1363=2,"graduate",K1363=3,"professional")</f>
        <v>graduate</v>
      </c>
      <c r="M1363" s="9">
        <v>0</v>
      </c>
      <c r="N1363" s="5" t="str" cm="1">
        <f t="array" ref="N1363">_xlfn.IFS(M1363=0, "No Mortgage", M1363&lt;150, "Low Mortgage", TRUE, "High Mortgage")</f>
        <v>No Mortgage</v>
      </c>
      <c r="O1363" s="9">
        <v>0</v>
      </c>
      <c r="P1363" s="5" t="str">
        <f t="shared" si="42"/>
        <v>Rejected</v>
      </c>
      <c r="Q1363" s="9">
        <v>0</v>
      </c>
      <c r="R1363" s="9">
        <v>0</v>
      </c>
      <c r="S1363" s="5" t="str">
        <f t="shared" si="43"/>
        <v>No</v>
      </c>
      <c r="T1363" s="9">
        <v>1</v>
      </c>
      <c r="U1363" s="11">
        <v>0</v>
      </c>
    </row>
    <row r="1364" spans="1:21" x14ac:dyDescent="0.3">
      <c r="A1364" s="4">
        <v>1363</v>
      </c>
      <c r="B1364" s="5">
        <v>31</v>
      </c>
      <c r="C1364" s="5" t="str" cm="1">
        <f t="array" ref="C1364">_xlfn.IFS(B1364&lt;30, "Young", B1364&lt;50, "Middle Age", TRUE, "Senior")</f>
        <v>Middle Age</v>
      </c>
      <c r="D1364" s="5">
        <v>5</v>
      </c>
      <c r="E1364" s="5">
        <v>85</v>
      </c>
      <c r="F1364" s="5" t="str" cm="1">
        <f t="array" ref="F1364">_xlfn.IFS(E1364&lt;50, "Low Income", E1364&lt;100, "Middle Income", TRUE,"High Income")</f>
        <v>Middle Income</v>
      </c>
      <c r="G1364" s="6">
        <v>92130</v>
      </c>
      <c r="H1364" s="5">
        <v>3</v>
      </c>
      <c r="I1364" s="5">
        <v>1.6</v>
      </c>
      <c r="J1364" s="5" t="str" cm="1">
        <f t="array" ref="J1364">_xlfn.IFS(I1364&lt;2,"Low", I1364&lt;5, "Middle", TRUE, "High")</f>
        <v>Low</v>
      </c>
      <c r="K1364" s="5">
        <v>1</v>
      </c>
      <c r="L1364" s="5" t="str" cm="1">
        <f t="array" ref="L1364">_xlfn.IFS(K1364=1,"undergraduate",K1364=2,"graduate",K1364=3,"professional")</f>
        <v>undergraduate</v>
      </c>
      <c r="M1364" s="5">
        <v>157</v>
      </c>
      <c r="N1364" s="5" t="str" cm="1">
        <f t="array" ref="N1364">_xlfn.IFS(M1364=0, "No Mortgage", M1364&lt;150, "Low Mortgage", TRUE, "High Mortgage")</f>
        <v>High Mortgage</v>
      </c>
      <c r="O1364" s="5">
        <v>0</v>
      </c>
      <c r="P1364" s="5" t="str">
        <f t="shared" si="42"/>
        <v>Rejected</v>
      </c>
      <c r="Q1364" s="5">
        <v>0</v>
      </c>
      <c r="R1364" s="5">
        <v>0</v>
      </c>
      <c r="S1364" s="5" t="str">
        <f t="shared" si="43"/>
        <v>No</v>
      </c>
      <c r="T1364" s="5">
        <v>1</v>
      </c>
      <c r="U1364" s="7">
        <v>1</v>
      </c>
    </row>
    <row r="1365" spans="1:21" x14ac:dyDescent="0.3">
      <c r="A1365" s="8">
        <v>1364</v>
      </c>
      <c r="B1365" s="9">
        <v>32</v>
      </c>
      <c r="C1365" s="5" t="str" cm="1">
        <f t="array" ref="C1365">_xlfn.IFS(B1365&lt;30, "Young", B1365&lt;50, "Middle Age", TRUE, "Senior")</f>
        <v>Middle Age</v>
      </c>
      <c r="D1365" s="5">
        <v>8</v>
      </c>
      <c r="E1365" s="9">
        <v>79</v>
      </c>
      <c r="F1365" s="5" t="str" cm="1">
        <f t="array" ref="F1365">_xlfn.IFS(E1365&lt;50, "Low Income", E1365&lt;100, "Middle Income", TRUE,"High Income")</f>
        <v>Middle Income</v>
      </c>
      <c r="G1365" s="10">
        <v>92115</v>
      </c>
      <c r="H1365" s="9">
        <v>1</v>
      </c>
      <c r="I1365" s="9">
        <v>0.1</v>
      </c>
      <c r="J1365" s="5" t="str" cm="1">
        <f t="array" ref="J1365">_xlfn.IFS(I1365&lt;2,"Low", I1365&lt;5, "Middle", TRUE, "High")</f>
        <v>Low</v>
      </c>
      <c r="K1365" s="9">
        <v>1</v>
      </c>
      <c r="L1365" s="5" t="str" cm="1">
        <f t="array" ref="L1365">_xlfn.IFS(K1365=1,"undergraduate",K1365=2,"graduate",K1365=3,"professional")</f>
        <v>undergraduate</v>
      </c>
      <c r="M1365" s="9">
        <v>0</v>
      </c>
      <c r="N1365" s="5" t="str" cm="1">
        <f t="array" ref="N1365">_xlfn.IFS(M1365=0, "No Mortgage", M1365&lt;150, "Low Mortgage", TRUE, "High Mortgage")</f>
        <v>No Mortgage</v>
      </c>
      <c r="O1365" s="9">
        <v>0</v>
      </c>
      <c r="P1365" s="5" t="str">
        <f t="shared" si="42"/>
        <v>Rejected</v>
      </c>
      <c r="Q1365" s="9">
        <v>0</v>
      </c>
      <c r="R1365" s="9">
        <v>0</v>
      </c>
      <c r="S1365" s="5" t="str">
        <f t="shared" si="43"/>
        <v>No</v>
      </c>
      <c r="T1365" s="9">
        <v>0</v>
      </c>
      <c r="U1365" s="11">
        <v>0</v>
      </c>
    </row>
    <row r="1366" spans="1:21" x14ac:dyDescent="0.3">
      <c r="A1366" s="4">
        <v>1365</v>
      </c>
      <c r="B1366" s="5">
        <v>44</v>
      </c>
      <c r="C1366" s="5" t="str" cm="1">
        <f t="array" ref="C1366">_xlfn.IFS(B1366&lt;30, "Young", B1366&lt;50, "Middle Age", TRUE, "Senior")</f>
        <v>Middle Age</v>
      </c>
      <c r="D1366" s="5">
        <v>19</v>
      </c>
      <c r="E1366" s="5">
        <v>69</v>
      </c>
      <c r="F1366" s="5" t="str" cm="1">
        <f t="array" ref="F1366">_xlfn.IFS(E1366&lt;50, "Low Income", E1366&lt;100, "Middle Income", TRUE,"High Income")</f>
        <v>Middle Income</v>
      </c>
      <c r="G1366" s="6">
        <v>92129</v>
      </c>
      <c r="H1366" s="5">
        <v>4</v>
      </c>
      <c r="I1366" s="5">
        <v>0.4</v>
      </c>
      <c r="J1366" s="5" t="str" cm="1">
        <f t="array" ref="J1366">_xlfn.IFS(I1366&lt;2,"Low", I1366&lt;5, "Middle", TRUE, "High")</f>
        <v>Low</v>
      </c>
      <c r="K1366" s="5">
        <v>1</v>
      </c>
      <c r="L1366" s="5" t="str" cm="1">
        <f t="array" ref="L1366">_xlfn.IFS(K1366=1,"undergraduate",K1366=2,"graduate",K1366=3,"professional")</f>
        <v>undergraduate</v>
      </c>
      <c r="M1366" s="5">
        <v>0</v>
      </c>
      <c r="N1366" s="5" t="str" cm="1">
        <f t="array" ref="N1366">_xlfn.IFS(M1366=0, "No Mortgage", M1366&lt;150, "Low Mortgage", TRUE, "High Mortgage")</f>
        <v>No Mortgage</v>
      </c>
      <c r="O1366" s="5">
        <v>0</v>
      </c>
      <c r="P1366" s="5" t="str">
        <f t="shared" si="42"/>
        <v>Rejected</v>
      </c>
      <c r="Q1366" s="5">
        <v>0</v>
      </c>
      <c r="R1366" s="5">
        <v>0</v>
      </c>
      <c r="S1366" s="5" t="str">
        <f t="shared" si="43"/>
        <v>No</v>
      </c>
      <c r="T1366" s="5">
        <v>0</v>
      </c>
      <c r="U1366" s="7">
        <v>0</v>
      </c>
    </row>
    <row r="1367" spans="1:21" x14ac:dyDescent="0.3">
      <c r="A1367" s="8">
        <v>1366</v>
      </c>
      <c r="B1367" s="9">
        <v>60</v>
      </c>
      <c r="C1367" s="5" t="str" cm="1">
        <f t="array" ref="C1367">_xlfn.IFS(B1367&lt;30, "Young", B1367&lt;50, "Middle Age", TRUE, "Senior")</f>
        <v>Senior</v>
      </c>
      <c r="D1367" s="5">
        <v>35</v>
      </c>
      <c r="E1367" s="9">
        <v>43</v>
      </c>
      <c r="F1367" s="5" t="str" cm="1">
        <f t="array" ref="F1367">_xlfn.IFS(E1367&lt;50, "Low Income", E1367&lt;100, "Middle Income", TRUE,"High Income")</f>
        <v>Low Income</v>
      </c>
      <c r="G1367" s="10">
        <v>94720</v>
      </c>
      <c r="H1367" s="9">
        <v>3</v>
      </c>
      <c r="I1367" s="9">
        <v>0.9</v>
      </c>
      <c r="J1367" s="5" t="str" cm="1">
        <f t="array" ref="J1367">_xlfn.IFS(I1367&lt;2,"Low", I1367&lt;5, "Middle", TRUE, "High")</f>
        <v>Low</v>
      </c>
      <c r="K1367" s="9">
        <v>3</v>
      </c>
      <c r="L1367" s="5" t="str" cm="1">
        <f t="array" ref="L1367">_xlfn.IFS(K1367=1,"undergraduate",K1367=2,"graduate",K1367=3,"professional")</f>
        <v>professional</v>
      </c>
      <c r="M1367" s="9">
        <v>0</v>
      </c>
      <c r="N1367" s="5" t="str" cm="1">
        <f t="array" ref="N1367">_xlfn.IFS(M1367=0, "No Mortgage", M1367&lt;150, "Low Mortgage", TRUE, "High Mortgage")</f>
        <v>No Mortgage</v>
      </c>
      <c r="O1367" s="9">
        <v>0</v>
      </c>
      <c r="P1367" s="5" t="str">
        <f t="shared" si="42"/>
        <v>Rejected</v>
      </c>
      <c r="Q1367" s="9">
        <v>0</v>
      </c>
      <c r="R1367" s="9">
        <v>0</v>
      </c>
      <c r="S1367" s="5" t="str">
        <f t="shared" si="43"/>
        <v>No</v>
      </c>
      <c r="T1367" s="9">
        <v>1</v>
      </c>
      <c r="U1367" s="11">
        <v>1</v>
      </c>
    </row>
    <row r="1368" spans="1:21" x14ac:dyDescent="0.3">
      <c r="A1368" s="4">
        <v>1367</v>
      </c>
      <c r="B1368" s="5">
        <v>60</v>
      </c>
      <c r="C1368" s="5" t="str" cm="1">
        <f t="array" ref="C1368">_xlfn.IFS(B1368&lt;30, "Young", B1368&lt;50, "Middle Age", TRUE, "Senior")</f>
        <v>Senior</v>
      </c>
      <c r="D1368" s="5">
        <v>34</v>
      </c>
      <c r="E1368" s="5">
        <v>33</v>
      </c>
      <c r="F1368" s="5" t="str" cm="1">
        <f t="array" ref="F1368">_xlfn.IFS(E1368&lt;50, "Low Income", E1368&lt;100, "Middle Income", TRUE,"High Income")</f>
        <v>Low Income</v>
      </c>
      <c r="G1368" s="6">
        <v>91107</v>
      </c>
      <c r="H1368" s="5">
        <v>2</v>
      </c>
      <c r="I1368" s="5">
        <v>0.3</v>
      </c>
      <c r="J1368" s="5" t="str" cm="1">
        <f t="array" ref="J1368">_xlfn.IFS(I1368&lt;2,"Low", I1368&lt;5, "Middle", TRUE, "High")</f>
        <v>Low</v>
      </c>
      <c r="K1368" s="5">
        <v>1</v>
      </c>
      <c r="L1368" s="5" t="str" cm="1">
        <f t="array" ref="L1368">_xlfn.IFS(K1368=1,"undergraduate",K1368=2,"graduate",K1368=3,"professional")</f>
        <v>undergraduate</v>
      </c>
      <c r="M1368" s="5">
        <v>101</v>
      </c>
      <c r="N1368" s="5" t="str" cm="1">
        <f t="array" ref="N1368">_xlfn.IFS(M1368=0, "No Mortgage", M1368&lt;150, "Low Mortgage", TRUE, "High Mortgage")</f>
        <v>Low Mortgage</v>
      </c>
      <c r="O1368" s="5">
        <v>0</v>
      </c>
      <c r="P1368" s="5" t="str">
        <f t="shared" si="42"/>
        <v>Rejected</v>
      </c>
      <c r="Q1368" s="5">
        <v>0</v>
      </c>
      <c r="R1368" s="5">
        <v>0</v>
      </c>
      <c r="S1368" s="5" t="str">
        <f t="shared" si="43"/>
        <v>No</v>
      </c>
      <c r="T1368" s="5">
        <v>1</v>
      </c>
      <c r="U1368" s="7">
        <v>0</v>
      </c>
    </row>
    <row r="1369" spans="1:21" x14ac:dyDescent="0.3">
      <c r="A1369" s="8">
        <v>1368</v>
      </c>
      <c r="B1369" s="9">
        <v>62</v>
      </c>
      <c r="C1369" s="5" t="str" cm="1">
        <f t="array" ref="C1369">_xlfn.IFS(B1369&lt;30, "Young", B1369&lt;50, "Middle Age", TRUE, "Senior")</f>
        <v>Senior</v>
      </c>
      <c r="D1369" s="5">
        <v>38</v>
      </c>
      <c r="E1369" s="9">
        <v>42</v>
      </c>
      <c r="F1369" s="5" t="str" cm="1">
        <f t="array" ref="F1369">_xlfn.IFS(E1369&lt;50, "Low Income", E1369&lt;100, "Middle Income", TRUE,"High Income")</f>
        <v>Low Income</v>
      </c>
      <c r="G1369" s="10">
        <v>95747</v>
      </c>
      <c r="H1369" s="9">
        <v>3</v>
      </c>
      <c r="I1369" s="9">
        <v>0.1</v>
      </c>
      <c r="J1369" s="5" t="str" cm="1">
        <f t="array" ref="J1369">_xlfn.IFS(I1369&lt;2,"Low", I1369&lt;5, "Middle", TRUE, "High")</f>
        <v>Low</v>
      </c>
      <c r="K1369" s="9">
        <v>3</v>
      </c>
      <c r="L1369" s="5" t="str" cm="1">
        <f t="array" ref="L1369">_xlfn.IFS(K1369=1,"undergraduate",K1369=2,"graduate",K1369=3,"professional")</f>
        <v>professional</v>
      </c>
      <c r="M1369" s="9">
        <v>149</v>
      </c>
      <c r="N1369" s="5" t="str" cm="1">
        <f t="array" ref="N1369">_xlfn.IFS(M1369=0, "No Mortgage", M1369&lt;150, "Low Mortgage", TRUE, "High Mortgage")</f>
        <v>Low Mortgage</v>
      </c>
      <c r="O1369" s="9">
        <v>0</v>
      </c>
      <c r="P1369" s="5" t="str">
        <f t="shared" si="42"/>
        <v>Rejected</v>
      </c>
      <c r="Q1369" s="9">
        <v>0</v>
      </c>
      <c r="R1369" s="9">
        <v>0</v>
      </c>
      <c r="S1369" s="5" t="str">
        <f t="shared" si="43"/>
        <v>No</v>
      </c>
      <c r="T1369" s="9">
        <v>0</v>
      </c>
      <c r="U1369" s="11">
        <v>1</v>
      </c>
    </row>
    <row r="1370" spans="1:21" x14ac:dyDescent="0.3">
      <c r="A1370" s="4">
        <v>1369</v>
      </c>
      <c r="B1370" s="5">
        <v>46</v>
      </c>
      <c r="C1370" s="5" t="str" cm="1">
        <f t="array" ref="C1370">_xlfn.IFS(B1370&lt;30, "Young", B1370&lt;50, "Middle Age", TRUE, "Senior")</f>
        <v>Middle Age</v>
      </c>
      <c r="D1370" s="5">
        <v>21</v>
      </c>
      <c r="E1370" s="5">
        <v>40</v>
      </c>
      <c r="F1370" s="5" t="str" cm="1">
        <f t="array" ref="F1370">_xlfn.IFS(E1370&lt;50, "Low Income", E1370&lt;100, "Middle Income", TRUE,"High Income")</f>
        <v>Low Income</v>
      </c>
      <c r="G1370" s="6">
        <v>94025</v>
      </c>
      <c r="H1370" s="5">
        <v>4</v>
      </c>
      <c r="I1370" s="5">
        <v>1.9</v>
      </c>
      <c r="J1370" s="5" t="str" cm="1">
        <f t="array" ref="J1370">_xlfn.IFS(I1370&lt;2,"Low", I1370&lt;5, "Middle", TRUE, "High")</f>
        <v>Low</v>
      </c>
      <c r="K1370" s="5">
        <v>3</v>
      </c>
      <c r="L1370" s="5" t="str" cm="1">
        <f t="array" ref="L1370">_xlfn.IFS(K1370=1,"undergraduate",K1370=2,"graduate",K1370=3,"professional")</f>
        <v>professional</v>
      </c>
      <c r="M1370" s="5">
        <v>122</v>
      </c>
      <c r="N1370" s="5" t="str" cm="1">
        <f t="array" ref="N1370">_xlfn.IFS(M1370=0, "No Mortgage", M1370&lt;150, "Low Mortgage", TRUE, "High Mortgage")</f>
        <v>Low Mortgage</v>
      </c>
      <c r="O1370" s="5">
        <v>0</v>
      </c>
      <c r="P1370" s="5" t="str">
        <f t="shared" si="42"/>
        <v>Rejected</v>
      </c>
      <c r="Q1370" s="5">
        <v>0</v>
      </c>
      <c r="R1370" s="5">
        <v>0</v>
      </c>
      <c r="S1370" s="5" t="str">
        <f t="shared" si="43"/>
        <v>No</v>
      </c>
      <c r="T1370" s="5">
        <v>1</v>
      </c>
      <c r="U1370" s="7">
        <v>0</v>
      </c>
    </row>
    <row r="1371" spans="1:21" x14ac:dyDescent="0.3">
      <c r="A1371" s="8">
        <v>1370</v>
      </c>
      <c r="B1371" s="9">
        <v>57</v>
      </c>
      <c r="C1371" s="5" t="str" cm="1">
        <f t="array" ref="C1371">_xlfn.IFS(B1371&lt;30, "Young", B1371&lt;50, "Middle Age", TRUE, "Senior")</f>
        <v>Senior</v>
      </c>
      <c r="D1371" s="5">
        <v>33</v>
      </c>
      <c r="E1371" s="9">
        <v>43</v>
      </c>
      <c r="F1371" s="5" t="str" cm="1">
        <f t="array" ref="F1371">_xlfn.IFS(E1371&lt;50, "Low Income", E1371&lt;100, "Middle Income", TRUE,"High Income")</f>
        <v>Low Income</v>
      </c>
      <c r="G1371" s="10">
        <v>91902</v>
      </c>
      <c r="H1371" s="9">
        <v>1</v>
      </c>
      <c r="I1371" s="9">
        <v>1.8</v>
      </c>
      <c r="J1371" s="5" t="str" cm="1">
        <f t="array" ref="J1371">_xlfn.IFS(I1371&lt;2,"Low", I1371&lt;5, "Middle", TRUE, "High")</f>
        <v>Low</v>
      </c>
      <c r="K1371" s="9">
        <v>3</v>
      </c>
      <c r="L1371" s="5" t="str" cm="1">
        <f t="array" ref="L1371">_xlfn.IFS(K1371=1,"undergraduate",K1371=2,"graduate",K1371=3,"professional")</f>
        <v>professional</v>
      </c>
      <c r="M1371" s="9">
        <v>0</v>
      </c>
      <c r="N1371" s="5" t="str" cm="1">
        <f t="array" ref="N1371">_xlfn.IFS(M1371=0, "No Mortgage", M1371&lt;150, "Low Mortgage", TRUE, "High Mortgage")</f>
        <v>No Mortgage</v>
      </c>
      <c r="O1371" s="9">
        <v>0</v>
      </c>
      <c r="P1371" s="5" t="str">
        <f t="shared" si="42"/>
        <v>Rejected</v>
      </c>
      <c r="Q1371" s="9">
        <v>0</v>
      </c>
      <c r="R1371" s="9">
        <v>0</v>
      </c>
      <c r="S1371" s="5" t="str">
        <f t="shared" si="43"/>
        <v>No</v>
      </c>
      <c r="T1371" s="9">
        <v>0</v>
      </c>
      <c r="U1371" s="11">
        <v>0</v>
      </c>
    </row>
    <row r="1372" spans="1:21" x14ac:dyDescent="0.3">
      <c r="A1372" s="4">
        <v>1371</v>
      </c>
      <c r="B1372" s="5">
        <v>30</v>
      </c>
      <c r="C1372" s="5" t="str" cm="1">
        <f t="array" ref="C1372">_xlfn.IFS(B1372&lt;30, "Young", B1372&lt;50, "Middle Age", TRUE, "Senior")</f>
        <v>Middle Age</v>
      </c>
      <c r="D1372" s="5">
        <v>5</v>
      </c>
      <c r="E1372" s="5">
        <v>20</v>
      </c>
      <c r="F1372" s="5" t="str" cm="1">
        <f t="array" ref="F1372">_xlfn.IFS(E1372&lt;50, "Low Income", E1372&lt;100, "Middle Income", TRUE,"High Income")</f>
        <v>Low Income</v>
      </c>
      <c r="G1372" s="6">
        <v>94545</v>
      </c>
      <c r="H1372" s="5">
        <v>4</v>
      </c>
      <c r="I1372" s="5">
        <v>0.5</v>
      </c>
      <c r="J1372" s="5" t="str" cm="1">
        <f t="array" ref="J1372">_xlfn.IFS(I1372&lt;2,"Low", I1372&lt;5, "Middle", TRUE, "High")</f>
        <v>Low</v>
      </c>
      <c r="K1372" s="5">
        <v>3</v>
      </c>
      <c r="L1372" s="5" t="str" cm="1">
        <f t="array" ref="L1372">_xlfn.IFS(K1372=1,"undergraduate",K1372=2,"graduate",K1372=3,"professional")</f>
        <v>professional</v>
      </c>
      <c r="M1372" s="5">
        <v>117</v>
      </c>
      <c r="N1372" s="5" t="str" cm="1">
        <f t="array" ref="N1372">_xlfn.IFS(M1372=0, "No Mortgage", M1372&lt;150, "Low Mortgage", TRUE, "High Mortgage")</f>
        <v>Low Mortgage</v>
      </c>
      <c r="O1372" s="5">
        <v>0</v>
      </c>
      <c r="P1372" s="5" t="str">
        <f t="shared" si="42"/>
        <v>Rejected</v>
      </c>
      <c r="Q1372" s="5">
        <v>0</v>
      </c>
      <c r="R1372" s="5">
        <v>0</v>
      </c>
      <c r="S1372" s="5" t="str">
        <f t="shared" si="43"/>
        <v>No</v>
      </c>
      <c r="T1372" s="5">
        <v>0</v>
      </c>
      <c r="U1372" s="7">
        <v>0</v>
      </c>
    </row>
    <row r="1373" spans="1:21" x14ac:dyDescent="0.3">
      <c r="A1373" s="8">
        <v>1372</v>
      </c>
      <c r="B1373" s="9">
        <v>58</v>
      </c>
      <c r="C1373" s="5" t="str" cm="1">
        <f t="array" ref="C1373">_xlfn.IFS(B1373&lt;30, "Young", B1373&lt;50, "Middle Age", TRUE, "Senior")</f>
        <v>Senior</v>
      </c>
      <c r="D1373" s="5">
        <v>32</v>
      </c>
      <c r="E1373" s="9">
        <v>65</v>
      </c>
      <c r="F1373" s="5" t="str" cm="1">
        <f t="array" ref="F1373">_xlfn.IFS(E1373&lt;50, "Low Income", E1373&lt;100, "Middle Income", TRUE,"High Income")</f>
        <v>Middle Income</v>
      </c>
      <c r="G1373" s="10">
        <v>95621</v>
      </c>
      <c r="H1373" s="9">
        <v>3</v>
      </c>
      <c r="I1373" s="9">
        <v>2.5</v>
      </c>
      <c r="J1373" s="5" t="str" cm="1">
        <f t="array" ref="J1373">_xlfn.IFS(I1373&lt;2,"Low", I1373&lt;5, "Middle", TRUE, "High")</f>
        <v>Middle</v>
      </c>
      <c r="K1373" s="9">
        <v>1</v>
      </c>
      <c r="L1373" s="5" t="str" cm="1">
        <f t="array" ref="L1373">_xlfn.IFS(K1373=1,"undergraduate",K1373=2,"graduate",K1373=3,"professional")</f>
        <v>undergraduate</v>
      </c>
      <c r="M1373" s="9">
        <v>222</v>
      </c>
      <c r="N1373" s="5" t="str" cm="1">
        <f t="array" ref="N1373">_xlfn.IFS(M1373=0, "No Mortgage", M1373&lt;150, "Low Mortgage", TRUE, "High Mortgage")</f>
        <v>High Mortgage</v>
      </c>
      <c r="O1373" s="9">
        <v>0</v>
      </c>
      <c r="P1373" s="5" t="str">
        <f t="shared" si="42"/>
        <v>Rejected</v>
      </c>
      <c r="Q1373" s="9">
        <v>0</v>
      </c>
      <c r="R1373" s="9">
        <v>0</v>
      </c>
      <c r="S1373" s="5" t="str">
        <f t="shared" si="43"/>
        <v>No</v>
      </c>
      <c r="T1373" s="9">
        <v>1</v>
      </c>
      <c r="U1373" s="11">
        <v>0</v>
      </c>
    </row>
    <row r="1374" spans="1:21" x14ac:dyDescent="0.3">
      <c r="A1374" s="4">
        <v>1373</v>
      </c>
      <c r="B1374" s="5">
        <v>39</v>
      </c>
      <c r="C1374" s="5" t="str" cm="1">
        <f t="array" ref="C1374">_xlfn.IFS(B1374&lt;30, "Young", B1374&lt;50, "Middle Age", TRUE, "Senior")</f>
        <v>Middle Age</v>
      </c>
      <c r="D1374" s="5">
        <v>13</v>
      </c>
      <c r="E1374" s="5">
        <v>139</v>
      </c>
      <c r="F1374" s="5" t="str" cm="1">
        <f t="array" ref="F1374">_xlfn.IFS(E1374&lt;50, "Low Income", E1374&lt;100, "Middle Income", TRUE,"High Income")</f>
        <v>High Income</v>
      </c>
      <c r="G1374" s="6">
        <v>95616</v>
      </c>
      <c r="H1374" s="5">
        <v>3</v>
      </c>
      <c r="I1374" s="5">
        <v>3.4</v>
      </c>
      <c r="J1374" s="5" t="str" cm="1">
        <f t="array" ref="J1374">_xlfn.IFS(I1374&lt;2,"Low", I1374&lt;5, "Middle", TRUE, "High")</f>
        <v>Middle</v>
      </c>
      <c r="K1374" s="5">
        <v>1</v>
      </c>
      <c r="L1374" s="5" t="str" cm="1">
        <f t="array" ref="L1374">_xlfn.IFS(K1374=1,"undergraduate",K1374=2,"graduate",K1374=3,"professional")</f>
        <v>undergraduate</v>
      </c>
      <c r="M1374" s="5">
        <v>483</v>
      </c>
      <c r="N1374" s="5" t="str" cm="1">
        <f t="array" ref="N1374">_xlfn.IFS(M1374=0, "No Mortgage", M1374&lt;150, "Low Mortgage", TRUE, "High Mortgage")</f>
        <v>High Mortgage</v>
      </c>
      <c r="O1374" s="5">
        <v>1</v>
      </c>
      <c r="P1374" s="5" t="str">
        <f t="shared" si="42"/>
        <v>Accepted</v>
      </c>
      <c r="Q1374" s="5">
        <v>0</v>
      </c>
      <c r="R1374" s="5">
        <v>0</v>
      </c>
      <c r="S1374" s="5" t="str">
        <f t="shared" si="43"/>
        <v>No</v>
      </c>
      <c r="T1374" s="5">
        <v>1</v>
      </c>
      <c r="U1374" s="7">
        <v>0</v>
      </c>
    </row>
    <row r="1375" spans="1:21" x14ac:dyDescent="0.3">
      <c r="A1375" s="8">
        <v>1374</v>
      </c>
      <c r="B1375" s="9">
        <v>60</v>
      </c>
      <c r="C1375" s="5" t="str" cm="1">
        <f t="array" ref="C1375">_xlfn.IFS(B1375&lt;30, "Young", B1375&lt;50, "Middle Age", TRUE, "Senior")</f>
        <v>Senior</v>
      </c>
      <c r="D1375" s="5">
        <v>35</v>
      </c>
      <c r="E1375" s="9">
        <v>135</v>
      </c>
      <c r="F1375" s="5" t="str" cm="1">
        <f t="array" ref="F1375">_xlfn.IFS(E1375&lt;50, "Low Income", E1375&lt;100, "Middle Income", TRUE,"High Income")</f>
        <v>High Income</v>
      </c>
      <c r="G1375" s="10">
        <v>92612</v>
      </c>
      <c r="H1375" s="9">
        <v>3</v>
      </c>
      <c r="I1375" s="9">
        <v>0.3</v>
      </c>
      <c r="J1375" s="5" t="str" cm="1">
        <f t="array" ref="J1375">_xlfn.IFS(I1375&lt;2,"Low", I1375&lt;5, "Middle", TRUE, "High")</f>
        <v>Low</v>
      </c>
      <c r="K1375" s="9">
        <v>3</v>
      </c>
      <c r="L1375" s="5" t="str" cm="1">
        <f t="array" ref="L1375">_xlfn.IFS(K1375=1,"undergraduate",K1375=2,"graduate",K1375=3,"professional")</f>
        <v>professional</v>
      </c>
      <c r="M1375" s="9">
        <v>0</v>
      </c>
      <c r="N1375" s="5" t="str" cm="1">
        <f t="array" ref="N1375">_xlfn.IFS(M1375=0, "No Mortgage", M1375&lt;150, "Low Mortgage", TRUE, "High Mortgage")</f>
        <v>No Mortgage</v>
      </c>
      <c r="O1375" s="9">
        <v>1</v>
      </c>
      <c r="P1375" s="5" t="str">
        <f t="shared" si="42"/>
        <v>Accepted</v>
      </c>
      <c r="Q1375" s="9">
        <v>0</v>
      </c>
      <c r="R1375" s="9">
        <v>0</v>
      </c>
      <c r="S1375" s="5" t="str">
        <f t="shared" si="43"/>
        <v>No</v>
      </c>
      <c r="T1375" s="9">
        <v>1</v>
      </c>
      <c r="U1375" s="11">
        <v>0</v>
      </c>
    </row>
    <row r="1376" spans="1:21" x14ac:dyDescent="0.3">
      <c r="A1376" s="4">
        <v>1375</v>
      </c>
      <c r="B1376" s="5">
        <v>59</v>
      </c>
      <c r="C1376" s="5" t="str" cm="1">
        <f t="array" ref="C1376">_xlfn.IFS(B1376&lt;30, "Young", B1376&lt;50, "Middle Age", TRUE, "Senior")</f>
        <v>Senior</v>
      </c>
      <c r="D1376" s="5">
        <v>34</v>
      </c>
      <c r="E1376" s="5">
        <v>84</v>
      </c>
      <c r="F1376" s="5" t="str" cm="1">
        <f t="array" ref="F1376">_xlfn.IFS(E1376&lt;50, "Low Income", E1376&lt;100, "Middle Income", TRUE,"High Income")</f>
        <v>Middle Income</v>
      </c>
      <c r="G1376" s="6">
        <v>94043</v>
      </c>
      <c r="H1376" s="5">
        <v>3</v>
      </c>
      <c r="I1376" s="5">
        <v>1.6</v>
      </c>
      <c r="J1376" s="5" t="str" cm="1">
        <f t="array" ref="J1376">_xlfn.IFS(I1376&lt;2,"Low", I1376&lt;5, "Middle", TRUE, "High")</f>
        <v>Low</v>
      </c>
      <c r="K1376" s="5">
        <v>3</v>
      </c>
      <c r="L1376" s="5" t="str" cm="1">
        <f t="array" ref="L1376">_xlfn.IFS(K1376=1,"undergraduate",K1376=2,"graduate",K1376=3,"professional")</f>
        <v>professional</v>
      </c>
      <c r="M1376" s="5">
        <v>0</v>
      </c>
      <c r="N1376" s="5" t="str" cm="1">
        <f t="array" ref="N1376">_xlfn.IFS(M1376=0, "No Mortgage", M1376&lt;150, "Low Mortgage", TRUE, "High Mortgage")</f>
        <v>No Mortgage</v>
      </c>
      <c r="O1376" s="5">
        <v>0</v>
      </c>
      <c r="P1376" s="5" t="str">
        <f t="shared" si="42"/>
        <v>Rejected</v>
      </c>
      <c r="Q1376" s="5">
        <v>0</v>
      </c>
      <c r="R1376" s="5">
        <v>0</v>
      </c>
      <c r="S1376" s="5" t="str">
        <f t="shared" si="43"/>
        <v>No</v>
      </c>
      <c r="T1376" s="5">
        <v>1</v>
      </c>
      <c r="U1376" s="7">
        <v>0</v>
      </c>
    </row>
    <row r="1377" spans="1:21" x14ac:dyDescent="0.3">
      <c r="A1377" s="8">
        <v>1376</v>
      </c>
      <c r="B1377" s="9">
        <v>50</v>
      </c>
      <c r="C1377" s="5" t="str" cm="1">
        <f t="array" ref="C1377">_xlfn.IFS(B1377&lt;30, "Young", B1377&lt;50, "Middle Age", TRUE, "Senior")</f>
        <v>Senior</v>
      </c>
      <c r="D1377" s="5">
        <v>26</v>
      </c>
      <c r="E1377" s="9">
        <v>179</v>
      </c>
      <c r="F1377" s="5" t="str" cm="1">
        <f t="array" ref="F1377">_xlfn.IFS(E1377&lt;50, "Low Income", E1377&lt;100, "Middle Income", TRUE,"High Income")</f>
        <v>High Income</v>
      </c>
      <c r="G1377" s="10">
        <v>92612</v>
      </c>
      <c r="H1377" s="9">
        <v>1</v>
      </c>
      <c r="I1377" s="9">
        <v>2.9</v>
      </c>
      <c r="J1377" s="5" t="str" cm="1">
        <f t="array" ref="J1377">_xlfn.IFS(I1377&lt;2,"Low", I1377&lt;5, "Middle", TRUE, "High")</f>
        <v>Middle</v>
      </c>
      <c r="K1377" s="9">
        <v>3</v>
      </c>
      <c r="L1377" s="5" t="str" cm="1">
        <f t="array" ref="L1377">_xlfn.IFS(K1377=1,"undergraduate",K1377=2,"graduate",K1377=3,"professional")</f>
        <v>professional</v>
      </c>
      <c r="M1377" s="9">
        <v>0</v>
      </c>
      <c r="N1377" s="5" t="str" cm="1">
        <f t="array" ref="N1377">_xlfn.IFS(M1377=0, "No Mortgage", M1377&lt;150, "Low Mortgage", TRUE, "High Mortgage")</f>
        <v>No Mortgage</v>
      </c>
      <c r="O1377" s="9">
        <v>1</v>
      </c>
      <c r="P1377" s="5" t="str">
        <f t="shared" si="42"/>
        <v>Accepted</v>
      </c>
      <c r="Q1377" s="9">
        <v>0</v>
      </c>
      <c r="R1377" s="9">
        <v>0</v>
      </c>
      <c r="S1377" s="5" t="str">
        <f t="shared" si="43"/>
        <v>No</v>
      </c>
      <c r="T1377" s="9">
        <v>0</v>
      </c>
      <c r="U1377" s="11">
        <v>1</v>
      </c>
    </row>
    <row r="1378" spans="1:21" x14ac:dyDescent="0.3">
      <c r="A1378" s="4">
        <v>1377</v>
      </c>
      <c r="B1378" s="5">
        <v>63</v>
      </c>
      <c r="C1378" s="5" t="str" cm="1">
        <f t="array" ref="C1378">_xlfn.IFS(B1378&lt;30, "Young", B1378&lt;50, "Middle Age", TRUE, "Senior")</f>
        <v>Senior</v>
      </c>
      <c r="D1378" s="5">
        <v>39</v>
      </c>
      <c r="E1378" s="5">
        <v>45</v>
      </c>
      <c r="F1378" s="5" t="str" cm="1">
        <f t="array" ref="F1378">_xlfn.IFS(E1378&lt;50, "Low Income", E1378&lt;100, "Middle Income", TRUE,"High Income")</f>
        <v>Low Income</v>
      </c>
      <c r="G1378" s="6">
        <v>92870</v>
      </c>
      <c r="H1378" s="5">
        <v>4</v>
      </c>
      <c r="I1378" s="5">
        <v>1.3</v>
      </c>
      <c r="J1378" s="5" t="str" cm="1">
        <f t="array" ref="J1378">_xlfn.IFS(I1378&lt;2,"Low", I1378&lt;5, "Middle", TRUE, "High")</f>
        <v>Low</v>
      </c>
      <c r="K1378" s="5">
        <v>2</v>
      </c>
      <c r="L1378" s="5" t="str" cm="1">
        <f t="array" ref="L1378">_xlfn.IFS(K1378=1,"undergraduate",K1378=2,"graduate",K1378=3,"professional")</f>
        <v>graduate</v>
      </c>
      <c r="M1378" s="5">
        <v>86</v>
      </c>
      <c r="N1378" s="5" t="str" cm="1">
        <f t="array" ref="N1378">_xlfn.IFS(M1378=0, "No Mortgage", M1378&lt;150, "Low Mortgage", TRUE, "High Mortgage")</f>
        <v>Low Mortgage</v>
      </c>
      <c r="O1378" s="5">
        <v>0</v>
      </c>
      <c r="P1378" s="5" t="str">
        <f t="shared" si="42"/>
        <v>Rejected</v>
      </c>
      <c r="Q1378" s="5">
        <v>0</v>
      </c>
      <c r="R1378" s="5">
        <v>0</v>
      </c>
      <c r="S1378" s="5" t="str">
        <f t="shared" si="43"/>
        <v>No</v>
      </c>
      <c r="T1378" s="5">
        <v>0</v>
      </c>
      <c r="U1378" s="7">
        <v>0</v>
      </c>
    </row>
    <row r="1379" spans="1:21" x14ac:dyDescent="0.3">
      <c r="A1379" s="8">
        <v>1378</v>
      </c>
      <c r="B1379" s="9">
        <v>27</v>
      </c>
      <c r="C1379" s="5" t="str" cm="1">
        <f t="array" ref="C1379">_xlfn.IFS(B1379&lt;30, "Young", B1379&lt;50, "Middle Age", TRUE, "Senior")</f>
        <v>Young</v>
      </c>
      <c r="D1379" s="5">
        <v>3</v>
      </c>
      <c r="E1379" s="9">
        <v>109</v>
      </c>
      <c r="F1379" s="5" t="str" cm="1">
        <f t="array" ref="F1379">_xlfn.IFS(E1379&lt;50, "Low Income", E1379&lt;100, "Middle Income", TRUE,"High Income")</f>
        <v>High Income</v>
      </c>
      <c r="G1379" s="10">
        <v>93023</v>
      </c>
      <c r="H1379" s="9">
        <v>2</v>
      </c>
      <c r="I1379" s="9">
        <v>2.5</v>
      </c>
      <c r="J1379" s="5" t="str" cm="1">
        <f t="array" ref="J1379">_xlfn.IFS(I1379&lt;2,"Low", I1379&lt;5, "Middle", TRUE, "High")</f>
        <v>Middle</v>
      </c>
      <c r="K1379" s="9">
        <v>1</v>
      </c>
      <c r="L1379" s="5" t="str" cm="1">
        <f t="array" ref="L1379">_xlfn.IFS(K1379=1,"undergraduate",K1379=2,"graduate",K1379=3,"professional")</f>
        <v>undergraduate</v>
      </c>
      <c r="M1379" s="9">
        <v>0</v>
      </c>
      <c r="N1379" s="5" t="str" cm="1">
        <f t="array" ref="N1379">_xlfn.IFS(M1379=0, "No Mortgage", M1379&lt;150, "Low Mortgage", TRUE, "High Mortgage")</f>
        <v>No Mortgage</v>
      </c>
      <c r="O1379" s="9">
        <v>0</v>
      </c>
      <c r="P1379" s="5" t="str">
        <f t="shared" si="42"/>
        <v>Rejected</v>
      </c>
      <c r="Q1379" s="9">
        <v>0</v>
      </c>
      <c r="R1379" s="9">
        <v>0</v>
      </c>
      <c r="S1379" s="5" t="str">
        <f t="shared" si="43"/>
        <v>No</v>
      </c>
      <c r="T1379" s="9">
        <v>1</v>
      </c>
      <c r="U1379" s="11">
        <v>0</v>
      </c>
    </row>
    <row r="1380" spans="1:21" x14ac:dyDescent="0.3">
      <c r="A1380" s="4">
        <v>1379</v>
      </c>
      <c r="B1380" s="5">
        <v>54</v>
      </c>
      <c r="C1380" s="5" t="str" cm="1">
        <f t="array" ref="C1380">_xlfn.IFS(B1380&lt;30, "Young", B1380&lt;50, "Middle Age", TRUE, "Senior")</f>
        <v>Senior</v>
      </c>
      <c r="D1380" s="5">
        <v>29</v>
      </c>
      <c r="E1380" s="5">
        <v>34</v>
      </c>
      <c r="F1380" s="5" t="str" cm="1">
        <f t="array" ref="F1380">_xlfn.IFS(E1380&lt;50, "Low Income", E1380&lt;100, "Middle Income", TRUE,"High Income")</f>
        <v>Low Income</v>
      </c>
      <c r="G1380" s="6">
        <v>93305</v>
      </c>
      <c r="H1380" s="5">
        <v>4</v>
      </c>
      <c r="I1380" s="5">
        <v>0.1</v>
      </c>
      <c r="J1380" s="5" t="str" cm="1">
        <f t="array" ref="J1380">_xlfn.IFS(I1380&lt;2,"Low", I1380&lt;5, "Middle", TRUE, "High")</f>
        <v>Low</v>
      </c>
      <c r="K1380" s="5">
        <v>3</v>
      </c>
      <c r="L1380" s="5" t="str" cm="1">
        <f t="array" ref="L1380">_xlfn.IFS(K1380=1,"undergraduate",K1380=2,"graduate",K1380=3,"professional")</f>
        <v>professional</v>
      </c>
      <c r="M1380" s="5">
        <v>0</v>
      </c>
      <c r="N1380" s="5" t="str" cm="1">
        <f t="array" ref="N1380">_xlfn.IFS(M1380=0, "No Mortgage", M1380&lt;150, "Low Mortgage", TRUE, "High Mortgage")</f>
        <v>No Mortgage</v>
      </c>
      <c r="O1380" s="5">
        <v>0</v>
      </c>
      <c r="P1380" s="5" t="str">
        <f t="shared" si="42"/>
        <v>Rejected</v>
      </c>
      <c r="Q1380" s="5">
        <v>0</v>
      </c>
      <c r="R1380" s="5">
        <v>0</v>
      </c>
      <c r="S1380" s="5" t="str">
        <f t="shared" si="43"/>
        <v>No</v>
      </c>
      <c r="T1380" s="5">
        <v>1</v>
      </c>
      <c r="U1380" s="7">
        <v>0</v>
      </c>
    </row>
    <row r="1381" spans="1:21" x14ac:dyDescent="0.3">
      <c r="A1381" s="8">
        <v>1380</v>
      </c>
      <c r="B1381" s="9">
        <v>62</v>
      </c>
      <c r="C1381" s="5" t="str" cm="1">
        <f t="array" ref="C1381">_xlfn.IFS(B1381&lt;30, "Young", B1381&lt;50, "Middle Age", TRUE, "Senior")</f>
        <v>Senior</v>
      </c>
      <c r="D1381" s="5">
        <v>37</v>
      </c>
      <c r="E1381" s="9">
        <v>162</v>
      </c>
      <c r="F1381" s="5" t="str" cm="1">
        <f t="array" ref="F1381">_xlfn.IFS(E1381&lt;50, "Low Income", E1381&lt;100, "Middle Income", TRUE,"High Income")</f>
        <v>High Income</v>
      </c>
      <c r="G1381" s="10">
        <v>95051</v>
      </c>
      <c r="H1381" s="9">
        <v>1</v>
      </c>
      <c r="I1381" s="9">
        <v>1.3</v>
      </c>
      <c r="J1381" s="5" t="str" cm="1">
        <f t="array" ref="J1381">_xlfn.IFS(I1381&lt;2,"Low", I1381&lt;5, "Middle", TRUE, "High")</f>
        <v>Low</v>
      </c>
      <c r="K1381" s="9">
        <v>1</v>
      </c>
      <c r="L1381" s="5" t="str" cm="1">
        <f t="array" ref="L1381">_xlfn.IFS(K1381=1,"undergraduate",K1381=2,"graduate",K1381=3,"professional")</f>
        <v>undergraduate</v>
      </c>
      <c r="M1381" s="9">
        <v>0</v>
      </c>
      <c r="N1381" s="5" t="str" cm="1">
        <f t="array" ref="N1381">_xlfn.IFS(M1381=0, "No Mortgage", M1381&lt;150, "Low Mortgage", TRUE, "High Mortgage")</f>
        <v>No Mortgage</v>
      </c>
      <c r="O1381" s="9">
        <v>0</v>
      </c>
      <c r="P1381" s="5" t="str">
        <f t="shared" si="42"/>
        <v>Rejected</v>
      </c>
      <c r="Q1381" s="9">
        <v>0</v>
      </c>
      <c r="R1381" s="9">
        <v>0</v>
      </c>
      <c r="S1381" s="5" t="str">
        <f t="shared" si="43"/>
        <v>No</v>
      </c>
      <c r="T1381" s="9">
        <v>1</v>
      </c>
      <c r="U1381" s="11">
        <v>0</v>
      </c>
    </row>
    <row r="1382" spans="1:21" x14ac:dyDescent="0.3">
      <c r="A1382" s="4">
        <v>1381</v>
      </c>
      <c r="B1382" s="5">
        <v>60</v>
      </c>
      <c r="C1382" s="5" t="str" cm="1">
        <f t="array" ref="C1382">_xlfn.IFS(B1382&lt;30, "Young", B1382&lt;50, "Middle Age", TRUE, "Senior")</f>
        <v>Senior</v>
      </c>
      <c r="D1382" s="5">
        <v>34</v>
      </c>
      <c r="E1382" s="5">
        <v>105</v>
      </c>
      <c r="F1382" s="5" t="str" cm="1">
        <f t="array" ref="F1382">_xlfn.IFS(E1382&lt;50, "Low Income", E1382&lt;100, "Middle Income", TRUE,"High Income")</f>
        <v>High Income</v>
      </c>
      <c r="G1382" s="6">
        <v>92103</v>
      </c>
      <c r="H1382" s="5">
        <v>2</v>
      </c>
      <c r="I1382" s="5">
        <v>1.4</v>
      </c>
      <c r="J1382" s="5" t="str" cm="1">
        <f t="array" ref="J1382">_xlfn.IFS(I1382&lt;2,"Low", I1382&lt;5, "Middle", TRUE, "High")</f>
        <v>Low</v>
      </c>
      <c r="K1382" s="5">
        <v>1</v>
      </c>
      <c r="L1382" s="5" t="str" cm="1">
        <f t="array" ref="L1382">_xlfn.IFS(K1382=1,"undergraduate",K1382=2,"graduate",K1382=3,"professional")</f>
        <v>undergraduate</v>
      </c>
      <c r="M1382" s="5">
        <v>0</v>
      </c>
      <c r="N1382" s="5" t="str" cm="1">
        <f t="array" ref="N1382">_xlfn.IFS(M1382=0, "No Mortgage", M1382&lt;150, "Low Mortgage", TRUE, "High Mortgage")</f>
        <v>No Mortgage</v>
      </c>
      <c r="O1382" s="5">
        <v>0</v>
      </c>
      <c r="P1382" s="5" t="str">
        <f t="shared" si="42"/>
        <v>Rejected</v>
      </c>
      <c r="Q1382" s="5">
        <v>0</v>
      </c>
      <c r="R1382" s="5">
        <v>0</v>
      </c>
      <c r="S1382" s="5" t="str">
        <f t="shared" si="43"/>
        <v>No</v>
      </c>
      <c r="T1382" s="5">
        <v>1</v>
      </c>
      <c r="U1382" s="7">
        <v>0</v>
      </c>
    </row>
    <row r="1383" spans="1:21" x14ac:dyDescent="0.3">
      <c r="A1383" s="8">
        <v>1382</v>
      </c>
      <c r="B1383" s="9">
        <v>38</v>
      </c>
      <c r="C1383" s="5" t="str" cm="1">
        <f t="array" ref="C1383">_xlfn.IFS(B1383&lt;30, "Young", B1383&lt;50, "Middle Age", TRUE, "Senior")</f>
        <v>Middle Age</v>
      </c>
      <c r="D1383" s="5">
        <v>12</v>
      </c>
      <c r="E1383" s="9">
        <v>22</v>
      </c>
      <c r="F1383" s="5" t="str" cm="1">
        <f t="array" ref="F1383">_xlfn.IFS(E1383&lt;50, "Low Income", E1383&lt;100, "Middle Income", TRUE,"High Income")</f>
        <v>Low Income</v>
      </c>
      <c r="G1383" s="10">
        <v>91380</v>
      </c>
      <c r="H1383" s="9">
        <v>3</v>
      </c>
      <c r="I1383" s="9">
        <v>0.2</v>
      </c>
      <c r="J1383" s="5" t="str" cm="1">
        <f t="array" ref="J1383">_xlfn.IFS(I1383&lt;2,"Low", I1383&lt;5, "Middle", TRUE, "High")</f>
        <v>Low</v>
      </c>
      <c r="K1383" s="9">
        <v>2</v>
      </c>
      <c r="L1383" s="5" t="str" cm="1">
        <f t="array" ref="L1383">_xlfn.IFS(K1383=1,"undergraduate",K1383=2,"graduate",K1383=3,"professional")</f>
        <v>graduate</v>
      </c>
      <c r="M1383" s="9">
        <v>0</v>
      </c>
      <c r="N1383" s="5" t="str" cm="1">
        <f t="array" ref="N1383">_xlfn.IFS(M1383=0, "No Mortgage", M1383&lt;150, "Low Mortgage", TRUE, "High Mortgage")</f>
        <v>No Mortgage</v>
      </c>
      <c r="O1383" s="9">
        <v>0</v>
      </c>
      <c r="P1383" s="5" t="str">
        <f t="shared" si="42"/>
        <v>Rejected</v>
      </c>
      <c r="Q1383" s="9">
        <v>0</v>
      </c>
      <c r="R1383" s="9">
        <v>0</v>
      </c>
      <c r="S1383" s="5" t="str">
        <f t="shared" si="43"/>
        <v>No</v>
      </c>
      <c r="T1383" s="9">
        <v>1</v>
      </c>
      <c r="U1383" s="11">
        <v>0</v>
      </c>
    </row>
    <row r="1384" spans="1:21" x14ac:dyDescent="0.3">
      <c r="A1384" s="4">
        <v>1383</v>
      </c>
      <c r="B1384" s="5">
        <v>34</v>
      </c>
      <c r="C1384" s="5" t="str" cm="1">
        <f t="array" ref="C1384">_xlfn.IFS(B1384&lt;30, "Young", B1384&lt;50, "Middle Age", TRUE, "Senior")</f>
        <v>Middle Age</v>
      </c>
      <c r="D1384" s="5">
        <v>8</v>
      </c>
      <c r="E1384" s="5">
        <v>82</v>
      </c>
      <c r="F1384" s="5" t="str" cm="1">
        <f t="array" ref="F1384">_xlfn.IFS(E1384&lt;50, "Low Income", E1384&lt;100, "Middle Income", TRUE,"High Income")</f>
        <v>Middle Income</v>
      </c>
      <c r="G1384" s="6">
        <v>91775</v>
      </c>
      <c r="H1384" s="5">
        <v>2</v>
      </c>
      <c r="I1384" s="5">
        <v>1.8</v>
      </c>
      <c r="J1384" s="5" t="str" cm="1">
        <f t="array" ref="J1384">_xlfn.IFS(I1384&lt;2,"Low", I1384&lt;5, "Middle", TRUE, "High")</f>
        <v>Low</v>
      </c>
      <c r="K1384" s="5">
        <v>1</v>
      </c>
      <c r="L1384" s="5" t="str" cm="1">
        <f t="array" ref="L1384">_xlfn.IFS(K1384=1,"undergraduate",K1384=2,"graduate",K1384=3,"professional")</f>
        <v>undergraduate</v>
      </c>
      <c r="M1384" s="5">
        <v>178</v>
      </c>
      <c r="N1384" s="5" t="str" cm="1">
        <f t="array" ref="N1384">_xlfn.IFS(M1384=0, "No Mortgage", M1384&lt;150, "Low Mortgage", TRUE, "High Mortgage")</f>
        <v>High Mortgage</v>
      </c>
      <c r="O1384" s="5">
        <v>0</v>
      </c>
      <c r="P1384" s="5" t="str">
        <f t="shared" si="42"/>
        <v>Rejected</v>
      </c>
      <c r="Q1384" s="5">
        <v>0</v>
      </c>
      <c r="R1384" s="5">
        <v>0</v>
      </c>
      <c r="S1384" s="5" t="str">
        <f t="shared" si="43"/>
        <v>No</v>
      </c>
      <c r="T1384" s="5">
        <v>1</v>
      </c>
      <c r="U1384" s="7">
        <v>1</v>
      </c>
    </row>
    <row r="1385" spans="1:21" x14ac:dyDescent="0.3">
      <c r="A1385" s="8">
        <v>1384</v>
      </c>
      <c r="B1385" s="9">
        <v>65</v>
      </c>
      <c r="C1385" s="5" t="str" cm="1">
        <f t="array" ref="C1385">_xlfn.IFS(B1385&lt;30, "Young", B1385&lt;50, "Middle Age", TRUE, "Senior")</f>
        <v>Senior</v>
      </c>
      <c r="D1385" s="5">
        <v>41</v>
      </c>
      <c r="E1385" s="9">
        <v>105</v>
      </c>
      <c r="F1385" s="5" t="str" cm="1">
        <f t="array" ref="F1385">_xlfn.IFS(E1385&lt;50, "Low Income", E1385&lt;100, "Middle Income", TRUE,"High Income")</f>
        <v>High Income</v>
      </c>
      <c r="G1385" s="10">
        <v>95616</v>
      </c>
      <c r="H1385" s="9">
        <v>4</v>
      </c>
      <c r="I1385" s="9">
        <v>1.7</v>
      </c>
      <c r="J1385" s="5" t="str" cm="1">
        <f t="array" ref="J1385">_xlfn.IFS(I1385&lt;2,"Low", I1385&lt;5, "Middle", TRUE, "High")</f>
        <v>Low</v>
      </c>
      <c r="K1385" s="9">
        <v>2</v>
      </c>
      <c r="L1385" s="5" t="str" cm="1">
        <f t="array" ref="L1385">_xlfn.IFS(K1385=1,"undergraduate",K1385=2,"graduate",K1385=3,"professional")</f>
        <v>graduate</v>
      </c>
      <c r="M1385" s="9">
        <v>230</v>
      </c>
      <c r="N1385" s="5" t="str" cm="1">
        <f t="array" ref="N1385">_xlfn.IFS(M1385=0, "No Mortgage", M1385&lt;150, "Low Mortgage", TRUE, "High Mortgage")</f>
        <v>High Mortgage</v>
      </c>
      <c r="O1385" s="9">
        <v>0</v>
      </c>
      <c r="P1385" s="5" t="str">
        <f t="shared" si="42"/>
        <v>Rejected</v>
      </c>
      <c r="Q1385" s="9">
        <v>1</v>
      </c>
      <c r="R1385" s="9">
        <v>0</v>
      </c>
      <c r="S1385" s="5" t="str">
        <f t="shared" si="43"/>
        <v>No</v>
      </c>
      <c r="T1385" s="9">
        <v>1</v>
      </c>
      <c r="U1385" s="11">
        <v>0</v>
      </c>
    </row>
    <row r="1386" spans="1:21" x14ac:dyDescent="0.3">
      <c r="A1386" s="4">
        <v>1385</v>
      </c>
      <c r="B1386" s="5">
        <v>55</v>
      </c>
      <c r="C1386" s="5" t="str" cm="1">
        <f t="array" ref="C1386">_xlfn.IFS(B1386&lt;30, "Young", B1386&lt;50, "Middle Age", TRUE, "Senior")</f>
        <v>Senior</v>
      </c>
      <c r="D1386" s="5">
        <v>31</v>
      </c>
      <c r="E1386" s="5">
        <v>62</v>
      </c>
      <c r="F1386" s="5" t="str" cm="1">
        <f t="array" ref="F1386">_xlfn.IFS(E1386&lt;50, "Low Income", E1386&lt;100, "Middle Income", TRUE,"High Income")</f>
        <v>Middle Income</v>
      </c>
      <c r="G1386" s="6">
        <v>91711</v>
      </c>
      <c r="H1386" s="5">
        <v>1</v>
      </c>
      <c r="I1386" s="5">
        <v>1.8</v>
      </c>
      <c r="J1386" s="5" t="str" cm="1">
        <f t="array" ref="J1386">_xlfn.IFS(I1386&lt;2,"Low", I1386&lt;5, "Middle", TRUE, "High")</f>
        <v>Low</v>
      </c>
      <c r="K1386" s="5">
        <v>3</v>
      </c>
      <c r="L1386" s="5" t="str" cm="1">
        <f t="array" ref="L1386">_xlfn.IFS(K1386=1,"undergraduate",K1386=2,"graduate",K1386=3,"professional")</f>
        <v>professional</v>
      </c>
      <c r="M1386" s="5">
        <v>0</v>
      </c>
      <c r="N1386" s="5" t="str" cm="1">
        <f t="array" ref="N1386">_xlfn.IFS(M1386=0, "No Mortgage", M1386&lt;150, "Low Mortgage", TRUE, "High Mortgage")</f>
        <v>No Mortgage</v>
      </c>
      <c r="O1386" s="5">
        <v>0</v>
      </c>
      <c r="P1386" s="5" t="str">
        <f t="shared" si="42"/>
        <v>Rejected</v>
      </c>
      <c r="Q1386" s="5">
        <v>0</v>
      </c>
      <c r="R1386" s="5">
        <v>0</v>
      </c>
      <c r="S1386" s="5" t="str">
        <f t="shared" si="43"/>
        <v>No</v>
      </c>
      <c r="T1386" s="5">
        <v>1</v>
      </c>
      <c r="U1386" s="7">
        <v>0</v>
      </c>
    </row>
    <row r="1387" spans="1:21" x14ac:dyDescent="0.3">
      <c r="A1387" s="8">
        <v>1386</v>
      </c>
      <c r="B1387" s="9">
        <v>57</v>
      </c>
      <c r="C1387" s="5" t="str" cm="1">
        <f t="array" ref="C1387">_xlfn.IFS(B1387&lt;30, "Young", B1387&lt;50, "Middle Age", TRUE, "Senior")</f>
        <v>Senior</v>
      </c>
      <c r="D1387" s="5">
        <v>31</v>
      </c>
      <c r="E1387" s="9">
        <v>82</v>
      </c>
      <c r="F1387" s="5" t="str" cm="1">
        <f t="array" ref="F1387">_xlfn.IFS(E1387&lt;50, "Low Income", E1387&lt;100, "Middle Income", TRUE,"High Income")</f>
        <v>Middle Income</v>
      </c>
      <c r="G1387" s="10">
        <v>95032</v>
      </c>
      <c r="H1387" s="9">
        <v>2</v>
      </c>
      <c r="I1387" s="9">
        <v>2</v>
      </c>
      <c r="J1387" s="5" t="str" cm="1">
        <f t="array" ref="J1387">_xlfn.IFS(I1387&lt;2,"Low", I1387&lt;5, "Middle", TRUE, "High")</f>
        <v>Middle</v>
      </c>
      <c r="K1387" s="9">
        <v>1</v>
      </c>
      <c r="L1387" s="5" t="str" cm="1">
        <f t="array" ref="L1387">_xlfn.IFS(K1387=1,"undergraduate",K1387=2,"graduate",K1387=3,"professional")</f>
        <v>undergraduate</v>
      </c>
      <c r="M1387" s="9">
        <v>83</v>
      </c>
      <c r="N1387" s="5" t="str" cm="1">
        <f t="array" ref="N1387">_xlfn.IFS(M1387=0, "No Mortgage", M1387&lt;150, "Low Mortgage", TRUE, "High Mortgage")</f>
        <v>Low Mortgage</v>
      </c>
      <c r="O1387" s="9">
        <v>0</v>
      </c>
      <c r="P1387" s="5" t="str">
        <f t="shared" si="42"/>
        <v>Rejected</v>
      </c>
      <c r="Q1387" s="9">
        <v>0</v>
      </c>
      <c r="R1387" s="9">
        <v>0</v>
      </c>
      <c r="S1387" s="5" t="str">
        <f t="shared" si="43"/>
        <v>No</v>
      </c>
      <c r="T1387" s="9">
        <v>0</v>
      </c>
      <c r="U1387" s="11">
        <v>1</v>
      </c>
    </row>
    <row r="1388" spans="1:21" x14ac:dyDescent="0.3">
      <c r="A1388" s="4">
        <v>1387</v>
      </c>
      <c r="B1388" s="5">
        <v>27</v>
      </c>
      <c r="C1388" s="5" t="str" cm="1">
        <f t="array" ref="C1388">_xlfn.IFS(B1388&lt;30, "Young", B1388&lt;50, "Middle Age", TRUE, "Senior")</f>
        <v>Young</v>
      </c>
      <c r="D1388" s="5">
        <v>3</v>
      </c>
      <c r="E1388" s="5">
        <v>72</v>
      </c>
      <c r="F1388" s="5" t="str" cm="1">
        <f t="array" ref="F1388">_xlfn.IFS(E1388&lt;50, "Low Income", E1388&lt;100, "Middle Income", TRUE,"High Income")</f>
        <v>Middle Income</v>
      </c>
      <c r="G1388" s="6">
        <v>95616</v>
      </c>
      <c r="H1388" s="5">
        <v>4</v>
      </c>
      <c r="I1388" s="5">
        <v>0</v>
      </c>
      <c r="J1388" s="5" t="str" cm="1">
        <f t="array" ref="J1388">_xlfn.IFS(I1388&lt;2,"Low", I1388&lt;5, "Middle", TRUE, "High")</f>
        <v>Low</v>
      </c>
      <c r="K1388" s="5">
        <v>1</v>
      </c>
      <c r="L1388" s="5" t="str" cm="1">
        <f t="array" ref="L1388">_xlfn.IFS(K1388=1,"undergraduate",K1388=2,"graduate",K1388=3,"professional")</f>
        <v>undergraduate</v>
      </c>
      <c r="M1388" s="5">
        <v>0</v>
      </c>
      <c r="N1388" s="5" t="str" cm="1">
        <f t="array" ref="N1388">_xlfn.IFS(M1388=0, "No Mortgage", M1388&lt;150, "Low Mortgage", TRUE, "High Mortgage")</f>
        <v>No Mortgage</v>
      </c>
      <c r="O1388" s="5">
        <v>0</v>
      </c>
      <c r="P1388" s="5" t="str">
        <f t="shared" si="42"/>
        <v>Rejected</v>
      </c>
      <c r="Q1388" s="5">
        <v>0</v>
      </c>
      <c r="R1388" s="5">
        <v>0</v>
      </c>
      <c r="S1388" s="5" t="str">
        <f t="shared" si="43"/>
        <v>No</v>
      </c>
      <c r="T1388" s="5">
        <v>1</v>
      </c>
      <c r="U1388" s="7">
        <v>0</v>
      </c>
    </row>
    <row r="1389" spans="1:21" x14ac:dyDescent="0.3">
      <c r="A1389" s="8">
        <v>1388</v>
      </c>
      <c r="B1389" s="9">
        <v>35</v>
      </c>
      <c r="C1389" s="5" t="str" cm="1">
        <f t="array" ref="C1389">_xlfn.IFS(B1389&lt;30, "Young", B1389&lt;50, "Middle Age", TRUE, "Senior")</f>
        <v>Middle Age</v>
      </c>
      <c r="D1389" s="5">
        <v>10</v>
      </c>
      <c r="E1389" s="9">
        <v>38</v>
      </c>
      <c r="F1389" s="5" t="str" cm="1">
        <f t="array" ref="F1389">_xlfn.IFS(E1389&lt;50, "Low Income", E1389&lt;100, "Middle Income", TRUE,"High Income")</f>
        <v>Low Income</v>
      </c>
      <c r="G1389" s="10">
        <v>95762</v>
      </c>
      <c r="H1389" s="9">
        <v>4</v>
      </c>
      <c r="I1389" s="9">
        <v>1.7</v>
      </c>
      <c r="J1389" s="5" t="str" cm="1">
        <f t="array" ref="J1389">_xlfn.IFS(I1389&lt;2,"Low", I1389&lt;5, "Middle", TRUE, "High")</f>
        <v>Low</v>
      </c>
      <c r="K1389" s="9">
        <v>1</v>
      </c>
      <c r="L1389" s="5" t="str" cm="1">
        <f t="array" ref="L1389">_xlfn.IFS(K1389=1,"undergraduate",K1389=2,"graduate",K1389=3,"professional")</f>
        <v>undergraduate</v>
      </c>
      <c r="M1389" s="9">
        <v>0</v>
      </c>
      <c r="N1389" s="5" t="str" cm="1">
        <f t="array" ref="N1389">_xlfn.IFS(M1389=0, "No Mortgage", M1389&lt;150, "Low Mortgage", TRUE, "High Mortgage")</f>
        <v>No Mortgage</v>
      </c>
      <c r="O1389" s="9">
        <v>0</v>
      </c>
      <c r="P1389" s="5" t="str">
        <f t="shared" si="42"/>
        <v>Rejected</v>
      </c>
      <c r="Q1389" s="9">
        <v>0</v>
      </c>
      <c r="R1389" s="9">
        <v>0</v>
      </c>
      <c r="S1389" s="5" t="str">
        <f t="shared" si="43"/>
        <v>No</v>
      </c>
      <c r="T1389" s="9">
        <v>1</v>
      </c>
      <c r="U1389" s="11">
        <v>1</v>
      </c>
    </row>
    <row r="1390" spans="1:21" x14ac:dyDescent="0.3">
      <c r="A1390" s="4">
        <v>1389</v>
      </c>
      <c r="B1390" s="5">
        <v>52</v>
      </c>
      <c r="C1390" s="5" t="str" cm="1">
        <f t="array" ref="C1390">_xlfn.IFS(B1390&lt;30, "Young", B1390&lt;50, "Middle Age", TRUE, "Senior")</f>
        <v>Senior</v>
      </c>
      <c r="D1390" s="5">
        <v>28</v>
      </c>
      <c r="E1390" s="5">
        <v>25</v>
      </c>
      <c r="F1390" s="5" t="str" cm="1">
        <f t="array" ref="F1390">_xlfn.IFS(E1390&lt;50, "Low Income", E1390&lt;100, "Middle Income", TRUE,"High Income")</f>
        <v>Low Income</v>
      </c>
      <c r="G1390" s="6">
        <v>90212</v>
      </c>
      <c r="H1390" s="5">
        <v>4</v>
      </c>
      <c r="I1390" s="5">
        <v>1</v>
      </c>
      <c r="J1390" s="5" t="str" cm="1">
        <f t="array" ref="J1390">_xlfn.IFS(I1390&lt;2,"Low", I1390&lt;5, "Middle", TRUE, "High")</f>
        <v>Low</v>
      </c>
      <c r="K1390" s="5">
        <v>1</v>
      </c>
      <c r="L1390" s="5" t="str" cm="1">
        <f t="array" ref="L1390">_xlfn.IFS(K1390=1,"undergraduate",K1390=2,"graduate",K1390=3,"professional")</f>
        <v>undergraduate</v>
      </c>
      <c r="M1390" s="5">
        <v>0</v>
      </c>
      <c r="N1390" s="5" t="str" cm="1">
        <f t="array" ref="N1390">_xlfn.IFS(M1390=0, "No Mortgage", M1390&lt;150, "Low Mortgage", TRUE, "High Mortgage")</f>
        <v>No Mortgage</v>
      </c>
      <c r="O1390" s="5">
        <v>0</v>
      </c>
      <c r="P1390" s="5" t="str">
        <f t="shared" si="42"/>
        <v>Rejected</v>
      </c>
      <c r="Q1390" s="5">
        <v>0</v>
      </c>
      <c r="R1390" s="5">
        <v>0</v>
      </c>
      <c r="S1390" s="5" t="str">
        <f t="shared" si="43"/>
        <v>No</v>
      </c>
      <c r="T1390" s="5">
        <v>0</v>
      </c>
      <c r="U1390" s="7">
        <v>0</v>
      </c>
    </row>
    <row r="1391" spans="1:21" x14ac:dyDescent="0.3">
      <c r="A1391" s="8">
        <v>1390</v>
      </c>
      <c r="B1391" s="9">
        <v>45</v>
      </c>
      <c r="C1391" s="5" t="str" cm="1">
        <f t="array" ref="C1391">_xlfn.IFS(B1391&lt;30, "Young", B1391&lt;50, "Middle Age", TRUE, "Senior")</f>
        <v>Middle Age</v>
      </c>
      <c r="D1391" s="5">
        <v>15</v>
      </c>
      <c r="E1391" s="9">
        <v>20</v>
      </c>
      <c r="F1391" s="5" t="str" cm="1">
        <f t="array" ref="F1391">_xlfn.IFS(E1391&lt;50, "Low Income", E1391&lt;100, "Middle Income", TRUE,"High Income")</f>
        <v>Low Income</v>
      </c>
      <c r="G1391" s="10">
        <v>94107</v>
      </c>
      <c r="H1391" s="9">
        <v>1</v>
      </c>
      <c r="I1391" s="9">
        <v>0.75</v>
      </c>
      <c r="J1391" s="5" t="str" cm="1">
        <f t="array" ref="J1391">_xlfn.IFS(I1391&lt;2,"Low", I1391&lt;5, "Middle", TRUE, "High")</f>
        <v>Low</v>
      </c>
      <c r="K1391" s="9">
        <v>3</v>
      </c>
      <c r="L1391" s="5" t="str" cm="1">
        <f t="array" ref="L1391">_xlfn.IFS(K1391=1,"undergraduate",K1391=2,"graduate",K1391=3,"professional")</f>
        <v>professional</v>
      </c>
      <c r="M1391" s="9">
        <v>0</v>
      </c>
      <c r="N1391" s="5" t="str" cm="1">
        <f t="array" ref="N1391">_xlfn.IFS(M1391=0, "No Mortgage", M1391&lt;150, "Low Mortgage", TRUE, "High Mortgage")</f>
        <v>No Mortgage</v>
      </c>
      <c r="O1391" s="9">
        <v>0</v>
      </c>
      <c r="P1391" s="5" t="str">
        <f t="shared" si="42"/>
        <v>Rejected</v>
      </c>
      <c r="Q1391" s="9">
        <v>0</v>
      </c>
      <c r="R1391" s="9">
        <v>0</v>
      </c>
      <c r="S1391" s="5" t="str">
        <f t="shared" si="43"/>
        <v>No</v>
      </c>
      <c r="T1391" s="9">
        <v>1</v>
      </c>
      <c r="U1391" s="11">
        <v>0</v>
      </c>
    </row>
    <row r="1392" spans="1:21" x14ac:dyDescent="0.3">
      <c r="A1392" s="4">
        <v>1391</v>
      </c>
      <c r="B1392" s="5">
        <v>29</v>
      </c>
      <c r="C1392" s="5" t="str" cm="1">
        <f t="array" ref="C1392">_xlfn.IFS(B1392&lt;30, "Young", B1392&lt;50, "Middle Age", TRUE, "Senior")</f>
        <v>Young</v>
      </c>
      <c r="D1392" s="5">
        <v>3</v>
      </c>
      <c r="E1392" s="5">
        <v>80</v>
      </c>
      <c r="F1392" s="5" t="str" cm="1">
        <f t="array" ref="F1392">_xlfn.IFS(E1392&lt;50, "Low Income", E1392&lt;100, "Middle Income", TRUE,"High Income")</f>
        <v>Middle Income</v>
      </c>
      <c r="G1392" s="6">
        <v>94305</v>
      </c>
      <c r="H1392" s="5">
        <v>4</v>
      </c>
      <c r="I1392" s="5">
        <v>1.8</v>
      </c>
      <c r="J1392" s="5" t="str" cm="1">
        <f t="array" ref="J1392">_xlfn.IFS(I1392&lt;2,"Low", I1392&lt;5, "Middle", TRUE, "High")</f>
        <v>Low</v>
      </c>
      <c r="K1392" s="5">
        <v>2</v>
      </c>
      <c r="L1392" s="5" t="str" cm="1">
        <f t="array" ref="L1392">_xlfn.IFS(K1392=1,"undergraduate",K1392=2,"graduate",K1392=3,"professional")</f>
        <v>graduate</v>
      </c>
      <c r="M1392" s="5">
        <v>0</v>
      </c>
      <c r="N1392" s="5" t="str" cm="1">
        <f t="array" ref="N1392">_xlfn.IFS(M1392=0, "No Mortgage", M1392&lt;150, "Low Mortgage", TRUE, "High Mortgage")</f>
        <v>No Mortgage</v>
      </c>
      <c r="O1392" s="5">
        <v>0</v>
      </c>
      <c r="P1392" s="5" t="str">
        <f t="shared" si="42"/>
        <v>Rejected</v>
      </c>
      <c r="Q1392" s="5">
        <v>0</v>
      </c>
      <c r="R1392" s="5">
        <v>0</v>
      </c>
      <c r="S1392" s="5" t="str">
        <f t="shared" si="43"/>
        <v>No</v>
      </c>
      <c r="T1392" s="5">
        <v>1</v>
      </c>
      <c r="U1392" s="7">
        <v>1</v>
      </c>
    </row>
    <row r="1393" spans="1:21" x14ac:dyDescent="0.3">
      <c r="A1393" s="8">
        <v>1392</v>
      </c>
      <c r="B1393" s="9">
        <v>44</v>
      </c>
      <c r="C1393" s="5" t="str" cm="1">
        <f t="array" ref="C1393">_xlfn.IFS(B1393&lt;30, "Young", B1393&lt;50, "Middle Age", TRUE, "Senior")</f>
        <v>Middle Age</v>
      </c>
      <c r="D1393" s="5">
        <v>18</v>
      </c>
      <c r="E1393" s="9">
        <v>84</v>
      </c>
      <c r="F1393" s="5" t="str" cm="1">
        <f t="array" ref="F1393">_xlfn.IFS(E1393&lt;50, "Low Income", E1393&lt;100, "Middle Income", TRUE,"High Income")</f>
        <v>Middle Income</v>
      </c>
      <c r="G1393" s="10">
        <v>91330</v>
      </c>
      <c r="H1393" s="9">
        <v>3</v>
      </c>
      <c r="I1393" s="9">
        <v>1.1000000000000001</v>
      </c>
      <c r="J1393" s="5" t="str" cm="1">
        <f t="array" ref="J1393">_xlfn.IFS(I1393&lt;2,"Low", I1393&lt;5, "Middle", TRUE, "High")</f>
        <v>Low</v>
      </c>
      <c r="K1393" s="9">
        <v>1</v>
      </c>
      <c r="L1393" s="5" t="str" cm="1">
        <f t="array" ref="L1393">_xlfn.IFS(K1393=1,"undergraduate",K1393=2,"graduate",K1393=3,"professional")</f>
        <v>undergraduate</v>
      </c>
      <c r="M1393" s="9">
        <v>0</v>
      </c>
      <c r="N1393" s="5" t="str" cm="1">
        <f t="array" ref="N1393">_xlfn.IFS(M1393=0, "No Mortgage", M1393&lt;150, "Low Mortgage", TRUE, "High Mortgage")</f>
        <v>No Mortgage</v>
      </c>
      <c r="O1393" s="9">
        <v>0</v>
      </c>
      <c r="P1393" s="5" t="str">
        <f t="shared" si="42"/>
        <v>Rejected</v>
      </c>
      <c r="Q1393" s="9">
        <v>0</v>
      </c>
      <c r="R1393" s="9">
        <v>0</v>
      </c>
      <c r="S1393" s="5" t="str">
        <f t="shared" si="43"/>
        <v>No</v>
      </c>
      <c r="T1393" s="9">
        <v>0</v>
      </c>
      <c r="U1393" s="11">
        <v>0</v>
      </c>
    </row>
    <row r="1394" spans="1:21" x14ac:dyDescent="0.3">
      <c r="A1394" s="4">
        <v>1393</v>
      </c>
      <c r="B1394" s="5">
        <v>47</v>
      </c>
      <c r="C1394" s="5" t="str" cm="1">
        <f t="array" ref="C1394">_xlfn.IFS(B1394&lt;30, "Young", B1394&lt;50, "Middle Age", TRUE, "Senior")</f>
        <v>Middle Age</v>
      </c>
      <c r="D1394" s="5">
        <v>23</v>
      </c>
      <c r="E1394" s="5">
        <v>33</v>
      </c>
      <c r="F1394" s="5" t="str" cm="1">
        <f t="array" ref="F1394">_xlfn.IFS(E1394&lt;50, "Low Income", E1394&lt;100, "Middle Income", TRUE,"High Income")</f>
        <v>Low Income</v>
      </c>
      <c r="G1394" s="6">
        <v>90095</v>
      </c>
      <c r="H1394" s="5">
        <v>1</v>
      </c>
      <c r="I1394" s="5">
        <v>1</v>
      </c>
      <c r="J1394" s="5" t="str" cm="1">
        <f t="array" ref="J1394">_xlfn.IFS(I1394&lt;2,"Low", I1394&lt;5, "Middle", TRUE, "High")</f>
        <v>Low</v>
      </c>
      <c r="K1394" s="5">
        <v>1</v>
      </c>
      <c r="L1394" s="5" t="str" cm="1">
        <f t="array" ref="L1394">_xlfn.IFS(K1394=1,"undergraduate",K1394=2,"graduate",K1394=3,"professional")</f>
        <v>undergraduate</v>
      </c>
      <c r="M1394" s="5">
        <v>0</v>
      </c>
      <c r="N1394" s="5" t="str" cm="1">
        <f t="array" ref="N1394">_xlfn.IFS(M1394=0, "No Mortgage", M1394&lt;150, "Low Mortgage", TRUE, "High Mortgage")</f>
        <v>No Mortgage</v>
      </c>
      <c r="O1394" s="5">
        <v>0</v>
      </c>
      <c r="P1394" s="5" t="str">
        <f t="shared" si="42"/>
        <v>Rejected</v>
      </c>
      <c r="Q1394" s="5">
        <v>0</v>
      </c>
      <c r="R1394" s="5">
        <v>0</v>
      </c>
      <c r="S1394" s="5" t="str">
        <f t="shared" si="43"/>
        <v>No</v>
      </c>
      <c r="T1394" s="5">
        <v>1</v>
      </c>
      <c r="U1394" s="7">
        <v>1</v>
      </c>
    </row>
    <row r="1395" spans="1:21" x14ac:dyDescent="0.3">
      <c r="A1395" s="8">
        <v>1394</v>
      </c>
      <c r="B1395" s="9">
        <v>62</v>
      </c>
      <c r="C1395" s="5" t="str" cm="1">
        <f t="array" ref="C1395">_xlfn.IFS(B1395&lt;30, "Young", B1395&lt;50, "Middle Age", TRUE, "Senior")</f>
        <v>Senior</v>
      </c>
      <c r="D1395" s="5">
        <v>37</v>
      </c>
      <c r="E1395" s="9">
        <v>55</v>
      </c>
      <c r="F1395" s="5" t="str" cm="1">
        <f t="array" ref="F1395">_xlfn.IFS(E1395&lt;50, "Low Income", E1395&lt;100, "Middle Income", TRUE,"High Income")</f>
        <v>Middle Income</v>
      </c>
      <c r="G1395" s="10">
        <v>95039</v>
      </c>
      <c r="H1395" s="9">
        <v>3</v>
      </c>
      <c r="I1395" s="9">
        <v>0.9</v>
      </c>
      <c r="J1395" s="5" t="str" cm="1">
        <f t="array" ref="J1395">_xlfn.IFS(I1395&lt;2,"Low", I1395&lt;5, "Middle", TRUE, "High")</f>
        <v>Low</v>
      </c>
      <c r="K1395" s="9">
        <v>3</v>
      </c>
      <c r="L1395" s="5" t="str" cm="1">
        <f t="array" ref="L1395">_xlfn.IFS(K1395=1,"undergraduate",K1395=2,"graduate",K1395=3,"professional")</f>
        <v>professional</v>
      </c>
      <c r="M1395" s="9">
        <v>0</v>
      </c>
      <c r="N1395" s="5" t="str" cm="1">
        <f t="array" ref="N1395">_xlfn.IFS(M1395=0, "No Mortgage", M1395&lt;150, "Low Mortgage", TRUE, "High Mortgage")</f>
        <v>No Mortgage</v>
      </c>
      <c r="O1395" s="9">
        <v>0</v>
      </c>
      <c r="P1395" s="5" t="str">
        <f t="shared" si="42"/>
        <v>Rejected</v>
      </c>
      <c r="Q1395" s="9">
        <v>0</v>
      </c>
      <c r="R1395" s="9">
        <v>0</v>
      </c>
      <c r="S1395" s="5" t="str">
        <f t="shared" si="43"/>
        <v>No</v>
      </c>
      <c r="T1395" s="9">
        <v>1</v>
      </c>
      <c r="U1395" s="11">
        <v>0</v>
      </c>
    </row>
    <row r="1396" spans="1:21" x14ac:dyDescent="0.3">
      <c r="A1396" s="4">
        <v>1395</v>
      </c>
      <c r="B1396" s="5">
        <v>52</v>
      </c>
      <c r="C1396" s="5" t="str" cm="1">
        <f t="array" ref="C1396">_xlfn.IFS(B1396&lt;30, "Young", B1396&lt;50, "Middle Age", TRUE, "Senior")</f>
        <v>Senior</v>
      </c>
      <c r="D1396" s="5">
        <v>27</v>
      </c>
      <c r="E1396" s="5">
        <v>33</v>
      </c>
      <c r="F1396" s="5" t="str" cm="1">
        <f t="array" ref="F1396">_xlfn.IFS(E1396&lt;50, "Low Income", E1396&lt;100, "Middle Income", TRUE,"High Income")</f>
        <v>Low Income</v>
      </c>
      <c r="G1396" s="6">
        <v>90095</v>
      </c>
      <c r="H1396" s="5">
        <v>2</v>
      </c>
      <c r="I1396" s="5">
        <v>0.7</v>
      </c>
      <c r="J1396" s="5" t="str" cm="1">
        <f t="array" ref="J1396">_xlfn.IFS(I1396&lt;2,"Low", I1396&lt;5, "Middle", TRUE, "High")</f>
        <v>Low</v>
      </c>
      <c r="K1396" s="5">
        <v>2</v>
      </c>
      <c r="L1396" s="5" t="str" cm="1">
        <f t="array" ref="L1396">_xlfn.IFS(K1396=1,"undergraduate",K1396=2,"graduate",K1396=3,"professional")</f>
        <v>graduate</v>
      </c>
      <c r="M1396" s="5">
        <v>0</v>
      </c>
      <c r="N1396" s="5" t="str" cm="1">
        <f t="array" ref="N1396">_xlfn.IFS(M1396=0, "No Mortgage", M1396&lt;150, "Low Mortgage", TRUE, "High Mortgage")</f>
        <v>No Mortgage</v>
      </c>
      <c r="O1396" s="5">
        <v>0</v>
      </c>
      <c r="P1396" s="5" t="str">
        <f t="shared" si="42"/>
        <v>Rejected</v>
      </c>
      <c r="Q1396" s="5">
        <v>0</v>
      </c>
      <c r="R1396" s="5">
        <v>0</v>
      </c>
      <c r="S1396" s="5" t="str">
        <f t="shared" si="43"/>
        <v>No</v>
      </c>
      <c r="T1396" s="5">
        <v>0</v>
      </c>
      <c r="U1396" s="7">
        <v>1</v>
      </c>
    </row>
    <row r="1397" spans="1:21" x14ac:dyDescent="0.3">
      <c r="A1397" s="8">
        <v>1396</v>
      </c>
      <c r="B1397" s="9">
        <v>47</v>
      </c>
      <c r="C1397" s="5" t="str" cm="1">
        <f t="array" ref="C1397">_xlfn.IFS(B1397&lt;30, "Young", B1397&lt;50, "Middle Age", TRUE, "Senior")</f>
        <v>Middle Age</v>
      </c>
      <c r="D1397" s="5">
        <v>23</v>
      </c>
      <c r="E1397" s="9">
        <v>190</v>
      </c>
      <c r="F1397" s="5" t="str" cm="1">
        <f t="array" ref="F1397">_xlfn.IFS(E1397&lt;50, "Low Income", E1397&lt;100, "Middle Income", TRUE,"High Income")</f>
        <v>High Income</v>
      </c>
      <c r="G1397" s="10">
        <v>92831</v>
      </c>
      <c r="H1397" s="9">
        <v>4</v>
      </c>
      <c r="I1397" s="9">
        <v>0.3</v>
      </c>
      <c r="J1397" s="5" t="str" cm="1">
        <f t="array" ref="J1397">_xlfn.IFS(I1397&lt;2,"Low", I1397&lt;5, "Middle", TRUE, "High")</f>
        <v>Low</v>
      </c>
      <c r="K1397" s="9">
        <v>3</v>
      </c>
      <c r="L1397" s="5" t="str" cm="1">
        <f t="array" ref="L1397">_xlfn.IFS(K1397=1,"undergraduate",K1397=2,"graduate",K1397=3,"professional")</f>
        <v>professional</v>
      </c>
      <c r="M1397" s="9">
        <v>305</v>
      </c>
      <c r="N1397" s="5" t="str" cm="1">
        <f t="array" ref="N1397">_xlfn.IFS(M1397=0, "No Mortgage", M1397&lt;150, "Low Mortgage", TRUE, "High Mortgage")</f>
        <v>High Mortgage</v>
      </c>
      <c r="O1397" s="9">
        <v>1</v>
      </c>
      <c r="P1397" s="5" t="str">
        <f t="shared" si="42"/>
        <v>Accepted</v>
      </c>
      <c r="Q1397" s="9">
        <v>0</v>
      </c>
      <c r="R1397" s="9">
        <v>0</v>
      </c>
      <c r="S1397" s="5" t="str">
        <f t="shared" si="43"/>
        <v>No</v>
      </c>
      <c r="T1397" s="9">
        <v>0</v>
      </c>
      <c r="U1397" s="11">
        <v>0</v>
      </c>
    </row>
    <row r="1398" spans="1:21" x14ac:dyDescent="0.3">
      <c r="A1398" s="4">
        <v>1397</v>
      </c>
      <c r="B1398" s="5">
        <v>42</v>
      </c>
      <c r="C1398" s="5" t="str" cm="1">
        <f t="array" ref="C1398">_xlfn.IFS(B1398&lt;30, "Young", B1398&lt;50, "Middle Age", TRUE, "Senior")</f>
        <v>Middle Age</v>
      </c>
      <c r="D1398" s="5">
        <v>18</v>
      </c>
      <c r="E1398" s="5">
        <v>43</v>
      </c>
      <c r="F1398" s="5" t="str" cm="1">
        <f t="array" ref="F1398">_xlfn.IFS(E1398&lt;50, "Low Income", E1398&lt;100, "Middle Income", TRUE,"High Income")</f>
        <v>Low Income</v>
      </c>
      <c r="G1398" s="6">
        <v>91107</v>
      </c>
      <c r="H1398" s="5">
        <v>1</v>
      </c>
      <c r="I1398" s="5">
        <v>0.3</v>
      </c>
      <c r="J1398" s="5" t="str" cm="1">
        <f t="array" ref="J1398">_xlfn.IFS(I1398&lt;2,"Low", I1398&lt;5, "Middle", TRUE, "High")</f>
        <v>Low</v>
      </c>
      <c r="K1398" s="5">
        <v>3</v>
      </c>
      <c r="L1398" s="5" t="str" cm="1">
        <f t="array" ref="L1398">_xlfn.IFS(K1398=1,"undergraduate",K1398=2,"graduate",K1398=3,"professional")</f>
        <v>professional</v>
      </c>
      <c r="M1398" s="5">
        <v>158</v>
      </c>
      <c r="N1398" s="5" t="str" cm="1">
        <f t="array" ref="N1398">_xlfn.IFS(M1398=0, "No Mortgage", M1398&lt;150, "Low Mortgage", TRUE, "High Mortgage")</f>
        <v>High Mortgage</v>
      </c>
      <c r="O1398" s="5">
        <v>0</v>
      </c>
      <c r="P1398" s="5" t="str">
        <f t="shared" si="42"/>
        <v>Rejected</v>
      </c>
      <c r="Q1398" s="5">
        <v>0</v>
      </c>
      <c r="R1398" s="5">
        <v>0</v>
      </c>
      <c r="S1398" s="5" t="str">
        <f t="shared" si="43"/>
        <v>No</v>
      </c>
      <c r="T1398" s="5">
        <v>0</v>
      </c>
      <c r="U1398" s="7">
        <v>0</v>
      </c>
    </row>
    <row r="1399" spans="1:21" x14ac:dyDescent="0.3">
      <c r="A1399" s="8">
        <v>1398</v>
      </c>
      <c r="B1399" s="9">
        <v>65</v>
      </c>
      <c r="C1399" s="5" t="str" cm="1">
        <f t="array" ref="C1399">_xlfn.IFS(B1399&lt;30, "Young", B1399&lt;50, "Middle Age", TRUE, "Senior")</f>
        <v>Senior</v>
      </c>
      <c r="D1399" s="5">
        <v>41</v>
      </c>
      <c r="E1399" s="9">
        <v>45</v>
      </c>
      <c r="F1399" s="5" t="str" cm="1">
        <f t="array" ref="F1399">_xlfn.IFS(E1399&lt;50, "Low Income", E1399&lt;100, "Middle Income", TRUE,"High Income")</f>
        <v>Low Income</v>
      </c>
      <c r="G1399" s="10">
        <v>95521</v>
      </c>
      <c r="H1399" s="9">
        <v>3</v>
      </c>
      <c r="I1399" s="9">
        <v>0.1</v>
      </c>
      <c r="J1399" s="5" t="str" cm="1">
        <f t="array" ref="J1399">_xlfn.IFS(I1399&lt;2,"Low", I1399&lt;5, "Middle", TRUE, "High")</f>
        <v>Low</v>
      </c>
      <c r="K1399" s="9">
        <v>3</v>
      </c>
      <c r="L1399" s="5" t="str" cm="1">
        <f t="array" ref="L1399">_xlfn.IFS(K1399=1,"undergraduate",K1399=2,"graduate",K1399=3,"professional")</f>
        <v>professional</v>
      </c>
      <c r="M1399" s="9">
        <v>0</v>
      </c>
      <c r="N1399" s="5" t="str" cm="1">
        <f t="array" ref="N1399">_xlfn.IFS(M1399=0, "No Mortgage", M1399&lt;150, "Low Mortgage", TRUE, "High Mortgage")</f>
        <v>No Mortgage</v>
      </c>
      <c r="O1399" s="9">
        <v>0</v>
      </c>
      <c r="P1399" s="5" t="str">
        <f t="shared" si="42"/>
        <v>Rejected</v>
      </c>
      <c r="Q1399" s="9">
        <v>0</v>
      </c>
      <c r="R1399" s="9">
        <v>0</v>
      </c>
      <c r="S1399" s="5" t="str">
        <f t="shared" si="43"/>
        <v>No</v>
      </c>
      <c r="T1399" s="9">
        <v>1</v>
      </c>
      <c r="U1399" s="11">
        <v>0</v>
      </c>
    </row>
    <row r="1400" spans="1:21" x14ac:dyDescent="0.3">
      <c r="A1400" s="4">
        <v>1399</v>
      </c>
      <c r="B1400" s="5">
        <v>42</v>
      </c>
      <c r="C1400" s="5" t="str" cm="1">
        <f t="array" ref="C1400">_xlfn.IFS(B1400&lt;30, "Young", B1400&lt;50, "Middle Age", TRUE, "Senior")</f>
        <v>Middle Age</v>
      </c>
      <c r="D1400" s="5">
        <v>18</v>
      </c>
      <c r="E1400" s="5">
        <v>141</v>
      </c>
      <c r="F1400" s="5" t="str" cm="1">
        <f t="array" ref="F1400">_xlfn.IFS(E1400&lt;50, "Low Income", E1400&lt;100, "Middle Income", TRUE,"High Income")</f>
        <v>High Income</v>
      </c>
      <c r="G1400" s="6">
        <v>93407</v>
      </c>
      <c r="H1400" s="5">
        <v>1</v>
      </c>
      <c r="I1400" s="5">
        <v>3.5</v>
      </c>
      <c r="J1400" s="5" t="str" cm="1">
        <f t="array" ref="J1400">_xlfn.IFS(I1400&lt;2,"Low", I1400&lt;5, "Middle", TRUE, "High")</f>
        <v>Middle</v>
      </c>
      <c r="K1400" s="5">
        <v>1</v>
      </c>
      <c r="L1400" s="5" t="str" cm="1">
        <f t="array" ref="L1400">_xlfn.IFS(K1400=1,"undergraduate",K1400=2,"graduate",K1400=3,"professional")</f>
        <v>undergraduate</v>
      </c>
      <c r="M1400" s="5">
        <v>0</v>
      </c>
      <c r="N1400" s="5" t="str" cm="1">
        <f t="array" ref="N1400">_xlfn.IFS(M1400=0, "No Mortgage", M1400&lt;150, "Low Mortgage", TRUE, "High Mortgage")</f>
        <v>No Mortgage</v>
      </c>
      <c r="O1400" s="5">
        <v>0</v>
      </c>
      <c r="P1400" s="5" t="str">
        <f t="shared" si="42"/>
        <v>Rejected</v>
      </c>
      <c r="Q1400" s="5">
        <v>0</v>
      </c>
      <c r="R1400" s="5">
        <v>0</v>
      </c>
      <c r="S1400" s="5" t="str">
        <f t="shared" si="43"/>
        <v>No</v>
      </c>
      <c r="T1400" s="5">
        <v>0</v>
      </c>
      <c r="U1400" s="7">
        <v>0</v>
      </c>
    </row>
    <row r="1401" spans="1:21" x14ac:dyDescent="0.3">
      <c r="A1401" s="8">
        <v>1400</v>
      </c>
      <c r="B1401" s="9">
        <v>40</v>
      </c>
      <c r="C1401" s="5" t="str" cm="1">
        <f t="array" ref="C1401">_xlfn.IFS(B1401&lt;30, "Young", B1401&lt;50, "Middle Age", TRUE, "Senior")</f>
        <v>Middle Age</v>
      </c>
      <c r="D1401" s="5">
        <v>16</v>
      </c>
      <c r="E1401" s="9">
        <v>69</v>
      </c>
      <c r="F1401" s="5" t="str" cm="1">
        <f t="array" ref="F1401">_xlfn.IFS(E1401&lt;50, "Low Income", E1401&lt;100, "Middle Income", TRUE,"High Income")</f>
        <v>Middle Income</v>
      </c>
      <c r="G1401" s="10">
        <v>92009</v>
      </c>
      <c r="H1401" s="9">
        <v>4</v>
      </c>
      <c r="I1401" s="9">
        <v>2.4</v>
      </c>
      <c r="J1401" s="5" t="str" cm="1">
        <f t="array" ref="J1401">_xlfn.IFS(I1401&lt;2,"Low", I1401&lt;5, "Middle", TRUE, "High")</f>
        <v>Middle</v>
      </c>
      <c r="K1401" s="9">
        <v>1</v>
      </c>
      <c r="L1401" s="5" t="str" cm="1">
        <f t="array" ref="L1401">_xlfn.IFS(K1401=1,"undergraduate",K1401=2,"graduate",K1401=3,"professional")</f>
        <v>undergraduate</v>
      </c>
      <c r="M1401" s="9">
        <v>0</v>
      </c>
      <c r="N1401" s="5" t="str" cm="1">
        <f t="array" ref="N1401">_xlfn.IFS(M1401=0, "No Mortgage", M1401&lt;150, "Low Mortgage", TRUE, "High Mortgage")</f>
        <v>No Mortgage</v>
      </c>
      <c r="O1401" s="9">
        <v>0</v>
      </c>
      <c r="P1401" s="5" t="str">
        <f t="shared" si="42"/>
        <v>Rejected</v>
      </c>
      <c r="Q1401" s="9">
        <v>0</v>
      </c>
      <c r="R1401" s="9">
        <v>0</v>
      </c>
      <c r="S1401" s="5" t="str">
        <f t="shared" si="43"/>
        <v>No</v>
      </c>
      <c r="T1401" s="9">
        <v>1</v>
      </c>
      <c r="U1401" s="11">
        <v>0</v>
      </c>
    </row>
    <row r="1402" spans="1:21" x14ac:dyDescent="0.3">
      <c r="A1402" s="4">
        <v>1401</v>
      </c>
      <c r="B1402" s="5">
        <v>32</v>
      </c>
      <c r="C1402" s="5" t="str" cm="1">
        <f t="array" ref="C1402">_xlfn.IFS(B1402&lt;30, "Young", B1402&lt;50, "Middle Age", TRUE, "Senior")</f>
        <v>Middle Age</v>
      </c>
      <c r="D1402" s="5">
        <v>8</v>
      </c>
      <c r="E1402" s="5">
        <v>78</v>
      </c>
      <c r="F1402" s="5" t="str" cm="1">
        <f t="array" ref="F1402">_xlfn.IFS(E1402&lt;50, "Low Income", E1402&lt;100, "Middle Income", TRUE,"High Income")</f>
        <v>Middle Income</v>
      </c>
      <c r="G1402" s="6">
        <v>90401</v>
      </c>
      <c r="H1402" s="5">
        <v>4</v>
      </c>
      <c r="I1402" s="5">
        <v>0.1</v>
      </c>
      <c r="J1402" s="5" t="str" cm="1">
        <f t="array" ref="J1402">_xlfn.IFS(I1402&lt;2,"Low", I1402&lt;5, "Middle", TRUE, "High")</f>
        <v>Low</v>
      </c>
      <c r="K1402" s="5">
        <v>2</v>
      </c>
      <c r="L1402" s="5" t="str" cm="1">
        <f t="array" ref="L1402">_xlfn.IFS(K1402=1,"undergraduate",K1402=2,"graduate",K1402=3,"professional")</f>
        <v>graduate</v>
      </c>
      <c r="M1402" s="5">
        <v>0</v>
      </c>
      <c r="N1402" s="5" t="str" cm="1">
        <f t="array" ref="N1402">_xlfn.IFS(M1402=0, "No Mortgage", M1402&lt;150, "Low Mortgage", TRUE, "High Mortgage")</f>
        <v>No Mortgage</v>
      </c>
      <c r="O1402" s="5">
        <v>0</v>
      </c>
      <c r="P1402" s="5" t="str">
        <f t="shared" si="42"/>
        <v>Rejected</v>
      </c>
      <c r="Q1402" s="5">
        <v>0</v>
      </c>
      <c r="R1402" s="5">
        <v>0</v>
      </c>
      <c r="S1402" s="5" t="str">
        <f t="shared" si="43"/>
        <v>No</v>
      </c>
      <c r="T1402" s="5">
        <v>1</v>
      </c>
      <c r="U1402" s="7">
        <v>0</v>
      </c>
    </row>
    <row r="1403" spans="1:21" x14ac:dyDescent="0.3">
      <c r="A1403" s="8">
        <v>1402</v>
      </c>
      <c r="B1403" s="9">
        <v>40</v>
      </c>
      <c r="C1403" s="5" t="str" cm="1">
        <f t="array" ref="C1403">_xlfn.IFS(B1403&lt;30, "Young", B1403&lt;50, "Middle Age", TRUE, "Senior")</f>
        <v>Middle Age</v>
      </c>
      <c r="D1403" s="5">
        <v>15</v>
      </c>
      <c r="E1403" s="9">
        <v>84</v>
      </c>
      <c r="F1403" s="5" t="str" cm="1">
        <f t="array" ref="F1403">_xlfn.IFS(E1403&lt;50, "Low Income", E1403&lt;100, "Middle Income", TRUE,"High Income")</f>
        <v>Middle Income</v>
      </c>
      <c r="G1403" s="10">
        <v>94521</v>
      </c>
      <c r="H1403" s="9">
        <v>1</v>
      </c>
      <c r="I1403" s="9">
        <v>3.7</v>
      </c>
      <c r="J1403" s="5" t="str" cm="1">
        <f t="array" ref="J1403">_xlfn.IFS(I1403&lt;2,"Low", I1403&lt;5, "Middle", TRUE, "High")</f>
        <v>Middle</v>
      </c>
      <c r="K1403" s="9">
        <v>3</v>
      </c>
      <c r="L1403" s="5" t="str" cm="1">
        <f t="array" ref="L1403">_xlfn.IFS(K1403=1,"undergraduate",K1403=2,"graduate",K1403=3,"professional")</f>
        <v>professional</v>
      </c>
      <c r="M1403" s="9">
        <v>0</v>
      </c>
      <c r="N1403" s="5" t="str" cm="1">
        <f t="array" ref="N1403">_xlfn.IFS(M1403=0, "No Mortgage", M1403&lt;150, "Low Mortgage", TRUE, "High Mortgage")</f>
        <v>No Mortgage</v>
      </c>
      <c r="O1403" s="9">
        <v>0</v>
      </c>
      <c r="P1403" s="5" t="str">
        <f t="shared" si="42"/>
        <v>Rejected</v>
      </c>
      <c r="Q1403" s="9">
        <v>0</v>
      </c>
      <c r="R1403" s="9">
        <v>0</v>
      </c>
      <c r="S1403" s="5" t="str">
        <f t="shared" si="43"/>
        <v>No</v>
      </c>
      <c r="T1403" s="9">
        <v>1</v>
      </c>
      <c r="U1403" s="11">
        <v>0</v>
      </c>
    </row>
    <row r="1404" spans="1:21" x14ac:dyDescent="0.3">
      <c r="A1404" s="4">
        <v>1403</v>
      </c>
      <c r="B1404" s="5">
        <v>55</v>
      </c>
      <c r="C1404" s="5" t="str" cm="1">
        <f t="array" ref="C1404">_xlfn.IFS(B1404&lt;30, "Young", B1404&lt;50, "Middle Age", TRUE, "Senior")</f>
        <v>Senior</v>
      </c>
      <c r="D1404" s="5">
        <v>29</v>
      </c>
      <c r="E1404" s="5">
        <v>172</v>
      </c>
      <c r="F1404" s="5" t="str" cm="1">
        <f t="array" ref="F1404">_xlfn.IFS(E1404&lt;50, "Low Income", E1404&lt;100, "Middle Income", TRUE,"High Income")</f>
        <v>High Income</v>
      </c>
      <c r="G1404" s="6">
        <v>95064</v>
      </c>
      <c r="H1404" s="5">
        <v>1</v>
      </c>
      <c r="I1404" s="5">
        <v>5.2</v>
      </c>
      <c r="J1404" s="5" t="str" cm="1">
        <f t="array" ref="J1404">_xlfn.IFS(I1404&lt;2,"Low", I1404&lt;5, "Middle", TRUE, "High")</f>
        <v>High</v>
      </c>
      <c r="K1404" s="5">
        <v>2</v>
      </c>
      <c r="L1404" s="5" t="str" cm="1">
        <f t="array" ref="L1404">_xlfn.IFS(K1404=1,"undergraduate",K1404=2,"graduate",K1404=3,"professional")</f>
        <v>graduate</v>
      </c>
      <c r="M1404" s="5">
        <v>0</v>
      </c>
      <c r="N1404" s="5" t="str" cm="1">
        <f t="array" ref="N1404">_xlfn.IFS(M1404=0, "No Mortgage", M1404&lt;150, "Low Mortgage", TRUE, "High Mortgage")</f>
        <v>No Mortgage</v>
      </c>
      <c r="O1404" s="5">
        <v>1</v>
      </c>
      <c r="P1404" s="5" t="str">
        <f t="shared" si="42"/>
        <v>Accepted</v>
      </c>
      <c r="Q1404" s="5">
        <v>0</v>
      </c>
      <c r="R1404" s="5">
        <v>0</v>
      </c>
      <c r="S1404" s="5" t="str">
        <f t="shared" si="43"/>
        <v>No</v>
      </c>
      <c r="T1404" s="5">
        <v>0</v>
      </c>
      <c r="U1404" s="7">
        <v>0</v>
      </c>
    </row>
    <row r="1405" spans="1:21" x14ac:dyDescent="0.3">
      <c r="A1405" s="8">
        <v>1404</v>
      </c>
      <c r="B1405" s="9">
        <v>32</v>
      </c>
      <c r="C1405" s="5" t="str" cm="1">
        <f t="array" ref="C1405">_xlfn.IFS(B1405&lt;30, "Young", B1405&lt;50, "Middle Age", TRUE, "Senior")</f>
        <v>Middle Age</v>
      </c>
      <c r="D1405" s="5">
        <v>6</v>
      </c>
      <c r="E1405" s="9">
        <v>51</v>
      </c>
      <c r="F1405" s="5" t="str" cm="1">
        <f t="array" ref="F1405">_xlfn.IFS(E1405&lt;50, "Low Income", E1405&lt;100, "Middle Income", TRUE,"High Income")</f>
        <v>Middle Income</v>
      </c>
      <c r="G1405" s="10">
        <v>93109</v>
      </c>
      <c r="H1405" s="9">
        <v>4</v>
      </c>
      <c r="I1405" s="9">
        <v>0.2</v>
      </c>
      <c r="J1405" s="5" t="str" cm="1">
        <f t="array" ref="J1405">_xlfn.IFS(I1405&lt;2,"Low", I1405&lt;5, "Middle", TRUE, "High")</f>
        <v>Low</v>
      </c>
      <c r="K1405" s="9">
        <v>1</v>
      </c>
      <c r="L1405" s="5" t="str" cm="1">
        <f t="array" ref="L1405">_xlfn.IFS(K1405=1,"undergraduate",K1405=2,"graduate",K1405=3,"professional")</f>
        <v>undergraduate</v>
      </c>
      <c r="M1405" s="9">
        <v>154</v>
      </c>
      <c r="N1405" s="5" t="str" cm="1">
        <f t="array" ref="N1405">_xlfn.IFS(M1405=0, "No Mortgage", M1405&lt;150, "Low Mortgage", TRUE, "High Mortgage")</f>
        <v>High Mortgage</v>
      </c>
      <c r="O1405" s="9">
        <v>0</v>
      </c>
      <c r="P1405" s="5" t="str">
        <f t="shared" si="42"/>
        <v>Rejected</v>
      </c>
      <c r="Q1405" s="9">
        <v>1</v>
      </c>
      <c r="R1405" s="9">
        <v>0</v>
      </c>
      <c r="S1405" s="5" t="str">
        <f t="shared" si="43"/>
        <v>No</v>
      </c>
      <c r="T1405" s="9">
        <v>0</v>
      </c>
      <c r="U1405" s="11">
        <v>1</v>
      </c>
    </row>
    <row r="1406" spans="1:21" x14ac:dyDescent="0.3">
      <c r="A1406" s="4">
        <v>1405</v>
      </c>
      <c r="B1406" s="5">
        <v>58</v>
      </c>
      <c r="C1406" s="5" t="str" cm="1">
        <f t="array" ref="C1406">_xlfn.IFS(B1406&lt;30, "Young", B1406&lt;50, "Middle Age", TRUE, "Senior")</f>
        <v>Senior</v>
      </c>
      <c r="D1406" s="5">
        <v>28</v>
      </c>
      <c r="E1406" s="5">
        <v>75</v>
      </c>
      <c r="F1406" s="5" t="str" cm="1">
        <f t="array" ref="F1406">_xlfn.IFS(E1406&lt;50, "Low Income", E1406&lt;100, "Middle Income", TRUE,"High Income")</f>
        <v>Middle Income</v>
      </c>
      <c r="G1406" s="6">
        <v>92121</v>
      </c>
      <c r="H1406" s="5">
        <v>1</v>
      </c>
      <c r="I1406" s="5">
        <v>1.4</v>
      </c>
      <c r="J1406" s="5" t="str" cm="1">
        <f t="array" ref="J1406">_xlfn.IFS(I1406&lt;2,"Low", I1406&lt;5, "Middle", TRUE, "High")</f>
        <v>Low</v>
      </c>
      <c r="K1406" s="5">
        <v>3</v>
      </c>
      <c r="L1406" s="5" t="str" cm="1">
        <f t="array" ref="L1406">_xlfn.IFS(K1406=1,"undergraduate",K1406=2,"graduate",K1406=3,"professional")</f>
        <v>professional</v>
      </c>
      <c r="M1406" s="5">
        <v>0</v>
      </c>
      <c r="N1406" s="5" t="str" cm="1">
        <f t="array" ref="N1406">_xlfn.IFS(M1406=0, "No Mortgage", M1406&lt;150, "Low Mortgage", TRUE, "High Mortgage")</f>
        <v>No Mortgage</v>
      </c>
      <c r="O1406" s="5">
        <v>0</v>
      </c>
      <c r="P1406" s="5" t="str">
        <f t="shared" si="42"/>
        <v>Rejected</v>
      </c>
      <c r="Q1406" s="5">
        <v>0</v>
      </c>
      <c r="R1406" s="5">
        <v>0</v>
      </c>
      <c r="S1406" s="5" t="str">
        <f t="shared" si="43"/>
        <v>No</v>
      </c>
      <c r="T1406" s="5">
        <v>1</v>
      </c>
      <c r="U1406" s="7">
        <v>0</v>
      </c>
    </row>
    <row r="1407" spans="1:21" x14ac:dyDescent="0.3">
      <c r="A1407" s="8">
        <v>1406</v>
      </c>
      <c r="B1407" s="9">
        <v>46</v>
      </c>
      <c r="C1407" s="5" t="str" cm="1">
        <f t="array" ref="C1407">_xlfn.IFS(B1407&lt;30, "Young", B1407&lt;50, "Middle Age", TRUE, "Senior")</f>
        <v>Middle Age</v>
      </c>
      <c r="D1407" s="5">
        <v>22</v>
      </c>
      <c r="E1407" s="9">
        <v>183</v>
      </c>
      <c r="F1407" s="5" t="str" cm="1">
        <f t="array" ref="F1407">_xlfn.IFS(E1407&lt;50, "Low Income", E1407&lt;100, "Middle Income", TRUE,"High Income")</f>
        <v>High Income</v>
      </c>
      <c r="G1407" s="10">
        <v>91605</v>
      </c>
      <c r="H1407" s="9">
        <v>1</v>
      </c>
      <c r="I1407" s="9">
        <v>3.1</v>
      </c>
      <c r="J1407" s="5" t="str" cm="1">
        <f t="array" ref="J1407">_xlfn.IFS(I1407&lt;2,"Low", I1407&lt;5, "Middle", TRUE, "High")</f>
        <v>Middle</v>
      </c>
      <c r="K1407" s="9">
        <v>2</v>
      </c>
      <c r="L1407" s="5" t="str" cm="1">
        <f t="array" ref="L1407">_xlfn.IFS(K1407=1,"undergraduate",K1407=2,"graduate",K1407=3,"professional")</f>
        <v>graduate</v>
      </c>
      <c r="M1407" s="9">
        <v>0</v>
      </c>
      <c r="N1407" s="5" t="str" cm="1">
        <f t="array" ref="N1407">_xlfn.IFS(M1407=0, "No Mortgage", M1407&lt;150, "Low Mortgage", TRUE, "High Mortgage")</f>
        <v>No Mortgage</v>
      </c>
      <c r="O1407" s="9">
        <v>1</v>
      </c>
      <c r="P1407" s="5" t="str">
        <f t="shared" si="42"/>
        <v>Accepted</v>
      </c>
      <c r="Q1407" s="9">
        <v>0</v>
      </c>
      <c r="R1407" s="9">
        <v>1</v>
      </c>
      <c r="S1407" s="5" t="str">
        <f t="shared" si="43"/>
        <v>Yes</v>
      </c>
      <c r="T1407" s="9">
        <v>1</v>
      </c>
      <c r="U1407" s="11">
        <v>1</v>
      </c>
    </row>
    <row r="1408" spans="1:21" x14ac:dyDescent="0.3">
      <c r="A1408" s="4">
        <v>1407</v>
      </c>
      <c r="B1408" s="5">
        <v>53</v>
      </c>
      <c r="C1408" s="5" t="str" cm="1">
        <f t="array" ref="C1408">_xlfn.IFS(B1408&lt;30, "Young", B1408&lt;50, "Middle Age", TRUE, "Senior")</f>
        <v>Senior</v>
      </c>
      <c r="D1408" s="5">
        <v>23</v>
      </c>
      <c r="E1408" s="5">
        <v>20</v>
      </c>
      <c r="F1408" s="5" t="str" cm="1">
        <f t="array" ref="F1408">_xlfn.IFS(E1408&lt;50, "Low Income", E1408&lt;100, "Middle Income", TRUE,"High Income")</f>
        <v>Low Income</v>
      </c>
      <c r="G1408" s="6">
        <v>92123</v>
      </c>
      <c r="H1408" s="5">
        <v>4</v>
      </c>
      <c r="I1408" s="5">
        <v>0.4</v>
      </c>
      <c r="J1408" s="5" t="str" cm="1">
        <f t="array" ref="J1408">_xlfn.IFS(I1408&lt;2,"Low", I1408&lt;5, "Middle", TRUE, "High")</f>
        <v>Low</v>
      </c>
      <c r="K1408" s="5">
        <v>3</v>
      </c>
      <c r="L1408" s="5" t="str" cm="1">
        <f t="array" ref="L1408">_xlfn.IFS(K1408=1,"undergraduate",K1408=2,"graduate",K1408=3,"professional")</f>
        <v>professional</v>
      </c>
      <c r="M1408" s="5">
        <v>0</v>
      </c>
      <c r="N1408" s="5" t="str" cm="1">
        <f t="array" ref="N1408">_xlfn.IFS(M1408=0, "No Mortgage", M1408&lt;150, "Low Mortgage", TRUE, "High Mortgage")</f>
        <v>No Mortgage</v>
      </c>
      <c r="O1408" s="5">
        <v>0</v>
      </c>
      <c r="P1408" s="5" t="str">
        <f t="shared" si="42"/>
        <v>Rejected</v>
      </c>
      <c r="Q1408" s="5">
        <v>0</v>
      </c>
      <c r="R1408" s="5">
        <v>0</v>
      </c>
      <c r="S1408" s="5" t="str">
        <f t="shared" si="43"/>
        <v>No</v>
      </c>
      <c r="T1408" s="5">
        <v>1</v>
      </c>
      <c r="U1408" s="7">
        <v>1</v>
      </c>
    </row>
    <row r="1409" spans="1:21" x14ac:dyDescent="0.3">
      <c r="A1409" s="8">
        <v>1408</v>
      </c>
      <c r="B1409" s="9">
        <v>63</v>
      </c>
      <c r="C1409" s="5" t="str" cm="1">
        <f t="array" ref="C1409">_xlfn.IFS(B1409&lt;30, "Young", B1409&lt;50, "Middle Age", TRUE, "Senior")</f>
        <v>Senior</v>
      </c>
      <c r="D1409" s="5">
        <v>39</v>
      </c>
      <c r="E1409" s="9">
        <v>101</v>
      </c>
      <c r="F1409" s="5" t="str" cm="1">
        <f t="array" ref="F1409">_xlfn.IFS(E1409&lt;50, "Low Income", E1409&lt;100, "Middle Income", TRUE,"High Income")</f>
        <v>High Income</v>
      </c>
      <c r="G1409" s="10">
        <v>94306</v>
      </c>
      <c r="H1409" s="9">
        <v>2</v>
      </c>
      <c r="I1409" s="9">
        <v>3.9</v>
      </c>
      <c r="J1409" s="5" t="str" cm="1">
        <f t="array" ref="J1409">_xlfn.IFS(I1409&lt;2,"Low", I1409&lt;5, "Middle", TRUE, "High")</f>
        <v>Middle</v>
      </c>
      <c r="K1409" s="9">
        <v>3</v>
      </c>
      <c r="L1409" s="5" t="str" cm="1">
        <f t="array" ref="L1409">_xlfn.IFS(K1409=1,"undergraduate",K1409=2,"graduate",K1409=3,"professional")</f>
        <v>professional</v>
      </c>
      <c r="M1409" s="9">
        <v>294</v>
      </c>
      <c r="N1409" s="5" t="str" cm="1">
        <f t="array" ref="N1409">_xlfn.IFS(M1409=0, "No Mortgage", M1409&lt;150, "Low Mortgage", TRUE, "High Mortgage")</f>
        <v>High Mortgage</v>
      </c>
      <c r="O1409" s="9">
        <v>1</v>
      </c>
      <c r="P1409" s="5" t="str">
        <f t="shared" si="42"/>
        <v>Accepted</v>
      </c>
      <c r="Q1409" s="9">
        <v>0</v>
      </c>
      <c r="R1409" s="9">
        <v>0</v>
      </c>
      <c r="S1409" s="5" t="str">
        <f t="shared" si="43"/>
        <v>No</v>
      </c>
      <c r="T1409" s="9">
        <v>1</v>
      </c>
      <c r="U1409" s="11">
        <v>0</v>
      </c>
    </row>
    <row r="1410" spans="1:21" x14ac:dyDescent="0.3">
      <c r="A1410" s="4">
        <v>1409</v>
      </c>
      <c r="B1410" s="5">
        <v>40</v>
      </c>
      <c r="C1410" s="5" t="str" cm="1">
        <f t="array" ref="C1410">_xlfn.IFS(B1410&lt;30, "Young", B1410&lt;50, "Middle Age", TRUE, "Senior")</f>
        <v>Middle Age</v>
      </c>
      <c r="D1410" s="5">
        <v>14</v>
      </c>
      <c r="E1410" s="5">
        <v>129</v>
      </c>
      <c r="F1410" s="5" t="str" cm="1">
        <f t="array" ref="F1410">_xlfn.IFS(E1410&lt;50, "Low Income", E1410&lt;100, "Middle Income", TRUE,"High Income")</f>
        <v>High Income</v>
      </c>
      <c r="G1410" s="6">
        <v>90089</v>
      </c>
      <c r="H1410" s="5">
        <v>1</v>
      </c>
      <c r="I1410" s="5">
        <v>5.9</v>
      </c>
      <c r="J1410" s="5" t="str" cm="1">
        <f t="array" ref="J1410">_xlfn.IFS(I1410&lt;2,"Low", I1410&lt;5, "Middle", TRUE, "High")</f>
        <v>High</v>
      </c>
      <c r="K1410" s="5">
        <v>3</v>
      </c>
      <c r="L1410" s="5" t="str" cm="1">
        <f t="array" ref="L1410">_xlfn.IFS(K1410=1,"undergraduate",K1410=2,"graduate",K1410=3,"professional")</f>
        <v>professional</v>
      </c>
      <c r="M1410" s="5">
        <v>0</v>
      </c>
      <c r="N1410" s="5" t="str" cm="1">
        <f t="array" ref="N1410">_xlfn.IFS(M1410=0, "No Mortgage", M1410&lt;150, "Low Mortgage", TRUE, "High Mortgage")</f>
        <v>No Mortgage</v>
      </c>
      <c r="O1410" s="5">
        <v>1</v>
      </c>
      <c r="P1410" s="5" t="str">
        <f t="shared" si="42"/>
        <v>Accepted</v>
      </c>
      <c r="Q1410" s="5">
        <v>0</v>
      </c>
      <c r="R1410" s="5">
        <v>0</v>
      </c>
      <c r="S1410" s="5" t="str">
        <f t="shared" si="43"/>
        <v>No</v>
      </c>
      <c r="T1410" s="5">
        <v>1</v>
      </c>
      <c r="U1410" s="7">
        <v>0</v>
      </c>
    </row>
    <row r="1411" spans="1:21" x14ac:dyDescent="0.3">
      <c r="A1411" s="8">
        <v>1410</v>
      </c>
      <c r="B1411" s="9">
        <v>41</v>
      </c>
      <c r="C1411" s="5" t="str" cm="1">
        <f t="array" ref="C1411">_xlfn.IFS(B1411&lt;30, "Young", B1411&lt;50, "Middle Age", TRUE, "Senior")</f>
        <v>Middle Age</v>
      </c>
      <c r="D1411" s="5">
        <v>17</v>
      </c>
      <c r="E1411" s="9">
        <v>63</v>
      </c>
      <c r="F1411" s="5" t="str" cm="1">
        <f t="array" ref="F1411">_xlfn.IFS(E1411&lt;50, "Low Income", E1411&lt;100, "Middle Income", TRUE,"High Income")</f>
        <v>Middle Income</v>
      </c>
      <c r="G1411" s="10">
        <v>90745</v>
      </c>
      <c r="H1411" s="9">
        <v>2</v>
      </c>
      <c r="I1411" s="9">
        <v>3.2</v>
      </c>
      <c r="J1411" s="5" t="str" cm="1">
        <f t="array" ref="J1411">_xlfn.IFS(I1411&lt;2,"Low", I1411&lt;5, "Middle", TRUE, "High")</f>
        <v>Middle</v>
      </c>
      <c r="K1411" s="9">
        <v>1</v>
      </c>
      <c r="L1411" s="5" t="str" cm="1">
        <f t="array" ref="L1411">_xlfn.IFS(K1411=1,"undergraduate",K1411=2,"graduate",K1411=3,"professional")</f>
        <v>undergraduate</v>
      </c>
      <c r="M1411" s="9">
        <v>0</v>
      </c>
      <c r="N1411" s="5" t="str" cm="1">
        <f t="array" ref="N1411">_xlfn.IFS(M1411=0, "No Mortgage", M1411&lt;150, "Low Mortgage", TRUE, "High Mortgage")</f>
        <v>No Mortgage</v>
      </c>
      <c r="O1411" s="9">
        <v>0</v>
      </c>
      <c r="P1411" s="5" t="str">
        <f t="shared" ref="P1411:P1474" si="44">IF(O1411=0, "Rejected", "Accepted")</f>
        <v>Rejected</v>
      </c>
      <c r="Q1411" s="9">
        <v>0</v>
      </c>
      <c r="R1411" s="9">
        <v>0</v>
      </c>
      <c r="S1411" s="5" t="str">
        <f t="shared" ref="S1411:S1474" si="45">IF(R1411=0,"No","Yes")</f>
        <v>No</v>
      </c>
      <c r="T1411" s="9">
        <v>0</v>
      </c>
      <c r="U1411" s="11">
        <v>0</v>
      </c>
    </row>
    <row r="1412" spans="1:21" x14ac:dyDescent="0.3">
      <c r="A1412" s="4">
        <v>1411</v>
      </c>
      <c r="B1412" s="5">
        <v>60</v>
      </c>
      <c r="C1412" s="5" t="str" cm="1">
        <f t="array" ref="C1412">_xlfn.IFS(B1412&lt;30, "Young", B1412&lt;50, "Middle Age", TRUE, "Senior")</f>
        <v>Senior</v>
      </c>
      <c r="D1412" s="5">
        <v>35</v>
      </c>
      <c r="E1412" s="5">
        <v>44</v>
      </c>
      <c r="F1412" s="5" t="str" cm="1">
        <f t="array" ref="F1412">_xlfn.IFS(E1412&lt;50, "Low Income", E1412&lt;100, "Middle Income", TRUE,"High Income")</f>
        <v>Low Income</v>
      </c>
      <c r="G1412" s="6">
        <v>92126</v>
      </c>
      <c r="H1412" s="5">
        <v>4</v>
      </c>
      <c r="I1412" s="5">
        <v>2.1</v>
      </c>
      <c r="J1412" s="5" t="str" cm="1">
        <f t="array" ref="J1412">_xlfn.IFS(I1412&lt;2,"Low", I1412&lt;5, "Middle", TRUE, "High")</f>
        <v>Middle</v>
      </c>
      <c r="K1412" s="5">
        <v>1</v>
      </c>
      <c r="L1412" s="5" t="str" cm="1">
        <f t="array" ref="L1412">_xlfn.IFS(K1412=1,"undergraduate",K1412=2,"graduate",K1412=3,"professional")</f>
        <v>undergraduate</v>
      </c>
      <c r="M1412" s="5">
        <v>0</v>
      </c>
      <c r="N1412" s="5" t="str" cm="1">
        <f t="array" ref="N1412">_xlfn.IFS(M1412=0, "No Mortgage", M1412&lt;150, "Low Mortgage", TRUE, "High Mortgage")</f>
        <v>No Mortgage</v>
      </c>
      <c r="O1412" s="5">
        <v>0</v>
      </c>
      <c r="P1412" s="5" t="str">
        <f t="shared" si="44"/>
        <v>Rejected</v>
      </c>
      <c r="Q1412" s="5">
        <v>0</v>
      </c>
      <c r="R1412" s="5">
        <v>0</v>
      </c>
      <c r="S1412" s="5" t="str">
        <f t="shared" si="45"/>
        <v>No</v>
      </c>
      <c r="T1412" s="5">
        <v>0</v>
      </c>
      <c r="U1412" s="7">
        <v>0</v>
      </c>
    </row>
    <row r="1413" spans="1:21" x14ac:dyDescent="0.3">
      <c r="A1413" s="8">
        <v>1412</v>
      </c>
      <c r="B1413" s="9">
        <v>65</v>
      </c>
      <c r="C1413" s="5" t="str" cm="1">
        <f t="array" ref="C1413">_xlfn.IFS(B1413&lt;30, "Young", B1413&lt;50, "Middle Age", TRUE, "Senior")</f>
        <v>Senior</v>
      </c>
      <c r="D1413" s="5">
        <v>39</v>
      </c>
      <c r="E1413" s="9">
        <v>184</v>
      </c>
      <c r="F1413" s="5" t="str" cm="1">
        <f t="array" ref="F1413">_xlfn.IFS(E1413&lt;50, "Low Income", E1413&lt;100, "Middle Income", TRUE,"High Income")</f>
        <v>High Income</v>
      </c>
      <c r="G1413" s="10">
        <v>91302</v>
      </c>
      <c r="H1413" s="9">
        <v>1</v>
      </c>
      <c r="I1413" s="9">
        <v>5.4</v>
      </c>
      <c r="J1413" s="5" t="str" cm="1">
        <f t="array" ref="J1413">_xlfn.IFS(I1413&lt;2,"Low", I1413&lt;5, "Middle", TRUE, "High")</f>
        <v>High</v>
      </c>
      <c r="K1413" s="9">
        <v>3</v>
      </c>
      <c r="L1413" s="5" t="str" cm="1">
        <f t="array" ref="L1413">_xlfn.IFS(K1413=1,"undergraduate",K1413=2,"graduate",K1413=3,"professional")</f>
        <v>professional</v>
      </c>
      <c r="M1413" s="9">
        <v>176</v>
      </c>
      <c r="N1413" s="5" t="str" cm="1">
        <f t="array" ref="N1413">_xlfn.IFS(M1413=0, "No Mortgage", M1413&lt;150, "Low Mortgage", TRUE, "High Mortgage")</f>
        <v>High Mortgage</v>
      </c>
      <c r="O1413" s="9">
        <v>1</v>
      </c>
      <c r="P1413" s="5" t="str">
        <f t="shared" si="44"/>
        <v>Accepted</v>
      </c>
      <c r="Q1413" s="9">
        <v>0</v>
      </c>
      <c r="R1413" s="9">
        <v>1</v>
      </c>
      <c r="S1413" s="5" t="str">
        <f t="shared" si="45"/>
        <v>Yes</v>
      </c>
      <c r="T1413" s="9">
        <v>1</v>
      </c>
      <c r="U1413" s="11">
        <v>1</v>
      </c>
    </row>
    <row r="1414" spans="1:21" x14ac:dyDescent="0.3">
      <c r="A1414" s="4">
        <v>1413</v>
      </c>
      <c r="B1414" s="5">
        <v>59</v>
      </c>
      <c r="C1414" s="5" t="str" cm="1">
        <f t="array" ref="C1414">_xlfn.IFS(B1414&lt;30, "Young", B1414&lt;50, "Middle Age", TRUE, "Senior")</f>
        <v>Senior</v>
      </c>
      <c r="D1414" s="5">
        <v>33</v>
      </c>
      <c r="E1414" s="5">
        <v>100</v>
      </c>
      <c r="F1414" s="5" t="str" cm="1">
        <f t="array" ref="F1414">_xlfn.IFS(E1414&lt;50, "Low Income", E1414&lt;100, "Middle Income", TRUE,"High Income")</f>
        <v>High Income</v>
      </c>
      <c r="G1414" s="6">
        <v>95064</v>
      </c>
      <c r="H1414" s="5">
        <v>2</v>
      </c>
      <c r="I1414" s="5">
        <v>2</v>
      </c>
      <c r="J1414" s="5" t="str" cm="1">
        <f t="array" ref="J1414">_xlfn.IFS(I1414&lt;2,"Low", I1414&lt;5, "Middle", TRUE, "High")</f>
        <v>Middle</v>
      </c>
      <c r="K1414" s="5">
        <v>1</v>
      </c>
      <c r="L1414" s="5" t="str" cm="1">
        <f t="array" ref="L1414">_xlfn.IFS(K1414=1,"undergraduate",K1414=2,"graduate",K1414=3,"professional")</f>
        <v>undergraduate</v>
      </c>
      <c r="M1414" s="5">
        <v>127</v>
      </c>
      <c r="N1414" s="5" t="str" cm="1">
        <f t="array" ref="N1414">_xlfn.IFS(M1414=0, "No Mortgage", M1414&lt;150, "Low Mortgage", TRUE, "High Mortgage")</f>
        <v>Low Mortgage</v>
      </c>
      <c r="O1414" s="5">
        <v>0</v>
      </c>
      <c r="P1414" s="5" t="str">
        <f t="shared" si="44"/>
        <v>Rejected</v>
      </c>
      <c r="Q1414" s="5">
        <v>0</v>
      </c>
      <c r="R1414" s="5">
        <v>0</v>
      </c>
      <c r="S1414" s="5" t="str">
        <f t="shared" si="45"/>
        <v>No</v>
      </c>
      <c r="T1414" s="5">
        <v>0</v>
      </c>
      <c r="U1414" s="7">
        <v>0</v>
      </c>
    </row>
    <row r="1415" spans="1:21" x14ac:dyDescent="0.3">
      <c r="A1415" s="8">
        <v>1414</v>
      </c>
      <c r="B1415" s="9">
        <v>48</v>
      </c>
      <c r="C1415" s="5" t="str" cm="1">
        <f t="array" ref="C1415">_xlfn.IFS(B1415&lt;30, "Young", B1415&lt;50, "Middle Age", TRUE, "Senior")</f>
        <v>Middle Age</v>
      </c>
      <c r="D1415" s="5">
        <v>24</v>
      </c>
      <c r="E1415" s="9">
        <v>12</v>
      </c>
      <c r="F1415" s="5" t="str" cm="1">
        <f t="array" ref="F1415">_xlfn.IFS(E1415&lt;50, "Low Income", E1415&lt;100, "Middle Income", TRUE,"High Income")</f>
        <v>Low Income</v>
      </c>
      <c r="G1415" s="10">
        <v>90058</v>
      </c>
      <c r="H1415" s="9">
        <v>3</v>
      </c>
      <c r="I1415" s="9">
        <v>0.4</v>
      </c>
      <c r="J1415" s="5" t="str" cm="1">
        <f t="array" ref="J1415">_xlfn.IFS(I1415&lt;2,"Low", I1415&lt;5, "Middle", TRUE, "High")</f>
        <v>Low</v>
      </c>
      <c r="K1415" s="9">
        <v>1</v>
      </c>
      <c r="L1415" s="5" t="str" cm="1">
        <f t="array" ref="L1415">_xlfn.IFS(K1415=1,"undergraduate",K1415=2,"graduate",K1415=3,"professional")</f>
        <v>undergraduate</v>
      </c>
      <c r="M1415" s="9">
        <v>0</v>
      </c>
      <c r="N1415" s="5" t="str" cm="1">
        <f t="array" ref="N1415">_xlfn.IFS(M1415=0, "No Mortgage", M1415&lt;150, "Low Mortgage", TRUE, "High Mortgage")</f>
        <v>No Mortgage</v>
      </c>
      <c r="O1415" s="9">
        <v>0</v>
      </c>
      <c r="P1415" s="5" t="str">
        <f t="shared" si="44"/>
        <v>Rejected</v>
      </c>
      <c r="Q1415" s="9">
        <v>0</v>
      </c>
      <c r="R1415" s="9">
        <v>0</v>
      </c>
      <c r="S1415" s="5" t="str">
        <f t="shared" si="45"/>
        <v>No</v>
      </c>
      <c r="T1415" s="9">
        <v>0</v>
      </c>
      <c r="U1415" s="11">
        <v>0</v>
      </c>
    </row>
    <row r="1416" spans="1:21" x14ac:dyDescent="0.3">
      <c r="A1416" s="4">
        <v>1415</v>
      </c>
      <c r="B1416" s="5">
        <v>59</v>
      </c>
      <c r="C1416" s="5" t="str" cm="1">
        <f t="array" ref="C1416">_xlfn.IFS(B1416&lt;30, "Young", B1416&lt;50, "Middle Age", TRUE, "Senior")</f>
        <v>Senior</v>
      </c>
      <c r="D1416" s="5">
        <v>33</v>
      </c>
      <c r="E1416" s="5">
        <v>68</v>
      </c>
      <c r="F1416" s="5" t="str" cm="1">
        <f t="array" ref="F1416">_xlfn.IFS(E1416&lt;50, "Low Income", E1416&lt;100, "Middle Income", TRUE,"High Income")</f>
        <v>Middle Income</v>
      </c>
      <c r="G1416" s="6">
        <v>94105</v>
      </c>
      <c r="H1416" s="5">
        <v>2</v>
      </c>
      <c r="I1416" s="5">
        <v>2.2999999999999998</v>
      </c>
      <c r="J1416" s="5" t="str" cm="1">
        <f t="array" ref="J1416">_xlfn.IFS(I1416&lt;2,"Low", I1416&lt;5, "Middle", TRUE, "High")</f>
        <v>Middle</v>
      </c>
      <c r="K1416" s="5">
        <v>3</v>
      </c>
      <c r="L1416" s="5" t="str" cm="1">
        <f t="array" ref="L1416">_xlfn.IFS(K1416=1,"undergraduate",K1416=2,"graduate",K1416=3,"professional")</f>
        <v>professional</v>
      </c>
      <c r="M1416" s="5">
        <v>128</v>
      </c>
      <c r="N1416" s="5" t="str" cm="1">
        <f t="array" ref="N1416">_xlfn.IFS(M1416=0, "No Mortgage", M1416&lt;150, "Low Mortgage", TRUE, "High Mortgage")</f>
        <v>Low Mortgage</v>
      </c>
      <c r="O1416" s="5">
        <v>0</v>
      </c>
      <c r="P1416" s="5" t="str">
        <f t="shared" si="44"/>
        <v>Rejected</v>
      </c>
      <c r="Q1416" s="5">
        <v>1</v>
      </c>
      <c r="R1416" s="5">
        <v>0</v>
      </c>
      <c r="S1416" s="5" t="str">
        <f t="shared" si="45"/>
        <v>No</v>
      </c>
      <c r="T1416" s="5">
        <v>1</v>
      </c>
      <c r="U1416" s="7">
        <v>0</v>
      </c>
    </row>
    <row r="1417" spans="1:21" x14ac:dyDescent="0.3">
      <c r="A1417" s="8">
        <v>1416</v>
      </c>
      <c r="B1417" s="9">
        <v>33</v>
      </c>
      <c r="C1417" s="5" t="str" cm="1">
        <f t="array" ref="C1417">_xlfn.IFS(B1417&lt;30, "Young", B1417&lt;50, "Middle Age", TRUE, "Senior")</f>
        <v>Middle Age</v>
      </c>
      <c r="D1417" s="5">
        <v>8</v>
      </c>
      <c r="E1417" s="9">
        <v>48</v>
      </c>
      <c r="F1417" s="5" t="str" cm="1">
        <f t="array" ref="F1417">_xlfn.IFS(E1417&lt;50, "Low Income", E1417&lt;100, "Middle Income", TRUE,"High Income")</f>
        <v>Low Income</v>
      </c>
      <c r="G1417" s="10">
        <v>94019</v>
      </c>
      <c r="H1417" s="9">
        <v>1</v>
      </c>
      <c r="I1417" s="9">
        <v>1</v>
      </c>
      <c r="J1417" s="5" t="str" cm="1">
        <f t="array" ref="J1417">_xlfn.IFS(I1417&lt;2,"Low", I1417&lt;5, "Middle", TRUE, "High")</f>
        <v>Low</v>
      </c>
      <c r="K1417" s="9">
        <v>1</v>
      </c>
      <c r="L1417" s="5" t="str" cm="1">
        <f t="array" ref="L1417">_xlfn.IFS(K1417=1,"undergraduate",K1417=2,"graduate",K1417=3,"professional")</f>
        <v>undergraduate</v>
      </c>
      <c r="M1417" s="9">
        <v>212</v>
      </c>
      <c r="N1417" s="5" t="str" cm="1">
        <f t="array" ref="N1417">_xlfn.IFS(M1417=0, "No Mortgage", M1417&lt;150, "Low Mortgage", TRUE, "High Mortgage")</f>
        <v>High Mortgage</v>
      </c>
      <c r="O1417" s="9">
        <v>0</v>
      </c>
      <c r="P1417" s="5" t="str">
        <f t="shared" si="44"/>
        <v>Rejected</v>
      </c>
      <c r="Q1417" s="9">
        <v>0</v>
      </c>
      <c r="R1417" s="9">
        <v>0</v>
      </c>
      <c r="S1417" s="5" t="str">
        <f t="shared" si="45"/>
        <v>No</v>
      </c>
      <c r="T1417" s="9">
        <v>1</v>
      </c>
      <c r="U1417" s="11">
        <v>0</v>
      </c>
    </row>
    <row r="1418" spans="1:21" x14ac:dyDescent="0.3">
      <c r="A1418" s="4">
        <v>1417</v>
      </c>
      <c r="B1418" s="5">
        <v>40</v>
      </c>
      <c r="C1418" s="5" t="str" cm="1">
        <f t="array" ref="C1418">_xlfn.IFS(B1418&lt;30, "Young", B1418&lt;50, "Middle Age", TRUE, "Senior")</f>
        <v>Middle Age</v>
      </c>
      <c r="D1418" s="5">
        <v>15</v>
      </c>
      <c r="E1418" s="5">
        <v>82</v>
      </c>
      <c r="F1418" s="5" t="str" cm="1">
        <f t="array" ref="F1418">_xlfn.IFS(E1418&lt;50, "Low Income", E1418&lt;100, "Middle Income", TRUE,"High Income")</f>
        <v>Middle Income</v>
      </c>
      <c r="G1418" s="6">
        <v>93101</v>
      </c>
      <c r="H1418" s="5">
        <v>2</v>
      </c>
      <c r="I1418" s="5">
        <v>0.4</v>
      </c>
      <c r="J1418" s="5" t="str" cm="1">
        <f t="array" ref="J1418">_xlfn.IFS(I1418&lt;2,"Low", I1418&lt;5, "Middle", TRUE, "High")</f>
        <v>Low</v>
      </c>
      <c r="K1418" s="5">
        <v>1</v>
      </c>
      <c r="L1418" s="5" t="str" cm="1">
        <f t="array" ref="L1418">_xlfn.IFS(K1418=1,"undergraduate",K1418=2,"graduate",K1418=3,"professional")</f>
        <v>undergraduate</v>
      </c>
      <c r="M1418" s="5">
        <v>0</v>
      </c>
      <c r="N1418" s="5" t="str" cm="1">
        <f t="array" ref="N1418">_xlfn.IFS(M1418=0, "No Mortgage", M1418&lt;150, "Low Mortgage", TRUE, "High Mortgage")</f>
        <v>No Mortgage</v>
      </c>
      <c r="O1418" s="5">
        <v>0</v>
      </c>
      <c r="P1418" s="5" t="str">
        <f t="shared" si="44"/>
        <v>Rejected</v>
      </c>
      <c r="Q1418" s="5">
        <v>0</v>
      </c>
      <c r="R1418" s="5">
        <v>0</v>
      </c>
      <c r="S1418" s="5" t="str">
        <f t="shared" si="45"/>
        <v>No</v>
      </c>
      <c r="T1418" s="5">
        <v>0</v>
      </c>
      <c r="U1418" s="7">
        <v>0</v>
      </c>
    </row>
    <row r="1419" spans="1:21" x14ac:dyDescent="0.3">
      <c r="A1419" s="8">
        <v>1418</v>
      </c>
      <c r="B1419" s="9">
        <v>42</v>
      </c>
      <c r="C1419" s="5" t="str" cm="1">
        <f t="array" ref="C1419">_xlfn.IFS(B1419&lt;30, "Young", B1419&lt;50, "Middle Age", TRUE, "Senior")</f>
        <v>Middle Age</v>
      </c>
      <c r="D1419" s="5">
        <v>18</v>
      </c>
      <c r="E1419" s="9">
        <v>52</v>
      </c>
      <c r="F1419" s="5" t="str" cm="1">
        <f t="array" ref="F1419">_xlfn.IFS(E1419&lt;50, "Low Income", E1419&lt;100, "Middle Income", TRUE,"High Income")</f>
        <v>Middle Income</v>
      </c>
      <c r="G1419" s="10">
        <v>94061</v>
      </c>
      <c r="H1419" s="9">
        <v>2</v>
      </c>
      <c r="I1419" s="9">
        <v>2.5</v>
      </c>
      <c r="J1419" s="5" t="str" cm="1">
        <f t="array" ref="J1419">_xlfn.IFS(I1419&lt;2,"Low", I1419&lt;5, "Middle", TRUE, "High")</f>
        <v>Middle</v>
      </c>
      <c r="K1419" s="9">
        <v>1</v>
      </c>
      <c r="L1419" s="5" t="str" cm="1">
        <f t="array" ref="L1419">_xlfn.IFS(K1419=1,"undergraduate",K1419=2,"graduate",K1419=3,"professional")</f>
        <v>undergraduate</v>
      </c>
      <c r="M1419" s="9">
        <v>0</v>
      </c>
      <c r="N1419" s="5" t="str" cm="1">
        <f t="array" ref="N1419">_xlfn.IFS(M1419=0, "No Mortgage", M1419&lt;150, "Low Mortgage", TRUE, "High Mortgage")</f>
        <v>No Mortgage</v>
      </c>
      <c r="O1419" s="9">
        <v>0</v>
      </c>
      <c r="P1419" s="5" t="str">
        <f t="shared" si="44"/>
        <v>Rejected</v>
      </c>
      <c r="Q1419" s="9">
        <v>0</v>
      </c>
      <c r="R1419" s="9">
        <v>0</v>
      </c>
      <c r="S1419" s="5" t="str">
        <f t="shared" si="45"/>
        <v>No</v>
      </c>
      <c r="T1419" s="9">
        <v>0</v>
      </c>
      <c r="U1419" s="11">
        <v>0</v>
      </c>
    </row>
    <row r="1420" spans="1:21" x14ac:dyDescent="0.3">
      <c r="A1420" s="4">
        <v>1419</v>
      </c>
      <c r="B1420" s="5">
        <v>65</v>
      </c>
      <c r="C1420" s="5" t="str" cm="1">
        <f t="array" ref="C1420">_xlfn.IFS(B1420&lt;30, "Young", B1420&lt;50, "Middle Age", TRUE, "Senior")</f>
        <v>Senior</v>
      </c>
      <c r="D1420" s="5">
        <v>41</v>
      </c>
      <c r="E1420" s="5">
        <v>154</v>
      </c>
      <c r="F1420" s="5" t="str" cm="1">
        <f t="array" ref="F1420">_xlfn.IFS(E1420&lt;50, "Low Income", E1420&lt;100, "Middle Income", TRUE,"High Income")</f>
        <v>High Income</v>
      </c>
      <c r="G1420" s="6">
        <v>92008</v>
      </c>
      <c r="H1420" s="5">
        <v>2</v>
      </c>
      <c r="I1420" s="5">
        <v>4.5999999999999996</v>
      </c>
      <c r="J1420" s="5" t="str" cm="1">
        <f t="array" ref="J1420">_xlfn.IFS(I1420&lt;2,"Low", I1420&lt;5, "Middle", TRUE, "High")</f>
        <v>Middle</v>
      </c>
      <c r="K1420" s="5">
        <v>2</v>
      </c>
      <c r="L1420" s="5" t="str" cm="1">
        <f t="array" ref="L1420">_xlfn.IFS(K1420=1,"undergraduate",K1420=2,"graduate",K1420=3,"professional")</f>
        <v>graduate</v>
      </c>
      <c r="M1420" s="5">
        <v>0</v>
      </c>
      <c r="N1420" s="5" t="str" cm="1">
        <f t="array" ref="N1420">_xlfn.IFS(M1420=0, "No Mortgage", M1420&lt;150, "Low Mortgage", TRUE, "High Mortgage")</f>
        <v>No Mortgage</v>
      </c>
      <c r="O1420" s="5">
        <v>1</v>
      </c>
      <c r="P1420" s="5" t="str">
        <f t="shared" si="44"/>
        <v>Accepted</v>
      </c>
      <c r="Q1420" s="5">
        <v>1</v>
      </c>
      <c r="R1420" s="5">
        <v>1</v>
      </c>
      <c r="S1420" s="5" t="str">
        <f t="shared" si="45"/>
        <v>Yes</v>
      </c>
      <c r="T1420" s="5">
        <v>1</v>
      </c>
      <c r="U1420" s="7">
        <v>1</v>
      </c>
    </row>
    <row r="1421" spans="1:21" x14ac:dyDescent="0.3">
      <c r="A1421" s="8">
        <v>1420</v>
      </c>
      <c r="B1421" s="9">
        <v>30</v>
      </c>
      <c r="C1421" s="5" t="str" cm="1">
        <f t="array" ref="C1421">_xlfn.IFS(B1421&lt;30, "Young", B1421&lt;50, "Middle Age", TRUE, "Senior")</f>
        <v>Middle Age</v>
      </c>
      <c r="D1421" s="5">
        <v>4</v>
      </c>
      <c r="E1421" s="9">
        <v>39</v>
      </c>
      <c r="F1421" s="5" t="str" cm="1">
        <f t="array" ref="F1421">_xlfn.IFS(E1421&lt;50, "Low Income", E1421&lt;100, "Middle Income", TRUE,"High Income")</f>
        <v>Low Income</v>
      </c>
      <c r="G1421" s="10">
        <v>91105</v>
      </c>
      <c r="H1421" s="9">
        <v>1</v>
      </c>
      <c r="I1421" s="9">
        <v>1.5</v>
      </c>
      <c r="J1421" s="5" t="str" cm="1">
        <f t="array" ref="J1421">_xlfn.IFS(I1421&lt;2,"Low", I1421&lt;5, "Middle", TRUE, "High")</f>
        <v>Low</v>
      </c>
      <c r="K1421" s="9">
        <v>1</v>
      </c>
      <c r="L1421" s="5" t="str" cm="1">
        <f t="array" ref="L1421">_xlfn.IFS(K1421=1,"undergraduate",K1421=2,"graduate",K1421=3,"professional")</f>
        <v>undergraduate</v>
      </c>
      <c r="M1421" s="9">
        <v>0</v>
      </c>
      <c r="N1421" s="5" t="str" cm="1">
        <f t="array" ref="N1421">_xlfn.IFS(M1421=0, "No Mortgage", M1421&lt;150, "Low Mortgage", TRUE, "High Mortgage")</f>
        <v>No Mortgage</v>
      </c>
      <c r="O1421" s="9">
        <v>0</v>
      </c>
      <c r="P1421" s="5" t="str">
        <f t="shared" si="44"/>
        <v>Rejected</v>
      </c>
      <c r="Q1421" s="9">
        <v>0</v>
      </c>
      <c r="R1421" s="9">
        <v>0</v>
      </c>
      <c r="S1421" s="5" t="str">
        <f t="shared" si="45"/>
        <v>No</v>
      </c>
      <c r="T1421" s="9">
        <v>0</v>
      </c>
      <c r="U1421" s="11">
        <v>1</v>
      </c>
    </row>
    <row r="1422" spans="1:21" x14ac:dyDescent="0.3">
      <c r="A1422" s="4">
        <v>1421</v>
      </c>
      <c r="B1422" s="5">
        <v>30</v>
      </c>
      <c r="C1422" s="5" t="str" cm="1">
        <f t="array" ref="C1422">_xlfn.IFS(B1422&lt;30, "Young", B1422&lt;50, "Middle Age", TRUE, "Senior")</f>
        <v>Middle Age</v>
      </c>
      <c r="D1422" s="5">
        <v>4</v>
      </c>
      <c r="E1422" s="5">
        <v>40</v>
      </c>
      <c r="F1422" s="5" t="str" cm="1">
        <f t="array" ref="F1422">_xlfn.IFS(E1422&lt;50, "Low Income", E1422&lt;100, "Middle Income", TRUE,"High Income")</f>
        <v>Low Income</v>
      </c>
      <c r="G1422" s="6">
        <v>91605</v>
      </c>
      <c r="H1422" s="5">
        <v>1</v>
      </c>
      <c r="I1422" s="5">
        <v>0.3</v>
      </c>
      <c r="J1422" s="5" t="str" cm="1">
        <f t="array" ref="J1422">_xlfn.IFS(I1422&lt;2,"Low", I1422&lt;5, "Middle", TRUE, "High")</f>
        <v>Low</v>
      </c>
      <c r="K1422" s="5">
        <v>1</v>
      </c>
      <c r="L1422" s="5" t="str" cm="1">
        <f t="array" ref="L1422">_xlfn.IFS(K1422=1,"undergraduate",K1422=2,"graduate",K1422=3,"professional")</f>
        <v>undergraduate</v>
      </c>
      <c r="M1422" s="5">
        <v>0</v>
      </c>
      <c r="N1422" s="5" t="str" cm="1">
        <f t="array" ref="N1422">_xlfn.IFS(M1422=0, "No Mortgage", M1422&lt;150, "Low Mortgage", TRUE, "High Mortgage")</f>
        <v>No Mortgage</v>
      </c>
      <c r="O1422" s="5">
        <v>0</v>
      </c>
      <c r="P1422" s="5" t="str">
        <f t="shared" si="44"/>
        <v>Rejected</v>
      </c>
      <c r="Q1422" s="5">
        <v>0</v>
      </c>
      <c r="R1422" s="5">
        <v>1</v>
      </c>
      <c r="S1422" s="5" t="str">
        <f t="shared" si="45"/>
        <v>Yes</v>
      </c>
      <c r="T1422" s="5">
        <v>1</v>
      </c>
      <c r="U1422" s="7">
        <v>1</v>
      </c>
    </row>
    <row r="1423" spans="1:21" x14ac:dyDescent="0.3">
      <c r="A1423" s="8">
        <v>1422</v>
      </c>
      <c r="B1423" s="9">
        <v>42</v>
      </c>
      <c r="C1423" s="5" t="str" cm="1">
        <f t="array" ref="C1423">_xlfn.IFS(B1423&lt;30, "Young", B1423&lt;50, "Middle Age", TRUE, "Senior")</f>
        <v>Middle Age</v>
      </c>
      <c r="D1423" s="5">
        <v>17</v>
      </c>
      <c r="E1423" s="9">
        <v>54</v>
      </c>
      <c r="F1423" s="5" t="str" cm="1">
        <f t="array" ref="F1423">_xlfn.IFS(E1423&lt;50, "Low Income", E1423&lt;100, "Middle Income", TRUE,"High Income")</f>
        <v>Middle Income</v>
      </c>
      <c r="G1423" s="10">
        <v>94720</v>
      </c>
      <c r="H1423" s="9">
        <v>4</v>
      </c>
      <c r="I1423" s="9">
        <v>1.9</v>
      </c>
      <c r="J1423" s="5" t="str" cm="1">
        <f t="array" ref="J1423">_xlfn.IFS(I1423&lt;2,"Low", I1423&lt;5, "Middle", TRUE, "High")</f>
        <v>Low</v>
      </c>
      <c r="K1423" s="9">
        <v>3</v>
      </c>
      <c r="L1423" s="5" t="str" cm="1">
        <f t="array" ref="L1423">_xlfn.IFS(K1423=1,"undergraduate",K1423=2,"graduate",K1423=3,"professional")</f>
        <v>professional</v>
      </c>
      <c r="M1423" s="9">
        <v>164</v>
      </c>
      <c r="N1423" s="5" t="str" cm="1">
        <f t="array" ref="N1423">_xlfn.IFS(M1423=0, "No Mortgage", M1423&lt;150, "Low Mortgage", TRUE, "High Mortgage")</f>
        <v>High Mortgage</v>
      </c>
      <c r="O1423" s="9">
        <v>0</v>
      </c>
      <c r="P1423" s="5" t="str">
        <f t="shared" si="44"/>
        <v>Rejected</v>
      </c>
      <c r="Q1423" s="9">
        <v>0</v>
      </c>
      <c r="R1423" s="9">
        <v>0</v>
      </c>
      <c r="S1423" s="5" t="str">
        <f t="shared" si="45"/>
        <v>No</v>
      </c>
      <c r="T1423" s="9">
        <v>0</v>
      </c>
      <c r="U1423" s="11">
        <v>0</v>
      </c>
    </row>
    <row r="1424" spans="1:21" x14ac:dyDescent="0.3">
      <c r="A1424" s="4">
        <v>1423</v>
      </c>
      <c r="B1424" s="5">
        <v>32</v>
      </c>
      <c r="C1424" s="5" t="str" cm="1">
        <f t="array" ref="C1424">_xlfn.IFS(B1424&lt;30, "Young", B1424&lt;50, "Middle Age", TRUE, "Senior")</f>
        <v>Middle Age</v>
      </c>
      <c r="D1424" s="5">
        <v>8</v>
      </c>
      <c r="E1424" s="5">
        <v>32</v>
      </c>
      <c r="F1424" s="5" t="str" cm="1">
        <f t="array" ref="F1424">_xlfn.IFS(E1424&lt;50, "Low Income", E1424&lt;100, "Middle Income", TRUE,"High Income")</f>
        <v>Low Income</v>
      </c>
      <c r="G1424" s="6">
        <v>94143</v>
      </c>
      <c r="H1424" s="5">
        <v>2</v>
      </c>
      <c r="I1424" s="5">
        <v>1</v>
      </c>
      <c r="J1424" s="5" t="str" cm="1">
        <f t="array" ref="J1424">_xlfn.IFS(I1424&lt;2,"Low", I1424&lt;5, "Middle", TRUE, "High")</f>
        <v>Low</v>
      </c>
      <c r="K1424" s="5">
        <v>2</v>
      </c>
      <c r="L1424" s="5" t="str" cm="1">
        <f t="array" ref="L1424">_xlfn.IFS(K1424=1,"undergraduate",K1424=2,"graduate",K1424=3,"professional")</f>
        <v>graduate</v>
      </c>
      <c r="M1424" s="5">
        <v>103</v>
      </c>
      <c r="N1424" s="5" t="str" cm="1">
        <f t="array" ref="N1424">_xlfn.IFS(M1424=0, "No Mortgage", M1424&lt;150, "Low Mortgage", TRUE, "High Mortgage")</f>
        <v>Low Mortgage</v>
      </c>
      <c r="O1424" s="5">
        <v>0</v>
      </c>
      <c r="P1424" s="5" t="str">
        <f t="shared" si="44"/>
        <v>Rejected</v>
      </c>
      <c r="Q1424" s="5">
        <v>0</v>
      </c>
      <c r="R1424" s="5">
        <v>1</v>
      </c>
      <c r="S1424" s="5" t="str">
        <f t="shared" si="45"/>
        <v>Yes</v>
      </c>
      <c r="T1424" s="5">
        <v>1</v>
      </c>
      <c r="U1424" s="7">
        <v>1</v>
      </c>
    </row>
    <row r="1425" spans="1:21" x14ac:dyDescent="0.3">
      <c r="A1425" s="8">
        <v>1424</v>
      </c>
      <c r="B1425" s="9">
        <v>55</v>
      </c>
      <c r="C1425" s="5" t="str" cm="1">
        <f t="array" ref="C1425">_xlfn.IFS(B1425&lt;30, "Young", B1425&lt;50, "Middle Age", TRUE, "Senior")</f>
        <v>Senior</v>
      </c>
      <c r="D1425" s="5">
        <v>30</v>
      </c>
      <c r="E1425" s="9">
        <v>64</v>
      </c>
      <c r="F1425" s="5" t="str" cm="1">
        <f t="array" ref="F1425">_xlfn.IFS(E1425&lt;50, "Low Income", E1425&lt;100, "Middle Income", TRUE,"High Income")</f>
        <v>Middle Income</v>
      </c>
      <c r="G1425" s="10">
        <v>90250</v>
      </c>
      <c r="H1425" s="9">
        <v>2</v>
      </c>
      <c r="I1425" s="9">
        <v>2.2999999999999998</v>
      </c>
      <c r="J1425" s="5" t="str" cm="1">
        <f t="array" ref="J1425">_xlfn.IFS(I1425&lt;2,"Low", I1425&lt;5, "Middle", TRUE, "High")</f>
        <v>Middle</v>
      </c>
      <c r="K1425" s="9">
        <v>3</v>
      </c>
      <c r="L1425" s="5" t="str" cm="1">
        <f t="array" ref="L1425">_xlfn.IFS(K1425=1,"undergraduate",K1425=2,"graduate",K1425=3,"professional")</f>
        <v>professional</v>
      </c>
      <c r="M1425" s="9">
        <v>0</v>
      </c>
      <c r="N1425" s="5" t="str" cm="1">
        <f t="array" ref="N1425">_xlfn.IFS(M1425=0, "No Mortgage", M1425&lt;150, "Low Mortgage", TRUE, "High Mortgage")</f>
        <v>No Mortgage</v>
      </c>
      <c r="O1425" s="9">
        <v>0</v>
      </c>
      <c r="P1425" s="5" t="str">
        <f t="shared" si="44"/>
        <v>Rejected</v>
      </c>
      <c r="Q1425" s="9">
        <v>0</v>
      </c>
      <c r="R1425" s="9">
        <v>0</v>
      </c>
      <c r="S1425" s="5" t="str">
        <f t="shared" si="45"/>
        <v>No</v>
      </c>
      <c r="T1425" s="9">
        <v>0</v>
      </c>
      <c r="U1425" s="11">
        <v>0</v>
      </c>
    </row>
    <row r="1426" spans="1:21" x14ac:dyDescent="0.3">
      <c r="A1426" s="4">
        <v>1425</v>
      </c>
      <c r="B1426" s="5">
        <v>29</v>
      </c>
      <c r="C1426" s="5" t="str" cm="1">
        <f t="array" ref="C1426">_xlfn.IFS(B1426&lt;30, "Young", B1426&lt;50, "Middle Age", TRUE, "Senior")</f>
        <v>Young</v>
      </c>
      <c r="D1426" s="5">
        <v>3</v>
      </c>
      <c r="E1426" s="5">
        <v>92</v>
      </c>
      <c r="F1426" s="5" t="str" cm="1">
        <f t="array" ref="F1426">_xlfn.IFS(E1426&lt;50, "Low Income", E1426&lt;100, "Middle Income", TRUE,"High Income")</f>
        <v>Middle Income</v>
      </c>
      <c r="G1426" s="6">
        <v>94539</v>
      </c>
      <c r="H1426" s="5">
        <v>2</v>
      </c>
      <c r="I1426" s="5">
        <v>1.3</v>
      </c>
      <c r="J1426" s="5" t="str" cm="1">
        <f t="array" ref="J1426">_xlfn.IFS(I1426&lt;2,"Low", I1426&lt;5, "Middle", TRUE, "High")</f>
        <v>Low</v>
      </c>
      <c r="K1426" s="5">
        <v>1</v>
      </c>
      <c r="L1426" s="5" t="str" cm="1">
        <f t="array" ref="L1426">_xlfn.IFS(K1426=1,"undergraduate",K1426=2,"graduate",K1426=3,"professional")</f>
        <v>undergraduate</v>
      </c>
      <c r="M1426" s="5">
        <v>287</v>
      </c>
      <c r="N1426" s="5" t="str" cm="1">
        <f t="array" ref="N1426">_xlfn.IFS(M1426=0, "No Mortgage", M1426&lt;150, "Low Mortgage", TRUE, "High Mortgage")</f>
        <v>High Mortgage</v>
      </c>
      <c r="O1426" s="5">
        <v>0</v>
      </c>
      <c r="P1426" s="5" t="str">
        <f t="shared" si="44"/>
        <v>Rejected</v>
      </c>
      <c r="Q1426" s="5">
        <v>0</v>
      </c>
      <c r="R1426" s="5">
        <v>0</v>
      </c>
      <c r="S1426" s="5" t="str">
        <f t="shared" si="45"/>
        <v>No</v>
      </c>
      <c r="T1426" s="5">
        <v>1</v>
      </c>
      <c r="U1426" s="7">
        <v>0</v>
      </c>
    </row>
    <row r="1427" spans="1:21" x14ac:dyDescent="0.3">
      <c r="A1427" s="8">
        <v>1426</v>
      </c>
      <c r="B1427" s="9">
        <v>64</v>
      </c>
      <c r="C1427" s="5" t="str" cm="1">
        <f t="array" ref="C1427">_xlfn.IFS(B1427&lt;30, "Young", B1427&lt;50, "Middle Age", TRUE, "Senior")</f>
        <v>Senior</v>
      </c>
      <c r="D1427" s="5">
        <v>38</v>
      </c>
      <c r="E1427" s="9">
        <v>40</v>
      </c>
      <c r="F1427" s="5" t="str" cm="1">
        <f t="array" ref="F1427">_xlfn.IFS(E1427&lt;50, "Low Income", E1427&lt;100, "Middle Income", TRUE,"High Income")</f>
        <v>Low Income</v>
      </c>
      <c r="G1427" s="10">
        <v>91330</v>
      </c>
      <c r="H1427" s="9">
        <v>1</v>
      </c>
      <c r="I1427" s="9">
        <v>2.5</v>
      </c>
      <c r="J1427" s="5" t="str" cm="1">
        <f t="array" ref="J1427">_xlfn.IFS(I1427&lt;2,"Low", I1427&lt;5, "Middle", TRUE, "High")</f>
        <v>Middle</v>
      </c>
      <c r="K1427" s="9">
        <v>3</v>
      </c>
      <c r="L1427" s="5" t="str" cm="1">
        <f t="array" ref="L1427">_xlfn.IFS(K1427=1,"undergraduate",K1427=2,"graduate",K1427=3,"professional")</f>
        <v>professional</v>
      </c>
      <c r="M1427" s="9">
        <v>94</v>
      </c>
      <c r="N1427" s="5" t="str" cm="1">
        <f t="array" ref="N1427">_xlfn.IFS(M1427=0, "No Mortgage", M1427&lt;150, "Low Mortgage", TRUE, "High Mortgage")</f>
        <v>Low Mortgage</v>
      </c>
      <c r="O1427" s="9">
        <v>0</v>
      </c>
      <c r="P1427" s="5" t="str">
        <f t="shared" si="44"/>
        <v>Rejected</v>
      </c>
      <c r="Q1427" s="9">
        <v>0</v>
      </c>
      <c r="R1427" s="9">
        <v>0</v>
      </c>
      <c r="S1427" s="5" t="str">
        <f t="shared" si="45"/>
        <v>No</v>
      </c>
      <c r="T1427" s="9">
        <v>1</v>
      </c>
      <c r="U1427" s="11">
        <v>1</v>
      </c>
    </row>
    <row r="1428" spans="1:21" x14ac:dyDescent="0.3">
      <c r="A1428" s="4">
        <v>1427</v>
      </c>
      <c r="B1428" s="5">
        <v>37</v>
      </c>
      <c r="C1428" s="5" t="str" cm="1">
        <f t="array" ref="C1428">_xlfn.IFS(B1428&lt;30, "Young", B1428&lt;50, "Middle Age", TRUE, "Senior")</f>
        <v>Middle Age</v>
      </c>
      <c r="D1428" s="5">
        <v>11</v>
      </c>
      <c r="E1428" s="5">
        <v>60</v>
      </c>
      <c r="F1428" s="5" t="str" cm="1">
        <f t="array" ref="F1428">_xlfn.IFS(E1428&lt;50, "Low Income", E1428&lt;100, "Middle Income", TRUE,"High Income")</f>
        <v>Middle Income</v>
      </c>
      <c r="G1428" s="6">
        <v>96651</v>
      </c>
      <c r="H1428" s="5">
        <v>3</v>
      </c>
      <c r="I1428" s="5">
        <v>0.5</v>
      </c>
      <c r="J1428" s="5" t="str" cm="1">
        <f t="array" ref="J1428">_xlfn.IFS(I1428&lt;2,"Low", I1428&lt;5, "Middle", TRUE, "High")</f>
        <v>Low</v>
      </c>
      <c r="K1428" s="5">
        <v>3</v>
      </c>
      <c r="L1428" s="5" t="str" cm="1">
        <f t="array" ref="L1428">_xlfn.IFS(K1428=1,"undergraduate",K1428=2,"graduate",K1428=3,"professional")</f>
        <v>professional</v>
      </c>
      <c r="M1428" s="5">
        <v>0</v>
      </c>
      <c r="N1428" s="5" t="str" cm="1">
        <f t="array" ref="N1428">_xlfn.IFS(M1428=0, "No Mortgage", M1428&lt;150, "Low Mortgage", TRUE, "High Mortgage")</f>
        <v>No Mortgage</v>
      </c>
      <c r="O1428" s="5">
        <v>0</v>
      </c>
      <c r="P1428" s="5" t="str">
        <f t="shared" si="44"/>
        <v>Rejected</v>
      </c>
      <c r="Q1428" s="5">
        <v>0</v>
      </c>
      <c r="R1428" s="5">
        <v>0</v>
      </c>
      <c r="S1428" s="5" t="str">
        <f t="shared" si="45"/>
        <v>No</v>
      </c>
      <c r="T1428" s="5">
        <v>1</v>
      </c>
      <c r="U1428" s="7">
        <v>0</v>
      </c>
    </row>
    <row r="1429" spans="1:21" x14ac:dyDescent="0.3">
      <c r="A1429" s="8">
        <v>1428</v>
      </c>
      <c r="B1429" s="9">
        <v>31</v>
      </c>
      <c r="C1429" s="5" t="str" cm="1">
        <f t="array" ref="C1429">_xlfn.IFS(B1429&lt;30, "Young", B1429&lt;50, "Middle Age", TRUE, "Senior")</f>
        <v>Middle Age</v>
      </c>
      <c r="D1429" s="5">
        <v>5</v>
      </c>
      <c r="E1429" s="9">
        <v>85</v>
      </c>
      <c r="F1429" s="5" t="str" cm="1">
        <f t="array" ref="F1429">_xlfn.IFS(E1429&lt;50, "Low Income", E1429&lt;100, "Middle Income", TRUE,"High Income")</f>
        <v>Middle Income</v>
      </c>
      <c r="G1429" s="10">
        <v>95828</v>
      </c>
      <c r="H1429" s="9">
        <v>2</v>
      </c>
      <c r="I1429" s="9">
        <v>1.3</v>
      </c>
      <c r="J1429" s="5" t="str" cm="1">
        <f t="array" ref="J1429">_xlfn.IFS(I1429&lt;2,"Low", I1429&lt;5, "Middle", TRUE, "High")</f>
        <v>Low</v>
      </c>
      <c r="K1429" s="9">
        <v>1</v>
      </c>
      <c r="L1429" s="5" t="str" cm="1">
        <f t="array" ref="L1429">_xlfn.IFS(K1429=1,"undergraduate",K1429=2,"graduate",K1429=3,"professional")</f>
        <v>undergraduate</v>
      </c>
      <c r="M1429" s="9">
        <v>119</v>
      </c>
      <c r="N1429" s="5" t="str" cm="1">
        <f t="array" ref="N1429">_xlfn.IFS(M1429=0, "No Mortgage", M1429&lt;150, "Low Mortgage", TRUE, "High Mortgage")</f>
        <v>Low Mortgage</v>
      </c>
      <c r="O1429" s="9">
        <v>0</v>
      </c>
      <c r="P1429" s="5" t="str">
        <f t="shared" si="44"/>
        <v>Rejected</v>
      </c>
      <c r="Q1429" s="9">
        <v>0</v>
      </c>
      <c r="R1429" s="9">
        <v>0</v>
      </c>
      <c r="S1429" s="5" t="str">
        <f t="shared" si="45"/>
        <v>No</v>
      </c>
      <c r="T1429" s="9">
        <v>1</v>
      </c>
      <c r="U1429" s="11">
        <v>1</v>
      </c>
    </row>
    <row r="1430" spans="1:21" x14ac:dyDescent="0.3">
      <c r="A1430" s="4">
        <v>1429</v>
      </c>
      <c r="B1430" s="5">
        <v>25</v>
      </c>
      <c r="C1430" s="5" t="str" cm="1">
        <f t="array" ref="C1430">_xlfn.IFS(B1430&lt;30, "Young", B1430&lt;50, "Middle Age", TRUE, "Senior")</f>
        <v>Young</v>
      </c>
      <c r="D1430" s="5">
        <v>1</v>
      </c>
      <c r="E1430" s="5">
        <v>21</v>
      </c>
      <c r="F1430" s="5" t="str" cm="1">
        <f t="array" ref="F1430">_xlfn.IFS(E1430&lt;50, "Low Income", E1430&lt;100, "Middle Income", TRUE,"High Income")</f>
        <v>Low Income</v>
      </c>
      <c r="G1430" s="6">
        <v>94583</v>
      </c>
      <c r="H1430" s="5">
        <v>4</v>
      </c>
      <c r="I1430" s="5">
        <v>0.4</v>
      </c>
      <c r="J1430" s="5" t="str" cm="1">
        <f t="array" ref="J1430">_xlfn.IFS(I1430&lt;2,"Low", I1430&lt;5, "Middle", TRUE, "High")</f>
        <v>Low</v>
      </c>
      <c r="K1430" s="5">
        <v>1</v>
      </c>
      <c r="L1430" s="5" t="str" cm="1">
        <f t="array" ref="L1430">_xlfn.IFS(K1430=1,"undergraduate",K1430=2,"graduate",K1430=3,"professional")</f>
        <v>undergraduate</v>
      </c>
      <c r="M1430" s="5">
        <v>90</v>
      </c>
      <c r="N1430" s="5" t="str" cm="1">
        <f t="array" ref="N1430">_xlfn.IFS(M1430=0, "No Mortgage", M1430&lt;150, "Low Mortgage", TRUE, "High Mortgage")</f>
        <v>Low Mortgage</v>
      </c>
      <c r="O1430" s="5">
        <v>0</v>
      </c>
      <c r="P1430" s="5" t="str">
        <f t="shared" si="44"/>
        <v>Rejected</v>
      </c>
      <c r="Q1430" s="5">
        <v>0</v>
      </c>
      <c r="R1430" s="5">
        <v>0</v>
      </c>
      <c r="S1430" s="5" t="str">
        <f t="shared" si="45"/>
        <v>No</v>
      </c>
      <c r="T1430" s="5">
        <v>1</v>
      </c>
      <c r="U1430" s="7">
        <v>0</v>
      </c>
    </row>
    <row r="1431" spans="1:21" x14ac:dyDescent="0.3">
      <c r="A1431" s="8">
        <v>1430</v>
      </c>
      <c r="B1431" s="9">
        <v>31</v>
      </c>
      <c r="C1431" s="5" t="str" cm="1">
        <f t="array" ref="C1431">_xlfn.IFS(B1431&lt;30, "Young", B1431&lt;50, "Middle Age", TRUE, "Senior")</f>
        <v>Middle Age</v>
      </c>
      <c r="D1431" s="5">
        <v>5</v>
      </c>
      <c r="E1431" s="9">
        <v>35</v>
      </c>
      <c r="F1431" s="5" t="str" cm="1">
        <f t="array" ref="F1431">_xlfn.IFS(E1431&lt;50, "Low Income", E1431&lt;100, "Middle Income", TRUE,"High Income")</f>
        <v>Low Income</v>
      </c>
      <c r="G1431" s="10">
        <v>95064</v>
      </c>
      <c r="H1431" s="9">
        <v>1</v>
      </c>
      <c r="I1431" s="9">
        <v>0.6</v>
      </c>
      <c r="J1431" s="5" t="str" cm="1">
        <f t="array" ref="J1431">_xlfn.IFS(I1431&lt;2,"Low", I1431&lt;5, "Middle", TRUE, "High")</f>
        <v>Low</v>
      </c>
      <c r="K1431" s="9">
        <v>3</v>
      </c>
      <c r="L1431" s="5" t="str" cm="1">
        <f t="array" ref="L1431">_xlfn.IFS(K1431=1,"undergraduate",K1431=2,"graduate",K1431=3,"professional")</f>
        <v>professional</v>
      </c>
      <c r="M1431" s="9">
        <v>171</v>
      </c>
      <c r="N1431" s="5" t="str" cm="1">
        <f t="array" ref="N1431">_xlfn.IFS(M1431=0, "No Mortgage", M1431&lt;150, "Low Mortgage", TRUE, "High Mortgage")</f>
        <v>High Mortgage</v>
      </c>
      <c r="O1431" s="9">
        <v>0</v>
      </c>
      <c r="P1431" s="5" t="str">
        <f t="shared" si="44"/>
        <v>Rejected</v>
      </c>
      <c r="Q1431" s="9">
        <v>0</v>
      </c>
      <c r="R1431" s="9">
        <v>0</v>
      </c>
      <c r="S1431" s="5" t="str">
        <f t="shared" si="45"/>
        <v>No</v>
      </c>
      <c r="T1431" s="9">
        <v>0</v>
      </c>
      <c r="U1431" s="11">
        <v>0</v>
      </c>
    </row>
    <row r="1432" spans="1:21" x14ac:dyDescent="0.3">
      <c r="A1432" s="4">
        <v>1431</v>
      </c>
      <c r="B1432" s="5">
        <v>32</v>
      </c>
      <c r="C1432" s="5" t="str" cm="1">
        <f t="array" ref="C1432">_xlfn.IFS(B1432&lt;30, "Young", B1432&lt;50, "Middle Age", TRUE, "Senior")</f>
        <v>Middle Age</v>
      </c>
      <c r="D1432" s="5">
        <v>7</v>
      </c>
      <c r="E1432" s="5">
        <v>52</v>
      </c>
      <c r="F1432" s="5" t="str" cm="1">
        <f t="array" ref="F1432">_xlfn.IFS(E1432&lt;50, "Low Income", E1432&lt;100, "Middle Income", TRUE,"High Income")</f>
        <v>Middle Income</v>
      </c>
      <c r="G1432" s="6">
        <v>92660</v>
      </c>
      <c r="H1432" s="5">
        <v>2</v>
      </c>
      <c r="I1432" s="5">
        <v>0.1</v>
      </c>
      <c r="J1432" s="5" t="str" cm="1">
        <f t="array" ref="J1432">_xlfn.IFS(I1432&lt;2,"Low", I1432&lt;5, "Middle", TRUE, "High")</f>
        <v>Low</v>
      </c>
      <c r="K1432" s="5">
        <v>1</v>
      </c>
      <c r="L1432" s="5" t="str" cm="1">
        <f t="array" ref="L1432">_xlfn.IFS(K1432=1,"undergraduate",K1432=2,"graduate",K1432=3,"professional")</f>
        <v>undergraduate</v>
      </c>
      <c r="M1432" s="5">
        <v>0</v>
      </c>
      <c r="N1432" s="5" t="str" cm="1">
        <f t="array" ref="N1432">_xlfn.IFS(M1432=0, "No Mortgage", M1432&lt;150, "Low Mortgage", TRUE, "High Mortgage")</f>
        <v>No Mortgage</v>
      </c>
      <c r="O1432" s="5">
        <v>0</v>
      </c>
      <c r="P1432" s="5" t="str">
        <f t="shared" si="44"/>
        <v>Rejected</v>
      </c>
      <c r="Q1432" s="5">
        <v>0</v>
      </c>
      <c r="R1432" s="5">
        <v>0</v>
      </c>
      <c r="S1432" s="5" t="str">
        <f t="shared" si="45"/>
        <v>No</v>
      </c>
      <c r="T1432" s="5">
        <v>1</v>
      </c>
      <c r="U1432" s="7">
        <v>0</v>
      </c>
    </row>
    <row r="1433" spans="1:21" x14ac:dyDescent="0.3">
      <c r="A1433" s="8">
        <v>1432</v>
      </c>
      <c r="B1433" s="9">
        <v>58</v>
      </c>
      <c r="C1433" s="5" t="str" cm="1">
        <f t="array" ref="C1433">_xlfn.IFS(B1433&lt;30, "Young", B1433&lt;50, "Middle Age", TRUE, "Senior")</f>
        <v>Senior</v>
      </c>
      <c r="D1433" s="5">
        <v>34</v>
      </c>
      <c r="E1433" s="9">
        <v>128</v>
      </c>
      <c r="F1433" s="5" t="str" cm="1">
        <f t="array" ref="F1433">_xlfn.IFS(E1433&lt;50, "Low Income", E1433&lt;100, "Middle Income", TRUE,"High Income")</f>
        <v>High Income</v>
      </c>
      <c r="G1433" s="10">
        <v>90058</v>
      </c>
      <c r="H1433" s="9">
        <v>1</v>
      </c>
      <c r="I1433" s="9">
        <v>7.4</v>
      </c>
      <c r="J1433" s="5" t="str" cm="1">
        <f t="array" ref="J1433">_xlfn.IFS(I1433&lt;2,"Low", I1433&lt;5, "Middle", TRUE, "High")</f>
        <v>High</v>
      </c>
      <c r="K1433" s="9">
        <v>1</v>
      </c>
      <c r="L1433" s="5" t="str" cm="1">
        <f t="array" ref="L1433">_xlfn.IFS(K1433=1,"undergraduate",K1433=2,"graduate",K1433=3,"professional")</f>
        <v>undergraduate</v>
      </c>
      <c r="M1433" s="9">
        <v>0</v>
      </c>
      <c r="N1433" s="5" t="str" cm="1">
        <f t="array" ref="N1433">_xlfn.IFS(M1433=0, "No Mortgage", M1433&lt;150, "Low Mortgage", TRUE, "High Mortgage")</f>
        <v>No Mortgage</v>
      </c>
      <c r="O1433" s="9">
        <v>0</v>
      </c>
      <c r="P1433" s="5" t="str">
        <f t="shared" si="44"/>
        <v>Rejected</v>
      </c>
      <c r="Q1433" s="9">
        <v>0</v>
      </c>
      <c r="R1433" s="9">
        <v>0</v>
      </c>
      <c r="S1433" s="5" t="str">
        <f t="shared" si="45"/>
        <v>No</v>
      </c>
      <c r="T1433" s="9">
        <v>0</v>
      </c>
      <c r="U1433" s="11">
        <v>0</v>
      </c>
    </row>
    <row r="1434" spans="1:21" x14ac:dyDescent="0.3">
      <c r="A1434" s="4">
        <v>1433</v>
      </c>
      <c r="B1434" s="5">
        <v>26</v>
      </c>
      <c r="C1434" s="5" t="str" cm="1">
        <f t="array" ref="C1434">_xlfn.IFS(B1434&lt;30, "Young", B1434&lt;50, "Middle Age", TRUE, "Senior")</f>
        <v>Young</v>
      </c>
      <c r="D1434" s="5">
        <v>2</v>
      </c>
      <c r="E1434" s="5">
        <v>195</v>
      </c>
      <c r="F1434" s="5" t="str" cm="1">
        <f t="array" ref="F1434">_xlfn.IFS(E1434&lt;50, "Low Income", E1434&lt;100, "Middle Income", TRUE,"High Income")</f>
        <v>High Income</v>
      </c>
      <c r="G1434" s="6">
        <v>90245</v>
      </c>
      <c r="H1434" s="5">
        <v>1</v>
      </c>
      <c r="I1434" s="5">
        <v>6.33</v>
      </c>
      <c r="J1434" s="5" t="str" cm="1">
        <f t="array" ref="J1434">_xlfn.IFS(I1434&lt;2,"Low", I1434&lt;5, "Middle", TRUE, "High")</f>
        <v>High</v>
      </c>
      <c r="K1434" s="5">
        <v>1</v>
      </c>
      <c r="L1434" s="5" t="str" cm="1">
        <f t="array" ref="L1434">_xlfn.IFS(K1434=1,"undergraduate",K1434=2,"graduate",K1434=3,"professional")</f>
        <v>undergraduate</v>
      </c>
      <c r="M1434" s="5">
        <v>0</v>
      </c>
      <c r="N1434" s="5" t="str" cm="1">
        <f t="array" ref="N1434">_xlfn.IFS(M1434=0, "No Mortgage", M1434&lt;150, "Low Mortgage", TRUE, "High Mortgage")</f>
        <v>No Mortgage</v>
      </c>
      <c r="O1434" s="5">
        <v>0</v>
      </c>
      <c r="P1434" s="5" t="str">
        <f t="shared" si="44"/>
        <v>Rejected</v>
      </c>
      <c r="Q1434" s="5">
        <v>0</v>
      </c>
      <c r="R1434" s="5">
        <v>0</v>
      </c>
      <c r="S1434" s="5" t="str">
        <f t="shared" si="45"/>
        <v>No</v>
      </c>
      <c r="T1434" s="5">
        <v>0</v>
      </c>
      <c r="U1434" s="7">
        <v>0</v>
      </c>
    </row>
    <row r="1435" spans="1:21" x14ac:dyDescent="0.3">
      <c r="A1435" s="8">
        <v>1434</v>
      </c>
      <c r="B1435" s="9">
        <v>51</v>
      </c>
      <c r="C1435" s="5" t="str" cm="1">
        <f t="array" ref="C1435">_xlfn.IFS(B1435&lt;30, "Young", B1435&lt;50, "Middle Age", TRUE, "Senior")</f>
        <v>Senior</v>
      </c>
      <c r="D1435" s="5">
        <v>25</v>
      </c>
      <c r="E1435" s="9">
        <v>68</v>
      </c>
      <c r="F1435" s="5" t="str" cm="1">
        <f t="array" ref="F1435">_xlfn.IFS(E1435&lt;50, "Low Income", E1435&lt;100, "Middle Income", TRUE,"High Income")</f>
        <v>Middle Income</v>
      </c>
      <c r="G1435" s="10">
        <v>92647</v>
      </c>
      <c r="H1435" s="9">
        <v>2</v>
      </c>
      <c r="I1435" s="9">
        <v>1.5</v>
      </c>
      <c r="J1435" s="5" t="str" cm="1">
        <f t="array" ref="J1435">_xlfn.IFS(I1435&lt;2,"Low", I1435&lt;5, "Middle", TRUE, "High")</f>
        <v>Low</v>
      </c>
      <c r="K1435" s="9">
        <v>2</v>
      </c>
      <c r="L1435" s="5" t="str" cm="1">
        <f t="array" ref="L1435">_xlfn.IFS(K1435=1,"undergraduate",K1435=2,"graduate",K1435=3,"professional")</f>
        <v>graduate</v>
      </c>
      <c r="M1435" s="9">
        <v>117</v>
      </c>
      <c r="N1435" s="5" t="str" cm="1">
        <f t="array" ref="N1435">_xlfn.IFS(M1435=0, "No Mortgage", M1435&lt;150, "Low Mortgage", TRUE, "High Mortgage")</f>
        <v>Low Mortgage</v>
      </c>
      <c r="O1435" s="9">
        <v>0</v>
      </c>
      <c r="P1435" s="5" t="str">
        <f t="shared" si="44"/>
        <v>Rejected</v>
      </c>
      <c r="Q1435" s="9">
        <v>0</v>
      </c>
      <c r="R1435" s="9">
        <v>0</v>
      </c>
      <c r="S1435" s="5" t="str">
        <f t="shared" si="45"/>
        <v>No</v>
      </c>
      <c r="T1435" s="9">
        <v>0</v>
      </c>
      <c r="U1435" s="11">
        <v>1</v>
      </c>
    </row>
    <row r="1436" spans="1:21" x14ac:dyDescent="0.3">
      <c r="A1436" s="4">
        <v>1435</v>
      </c>
      <c r="B1436" s="5">
        <v>65</v>
      </c>
      <c r="C1436" s="5" t="str" cm="1">
        <f t="array" ref="C1436">_xlfn.IFS(B1436&lt;30, "Young", B1436&lt;50, "Middle Age", TRUE, "Senior")</f>
        <v>Senior</v>
      </c>
      <c r="D1436" s="5">
        <v>41</v>
      </c>
      <c r="E1436" s="5">
        <v>55</v>
      </c>
      <c r="F1436" s="5" t="str" cm="1">
        <f t="array" ref="F1436">_xlfn.IFS(E1436&lt;50, "Low Income", E1436&lt;100, "Middle Income", TRUE,"High Income")</f>
        <v>Middle Income</v>
      </c>
      <c r="G1436" s="6">
        <v>93106</v>
      </c>
      <c r="H1436" s="5">
        <v>2</v>
      </c>
      <c r="I1436" s="5">
        <v>1.1000000000000001</v>
      </c>
      <c r="J1436" s="5" t="str" cm="1">
        <f t="array" ref="J1436">_xlfn.IFS(I1436&lt;2,"Low", I1436&lt;5, "Middle", TRUE, "High")</f>
        <v>Low</v>
      </c>
      <c r="K1436" s="5">
        <v>1</v>
      </c>
      <c r="L1436" s="5" t="str" cm="1">
        <f t="array" ref="L1436">_xlfn.IFS(K1436=1,"undergraduate",K1436=2,"graduate",K1436=3,"professional")</f>
        <v>undergraduate</v>
      </c>
      <c r="M1436" s="5">
        <v>0</v>
      </c>
      <c r="N1436" s="5" t="str" cm="1">
        <f t="array" ref="N1436">_xlfn.IFS(M1436=0, "No Mortgage", M1436&lt;150, "Low Mortgage", TRUE, "High Mortgage")</f>
        <v>No Mortgage</v>
      </c>
      <c r="O1436" s="5">
        <v>0</v>
      </c>
      <c r="P1436" s="5" t="str">
        <f t="shared" si="44"/>
        <v>Rejected</v>
      </c>
      <c r="Q1436" s="5">
        <v>0</v>
      </c>
      <c r="R1436" s="5">
        <v>0</v>
      </c>
      <c r="S1436" s="5" t="str">
        <f t="shared" si="45"/>
        <v>No</v>
      </c>
      <c r="T1436" s="5">
        <v>0</v>
      </c>
      <c r="U1436" s="7">
        <v>0</v>
      </c>
    </row>
    <row r="1437" spans="1:21" x14ac:dyDescent="0.3">
      <c r="A1437" s="8">
        <v>1436</v>
      </c>
      <c r="B1437" s="9">
        <v>43</v>
      </c>
      <c r="C1437" s="5" t="str" cm="1">
        <f t="array" ref="C1437">_xlfn.IFS(B1437&lt;30, "Young", B1437&lt;50, "Middle Age", TRUE, "Senior")</f>
        <v>Middle Age</v>
      </c>
      <c r="D1437" s="5">
        <v>17</v>
      </c>
      <c r="E1437" s="9">
        <v>55</v>
      </c>
      <c r="F1437" s="5" t="str" cm="1">
        <f t="array" ref="F1437">_xlfn.IFS(E1437&lt;50, "Low Income", E1437&lt;100, "Middle Income", TRUE,"High Income")</f>
        <v>Middle Income</v>
      </c>
      <c r="G1437" s="10">
        <v>90266</v>
      </c>
      <c r="H1437" s="9">
        <v>1</v>
      </c>
      <c r="I1437" s="9">
        <v>0.2</v>
      </c>
      <c r="J1437" s="5" t="str" cm="1">
        <f t="array" ref="J1437">_xlfn.IFS(I1437&lt;2,"Low", I1437&lt;5, "Middle", TRUE, "High")</f>
        <v>Low</v>
      </c>
      <c r="K1437" s="9">
        <v>1</v>
      </c>
      <c r="L1437" s="5" t="str" cm="1">
        <f t="array" ref="L1437">_xlfn.IFS(K1437=1,"undergraduate",K1437=2,"graduate",K1437=3,"professional")</f>
        <v>undergraduate</v>
      </c>
      <c r="M1437" s="9">
        <v>0</v>
      </c>
      <c r="N1437" s="5" t="str" cm="1">
        <f t="array" ref="N1437">_xlfn.IFS(M1437=0, "No Mortgage", M1437&lt;150, "Low Mortgage", TRUE, "High Mortgage")</f>
        <v>No Mortgage</v>
      </c>
      <c r="O1437" s="9">
        <v>0</v>
      </c>
      <c r="P1437" s="5" t="str">
        <f t="shared" si="44"/>
        <v>Rejected</v>
      </c>
      <c r="Q1437" s="9">
        <v>0</v>
      </c>
      <c r="R1437" s="9">
        <v>0</v>
      </c>
      <c r="S1437" s="5" t="str">
        <f t="shared" si="45"/>
        <v>No</v>
      </c>
      <c r="T1437" s="9">
        <v>1</v>
      </c>
      <c r="U1437" s="11">
        <v>0</v>
      </c>
    </row>
    <row r="1438" spans="1:21" x14ac:dyDescent="0.3">
      <c r="A1438" s="4">
        <v>1437</v>
      </c>
      <c r="B1438" s="5">
        <v>46</v>
      </c>
      <c r="C1438" s="5" t="str" cm="1">
        <f t="array" ref="C1438">_xlfn.IFS(B1438&lt;30, "Young", B1438&lt;50, "Middle Age", TRUE, "Senior")</f>
        <v>Middle Age</v>
      </c>
      <c r="D1438" s="5">
        <v>21</v>
      </c>
      <c r="E1438" s="5">
        <v>80</v>
      </c>
      <c r="F1438" s="5" t="str" cm="1">
        <f t="array" ref="F1438">_xlfn.IFS(E1438&lt;50, "Low Income", E1438&lt;100, "Middle Income", TRUE,"High Income")</f>
        <v>Middle Income</v>
      </c>
      <c r="G1438" s="6">
        <v>95054</v>
      </c>
      <c r="H1438" s="5">
        <v>4</v>
      </c>
      <c r="I1438" s="5">
        <v>0.4</v>
      </c>
      <c r="J1438" s="5" t="str" cm="1">
        <f t="array" ref="J1438">_xlfn.IFS(I1438&lt;2,"Low", I1438&lt;5, "Middle", TRUE, "High")</f>
        <v>Low</v>
      </c>
      <c r="K1438" s="5">
        <v>1</v>
      </c>
      <c r="L1438" s="5" t="str" cm="1">
        <f t="array" ref="L1438">_xlfn.IFS(K1438=1,"undergraduate",K1438=2,"graduate",K1438=3,"professional")</f>
        <v>undergraduate</v>
      </c>
      <c r="M1438" s="5">
        <v>0</v>
      </c>
      <c r="N1438" s="5" t="str" cm="1">
        <f t="array" ref="N1438">_xlfn.IFS(M1438=0, "No Mortgage", M1438&lt;150, "Low Mortgage", TRUE, "High Mortgage")</f>
        <v>No Mortgage</v>
      </c>
      <c r="O1438" s="5">
        <v>0</v>
      </c>
      <c r="P1438" s="5" t="str">
        <f t="shared" si="44"/>
        <v>Rejected</v>
      </c>
      <c r="Q1438" s="5">
        <v>0</v>
      </c>
      <c r="R1438" s="5">
        <v>0</v>
      </c>
      <c r="S1438" s="5" t="str">
        <f t="shared" si="45"/>
        <v>No</v>
      </c>
      <c r="T1438" s="5">
        <v>1</v>
      </c>
      <c r="U1438" s="7">
        <v>1</v>
      </c>
    </row>
    <row r="1439" spans="1:21" x14ac:dyDescent="0.3">
      <c r="A1439" s="8">
        <v>1438</v>
      </c>
      <c r="B1439" s="9">
        <v>28</v>
      </c>
      <c r="C1439" s="5" t="str" cm="1">
        <f t="array" ref="C1439">_xlfn.IFS(B1439&lt;30, "Young", B1439&lt;50, "Middle Age", TRUE, "Senior")</f>
        <v>Young</v>
      </c>
      <c r="D1439" s="5">
        <v>3</v>
      </c>
      <c r="E1439" s="9">
        <v>123</v>
      </c>
      <c r="F1439" s="5" t="str" cm="1">
        <f t="array" ref="F1439">_xlfn.IFS(E1439&lt;50, "Low Income", E1439&lt;100, "Middle Income", TRUE,"High Income")</f>
        <v>High Income</v>
      </c>
      <c r="G1439" s="10">
        <v>92007</v>
      </c>
      <c r="H1439" s="9">
        <v>1</v>
      </c>
      <c r="I1439" s="9">
        <v>0.8</v>
      </c>
      <c r="J1439" s="5" t="str" cm="1">
        <f t="array" ref="J1439">_xlfn.IFS(I1439&lt;2,"Low", I1439&lt;5, "Middle", TRUE, "High")</f>
        <v>Low</v>
      </c>
      <c r="K1439" s="9">
        <v>1</v>
      </c>
      <c r="L1439" s="5" t="str" cm="1">
        <f t="array" ref="L1439">_xlfn.IFS(K1439=1,"undergraduate",K1439=2,"graduate",K1439=3,"professional")</f>
        <v>undergraduate</v>
      </c>
      <c r="M1439" s="9">
        <v>146</v>
      </c>
      <c r="N1439" s="5" t="str" cm="1">
        <f t="array" ref="N1439">_xlfn.IFS(M1439=0, "No Mortgage", M1439&lt;150, "Low Mortgage", TRUE, "High Mortgage")</f>
        <v>Low Mortgage</v>
      </c>
      <c r="O1439" s="9">
        <v>0</v>
      </c>
      <c r="P1439" s="5" t="str">
        <f t="shared" si="44"/>
        <v>Rejected</v>
      </c>
      <c r="Q1439" s="9">
        <v>0</v>
      </c>
      <c r="R1439" s="9">
        <v>0</v>
      </c>
      <c r="S1439" s="5" t="str">
        <f t="shared" si="45"/>
        <v>No</v>
      </c>
      <c r="T1439" s="9">
        <v>0</v>
      </c>
      <c r="U1439" s="11">
        <v>0</v>
      </c>
    </row>
    <row r="1440" spans="1:21" x14ac:dyDescent="0.3">
      <c r="A1440" s="4">
        <v>1439</v>
      </c>
      <c r="B1440" s="5">
        <v>63</v>
      </c>
      <c r="C1440" s="5" t="str" cm="1">
        <f t="array" ref="C1440">_xlfn.IFS(B1440&lt;30, "Young", B1440&lt;50, "Middle Age", TRUE, "Senior")</f>
        <v>Senior</v>
      </c>
      <c r="D1440" s="5">
        <v>37</v>
      </c>
      <c r="E1440" s="5">
        <v>90</v>
      </c>
      <c r="F1440" s="5" t="str" cm="1">
        <f t="array" ref="F1440">_xlfn.IFS(E1440&lt;50, "Low Income", E1440&lt;100, "Middle Income", TRUE,"High Income")</f>
        <v>Middle Income</v>
      </c>
      <c r="G1440" s="6">
        <v>94105</v>
      </c>
      <c r="H1440" s="5">
        <v>4</v>
      </c>
      <c r="I1440" s="5">
        <v>1.9</v>
      </c>
      <c r="J1440" s="5" t="str" cm="1">
        <f t="array" ref="J1440">_xlfn.IFS(I1440&lt;2,"Low", I1440&lt;5, "Middle", TRUE, "High")</f>
        <v>Low</v>
      </c>
      <c r="K1440" s="5">
        <v>2</v>
      </c>
      <c r="L1440" s="5" t="str" cm="1">
        <f t="array" ref="L1440">_xlfn.IFS(K1440=1,"undergraduate",K1440=2,"graduate",K1440=3,"professional")</f>
        <v>graduate</v>
      </c>
      <c r="M1440" s="5">
        <v>106</v>
      </c>
      <c r="N1440" s="5" t="str" cm="1">
        <f t="array" ref="N1440">_xlfn.IFS(M1440=0, "No Mortgage", M1440&lt;150, "Low Mortgage", TRUE, "High Mortgage")</f>
        <v>Low Mortgage</v>
      </c>
      <c r="O1440" s="5">
        <v>0</v>
      </c>
      <c r="P1440" s="5" t="str">
        <f t="shared" si="44"/>
        <v>Rejected</v>
      </c>
      <c r="Q1440" s="5">
        <v>1</v>
      </c>
      <c r="R1440" s="5">
        <v>0</v>
      </c>
      <c r="S1440" s="5" t="str">
        <f t="shared" si="45"/>
        <v>No</v>
      </c>
      <c r="T1440" s="5">
        <v>1</v>
      </c>
      <c r="U1440" s="7">
        <v>0</v>
      </c>
    </row>
    <row r="1441" spans="1:21" x14ac:dyDescent="0.3">
      <c r="A1441" s="8">
        <v>1440</v>
      </c>
      <c r="B1441" s="9">
        <v>59</v>
      </c>
      <c r="C1441" s="5" t="str" cm="1">
        <f t="array" ref="C1441">_xlfn.IFS(B1441&lt;30, "Young", B1441&lt;50, "Middle Age", TRUE, "Senior")</f>
        <v>Senior</v>
      </c>
      <c r="D1441" s="5">
        <v>29</v>
      </c>
      <c r="E1441" s="9">
        <v>61</v>
      </c>
      <c r="F1441" s="5" t="str" cm="1">
        <f t="array" ref="F1441">_xlfn.IFS(E1441&lt;50, "Low Income", E1441&lt;100, "Middle Income", TRUE,"High Income")</f>
        <v>Middle Income</v>
      </c>
      <c r="G1441" s="10">
        <v>94025</v>
      </c>
      <c r="H1441" s="9">
        <v>1</v>
      </c>
      <c r="I1441" s="9">
        <v>1.4</v>
      </c>
      <c r="J1441" s="5" t="str" cm="1">
        <f t="array" ref="J1441">_xlfn.IFS(I1441&lt;2,"Low", I1441&lt;5, "Middle", TRUE, "High")</f>
        <v>Low</v>
      </c>
      <c r="K1441" s="9">
        <v>3</v>
      </c>
      <c r="L1441" s="5" t="str" cm="1">
        <f t="array" ref="L1441">_xlfn.IFS(K1441=1,"undergraduate",K1441=2,"graduate",K1441=3,"professional")</f>
        <v>professional</v>
      </c>
      <c r="M1441" s="9">
        <v>0</v>
      </c>
      <c r="N1441" s="5" t="str" cm="1">
        <f t="array" ref="N1441">_xlfn.IFS(M1441=0, "No Mortgage", M1441&lt;150, "Low Mortgage", TRUE, "High Mortgage")</f>
        <v>No Mortgage</v>
      </c>
      <c r="O1441" s="9">
        <v>0</v>
      </c>
      <c r="P1441" s="5" t="str">
        <f t="shared" si="44"/>
        <v>Rejected</v>
      </c>
      <c r="Q1441" s="9">
        <v>0</v>
      </c>
      <c r="R1441" s="9">
        <v>0</v>
      </c>
      <c r="S1441" s="5" t="str">
        <f t="shared" si="45"/>
        <v>No</v>
      </c>
      <c r="T1441" s="9">
        <v>0</v>
      </c>
      <c r="U1441" s="11">
        <v>0</v>
      </c>
    </row>
    <row r="1442" spans="1:21" x14ac:dyDescent="0.3">
      <c r="A1442" s="4">
        <v>1441</v>
      </c>
      <c r="B1442" s="5">
        <v>42</v>
      </c>
      <c r="C1442" s="5" t="str" cm="1">
        <f t="array" ref="C1442">_xlfn.IFS(B1442&lt;30, "Young", B1442&lt;50, "Middle Age", TRUE, "Senior")</f>
        <v>Middle Age</v>
      </c>
      <c r="D1442" s="5">
        <v>15</v>
      </c>
      <c r="E1442" s="5">
        <v>41</v>
      </c>
      <c r="F1442" s="5" t="str" cm="1">
        <f t="array" ref="F1442">_xlfn.IFS(E1442&lt;50, "Low Income", E1442&lt;100, "Middle Income", TRUE,"High Income")</f>
        <v>Low Income</v>
      </c>
      <c r="G1442" s="6">
        <v>94610</v>
      </c>
      <c r="H1442" s="5">
        <v>3</v>
      </c>
      <c r="I1442" s="5">
        <v>2.5</v>
      </c>
      <c r="J1442" s="5" t="str" cm="1">
        <f t="array" ref="J1442">_xlfn.IFS(I1442&lt;2,"Low", I1442&lt;5, "Middle", TRUE, "High")</f>
        <v>Middle</v>
      </c>
      <c r="K1442" s="5">
        <v>2</v>
      </c>
      <c r="L1442" s="5" t="str" cm="1">
        <f t="array" ref="L1442">_xlfn.IFS(K1442=1,"undergraduate",K1442=2,"graduate",K1442=3,"professional")</f>
        <v>graduate</v>
      </c>
      <c r="M1442" s="5">
        <v>0</v>
      </c>
      <c r="N1442" s="5" t="str" cm="1">
        <f t="array" ref="N1442">_xlfn.IFS(M1442=0, "No Mortgage", M1442&lt;150, "Low Mortgage", TRUE, "High Mortgage")</f>
        <v>No Mortgage</v>
      </c>
      <c r="O1442" s="5">
        <v>0</v>
      </c>
      <c r="P1442" s="5" t="str">
        <f t="shared" si="44"/>
        <v>Rejected</v>
      </c>
      <c r="Q1442" s="5">
        <v>0</v>
      </c>
      <c r="R1442" s="5">
        <v>0</v>
      </c>
      <c r="S1442" s="5" t="str">
        <f t="shared" si="45"/>
        <v>No</v>
      </c>
      <c r="T1442" s="5">
        <v>1</v>
      </c>
      <c r="U1442" s="7">
        <v>0</v>
      </c>
    </row>
    <row r="1443" spans="1:21" x14ac:dyDescent="0.3">
      <c r="A1443" s="8">
        <v>1442</v>
      </c>
      <c r="B1443" s="9">
        <v>58</v>
      </c>
      <c r="C1443" s="5" t="str" cm="1">
        <f t="array" ref="C1443">_xlfn.IFS(B1443&lt;30, "Young", B1443&lt;50, "Middle Age", TRUE, "Senior")</f>
        <v>Senior</v>
      </c>
      <c r="D1443" s="5">
        <v>33</v>
      </c>
      <c r="E1443" s="9">
        <v>43</v>
      </c>
      <c r="F1443" s="5" t="str" cm="1">
        <f t="array" ref="F1443">_xlfn.IFS(E1443&lt;50, "Low Income", E1443&lt;100, "Middle Income", TRUE,"High Income")</f>
        <v>Low Income</v>
      </c>
      <c r="G1443" s="10">
        <v>94720</v>
      </c>
      <c r="H1443" s="9">
        <v>2</v>
      </c>
      <c r="I1443" s="9">
        <v>1.6</v>
      </c>
      <c r="J1443" s="5" t="str" cm="1">
        <f t="array" ref="J1443">_xlfn.IFS(I1443&lt;2,"Low", I1443&lt;5, "Middle", TRUE, "High")</f>
        <v>Low</v>
      </c>
      <c r="K1443" s="9">
        <v>3</v>
      </c>
      <c r="L1443" s="5" t="str" cm="1">
        <f t="array" ref="L1443">_xlfn.IFS(K1443=1,"undergraduate",K1443=2,"graduate",K1443=3,"professional")</f>
        <v>professional</v>
      </c>
      <c r="M1443" s="9">
        <v>0</v>
      </c>
      <c r="N1443" s="5" t="str" cm="1">
        <f t="array" ref="N1443">_xlfn.IFS(M1443=0, "No Mortgage", M1443&lt;150, "Low Mortgage", TRUE, "High Mortgage")</f>
        <v>No Mortgage</v>
      </c>
      <c r="O1443" s="9">
        <v>0</v>
      </c>
      <c r="P1443" s="5" t="str">
        <f t="shared" si="44"/>
        <v>Rejected</v>
      </c>
      <c r="Q1443" s="9">
        <v>0</v>
      </c>
      <c r="R1443" s="9">
        <v>0</v>
      </c>
      <c r="S1443" s="5" t="str">
        <f t="shared" si="45"/>
        <v>No</v>
      </c>
      <c r="T1443" s="9">
        <v>1</v>
      </c>
      <c r="U1443" s="11">
        <v>0</v>
      </c>
    </row>
    <row r="1444" spans="1:21" x14ac:dyDescent="0.3">
      <c r="A1444" s="4">
        <v>1443</v>
      </c>
      <c r="B1444" s="5">
        <v>39</v>
      </c>
      <c r="C1444" s="5" t="str" cm="1">
        <f t="array" ref="C1444">_xlfn.IFS(B1444&lt;30, "Young", B1444&lt;50, "Middle Age", TRUE, "Senior")</f>
        <v>Middle Age</v>
      </c>
      <c r="D1444" s="5">
        <v>13</v>
      </c>
      <c r="E1444" s="5">
        <v>71</v>
      </c>
      <c r="F1444" s="5" t="str" cm="1">
        <f t="array" ref="F1444">_xlfn.IFS(E1444&lt;50, "Low Income", E1444&lt;100, "Middle Income", TRUE,"High Income")</f>
        <v>Middle Income</v>
      </c>
      <c r="G1444" s="6">
        <v>95822</v>
      </c>
      <c r="H1444" s="5">
        <v>3</v>
      </c>
      <c r="I1444" s="5">
        <v>0.1</v>
      </c>
      <c r="J1444" s="5" t="str" cm="1">
        <f t="array" ref="J1444">_xlfn.IFS(I1444&lt;2,"Low", I1444&lt;5, "Middle", TRUE, "High")</f>
        <v>Low</v>
      </c>
      <c r="K1444" s="5">
        <v>1</v>
      </c>
      <c r="L1444" s="5" t="str" cm="1">
        <f t="array" ref="L1444">_xlfn.IFS(K1444=1,"undergraduate",K1444=2,"graduate",K1444=3,"professional")</f>
        <v>undergraduate</v>
      </c>
      <c r="M1444" s="5">
        <v>162</v>
      </c>
      <c r="N1444" s="5" t="str" cm="1">
        <f t="array" ref="N1444">_xlfn.IFS(M1444=0, "No Mortgage", M1444&lt;150, "Low Mortgage", TRUE, "High Mortgage")</f>
        <v>High Mortgage</v>
      </c>
      <c r="O1444" s="5">
        <v>0</v>
      </c>
      <c r="P1444" s="5" t="str">
        <f t="shared" si="44"/>
        <v>Rejected</v>
      </c>
      <c r="Q1444" s="5">
        <v>1</v>
      </c>
      <c r="R1444" s="5">
        <v>0</v>
      </c>
      <c r="S1444" s="5" t="str">
        <f t="shared" si="45"/>
        <v>No</v>
      </c>
      <c r="T1444" s="5">
        <v>1</v>
      </c>
      <c r="U1444" s="7">
        <v>0</v>
      </c>
    </row>
    <row r="1445" spans="1:21" x14ac:dyDescent="0.3">
      <c r="A1445" s="8">
        <v>1444</v>
      </c>
      <c r="B1445" s="9">
        <v>36</v>
      </c>
      <c r="C1445" s="5" t="str" cm="1">
        <f t="array" ref="C1445">_xlfn.IFS(B1445&lt;30, "Young", B1445&lt;50, "Middle Age", TRUE, "Senior")</f>
        <v>Middle Age</v>
      </c>
      <c r="D1445" s="5">
        <v>12</v>
      </c>
      <c r="E1445" s="9">
        <v>25</v>
      </c>
      <c r="F1445" s="5" t="str" cm="1">
        <f t="array" ref="F1445">_xlfn.IFS(E1445&lt;50, "Low Income", E1445&lt;100, "Middle Income", TRUE,"High Income")</f>
        <v>Low Income</v>
      </c>
      <c r="G1445" s="10">
        <v>95051</v>
      </c>
      <c r="H1445" s="9">
        <v>4</v>
      </c>
      <c r="I1445" s="9">
        <v>1</v>
      </c>
      <c r="J1445" s="5" t="str" cm="1">
        <f t="array" ref="J1445">_xlfn.IFS(I1445&lt;2,"Low", I1445&lt;5, "Middle", TRUE, "High")</f>
        <v>Low</v>
      </c>
      <c r="K1445" s="9">
        <v>1</v>
      </c>
      <c r="L1445" s="5" t="str" cm="1">
        <f t="array" ref="L1445">_xlfn.IFS(K1445=1,"undergraduate",K1445=2,"graduate",K1445=3,"professional")</f>
        <v>undergraduate</v>
      </c>
      <c r="M1445" s="9">
        <v>0</v>
      </c>
      <c r="N1445" s="5" t="str" cm="1">
        <f t="array" ref="N1445">_xlfn.IFS(M1445=0, "No Mortgage", M1445&lt;150, "Low Mortgage", TRUE, "High Mortgage")</f>
        <v>No Mortgage</v>
      </c>
      <c r="O1445" s="9">
        <v>0</v>
      </c>
      <c r="P1445" s="5" t="str">
        <f t="shared" si="44"/>
        <v>Rejected</v>
      </c>
      <c r="Q1445" s="9">
        <v>0</v>
      </c>
      <c r="R1445" s="9">
        <v>0</v>
      </c>
      <c r="S1445" s="5" t="str">
        <f t="shared" si="45"/>
        <v>No</v>
      </c>
      <c r="T1445" s="9">
        <v>1</v>
      </c>
      <c r="U1445" s="11">
        <v>0</v>
      </c>
    </row>
    <row r="1446" spans="1:21" x14ac:dyDescent="0.3">
      <c r="A1446" s="4">
        <v>1445</v>
      </c>
      <c r="B1446" s="5">
        <v>60</v>
      </c>
      <c r="C1446" s="5" t="str" cm="1">
        <f t="array" ref="C1446">_xlfn.IFS(B1446&lt;30, "Young", B1446&lt;50, "Middle Age", TRUE, "Senior")</f>
        <v>Senior</v>
      </c>
      <c r="D1446" s="5">
        <v>33</v>
      </c>
      <c r="E1446" s="5">
        <v>154</v>
      </c>
      <c r="F1446" s="5" t="str" cm="1">
        <f t="array" ref="F1446">_xlfn.IFS(E1446&lt;50, "Low Income", E1446&lt;100, "Middle Income", TRUE,"High Income")</f>
        <v>High Income</v>
      </c>
      <c r="G1446" s="6">
        <v>90740</v>
      </c>
      <c r="H1446" s="5">
        <v>1</v>
      </c>
      <c r="I1446" s="5">
        <v>3</v>
      </c>
      <c r="J1446" s="5" t="str" cm="1">
        <f t="array" ref="J1446">_xlfn.IFS(I1446&lt;2,"Low", I1446&lt;5, "Middle", TRUE, "High")</f>
        <v>Middle</v>
      </c>
      <c r="K1446" s="5">
        <v>2</v>
      </c>
      <c r="L1446" s="5" t="str" cm="1">
        <f t="array" ref="L1446">_xlfn.IFS(K1446=1,"undergraduate",K1446=2,"graduate",K1446=3,"professional")</f>
        <v>graduate</v>
      </c>
      <c r="M1446" s="5">
        <v>0</v>
      </c>
      <c r="N1446" s="5" t="str" cm="1">
        <f t="array" ref="N1446">_xlfn.IFS(M1446=0, "No Mortgage", M1446&lt;150, "Low Mortgage", TRUE, "High Mortgage")</f>
        <v>No Mortgage</v>
      </c>
      <c r="O1446" s="5">
        <v>1</v>
      </c>
      <c r="P1446" s="5" t="str">
        <f t="shared" si="44"/>
        <v>Accepted</v>
      </c>
      <c r="Q1446" s="5">
        <v>1</v>
      </c>
      <c r="R1446" s="5">
        <v>1</v>
      </c>
      <c r="S1446" s="5" t="str">
        <f t="shared" si="45"/>
        <v>Yes</v>
      </c>
      <c r="T1446" s="5">
        <v>1</v>
      </c>
      <c r="U1446" s="7">
        <v>0</v>
      </c>
    </row>
    <row r="1447" spans="1:21" x14ac:dyDescent="0.3">
      <c r="A1447" s="8">
        <v>1446</v>
      </c>
      <c r="B1447" s="9">
        <v>47</v>
      </c>
      <c r="C1447" s="5" t="str" cm="1">
        <f t="array" ref="C1447">_xlfn.IFS(B1447&lt;30, "Young", B1447&lt;50, "Middle Age", TRUE, "Senior")</f>
        <v>Middle Age</v>
      </c>
      <c r="D1447" s="5">
        <v>21</v>
      </c>
      <c r="E1447" s="9">
        <v>141</v>
      </c>
      <c r="F1447" s="5" t="str" cm="1">
        <f t="array" ref="F1447">_xlfn.IFS(E1447&lt;50, "Low Income", E1447&lt;100, "Middle Income", TRUE,"High Income")</f>
        <v>High Income</v>
      </c>
      <c r="G1447" s="10">
        <v>90095</v>
      </c>
      <c r="H1447" s="9">
        <v>1</v>
      </c>
      <c r="I1447" s="9">
        <v>2.4</v>
      </c>
      <c r="J1447" s="5" t="str" cm="1">
        <f t="array" ref="J1447">_xlfn.IFS(I1447&lt;2,"Low", I1447&lt;5, "Middle", TRUE, "High")</f>
        <v>Middle</v>
      </c>
      <c r="K1447" s="9">
        <v>1</v>
      </c>
      <c r="L1447" s="5" t="str" cm="1">
        <f t="array" ref="L1447">_xlfn.IFS(K1447=1,"undergraduate",K1447=2,"graduate",K1447=3,"professional")</f>
        <v>undergraduate</v>
      </c>
      <c r="M1447" s="9">
        <v>0</v>
      </c>
      <c r="N1447" s="5" t="str" cm="1">
        <f t="array" ref="N1447">_xlfn.IFS(M1447=0, "No Mortgage", M1447&lt;150, "Low Mortgage", TRUE, "High Mortgage")</f>
        <v>No Mortgage</v>
      </c>
      <c r="O1447" s="9">
        <v>0</v>
      </c>
      <c r="P1447" s="5" t="str">
        <f t="shared" si="44"/>
        <v>Rejected</v>
      </c>
      <c r="Q1447" s="9">
        <v>0</v>
      </c>
      <c r="R1447" s="9">
        <v>0</v>
      </c>
      <c r="S1447" s="5" t="str">
        <f t="shared" si="45"/>
        <v>No</v>
      </c>
      <c r="T1447" s="9">
        <v>0</v>
      </c>
      <c r="U1447" s="11">
        <v>0</v>
      </c>
    </row>
    <row r="1448" spans="1:21" x14ac:dyDescent="0.3">
      <c r="A1448" s="4">
        <v>1447</v>
      </c>
      <c r="B1448" s="5">
        <v>29</v>
      </c>
      <c r="C1448" s="5" t="str" cm="1">
        <f t="array" ref="C1448">_xlfn.IFS(B1448&lt;30, "Young", B1448&lt;50, "Middle Age", TRUE, "Senior")</f>
        <v>Young</v>
      </c>
      <c r="D1448" s="5">
        <v>4</v>
      </c>
      <c r="E1448" s="5">
        <v>22</v>
      </c>
      <c r="F1448" s="5" t="str" cm="1">
        <f t="array" ref="F1448">_xlfn.IFS(E1448&lt;50, "Low Income", E1448&lt;100, "Middle Income", TRUE,"High Income")</f>
        <v>Low Income</v>
      </c>
      <c r="G1448" s="6">
        <v>92661</v>
      </c>
      <c r="H1448" s="5">
        <v>2</v>
      </c>
      <c r="I1448" s="5">
        <v>0.9</v>
      </c>
      <c r="J1448" s="5" t="str" cm="1">
        <f t="array" ref="J1448">_xlfn.IFS(I1448&lt;2,"Low", I1448&lt;5, "Middle", TRUE, "High")</f>
        <v>Low</v>
      </c>
      <c r="K1448" s="5">
        <v>3</v>
      </c>
      <c r="L1448" s="5" t="str" cm="1">
        <f t="array" ref="L1448">_xlfn.IFS(K1448=1,"undergraduate",K1448=2,"graduate",K1448=3,"professional")</f>
        <v>professional</v>
      </c>
      <c r="M1448" s="5">
        <v>110</v>
      </c>
      <c r="N1448" s="5" t="str" cm="1">
        <f t="array" ref="N1448">_xlfn.IFS(M1448=0, "No Mortgage", M1448&lt;150, "Low Mortgage", TRUE, "High Mortgage")</f>
        <v>Low Mortgage</v>
      </c>
      <c r="O1448" s="5">
        <v>0</v>
      </c>
      <c r="P1448" s="5" t="str">
        <f t="shared" si="44"/>
        <v>Rejected</v>
      </c>
      <c r="Q1448" s="5">
        <v>0</v>
      </c>
      <c r="R1448" s="5">
        <v>0</v>
      </c>
      <c r="S1448" s="5" t="str">
        <f t="shared" si="45"/>
        <v>No</v>
      </c>
      <c r="T1448" s="5">
        <v>0</v>
      </c>
      <c r="U1448" s="7">
        <v>0</v>
      </c>
    </row>
    <row r="1449" spans="1:21" x14ac:dyDescent="0.3">
      <c r="A1449" s="8">
        <v>1448</v>
      </c>
      <c r="B1449" s="9">
        <v>52</v>
      </c>
      <c r="C1449" s="5" t="str" cm="1">
        <f t="array" ref="C1449">_xlfn.IFS(B1449&lt;30, "Young", B1449&lt;50, "Middle Age", TRUE, "Senior")</f>
        <v>Senior</v>
      </c>
      <c r="D1449" s="5">
        <v>28</v>
      </c>
      <c r="E1449" s="9">
        <v>145</v>
      </c>
      <c r="F1449" s="5" t="str" cm="1">
        <f t="array" ref="F1449">_xlfn.IFS(E1449&lt;50, "Low Income", E1449&lt;100, "Middle Income", TRUE,"High Income")</f>
        <v>High Income</v>
      </c>
      <c r="G1449" s="10">
        <v>94131</v>
      </c>
      <c r="H1449" s="9">
        <v>2</v>
      </c>
      <c r="I1449" s="9">
        <v>6.8</v>
      </c>
      <c r="J1449" s="5" t="str" cm="1">
        <f t="array" ref="J1449">_xlfn.IFS(I1449&lt;2,"Low", I1449&lt;5, "Middle", TRUE, "High")</f>
        <v>High</v>
      </c>
      <c r="K1449" s="9">
        <v>1</v>
      </c>
      <c r="L1449" s="5" t="str" cm="1">
        <f t="array" ref="L1449">_xlfn.IFS(K1449=1,"undergraduate",K1449=2,"graduate",K1449=3,"professional")</f>
        <v>undergraduate</v>
      </c>
      <c r="M1449" s="9">
        <v>0</v>
      </c>
      <c r="N1449" s="5" t="str" cm="1">
        <f t="array" ref="N1449">_xlfn.IFS(M1449=0, "No Mortgage", M1449&lt;150, "Low Mortgage", TRUE, "High Mortgage")</f>
        <v>No Mortgage</v>
      </c>
      <c r="O1449" s="9">
        <v>0</v>
      </c>
      <c r="P1449" s="5" t="str">
        <f t="shared" si="44"/>
        <v>Rejected</v>
      </c>
      <c r="Q1449" s="9">
        <v>0</v>
      </c>
      <c r="R1449" s="9">
        <v>0</v>
      </c>
      <c r="S1449" s="5" t="str">
        <f t="shared" si="45"/>
        <v>No</v>
      </c>
      <c r="T1449" s="9">
        <v>1</v>
      </c>
      <c r="U1449" s="11">
        <v>0</v>
      </c>
    </row>
    <row r="1450" spans="1:21" x14ac:dyDescent="0.3">
      <c r="A1450" s="4">
        <v>1449</v>
      </c>
      <c r="B1450" s="5">
        <v>41</v>
      </c>
      <c r="C1450" s="5" t="str" cm="1">
        <f t="array" ref="C1450">_xlfn.IFS(B1450&lt;30, "Young", B1450&lt;50, "Middle Age", TRUE, "Senior")</f>
        <v>Middle Age</v>
      </c>
      <c r="D1450" s="5">
        <v>16</v>
      </c>
      <c r="E1450" s="5">
        <v>49</v>
      </c>
      <c r="F1450" s="5" t="str" cm="1">
        <f t="array" ref="F1450">_xlfn.IFS(E1450&lt;50, "Low Income", E1450&lt;100, "Middle Income", TRUE,"High Income")</f>
        <v>Low Income</v>
      </c>
      <c r="G1450" s="6">
        <v>92122</v>
      </c>
      <c r="H1450" s="5">
        <v>3</v>
      </c>
      <c r="I1450" s="5">
        <v>0.5</v>
      </c>
      <c r="J1450" s="5" t="str" cm="1">
        <f t="array" ref="J1450">_xlfn.IFS(I1450&lt;2,"Low", I1450&lt;5, "Middle", TRUE, "High")</f>
        <v>Low</v>
      </c>
      <c r="K1450" s="5">
        <v>3</v>
      </c>
      <c r="L1450" s="5" t="str" cm="1">
        <f t="array" ref="L1450">_xlfn.IFS(K1450=1,"undergraduate",K1450=2,"graduate",K1450=3,"professional")</f>
        <v>professional</v>
      </c>
      <c r="M1450" s="5">
        <v>0</v>
      </c>
      <c r="N1450" s="5" t="str" cm="1">
        <f t="array" ref="N1450">_xlfn.IFS(M1450=0, "No Mortgage", M1450&lt;150, "Low Mortgage", TRUE, "High Mortgage")</f>
        <v>No Mortgage</v>
      </c>
      <c r="O1450" s="5">
        <v>0</v>
      </c>
      <c r="P1450" s="5" t="str">
        <f t="shared" si="44"/>
        <v>Rejected</v>
      </c>
      <c r="Q1450" s="5">
        <v>0</v>
      </c>
      <c r="R1450" s="5">
        <v>0</v>
      </c>
      <c r="S1450" s="5" t="str">
        <f t="shared" si="45"/>
        <v>No</v>
      </c>
      <c r="T1450" s="5">
        <v>1</v>
      </c>
      <c r="U1450" s="7">
        <v>0</v>
      </c>
    </row>
    <row r="1451" spans="1:21" x14ac:dyDescent="0.3">
      <c r="A1451" s="8">
        <v>1450</v>
      </c>
      <c r="B1451" s="9">
        <v>63</v>
      </c>
      <c r="C1451" s="5" t="str" cm="1">
        <f t="array" ref="C1451">_xlfn.IFS(B1451&lt;30, "Young", B1451&lt;50, "Middle Age", TRUE, "Senior")</f>
        <v>Senior</v>
      </c>
      <c r="D1451" s="5">
        <v>37</v>
      </c>
      <c r="E1451" s="9">
        <v>109</v>
      </c>
      <c r="F1451" s="5" t="str" cm="1">
        <f t="array" ref="F1451">_xlfn.IFS(E1451&lt;50, "Low Income", E1451&lt;100, "Middle Income", TRUE,"High Income")</f>
        <v>High Income</v>
      </c>
      <c r="G1451" s="10">
        <v>90740</v>
      </c>
      <c r="H1451" s="9">
        <v>1</v>
      </c>
      <c r="I1451" s="9">
        <v>2</v>
      </c>
      <c r="J1451" s="5" t="str" cm="1">
        <f t="array" ref="J1451">_xlfn.IFS(I1451&lt;2,"Low", I1451&lt;5, "Middle", TRUE, "High")</f>
        <v>Middle</v>
      </c>
      <c r="K1451" s="9">
        <v>1</v>
      </c>
      <c r="L1451" s="5" t="str" cm="1">
        <f t="array" ref="L1451">_xlfn.IFS(K1451=1,"undergraduate",K1451=2,"graduate",K1451=3,"professional")</f>
        <v>undergraduate</v>
      </c>
      <c r="M1451" s="9">
        <v>0</v>
      </c>
      <c r="N1451" s="5" t="str" cm="1">
        <f t="array" ref="N1451">_xlfn.IFS(M1451=0, "No Mortgage", M1451&lt;150, "Low Mortgage", TRUE, "High Mortgage")</f>
        <v>No Mortgage</v>
      </c>
      <c r="O1451" s="9">
        <v>0</v>
      </c>
      <c r="P1451" s="5" t="str">
        <f t="shared" si="44"/>
        <v>Rejected</v>
      </c>
      <c r="Q1451" s="9">
        <v>0</v>
      </c>
      <c r="R1451" s="9">
        <v>0</v>
      </c>
      <c r="S1451" s="5" t="str">
        <f t="shared" si="45"/>
        <v>No</v>
      </c>
      <c r="T1451" s="9">
        <v>1</v>
      </c>
      <c r="U1451" s="11">
        <v>0</v>
      </c>
    </row>
    <row r="1452" spans="1:21" x14ac:dyDescent="0.3">
      <c r="A1452" s="4">
        <v>1451</v>
      </c>
      <c r="B1452" s="5">
        <v>59</v>
      </c>
      <c r="C1452" s="5" t="str" cm="1">
        <f t="array" ref="C1452">_xlfn.IFS(B1452&lt;30, "Young", B1452&lt;50, "Middle Age", TRUE, "Senior")</f>
        <v>Senior</v>
      </c>
      <c r="D1452" s="5">
        <v>34</v>
      </c>
      <c r="E1452" s="5">
        <v>80</v>
      </c>
      <c r="F1452" s="5" t="str" cm="1">
        <f t="array" ref="F1452">_xlfn.IFS(E1452&lt;50, "Low Income", E1452&lt;100, "Middle Income", TRUE,"High Income")</f>
        <v>Middle Income</v>
      </c>
      <c r="G1452" s="6">
        <v>90086</v>
      </c>
      <c r="H1452" s="5">
        <v>3</v>
      </c>
      <c r="I1452" s="5">
        <v>0.5</v>
      </c>
      <c r="J1452" s="5" t="str" cm="1">
        <f t="array" ref="J1452">_xlfn.IFS(I1452&lt;2,"Low", I1452&lt;5, "Middle", TRUE, "High")</f>
        <v>Low</v>
      </c>
      <c r="K1452" s="5">
        <v>1</v>
      </c>
      <c r="L1452" s="5" t="str" cm="1">
        <f t="array" ref="L1452">_xlfn.IFS(K1452=1,"undergraduate",K1452=2,"graduate",K1452=3,"professional")</f>
        <v>undergraduate</v>
      </c>
      <c r="M1452" s="5">
        <v>0</v>
      </c>
      <c r="N1452" s="5" t="str" cm="1">
        <f t="array" ref="N1452">_xlfn.IFS(M1452=0, "No Mortgage", M1452&lt;150, "Low Mortgage", TRUE, "High Mortgage")</f>
        <v>No Mortgage</v>
      </c>
      <c r="O1452" s="5">
        <v>0</v>
      </c>
      <c r="P1452" s="5" t="str">
        <f t="shared" si="44"/>
        <v>Rejected</v>
      </c>
      <c r="Q1452" s="5">
        <v>0</v>
      </c>
      <c r="R1452" s="5">
        <v>0</v>
      </c>
      <c r="S1452" s="5" t="str">
        <f t="shared" si="45"/>
        <v>No</v>
      </c>
      <c r="T1452" s="5">
        <v>1</v>
      </c>
      <c r="U1452" s="7">
        <v>1</v>
      </c>
    </row>
    <row r="1453" spans="1:21" x14ac:dyDescent="0.3">
      <c r="A1453" s="8">
        <v>1452</v>
      </c>
      <c r="B1453" s="9">
        <v>44</v>
      </c>
      <c r="C1453" s="5" t="str" cm="1">
        <f t="array" ref="C1453">_xlfn.IFS(B1453&lt;30, "Young", B1453&lt;50, "Middle Age", TRUE, "Senior")</f>
        <v>Middle Age</v>
      </c>
      <c r="D1453" s="5">
        <v>20</v>
      </c>
      <c r="E1453" s="9">
        <v>82</v>
      </c>
      <c r="F1453" s="5" t="str" cm="1">
        <f t="array" ref="F1453">_xlfn.IFS(E1453&lt;50, "Low Income", E1453&lt;100, "Middle Income", TRUE,"High Income")</f>
        <v>Middle Income</v>
      </c>
      <c r="G1453" s="10">
        <v>94555</v>
      </c>
      <c r="H1453" s="9">
        <v>4</v>
      </c>
      <c r="I1453" s="9">
        <v>1.4</v>
      </c>
      <c r="J1453" s="5" t="str" cm="1">
        <f t="array" ref="J1453">_xlfn.IFS(I1453&lt;2,"Low", I1453&lt;5, "Middle", TRUE, "High")</f>
        <v>Low</v>
      </c>
      <c r="K1453" s="9">
        <v>2</v>
      </c>
      <c r="L1453" s="5" t="str" cm="1">
        <f t="array" ref="L1453">_xlfn.IFS(K1453=1,"undergraduate",K1453=2,"graduate",K1453=3,"professional")</f>
        <v>graduate</v>
      </c>
      <c r="M1453" s="9">
        <v>201</v>
      </c>
      <c r="N1453" s="5" t="str" cm="1">
        <f t="array" ref="N1453">_xlfn.IFS(M1453=0, "No Mortgage", M1453&lt;150, "Low Mortgage", TRUE, "High Mortgage")</f>
        <v>High Mortgage</v>
      </c>
      <c r="O1453" s="9">
        <v>0</v>
      </c>
      <c r="P1453" s="5" t="str">
        <f t="shared" si="44"/>
        <v>Rejected</v>
      </c>
      <c r="Q1453" s="9">
        <v>0</v>
      </c>
      <c r="R1453" s="9">
        <v>0</v>
      </c>
      <c r="S1453" s="5" t="str">
        <f t="shared" si="45"/>
        <v>No</v>
      </c>
      <c r="T1453" s="9">
        <v>1</v>
      </c>
      <c r="U1453" s="11">
        <v>1</v>
      </c>
    </row>
    <row r="1454" spans="1:21" x14ac:dyDescent="0.3">
      <c r="A1454" s="4">
        <v>1453</v>
      </c>
      <c r="B1454" s="5">
        <v>54</v>
      </c>
      <c r="C1454" s="5" t="str" cm="1">
        <f t="array" ref="C1454">_xlfn.IFS(B1454&lt;30, "Young", B1454&lt;50, "Middle Age", TRUE, "Senior")</f>
        <v>Senior</v>
      </c>
      <c r="D1454" s="5">
        <v>28</v>
      </c>
      <c r="E1454" s="5">
        <v>52</v>
      </c>
      <c r="F1454" s="5" t="str" cm="1">
        <f t="array" ref="F1454">_xlfn.IFS(E1454&lt;50, "Low Income", E1454&lt;100, "Middle Income", TRUE,"High Income")</f>
        <v>Middle Income</v>
      </c>
      <c r="G1454" s="6">
        <v>94102</v>
      </c>
      <c r="H1454" s="5">
        <v>4</v>
      </c>
      <c r="I1454" s="5">
        <v>2.5</v>
      </c>
      <c r="J1454" s="5" t="str" cm="1">
        <f t="array" ref="J1454">_xlfn.IFS(I1454&lt;2,"Low", I1454&lt;5, "Middle", TRUE, "High")</f>
        <v>Middle</v>
      </c>
      <c r="K1454" s="5">
        <v>1</v>
      </c>
      <c r="L1454" s="5" t="str" cm="1">
        <f t="array" ref="L1454">_xlfn.IFS(K1454=1,"undergraduate",K1454=2,"graduate",K1454=3,"professional")</f>
        <v>undergraduate</v>
      </c>
      <c r="M1454" s="5">
        <v>0</v>
      </c>
      <c r="N1454" s="5" t="str" cm="1">
        <f t="array" ref="N1454">_xlfn.IFS(M1454=0, "No Mortgage", M1454&lt;150, "Low Mortgage", TRUE, "High Mortgage")</f>
        <v>No Mortgage</v>
      </c>
      <c r="O1454" s="5">
        <v>0</v>
      </c>
      <c r="P1454" s="5" t="str">
        <f t="shared" si="44"/>
        <v>Rejected</v>
      </c>
      <c r="Q1454" s="5">
        <v>0</v>
      </c>
      <c r="R1454" s="5">
        <v>0</v>
      </c>
      <c r="S1454" s="5" t="str">
        <f t="shared" si="45"/>
        <v>No</v>
      </c>
      <c r="T1454" s="5">
        <v>1</v>
      </c>
      <c r="U1454" s="7">
        <v>0</v>
      </c>
    </row>
    <row r="1455" spans="1:21" x14ac:dyDescent="0.3">
      <c r="A1455" s="8">
        <v>1454</v>
      </c>
      <c r="B1455" s="9">
        <v>29</v>
      </c>
      <c r="C1455" s="5" t="str" cm="1">
        <f t="array" ref="C1455">_xlfn.IFS(B1455&lt;30, "Young", B1455&lt;50, "Middle Age", TRUE, "Senior")</f>
        <v>Young</v>
      </c>
      <c r="D1455" s="5">
        <v>5</v>
      </c>
      <c r="E1455" s="9">
        <v>85</v>
      </c>
      <c r="F1455" s="5" t="str" cm="1">
        <f t="array" ref="F1455">_xlfn.IFS(E1455&lt;50, "Low Income", E1455&lt;100, "Middle Income", TRUE,"High Income")</f>
        <v>Middle Income</v>
      </c>
      <c r="G1455" s="10">
        <v>90232</v>
      </c>
      <c r="H1455" s="9">
        <v>3</v>
      </c>
      <c r="I1455" s="9">
        <v>2.5</v>
      </c>
      <c r="J1455" s="5" t="str" cm="1">
        <f t="array" ref="J1455">_xlfn.IFS(I1455&lt;2,"Low", I1455&lt;5, "Middle", TRUE, "High")</f>
        <v>Middle</v>
      </c>
      <c r="K1455" s="9">
        <v>1</v>
      </c>
      <c r="L1455" s="5" t="str" cm="1">
        <f t="array" ref="L1455">_xlfn.IFS(K1455=1,"undergraduate",K1455=2,"graduate",K1455=3,"professional")</f>
        <v>undergraduate</v>
      </c>
      <c r="M1455" s="9">
        <v>0</v>
      </c>
      <c r="N1455" s="5" t="str" cm="1">
        <f t="array" ref="N1455">_xlfn.IFS(M1455=0, "No Mortgage", M1455&lt;150, "Low Mortgage", TRUE, "High Mortgage")</f>
        <v>No Mortgage</v>
      </c>
      <c r="O1455" s="9">
        <v>0</v>
      </c>
      <c r="P1455" s="5" t="str">
        <f t="shared" si="44"/>
        <v>Rejected</v>
      </c>
      <c r="Q1455" s="9">
        <v>0</v>
      </c>
      <c r="R1455" s="9">
        <v>0</v>
      </c>
      <c r="S1455" s="5" t="str">
        <f t="shared" si="45"/>
        <v>No</v>
      </c>
      <c r="T1455" s="9">
        <v>1</v>
      </c>
      <c r="U1455" s="11">
        <v>1</v>
      </c>
    </row>
    <row r="1456" spans="1:21" x14ac:dyDescent="0.3">
      <c r="A1456" s="4">
        <v>1455</v>
      </c>
      <c r="B1456" s="5">
        <v>51</v>
      </c>
      <c r="C1456" s="5" t="str" cm="1">
        <f t="array" ref="C1456">_xlfn.IFS(B1456&lt;30, "Young", B1456&lt;50, "Middle Age", TRUE, "Senior")</f>
        <v>Senior</v>
      </c>
      <c r="D1456" s="5">
        <v>25</v>
      </c>
      <c r="E1456" s="5">
        <v>148</v>
      </c>
      <c r="F1456" s="5" t="str" cm="1">
        <f t="array" ref="F1456">_xlfn.IFS(E1456&lt;50, "Low Income", E1456&lt;100, "Middle Income", TRUE,"High Income")</f>
        <v>High Income</v>
      </c>
      <c r="G1456" s="6">
        <v>90024</v>
      </c>
      <c r="H1456" s="5">
        <v>1</v>
      </c>
      <c r="I1456" s="5">
        <v>1</v>
      </c>
      <c r="J1456" s="5" t="str" cm="1">
        <f t="array" ref="J1456">_xlfn.IFS(I1456&lt;2,"Low", I1456&lt;5, "Middle", TRUE, "High")</f>
        <v>Low</v>
      </c>
      <c r="K1456" s="5">
        <v>1</v>
      </c>
      <c r="L1456" s="5" t="str" cm="1">
        <f t="array" ref="L1456">_xlfn.IFS(K1456=1,"undergraduate",K1456=2,"graduate",K1456=3,"professional")</f>
        <v>undergraduate</v>
      </c>
      <c r="M1456" s="5">
        <v>0</v>
      </c>
      <c r="N1456" s="5" t="str" cm="1">
        <f t="array" ref="N1456">_xlfn.IFS(M1456=0, "No Mortgage", M1456&lt;150, "Low Mortgage", TRUE, "High Mortgage")</f>
        <v>No Mortgage</v>
      </c>
      <c r="O1456" s="5">
        <v>0</v>
      </c>
      <c r="P1456" s="5" t="str">
        <f t="shared" si="44"/>
        <v>Rejected</v>
      </c>
      <c r="Q1456" s="5">
        <v>0</v>
      </c>
      <c r="R1456" s="5">
        <v>0</v>
      </c>
      <c r="S1456" s="5" t="str">
        <f t="shared" si="45"/>
        <v>No</v>
      </c>
      <c r="T1456" s="5">
        <v>0</v>
      </c>
      <c r="U1456" s="7">
        <v>0</v>
      </c>
    </row>
    <row r="1457" spans="1:21" x14ac:dyDescent="0.3">
      <c r="A1457" s="8">
        <v>1456</v>
      </c>
      <c r="B1457" s="9">
        <v>63</v>
      </c>
      <c r="C1457" s="5" t="str" cm="1">
        <f t="array" ref="C1457">_xlfn.IFS(B1457&lt;30, "Young", B1457&lt;50, "Middle Age", TRUE, "Senior")</f>
        <v>Senior</v>
      </c>
      <c r="D1457" s="5">
        <v>39</v>
      </c>
      <c r="E1457" s="9">
        <v>160</v>
      </c>
      <c r="F1457" s="5" t="str" cm="1">
        <f t="array" ref="F1457">_xlfn.IFS(E1457&lt;50, "Low Income", E1457&lt;100, "Middle Income", TRUE,"High Income")</f>
        <v>High Income</v>
      </c>
      <c r="G1457" s="10">
        <v>91330</v>
      </c>
      <c r="H1457" s="9">
        <v>2</v>
      </c>
      <c r="I1457" s="9">
        <v>2.1</v>
      </c>
      <c r="J1457" s="5" t="str" cm="1">
        <f t="array" ref="J1457">_xlfn.IFS(I1457&lt;2,"Low", I1457&lt;5, "Middle", TRUE, "High")</f>
        <v>Middle</v>
      </c>
      <c r="K1457" s="9">
        <v>1</v>
      </c>
      <c r="L1457" s="5" t="str" cm="1">
        <f t="array" ref="L1457">_xlfn.IFS(K1457=1,"undergraduate",K1457=2,"graduate",K1457=3,"professional")</f>
        <v>undergraduate</v>
      </c>
      <c r="M1457" s="9">
        <v>0</v>
      </c>
      <c r="N1457" s="5" t="str" cm="1">
        <f t="array" ref="N1457">_xlfn.IFS(M1457=0, "No Mortgage", M1457&lt;150, "Low Mortgage", TRUE, "High Mortgage")</f>
        <v>No Mortgage</v>
      </c>
      <c r="O1457" s="9">
        <v>0</v>
      </c>
      <c r="P1457" s="5" t="str">
        <f t="shared" si="44"/>
        <v>Rejected</v>
      </c>
      <c r="Q1457" s="9">
        <v>0</v>
      </c>
      <c r="R1457" s="9">
        <v>0</v>
      </c>
      <c r="S1457" s="5" t="str">
        <f t="shared" si="45"/>
        <v>No</v>
      </c>
      <c r="T1457" s="9">
        <v>0</v>
      </c>
      <c r="U1457" s="11">
        <v>1</v>
      </c>
    </row>
    <row r="1458" spans="1:21" x14ac:dyDescent="0.3">
      <c r="A1458" s="4">
        <v>1457</v>
      </c>
      <c r="B1458" s="5">
        <v>36</v>
      </c>
      <c r="C1458" s="5" t="str" cm="1">
        <f t="array" ref="C1458">_xlfn.IFS(B1458&lt;30, "Young", B1458&lt;50, "Middle Age", TRUE, "Senior")</f>
        <v>Middle Age</v>
      </c>
      <c r="D1458" s="5">
        <v>11</v>
      </c>
      <c r="E1458" s="5">
        <v>39</v>
      </c>
      <c r="F1458" s="5" t="str" cm="1">
        <f t="array" ref="F1458">_xlfn.IFS(E1458&lt;50, "Low Income", E1458&lt;100, "Middle Income", TRUE,"High Income")</f>
        <v>Low Income</v>
      </c>
      <c r="G1458" s="6">
        <v>90095</v>
      </c>
      <c r="H1458" s="5">
        <v>4</v>
      </c>
      <c r="I1458" s="5">
        <v>1.7</v>
      </c>
      <c r="J1458" s="5" t="str" cm="1">
        <f t="array" ref="J1458">_xlfn.IFS(I1458&lt;2,"Low", I1458&lt;5, "Middle", TRUE, "High")</f>
        <v>Low</v>
      </c>
      <c r="K1458" s="5">
        <v>1</v>
      </c>
      <c r="L1458" s="5" t="str" cm="1">
        <f t="array" ref="L1458">_xlfn.IFS(K1458=1,"undergraduate",K1458=2,"graduate",K1458=3,"professional")</f>
        <v>undergraduate</v>
      </c>
      <c r="M1458" s="5">
        <v>0</v>
      </c>
      <c r="N1458" s="5" t="str" cm="1">
        <f t="array" ref="N1458">_xlfn.IFS(M1458=0, "No Mortgage", M1458&lt;150, "Low Mortgage", TRUE, "High Mortgage")</f>
        <v>No Mortgage</v>
      </c>
      <c r="O1458" s="5">
        <v>0</v>
      </c>
      <c r="P1458" s="5" t="str">
        <f t="shared" si="44"/>
        <v>Rejected</v>
      </c>
      <c r="Q1458" s="5">
        <v>0</v>
      </c>
      <c r="R1458" s="5">
        <v>0</v>
      </c>
      <c r="S1458" s="5" t="str">
        <f t="shared" si="45"/>
        <v>No</v>
      </c>
      <c r="T1458" s="5">
        <v>1</v>
      </c>
      <c r="U1458" s="7">
        <v>0</v>
      </c>
    </row>
    <row r="1459" spans="1:21" x14ac:dyDescent="0.3">
      <c r="A1459" s="8">
        <v>1458</v>
      </c>
      <c r="B1459" s="9">
        <v>42</v>
      </c>
      <c r="C1459" s="5" t="str" cm="1">
        <f t="array" ref="C1459">_xlfn.IFS(B1459&lt;30, "Young", B1459&lt;50, "Middle Age", TRUE, "Senior")</f>
        <v>Middle Age</v>
      </c>
      <c r="D1459" s="5">
        <v>16</v>
      </c>
      <c r="E1459" s="9">
        <v>25</v>
      </c>
      <c r="F1459" s="5" t="str" cm="1">
        <f t="array" ref="F1459">_xlfn.IFS(E1459&lt;50, "Low Income", E1459&lt;100, "Middle Income", TRUE,"High Income")</f>
        <v>Low Income</v>
      </c>
      <c r="G1459" s="10">
        <v>94304</v>
      </c>
      <c r="H1459" s="9">
        <v>2</v>
      </c>
      <c r="I1459" s="9">
        <v>0.8</v>
      </c>
      <c r="J1459" s="5" t="str" cm="1">
        <f t="array" ref="J1459">_xlfn.IFS(I1459&lt;2,"Low", I1459&lt;5, "Middle", TRUE, "High")</f>
        <v>Low</v>
      </c>
      <c r="K1459" s="9">
        <v>3</v>
      </c>
      <c r="L1459" s="5" t="str" cm="1">
        <f t="array" ref="L1459">_xlfn.IFS(K1459=1,"undergraduate",K1459=2,"graduate",K1459=3,"professional")</f>
        <v>professional</v>
      </c>
      <c r="M1459" s="9">
        <v>0</v>
      </c>
      <c r="N1459" s="5" t="str" cm="1">
        <f t="array" ref="N1459">_xlfn.IFS(M1459=0, "No Mortgage", M1459&lt;150, "Low Mortgage", TRUE, "High Mortgage")</f>
        <v>No Mortgage</v>
      </c>
      <c r="O1459" s="9">
        <v>0</v>
      </c>
      <c r="P1459" s="5" t="str">
        <f t="shared" si="44"/>
        <v>Rejected</v>
      </c>
      <c r="Q1459" s="9">
        <v>0</v>
      </c>
      <c r="R1459" s="9">
        <v>0</v>
      </c>
      <c r="S1459" s="5" t="str">
        <f t="shared" si="45"/>
        <v>No</v>
      </c>
      <c r="T1459" s="9">
        <v>0</v>
      </c>
      <c r="U1459" s="11">
        <v>1</v>
      </c>
    </row>
    <row r="1460" spans="1:21" x14ac:dyDescent="0.3">
      <c r="A1460" s="4">
        <v>1459</v>
      </c>
      <c r="B1460" s="5">
        <v>51</v>
      </c>
      <c r="C1460" s="5" t="str" cm="1">
        <f t="array" ref="C1460">_xlfn.IFS(B1460&lt;30, "Young", B1460&lt;50, "Middle Age", TRUE, "Senior")</f>
        <v>Senior</v>
      </c>
      <c r="D1460" s="5">
        <v>25</v>
      </c>
      <c r="E1460" s="5">
        <v>33</v>
      </c>
      <c r="F1460" s="5" t="str" cm="1">
        <f t="array" ref="F1460">_xlfn.IFS(E1460&lt;50, "Low Income", E1460&lt;100, "Middle Income", TRUE,"High Income")</f>
        <v>Low Income</v>
      </c>
      <c r="G1460" s="6">
        <v>93033</v>
      </c>
      <c r="H1460" s="5">
        <v>1</v>
      </c>
      <c r="I1460" s="5">
        <v>1.4</v>
      </c>
      <c r="J1460" s="5" t="str" cm="1">
        <f t="array" ref="J1460">_xlfn.IFS(I1460&lt;2,"Low", I1460&lt;5, "Middle", TRUE, "High")</f>
        <v>Low</v>
      </c>
      <c r="K1460" s="5">
        <v>3</v>
      </c>
      <c r="L1460" s="5" t="str" cm="1">
        <f t="array" ref="L1460">_xlfn.IFS(K1460=1,"undergraduate",K1460=2,"graduate",K1460=3,"professional")</f>
        <v>professional</v>
      </c>
      <c r="M1460" s="5">
        <v>0</v>
      </c>
      <c r="N1460" s="5" t="str" cm="1">
        <f t="array" ref="N1460">_xlfn.IFS(M1460=0, "No Mortgage", M1460&lt;150, "Low Mortgage", TRUE, "High Mortgage")</f>
        <v>No Mortgage</v>
      </c>
      <c r="O1460" s="5">
        <v>0</v>
      </c>
      <c r="P1460" s="5" t="str">
        <f t="shared" si="44"/>
        <v>Rejected</v>
      </c>
      <c r="Q1460" s="5">
        <v>0</v>
      </c>
      <c r="R1460" s="5">
        <v>0</v>
      </c>
      <c r="S1460" s="5" t="str">
        <f t="shared" si="45"/>
        <v>No</v>
      </c>
      <c r="T1460" s="5">
        <v>1</v>
      </c>
      <c r="U1460" s="7">
        <v>1</v>
      </c>
    </row>
    <row r="1461" spans="1:21" x14ac:dyDescent="0.3">
      <c r="A1461" s="8">
        <v>1460</v>
      </c>
      <c r="B1461" s="9">
        <v>47</v>
      </c>
      <c r="C1461" s="5" t="str" cm="1">
        <f t="array" ref="C1461">_xlfn.IFS(B1461&lt;30, "Young", B1461&lt;50, "Middle Age", TRUE, "Senior")</f>
        <v>Middle Age</v>
      </c>
      <c r="D1461" s="5">
        <v>20</v>
      </c>
      <c r="E1461" s="9">
        <v>38</v>
      </c>
      <c r="F1461" s="5" t="str" cm="1">
        <f t="array" ref="F1461">_xlfn.IFS(E1461&lt;50, "Low Income", E1461&lt;100, "Middle Income", TRUE,"High Income")</f>
        <v>Low Income</v>
      </c>
      <c r="G1461" s="10">
        <v>92115</v>
      </c>
      <c r="H1461" s="9">
        <v>3</v>
      </c>
      <c r="I1461" s="9">
        <v>2.5</v>
      </c>
      <c r="J1461" s="5" t="str" cm="1">
        <f t="array" ref="J1461">_xlfn.IFS(I1461&lt;2,"Low", I1461&lt;5, "Middle", TRUE, "High")</f>
        <v>Middle</v>
      </c>
      <c r="K1461" s="9">
        <v>2</v>
      </c>
      <c r="L1461" s="5" t="str" cm="1">
        <f t="array" ref="L1461">_xlfn.IFS(K1461=1,"undergraduate",K1461=2,"graduate",K1461=3,"professional")</f>
        <v>graduate</v>
      </c>
      <c r="M1461" s="9">
        <v>0</v>
      </c>
      <c r="N1461" s="5" t="str" cm="1">
        <f t="array" ref="N1461">_xlfn.IFS(M1461=0, "No Mortgage", M1461&lt;150, "Low Mortgage", TRUE, "High Mortgage")</f>
        <v>No Mortgage</v>
      </c>
      <c r="O1461" s="9">
        <v>0</v>
      </c>
      <c r="P1461" s="5" t="str">
        <f t="shared" si="44"/>
        <v>Rejected</v>
      </c>
      <c r="Q1461" s="9">
        <v>0</v>
      </c>
      <c r="R1461" s="9">
        <v>0</v>
      </c>
      <c r="S1461" s="5" t="str">
        <f t="shared" si="45"/>
        <v>No</v>
      </c>
      <c r="T1461" s="9">
        <v>0</v>
      </c>
      <c r="U1461" s="11">
        <v>0</v>
      </c>
    </row>
    <row r="1462" spans="1:21" x14ac:dyDescent="0.3">
      <c r="A1462" s="4">
        <v>1461</v>
      </c>
      <c r="B1462" s="5">
        <v>40</v>
      </c>
      <c r="C1462" s="5" t="str" cm="1">
        <f t="array" ref="C1462">_xlfn.IFS(B1462&lt;30, "Young", B1462&lt;50, "Middle Age", TRUE, "Senior")</f>
        <v>Middle Age</v>
      </c>
      <c r="D1462" s="5">
        <v>16</v>
      </c>
      <c r="E1462" s="5">
        <v>85</v>
      </c>
      <c r="F1462" s="5" t="str" cm="1">
        <f t="array" ref="F1462">_xlfn.IFS(E1462&lt;50, "Low Income", E1462&lt;100, "Middle Income", TRUE,"High Income")</f>
        <v>Middle Income</v>
      </c>
      <c r="G1462" s="6">
        <v>92677</v>
      </c>
      <c r="H1462" s="5">
        <v>4</v>
      </c>
      <c r="I1462" s="5">
        <v>0.2</v>
      </c>
      <c r="J1462" s="5" t="str" cm="1">
        <f t="array" ref="J1462">_xlfn.IFS(I1462&lt;2,"Low", I1462&lt;5, "Middle", TRUE, "High")</f>
        <v>Low</v>
      </c>
      <c r="K1462" s="5">
        <v>3</v>
      </c>
      <c r="L1462" s="5" t="str" cm="1">
        <f t="array" ref="L1462">_xlfn.IFS(K1462=1,"undergraduate",K1462=2,"graduate",K1462=3,"professional")</f>
        <v>professional</v>
      </c>
      <c r="M1462" s="5">
        <v>0</v>
      </c>
      <c r="N1462" s="5" t="str" cm="1">
        <f t="array" ref="N1462">_xlfn.IFS(M1462=0, "No Mortgage", M1462&lt;150, "Low Mortgage", TRUE, "High Mortgage")</f>
        <v>No Mortgage</v>
      </c>
      <c r="O1462" s="5">
        <v>0</v>
      </c>
      <c r="P1462" s="5" t="str">
        <f t="shared" si="44"/>
        <v>Rejected</v>
      </c>
      <c r="Q1462" s="5">
        <v>0</v>
      </c>
      <c r="R1462" s="5">
        <v>0</v>
      </c>
      <c r="S1462" s="5" t="str">
        <f t="shared" si="45"/>
        <v>No</v>
      </c>
      <c r="T1462" s="5">
        <v>1</v>
      </c>
      <c r="U1462" s="7">
        <v>1</v>
      </c>
    </row>
    <row r="1463" spans="1:21" x14ac:dyDescent="0.3">
      <c r="A1463" s="8">
        <v>1462</v>
      </c>
      <c r="B1463" s="9">
        <v>54</v>
      </c>
      <c r="C1463" s="5" t="str" cm="1">
        <f t="array" ref="C1463">_xlfn.IFS(B1463&lt;30, "Young", B1463&lt;50, "Middle Age", TRUE, "Senior")</f>
        <v>Senior</v>
      </c>
      <c r="D1463" s="5">
        <v>28</v>
      </c>
      <c r="E1463" s="9">
        <v>48</v>
      </c>
      <c r="F1463" s="5" t="str" cm="1">
        <f t="array" ref="F1463">_xlfn.IFS(E1463&lt;50, "Low Income", E1463&lt;100, "Middle Income", TRUE,"High Income")</f>
        <v>Low Income</v>
      </c>
      <c r="G1463" s="10">
        <v>93022</v>
      </c>
      <c r="H1463" s="9">
        <v>1</v>
      </c>
      <c r="I1463" s="9">
        <v>0.2</v>
      </c>
      <c r="J1463" s="5" t="str" cm="1">
        <f t="array" ref="J1463">_xlfn.IFS(I1463&lt;2,"Low", I1463&lt;5, "Middle", TRUE, "High")</f>
        <v>Low</v>
      </c>
      <c r="K1463" s="9">
        <v>1</v>
      </c>
      <c r="L1463" s="5" t="str" cm="1">
        <f t="array" ref="L1463">_xlfn.IFS(K1463=1,"undergraduate",K1463=2,"graduate",K1463=3,"professional")</f>
        <v>undergraduate</v>
      </c>
      <c r="M1463" s="9">
        <v>0</v>
      </c>
      <c r="N1463" s="5" t="str" cm="1">
        <f t="array" ref="N1463">_xlfn.IFS(M1463=0, "No Mortgage", M1463&lt;150, "Low Mortgage", TRUE, "High Mortgage")</f>
        <v>No Mortgage</v>
      </c>
      <c r="O1463" s="9">
        <v>0</v>
      </c>
      <c r="P1463" s="5" t="str">
        <f t="shared" si="44"/>
        <v>Rejected</v>
      </c>
      <c r="Q1463" s="9">
        <v>0</v>
      </c>
      <c r="R1463" s="9">
        <v>0</v>
      </c>
      <c r="S1463" s="5" t="str">
        <f t="shared" si="45"/>
        <v>No</v>
      </c>
      <c r="T1463" s="9">
        <v>1</v>
      </c>
      <c r="U1463" s="11">
        <v>0</v>
      </c>
    </row>
    <row r="1464" spans="1:21" x14ac:dyDescent="0.3">
      <c r="A1464" s="4">
        <v>1463</v>
      </c>
      <c r="B1464" s="5">
        <v>47</v>
      </c>
      <c r="C1464" s="5" t="str" cm="1">
        <f t="array" ref="C1464">_xlfn.IFS(B1464&lt;30, "Young", B1464&lt;50, "Middle Age", TRUE, "Senior")</f>
        <v>Middle Age</v>
      </c>
      <c r="D1464" s="5">
        <v>21</v>
      </c>
      <c r="E1464" s="5">
        <v>15</v>
      </c>
      <c r="F1464" s="5" t="str" cm="1">
        <f t="array" ref="F1464">_xlfn.IFS(E1464&lt;50, "Low Income", E1464&lt;100, "Middle Income", TRUE,"High Income")</f>
        <v>Low Income</v>
      </c>
      <c r="G1464" s="6">
        <v>95207</v>
      </c>
      <c r="H1464" s="5">
        <v>4</v>
      </c>
      <c r="I1464" s="5">
        <v>0.6</v>
      </c>
      <c r="J1464" s="5" t="str" cm="1">
        <f t="array" ref="J1464">_xlfn.IFS(I1464&lt;2,"Low", I1464&lt;5, "Middle", TRUE, "High")</f>
        <v>Low</v>
      </c>
      <c r="K1464" s="5">
        <v>3</v>
      </c>
      <c r="L1464" s="5" t="str" cm="1">
        <f t="array" ref="L1464">_xlfn.IFS(K1464=1,"undergraduate",K1464=2,"graduate",K1464=3,"professional")</f>
        <v>professional</v>
      </c>
      <c r="M1464" s="5">
        <v>77</v>
      </c>
      <c r="N1464" s="5" t="str" cm="1">
        <f t="array" ref="N1464">_xlfn.IFS(M1464=0, "No Mortgage", M1464&lt;150, "Low Mortgage", TRUE, "High Mortgage")</f>
        <v>Low Mortgage</v>
      </c>
      <c r="O1464" s="5">
        <v>0</v>
      </c>
      <c r="P1464" s="5" t="str">
        <f t="shared" si="44"/>
        <v>Rejected</v>
      </c>
      <c r="Q1464" s="5">
        <v>0</v>
      </c>
      <c r="R1464" s="5">
        <v>0</v>
      </c>
      <c r="S1464" s="5" t="str">
        <f t="shared" si="45"/>
        <v>No</v>
      </c>
      <c r="T1464" s="5">
        <v>1</v>
      </c>
      <c r="U1464" s="7">
        <v>0</v>
      </c>
    </row>
    <row r="1465" spans="1:21" x14ac:dyDescent="0.3">
      <c r="A1465" s="8">
        <v>1464</v>
      </c>
      <c r="B1465" s="9">
        <v>35</v>
      </c>
      <c r="C1465" s="5" t="str" cm="1">
        <f t="array" ref="C1465">_xlfn.IFS(B1465&lt;30, "Young", B1465&lt;50, "Middle Age", TRUE, "Senior")</f>
        <v>Middle Age</v>
      </c>
      <c r="D1465" s="5">
        <v>10</v>
      </c>
      <c r="E1465" s="9">
        <v>94</v>
      </c>
      <c r="F1465" s="5" t="str" cm="1">
        <f t="array" ref="F1465">_xlfn.IFS(E1465&lt;50, "Low Income", E1465&lt;100, "Middle Income", TRUE,"High Income")</f>
        <v>Middle Income</v>
      </c>
      <c r="G1465" s="10">
        <v>91343</v>
      </c>
      <c r="H1465" s="9">
        <v>1</v>
      </c>
      <c r="I1465" s="9">
        <v>0</v>
      </c>
      <c r="J1465" s="5" t="str" cm="1">
        <f t="array" ref="J1465">_xlfn.IFS(I1465&lt;2,"Low", I1465&lt;5, "Middle", TRUE, "High")</f>
        <v>Low</v>
      </c>
      <c r="K1465" s="9">
        <v>1</v>
      </c>
      <c r="L1465" s="5" t="str" cm="1">
        <f t="array" ref="L1465">_xlfn.IFS(K1465=1,"undergraduate",K1465=2,"graduate",K1465=3,"professional")</f>
        <v>undergraduate</v>
      </c>
      <c r="M1465" s="9">
        <v>174</v>
      </c>
      <c r="N1465" s="5" t="str" cm="1">
        <f t="array" ref="N1465">_xlfn.IFS(M1465=0, "No Mortgage", M1465&lt;150, "Low Mortgage", TRUE, "High Mortgage")</f>
        <v>High Mortgage</v>
      </c>
      <c r="O1465" s="9">
        <v>0</v>
      </c>
      <c r="P1465" s="5" t="str">
        <f t="shared" si="44"/>
        <v>Rejected</v>
      </c>
      <c r="Q1465" s="9">
        <v>0</v>
      </c>
      <c r="R1465" s="9">
        <v>0</v>
      </c>
      <c r="S1465" s="5" t="str">
        <f t="shared" si="45"/>
        <v>No</v>
      </c>
      <c r="T1465" s="9">
        <v>1</v>
      </c>
      <c r="U1465" s="11">
        <v>0</v>
      </c>
    </row>
    <row r="1466" spans="1:21" x14ac:dyDescent="0.3">
      <c r="A1466" s="4">
        <v>1465</v>
      </c>
      <c r="B1466" s="5">
        <v>28</v>
      </c>
      <c r="C1466" s="5" t="str" cm="1">
        <f t="array" ref="C1466">_xlfn.IFS(B1466&lt;30, "Young", B1466&lt;50, "Middle Age", TRUE, "Senior")</f>
        <v>Young</v>
      </c>
      <c r="D1466" s="5">
        <v>4</v>
      </c>
      <c r="E1466" s="5">
        <v>120</v>
      </c>
      <c r="F1466" s="5" t="str" cm="1">
        <f t="array" ref="F1466">_xlfn.IFS(E1466&lt;50, "Low Income", E1466&lt;100, "Middle Income", TRUE,"High Income")</f>
        <v>High Income</v>
      </c>
      <c r="G1466" s="6">
        <v>92333</v>
      </c>
      <c r="H1466" s="5">
        <v>2</v>
      </c>
      <c r="I1466" s="5">
        <v>0.6</v>
      </c>
      <c r="J1466" s="5" t="str" cm="1">
        <f t="array" ref="J1466">_xlfn.IFS(I1466&lt;2,"Low", I1466&lt;5, "Middle", TRUE, "High")</f>
        <v>Low</v>
      </c>
      <c r="K1466" s="5">
        <v>1</v>
      </c>
      <c r="L1466" s="5" t="str" cm="1">
        <f t="array" ref="L1466">_xlfn.IFS(K1466=1,"undergraduate",K1466=2,"graduate",K1466=3,"professional")</f>
        <v>undergraduate</v>
      </c>
      <c r="M1466" s="5">
        <v>0</v>
      </c>
      <c r="N1466" s="5" t="str" cm="1">
        <f t="array" ref="N1466">_xlfn.IFS(M1466=0, "No Mortgage", M1466&lt;150, "Low Mortgage", TRUE, "High Mortgage")</f>
        <v>No Mortgage</v>
      </c>
      <c r="O1466" s="5">
        <v>0</v>
      </c>
      <c r="P1466" s="5" t="str">
        <f t="shared" si="44"/>
        <v>Rejected</v>
      </c>
      <c r="Q1466" s="5">
        <v>0</v>
      </c>
      <c r="R1466" s="5">
        <v>0</v>
      </c>
      <c r="S1466" s="5" t="str">
        <f t="shared" si="45"/>
        <v>No</v>
      </c>
      <c r="T1466" s="5">
        <v>1</v>
      </c>
      <c r="U1466" s="7">
        <v>0</v>
      </c>
    </row>
    <row r="1467" spans="1:21" x14ac:dyDescent="0.3">
      <c r="A1467" s="8">
        <v>1466</v>
      </c>
      <c r="B1467" s="9">
        <v>45</v>
      </c>
      <c r="C1467" s="5" t="str" cm="1">
        <f t="array" ref="C1467">_xlfn.IFS(B1467&lt;30, "Young", B1467&lt;50, "Middle Age", TRUE, "Senior")</f>
        <v>Middle Age</v>
      </c>
      <c r="D1467" s="5">
        <v>19</v>
      </c>
      <c r="E1467" s="9">
        <v>60</v>
      </c>
      <c r="F1467" s="5" t="str" cm="1">
        <f t="array" ref="F1467">_xlfn.IFS(E1467&lt;50, "Low Income", E1467&lt;100, "Middle Income", TRUE,"High Income")</f>
        <v>Middle Income</v>
      </c>
      <c r="G1467" s="10">
        <v>91911</v>
      </c>
      <c r="H1467" s="9">
        <v>1</v>
      </c>
      <c r="I1467" s="9">
        <v>0.7</v>
      </c>
      <c r="J1467" s="5" t="str" cm="1">
        <f t="array" ref="J1467">_xlfn.IFS(I1467&lt;2,"Low", I1467&lt;5, "Middle", TRUE, "High")</f>
        <v>Low</v>
      </c>
      <c r="K1467" s="9">
        <v>3</v>
      </c>
      <c r="L1467" s="5" t="str" cm="1">
        <f t="array" ref="L1467">_xlfn.IFS(K1467=1,"undergraduate",K1467=2,"graduate",K1467=3,"professional")</f>
        <v>professional</v>
      </c>
      <c r="M1467" s="9">
        <v>159</v>
      </c>
      <c r="N1467" s="5" t="str" cm="1">
        <f t="array" ref="N1467">_xlfn.IFS(M1467=0, "No Mortgage", M1467&lt;150, "Low Mortgage", TRUE, "High Mortgage")</f>
        <v>High Mortgage</v>
      </c>
      <c r="O1467" s="9">
        <v>0</v>
      </c>
      <c r="P1467" s="5" t="str">
        <f t="shared" si="44"/>
        <v>Rejected</v>
      </c>
      <c r="Q1467" s="9">
        <v>0</v>
      </c>
      <c r="R1467" s="9">
        <v>0</v>
      </c>
      <c r="S1467" s="5" t="str">
        <f t="shared" si="45"/>
        <v>No</v>
      </c>
      <c r="T1467" s="9">
        <v>1</v>
      </c>
      <c r="U1467" s="11">
        <v>0</v>
      </c>
    </row>
    <row r="1468" spans="1:21" x14ac:dyDescent="0.3">
      <c r="A1468" s="4">
        <v>1467</v>
      </c>
      <c r="B1468" s="5">
        <v>33</v>
      </c>
      <c r="C1468" s="5" t="str" cm="1">
        <f t="array" ref="C1468">_xlfn.IFS(B1468&lt;30, "Young", B1468&lt;50, "Middle Age", TRUE, "Senior")</f>
        <v>Middle Age</v>
      </c>
      <c r="D1468" s="5">
        <v>9</v>
      </c>
      <c r="E1468" s="5">
        <v>145</v>
      </c>
      <c r="F1468" s="5" t="str" cm="1">
        <f t="array" ref="F1468">_xlfn.IFS(E1468&lt;50, "Low Income", E1468&lt;100, "Middle Income", TRUE,"High Income")</f>
        <v>High Income</v>
      </c>
      <c r="G1468" s="6">
        <v>94303</v>
      </c>
      <c r="H1468" s="5">
        <v>2</v>
      </c>
      <c r="I1468" s="5">
        <v>4.33</v>
      </c>
      <c r="J1468" s="5" t="str" cm="1">
        <f t="array" ref="J1468">_xlfn.IFS(I1468&lt;2,"Low", I1468&lt;5, "Middle", TRUE, "High")</f>
        <v>Middle</v>
      </c>
      <c r="K1468" s="5">
        <v>1</v>
      </c>
      <c r="L1468" s="5" t="str" cm="1">
        <f t="array" ref="L1468">_xlfn.IFS(K1468=1,"undergraduate",K1468=2,"graduate",K1468=3,"professional")</f>
        <v>undergraduate</v>
      </c>
      <c r="M1468" s="5">
        <v>277</v>
      </c>
      <c r="N1468" s="5" t="str" cm="1">
        <f t="array" ref="N1468">_xlfn.IFS(M1468=0, "No Mortgage", M1468&lt;150, "Low Mortgage", TRUE, "High Mortgage")</f>
        <v>High Mortgage</v>
      </c>
      <c r="O1468" s="5">
        <v>0</v>
      </c>
      <c r="P1468" s="5" t="str">
        <f t="shared" si="44"/>
        <v>Rejected</v>
      </c>
      <c r="Q1468" s="5">
        <v>0</v>
      </c>
      <c r="R1468" s="5">
        <v>0</v>
      </c>
      <c r="S1468" s="5" t="str">
        <f t="shared" si="45"/>
        <v>No</v>
      </c>
      <c r="T1468" s="5">
        <v>0</v>
      </c>
      <c r="U1468" s="7">
        <v>1</v>
      </c>
    </row>
    <row r="1469" spans="1:21" x14ac:dyDescent="0.3">
      <c r="A1469" s="8">
        <v>1468</v>
      </c>
      <c r="B1469" s="9">
        <v>62</v>
      </c>
      <c r="C1469" s="5" t="str" cm="1">
        <f t="array" ref="C1469">_xlfn.IFS(B1469&lt;30, "Young", B1469&lt;50, "Middle Age", TRUE, "Senior")</f>
        <v>Senior</v>
      </c>
      <c r="D1469" s="5">
        <v>36</v>
      </c>
      <c r="E1469" s="9">
        <v>29</v>
      </c>
      <c r="F1469" s="5" t="str" cm="1">
        <f t="array" ref="F1469">_xlfn.IFS(E1469&lt;50, "Low Income", E1469&lt;100, "Middle Income", TRUE,"High Income")</f>
        <v>Low Income</v>
      </c>
      <c r="G1469" s="10">
        <v>91107</v>
      </c>
      <c r="H1469" s="9">
        <v>2</v>
      </c>
      <c r="I1469" s="9">
        <v>0.7</v>
      </c>
      <c r="J1469" s="5" t="str" cm="1">
        <f t="array" ref="J1469">_xlfn.IFS(I1469&lt;2,"Low", I1469&lt;5, "Middle", TRUE, "High")</f>
        <v>Low</v>
      </c>
      <c r="K1469" s="9">
        <v>3</v>
      </c>
      <c r="L1469" s="5" t="str" cm="1">
        <f t="array" ref="L1469">_xlfn.IFS(K1469=1,"undergraduate",K1469=2,"graduate",K1469=3,"professional")</f>
        <v>professional</v>
      </c>
      <c r="M1469" s="9">
        <v>0</v>
      </c>
      <c r="N1469" s="5" t="str" cm="1">
        <f t="array" ref="N1469">_xlfn.IFS(M1469=0, "No Mortgage", M1469&lt;150, "Low Mortgage", TRUE, "High Mortgage")</f>
        <v>No Mortgage</v>
      </c>
      <c r="O1469" s="9">
        <v>0</v>
      </c>
      <c r="P1469" s="5" t="str">
        <f t="shared" si="44"/>
        <v>Rejected</v>
      </c>
      <c r="Q1469" s="9">
        <v>0</v>
      </c>
      <c r="R1469" s="9">
        <v>0</v>
      </c>
      <c r="S1469" s="5" t="str">
        <f t="shared" si="45"/>
        <v>No</v>
      </c>
      <c r="T1469" s="9">
        <v>0</v>
      </c>
      <c r="U1469" s="11">
        <v>0</v>
      </c>
    </row>
    <row r="1470" spans="1:21" x14ac:dyDescent="0.3">
      <c r="A1470" s="4">
        <v>1469</v>
      </c>
      <c r="B1470" s="5">
        <v>45</v>
      </c>
      <c r="C1470" s="5" t="str" cm="1">
        <f t="array" ref="C1470">_xlfn.IFS(B1470&lt;30, "Young", B1470&lt;50, "Middle Age", TRUE, "Senior")</f>
        <v>Middle Age</v>
      </c>
      <c r="D1470" s="5">
        <v>18</v>
      </c>
      <c r="E1470" s="5">
        <v>78</v>
      </c>
      <c r="F1470" s="5" t="str" cm="1">
        <f t="array" ref="F1470">_xlfn.IFS(E1470&lt;50, "Low Income", E1470&lt;100, "Middle Income", TRUE,"High Income")</f>
        <v>Middle Income</v>
      </c>
      <c r="G1470" s="6">
        <v>92129</v>
      </c>
      <c r="H1470" s="5">
        <v>3</v>
      </c>
      <c r="I1470" s="5">
        <v>2.67</v>
      </c>
      <c r="J1470" s="5" t="str" cm="1">
        <f t="array" ref="J1470">_xlfn.IFS(I1470&lt;2,"Low", I1470&lt;5, "Middle", TRUE, "High")</f>
        <v>Middle</v>
      </c>
      <c r="K1470" s="5">
        <v>2</v>
      </c>
      <c r="L1470" s="5" t="str" cm="1">
        <f t="array" ref="L1470">_xlfn.IFS(K1470=1,"undergraduate",K1470=2,"graduate",K1470=3,"professional")</f>
        <v>graduate</v>
      </c>
      <c r="M1470" s="5">
        <v>0</v>
      </c>
      <c r="N1470" s="5" t="str" cm="1">
        <f t="array" ref="N1470">_xlfn.IFS(M1470=0, "No Mortgage", M1470&lt;150, "Low Mortgage", TRUE, "High Mortgage")</f>
        <v>No Mortgage</v>
      </c>
      <c r="O1470" s="5">
        <v>0</v>
      </c>
      <c r="P1470" s="5" t="str">
        <f t="shared" si="44"/>
        <v>Rejected</v>
      </c>
      <c r="Q1470" s="5">
        <v>0</v>
      </c>
      <c r="R1470" s="5">
        <v>0</v>
      </c>
      <c r="S1470" s="5" t="str">
        <f t="shared" si="45"/>
        <v>No</v>
      </c>
      <c r="T1470" s="5">
        <v>1</v>
      </c>
      <c r="U1470" s="7">
        <v>0</v>
      </c>
    </row>
    <row r="1471" spans="1:21" x14ac:dyDescent="0.3">
      <c r="A1471" s="8">
        <v>1470</v>
      </c>
      <c r="B1471" s="9">
        <v>59</v>
      </c>
      <c r="C1471" s="5" t="str" cm="1">
        <f t="array" ref="C1471">_xlfn.IFS(B1471&lt;30, "Young", B1471&lt;50, "Middle Age", TRUE, "Senior")</f>
        <v>Senior</v>
      </c>
      <c r="D1471" s="5">
        <v>35</v>
      </c>
      <c r="E1471" s="9">
        <v>59</v>
      </c>
      <c r="F1471" s="5" t="str" cm="1">
        <f t="array" ref="F1471">_xlfn.IFS(E1471&lt;50, "Low Income", E1471&lt;100, "Middle Income", TRUE,"High Income")</f>
        <v>Middle Income</v>
      </c>
      <c r="G1471" s="10">
        <v>90005</v>
      </c>
      <c r="H1471" s="9">
        <v>4</v>
      </c>
      <c r="I1471" s="9">
        <v>1.2</v>
      </c>
      <c r="J1471" s="5" t="str" cm="1">
        <f t="array" ref="J1471">_xlfn.IFS(I1471&lt;2,"Low", I1471&lt;5, "Middle", TRUE, "High")</f>
        <v>Low</v>
      </c>
      <c r="K1471" s="9">
        <v>2</v>
      </c>
      <c r="L1471" s="5" t="str" cm="1">
        <f t="array" ref="L1471">_xlfn.IFS(K1471=1,"undergraduate",K1471=2,"graduate",K1471=3,"professional")</f>
        <v>graduate</v>
      </c>
      <c r="M1471" s="9">
        <v>0</v>
      </c>
      <c r="N1471" s="5" t="str" cm="1">
        <f t="array" ref="N1471">_xlfn.IFS(M1471=0, "No Mortgage", M1471&lt;150, "Low Mortgage", TRUE, "High Mortgage")</f>
        <v>No Mortgage</v>
      </c>
      <c r="O1471" s="9">
        <v>0</v>
      </c>
      <c r="P1471" s="5" t="str">
        <f t="shared" si="44"/>
        <v>Rejected</v>
      </c>
      <c r="Q1471" s="9">
        <v>0</v>
      </c>
      <c r="R1471" s="9">
        <v>0</v>
      </c>
      <c r="S1471" s="5" t="str">
        <f t="shared" si="45"/>
        <v>No</v>
      </c>
      <c r="T1471" s="9">
        <v>1</v>
      </c>
      <c r="U1471" s="11">
        <v>0</v>
      </c>
    </row>
    <row r="1472" spans="1:21" x14ac:dyDescent="0.3">
      <c r="A1472" s="4">
        <v>1471</v>
      </c>
      <c r="B1472" s="5">
        <v>58</v>
      </c>
      <c r="C1472" s="5" t="str" cm="1">
        <f t="array" ref="C1472">_xlfn.IFS(B1472&lt;30, "Young", B1472&lt;50, "Middle Age", TRUE, "Senior")</f>
        <v>Senior</v>
      </c>
      <c r="D1472" s="5">
        <v>28</v>
      </c>
      <c r="E1472" s="5">
        <v>80</v>
      </c>
      <c r="F1472" s="5" t="str" cm="1">
        <f t="array" ref="F1472">_xlfn.IFS(E1472&lt;50, "Low Income", E1472&lt;100, "Middle Income", TRUE,"High Income")</f>
        <v>Middle Income</v>
      </c>
      <c r="G1472" s="6">
        <v>91116</v>
      </c>
      <c r="H1472" s="5">
        <v>2</v>
      </c>
      <c r="I1472" s="5">
        <v>4.5</v>
      </c>
      <c r="J1472" s="5" t="str" cm="1">
        <f t="array" ref="J1472">_xlfn.IFS(I1472&lt;2,"Low", I1472&lt;5, "Middle", TRUE, "High")</f>
        <v>Middle</v>
      </c>
      <c r="K1472" s="5">
        <v>3</v>
      </c>
      <c r="L1472" s="5" t="str" cm="1">
        <f t="array" ref="L1472">_xlfn.IFS(K1472=1,"undergraduate",K1472=2,"graduate",K1472=3,"professional")</f>
        <v>professional</v>
      </c>
      <c r="M1472" s="5">
        <v>0</v>
      </c>
      <c r="N1472" s="5" t="str" cm="1">
        <f t="array" ref="N1472">_xlfn.IFS(M1472=0, "No Mortgage", M1472&lt;150, "Low Mortgage", TRUE, "High Mortgage")</f>
        <v>No Mortgage</v>
      </c>
      <c r="O1472" s="5">
        <v>0</v>
      </c>
      <c r="P1472" s="5" t="str">
        <f t="shared" si="44"/>
        <v>Rejected</v>
      </c>
      <c r="Q1472" s="5">
        <v>0</v>
      </c>
      <c r="R1472" s="5">
        <v>0</v>
      </c>
      <c r="S1472" s="5" t="str">
        <f t="shared" si="45"/>
        <v>No</v>
      </c>
      <c r="T1472" s="5">
        <v>0</v>
      </c>
      <c r="U1472" s="7">
        <v>1</v>
      </c>
    </row>
    <row r="1473" spans="1:21" x14ac:dyDescent="0.3">
      <c r="A1473" s="8">
        <v>1472</v>
      </c>
      <c r="B1473" s="9">
        <v>52</v>
      </c>
      <c r="C1473" s="5" t="str" cm="1">
        <f t="array" ref="C1473">_xlfn.IFS(B1473&lt;30, "Young", B1473&lt;50, "Middle Age", TRUE, "Senior")</f>
        <v>Senior</v>
      </c>
      <c r="D1473" s="5">
        <v>26</v>
      </c>
      <c r="E1473" s="9">
        <v>180</v>
      </c>
      <c r="F1473" s="5" t="str" cm="1">
        <f t="array" ref="F1473">_xlfn.IFS(E1473&lt;50, "Low Income", E1473&lt;100, "Middle Income", TRUE,"High Income")</f>
        <v>High Income</v>
      </c>
      <c r="G1473" s="10">
        <v>94305</v>
      </c>
      <c r="H1473" s="9">
        <v>1</v>
      </c>
      <c r="I1473" s="9">
        <v>1</v>
      </c>
      <c r="J1473" s="5" t="str" cm="1">
        <f t="array" ref="J1473">_xlfn.IFS(I1473&lt;2,"Low", I1473&lt;5, "Middle", TRUE, "High")</f>
        <v>Low</v>
      </c>
      <c r="K1473" s="9">
        <v>1</v>
      </c>
      <c r="L1473" s="5" t="str" cm="1">
        <f t="array" ref="L1473">_xlfn.IFS(K1473=1,"undergraduate",K1473=2,"graduate",K1473=3,"professional")</f>
        <v>undergraduate</v>
      </c>
      <c r="M1473" s="9">
        <v>0</v>
      </c>
      <c r="N1473" s="5" t="str" cm="1">
        <f t="array" ref="N1473">_xlfn.IFS(M1473=0, "No Mortgage", M1473&lt;150, "Low Mortgage", TRUE, "High Mortgage")</f>
        <v>No Mortgage</v>
      </c>
      <c r="O1473" s="9">
        <v>0</v>
      </c>
      <c r="P1473" s="5" t="str">
        <f t="shared" si="44"/>
        <v>Rejected</v>
      </c>
      <c r="Q1473" s="9">
        <v>0</v>
      </c>
      <c r="R1473" s="9">
        <v>0</v>
      </c>
      <c r="S1473" s="5" t="str">
        <f t="shared" si="45"/>
        <v>No</v>
      </c>
      <c r="T1473" s="9">
        <v>1</v>
      </c>
      <c r="U1473" s="11">
        <v>1</v>
      </c>
    </row>
    <row r="1474" spans="1:21" x14ac:dyDescent="0.3">
      <c r="A1474" s="4">
        <v>1473</v>
      </c>
      <c r="B1474" s="5">
        <v>34</v>
      </c>
      <c r="C1474" s="5" t="str" cm="1">
        <f t="array" ref="C1474">_xlfn.IFS(B1474&lt;30, "Young", B1474&lt;50, "Middle Age", TRUE, "Senior")</f>
        <v>Middle Age</v>
      </c>
      <c r="D1474" s="5">
        <v>8</v>
      </c>
      <c r="E1474" s="5">
        <v>8</v>
      </c>
      <c r="F1474" s="5" t="str" cm="1">
        <f t="array" ref="F1474">_xlfn.IFS(E1474&lt;50, "Low Income", E1474&lt;100, "Middle Income", TRUE,"High Income")</f>
        <v>Low Income</v>
      </c>
      <c r="G1474" s="6">
        <v>94710</v>
      </c>
      <c r="H1474" s="5">
        <v>3</v>
      </c>
      <c r="I1474" s="5">
        <v>0.1</v>
      </c>
      <c r="J1474" s="5" t="str" cm="1">
        <f t="array" ref="J1474">_xlfn.IFS(I1474&lt;2,"Low", I1474&lt;5, "Middle", TRUE, "High")</f>
        <v>Low</v>
      </c>
      <c r="K1474" s="5">
        <v>2</v>
      </c>
      <c r="L1474" s="5" t="str" cm="1">
        <f t="array" ref="L1474">_xlfn.IFS(K1474=1,"undergraduate",K1474=2,"graduate",K1474=3,"professional")</f>
        <v>graduate</v>
      </c>
      <c r="M1474" s="5">
        <v>83</v>
      </c>
      <c r="N1474" s="5" t="str" cm="1">
        <f t="array" ref="N1474">_xlfn.IFS(M1474=0, "No Mortgage", M1474&lt;150, "Low Mortgage", TRUE, "High Mortgage")</f>
        <v>Low Mortgage</v>
      </c>
      <c r="O1474" s="5">
        <v>0</v>
      </c>
      <c r="P1474" s="5" t="str">
        <f t="shared" si="44"/>
        <v>Rejected</v>
      </c>
      <c r="Q1474" s="5">
        <v>0</v>
      </c>
      <c r="R1474" s="5">
        <v>0</v>
      </c>
      <c r="S1474" s="5" t="str">
        <f t="shared" si="45"/>
        <v>No</v>
      </c>
      <c r="T1474" s="5">
        <v>1</v>
      </c>
      <c r="U1474" s="7">
        <v>0</v>
      </c>
    </row>
    <row r="1475" spans="1:21" x14ac:dyDescent="0.3">
      <c r="A1475" s="8">
        <v>1474</v>
      </c>
      <c r="B1475" s="9">
        <v>65</v>
      </c>
      <c r="C1475" s="5" t="str" cm="1">
        <f t="array" ref="C1475">_xlfn.IFS(B1475&lt;30, "Young", B1475&lt;50, "Middle Age", TRUE, "Senior")</f>
        <v>Senior</v>
      </c>
      <c r="D1475" s="5">
        <v>35</v>
      </c>
      <c r="E1475" s="9">
        <v>23</v>
      </c>
      <c r="F1475" s="5" t="str" cm="1">
        <f t="array" ref="F1475">_xlfn.IFS(E1475&lt;50, "Low Income", E1475&lt;100, "Middle Income", TRUE,"High Income")</f>
        <v>Low Income</v>
      </c>
      <c r="G1475" s="10">
        <v>91711</v>
      </c>
      <c r="H1475" s="9">
        <v>1</v>
      </c>
      <c r="I1475" s="9">
        <v>1.5</v>
      </c>
      <c r="J1475" s="5" t="str" cm="1">
        <f t="array" ref="J1475">_xlfn.IFS(I1475&lt;2,"Low", I1475&lt;5, "Middle", TRUE, "High")</f>
        <v>Low</v>
      </c>
      <c r="K1475" s="9">
        <v>3</v>
      </c>
      <c r="L1475" s="5" t="str" cm="1">
        <f t="array" ref="L1475">_xlfn.IFS(K1475=1,"undergraduate",K1475=2,"graduate",K1475=3,"professional")</f>
        <v>professional</v>
      </c>
      <c r="M1475" s="9">
        <v>0</v>
      </c>
      <c r="N1475" s="5" t="str" cm="1">
        <f t="array" ref="N1475">_xlfn.IFS(M1475=0, "No Mortgage", M1475&lt;150, "Low Mortgage", TRUE, "High Mortgage")</f>
        <v>No Mortgage</v>
      </c>
      <c r="O1475" s="9">
        <v>0</v>
      </c>
      <c r="P1475" s="5" t="str">
        <f t="shared" ref="P1475:P1538" si="46">IF(O1475=0, "Rejected", "Accepted")</f>
        <v>Rejected</v>
      </c>
      <c r="Q1475" s="9">
        <v>0</v>
      </c>
      <c r="R1475" s="9">
        <v>0</v>
      </c>
      <c r="S1475" s="5" t="str">
        <f t="shared" ref="S1475:S1538" si="47">IF(R1475=0,"No","Yes")</f>
        <v>No</v>
      </c>
      <c r="T1475" s="9">
        <v>1</v>
      </c>
      <c r="U1475" s="11">
        <v>0</v>
      </c>
    </row>
    <row r="1476" spans="1:21" x14ac:dyDescent="0.3">
      <c r="A1476" s="4">
        <v>1475</v>
      </c>
      <c r="B1476" s="5">
        <v>48</v>
      </c>
      <c r="C1476" s="5" t="str" cm="1">
        <f t="array" ref="C1476">_xlfn.IFS(B1476&lt;30, "Young", B1476&lt;50, "Middle Age", TRUE, "Senior")</f>
        <v>Middle Age</v>
      </c>
      <c r="D1476" s="5">
        <v>23</v>
      </c>
      <c r="E1476" s="5">
        <v>79</v>
      </c>
      <c r="F1476" s="5" t="str" cm="1">
        <f t="array" ref="F1476">_xlfn.IFS(E1476&lt;50, "Low Income", E1476&lt;100, "Middle Income", TRUE,"High Income")</f>
        <v>Middle Income</v>
      </c>
      <c r="G1476" s="6">
        <v>92124</v>
      </c>
      <c r="H1476" s="5">
        <v>2</v>
      </c>
      <c r="I1476" s="5">
        <v>3.8</v>
      </c>
      <c r="J1476" s="5" t="str" cm="1">
        <f t="array" ref="J1476">_xlfn.IFS(I1476&lt;2,"Low", I1476&lt;5, "Middle", TRUE, "High")</f>
        <v>Middle</v>
      </c>
      <c r="K1476" s="5">
        <v>3</v>
      </c>
      <c r="L1476" s="5" t="str" cm="1">
        <f t="array" ref="L1476">_xlfn.IFS(K1476=1,"undergraduate",K1476=2,"graduate",K1476=3,"professional")</f>
        <v>professional</v>
      </c>
      <c r="M1476" s="5">
        <v>0</v>
      </c>
      <c r="N1476" s="5" t="str" cm="1">
        <f t="array" ref="N1476">_xlfn.IFS(M1476=0, "No Mortgage", M1476&lt;150, "Low Mortgage", TRUE, "High Mortgage")</f>
        <v>No Mortgage</v>
      </c>
      <c r="O1476" s="5">
        <v>0</v>
      </c>
      <c r="P1476" s="5" t="str">
        <f t="shared" si="46"/>
        <v>Rejected</v>
      </c>
      <c r="Q1476" s="5">
        <v>0</v>
      </c>
      <c r="R1476" s="5">
        <v>0</v>
      </c>
      <c r="S1476" s="5" t="str">
        <f t="shared" si="47"/>
        <v>No</v>
      </c>
      <c r="T1476" s="5">
        <v>1</v>
      </c>
      <c r="U1476" s="7">
        <v>0</v>
      </c>
    </row>
    <row r="1477" spans="1:21" x14ac:dyDescent="0.3">
      <c r="A1477" s="8">
        <v>1476</v>
      </c>
      <c r="B1477" s="9">
        <v>44</v>
      </c>
      <c r="C1477" s="5" t="str" cm="1">
        <f t="array" ref="C1477">_xlfn.IFS(B1477&lt;30, "Young", B1477&lt;50, "Middle Age", TRUE, "Senior")</f>
        <v>Middle Age</v>
      </c>
      <c r="D1477" s="5">
        <v>19</v>
      </c>
      <c r="E1477" s="9">
        <v>78</v>
      </c>
      <c r="F1477" s="5" t="str" cm="1">
        <f t="array" ref="F1477">_xlfn.IFS(E1477&lt;50, "Low Income", E1477&lt;100, "Middle Income", TRUE,"High Income")</f>
        <v>Middle Income</v>
      </c>
      <c r="G1477" s="10">
        <v>92064</v>
      </c>
      <c r="H1477" s="9">
        <v>2</v>
      </c>
      <c r="I1477" s="9">
        <v>3.8</v>
      </c>
      <c r="J1477" s="5" t="str" cm="1">
        <f t="array" ref="J1477">_xlfn.IFS(I1477&lt;2,"Low", I1477&lt;5, "Middle", TRUE, "High")</f>
        <v>Middle</v>
      </c>
      <c r="K1477" s="9">
        <v>3</v>
      </c>
      <c r="L1477" s="5" t="str" cm="1">
        <f t="array" ref="L1477">_xlfn.IFS(K1477=1,"undergraduate",K1477=2,"graduate",K1477=3,"professional")</f>
        <v>professional</v>
      </c>
      <c r="M1477" s="9">
        <v>268</v>
      </c>
      <c r="N1477" s="5" t="str" cm="1">
        <f t="array" ref="N1477">_xlfn.IFS(M1477=0, "No Mortgage", M1477&lt;150, "Low Mortgage", TRUE, "High Mortgage")</f>
        <v>High Mortgage</v>
      </c>
      <c r="O1477" s="9">
        <v>0</v>
      </c>
      <c r="P1477" s="5" t="str">
        <f t="shared" si="46"/>
        <v>Rejected</v>
      </c>
      <c r="Q1477" s="9">
        <v>0</v>
      </c>
      <c r="R1477" s="9">
        <v>0</v>
      </c>
      <c r="S1477" s="5" t="str">
        <f t="shared" si="47"/>
        <v>No</v>
      </c>
      <c r="T1477" s="9">
        <v>0</v>
      </c>
      <c r="U1477" s="11">
        <v>0</v>
      </c>
    </row>
    <row r="1478" spans="1:21" x14ac:dyDescent="0.3">
      <c r="A1478" s="4">
        <v>1477</v>
      </c>
      <c r="B1478" s="5">
        <v>61</v>
      </c>
      <c r="C1478" s="5" t="str" cm="1">
        <f t="array" ref="C1478">_xlfn.IFS(B1478&lt;30, "Young", B1478&lt;50, "Middle Age", TRUE, "Senior")</f>
        <v>Senior</v>
      </c>
      <c r="D1478" s="5">
        <v>37</v>
      </c>
      <c r="E1478" s="5">
        <v>64</v>
      </c>
      <c r="F1478" s="5" t="str" cm="1">
        <f t="array" ref="F1478">_xlfn.IFS(E1478&lt;50, "Low Income", E1478&lt;100, "Middle Income", TRUE,"High Income")</f>
        <v>Middle Income</v>
      </c>
      <c r="G1478" s="6">
        <v>92028</v>
      </c>
      <c r="H1478" s="5">
        <v>1</v>
      </c>
      <c r="I1478" s="5">
        <v>0</v>
      </c>
      <c r="J1478" s="5" t="str" cm="1">
        <f t="array" ref="J1478">_xlfn.IFS(I1478&lt;2,"Low", I1478&lt;5, "Middle", TRUE, "High")</f>
        <v>Low</v>
      </c>
      <c r="K1478" s="5">
        <v>2</v>
      </c>
      <c r="L1478" s="5" t="str" cm="1">
        <f t="array" ref="L1478">_xlfn.IFS(K1478=1,"undergraduate",K1478=2,"graduate",K1478=3,"professional")</f>
        <v>graduate</v>
      </c>
      <c r="M1478" s="5">
        <v>0</v>
      </c>
      <c r="N1478" s="5" t="str" cm="1">
        <f t="array" ref="N1478">_xlfn.IFS(M1478=0, "No Mortgage", M1478&lt;150, "Low Mortgage", TRUE, "High Mortgage")</f>
        <v>No Mortgage</v>
      </c>
      <c r="O1478" s="5">
        <v>0</v>
      </c>
      <c r="P1478" s="5" t="str">
        <f t="shared" si="46"/>
        <v>Rejected</v>
      </c>
      <c r="Q1478" s="5">
        <v>0</v>
      </c>
      <c r="R1478" s="5">
        <v>0</v>
      </c>
      <c r="S1478" s="5" t="str">
        <f t="shared" si="47"/>
        <v>No</v>
      </c>
      <c r="T1478" s="5">
        <v>0</v>
      </c>
      <c r="U1478" s="7">
        <v>1</v>
      </c>
    </row>
    <row r="1479" spans="1:21" x14ac:dyDescent="0.3">
      <c r="A1479" s="8">
        <v>1478</v>
      </c>
      <c r="B1479" s="9">
        <v>40</v>
      </c>
      <c r="C1479" s="5" t="str" cm="1">
        <f t="array" ref="C1479">_xlfn.IFS(B1479&lt;30, "Young", B1479&lt;50, "Middle Age", TRUE, "Senior")</f>
        <v>Middle Age</v>
      </c>
      <c r="D1479" s="5">
        <v>14</v>
      </c>
      <c r="E1479" s="9">
        <v>64</v>
      </c>
      <c r="F1479" s="5" t="str" cm="1">
        <f t="array" ref="F1479">_xlfn.IFS(E1479&lt;50, "Low Income", E1479&lt;100, "Middle Income", TRUE,"High Income")</f>
        <v>Middle Income</v>
      </c>
      <c r="G1479" s="10">
        <v>91320</v>
      </c>
      <c r="H1479" s="9">
        <v>4</v>
      </c>
      <c r="I1479" s="9">
        <v>0.2</v>
      </c>
      <c r="J1479" s="5" t="str" cm="1">
        <f t="array" ref="J1479">_xlfn.IFS(I1479&lt;2,"Low", I1479&lt;5, "Middle", TRUE, "High")</f>
        <v>Low</v>
      </c>
      <c r="K1479" s="9">
        <v>3</v>
      </c>
      <c r="L1479" s="5" t="str" cm="1">
        <f t="array" ref="L1479">_xlfn.IFS(K1479=1,"undergraduate",K1479=2,"graduate",K1479=3,"professional")</f>
        <v>professional</v>
      </c>
      <c r="M1479" s="9">
        <v>0</v>
      </c>
      <c r="N1479" s="5" t="str" cm="1">
        <f t="array" ref="N1479">_xlfn.IFS(M1479=0, "No Mortgage", M1479&lt;150, "Low Mortgage", TRUE, "High Mortgage")</f>
        <v>No Mortgage</v>
      </c>
      <c r="O1479" s="9">
        <v>0</v>
      </c>
      <c r="P1479" s="5" t="str">
        <f t="shared" si="46"/>
        <v>Rejected</v>
      </c>
      <c r="Q1479" s="9">
        <v>0</v>
      </c>
      <c r="R1479" s="9">
        <v>0</v>
      </c>
      <c r="S1479" s="5" t="str">
        <f t="shared" si="47"/>
        <v>No</v>
      </c>
      <c r="T1479" s="9">
        <v>1</v>
      </c>
      <c r="U1479" s="11">
        <v>1</v>
      </c>
    </row>
    <row r="1480" spans="1:21" x14ac:dyDescent="0.3">
      <c r="A1480" s="4">
        <v>1479</v>
      </c>
      <c r="B1480" s="5">
        <v>65</v>
      </c>
      <c r="C1480" s="5" t="str" cm="1">
        <f t="array" ref="C1480">_xlfn.IFS(B1480&lt;30, "Young", B1480&lt;50, "Middle Age", TRUE, "Senior")</f>
        <v>Senior</v>
      </c>
      <c r="D1480" s="5">
        <v>39</v>
      </c>
      <c r="E1480" s="5">
        <v>160</v>
      </c>
      <c r="F1480" s="5" t="str" cm="1">
        <f t="array" ref="F1480">_xlfn.IFS(E1480&lt;50, "Low Income", E1480&lt;100, "Middle Income", TRUE,"High Income")</f>
        <v>High Income</v>
      </c>
      <c r="G1480" s="6">
        <v>94803</v>
      </c>
      <c r="H1480" s="5">
        <v>4</v>
      </c>
      <c r="I1480" s="5">
        <v>3.8</v>
      </c>
      <c r="J1480" s="5" t="str" cm="1">
        <f t="array" ref="J1480">_xlfn.IFS(I1480&lt;2,"Low", I1480&lt;5, "Middle", TRUE, "High")</f>
        <v>Middle</v>
      </c>
      <c r="K1480" s="5">
        <v>1</v>
      </c>
      <c r="L1480" s="5" t="str" cm="1">
        <f t="array" ref="L1480">_xlfn.IFS(K1480=1,"undergraduate",K1480=2,"graduate",K1480=3,"professional")</f>
        <v>undergraduate</v>
      </c>
      <c r="M1480" s="5">
        <v>237</v>
      </c>
      <c r="N1480" s="5" t="str" cm="1">
        <f t="array" ref="N1480">_xlfn.IFS(M1480=0, "No Mortgage", M1480&lt;150, "Low Mortgage", TRUE, "High Mortgage")</f>
        <v>High Mortgage</v>
      </c>
      <c r="O1480" s="5">
        <v>1</v>
      </c>
      <c r="P1480" s="5" t="str">
        <f t="shared" si="46"/>
        <v>Accepted</v>
      </c>
      <c r="Q1480" s="5">
        <v>0</v>
      </c>
      <c r="R1480" s="5">
        <v>0</v>
      </c>
      <c r="S1480" s="5" t="str">
        <f t="shared" si="47"/>
        <v>No</v>
      </c>
      <c r="T1480" s="5">
        <v>1</v>
      </c>
      <c r="U1480" s="7">
        <v>0</v>
      </c>
    </row>
    <row r="1481" spans="1:21" x14ac:dyDescent="0.3">
      <c r="A1481" s="8">
        <v>1480</v>
      </c>
      <c r="B1481" s="9">
        <v>28</v>
      </c>
      <c r="C1481" s="5" t="str" cm="1">
        <f t="array" ref="C1481">_xlfn.IFS(B1481&lt;30, "Young", B1481&lt;50, "Middle Age", TRUE, "Senior")</f>
        <v>Young</v>
      </c>
      <c r="D1481" s="5">
        <v>4</v>
      </c>
      <c r="E1481" s="9">
        <v>43</v>
      </c>
      <c r="F1481" s="5" t="str" cm="1">
        <f t="array" ref="F1481">_xlfn.IFS(E1481&lt;50, "Low Income", E1481&lt;100, "Middle Income", TRUE,"High Income")</f>
        <v>Low Income</v>
      </c>
      <c r="G1481" s="10">
        <v>91304</v>
      </c>
      <c r="H1481" s="9">
        <v>1</v>
      </c>
      <c r="I1481" s="9">
        <v>1</v>
      </c>
      <c r="J1481" s="5" t="str" cm="1">
        <f t="array" ref="J1481">_xlfn.IFS(I1481&lt;2,"Low", I1481&lt;5, "Middle", TRUE, "High")</f>
        <v>Low</v>
      </c>
      <c r="K1481" s="9">
        <v>3</v>
      </c>
      <c r="L1481" s="5" t="str" cm="1">
        <f t="array" ref="L1481">_xlfn.IFS(K1481=1,"undergraduate",K1481=2,"graduate",K1481=3,"professional")</f>
        <v>professional</v>
      </c>
      <c r="M1481" s="9">
        <v>102</v>
      </c>
      <c r="N1481" s="5" t="str" cm="1">
        <f t="array" ref="N1481">_xlfn.IFS(M1481=0, "No Mortgage", M1481&lt;150, "Low Mortgage", TRUE, "High Mortgage")</f>
        <v>Low Mortgage</v>
      </c>
      <c r="O1481" s="9">
        <v>0</v>
      </c>
      <c r="P1481" s="5" t="str">
        <f t="shared" si="46"/>
        <v>Rejected</v>
      </c>
      <c r="Q1481" s="9">
        <v>0</v>
      </c>
      <c r="R1481" s="9">
        <v>0</v>
      </c>
      <c r="S1481" s="5" t="str">
        <f t="shared" si="47"/>
        <v>No</v>
      </c>
      <c r="T1481" s="9">
        <v>0</v>
      </c>
      <c r="U1481" s="11">
        <v>0</v>
      </c>
    </row>
    <row r="1482" spans="1:21" x14ac:dyDescent="0.3">
      <c r="A1482" s="4">
        <v>1481</v>
      </c>
      <c r="B1482" s="5">
        <v>67</v>
      </c>
      <c r="C1482" s="5" t="str" cm="1">
        <f t="array" ref="C1482">_xlfn.IFS(B1482&lt;30, "Young", B1482&lt;50, "Middle Age", TRUE, "Senior")</f>
        <v>Senior</v>
      </c>
      <c r="D1482" s="5">
        <v>42</v>
      </c>
      <c r="E1482" s="5">
        <v>32</v>
      </c>
      <c r="F1482" s="5" t="str" cm="1">
        <f t="array" ref="F1482">_xlfn.IFS(E1482&lt;50, "Low Income", E1482&lt;100, "Middle Income", TRUE,"High Income")</f>
        <v>Low Income</v>
      </c>
      <c r="G1482" s="6">
        <v>93943</v>
      </c>
      <c r="H1482" s="5">
        <v>1</v>
      </c>
      <c r="I1482" s="5">
        <v>1.1000000000000001</v>
      </c>
      <c r="J1482" s="5" t="str" cm="1">
        <f t="array" ref="J1482">_xlfn.IFS(I1482&lt;2,"Low", I1482&lt;5, "Middle", TRUE, "High")</f>
        <v>Low</v>
      </c>
      <c r="K1482" s="5">
        <v>3</v>
      </c>
      <c r="L1482" s="5" t="str" cm="1">
        <f t="array" ref="L1482">_xlfn.IFS(K1482=1,"undergraduate",K1482=2,"graduate",K1482=3,"professional")</f>
        <v>professional</v>
      </c>
      <c r="M1482" s="5">
        <v>0</v>
      </c>
      <c r="N1482" s="5" t="str" cm="1">
        <f t="array" ref="N1482">_xlfn.IFS(M1482=0, "No Mortgage", M1482&lt;150, "Low Mortgage", TRUE, "High Mortgage")</f>
        <v>No Mortgage</v>
      </c>
      <c r="O1482" s="5">
        <v>0</v>
      </c>
      <c r="P1482" s="5" t="str">
        <f t="shared" si="46"/>
        <v>Rejected</v>
      </c>
      <c r="Q1482" s="5">
        <v>0</v>
      </c>
      <c r="R1482" s="5">
        <v>0</v>
      </c>
      <c r="S1482" s="5" t="str">
        <f t="shared" si="47"/>
        <v>No</v>
      </c>
      <c r="T1482" s="5">
        <v>0</v>
      </c>
      <c r="U1482" s="7">
        <v>1</v>
      </c>
    </row>
    <row r="1483" spans="1:21" x14ac:dyDescent="0.3">
      <c r="A1483" s="8">
        <v>1482</v>
      </c>
      <c r="B1483" s="9">
        <v>35</v>
      </c>
      <c r="C1483" s="5" t="str" cm="1">
        <f t="array" ref="C1483">_xlfn.IFS(B1483&lt;30, "Young", B1483&lt;50, "Middle Age", TRUE, "Senior")</f>
        <v>Middle Age</v>
      </c>
      <c r="D1483" s="5">
        <v>9</v>
      </c>
      <c r="E1483" s="9">
        <v>179</v>
      </c>
      <c r="F1483" s="5" t="str" cm="1">
        <f t="array" ref="F1483">_xlfn.IFS(E1483&lt;50, "Low Income", E1483&lt;100, "Middle Income", TRUE,"High Income")</f>
        <v>High Income</v>
      </c>
      <c r="G1483" s="10">
        <v>91125</v>
      </c>
      <c r="H1483" s="9">
        <v>2</v>
      </c>
      <c r="I1483" s="9">
        <v>0</v>
      </c>
      <c r="J1483" s="5" t="str" cm="1">
        <f t="array" ref="J1483">_xlfn.IFS(I1483&lt;2,"Low", I1483&lt;5, "Middle", TRUE, "High")</f>
        <v>Low</v>
      </c>
      <c r="K1483" s="9">
        <v>1</v>
      </c>
      <c r="L1483" s="5" t="str" cm="1">
        <f t="array" ref="L1483">_xlfn.IFS(K1483=1,"undergraduate",K1483=2,"graduate",K1483=3,"professional")</f>
        <v>undergraduate</v>
      </c>
      <c r="M1483" s="9">
        <v>76</v>
      </c>
      <c r="N1483" s="5" t="str" cm="1">
        <f t="array" ref="N1483">_xlfn.IFS(M1483=0, "No Mortgage", M1483&lt;150, "Low Mortgage", TRUE, "High Mortgage")</f>
        <v>Low Mortgage</v>
      </c>
      <c r="O1483" s="9">
        <v>0</v>
      </c>
      <c r="P1483" s="5" t="str">
        <f t="shared" si="46"/>
        <v>Rejected</v>
      </c>
      <c r="Q1483" s="9">
        <v>1</v>
      </c>
      <c r="R1483" s="9">
        <v>0</v>
      </c>
      <c r="S1483" s="5" t="str">
        <f t="shared" si="47"/>
        <v>No</v>
      </c>
      <c r="T1483" s="9">
        <v>1</v>
      </c>
      <c r="U1483" s="11">
        <v>0</v>
      </c>
    </row>
    <row r="1484" spans="1:21" x14ac:dyDescent="0.3">
      <c r="A1484" s="4">
        <v>1483</v>
      </c>
      <c r="B1484" s="5">
        <v>60</v>
      </c>
      <c r="C1484" s="5" t="str" cm="1">
        <f t="array" ref="C1484">_xlfn.IFS(B1484&lt;30, "Young", B1484&lt;50, "Middle Age", TRUE, "Senior")</f>
        <v>Senior</v>
      </c>
      <c r="D1484" s="5">
        <v>35</v>
      </c>
      <c r="E1484" s="5">
        <v>8</v>
      </c>
      <c r="F1484" s="5" t="str" cm="1">
        <f t="array" ref="F1484">_xlfn.IFS(E1484&lt;50, "Low Income", E1484&lt;100, "Middle Income", TRUE,"High Income")</f>
        <v>Low Income</v>
      </c>
      <c r="G1484" s="6">
        <v>94143</v>
      </c>
      <c r="H1484" s="5">
        <v>1</v>
      </c>
      <c r="I1484" s="5">
        <v>0.1</v>
      </c>
      <c r="J1484" s="5" t="str" cm="1">
        <f t="array" ref="J1484">_xlfn.IFS(I1484&lt;2,"Low", I1484&lt;5, "Middle", TRUE, "High")</f>
        <v>Low</v>
      </c>
      <c r="K1484" s="5">
        <v>1</v>
      </c>
      <c r="L1484" s="5" t="str" cm="1">
        <f t="array" ref="L1484">_xlfn.IFS(K1484=1,"undergraduate",K1484=2,"graduate",K1484=3,"professional")</f>
        <v>undergraduate</v>
      </c>
      <c r="M1484" s="5">
        <v>0</v>
      </c>
      <c r="N1484" s="5" t="str" cm="1">
        <f t="array" ref="N1484">_xlfn.IFS(M1484=0, "No Mortgage", M1484&lt;150, "Low Mortgage", TRUE, "High Mortgage")</f>
        <v>No Mortgage</v>
      </c>
      <c r="O1484" s="5">
        <v>0</v>
      </c>
      <c r="P1484" s="5" t="str">
        <f t="shared" si="46"/>
        <v>Rejected</v>
      </c>
      <c r="Q1484" s="5">
        <v>0</v>
      </c>
      <c r="R1484" s="5">
        <v>0</v>
      </c>
      <c r="S1484" s="5" t="str">
        <f t="shared" si="47"/>
        <v>No</v>
      </c>
      <c r="T1484" s="5">
        <v>1</v>
      </c>
      <c r="U1484" s="7">
        <v>0</v>
      </c>
    </row>
    <row r="1485" spans="1:21" x14ac:dyDescent="0.3">
      <c r="A1485" s="8">
        <v>1484</v>
      </c>
      <c r="B1485" s="9">
        <v>58</v>
      </c>
      <c r="C1485" s="5" t="str" cm="1">
        <f t="array" ref="C1485">_xlfn.IFS(B1485&lt;30, "Young", B1485&lt;50, "Middle Age", TRUE, "Senior")</f>
        <v>Senior</v>
      </c>
      <c r="D1485" s="5">
        <v>32</v>
      </c>
      <c r="E1485" s="9">
        <v>63</v>
      </c>
      <c r="F1485" s="5" t="str" cm="1">
        <f t="array" ref="F1485">_xlfn.IFS(E1485&lt;50, "Low Income", E1485&lt;100, "Middle Income", TRUE,"High Income")</f>
        <v>Middle Income</v>
      </c>
      <c r="G1485" s="10">
        <v>92717</v>
      </c>
      <c r="H1485" s="9">
        <v>1</v>
      </c>
      <c r="I1485" s="9">
        <v>1.6</v>
      </c>
      <c r="J1485" s="5" t="str" cm="1">
        <f t="array" ref="J1485">_xlfn.IFS(I1485&lt;2,"Low", I1485&lt;5, "Middle", TRUE, "High")</f>
        <v>Low</v>
      </c>
      <c r="K1485" s="9">
        <v>1</v>
      </c>
      <c r="L1485" s="5" t="str" cm="1">
        <f t="array" ref="L1485">_xlfn.IFS(K1485=1,"undergraduate",K1485=2,"graduate",K1485=3,"professional")</f>
        <v>undergraduate</v>
      </c>
      <c r="M1485" s="9">
        <v>0</v>
      </c>
      <c r="N1485" s="5" t="str" cm="1">
        <f t="array" ref="N1485">_xlfn.IFS(M1485=0, "No Mortgage", M1485&lt;150, "Low Mortgage", TRUE, "High Mortgage")</f>
        <v>No Mortgage</v>
      </c>
      <c r="O1485" s="9">
        <v>0</v>
      </c>
      <c r="P1485" s="5" t="str">
        <f t="shared" si="46"/>
        <v>Rejected</v>
      </c>
      <c r="Q1485" s="9">
        <v>1</v>
      </c>
      <c r="R1485" s="9">
        <v>0</v>
      </c>
      <c r="S1485" s="5" t="str">
        <f t="shared" si="47"/>
        <v>No</v>
      </c>
      <c r="T1485" s="9">
        <v>1</v>
      </c>
      <c r="U1485" s="11">
        <v>0</v>
      </c>
    </row>
    <row r="1486" spans="1:21" x14ac:dyDescent="0.3">
      <c r="A1486" s="4">
        <v>1485</v>
      </c>
      <c r="B1486" s="5">
        <v>55</v>
      </c>
      <c r="C1486" s="5" t="str" cm="1">
        <f t="array" ref="C1486">_xlfn.IFS(B1486&lt;30, "Young", B1486&lt;50, "Middle Age", TRUE, "Senior")</f>
        <v>Senior</v>
      </c>
      <c r="D1486" s="5">
        <v>30</v>
      </c>
      <c r="E1486" s="5">
        <v>40</v>
      </c>
      <c r="F1486" s="5" t="str" cm="1">
        <f t="array" ref="F1486">_xlfn.IFS(E1486&lt;50, "Low Income", E1486&lt;100, "Middle Income", TRUE,"High Income")</f>
        <v>Low Income</v>
      </c>
      <c r="G1486" s="6">
        <v>94126</v>
      </c>
      <c r="H1486" s="5">
        <v>2</v>
      </c>
      <c r="I1486" s="5">
        <v>2.2999999999999998</v>
      </c>
      <c r="J1486" s="5" t="str" cm="1">
        <f t="array" ref="J1486">_xlfn.IFS(I1486&lt;2,"Low", I1486&lt;5, "Middle", TRUE, "High")</f>
        <v>Middle</v>
      </c>
      <c r="K1486" s="5">
        <v>3</v>
      </c>
      <c r="L1486" s="5" t="str" cm="1">
        <f t="array" ref="L1486">_xlfn.IFS(K1486=1,"undergraduate",K1486=2,"graduate",K1486=3,"professional")</f>
        <v>professional</v>
      </c>
      <c r="M1486" s="5">
        <v>0</v>
      </c>
      <c r="N1486" s="5" t="str" cm="1">
        <f t="array" ref="N1486">_xlfn.IFS(M1486=0, "No Mortgage", M1486&lt;150, "Low Mortgage", TRUE, "High Mortgage")</f>
        <v>No Mortgage</v>
      </c>
      <c r="O1486" s="5">
        <v>0</v>
      </c>
      <c r="P1486" s="5" t="str">
        <f t="shared" si="46"/>
        <v>Rejected</v>
      </c>
      <c r="Q1486" s="5">
        <v>1</v>
      </c>
      <c r="R1486" s="5">
        <v>0</v>
      </c>
      <c r="S1486" s="5" t="str">
        <f t="shared" si="47"/>
        <v>No</v>
      </c>
      <c r="T1486" s="5">
        <v>1</v>
      </c>
      <c r="U1486" s="7">
        <v>0</v>
      </c>
    </row>
    <row r="1487" spans="1:21" x14ac:dyDescent="0.3">
      <c r="A1487" s="8">
        <v>1486</v>
      </c>
      <c r="B1487" s="9">
        <v>34</v>
      </c>
      <c r="C1487" s="5" t="str" cm="1">
        <f t="array" ref="C1487">_xlfn.IFS(B1487&lt;30, "Young", B1487&lt;50, "Middle Age", TRUE, "Senior")</f>
        <v>Middle Age</v>
      </c>
      <c r="D1487" s="5">
        <v>9</v>
      </c>
      <c r="E1487" s="9">
        <v>99</v>
      </c>
      <c r="F1487" s="5" t="str" cm="1">
        <f t="array" ref="F1487">_xlfn.IFS(E1487&lt;50, "Low Income", E1487&lt;100, "Middle Income", TRUE,"High Income")</f>
        <v>Middle Income</v>
      </c>
      <c r="G1487" s="10">
        <v>90245</v>
      </c>
      <c r="H1487" s="9">
        <v>4</v>
      </c>
      <c r="I1487" s="9">
        <v>2.2000000000000002</v>
      </c>
      <c r="J1487" s="5" t="str" cm="1">
        <f t="array" ref="J1487">_xlfn.IFS(I1487&lt;2,"Low", I1487&lt;5, "Middle", TRUE, "High")</f>
        <v>Middle</v>
      </c>
      <c r="K1487" s="9">
        <v>2</v>
      </c>
      <c r="L1487" s="5" t="str" cm="1">
        <f t="array" ref="L1487">_xlfn.IFS(K1487=1,"undergraduate",K1487=2,"graduate",K1487=3,"professional")</f>
        <v>graduate</v>
      </c>
      <c r="M1487" s="9">
        <v>155</v>
      </c>
      <c r="N1487" s="5" t="str" cm="1">
        <f t="array" ref="N1487">_xlfn.IFS(M1487=0, "No Mortgage", M1487&lt;150, "Low Mortgage", TRUE, "High Mortgage")</f>
        <v>High Mortgage</v>
      </c>
      <c r="O1487" s="9">
        <v>0</v>
      </c>
      <c r="P1487" s="5" t="str">
        <f t="shared" si="46"/>
        <v>Rejected</v>
      </c>
      <c r="Q1487" s="9">
        <v>0</v>
      </c>
      <c r="R1487" s="9">
        <v>0</v>
      </c>
      <c r="S1487" s="5" t="str">
        <f t="shared" si="47"/>
        <v>No</v>
      </c>
      <c r="T1487" s="9">
        <v>1</v>
      </c>
      <c r="U1487" s="11">
        <v>0</v>
      </c>
    </row>
    <row r="1488" spans="1:21" x14ac:dyDescent="0.3">
      <c r="A1488" s="4">
        <v>1487</v>
      </c>
      <c r="B1488" s="5">
        <v>35</v>
      </c>
      <c r="C1488" s="5" t="str" cm="1">
        <f t="array" ref="C1488">_xlfn.IFS(B1488&lt;30, "Young", B1488&lt;50, "Middle Age", TRUE, "Senior")</f>
        <v>Middle Age</v>
      </c>
      <c r="D1488" s="5">
        <v>9</v>
      </c>
      <c r="E1488" s="5">
        <v>141</v>
      </c>
      <c r="F1488" s="5" t="str" cm="1">
        <f t="array" ref="F1488">_xlfn.IFS(E1488&lt;50, "Low Income", E1488&lt;100, "Middle Income", TRUE,"High Income")</f>
        <v>High Income</v>
      </c>
      <c r="G1488" s="6">
        <v>93022</v>
      </c>
      <c r="H1488" s="5">
        <v>2</v>
      </c>
      <c r="I1488" s="5">
        <v>4.5</v>
      </c>
      <c r="J1488" s="5" t="str" cm="1">
        <f t="array" ref="J1488">_xlfn.IFS(I1488&lt;2,"Low", I1488&lt;5, "Middle", TRUE, "High")</f>
        <v>Middle</v>
      </c>
      <c r="K1488" s="5">
        <v>2</v>
      </c>
      <c r="L1488" s="5" t="str" cm="1">
        <f t="array" ref="L1488">_xlfn.IFS(K1488=1,"undergraduate",K1488=2,"graduate",K1488=3,"professional")</f>
        <v>graduate</v>
      </c>
      <c r="M1488" s="5">
        <v>0</v>
      </c>
      <c r="N1488" s="5" t="str" cm="1">
        <f t="array" ref="N1488">_xlfn.IFS(M1488=0, "No Mortgage", M1488&lt;150, "Low Mortgage", TRUE, "High Mortgage")</f>
        <v>No Mortgage</v>
      </c>
      <c r="O1488" s="5">
        <v>1</v>
      </c>
      <c r="P1488" s="5" t="str">
        <f t="shared" si="46"/>
        <v>Accepted</v>
      </c>
      <c r="Q1488" s="5">
        <v>0</v>
      </c>
      <c r="R1488" s="5">
        <v>0</v>
      </c>
      <c r="S1488" s="5" t="str">
        <f t="shared" si="47"/>
        <v>No</v>
      </c>
      <c r="T1488" s="5">
        <v>0</v>
      </c>
      <c r="U1488" s="7">
        <v>0</v>
      </c>
    </row>
    <row r="1489" spans="1:21" x14ac:dyDescent="0.3">
      <c r="A1489" s="8">
        <v>1488</v>
      </c>
      <c r="B1489" s="9">
        <v>28</v>
      </c>
      <c r="C1489" s="5" t="str" cm="1">
        <f t="array" ref="C1489">_xlfn.IFS(B1489&lt;30, "Young", B1489&lt;50, "Middle Age", TRUE, "Senior")</f>
        <v>Young</v>
      </c>
      <c r="D1489" s="5">
        <v>4</v>
      </c>
      <c r="E1489" s="9">
        <v>159</v>
      </c>
      <c r="F1489" s="5" t="str" cm="1">
        <f t="array" ref="F1489">_xlfn.IFS(E1489&lt;50, "Low Income", E1489&lt;100, "Middle Income", TRUE,"High Income")</f>
        <v>High Income</v>
      </c>
      <c r="G1489" s="10">
        <v>93907</v>
      </c>
      <c r="H1489" s="9">
        <v>1</v>
      </c>
      <c r="I1489" s="9">
        <v>1.5</v>
      </c>
      <c r="J1489" s="5" t="str" cm="1">
        <f t="array" ref="J1489">_xlfn.IFS(I1489&lt;2,"Low", I1489&lt;5, "Middle", TRUE, "High")</f>
        <v>Low</v>
      </c>
      <c r="K1489" s="9">
        <v>1</v>
      </c>
      <c r="L1489" s="5" t="str" cm="1">
        <f t="array" ref="L1489">_xlfn.IFS(K1489=1,"undergraduate",K1489=2,"graduate",K1489=3,"professional")</f>
        <v>undergraduate</v>
      </c>
      <c r="M1489" s="9">
        <v>0</v>
      </c>
      <c r="N1489" s="5" t="str" cm="1">
        <f t="array" ref="N1489">_xlfn.IFS(M1489=0, "No Mortgage", M1489&lt;150, "Low Mortgage", TRUE, "High Mortgage")</f>
        <v>No Mortgage</v>
      </c>
      <c r="O1489" s="9">
        <v>0</v>
      </c>
      <c r="P1489" s="5" t="str">
        <f t="shared" si="46"/>
        <v>Rejected</v>
      </c>
      <c r="Q1489" s="9">
        <v>0</v>
      </c>
      <c r="R1489" s="9">
        <v>0</v>
      </c>
      <c r="S1489" s="5" t="str">
        <f t="shared" si="47"/>
        <v>No</v>
      </c>
      <c r="T1489" s="9">
        <v>1</v>
      </c>
      <c r="U1489" s="11">
        <v>1</v>
      </c>
    </row>
    <row r="1490" spans="1:21" x14ac:dyDescent="0.3">
      <c r="A1490" s="4">
        <v>1489</v>
      </c>
      <c r="B1490" s="5">
        <v>38</v>
      </c>
      <c r="C1490" s="5" t="str" cm="1">
        <f t="array" ref="C1490">_xlfn.IFS(B1490&lt;30, "Young", B1490&lt;50, "Middle Age", TRUE, "Senior")</f>
        <v>Middle Age</v>
      </c>
      <c r="D1490" s="5">
        <v>12</v>
      </c>
      <c r="E1490" s="5">
        <v>39</v>
      </c>
      <c r="F1490" s="5" t="str" cm="1">
        <f t="array" ref="F1490">_xlfn.IFS(E1490&lt;50, "Low Income", E1490&lt;100, "Middle Income", TRUE,"High Income")</f>
        <v>Low Income</v>
      </c>
      <c r="G1490" s="6">
        <v>95825</v>
      </c>
      <c r="H1490" s="5">
        <v>2</v>
      </c>
      <c r="I1490" s="5">
        <v>0.3</v>
      </c>
      <c r="J1490" s="5" t="str" cm="1">
        <f t="array" ref="J1490">_xlfn.IFS(I1490&lt;2,"Low", I1490&lt;5, "Middle", TRUE, "High")</f>
        <v>Low</v>
      </c>
      <c r="K1490" s="5">
        <v>1</v>
      </c>
      <c r="L1490" s="5" t="str" cm="1">
        <f t="array" ref="L1490">_xlfn.IFS(K1490=1,"undergraduate",K1490=2,"graduate",K1490=3,"professional")</f>
        <v>undergraduate</v>
      </c>
      <c r="M1490" s="5">
        <v>174</v>
      </c>
      <c r="N1490" s="5" t="str" cm="1">
        <f t="array" ref="N1490">_xlfn.IFS(M1490=0, "No Mortgage", M1490&lt;150, "Low Mortgage", TRUE, "High Mortgage")</f>
        <v>High Mortgage</v>
      </c>
      <c r="O1490" s="5">
        <v>0</v>
      </c>
      <c r="P1490" s="5" t="str">
        <f t="shared" si="46"/>
        <v>Rejected</v>
      </c>
      <c r="Q1490" s="5">
        <v>0</v>
      </c>
      <c r="R1490" s="5">
        <v>0</v>
      </c>
      <c r="S1490" s="5" t="str">
        <f t="shared" si="47"/>
        <v>No</v>
      </c>
      <c r="T1490" s="5">
        <v>1</v>
      </c>
      <c r="U1490" s="7">
        <v>0</v>
      </c>
    </row>
    <row r="1491" spans="1:21" x14ac:dyDescent="0.3">
      <c r="A1491" s="8">
        <v>1490</v>
      </c>
      <c r="B1491" s="9">
        <v>62</v>
      </c>
      <c r="C1491" s="5" t="str" cm="1">
        <f t="array" ref="C1491">_xlfn.IFS(B1491&lt;30, "Young", B1491&lt;50, "Middle Age", TRUE, "Senior")</f>
        <v>Senior</v>
      </c>
      <c r="D1491" s="5">
        <v>38</v>
      </c>
      <c r="E1491" s="9">
        <v>99</v>
      </c>
      <c r="F1491" s="5" t="str" cm="1">
        <f t="array" ref="F1491">_xlfn.IFS(E1491&lt;50, "Low Income", E1491&lt;100, "Middle Income", TRUE,"High Income")</f>
        <v>Middle Income</v>
      </c>
      <c r="G1491" s="10">
        <v>91604</v>
      </c>
      <c r="H1491" s="9">
        <v>4</v>
      </c>
      <c r="I1491" s="9">
        <v>1.7</v>
      </c>
      <c r="J1491" s="5" t="str" cm="1">
        <f t="array" ref="J1491">_xlfn.IFS(I1491&lt;2,"Low", I1491&lt;5, "Middle", TRUE, "High")</f>
        <v>Low</v>
      </c>
      <c r="K1491" s="9">
        <v>2</v>
      </c>
      <c r="L1491" s="5" t="str" cm="1">
        <f t="array" ref="L1491">_xlfn.IFS(K1491=1,"undergraduate",K1491=2,"graduate",K1491=3,"professional")</f>
        <v>graduate</v>
      </c>
      <c r="M1491" s="9">
        <v>0</v>
      </c>
      <c r="N1491" s="5" t="str" cm="1">
        <f t="array" ref="N1491">_xlfn.IFS(M1491=0, "No Mortgage", M1491&lt;150, "Low Mortgage", TRUE, "High Mortgage")</f>
        <v>No Mortgage</v>
      </c>
      <c r="O1491" s="9">
        <v>0</v>
      </c>
      <c r="P1491" s="5" t="str">
        <f t="shared" si="46"/>
        <v>Rejected</v>
      </c>
      <c r="Q1491" s="9">
        <v>0</v>
      </c>
      <c r="R1491" s="9">
        <v>0</v>
      </c>
      <c r="S1491" s="5" t="str">
        <f t="shared" si="47"/>
        <v>No</v>
      </c>
      <c r="T1491" s="9">
        <v>0</v>
      </c>
      <c r="U1491" s="11">
        <v>0</v>
      </c>
    </row>
    <row r="1492" spans="1:21" x14ac:dyDescent="0.3">
      <c r="A1492" s="4">
        <v>1491</v>
      </c>
      <c r="B1492" s="5">
        <v>30</v>
      </c>
      <c r="C1492" s="5" t="str" cm="1">
        <f t="array" ref="C1492">_xlfn.IFS(B1492&lt;30, "Young", B1492&lt;50, "Middle Age", TRUE, "Senior")</f>
        <v>Middle Age</v>
      </c>
      <c r="D1492" s="5">
        <v>4</v>
      </c>
      <c r="E1492" s="5">
        <v>18</v>
      </c>
      <c r="F1492" s="5" t="str" cm="1">
        <f t="array" ref="F1492">_xlfn.IFS(E1492&lt;50, "Low Income", E1492&lt;100, "Middle Income", TRUE,"High Income")</f>
        <v>Low Income</v>
      </c>
      <c r="G1492" s="6">
        <v>95020</v>
      </c>
      <c r="H1492" s="5">
        <v>4</v>
      </c>
      <c r="I1492" s="5">
        <v>0.3</v>
      </c>
      <c r="J1492" s="5" t="str" cm="1">
        <f t="array" ref="J1492">_xlfn.IFS(I1492&lt;2,"Low", I1492&lt;5, "Middle", TRUE, "High")</f>
        <v>Low</v>
      </c>
      <c r="K1492" s="5">
        <v>2</v>
      </c>
      <c r="L1492" s="5" t="str" cm="1">
        <f t="array" ref="L1492">_xlfn.IFS(K1492=1,"undergraduate",K1492=2,"graduate",K1492=3,"professional")</f>
        <v>graduate</v>
      </c>
      <c r="M1492" s="5">
        <v>0</v>
      </c>
      <c r="N1492" s="5" t="str" cm="1">
        <f t="array" ref="N1492">_xlfn.IFS(M1492=0, "No Mortgage", M1492&lt;150, "Low Mortgage", TRUE, "High Mortgage")</f>
        <v>No Mortgage</v>
      </c>
      <c r="O1492" s="5">
        <v>0</v>
      </c>
      <c r="P1492" s="5" t="str">
        <f t="shared" si="46"/>
        <v>Rejected</v>
      </c>
      <c r="Q1492" s="5">
        <v>0</v>
      </c>
      <c r="R1492" s="5">
        <v>0</v>
      </c>
      <c r="S1492" s="5" t="str">
        <f t="shared" si="47"/>
        <v>No</v>
      </c>
      <c r="T1492" s="5">
        <v>1</v>
      </c>
      <c r="U1492" s="7">
        <v>1</v>
      </c>
    </row>
    <row r="1493" spans="1:21" x14ac:dyDescent="0.3">
      <c r="A1493" s="8">
        <v>1492</v>
      </c>
      <c r="B1493" s="9">
        <v>38</v>
      </c>
      <c r="C1493" s="5" t="str" cm="1">
        <f t="array" ref="C1493">_xlfn.IFS(B1493&lt;30, "Young", B1493&lt;50, "Middle Age", TRUE, "Senior")</f>
        <v>Middle Age</v>
      </c>
      <c r="D1493" s="5">
        <v>12</v>
      </c>
      <c r="E1493" s="9">
        <v>38</v>
      </c>
      <c r="F1493" s="5" t="str" cm="1">
        <f t="array" ref="F1493">_xlfn.IFS(E1493&lt;50, "Low Income", E1493&lt;100, "Middle Income", TRUE,"High Income")</f>
        <v>Low Income</v>
      </c>
      <c r="G1493" s="10">
        <v>94553</v>
      </c>
      <c r="H1493" s="9">
        <v>2</v>
      </c>
      <c r="I1493" s="9">
        <v>0.3</v>
      </c>
      <c r="J1493" s="5" t="str" cm="1">
        <f t="array" ref="J1493">_xlfn.IFS(I1493&lt;2,"Low", I1493&lt;5, "Middle", TRUE, "High")</f>
        <v>Low</v>
      </c>
      <c r="K1493" s="9">
        <v>1</v>
      </c>
      <c r="L1493" s="5" t="str" cm="1">
        <f t="array" ref="L1493">_xlfn.IFS(K1493=1,"undergraduate",K1493=2,"graduate",K1493=3,"professional")</f>
        <v>undergraduate</v>
      </c>
      <c r="M1493" s="9">
        <v>0</v>
      </c>
      <c r="N1493" s="5" t="str" cm="1">
        <f t="array" ref="N1493">_xlfn.IFS(M1493=0, "No Mortgage", M1493&lt;150, "Low Mortgage", TRUE, "High Mortgage")</f>
        <v>No Mortgage</v>
      </c>
      <c r="O1493" s="9">
        <v>0</v>
      </c>
      <c r="P1493" s="5" t="str">
        <f t="shared" si="46"/>
        <v>Rejected</v>
      </c>
      <c r="Q1493" s="9">
        <v>0</v>
      </c>
      <c r="R1493" s="9">
        <v>0</v>
      </c>
      <c r="S1493" s="5" t="str">
        <f t="shared" si="47"/>
        <v>No</v>
      </c>
      <c r="T1493" s="9">
        <v>1</v>
      </c>
      <c r="U1493" s="11">
        <v>1</v>
      </c>
    </row>
    <row r="1494" spans="1:21" x14ac:dyDescent="0.3">
      <c r="A1494" s="4">
        <v>1493</v>
      </c>
      <c r="B1494" s="5">
        <v>33</v>
      </c>
      <c r="C1494" s="5" t="str" cm="1">
        <f t="array" ref="C1494">_xlfn.IFS(B1494&lt;30, "Young", B1494&lt;50, "Middle Age", TRUE, "Senior")</f>
        <v>Middle Age</v>
      </c>
      <c r="D1494" s="5">
        <v>8</v>
      </c>
      <c r="E1494" s="5">
        <v>133</v>
      </c>
      <c r="F1494" s="5" t="str" cm="1">
        <f t="array" ref="F1494">_xlfn.IFS(E1494&lt;50, "Low Income", E1494&lt;100, "Middle Income", TRUE,"High Income")</f>
        <v>High Income</v>
      </c>
      <c r="G1494" s="6">
        <v>90024</v>
      </c>
      <c r="H1494" s="5">
        <v>1</v>
      </c>
      <c r="I1494" s="5">
        <v>0</v>
      </c>
      <c r="J1494" s="5" t="str" cm="1">
        <f t="array" ref="J1494">_xlfn.IFS(I1494&lt;2,"Low", I1494&lt;5, "Middle", TRUE, "High")</f>
        <v>Low</v>
      </c>
      <c r="K1494" s="5">
        <v>1</v>
      </c>
      <c r="L1494" s="5" t="str" cm="1">
        <f t="array" ref="L1494">_xlfn.IFS(K1494=1,"undergraduate",K1494=2,"graduate",K1494=3,"professional")</f>
        <v>undergraduate</v>
      </c>
      <c r="M1494" s="5">
        <v>0</v>
      </c>
      <c r="N1494" s="5" t="str" cm="1">
        <f t="array" ref="N1494">_xlfn.IFS(M1494=0, "No Mortgage", M1494&lt;150, "Low Mortgage", TRUE, "High Mortgage")</f>
        <v>No Mortgage</v>
      </c>
      <c r="O1494" s="5">
        <v>0</v>
      </c>
      <c r="P1494" s="5" t="str">
        <f t="shared" si="46"/>
        <v>Rejected</v>
      </c>
      <c r="Q1494" s="5">
        <v>0</v>
      </c>
      <c r="R1494" s="5">
        <v>0</v>
      </c>
      <c r="S1494" s="5" t="str">
        <f t="shared" si="47"/>
        <v>No</v>
      </c>
      <c r="T1494" s="5">
        <v>1</v>
      </c>
      <c r="U1494" s="7">
        <v>0</v>
      </c>
    </row>
    <row r="1495" spans="1:21" x14ac:dyDescent="0.3">
      <c r="A1495" s="8">
        <v>1494</v>
      </c>
      <c r="B1495" s="9">
        <v>58</v>
      </c>
      <c r="C1495" s="5" t="str" cm="1">
        <f t="array" ref="C1495">_xlfn.IFS(B1495&lt;30, "Young", B1495&lt;50, "Middle Age", TRUE, "Senior")</f>
        <v>Senior</v>
      </c>
      <c r="D1495" s="5">
        <v>34</v>
      </c>
      <c r="E1495" s="9">
        <v>84</v>
      </c>
      <c r="F1495" s="5" t="str" cm="1">
        <f t="array" ref="F1495">_xlfn.IFS(E1495&lt;50, "Low Income", E1495&lt;100, "Middle Income", TRUE,"High Income")</f>
        <v>Middle Income</v>
      </c>
      <c r="G1495" s="10">
        <v>91380</v>
      </c>
      <c r="H1495" s="9">
        <v>2</v>
      </c>
      <c r="I1495" s="9">
        <v>2.8</v>
      </c>
      <c r="J1495" s="5" t="str" cm="1">
        <f t="array" ref="J1495">_xlfn.IFS(I1495&lt;2,"Low", I1495&lt;5, "Middle", TRUE, "High")</f>
        <v>Middle</v>
      </c>
      <c r="K1495" s="9">
        <v>1</v>
      </c>
      <c r="L1495" s="5" t="str" cm="1">
        <f t="array" ref="L1495">_xlfn.IFS(K1495=1,"undergraduate",K1495=2,"graduate",K1495=3,"professional")</f>
        <v>undergraduate</v>
      </c>
      <c r="M1495" s="9">
        <v>0</v>
      </c>
      <c r="N1495" s="5" t="str" cm="1">
        <f t="array" ref="N1495">_xlfn.IFS(M1495=0, "No Mortgage", M1495&lt;150, "Low Mortgage", TRUE, "High Mortgage")</f>
        <v>No Mortgage</v>
      </c>
      <c r="O1495" s="9">
        <v>0</v>
      </c>
      <c r="P1495" s="5" t="str">
        <f t="shared" si="46"/>
        <v>Rejected</v>
      </c>
      <c r="Q1495" s="9">
        <v>0</v>
      </c>
      <c r="R1495" s="9">
        <v>0</v>
      </c>
      <c r="S1495" s="5" t="str">
        <f t="shared" si="47"/>
        <v>No</v>
      </c>
      <c r="T1495" s="9">
        <v>1</v>
      </c>
      <c r="U1495" s="11">
        <v>1</v>
      </c>
    </row>
    <row r="1496" spans="1:21" x14ac:dyDescent="0.3">
      <c r="A1496" s="4">
        <v>1495</v>
      </c>
      <c r="B1496" s="5">
        <v>59</v>
      </c>
      <c r="C1496" s="5" t="str" cm="1">
        <f t="array" ref="C1496">_xlfn.IFS(B1496&lt;30, "Young", B1496&lt;50, "Middle Age", TRUE, "Senior")</f>
        <v>Senior</v>
      </c>
      <c r="D1496" s="5">
        <v>35</v>
      </c>
      <c r="E1496" s="5">
        <v>60</v>
      </c>
      <c r="F1496" s="5" t="str" cm="1">
        <f t="array" ref="F1496">_xlfn.IFS(E1496&lt;50, "Low Income", E1496&lt;100, "Middle Income", TRUE,"High Income")</f>
        <v>Middle Income</v>
      </c>
      <c r="G1496" s="6">
        <v>90089</v>
      </c>
      <c r="H1496" s="5">
        <v>1</v>
      </c>
      <c r="I1496" s="5">
        <v>0</v>
      </c>
      <c r="J1496" s="5" t="str" cm="1">
        <f t="array" ref="J1496">_xlfn.IFS(I1496&lt;2,"Low", I1496&lt;5, "Middle", TRUE, "High")</f>
        <v>Low</v>
      </c>
      <c r="K1496" s="5">
        <v>2</v>
      </c>
      <c r="L1496" s="5" t="str" cm="1">
        <f t="array" ref="L1496">_xlfn.IFS(K1496=1,"undergraduate",K1496=2,"graduate",K1496=3,"professional")</f>
        <v>graduate</v>
      </c>
      <c r="M1496" s="5">
        <v>0</v>
      </c>
      <c r="N1496" s="5" t="str" cm="1">
        <f t="array" ref="N1496">_xlfn.IFS(M1496=0, "No Mortgage", M1496&lt;150, "Low Mortgage", TRUE, "High Mortgage")</f>
        <v>No Mortgage</v>
      </c>
      <c r="O1496" s="5">
        <v>0</v>
      </c>
      <c r="P1496" s="5" t="str">
        <f t="shared" si="46"/>
        <v>Rejected</v>
      </c>
      <c r="Q1496" s="5">
        <v>0</v>
      </c>
      <c r="R1496" s="5">
        <v>0</v>
      </c>
      <c r="S1496" s="5" t="str">
        <f t="shared" si="47"/>
        <v>No</v>
      </c>
      <c r="T1496" s="5">
        <v>1</v>
      </c>
      <c r="U1496" s="7">
        <v>1</v>
      </c>
    </row>
    <row r="1497" spans="1:21" x14ac:dyDescent="0.3">
      <c r="A1497" s="8">
        <v>1496</v>
      </c>
      <c r="B1497" s="9">
        <v>52</v>
      </c>
      <c r="C1497" s="5" t="str" cm="1">
        <f t="array" ref="C1497">_xlfn.IFS(B1497&lt;30, "Young", B1497&lt;50, "Middle Age", TRUE, "Senior")</f>
        <v>Senior</v>
      </c>
      <c r="D1497" s="5">
        <v>28</v>
      </c>
      <c r="E1497" s="9">
        <v>178</v>
      </c>
      <c r="F1497" s="5" t="str" cm="1">
        <f t="array" ref="F1497">_xlfn.IFS(E1497&lt;50, "Low Income", E1497&lt;100, "Middle Income", TRUE,"High Income")</f>
        <v>High Income</v>
      </c>
      <c r="G1497" s="10">
        <v>92647</v>
      </c>
      <c r="H1497" s="9">
        <v>3</v>
      </c>
      <c r="I1497" s="9">
        <v>5.4</v>
      </c>
      <c r="J1497" s="5" t="str" cm="1">
        <f t="array" ref="J1497">_xlfn.IFS(I1497&lt;2,"Low", I1497&lt;5, "Middle", TRUE, "High")</f>
        <v>High</v>
      </c>
      <c r="K1497" s="9">
        <v>3</v>
      </c>
      <c r="L1497" s="5" t="str" cm="1">
        <f t="array" ref="L1497">_xlfn.IFS(K1497=1,"undergraduate",K1497=2,"graduate",K1497=3,"professional")</f>
        <v>professional</v>
      </c>
      <c r="M1497" s="9">
        <v>147</v>
      </c>
      <c r="N1497" s="5" t="str" cm="1">
        <f t="array" ref="N1497">_xlfn.IFS(M1497=0, "No Mortgage", M1497&lt;150, "Low Mortgage", TRUE, "High Mortgage")</f>
        <v>Low Mortgage</v>
      </c>
      <c r="O1497" s="9">
        <v>1</v>
      </c>
      <c r="P1497" s="5" t="str">
        <f t="shared" si="46"/>
        <v>Accepted</v>
      </c>
      <c r="Q1497" s="9">
        <v>0</v>
      </c>
      <c r="R1497" s="9">
        <v>0</v>
      </c>
      <c r="S1497" s="5" t="str">
        <f t="shared" si="47"/>
        <v>No</v>
      </c>
      <c r="T1497" s="9">
        <v>1</v>
      </c>
      <c r="U1497" s="11">
        <v>0</v>
      </c>
    </row>
    <row r="1498" spans="1:21" x14ac:dyDescent="0.3">
      <c r="A1498" s="4">
        <v>1497</v>
      </c>
      <c r="B1498" s="5">
        <v>36</v>
      </c>
      <c r="C1498" s="5" t="str" cm="1">
        <f t="array" ref="C1498">_xlfn.IFS(B1498&lt;30, "Young", B1498&lt;50, "Middle Age", TRUE, "Senior")</f>
        <v>Middle Age</v>
      </c>
      <c r="D1498" s="5">
        <v>12</v>
      </c>
      <c r="E1498" s="5">
        <v>18</v>
      </c>
      <c r="F1498" s="5" t="str" cm="1">
        <f t="array" ref="F1498">_xlfn.IFS(E1498&lt;50, "Low Income", E1498&lt;100, "Middle Income", TRUE,"High Income")</f>
        <v>Low Income</v>
      </c>
      <c r="G1498" s="6">
        <v>91330</v>
      </c>
      <c r="H1498" s="5">
        <v>1</v>
      </c>
      <c r="I1498" s="5">
        <v>0.5</v>
      </c>
      <c r="J1498" s="5" t="str" cm="1">
        <f t="array" ref="J1498">_xlfn.IFS(I1498&lt;2,"Low", I1498&lt;5, "Middle", TRUE, "High")</f>
        <v>Low</v>
      </c>
      <c r="K1498" s="5">
        <v>3</v>
      </c>
      <c r="L1498" s="5" t="str" cm="1">
        <f t="array" ref="L1498">_xlfn.IFS(K1498=1,"undergraduate",K1498=2,"graduate",K1498=3,"professional")</f>
        <v>professional</v>
      </c>
      <c r="M1498" s="5">
        <v>0</v>
      </c>
      <c r="N1498" s="5" t="str" cm="1">
        <f t="array" ref="N1498">_xlfn.IFS(M1498=0, "No Mortgage", M1498&lt;150, "Low Mortgage", TRUE, "High Mortgage")</f>
        <v>No Mortgage</v>
      </c>
      <c r="O1498" s="5">
        <v>0</v>
      </c>
      <c r="P1498" s="5" t="str">
        <f t="shared" si="46"/>
        <v>Rejected</v>
      </c>
      <c r="Q1498" s="5">
        <v>0</v>
      </c>
      <c r="R1498" s="5">
        <v>0</v>
      </c>
      <c r="S1498" s="5" t="str">
        <f t="shared" si="47"/>
        <v>No</v>
      </c>
      <c r="T1498" s="5">
        <v>0</v>
      </c>
      <c r="U1498" s="7">
        <v>1</v>
      </c>
    </row>
    <row r="1499" spans="1:21" x14ac:dyDescent="0.3">
      <c r="A1499" s="8">
        <v>1498</v>
      </c>
      <c r="B1499" s="9">
        <v>45</v>
      </c>
      <c r="C1499" s="5" t="str" cm="1">
        <f t="array" ref="C1499">_xlfn.IFS(B1499&lt;30, "Young", B1499&lt;50, "Middle Age", TRUE, "Senior")</f>
        <v>Middle Age</v>
      </c>
      <c r="D1499" s="5">
        <v>21</v>
      </c>
      <c r="E1499" s="9">
        <v>73</v>
      </c>
      <c r="F1499" s="5" t="str" cm="1">
        <f t="array" ref="F1499">_xlfn.IFS(E1499&lt;50, "Low Income", E1499&lt;100, "Middle Income", TRUE,"High Income")</f>
        <v>Middle Income</v>
      </c>
      <c r="G1499" s="10">
        <v>95020</v>
      </c>
      <c r="H1499" s="9">
        <v>1</v>
      </c>
      <c r="I1499" s="9">
        <v>0.8</v>
      </c>
      <c r="J1499" s="5" t="str" cm="1">
        <f t="array" ref="J1499">_xlfn.IFS(I1499&lt;2,"Low", I1499&lt;5, "Middle", TRUE, "High")</f>
        <v>Low</v>
      </c>
      <c r="K1499" s="9">
        <v>3</v>
      </c>
      <c r="L1499" s="5" t="str" cm="1">
        <f t="array" ref="L1499">_xlfn.IFS(K1499=1,"undergraduate",K1499=2,"graduate",K1499=3,"professional")</f>
        <v>professional</v>
      </c>
      <c r="M1499" s="9">
        <v>0</v>
      </c>
      <c r="N1499" s="5" t="str" cm="1">
        <f t="array" ref="N1499">_xlfn.IFS(M1499=0, "No Mortgage", M1499&lt;150, "Low Mortgage", TRUE, "High Mortgage")</f>
        <v>No Mortgage</v>
      </c>
      <c r="O1499" s="9">
        <v>0</v>
      </c>
      <c r="P1499" s="5" t="str">
        <f t="shared" si="46"/>
        <v>Rejected</v>
      </c>
      <c r="Q1499" s="9">
        <v>0</v>
      </c>
      <c r="R1499" s="9">
        <v>0</v>
      </c>
      <c r="S1499" s="5" t="str">
        <f t="shared" si="47"/>
        <v>No</v>
      </c>
      <c r="T1499" s="9">
        <v>1</v>
      </c>
      <c r="U1499" s="11">
        <v>0</v>
      </c>
    </row>
    <row r="1500" spans="1:21" x14ac:dyDescent="0.3">
      <c r="A1500" s="4">
        <v>1499</v>
      </c>
      <c r="B1500" s="5">
        <v>49</v>
      </c>
      <c r="C1500" s="5" t="str" cm="1">
        <f t="array" ref="C1500">_xlfn.IFS(B1500&lt;30, "Young", B1500&lt;50, "Middle Age", TRUE, "Senior")</f>
        <v>Middle Age</v>
      </c>
      <c r="D1500" s="5">
        <v>23</v>
      </c>
      <c r="E1500" s="5">
        <v>125</v>
      </c>
      <c r="F1500" s="5" t="str" cm="1">
        <f t="array" ref="F1500">_xlfn.IFS(E1500&lt;50, "Low Income", E1500&lt;100, "Middle Income", TRUE,"High Income")</f>
        <v>High Income</v>
      </c>
      <c r="G1500" s="6">
        <v>94022</v>
      </c>
      <c r="H1500" s="5">
        <v>1</v>
      </c>
      <c r="I1500" s="5">
        <v>7.3</v>
      </c>
      <c r="J1500" s="5" t="str" cm="1">
        <f t="array" ref="J1500">_xlfn.IFS(I1500&lt;2,"Low", I1500&lt;5, "Middle", TRUE, "High")</f>
        <v>High</v>
      </c>
      <c r="K1500" s="5">
        <v>1</v>
      </c>
      <c r="L1500" s="5" t="str" cm="1">
        <f t="array" ref="L1500">_xlfn.IFS(K1500=1,"undergraduate",K1500=2,"graduate",K1500=3,"professional")</f>
        <v>undergraduate</v>
      </c>
      <c r="M1500" s="5">
        <v>0</v>
      </c>
      <c r="N1500" s="5" t="str" cm="1">
        <f t="array" ref="N1500">_xlfn.IFS(M1500=0, "No Mortgage", M1500&lt;150, "Low Mortgage", TRUE, "High Mortgage")</f>
        <v>No Mortgage</v>
      </c>
      <c r="O1500" s="5">
        <v>0</v>
      </c>
      <c r="P1500" s="5" t="str">
        <f t="shared" si="46"/>
        <v>Rejected</v>
      </c>
      <c r="Q1500" s="5">
        <v>0</v>
      </c>
      <c r="R1500" s="5">
        <v>0</v>
      </c>
      <c r="S1500" s="5" t="str">
        <f t="shared" si="47"/>
        <v>No</v>
      </c>
      <c r="T1500" s="5">
        <v>0</v>
      </c>
      <c r="U1500" s="7">
        <v>0</v>
      </c>
    </row>
    <row r="1501" spans="1:21" x14ac:dyDescent="0.3">
      <c r="A1501" s="8">
        <v>1500</v>
      </c>
      <c r="B1501" s="9">
        <v>52</v>
      </c>
      <c r="C1501" s="5" t="str" cm="1">
        <f t="array" ref="C1501">_xlfn.IFS(B1501&lt;30, "Young", B1501&lt;50, "Middle Age", TRUE, "Senior")</f>
        <v>Senior</v>
      </c>
      <c r="D1501" s="5">
        <v>26</v>
      </c>
      <c r="E1501" s="9">
        <v>91</v>
      </c>
      <c r="F1501" s="5" t="str" cm="1">
        <f t="array" ref="F1501">_xlfn.IFS(E1501&lt;50, "Low Income", E1501&lt;100, "Middle Income", TRUE,"High Income")</f>
        <v>Middle Income</v>
      </c>
      <c r="G1501" s="10">
        <v>92173</v>
      </c>
      <c r="H1501" s="9">
        <v>1</v>
      </c>
      <c r="I1501" s="9">
        <v>4.3</v>
      </c>
      <c r="J1501" s="5" t="str" cm="1">
        <f t="array" ref="J1501">_xlfn.IFS(I1501&lt;2,"Low", I1501&lt;5, "Middle", TRUE, "High")</f>
        <v>Middle</v>
      </c>
      <c r="K1501" s="9">
        <v>2</v>
      </c>
      <c r="L1501" s="5" t="str" cm="1">
        <f t="array" ref="L1501">_xlfn.IFS(K1501=1,"undergraduate",K1501=2,"graduate",K1501=3,"professional")</f>
        <v>graduate</v>
      </c>
      <c r="M1501" s="9">
        <v>0</v>
      </c>
      <c r="N1501" s="5" t="str" cm="1">
        <f t="array" ref="N1501">_xlfn.IFS(M1501=0, "No Mortgage", M1501&lt;150, "Low Mortgage", TRUE, "High Mortgage")</f>
        <v>No Mortgage</v>
      </c>
      <c r="O1501" s="9">
        <v>1</v>
      </c>
      <c r="P1501" s="5" t="str">
        <f t="shared" si="46"/>
        <v>Accepted</v>
      </c>
      <c r="Q1501" s="9">
        <v>0</v>
      </c>
      <c r="R1501" s="9">
        <v>1</v>
      </c>
      <c r="S1501" s="5" t="str">
        <f t="shared" si="47"/>
        <v>Yes</v>
      </c>
      <c r="T1501" s="9">
        <v>1</v>
      </c>
      <c r="U1501" s="11">
        <v>1</v>
      </c>
    </row>
    <row r="1502" spans="1:21" x14ac:dyDescent="0.3">
      <c r="A1502" s="4">
        <v>1501</v>
      </c>
      <c r="B1502" s="5">
        <v>54</v>
      </c>
      <c r="C1502" s="5" t="str" cm="1">
        <f t="array" ref="C1502">_xlfn.IFS(B1502&lt;30, "Young", B1502&lt;50, "Middle Age", TRUE, "Senior")</f>
        <v>Senior</v>
      </c>
      <c r="D1502" s="5">
        <v>28</v>
      </c>
      <c r="E1502" s="5">
        <v>74</v>
      </c>
      <c r="F1502" s="5" t="str" cm="1">
        <f t="array" ref="F1502">_xlfn.IFS(E1502&lt;50, "Low Income", E1502&lt;100, "Middle Income", TRUE,"High Income")</f>
        <v>Middle Income</v>
      </c>
      <c r="G1502" s="6">
        <v>95014</v>
      </c>
      <c r="H1502" s="5">
        <v>2</v>
      </c>
      <c r="I1502" s="5">
        <v>1.1000000000000001</v>
      </c>
      <c r="J1502" s="5" t="str" cm="1">
        <f t="array" ref="J1502">_xlfn.IFS(I1502&lt;2,"Low", I1502&lt;5, "Middle", TRUE, "High")</f>
        <v>Low</v>
      </c>
      <c r="K1502" s="5">
        <v>1</v>
      </c>
      <c r="L1502" s="5" t="str" cm="1">
        <f t="array" ref="L1502">_xlfn.IFS(K1502=1,"undergraduate",K1502=2,"graduate",K1502=3,"professional")</f>
        <v>undergraduate</v>
      </c>
      <c r="M1502" s="5">
        <v>0</v>
      </c>
      <c r="N1502" s="5" t="str" cm="1">
        <f t="array" ref="N1502">_xlfn.IFS(M1502=0, "No Mortgage", M1502&lt;150, "Low Mortgage", TRUE, "High Mortgage")</f>
        <v>No Mortgage</v>
      </c>
      <c r="O1502" s="5">
        <v>0</v>
      </c>
      <c r="P1502" s="5" t="str">
        <f t="shared" si="46"/>
        <v>Rejected</v>
      </c>
      <c r="Q1502" s="5">
        <v>0</v>
      </c>
      <c r="R1502" s="5">
        <v>0</v>
      </c>
      <c r="S1502" s="5" t="str">
        <f t="shared" si="47"/>
        <v>No</v>
      </c>
      <c r="T1502" s="5">
        <v>1</v>
      </c>
      <c r="U1502" s="7">
        <v>0</v>
      </c>
    </row>
    <row r="1503" spans="1:21" x14ac:dyDescent="0.3">
      <c r="A1503" s="8">
        <v>1502</v>
      </c>
      <c r="B1503" s="9">
        <v>30</v>
      </c>
      <c r="C1503" s="5" t="str" cm="1">
        <f t="array" ref="C1503">_xlfn.IFS(B1503&lt;30, "Young", B1503&lt;50, "Middle Age", TRUE, "Senior")</f>
        <v>Middle Age</v>
      </c>
      <c r="D1503" s="5">
        <v>4</v>
      </c>
      <c r="E1503" s="9">
        <v>35</v>
      </c>
      <c r="F1503" s="5" t="str" cm="1">
        <f t="array" ref="F1503">_xlfn.IFS(E1503&lt;50, "Low Income", E1503&lt;100, "Middle Income", TRUE,"High Income")</f>
        <v>Low Income</v>
      </c>
      <c r="G1503" s="10">
        <v>92130</v>
      </c>
      <c r="H1503" s="9">
        <v>2</v>
      </c>
      <c r="I1503" s="9">
        <v>0.3</v>
      </c>
      <c r="J1503" s="5" t="str" cm="1">
        <f t="array" ref="J1503">_xlfn.IFS(I1503&lt;2,"Low", I1503&lt;5, "Middle", TRUE, "High")</f>
        <v>Low</v>
      </c>
      <c r="K1503" s="9">
        <v>2</v>
      </c>
      <c r="L1503" s="5" t="str" cm="1">
        <f t="array" ref="L1503">_xlfn.IFS(K1503=1,"undergraduate",K1503=2,"graduate",K1503=3,"professional")</f>
        <v>graduate</v>
      </c>
      <c r="M1503" s="9">
        <v>0</v>
      </c>
      <c r="N1503" s="5" t="str" cm="1">
        <f t="array" ref="N1503">_xlfn.IFS(M1503=0, "No Mortgage", M1503&lt;150, "Low Mortgage", TRUE, "High Mortgage")</f>
        <v>No Mortgage</v>
      </c>
      <c r="O1503" s="9">
        <v>0</v>
      </c>
      <c r="P1503" s="5" t="str">
        <f t="shared" si="46"/>
        <v>Rejected</v>
      </c>
      <c r="Q1503" s="9">
        <v>1</v>
      </c>
      <c r="R1503" s="9">
        <v>0</v>
      </c>
      <c r="S1503" s="5" t="str">
        <f t="shared" si="47"/>
        <v>No</v>
      </c>
      <c r="T1503" s="9">
        <v>0</v>
      </c>
      <c r="U1503" s="11">
        <v>1</v>
      </c>
    </row>
    <row r="1504" spans="1:21" x14ac:dyDescent="0.3">
      <c r="A1504" s="4">
        <v>1503</v>
      </c>
      <c r="B1504" s="5">
        <v>65</v>
      </c>
      <c r="C1504" s="5" t="str" cm="1">
        <f t="array" ref="C1504">_xlfn.IFS(B1504&lt;30, "Young", B1504&lt;50, "Middle Age", TRUE, "Senior")</f>
        <v>Senior</v>
      </c>
      <c r="D1504" s="5">
        <v>39</v>
      </c>
      <c r="E1504" s="5">
        <v>113</v>
      </c>
      <c r="F1504" s="5" t="str" cm="1">
        <f t="array" ref="F1504">_xlfn.IFS(E1504&lt;50, "Low Income", E1504&lt;100, "Middle Income", TRUE,"High Income")</f>
        <v>High Income</v>
      </c>
      <c r="G1504" s="6">
        <v>90036</v>
      </c>
      <c r="H1504" s="5">
        <v>1</v>
      </c>
      <c r="I1504" s="5">
        <v>2</v>
      </c>
      <c r="J1504" s="5" t="str" cm="1">
        <f t="array" ref="J1504">_xlfn.IFS(I1504&lt;2,"Low", I1504&lt;5, "Middle", TRUE, "High")</f>
        <v>Middle</v>
      </c>
      <c r="K1504" s="5">
        <v>1</v>
      </c>
      <c r="L1504" s="5" t="str" cm="1">
        <f t="array" ref="L1504">_xlfn.IFS(K1504=1,"undergraduate",K1504=2,"graduate",K1504=3,"professional")</f>
        <v>undergraduate</v>
      </c>
      <c r="M1504" s="5">
        <v>0</v>
      </c>
      <c r="N1504" s="5" t="str" cm="1">
        <f t="array" ref="N1504">_xlfn.IFS(M1504=0, "No Mortgage", M1504&lt;150, "Low Mortgage", TRUE, "High Mortgage")</f>
        <v>No Mortgage</v>
      </c>
      <c r="O1504" s="5">
        <v>0</v>
      </c>
      <c r="P1504" s="5" t="str">
        <f t="shared" si="46"/>
        <v>Rejected</v>
      </c>
      <c r="Q1504" s="5">
        <v>0</v>
      </c>
      <c r="R1504" s="5">
        <v>0</v>
      </c>
      <c r="S1504" s="5" t="str">
        <f t="shared" si="47"/>
        <v>No</v>
      </c>
      <c r="T1504" s="5">
        <v>1</v>
      </c>
      <c r="U1504" s="7">
        <v>1</v>
      </c>
    </row>
    <row r="1505" spans="1:21" x14ac:dyDescent="0.3">
      <c r="A1505" s="8">
        <v>1504</v>
      </c>
      <c r="B1505" s="9">
        <v>34</v>
      </c>
      <c r="C1505" s="5" t="str" cm="1">
        <f t="array" ref="C1505">_xlfn.IFS(B1505&lt;30, "Young", B1505&lt;50, "Middle Age", TRUE, "Senior")</f>
        <v>Middle Age</v>
      </c>
      <c r="D1505" s="5">
        <v>8</v>
      </c>
      <c r="E1505" s="9">
        <v>52</v>
      </c>
      <c r="F1505" s="5" t="str" cm="1">
        <f t="array" ref="F1505">_xlfn.IFS(E1505&lt;50, "Low Income", E1505&lt;100, "Middle Income", TRUE,"High Income")</f>
        <v>Middle Income</v>
      </c>
      <c r="G1505" s="10">
        <v>94720</v>
      </c>
      <c r="H1505" s="9">
        <v>4</v>
      </c>
      <c r="I1505" s="9">
        <v>2.2000000000000002</v>
      </c>
      <c r="J1505" s="5" t="str" cm="1">
        <f t="array" ref="J1505">_xlfn.IFS(I1505&lt;2,"Low", I1505&lt;5, "Middle", TRUE, "High")</f>
        <v>Middle</v>
      </c>
      <c r="K1505" s="9">
        <v>2</v>
      </c>
      <c r="L1505" s="5" t="str" cm="1">
        <f t="array" ref="L1505">_xlfn.IFS(K1505=1,"undergraduate",K1505=2,"graduate",K1505=3,"professional")</f>
        <v>graduate</v>
      </c>
      <c r="M1505" s="9">
        <v>0</v>
      </c>
      <c r="N1505" s="5" t="str" cm="1">
        <f t="array" ref="N1505">_xlfn.IFS(M1505=0, "No Mortgage", M1505&lt;150, "Low Mortgage", TRUE, "High Mortgage")</f>
        <v>No Mortgage</v>
      </c>
      <c r="O1505" s="9">
        <v>0</v>
      </c>
      <c r="P1505" s="5" t="str">
        <f t="shared" si="46"/>
        <v>Rejected</v>
      </c>
      <c r="Q1505" s="9">
        <v>0</v>
      </c>
      <c r="R1505" s="9">
        <v>0</v>
      </c>
      <c r="S1505" s="5" t="str">
        <f t="shared" si="47"/>
        <v>No</v>
      </c>
      <c r="T1505" s="9">
        <v>0</v>
      </c>
      <c r="U1505" s="11">
        <v>0</v>
      </c>
    </row>
    <row r="1506" spans="1:21" x14ac:dyDescent="0.3">
      <c r="A1506" s="4">
        <v>1505</v>
      </c>
      <c r="B1506" s="5">
        <v>30</v>
      </c>
      <c r="C1506" s="5" t="str" cm="1">
        <f t="array" ref="C1506">_xlfn.IFS(B1506&lt;30, "Young", B1506&lt;50, "Middle Age", TRUE, "Senior")</f>
        <v>Middle Age</v>
      </c>
      <c r="D1506" s="5">
        <v>6</v>
      </c>
      <c r="E1506" s="5">
        <v>191</v>
      </c>
      <c r="F1506" s="5" t="str" cm="1">
        <f t="array" ref="F1506">_xlfn.IFS(E1506&lt;50, "Low Income", E1506&lt;100, "Middle Income", TRUE,"High Income")</f>
        <v>High Income</v>
      </c>
      <c r="G1506" s="6">
        <v>92028</v>
      </c>
      <c r="H1506" s="5">
        <v>2</v>
      </c>
      <c r="I1506" s="5">
        <v>4.4000000000000004</v>
      </c>
      <c r="J1506" s="5" t="str" cm="1">
        <f t="array" ref="J1506">_xlfn.IFS(I1506&lt;2,"Low", I1506&lt;5, "Middle", TRUE, "High")</f>
        <v>Middle</v>
      </c>
      <c r="K1506" s="5">
        <v>2</v>
      </c>
      <c r="L1506" s="5" t="str" cm="1">
        <f t="array" ref="L1506">_xlfn.IFS(K1506=1,"undergraduate",K1506=2,"graduate",K1506=3,"professional")</f>
        <v>graduate</v>
      </c>
      <c r="M1506" s="5">
        <v>0</v>
      </c>
      <c r="N1506" s="5" t="str" cm="1">
        <f t="array" ref="N1506">_xlfn.IFS(M1506=0, "No Mortgage", M1506&lt;150, "Low Mortgage", TRUE, "High Mortgage")</f>
        <v>No Mortgage</v>
      </c>
      <c r="O1506" s="5">
        <v>1</v>
      </c>
      <c r="P1506" s="5" t="str">
        <f t="shared" si="46"/>
        <v>Accepted</v>
      </c>
      <c r="Q1506" s="5">
        <v>0</v>
      </c>
      <c r="R1506" s="5">
        <v>0</v>
      </c>
      <c r="S1506" s="5" t="str">
        <f t="shared" si="47"/>
        <v>No</v>
      </c>
      <c r="T1506" s="5">
        <v>1</v>
      </c>
      <c r="U1506" s="7">
        <v>0</v>
      </c>
    </row>
    <row r="1507" spans="1:21" x14ac:dyDescent="0.3">
      <c r="A1507" s="8">
        <v>1506</v>
      </c>
      <c r="B1507" s="9">
        <v>51</v>
      </c>
      <c r="C1507" s="5" t="str" cm="1">
        <f t="array" ref="C1507">_xlfn.IFS(B1507&lt;30, "Young", B1507&lt;50, "Middle Age", TRUE, "Senior")</f>
        <v>Senior</v>
      </c>
      <c r="D1507" s="5">
        <v>25</v>
      </c>
      <c r="E1507" s="9">
        <v>18</v>
      </c>
      <c r="F1507" s="5" t="str" cm="1">
        <f t="array" ref="F1507">_xlfn.IFS(E1507&lt;50, "Low Income", E1507&lt;100, "Middle Income", TRUE,"High Income")</f>
        <v>Low Income</v>
      </c>
      <c r="G1507" s="10">
        <v>92109</v>
      </c>
      <c r="H1507" s="9">
        <v>1</v>
      </c>
      <c r="I1507" s="9">
        <v>0.3</v>
      </c>
      <c r="J1507" s="5" t="str" cm="1">
        <f t="array" ref="J1507">_xlfn.IFS(I1507&lt;2,"Low", I1507&lt;5, "Middle", TRUE, "High")</f>
        <v>Low</v>
      </c>
      <c r="K1507" s="9">
        <v>3</v>
      </c>
      <c r="L1507" s="5" t="str" cm="1">
        <f t="array" ref="L1507">_xlfn.IFS(K1507=1,"undergraduate",K1507=2,"graduate",K1507=3,"professional")</f>
        <v>professional</v>
      </c>
      <c r="M1507" s="9">
        <v>93</v>
      </c>
      <c r="N1507" s="5" t="str" cm="1">
        <f t="array" ref="N1507">_xlfn.IFS(M1507=0, "No Mortgage", M1507&lt;150, "Low Mortgage", TRUE, "High Mortgage")</f>
        <v>Low Mortgage</v>
      </c>
      <c r="O1507" s="9">
        <v>0</v>
      </c>
      <c r="P1507" s="5" t="str">
        <f t="shared" si="46"/>
        <v>Rejected</v>
      </c>
      <c r="Q1507" s="9">
        <v>0</v>
      </c>
      <c r="R1507" s="9">
        <v>0</v>
      </c>
      <c r="S1507" s="5" t="str">
        <f t="shared" si="47"/>
        <v>No</v>
      </c>
      <c r="T1507" s="9">
        <v>0</v>
      </c>
      <c r="U1507" s="11">
        <v>1</v>
      </c>
    </row>
    <row r="1508" spans="1:21" x14ac:dyDescent="0.3">
      <c r="A1508" s="4">
        <v>1507</v>
      </c>
      <c r="B1508" s="5">
        <v>52</v>
      </c>
      <c r="C1508" s="5" t="str" cm="1">
        <f t="array" ref="C1508">_xlfn.IFS(B1508&lt;30, "Young", B1508&lt;50, "Middle Age", TRUE, "Senior")</f>
        <v>Senior</v>
      </c>
      <c r="D1508" s="5">
        <v>27</v>
      </c>
      <c r="E1508" s="5">
        <v>25</v>
      </c>
      <c r="F1508" s="5" t="str" cm="1">
        <f t="array" ref="F1508">_xlfn.IFS(E1508&lt;50, "Low Income", E1508&lt;100, "Middle Income", TRUE,"High Income")</f>
        <v>Low Income</v>
      </c>
      <c r="G1508" s="6">
        <v>95138</v>
      </c>
      <c r="H1508" s="5">
        <v>2</v>
      </c>
      <c r="I1508" s="5">
        <v>0</v>
      </c>
      <c r="J1508" s="5" t="str" cm="1">
        <f t="array" ref="J1508">_xlfn.IFS(I1508&lt;2,"Low", I1508&lt;5, "Middle", TRUE, "High")</f>
        <v>Low</v>
      </c>
      <c r="K1508" s="5">
        <v>1</v>
      </c>
      <c r="L1508" s="5" t="str" cm="1">
        <f t="array" ref="L1508">_xlfn.IFS(K1508=1,"undergraduate",K1508=2,"graduate",K1508=3,"professional")</f>
        <v>undergraduate</v>
      </c>
      <c r="M1508" s="5">
        <v>0</v>
      </c>
      <c r="N1508" s="5" t="str" cm="1">
        <f t="array" ref="N1508">_xlfn.IFS(M1508=0, "No Mortgage", M1508&lt;150, "Low Mortgage", TRUE, "High Mortgage")</f>
        <v>No Mortgage</v>
      </c>
      <c r="O1508" s="5">
        <v>0</v>
      </c>
      <c r="P1508" s="5" t="str">
        <f t="shared" si="46"/>
        <v>Rejected</v>
      </c>
      <c r="Q1508" s="5">
        <v>0</v>
      </c>
      <c r="R1508" s="5">
        <v>0</v>
      </c>
      <c r="S1508" s="5" t="str">
        <f t="shared" si="47"/>
        <v>No</v>
      </c>
      <c r="T1508" s="5">
        <v>1</v>
      </c>
      <c r="U1508" s="7">
        <v>1</v>
      </c>
    </row>
    <row r="1509" spans="1:21" x14ac:dyDescent="0.3">
      <c r="A1509" s="8">
        <v>1508</v>
      </c>
      <c r="B1509" s="9">
        <v>43</v>
      </c>
      <c r="C1509" s="5" t="str" cm="1">
        <f t="array" ref="C1509">_xlfn.IFS(B1509&lt;30, "Young", B1509&lt;50, "Middle Age", TRUE, "Senior")</f>
        <v>Middle Age</v>
      </c>
      <c r="D1509" s="5">
        <v>18</v>
      </c>
      <c r="E1509" s="9">
        <v>50</v>
      </c>
      <c r="F1509" s="5" t="str" cm="1">
        <f t="array" ref="F1509">_xlfn.IFS(E1509&lt;50, "Low Income", E1509&lt;100, "Middle Income", TRUE,"High Income")</f>
        <v>Middle Income</v>
      </c>
      <c r="G1509" s="10">
        <v>91006</v>
      </c>
      <c r="H1509" s="9">
        <v>4</v>
      </c>
      <c r="I1509" s="9">
        <v>1.9</v>
      </c>
      <c r="J1509" s="5" t="str" cm="1">
        <f t="array" ref="J1509">_xlfn.IFS(I1509&lt;2,"Low", I1509&lt;5, "Middle", TRUE, "High")</f>
        <v>Low</v>
      </c>
      <c r="K1509" s="9">
        <v>3</v>
      </c>
      <c r="L1509" s="5" t="str" cm="1">
        <f t="array" ref="L1509">_xlfn.IFS(K1509=1,"undergraduate",K1509=2,"graduate",K1509=3,"professional")</f>
        <v>professional</v>
      </c>
      <c r="M1509" s="9">
        <v>0</v>
      </c>
      <c r="N1509" s="5" t="str" cm="1">
        <f t="array" ref="N1509">_xlfn.IFS(M1509=0, "No Mortgage", M1509&lt;150, "Low Mortgage", TRUE, "High Mortgage")</f>
        <v>No Mortgage</v>
      </c>
      <c r="O1509" s="9">
        <v>0</v>
      </c>
      <c r="P1509" s="5" t="str">
        <f t="shared" si="46"/>
        <v>Rejected</v>
      </c>
      <c r="Q1509" s="9">
        <v>0</v>
      </c>
      <c r="R1509" s="9">
        <v>0</v>
      </c>
      <c r="S1509" s="5" t="str">
        <f t="shared" si="47"/>
        <v>No</v>
      </c>
      <c r="T1509" s="9">
        <v>0</v>
      </c>
      <c r="U1509" s="11">
        <v>0</v>
      </c>
    </row>
    <row r="1510" spans="1:21" x14ac:dyDescent="0.3">
      <c r="A1510" s="4">
        <v>1509</v>
      </c>
      <c r="B1510" s="5">
        <v>35</v>
      </c>
      <c r="C1510" s="5" t="str" cm="1">
        <f t="array" ref="C1510">_xlfn.IFS(B1510&lt;30, "Young", B1510&lt;50, "Middle Age", TRUE, "Senior")</f>
        <v>Middle Age</v>
      </c>
      <c r="D1510" s="5">
        <v>10</v>
      </c>
      <c r="E1510" s="5">
        <v>75</v>
      </c>
      <c r="F1510" s="5" t="str" cm="1">
        <f t="array" ref="F1510">_xlfn.IFS(E1510&lt;50, "Low Income", E1510&lt;100, "Middle Income", TRUE,"High Income")</f>
        <v>Middle Income</v>
      </c>
      <c r="G1510" s="6">
        <v>93940</v>
      </c>
      <c r="H1510" s="5">
        <v>4</v>
      </c>
      <c r="I1510" s="5">
        <v>0.7</v>
      </c>
      <c r="J1510" s="5" t="str" cm="1">
        <f t="array" ref="J1510">_xlfn.IFS(I1510&lt;2,"Low", I1510&lt;5, "Middle", TRUE, "High")</f>
        <v>Low</v>
      </c>
      <c r="K1510" s="5">
        <v>3</v>
      </c>
      <c r="L1510" s="5" t="str" cm="1">
        <f t="array" ref="L1510">_xlfn.IFS(K1510=1,"undergraduate",K1510=2,"graduate",K1510=3,"professional")</f>
        <v>professional</v>
      </c>
      <c r="M1510" s="5">
        <v>0</v>
      </c>
      <c r="N1510" s="5" t="str" cm="1">
        <f t="array" ref="N1510">_xlfn.IFS(M1510=0, "No Mortgage", M1510&lt;150, "Low Mortgage", TRUE, "High Mortgage")</f>
        <v>No Mortgage</v>
      </c>
      <c r="O1510" s="5">
        <v>0</v>
      </c>
      <c r="P1510" s="5" t="str">
        <f t="shared" si="46"/>
        <v>Rejected</v>
      </c>
      <c r="Q1510" s="5">
        <v>0</v>
      </c>
      <c r="R1510" s="5">
        <v>0</v>
      </c>
      <c r="S1510" s="5" t="str">
        <f t="shared" si="47"/>
        <v>No</v>
      </c>
      <c r="T1510" s="5">
        <v>1</v>
      </c>
      <c r="U1510" s="7">
        <v>1</v>
      </c>
    </row>
    <row r="1511" spans="1:21" x14ac:dyDescent="0.3">
      <c r="A1511" s="8">
        <v>1510</v>
      </c>
      <c r="B1511" s="9">
        <v>56</v>
      </c>
      <c r="C1511" s="5" t="str" cm="1">
        <f t="array" ref="C1511">_xlfn.IFS(B1511&lt;30, "Young", B1511&lt;50, "Middle Age", TRUE, "Senior")</f>
        <v>Senior</v>
      </c>
      <c r="D1511" s="5">
        <v>26</v>
      </c>
      <c r="E1511" s="9">
        <v>92</v>
      </c>
      <c r="F1511" s="5" t="str" cm="1">
        <f t="array" ref="F1511">_xlfn.IFS(E1511&lt;50, "Low Income", E1511&lt;100, "Middle Income", TRUE,"High Income")</f>
        <v>Middle Income</v>
      </c>
      <c r="G1511" s="10">
        <v>92647</v>
      </c>
      <c r="H1511" s="9">
        <v>2</v>
      </c>
      <c r="I1511" s="9">
        <v>4.5</v>
      </c>
      <c r="J1511" s="5" t="str" cm="1">
        <f t="array" ref="J1511">_xlfn.IFS(I1511&lt;2,"Low", I1511&lt;5, "Middle", TRUE, "High")</f>
        <v>Middle</v>
      </c>
      <c r="K1511" s="9">
        <v>3</v>
      </c>
      <c r="L1511" s="5" t="str" cm="1">
        <f t="array" ref="L1511">_xlfn.IFS(K1511=1,"undergraduate",K1511=2,"graduate",K1511=3,"professional")</f>
        <v>professional</v>
      </c>
      <c r="M1511" s="9">
        <v>0</v>
      </c>
      <c r="N1511" s="5" t="str" cm="1">
        <f t="array" ref="N1511">_xlfn.IFS(M1511=0, "No Mortgage", M1511&lt;150, "Low Mortgage", TRUE, "High Mortgage")</f>
        <v>No Mortgage</v>
      </c>
      <c r="O1511" s="9">
        <v>0</v>
      </c>
      <c r="P1511" s="5" t="str">
        <f t="shared" si="46"/>
        <v>Rejected</v>
      </c>
      <c r="Q1511" s="9">
        <v>1</v>
      </c>
      <c r="R1511" s="9">
        <v>0</v>
      </c>
      <c r="S1511" s="5" t="str">
        <f t="shared" si="47"/>
        <v>No</v>
      </c>
      <c r="T1511" s="9">
        <v>0</v>
      </c>
      <c r="U1511" s="11">
        <v>1</v>
      </c>
    </row>
    <row r="1512" spans="1:21" x14ac:dyDescent="0.3">
      <c r="A1512" s="4">
        <v>1511</v>
      </c>
      <c r="B1512" s="5">
        <v>57</v>
      </c>
      <c r="C1512" s="5" t="str" cm="1">
        <f t="array" ref="C1512">_xlfn.IFS(B1512&lt;30, "Young", B1512&lt;50, "Middle Age", TRUE, "Senior")</f>
        <v>Senior</v>
      </c>
      <c r="D1512" s="5">
        <v>32</v>
      </c>
      <c r="E1512" s="5">
        <v>33</v>
      </c>
      <c r="F1512" s="5" t="str" cm="1">
        <f t="array" ref="F1512">_xlfn.IFS(E1512&lt;50, "Low Income", E1512&lt;100, "Middle Income", TRUE,"High Income")</f>
        <v>Low Income</v>
      </c>
      <c r="G1512" s="6">
        <v>95747</v>
      </c>
      <c r="H1512" s="5">
        <v>2</v>
      </c>
      <c r="I1512" s="5">
        <v>2</v>
      </c>
      <c r="J1512" s="5" t="str" cm="1">
        <f t="array" ref="J1512">_xlfn.IFS(I1512&lt;2,"Low", I1512&lt;5, "Middle", TRUE, "High")</f>
        <v>Middle</v>
      </c>
      <c r="K1512" s="5">
        <v>2</v>
      </c>
      <c r="L1512" s="5" t="str" cm="1">
        <f t="array" ref="L1512">_xlfn.IFS(K1512=1,"undergraduate",K1512=2,"graduate",K1512=3,"professional")</f>
        <v>graduate</v>
      </c>
      <c r="M1512" s="5">
        <v>0</v>
      </c>
      <c r="N1512" s="5" t="str" cm="1">
        <f t="array" ref="N1512">_xlfn.IFS(M1512=0, "No Mortgage", M1512&lt;150, "Low Mortgage", TRUE, "High Mortgage")</f>
        <v>No Mortgage</v>
      </c>
      <c r="O1512" s="5">
        <v>0</v>
      </c>
      <c r="P1512" s="5" t="str">
        <f t="shared" si="46"/>
        <v>Rejected</v>
      </c>
      <c r="Q1512" s="5">
        <v>0</v>
      </c>
      <c r="R1512" s="5">
        <v>0</v>
      </c>
      <c r="S1512" s="5" t="str">
        <f t="shared" si="47"/>
        <v>No</v>
      </c>
      <c r="T1512" s="5">
        <v>1</v>
      </c>
      <c r="U1512" s="7">
        <v>0</v>
      </c>
    </row>
    <row r="1513" spans="1:21" x14ac:dyDescent="0.3">
      <c r="A1513" s="8">
        <v>1512</v>
      </c>
      <c r="B1513" s="9">
        <v>58</v>
      </c>
      <c r="C1513" s="5" t="str" cm="1">
        <f t="array" ref="C1513">_xlfn.IFS(B1513&lt;30, "Young", B1513&lt;50, "Middle Age", TRUE, "Senior")</f>
        <v>Senior</v>
      </c>
      <c r="D1513" s="5">
        <v>32</v>
      </c>
      <c r="E1513" s="9">
        <v>65</v>
      </c>
      <c r="F1513" s="5" t="str" cm="1">
        <f t="array" ref="F1513">_xlfn.IFS(E1513&lt;50, "Low Income", E1513&lt;100, "Middle Income", TRUE,"High Income")</f>
        <v>Middle Income</v>
      </c>
      <c r="G1513" s="10">
        <v>90266</v>
      </c>
      <c r="H1513" s="9">
        <v>3</v>
      </c>
      <c r="I1513" s="9">
        <v>2.2000000000000002</v>
      </c>
      <c r="J1513" s="5" t="str" cm="1">
        <f t="array" ref="J1513">_xlfn.IFS(I1513&lt;2,"Low", I1513&lt;5, "Middle", TRUE, "High")</f>
        <v>Middle</v>
      </c>
      <c r="K1513" s="9">
        <v>3</v>
      </c>
      <c r="L1513" s="5" t="str" cm="1">
        <f t="array" ref="L1513">_xlfn.IFS(K1513=1,"undergraduate",K1513=2,"graduate",K1513=3,"professional")</f>
        <v>professional</v>
      </c>
      <c r="M1513" s="9">
        <v>0</v>
      </c>
      <c r="N1513" s="5" t="str" cm="1">
        <f t="array" ref="N1513">_xlfn.IFS(M1513=0, "No Mortgage", M1513&lt;150, "Low Mortgage", TRUE, "High Mortgage")</f>
        <v>No Mortgage</v>
      </c>
      <c r="O1513" s="9">
        <v>0</v>
      </c>
      <c r="P1513" s="5" t="str">
        <f t="shared" si="46"/>
        <v>Rejected</v>
      </c>
      <c r="Q1513" s="9">
        <v>0</v>
      </c>
      <c r="R1513" s="9">
        <v>0</v>
      </c>
      <c r="S1513" s="5" t="str">
        <f t="shared" si="47"/>
        <v>No</v>
      </c>
      <c r="T1513" s="9">
        <v>0</v>
      </c>
      <c r="U1513" s="11">
        <v>0</v>
      </c>
    </row>
    <row r="1514" spans="1:21" x14ac:dyDescent="0.3">
      <c r="A1514" s="4">
        <v>1513</v>
      </c>
      <c r="B1514" s="5">
        <v>53</v>
      </c>
      <c r="C1514" s="5" t="str" cm="1">
        <f t="array" ref="C1514">_xlfn.IFS(B1514&lt;30, "Young", B1514&lt;50, "Middle Age", TRUE, "Senior")</f>
        <v>Senior</v>
      </c>
      <c r="D1514" s="5">
        <v>28</v>
      </c>
      <c r="E1514" s="5">
        <v>44</v>
      </c>
      <c r="F1514" s="5" t="str" cm="1">
        <f t="array" ref="F1514">_xlfn.IFS(E1514&lt;50, "Low Income", E1514&lt;100, "Middle Income", TRUE,"High Income")</f>
        <v>Low Income</v>
      </c>
      <c r="G1514" s="6">
        <v>91604</v>
      </c>
      <c r="H1514" s="5">
        <v>3</v>
      </c>
      <c r="I1514" s="5">
        <v>1.7</v>
      </c>
      <c r="J1514" s="5" t="str" cm="1">
        <f t="array" ref="J1514">_xlfn.IFS(I1514&lt;2,"Low", I1514&lt;5, "Middle", TRUE, "High")</f>
        <v>Low</v>
      </c>
      <c r="K1514" s="5">
        <v>1</v>
      </c>
      <c r="L1514" s="5" t="str" cm="1">
        <f t="array" ref="L1514">_xlfn.IFS(K1514=1,"undergraduate",K1514=2,"graduate",K1514=3,"professional")</f>
        <v>undergraduate</v>
      </c>
      <c r="M1514" s="5">
        <v>0</v>
      </c>
      <c r="N1514" s="5" t="str" cm="1">
        <f t="array" ref="N1514">_xlfn.IFS(M1514=0, "No Mortgage", M1514&lt;150, "Low Mortgage", TRUE, "High Mortgage")</f>
        <v>No Mortgage</v>
      </c>
      <c r="O1514" s="5">
        <v>0</v>
      </c>
      <c r="P1514" s="5" t="str">
        <f t="shared" si="46"/>
        <v>Rejected</v>
      </c>
      <c r="Q1514" s="5">
        <v>0</v>
      </c>
      <c r="R1514" s="5">
        <v>0</v>
      </c>
      <c r="S1514" s="5" t="str">
        <f t="shared" si="47"/>
        <v>No</v>
      </c>
      <c r="T1514" s="5">
        <v>0</v>
      </c>
      <c r="U1514" s="7">
        <v>0</v>
      </c>
    </row>
    <row r="1515" spans="1:21" x14ac:dyDescent="0.3">
      <c r="A1515" s="8">
        <v>1514</v>
      </c>
      <c r="B1515" s="9">
        <v>45</v>
      </c>
      <c r="C1515" s="5" t="str" cm="1">
        <f t="array" ref="C1515">_xlfn.IFS(B1515&lt;30, "Young", B1515&lt;50, "Middle Age", TRUE, "Senior")</f>
        <v>Middle Age</v>
      </c>
      <c r="D1515" s="5">
        <v>21</v>
      </c>
      <c r="E1515" s="9">
        <v>183</v>
      </c>
      <c r="F1515" s="5" t="str" cm="1">
        <f t="array" ref="F1515">_xlfn.IFS(E1515&lt;50, "Low Income", E1515&lt;100, "Middle Income", TRUE,"High Income")</f>
        <v>High Income</v>
      </c>
      <c r="G1515" s="10">
        <v>95211</v>
      </c>
      <c r="H1515" s="9">
        <v>2</v>
      </c>
      <c r="I1515" s="9">
        <v>1.4</v>
      </c>
      <c r="J1515" s="5" t="str" cm="1">
        <f t="array" ref="J1515">_xlfn.IFS(I1515&lt;2,"Low", I1515&lt;5, "Middle", TRUE, "High")</f>
        <v>Low</v>
      </c>
      <c r="K1515" s="9">
        <v>1</v>
      </c>
      <c r="L1515" s="5" t="str" cm="1">
        <f t="array" ref="L1515">_xlfn.IFS(K1515=1,"undergraduate",K1515=2,"graduate",K1515=3,"professional")</f>
        <v>undergraduate</v>
      </c>
      <c r="M1515" s="9">
        <v>354</v>
      </c>
      <c r="N1515" s="5" t="str" cm="1">
        <f t="array" ref="N1515">_xlfn.IFS(M1515=0, "No Mortgage", M1515&lt;150, "Low Mortgage", TRUE, "High Mortgage")</f>
        <v>High Mortgage</v>
      </c>
      <c r="O1515" s="9">
        <v>0</v>
      </c>
      <c r="P1515" s="5" t="str">
        <f t="shared" si="46"/>
        <v>Rejected</v>
      </c>
      <c r="Q1515" s="9">
        <v>0</v>
      </c>
      <c r="R1515" s="9">
        <v>0</v>
      </c>
      <c r="S1515" s="5" t="str">
        <f t="shared" si="47"/>
        <v>No</v>
      </c>
      <c r="T1515" s="9">
        <v>0</v>
      </c>
      <c r="U1515" s="11">
        <v>0</v>
      </c>
    </row>
    <row r="1516" spans="1:21" x14ac:dyDescent="0.3">
      <c r="A1516" s="4">
        <v>1515</v>
      </c>
      <c r="B1516" s="5">
        <v>44</v>
      </c>
      <c r="C1516" s="5" t="str" cm="1">
        <f t="array" ref="C1516">_xlfn.IFS(B1516&lt;30, "Young", B1516&lt;50, "Middle Age", TRUE, "Senior")</f>
        <v>Middle Age</v>
      </c>
      <c r="D1516" s="5">
        <v>20</v>
      </c>
      <c r="E1516" s="5">
        <v>175</v>
      </c>
      <c r="F1516" s="5" t="str" cm="1">
        <f t="array" ref="F1516">_xlfn.IFS(E1516&lt;50, "Low Income", E1516&lt;100, "Middle Income", TRUE,"High Income")</f>
        <v>High Income</v>
      </c>
      <c r="G1516" s="6">
        <v>96150</v>
      </c>
      <c r="H1516" s="5">
        <v>2</v>
      </c>
      <c r="I1516" s="5">
        <v>1.4</v>
      </c>
      <c r="J1516" s="5" t="str" cm="1">
        <f t="array" ref="J1516">_xlfn.IFS(I1516&lt;2,"Low", I1516&lt;5, "Middle", TRUE, "High")</f>
        <v>Low</v>
      </c>
      <c r="K1516" s="5">
        <v>1</v>
      </c>
      <c r="L1516" s="5" t="str" cm="1">
        <f t="array" ref="L1516">_xlfn.IFS(K1516=1,"undergraduate",K1516=2,"graduate",K1516=3,"professional")</f>
        <v>undergraduate</v>
      </c>
      <c r="M1516" s="5">
        <v>0</v>
      </c>
      <c r="N1516" s="5" t="str" cm="1">
        <f t="array" ref="N1516">_xlfn.IFS(M1516=0, "No Mortgage", M1516&lt;150, "Low Mortgage", TRUE, "High Mortgage")</f>
        <v>No Mortgage</v>
      </c>
      <c r="O1516" s="5">
        <v>0</v>
      </c>
      <c r="P1516" s="5" t="str">
        <f t="shared" si="46"/>
        <v>Rejected</v>
      </c>
      <c r="Q1516" s="5">
        <v>0</v>
      </c>
      <c r="R1516" s="5">
        <v>0</v>
      </c>
      <c r="S1516" s="5" t="str">
        <f t="shared" si="47"/>
        <v>No</v>
      </c>
      <c r="T1516" s="5">
        <v>1</v>
      </c>
      <c r="U1516" s="7">
        <v>1</v>
      </c>
    </row>
    <row r="1517" spans="1:21" x14ac:dyDescent="0.3">
      <c r="A1517" s="8">
        <v>1516</v>
      </c>
      <c r="B1517" s="9">
        <v>54</v>
      </c>
      <c r="C1517" s="5" t="str" cm="1">
        <f t="array" ref="C1517">_xlfn.IFS(B1517&lt;30, "Young", B1517&lt;50, "Middle Age", TRUE, "Senior")</f>
        <v>Senior</v>
      </c>
      <c r="D1517" s="5">
        <v>28</v>
      </c>
      <c r="E1517" s="9">
        <v>28</v>
      </c>
      <c r="F1517" s="5" t="str" cm="1">
        <f t="array" ref="F1517">_xlfn.IFS(E1517&lt;50, "Low Income", E1517&lt;100, "Middle Income", TRUE,"High Income")</f>
        <v>Low Income</v>
      </c>
      <c r="G1517" s="10">
        <v>94305</v>
      </c>
      <c r="H1517" s="9">
        <v>4</v>
      </c>
      <c r="I1517" s="9">
        <v>1.5</v>
      </c>
      <c r="J1517" s="5" t="str" cm="1">
        <f t="array" ref="J1517">_xlfn.IFS(I1517&lt;2,"Low", I1517&lt;5, "Middle", TRUE, "High")</f>
        <v>Low</v>
      </c>
      <c r="K1517" s="9">
        <v>3</v>
      </c>
      <c r="L1517" s="5" t="str" cm="1">
        <f t="array" ref="L1517">_xlfn.IFS(K1517=1,"undergraduate",K1517=2,"graduate",K1517=3,"professional")</f>
        <v>professional</v>
      </c>
      <c r="M1517" s="9">
        <v>0</v>
      </c>
      <c r="N1517" s="5" t="str" cm="1">
        <f t="array" ref="N1517">_xlfn.IFS(M1517=0, "No Mortgage", M1517&lt;150, "Low Mortgage", TRUE, "High Mortgage")</f>
        <v>No Mortgage</v>
      </c>
      <c r="O1517" s="9">
        <v>0</v>
      </c>
      <c r="P1517" s="5" t="str">
        <f t="shared" si="46"/>
        <v>Rejected</v>
      </c>
      <c r="Q1517" s="9">
        <v>0</v>
      </c>
      <c r="R1517" s="9">
        <v>0</v>
      </c>
      <c r="S1517" s="5" t="str">
        <f t="shared" si="47"/>
        <v>No</v>
      </c>
      <c r="T1517" s="9">
        <v>1</v>
      </c>
      <c r="U1517" s="11">
        <v>1</v>
      </c>
    </row>
    <row r="1518" spans="1:21" x14ac:dyDescent="0.3">
      <c r="A1518" s="4">
        <v>1517</v>
      </c>
      <c r="B1518" s="5">
        <v>41</v>
      </c>
      <c r="C1518" s="5" t="str" cm="1">
        <f t="array" ref="C1518">_xlfn.IFS(B1518&lt;30, "Young", B1518&lt;50, "Middle Age", TRUE, "Senior")</f>
        <v>Middle Age</v>
      </c>
      <c r="D1518" s="5">
        <v>17</v>
      </c>
      <c r="E1518" s="5">
        <v>49</v>
      </c>
      <c r="F1518" s="5" t="str" cm="1">
        <f t="array" ref="F1518">_xlfn.IFS(E1518&lt;50, "Low Income", E1518&lt;100, "Middle Income", TRUE,"High Income")</f>
        <v>Low Income</v>
      </c>
      <c r="G1518" s="6">
        <v>92130</v>
      </c>
      <c r="H1518" s="5">
        <v>4</v>
      </c>
      <c r="I1518" s="5">
        <v>2.2000000000000002</v>
      </c>
      <c r="J1518" s="5" t="str" cm="1">
        <f t="array" ref="J1518">_xlfn.IFS(I1518&lt;2,"Low", I1518&lt;5, "Middle", TRUE, "High")</f>
        <v>Middle</v>
      </c>
      <c r="K1518" s="5">
        <v>2</v>
      </c>
      <c r="L1518" s="5" t="str" cm="1">
        <f t="array" ref="L1518">_xlfn.IFS(K1518=1,"undergraduate",K1518=2,"graduate",K1518=3,"professional")</f>
        <v>graduate</v>
      </c>
      <c r="M1518" s="5">
        <v>0</v>
      </c>
      <c r="N1518" s="5" t="str" cm="1">
        <f t="array" ref="N1518">_xlfn.IFS(M1518=0, "No Mortgage", M1518&lt;150, "Low Mortgage", TRUE, "High Mortgage")</f>
        <v>No Mortgage</v>
      </c>
      <c r="O1518" s="5">
        <v>0</v>
      </c>
      <c r="P1518" s="5" t="str">
        <f t="shared" si="46"/>
        <v>Rejected</v>
      </c>
      <c r="Q1518" s="5">
        <v>0</v>
      </c>
      <c r="R1518" s="5">
        <v>0</v>
      </c>
      <c r="S1518" s="5" t="str">
        <f t="shared" si="47"/>
        <v>No</v>
      </c>
      <c r="T1518" s="5">
        <v>0</v>
      </c>
      <c r="U1518" s="7">
        <v>0</v>
      </c>
    </row>
    <row r="1519" spans="1:21" x14ac:dyDescent="0.3">
      <c r="A1519" s="8">
        <v>1518</v>
      </c>
      <c r="B1519" s="9">
        <v>52</v>
      </c>
      <c r="C1519" s="5" t="str" cm="1">
        <f t="array" ref="C1519">_xlfn.IFS(B1519&lt;30, "Young", B1519&lt;50, "Middle Age", TRUE, "Senior")</f>
        <v>Senior</v>
      </c>
      <c r="D1519" s="5">
        <v>26</v>
      </c>
      <c r="E1519" s="9">
        <v>45</v>
      </c>
      <c r="F1519" s="5" t="str" cm="1">
        <f t="array" ref="F1519">_xlfn.IFS(E1519&lt;50, "Low Income", E1519&lt;100, "Middle Income", TRUE,"High Income")</f>
        <v>Low Income</v>
      </c>
      <c r="G1519" s="10">
        <v>92697</v>
      </c>
      <c r="H1519" s="9">
        <v>4</v>
      </c>
      <c r="I1519" s="9">
        <v>1.8</v>
      </c>
      <c r="J1519" s="5" t="str" cm="1">
        <f t="array" ref="J1519">_xlfn.IFS(I1519&lt;2,"Low", I1519&lt;5, "Middle", TRUE, "High")</f>
        <v>Low</v>
      </c>
      <c r="K1519" s="9">
        <v>1</v>
      </c>
      <c r="L1519" s="5" t="str" cm="1">
        <f t="array" ref="L1519">_xlfn.IFS(K1519=1,"undergraduate",K1519=2,"graduate",K1519=3,"professional")</f>
        <v>undergraduate</v>
      </c>
      <c r="M1519" s="9">
        <v>0</v>
      </c>
      <c r="N1519" s="5" t="str" cm="1">
        <f t="array" ref="N1519">_xlfn.IFS(M1519=0, "No Mortgage", M1519&lt;150, "Low Mortgage", TRUE, "High Mortgage")</f>
        <v>No Mortgage</v>
      </c>
      <c r="O1519" s="9">
        <v>0</v>
      </c>
      <c r="P1519" s="5" t="str">
        <f t="shared" si="46"/>
        <v>Rejected</v>
      </c>
      <c r="Q1519" s="9">
        <v>0</v>
      </c>
      <c r="R1519" s="9">
        <v>0</v>
      </c>
      <c r="S1519" s="5" t="str">
        <f t="shared" si="47"/>
        <v>No</v>
      </c>
      <c r="T1519" s="9">
        <v>1</v>
      </c>
      <c r="U1519" s="11">
        <v>0</v>
      </c>
    </row>
    <row r="1520" spans="1:21" x14ac:dyDescent="0.3">
      <c r="A1520" s="4">
        <v>1519</v>
      </c>
      <c r="B1520" s="5">
        <v>43</v>
      </c>
      <c r="C1520" s="5" t="str" cm="1">
        <f t="array" ref="C1520">_xlfn.IFS(B1520&lt;30, "Young", B1520&lt;50, "Middle Age", TRUE, "Senior")</f>
        <v>Middle Age</v>
      </c>
      <c r="D1520" s="5">
        <v>17</v>
      </c>
      <c r="E1520" s="5">
        <v>64</v>
      </c>
      <c r="F1520" s="5" t="str" cm="1">
        <f t="array" ref="F1520">_xlfn.IFS(E1520&lt;50, "Low Income", E1520&lt;100, "Middle Income", TRUE,"High Income")</f>
        <v>Middle Income</v>
      </c>
      <c r="G1520" s="6">
        <v>95053</v>
      </c>
      <c r="H1520" s="5">
        <v>4</v>
      </c>
      <c r="I1520" s="5">
        <v>3</v>
      </c>
      <c r="J1520" s="5" t="str" cm="1">
        <f t="array" ref="J1520">_xlfn.IFS(I1520&lt;2,"Low", I1520&lt;5, "Middle", TRUE, "High")</f>
        <v>Middle</v>
      </c>
      <c r="K1520" s="5">
        <v>3</v>
      </c>
      <c r="L1520" s="5" t="str" cm="1">
        <f t="array" ref="L1520">_xlfn.IFS(K1520=1,"undergraduate",K1520=2,"graduate",K1520=3,"professional")</f>
        <v>professional</v>
      </c>
      <c r="M1520" s="5">
        <v>221</v>
      </c>
      <c r="N1520" s="5" t="str" cm="1">
        <f t="array" ref="N1520">_xlfn.IFS(M1520=0, "No Mortgage", M1520&lt;150, "Low Mortgage", TRUE, "High Mortgage")</f>
        <v>High Mortgage</v>
      </c>
      <c r="O1520" s="5">
        <v>1</v>
      </c>
      <c r="P1520" s="5" t="str">
        <f t="shared" si="46"/>
        <v>Accepted</v>
      </c>
      <c r="Q1520" s="5">
        <v>0</v>
      </c>
      <c r="R1520" s="5">
        <v>0</v>
      </c>
      <c r="S1520" s="5" t="str">
        <f t="shared" si="47"/>
        <v>No</v>
      </c>
      <c r="T1520" s="5">
        <v>1</v>
      </c>
      <c r="U1520" s="7">
        <v>0</v>
      </c>
    </row>
    <row r="1521" spans="1:21" x14ac:dyDescent="0.3">
      <c r="A1521" s="8">
        <v>1520</v>
      </c>
      <c r="B1521" s="9">
        <v>63</v>
      </c>
      <c r="C1521" s="5" t="str" cm="1">
        <f t="array" ref="C1521">_xlfn.IFS(B1521&lt;30, "Young", B1521&lt;50, "Middle Age", TRUE, "Senior")</f>
        <v>Senior</v>
      </c>
      <c r="D1521" s="5">
        <v>38</v>
      </c>
      <c r="E1521" s="9">
        <v>22</v>
      </c>
      <c r="F1521" s="5" t="str" cm="1">
        <f t="array" ref="F1521">_xlfn.IFS(E1521&lt;50, "Low Income", E1521&lt;100, "Middle Income", TRUE,"High Income")</f>
        <v>Low Income</v>
      </c>
      <c r="G1521" s="10">
        <v>92115</v>
      </c>
      <c r="H1521" s="9">
        <v>3</v>
      </c>
      <c r="I1521" s="9">
        <v>0.1</v>
      </c>
      <c r="J1521" s="5" t="str" cm="1">
        <f t="array" ref="J1521">_xlfn.IFS(I1521&lt;2,"Low", I1521&lt;5, "Middle", TRUE, "High")</f>
        <v>Low</v>
      </c>
      <c r="K1521" s="9">
        <v>3</v>
      </c>
      <c r="L1521" s="5" t="str" cm="1">
        <f t="array" ref="L1521">_xlfn.IFS(K1521=1,"undergraduate",K1521=2,"graduate",K1521=3,"professional")</f>
        <v>professional</v>
      </c>
      <c r="M1521" s="9">
        <v>90</v>
      </c>
      <c r="N1521" s="5" t="str" cm="1">
        <f t="array" ref="N1521">_xlfn.IFS(M1521=0, "No Mortgage", M1521&lt;150, "Low Mortgage", TRUE, "High Mortgage")</f>
        <v>Low Mortgage</v>
      </c>
      <c r="O1521" s="9">
        <v>0</v>
      </c>
      <c r="P1521" s="5" t="str">
        <f t="shared" si="46"/>
        <v>Rejected</v>
      </c>
      <c r="Q1521" s="9">
        <v>0</v>
      </c>
      <c r="R1521" s="9">
        <v>0</v>
      </c>
      <c r="S1521" s="5" t="str">
        <f t="shared" si="47"/>
        <v>No</v>
      </c>
      <c r="T1521" s="9">
        <v>1</v>
      </c>
      <c r="U1521" s="11">
        <v>0</v>
      </c>
    </row>
    <row r="1522" spans="1:21" x14ac:dyDescent="0.3">
      <c r="A1522" s="4">
        <v>1521</v>
      </c>
      <c r="B1522" s="5">
        <v>54</v>
      </c>
      <c r="C1522" s="5" t="str" cm="1">
        <f t="array" ref="C1522">_xlfn.IFS(B1522&lt;30, "Young", B1522&lt;50, "Middle Age", TRUE, "Senior")</f>
        <v>Senior</v>
      </c>
      <c r="D1522" s="5">
        <v>30</v>
      </c>
      <c r="E1522" s="5">
        <v>120</v>
      </c>
      <c r="F1522" s="5" t="str" cm="1">
        <f t="array" ref="F1522">_xlfn.IFS(E1522&lt;50, "Low Income", E1522&lt;100, "Middle Income", TRUE,"High Income")</f>
        <v>High Income</v>
      </c>
      <c r="G1522" s="6">
        <v>95039</v>
      </c>
      <c r="H1522" s="5">
        <v>1</v>
      </c>
      <c r="I1522" s="5">
        <v>7.4</v>
      </c>
      <c r="J1522" s="5" t="str" cm="1">
        <f t="array" ref="J1522">_xlfn.IFS(I1522&lt;2,"Low", I1522&lt;5, "Middle", TRUE, "High")</f>
        <v>High</v>
      </c>
      <c r="K1522" s="5">
        <v>1</v>
      </c>
      <c r="L1522" s="5" t="str" cm="1">
        <f t="array" ref="L1522">_xlfn.IFS(K1522=1,"undergraduate",K1522=2,"graduate",K1522=3,"professional")</f>
        <v>undergraduate</v>
      </c>
      <c r="M1522" s="5">
        <v>119</v>
      </c>
      <c r="N1522" s="5" t="str" cm="1">
        <f t="array" ref="N1522">_xlfn.IFS(M1522=0, "No Mortgage", M1522&lt;150, "Low Mortgage", TRUE, "High Mortgage")</f>
        <v>Low Mortgage</v>
      </c>
      <c r="O1522" s="5">
        <v>0</v>
      </c>
      <c r="P1522" s="5" t="str">
        <f t="shared" si="46"/>
        <v>Rejected</v>
      </c>
      <c r="Q1522" s="5">
        <v>0</v>
      </c>
      <c r="R1522" s="5">
        <v>0</v>
      </c>
      <c r="S1522" s="5" t="str">
        <f t="shared" si="47"/>
        <v>No</v>
      </c>
      <c r="T1522" s="5">
        <v>1</v>
      </c>
      <c r="U1522" s="7">
        <v>1</v>
      </c>
    </row>
    <row r="1523" spans="1:21" x14ac:dyDescent="0.3">
      <c r="A1523" s="8">
        <v>1522</v>
      </c>
      <c r="B1523" s="9">
        <v>33</v>
      </c>
      <c r="C1523" s="5" t="str" cm="1">
        <f t="array" ref="C1523">_xlfn.IFS(B1523&lt;30, "Young", B1523&lt;50, "Middle Age", TRUE, "Senior")</f>
        <v>Middle Age</v>
      </c>
      <c r="D1523" s="5">
        <v>8</v>
      </c>
      <c r="E1523" s="9">
        <v>175</v>
      </c>
      <c r="F1523" s="5" t="str" cm="1">
        <f t="array" ref="F1523">_xlfn.IFS(E1523&lt;50, "Low Income", E1523&lt;100, "Middle Income", TRUE,"High Income")</f>
        <v>High Income</v>
      </c>
      <c r="G1523" s="10">
        <v>92354</v>
      </c>
      <c r="H1523" s="9">
        <v>2</v>
      </c>
      <c r="I1523" s="9">
        <v>6.7</v>
      </c>
      <c r="J1523" s="5" t="str" cm="1">
        <f t="array" ref="J1523">_xlfn.IFS(I1523&lt;2,"Low", I1523&lt;5, "Middle", TRUE, "High")</f>
        <v>High</v>
      </c>
      <c r="K1523" s="9">
        <v>1</v>
      </c>
      <c r="L1523" s="5" t="str" cm="1">
        <f t="array" ref="L1523">_xlfn.IFS(K1523=1,"undergraduate",K1523=2,"graduate",K1523=3,"professional")</f>
        <v>undergraduate</v>
      </c>
      <c r="M1523" s="9">
        <v>102</v>
      </c>
      <c r="N1523" s="5" t="str" cm="1">
        <f t="array" ref="N1523">_xlfn.IFS(M1523=0, "No Mortgage", M1523&lt;150, "Low Mortgage", TRUE, "High Mortgage")</f>
        <v>Low Mortgage</v>
      </c>
      <c r="O1523" s="9">
        <v>0</v>
      </c>
      <c r="P1523" s="5" t="str">
        <f t="shared" si="46"/>
        <v>Rejected</v>
      </c>
      <c r="Q1523" s="9">
        <v>0</v>
      </c>
      <c r="R1523" s="9">
        <v>0</v>
      </c>
      <c r="S1523" s="5" t="str">
        <f t="shared" si="47"/>
        <v>No</v>
      </c>
      <c r="T1523" s="9">
        <v>1</v>
      </c>
      <c r="U1523" s="11">
        <v>0</v>
      </c>
    </row>
    <row r="1524" spans="1:21" x14ac:dyDescent="0.3">
      <c r="A1524" s="4">
        <v>1523</v>
      </c>
      <c r="B1524" s="5">
        <v>25</v>
      </c>
      <c r="C1524" s="5" t="str" cm="1">
        <f t="array" ref="C1524">_xlfn.IFS(B1524&lt;30, "Young", B1524&lt;50, "Middle Age", TRUE, "Senior")</f>
        <v>Young</v>
      </c>
      <c r="D1524" s="5">
        <v>1</v>
      </c>
      <c r="E1524" s="5">
        <v>101</v>
      </c>
      <c r="F1524" s="5" t="str" cm="1">
        <f t="array" ref="F1524">_xlfn.IFS(E1524&lt;50, "Low Income", E1524&lt;100, "Middle Income", TRUE,"High Income")</f>
        <v>High Income</v>
      </c>
      <c r="G1524" s="6">
        <v>94720</v>
      </c>
      <c r="H1524" s="5">
        <v>4</v>
      </c>
      <c r="I1524" s="5">
        <v>2.2999999999999998</v>
      </c>
      <c r="J1524" s="5" t="str" cm="1">
        <f t="array" ref="J1524">_xlfn.IFS(I1524&lt;2,"Low", I1524&lt;5, "Middle", TRUE, "High")</f>
        <v>Middle</v>
      </c>
      <c r="K1524" s="5">
        <v>3</v>
      </c>
      <c r="L1524" s="5" t="str" cm="1">
        <f t="array" ref="L1524">_xlfn.IFS(K1524=1,"undergraduate",K1524=2,"graduate",K1524=3,"professional")</f>
        <v>professional</v>
      </c>
      <c r="M1524" s="5">
        <v>256</v>
      </c>
      <c r="N1524" s="5" t="str" cm="1">
        <f t="array" ref="N1524">_xlfn.IFS(M1524=0, "No Mortgage", M1524&lt;150, "Low Mortgage", TRUE, "High Mortgage")</f>
        <v>High Mortgage</v>
      </c>
      <c r="O1524" s="5">
        <v>0</v>
      </c>
      <c r="P1524" s="5" t="str">
        <f t="shared" si="46"/>
        <v>Rejected</v>
      </c>
      <c r="Q1524" s="5">
        <v>0</v>
      </c>
      <c r="R1524" s="5">
        <v>0</v>
      </c>
      <c r="S1524" s="5" t="str">
        <f t="shared" si="47"/>
        <v>No</v>
      </c>
      <c r="T1524" s="5">
        <v>0</v>
      </c>
      <c r="U1524" s="7">
        <v>1</v>
      </c>
    </row>
    <row r="1525" spans="1:21" x14ac:dyDescent="0.3">
      <c r="A1525" s="8">
        <v>1524</v>
      </c>
      <c r="B1525" s="9">
        <v>41</v>
      </c>
      <c r="C1525" s="5" t="str" cm="1">
        <f t="array" ref="C1525">_xlfn.IFS(B1525&lt;30, "Young", B1525&lt;50, "Middle Age", TRUE, "Senior")</f>
        <v>Middle Age</v>
      </c>
      <c r="D1525" s="5">
        <v>16</v>
      </c>
      <c r="E1525" s="9">
        <v>104</v>
      </c>
      <c r="F1525" s="5" t="str" cm="1">
        <f t="array" ref="F1525">_xlfn.IFS(E1525&lt;50, "Low Income", E1525&lt;100, "Middle Income", TRUE,"High Income")</f>
        <v>High Income</v>
      </c>
      <c r="G1525" s="10">
        <v>92037</v>
      </c>
      <c r="H1525" s="9">
        <v>1</v>
      </c>
      <c r="I1525" s="9">
        <v>1</v>
      </c>
      <c r="J1525" s="5" t="str" cm="1">
        <f t="array" ref="J1525">_xlfn.IFS(I1525&lt;2,"Low", I1525&lt;5, "Middle", TRUE, "High")</f>
        <v>Low</v>
      </c>
      <c r="K1525" s="9">
        <v>3</v>
      </c>
      <c r="L1525" s="5" t="str" cm="1">
        <f t="array" ref="L1525">_xlfn.IFS(K1525=1,"undergraduate",K1525=2,"graduate",K1525=3,"professional")</f>
        <v>professional</v>
      </c>
      <c r="M1525" s="9">
        <v>0</v>
      </c>
      <c r="N1525" s="5" t="str" cm="1">
        <f t="array" ref="N1525">_xlfn.IFS(M1525=0, "No Mortgage", M1525&lt;150, "Low Mortgage", TRUE, "High Mortgage")</f>
        <v>No Mortgage</v>
      </c>
      <c r="O1525" s="9">
        <v>0</v>
      </c>
      <c r="P1525" s="5" t="str">
        <f t="shared" si="46"/>
        <v>Rejected</v>
      </c>
      <c r="Q1525" s="9">
        <v>0</v>
      </c>
      <c r="R1525" s="9">
        <v>0</v>
      </c>
      <c r="S1525" s="5" t="str">
        <f t="shared" si="47"/>
        <v>No</v>
      </c>
      <c r="T1525" s="9">
        <v>1</v>
      </c>
      <c r="U1525" s="11">
        <v>0</v>
      </c>
    </row>
    <row r="1526" spans="1:21" x14ac:dyDescent="0.3">
      <c r="A1526" s="4">
        <v>1525</v>
      </c>
      <c r="B1526" s="5">
        <v>40</v>
      </c>
      <c r="C1526" s="5" t="str" cm="1">
        <f t="array" ref="C1526">_xlfn.IFS(B1526&lt;30, "Young", B1526&lt;50, "Middle Age", TRUE, "Senior")</f>
        <v>Middle Age</v>
      </c>
      <c r="D1526" s="5">
        <v>16</v>
      </c>
      <c r="E1526" s="5">
        <v>155</v>
      </c>
      <c r="F1526" s="5" t="str" cm="1">
        <f t="array" ref="F1526">_xlfn.IFS(E1526&lt;50, "Low Income", E1526&lt;100, "Middle Income", TRUE,"High Income")</f>
        <v>High Income</v>
      </c>
      <c r="G1526" s="6">
        <v>94002</v>
      </c>
      <c r="H1526" s="5">
        <v>4</v>
      </c>
      <c r="I1526" s="5">
        <v>0.1</v>
      </c>
      <c r="J1526" s="5" t="str" cm="1">
        <f t="array" ref="J1526">_xlfn.IFS(I1526&lt;2,"Low", I1526&lt;5, "Middle", TRUE, "High")</f>
        <v>Low</v>
      </c>
      <c r="K1526" s="5">
        <v>3</v>
      </c>
      <c r="L1526" s="5" t="str" cm="1">
        <f t="array" ref="L1526">_xlfn.IFS(K1526=1,"undergraduate",K1526=2,"graduate",K1526=3,"professional")</f>
        <v>professional</v>
      </c>
      <c r="M1526" s="5">
        <v>0</v>
      </c>
      <c r="N1526" s="5" t="str" cm="1">
        <f t="array" ref="N1526">_xlfn.IFS(M1526=0, "No Mortgage", M1526&lt;150, "Low Mortgage", TRUE, "High Mortgage")</f>
        <v>No Mortgage</v>
      </c>
      <c r="O1526" s="5">
        <v>1</v>
      </c>
      <c r="P1526" s="5" t="str">
        <f t="shared" si="46"/>
        <v>Accepted</v>
      </c>
      <c r="Q1526" s="5">
        <v>0</v>
      </c>
      <c r="R1526" s="5">
        <v>1</v>
      </c>
      <c r="S1526" s="5" t="str">
        <f t="shared" si="47"/>
        <v>Yes</v>
      </c>
      <c r="T1526" s="5">
        <v>1</v>
      </c>
      <c r="U1526" s="7">
        <v>1</v>
      </c>
    </row>
    <row r="1527" spans="1:21" x14ac:dyDescent="0.3">
      <c r="A1527" s="8">
        <v>1526</v>
      </c>
      <c r="B1527" s="9">
        <v>43</v>
      </c>
      <c r="C1527" s="5" t="str" cm="1">
        <f t="array" ref="C1527">_xlfn.IFS(B1527&lt;30, "Young", B1527&lt;50, "Middle Age", TRUE, "Senior")</f>
        <v>Middle Age</v>
      </c>
      <c r="D1527" s="5">
        <v>18</v>
      </c>
      <c r="E1527" s="9">
        <v>58</v>
      </c>
      <c r="F1527" s="5" t="str" cm="1">
        <f t="array" ref="F1527">_xlfn.IFS(E1527&lt;50, "Low Income", E1527&lt;100, "Middle Income", TRUE,"High Income")</f>
        <v>Middle Income</v>
      </c>
      <c r="G1527" s="10">
        <v>95747</v>
      </c>
      <c r="H1527" s="9">
        <v>1</v>
      </c>
      <c r="I1527" s="9">
        <v>2.4</v>
      </c>
      <c r="J1527" s="5" t="str" cm="1">
        <f t="array" ref="J1527">_xlfn.IFS(I1527&lt;2,"Low", I1527&lt;5, "Middle", TRUE, "High")</f>
        <v>Middle</v>
      </c>
      <c r="K1527" s="9">
        <v>1</v>
      </c>
      <c r="L1527" s="5" t="str" cm="1">
        <f t="array" ref="L1527">_xlfn.IFS(K1527=1,"undergraduate",K1527=2,"graduate",K1527=3,"professional")</f>
        <v>undergraduate</v>
      </c>
      <c r="M1527" s="9">
        <v>0</v>
      </c>
      <c r="N1527" s="5" t="str" cm="1">
        <f t="array" ref="N1527">_xlfn.IFS(M1527=0, "No Mortgage", M1527&lt;150, "Low Mortgage", TRUE, "High Mortgage")</f>
        <v>No Mortgage</v>
      </c>
      <c r="O1527" s="9">
        <v>0</v>
      </c>
      <c r="P1527" s="5" t="str">
        <f t="shared" si="46"/>
        <v>Rejected</v>
      </c>
      <c r="Q1527" s="9">
        <v>0</v>
      </c>
      <c r="R1527" s="9">
        <v>0</v>
      </c>
      <c r="S1527" s="5" t="str">
        <f t="shared" si="47"/>
        <v>No</v>
      </c>
      <c r="T1527" s="9">
        <v>0</v>
      </c>
      <c r="U1527" s="11">
        <v>0</v>
      </c>
    </row>
    <row r="1528" spans="1:21" x14ac:dyDescent="0.3">
      <c r="A1528" s="4">
        <v>1527</v>
      </c>
      <c r="B1528" s="5">
        <v>36</v>
      </c>
      <c r="C1528" s="5" t="str" cm="1">
        <f t="array" ref="C1528">_xlfn.IFS(B1528&lt;30, "Young", B1528&lt;50, "Middle Age", TRUE, "Senior")</f>
        <v>Middle Age</v>
      </c>
      <c r="D1528" s="5">
        <v>10</v>
      </c>
      <c r="E1528" s="5">
        <v>80</v>
      </c>
      <c r="F1528" s="5" t="str" cm="1">
        <f t="array" ref="F1528">_xlfn.IFS(E1528&lt;50, "Low Income", E1528&lt;100, "Middle Income", TRUE,"High Income")</f>
        <v>Middle Income</v>
      </c>
      <c r="G1528" s="6">
        <v>94608</v>
      </c>
      <c r="H1528" s="5">
        <v>4</v>
      </c>
      <c r="I1528" s="5">
        <v>2.2000000000000002</v>
      </c>
      <c r="J1528" s="5" t="str" cm="1">
        <f t="array" ref="J1528">_xlfn.IFS(I1528&lt;2,"Low", I1528&lt;5, "Middle", TRUE, "High")</f>
        <v>Middle</v>
      </c>
      <c r="K1528" s="5">
        <v>2</v>
      </c>
      <c r="L1528" s="5" t="str" cm="1">
        <f t="array" ref="L1528">_xlfn.IFS(K1528=1,"undergraduate",K1528=2,"graduate",K1528=3,"professional")</f>
        <v>graduate</v>
      </c>
      <c r="M1528" s="5">
        <v>0</v>
      </c>
      <c r="N1528" s="5" t="str" cm="1">
        <f t="array" ref="N1528">_xlfn.IFS(M1528=0, "No Mortgage", M1528&lt;150, "Low Mortgage", TRUE, "High Mortgage")</f>
        <v>No Mortgage</v>
      </c>
      <c r="O1528" s="5">
        <v>0</v>
      </c>
      <c r="P1528" s="5" t="str">
        <f t="shared" si="46"/>
        <v>Rejected</v>
      </c>
      <c r="Q1528" s="5">
        <v>0</v>
      </c>
      <c r="R1528" s="5">
        <v>0</v>
      </c>
      <c r="S1528" s="5" t="str">
        <f t="shared" si="47"/>
        <v>No</v>
      </c>
      <c r="T1528" s="5">
        <v>1</v>
      </c>
      <c r="U1528" s="7">
        <v>0</v>
      </c>
    </row>
    <row r="1529" spans="1:21" x14ac:dyDescent="0.3">
      <c r="A1529" s="8">
        <v>1528</v>
      </c>
      <c r="B1529" s="9">
        <v>57</v>
      </c>
      <c r="C1529" s="5" t="str" cm="1">
        <f t="array" ref="C1529">_xlfn.IFS(B1529&lt;30, "Young", B1529&lt;50, "Middle Age", TRUE, "Senior")</f>
        <v>Senior</v>
      </c>
      <c r="D1529" s="5">
        <v>33</v>
      </c>
      <c r="E1529" s="9">
        <v>45</v>
      </c>
      <c r="F1529" s="5" t="str" cm="1">
        <f t="array" ref="F1529">_xlfn.IFS(E1529&lt;50, "Low Income", E1529&lt;100, "Middle Income", TRUE,"High Income")</f>
        <v>Low Income</v>
      </c>
      <c r="G1529" s="10">
        <v>94117</v>
      </c>
      <c r="H1529" s="9">
        <v>1</v>
      </c>
      <c r="I1529" s="9">
        <v>1.8</v>
      </c>
      <c r="J1529" s="5" t="str" cm="1">
        <f t="array" ref="J1529">_xlfn.IFS(I1529&lt;2,"Low", I1529&lt;5, "Middle", TRUE, "High")</f>
        <v>Low</v>
      </c>
      <c r="K1529" s="9">
        <v>3</v>
      </c>
      <c r="L1529" s="5" t="str" cm="1">
        <f t="array" ref="L1529">_xlfn.IFS(K1529=1,"undergraduate",K1529=2,"graduate",K1529=3,"professional")</f>
        <v>professional</v>
      </c>
      <c r="M1529" s="9">
        <v>195</v>
      </c>
      <c r="N1529" s="5" t="str" cm="1">
        <f t="array" ref="N1529">_xlfn.IFS(M1529=0, "No Mortgage", M1529&lt;150, "Low Mortgage", TRUE, "High Mortgage")</f>
        <v>High Mortgage</v>
      </c>
      <c r="O1529" s="9">
        <v>0</v>
      </c>
      <c r="P1529" s="5" t="str">
        <f t="shared" si="46"/>
        <v>Rejected</v>
      </c>
      <c r="Q1529" s="9">
        <v>0</v>
      </c>
      <c r="R1529" s="9">
        <v>0</v>
      </c>
      <c r="S1529" s="5" t="str">
        <f t="shared" si="47"/>
        <v>No</v>
      </c>
      <c r="T1529" s="9">
        <v>0</v>
      </c>
      <c r="U1529" s="11">
        <v>0</v>
      </c>
    </row>
    <row r="1530" spans="1:21" x14ac:dyDescent="0.3">
      <c r="A1530" s="4">
        <v>1529</v>
      </c>
      <c r="B1530" s="5">
        <v>34</v>
      </c>
      <c r="C1530" s="5" t="str" cm="1">
        <f t="array" ref="C1530">_xlfn.IFS(B1530&lt;30, "Young", B1530&lt;50, "Middle Age", TRUE, "Senior")</f>
        <v>Middle Age</v>
      </c>
      <c r="D1530" s="5">
        <v>9</v>
      </c>
      <c r="E1530" s="5">
        <v>134</v>
      </c>
      <c r="F1530" s="5" t="str" cm="1">
        <f t="array" ref="F1530">_xlfn.IFS(E1530&lt;50, "Low Income", E1530&lt;100, "Middle Income", TRUE,"High Income")</f>
        <v>High Income</v>
      </c>
      <c r="G1530" s="6">
        <v>94550</v>
      </c>
      <c r="H1530" s="5">
        <v>1</v>
      </c>
      <c r="I1530" s="5">
        <v>4.5999999999999996</v>
      </c>
      <c r="J1530" s="5" t="str" cm="1">
        <f t="array" ref="J1530">_xlfn.IFS(I1530&lt;2,"Low", I1530&lt;5, "Middle", TRUE, "High")</f>
        <v>Middle</v>
      </c>
      <c r="K1530" s="5">
        <v>1</v>
      </c>
      <c r="L1530" s="5" t="str" cm="1">
        <f t="array" ref="L1530">_xlfn.IFS(K1530=1,"undergraduate",K1530=2,"graduate",K1530=3,"professional")</f>
        <v>undergraduate</v>
      </c>
      <c r="M1530" s="5">
        <v>164</v>
      </c>
      <c r="N1530" s="5" t="str" cm="1">
        <f t="array" ref="N1530">_xlfn.IFS(M1530=0, "No Mortgage", M1530&lt;150, "Low Mortgage", TRUE, "High Mortgage")</f>
        <v>High Mortgage</v>
      </c>
      <c r="O1530" s="5">
        <v>0</v>
      </c>
      <c r="P1530" s="5" t="str">
        <f t="shared" si="46"/>
        <v>Rejected</v>
      </c>
      <c r="Q1530" s="5">
        <v>1</v>
      </c>
      <c r="R1530" s="5">
        <v>0</v>
      </c>
      <c r="S1530" s="5" t="str">
        <f t="shared" si="47"/>
        <v>No</v>
      </c>
      <c r="T1530" s="5">
        <v>1</v>
      </c>
      <c r="U1530" s="7">
        <v>0</v>
      </c>
    </row>
    <row r="1531" spans="1:21" x14ac:dyDescent="0.3">
      <c r="A1531" s="8">
        <v>1530</v>
      </c>
      <c r="B1531" s="9">
        <v>38</v>
      </c>
      <c r="C1531" s="5" t="str" cm="1">
        <f t="array" ref="C1531">_xlfn.IFS(B1531&lt;30, "Young", B1531&lt;50, "Middle Age", TRUE, "Senior")</f>
        <v>Middle Age</v>
      </c>
      <c r="D1531" s="5">
        <v>14</v>
      </c>
      <c r="E1531" s="9">
        <v>58</v>
      </c>
      <c r="F1531" s="5" t="str" cm="1">
        <f t="array" ref="F1531">_xlfn.IFS(E1531&lt;50, "Low Income", E1531&lt;100, "Middle Income", TRUE,"High Income")</f>
        <v>Middle Income</v>
      </c>
      <c r="G1531" s="10">
        <v>91709</v>
      </c>
      <c r="H1531" s="9">
        <v>4</v>
      </c>
      <c r="I1531" s="9">
        <v>2</v>
      </c>
      <c r="J1531" s="5" t="str" cm="1">
        <f t="array" ref="J1531">_xlfn.IFS(I1531&lt;2,"Low", I1531&lt;5, "Middle", TRUE, "High")</f>
        <v>Middle</v>
      </c>
      <c r="K1531" s="9">
        <v>3</v>
      </c>
      <c r="L1531" s="5" t="str" cm="1">
        <f t="array" ref="L1531">_xlfn.IFS(K1531=1,"undergraduate",K1531=2,"graduate",K1531=3,"professional")</f>
        <v>professional</v>
      </c>
      <c r="M1531" s="9">
        <v>153</v>
      </c>
      <c r="N1531" s="5" t="str" cm="1">
        <f t="array" ref="N1531">_xlfn.IFS(M1531=0, "No Mortgage", M1531&lt;150, "Low Mortgage", TRUE, "High Mortgage")</f>
        <v>High Mortgage</v>
      </c>
      <c r="O1531" s="9">
        <v>0</v>
      </c>
      <c r="P1531" s="5" t="str">
        <f t="shared" si="46"/>
        <v>Rejected</v>
      </c>
      <c r="Q1531" s="9">
        <v>1</v>
      </c>
      <c r="R1531" s="9">
        <v>0</v>
      </c>
      <c r="S1531" s="5" t="str">
        <f t="shared" si="47"/>
        <v>No</v>
      </c>
      <c r="T1531" s="9">
        <v>0</v>
      </c>
      <c r="U1531" s="11">
        <v>0</v>
      </c>
    </row>
    <row r="1532" spans="1:21" x14ac:dyDescent="0.3">
      <c r="A1532" s="4">
        <v>1531</v>
      </c>
      <c r="B1532" s="5">
        <v>47</v>
      </c>
      <c r="C1532" s="5" t="str" cm="1">
        <f t="array" ref="C1532">_xlfn.IFS(B1532&lt;30, "Young", B1532&lt;50, "Middle Age", TRUE, "Senior")</f>
        <v>Middle Age</v>
      </c>
      <c r="D1532" s="5">
        <v>21</v>
      </c>
      <c r="E1532" s="5">
        <v>20</v>
      </c>
      <c r="F1532" s="5" t="str" cm="1">
        <f t="array" ref="F1532">_xlfn.IFS(E1532&lt;50, "Low Income", E1532&lt;100, "Middle Income", TRUE,"High Income")</f>
        <v>Low Income</v>
      </c>
      <c r="G1532" s="6">
        <v>94066</v>
      </c>
      <c r="H1532" s="5">
        <v>1</v>
      </c>
      <c r="I1532" s="5">
        <v>0.2</v>
      </c>
      <c r="J1532" s="5" t="str" cm="1">
        <f t="array" ref="J1532">_xlfn.IFS(I1532&lt;2,"Low", I1532&lt;5, "Middle", TRUE, "High")</f>
        <v>Low</v>
      </c>
      <c r="K1532" s="5">
        <v>1</v>
      </c>
      <c r="L1532" s="5" t="str" cm="1">
        <f t="array" ref="L1532">_xlfn.IFS(K1532=1,"undergraduate",K1532=2,"graduate",K1532=3,"professional")</f>
        <v>undergraduate</v>
      </c>
      <c r="M1532" s="5">
        <v>0</v>
      </c>
      <c r="N1532" s="5" t="str" cm="1">
        <f t="array" ref="N1532">_xlfn.IFS(M1532=0, "No Mortgage", M1532&lt;150, "Low Mortgage", TRUE, "High Mortgage")</f>
        <v>No Mortgage</v>
      </c>
      <c r="O1532" s="5">
        <v>0</v>
      </c>
      <c r="P1532" s="5" t="str">
        <f t="shared" si="46"/>
        <v>Rejected</v>
      </c>
      <c r="Q1532" s="5">
        <v>0</v>
      </c>
      <c r="R1532" s="5">
        <v>0</v>
      </c>
      <c r="S1532" s="5" t="str">
        <f t="shared" si="47"/>
        <v>No</v>
      </c>
      <c r="T1532" s="5">
        <v>1</v>
      </c>
      <c r="U1532" s="7">
        <v>1</v>
      </c>
    </row>
    <row r="1533" spans="1:21" x14ac:dyDescent="0.3">
      <c r="A1533" s="8">
        <v>1532</v>
      </c>
      <c r="B1533" s="9">
        <v>39</v>
      </c>
      <c r="C1533" s="5" t="str" cm="1">
        <f t="array" ref="C1533">_xlfn.IFS(B1533&lt;30, "Young", B1533&lt;50, "Middle Age", TRUE, "Senior")</f>
        <v>Middle Age</v>
      </c>
      <c r="D1533" s="5">
        <v>13</v>
      </c>
      <c r="E1533" s="9">
        <v>25</v>
      </c>
      <c r="F1533" s="5" t="str" cm="1">
        <f t="array" ref="F1533">_xlfn.IFS(E1533&lt;50, "Low Income", E1533&lt;100, "Middle Income", TRUE,"High Income")</f>
        <v>Low Income</v>
      </c>
      <c r="G1533" s="10">
        <v>90304</v>
      </c>
      <c r="H1533" s="9">
        <v>4</v>
      </c>
      <c r="I1533" s="9">
        <v>1.5</v>
      </c>
      <c r="J1533" s="5" t="str" cm="1">
        <f t="array" ref="J1533">_xlfn.IFS(I1533&lt;2,"Low", I1533&lt;5, "Middle", TRUE, "High")</f>
        <v>Low</v>
      </c>
      <c r="K1533" s="9">
        <v>3</v>
      </c>
      <c r="L1533" s="5" t="str" cm="1">
        <f t="array" ref="L1533">_xlfn.IFS(K1533=1,"undergraduate",K1533=2,"graduate",K1533=3,"professional")</f>
        <v>professional</v>
      </c>
      <c r="M1533" s="9">
        <v>0</v>
      </c>
      <c r="N1533" s="5" t="str" cm="1">
        <f t="array" ref="N1533">_xlfn.IFS(M1533=0, "No Mortgage", M1533&lt;150, "Low Mortgage", TRUE, "High Mortgage")</f>
        <v>No Mortgage</v>
      </c>
      <c r="O1533" s="9">
        <v>0</v>
      </c>
      <c r="P1533" s="5" t="str">
        <f t="shared" si="46"/>
        <v>Rejected</v>
      </c>
      <c r="Q1533" s="9">
        <v>0</v>
      </c>
      <c r="R1533" s="9">
        <v>0</v>
      </c>
      <c r="S1533" s="5" t="str">
        <f t="shared" si="47"/>
        <v>No</v>
      </c>
      <c r="T1533" s="9">
        <v>1</v>
      </c>
      <c r="U1533" s="11">
        <v>0</v>
      </c>
    </row>
    <row r="1534" spans="1:21" x14ac:dyDescent="0.3">
      <c r="A1534" s="4">
        <v>1533</v>
      </c>
      <c r="B1534" s="5">
        <v>45</v>
      </c>
      <c r="C1534" s="5" t="str" cm="1">
        <f t="array" ref="C1534">_xlfn.IFS(B1534&lt;30, "Young", B1534&lt;50, "Middle Age", TRUE, "Senior")</f>
        <v>Middle Age</v>
      </c>
      <c r="D1534" s="5">
        <v>20</v>
      </c>
      <c r="E1534" s="5">
        <v>55</v>
      </c>
      <c r="F1534" s="5" t="str" cm="1">
        <f t="array" ref="F1534">_xlfn.IFS(E1534&lt;50, "Low Income", E1534&lt;100, "Middle Income", TRUE,"High Income")</f>
        <v>Middle Income</v>
      </c>
      <c r="G1534" s="6">
        <v>94588</v>
      </c>
      <c r="H1534" s="5">
        <v>1</v>
      </c>
      <c r="I1534" s="5">
        <v>0.3</v>
      </c>
      <c r="J1534" s="5" t="str" cm="1">
        <f t="array" ref="J1534">_xlfn.IFS(I1534&lt;2,"Low", I1534&lt;5, "Middle", TRUE, "High")</f>
        <v>Low</v>
      </c>
      <c r="K1534" s="5">
        <v>1</v>
      </c>
      <c r="L1534" s="5" t="str" cm="1">
        <f t="array" ref="L1534">_xlfn.IFS(K1534=1,"undergraduate",K1534=2,"graduate",K1534=3,"professional")</f>
        <v>undergraduate</v>
      </c>
      <c r="M1534" s="5">
        <v>0</v>
      </c>
      <c r="N1534" s="5" t="str" cm="1">
        <f t="array" ref="N1534">_xlfn.IFS(M1534=0, "No Mortgage", M1534&lt;150, "Low Mortgage", TRUE, "High Mortgage")</f>
        <v>No Mortgage</v>
      </c>
      <c r="O1534" s="5">
        <v>0</v>
      </c>
      <c r="P1534" s="5" t="str">
        <f t="shared" si="46"/>
        <v>Rejected</v>
      </c>
      <c r="Q1534" s="5">
        <v>0</v>
      </c>
      <c r="R1534" s="5">
        <v>0</v>
      </c>
      <c r="S1534" s="5" t="str">
        <f t="shared" si="47"/>
        <v>No</v>
      </c>
      <c r="T1534" s="5">
        <v>1</v>
      </c>
      <c r="U1534" s="7">
        <v>1</v>
      </c>
    </row>
    <row r="1535" spans="1:21" x14ac:dyDescent="0.3">
      <c r="A1535" s="8">
        <v>1534</v>
      </c>
      <c r="B1535" s="9">
        <v>62</v>
      </c>
      <c r="C1535" s="5" t="str" cm="1">
        <f t="array" ref="C1535">_xlfn.IFS(B1535&lt;30, "Young", B1535&lt;50, "Middle Age", TRUE, "Senior")</f>
        <v>Senior</v>
      </c>
      <c r="D1535" s="5">
        <v>37</v>
      </c>
      <c r="E1535" s="9">
        <v>155</v>
      </c>
      <c r="F1535" s="5" t="str" cm="1">
        <f t="array" ref="F1535">_xlfn.IFS(E1535&lt;50, "Low Income", E1535&lt;100, "Middle Income", TRUE,"High Income")</f>
        <v>High Income</v>
      </c>
      <c r="G1535" s="10">
        <v>93943</v>
      </c>
      <c r="H1535" s="9">
        <v>1</v>
      </c>
      <c r="I1535" s="9">
        <v>1.3</v>
      </c>
      <c r="J1535" s="5" t="str" cm="1">
        <f t="array" ref="J1535">_xlfn.IFS(I1535&lt;2,"Low", I1535&lt;5, "Middle", TRUE, "High")</f>
        <v>Low</v>
      </c>
      <c r="K1535" s="9">
        <v>1</v>
      </c>
      <c r="L1535" s="5" t="str" cm="1">
        <f t="array" ref="L1535">_xlfn.IFS(K1535=1,"undergraduate",K1535=2,"graduate",K1535=3,"professional")</f>
        <v>undergraduate</v>
      </c>
      <c r="M1535" s="9">
        <v>0</v>
      </c>
      <c r="N1535" s="5" t="str" cm="1">
        <f t="array" ref="N1535">_xlfn.IFS(M1535=0, "No Mortgage", M1535&lt;150, "Low Mortgage", TRUE, "High Mortgage")</f>
        <v>No Mortgage</v>
      </c>
      <c r="O1535" s="9">
        <v>0</v>
      </c>
      <c r="P1535" s="5" t="str">
        <f t="shared" si="46"/>
        <v>Rejected</v>
      </c>
      <c r="Q1535" s="9">
        <v>0</v>
      </c>
      <c r="R1535" s="9">
        <v>0</v>
      </c>
      <c r="S1535" s="5" t="str">
        <f t="shared" si="47"/>
        <v>No</v>
      </c>
      <c r="T1535" s="9">
        <v>0</v>
      </c>
      <c r="U1535" s="11">
        <v>0</v>
      </c>
    </row>
    <row r="1536" spans="1:21" x14ac:dyDescent="0.3">
      <c r="A1536" s="4">
        <v>1535</v>
      </c>
      <c r="B1536" s="5">
        <v>59</v>
      </c>
      <c r="C1536" s="5" t="str" cm="1">
        <f t="array" ref="C1536">_xlfn.IFS(B1536&lt;30, "Young", B1536&lt;50, "Middle Age", TRUE, "Senior")</f>
        <v>Senior</v>
      </c>
      <c r="D1536" s="5">
        <v>34</v>
      </c>
      <c r="E1536" s="5">
        <v>30</v>
      </c>
      <c r="F1536" s="5" t="str" cm="1">
        <f t="array" ref="F1536">_xlfn.IFS(E1536&lt;50, "Low Income", E1536&lt;100, "Middle Income", TRUE,"High Income")</f>
        <v>Low Income</v>
      </c>
      <c r="G1536" s="6">
        <v>92084</v>
      </c>
      <c r="H1536" s="5">
        <v>1</v>
      </c>
      <c r="I1536" s="5">
        <v>1.3</v>
      </c>
      <c r="J1536" s="5" t="str" cm="1">
        <f t="array" ref="J1536">_xlfn.IFS(I1536&lt;2,"Low", I1536&lt;5, "Middle", TRUE, "High")</f>
        <v>Low</v>
      </c>
      <c r="K1536" s="5">
        <v>1</v>
      </c>
      <c r="L1536" s="5" t="str" cm="1">
        <f t="array" ref="L1536">_xlfn.IFS(K1536=1,"undergraduate",K1536=2,"graduate",K1536=3,"professional")</f>
        <v>undergraduate</v>
      </c>
      <c r="M1536" s="5">
        <v>0</v>
      </c>
      <c r="N1536" s="5" t="str" cm="1">
        <f t="array" ref="N1536">_xlfn.IFS(M1536=0, "No Mortgage", M1536&lt;150, "Low Mortgage", TRUE, "High Mortgage")</f>
        <v>No Mortgage</v>
      </c>
      <c r="O1536" s="5">
        <v>0</v>
      </c>
      <c r="P1536" s="5" t="str">
        <f t="shared" si="46"/>
        <v>Rejected</v>
      </c>
      <c r="Q1536" s="5">
        <v>0</v>
      </c>
      <c r="R1536" s="5">
        <v>0</v>
      </c>
      <c r="S1536" s="5" t="str">
        <f t="shared" si="47"/>
        <v>No</v>
      </c>
      <c r="T1536" s="5">
        <v>1</v>
      </c>
      <c r="U1536" s="7">
        <v>1</v>
      </c>
    </row>
    <row r="1537" spans="1:21" x14ac:dyDescent="0.3">
      <c r="A1537" s="8">
        <v>1536</v>
      </c>
      <c r="B1537" s="9">
        <v>61</v>
      </c>
      <c r="C1537" s="5" t="str" cm="1">
        <f t="array" ref="C1537">_xlfn.IFS(B1537&lt;30, "Young", B1537&lt;50, "Middle Age", TRUE, "Senior")</f>
        <v>Senior</v>
      </c>
      <c r="D1537" s="5">
        <v>37</v>
      </c>
      <c r="E1537" s="9">
        <v>39</v>
      </c>
      <c r="F1537" s="5" t="str" cm="1">
        <f t="array" ref="F1537">_xlfn.IFS(E1537&lt;50, "Low Income", E1537&lt;100, "Middle Income", TRUE,"High Income")</f>
        <v>Low Income</v>
      </c>
      <c r="G1537" s="10">
        <v>92096</v>
      </c>
      <c r="H1537" s="9">
        <v>4</v>
      </c>
      <c r="I1537" s="9">
        <v>0.4</v>
      </c>
      <c r="J1537" s="5" t="str" cm="1">
        <f t="array" ref="J1537">_xlfn.IFS(I1537&lt;2,"Low", I1537&lt;5, "Middle", TRUE, "High")</f>
        <v>Low</v>
      </c>
      <c r="K1537" s="9">
        <v>1</v>
      </c>
      <c r="L1537" s="5" t="str" cm="1">
        <f t="array" ref="L1537">_xlfn.IFS(K1537=1,"undergraduate",K1537=2,"graduate",K1537=3,"professional")</f>
        <v>undergraduate</v>
      </c>
      <c r="M1537" s="9">
        <v>0</v>
      </c>
      <c r="N1537" s="5" t="str" cm="1">
        <f t="array" ref="N1537">_xlfn.IFS(M1537=0, "No Mortgage", M1537&lt;150, "Low Mortgage", TRUE, "High Mortgage")</f>
        <v>No Mortgage</v>
      </c>
      <c r="O1537" s="9">
        <v>0</v>
      </c>
      <c r="P1537" s="5" t="str">
        <f t="shared" si="46"/>
        <v>Rejected</v>
      </c>
      <c r="Q1537" s="9">
        <v>0</v>
      </c>
      <c r="R1537" s="9">
        <v>0</v>
      </c>
      <c r="S1537" s="5" t="str">
        <f t="shared" si="47"/>
        <v>No</v>
      </c>
      <c r="T1537" s="9">
        <v>1</v>
      </c>
      <c r="U1537" s="11">
        <v>1</v>
      </c>
    </row>
    <row r="1538" spans="1:21" x14ac:dyDescent="0.3">
      <c r="A1538" s="4">
        <v>1537</v>
      </c>
      <c r="B1538" s="5">
        <v>36</v>
      </c>
      <c r="C1538" s="5" t="str" cm="1">
        <f t="array" ref="C1538">_xlfn.IFS(B1538&lt;30, "Young", B1538&lt;50, "Middle Age", TRUE, "Senior")</f>
        <v>Middle Age</v>
      </c>
      <c r="D1538" s="5">
        <v>12</v>
      </c>
      <c r="E1538" s="5">
        <v>73</v>
      </c>
      <c r="F1538" s="5" t="str" cm="1">
        <f t="array" ref="F1538">_xlfn.IFS(E1538&lt;50, "Low Income", E1538&lt;100, "Middle Income", TRUE,"High Income")</f>
        <v>Middle Income</v>
      </c>
      <c r="G1538" s="6">
        <v>95617</v>
      </c>
      <c r="H1538" s="5">
        <v>4</v>
      </c>
      <c r="I1538" s="5">
        <v>2</v>
      </c>
      <c r="J1538" s="5" t="str" cm="1">
        <f t="array" ref="J1538">_xlfn.IFS(I1538&lt;2,"Low", I1538&lt;5, "Middle", TRUE, "High")</f>
        <v>Middle</v>
      </c>
      <c r="K1538" s="5">
        <v>3</v>
      </c>
      <c r="L1538" s="5" t="str" cm="1">
        <f t="array" ref="L1538">_xlfn.IFS(K1538=1,"undergraduate",K1538=2,"graduate",K1538=3,"professional")</f>
        <v>professional</v>
      </c>
      <c r="M1538" s="5">
        <v>188</v>
      </c>
      <c r="N1538" s="5" t="str" cm="1">
        <f t="array" ref="N1538">_xlfn.IFS(M1538=0, "No Mortgage", M1538&lt;150, "Low Mortgage", TRUE, "High Mortgage")</f>
        <v>High Mortgage</v>
      </c>
      <c r="O1538" s="5">
        <v>0</v>
      </c>
      <c r="P1538" s="5" t="str">
        <f t="shared" si="46"/>
        <v>Rejected</v>
      </c>
      <c r="Q1538" s="5">
        <v>0</v>
      </c>
      <c r="R1538" s="5">
        <v>0</v>
      </c>
      <c r="S1538" s="5" t="str">
        <f t="shared" si="47"/>
        <v>No</v>
      </c>
      <c r="T1538" s="5">
        <v>1</v>
      </c>
      <c r="U1538" s="7">
        <v>0</v>
      </c>
    </row>
    <row r="1539" spans="1:21" x14ac:dyDescent="0.3">
      <c r="A1539" s="8">
        <v>1538</v>
      </c>
      <c r="B1539" s="9">
        <v>58</v>
      </c>
      <c r="C1539" s="5" t="str" cm="1">
        <f t="array" ref="C1539">_xlfn.IFS(B1539&lt;30, "Young", B1539&lt;50, "Middle Age", TRUE, "Senior")</f>
        <v>Senior</v>
      </c>
      <c r="D1539" s="5">
        <v>34</v>
      </c>
      <c r="E1539" s="9">
        <v>41</v>
      </c>
      <c r="F1539" s="5" t="str" cm="1">
        <f t="array" ref="F1539">_xlfn.IFS(E1539&lt;50, "Low Income", E1539&lt;100, "Middle Income", TRUE,"High Income")</f>
        <v>Low Income</v>
      </c>
      <c r="G1539" s="10">
        <v>94608</v>
      </c>
      <c r="H1539" s="9">
        <v>4</v>
      </c>
      <c r="I1539" s="9">
        <v>1.3</v>
      </c>
      <c r="J1539" s="5" t="str" cm="1">
        <f t="array" ref="J1539">_xlfn.IFS(I1539&lt;2,"Low", I1539&lt;5, "Middle", TRUE, "High")</f>
        <v>Low</v>
      </c>
      <c r="K1539" s="9">
        <v>1</v>
      </c>
      <c r="L1539" s="5" t="str" cm="1">
        <f t="array" ref="L1539">_xlfn.IFS(K1539=1,"undergraduate",K1539=2,"graduate",K1539=3,"professional")</f>
        <v>undergraduate</v>
      </c>
      <c r="M1539" s="9">
        <v>0</v>
      </c>
      <c r="N1539" s="5" t="str" cm="1">
        <f t="array" ref="N1539">_xlfn.IFS(M1539=0, "No Mortgage", M1539&lt;150, "Low Mortgage", TRUE, "High Mortgage")</f>
        <v>No Mortgage</v>
      </c>
      <c r="O1539" s="9">
        <v>0</v>
      </c>
      <c r="P1539" s="5" t="str">
        <f t="shared" ref="P1539:P1602" si="48">IF(O1539=0, "Rejected", "Accepted")</f>
        <v>Rejected</v>
      </c>
      <c r="Q1539" s="9">
        <v>0</v>
      </c>
      <c r="R1539" s="9">
        <v>0</v>
      </c>
      <c r="S1539" s="5" t="str">
        <f t="shared" ref="S1539:S1602" si="49">IF(R1539=0,"No","Yes")</f>
        <v>No</v>
      </c>
      <c r="T1539" s="9">
        <v>1</v>
      </c>
      <c r="U1539" s="11">
        <v>0</v>
      </c>
    </row>
    <row r="1540" spans="1:21" x14ac:dyDescent="0.3">
      <c r="A1540" s="4">
        <v>1539</v>
      </c>
      <c r="B1540" s="5">
        <v>55</v>
      </c>
      <c r="C1540" s="5" t="str" cm="1">
        <f t="array" ref="C1540">_xlfn.IFS(B1540&lt;30, "Young", B1540&lt;50, "Middle Age", TRUE, "Senior")</f>
        <v>Senior</v>
      </c>
      <c r="D1540" s="5">
        <v>30</v>
      </c>
      <c r="E1540" s="5">
        <v>34</v>
      </c>
      <c r="F1540" s="5" t="str" cm="1">
        <f t="array" ref="F1540">_xlfn.IFS(E1540&lt;50, "Low Income", E1540&lt;100, "Middle Income", TRUE,"High Income")</f>
        <v>Low Income</v>
      </c>
      <c r="G1540" s="6">
        <v>95820</v>
      </c>
      <c r="H1540" s="5">
        <v>4</v>
      </c>
      <c r="I1540" s="5">
        <v>0.1</v>
      </c>
      <c r="J1540" s="5" t="str" cm="1">
        <f t="array" ref="J1540">_xlfn.IFS(I1540&lt;2,"Low", I1540&lt;5, "Middle", TRUE, "High")</f>
        <v>Low</v>
      </c>
      <c r="K1540" s="5">
        <v>3</v>
      </c>
      <c r="L1540" s="5" t="str" cm="1">
        <f t="array" ref="L1540">_xlfn.IFS(K1540=1,"undergraduate",K1540=2,"graduate",K1540=3,"professional")</f>
        <v>professional</v>
      </c>
      <c r="M1540" s="5">
        <v>157</v>
      </c>
      <c r="N1540" s="5" t="str" cm="1">
        <f t="array" ref="N1540">_xlfn.IFS(M1540=0, "No Mortgage", M1540&lt;150, "Low Mortgage", TRUE, "High Mortgage")</f>
        <v>High Mortgage</v>
      </c>
      <c r="O1540" s="5">
        <v>0</v>
      </c>
      <c r="P1540" s="5" t="str">
        <f t="shared" si="48"/>
        <v>Rejected</v>
      </c>
      <c r="Q1540" s="5">
        <v>0</v>
      </c>
      <c r="R1540" s="5">
        <v>0</v>
      </c>
      <c r="S1540" s="5" t="str">
        <f t="shared" si="49"/>
        <v>No</v>
      </c>
      <c r="T1540" s="5">
        <v>1</v>
      </c>
      <c r="U1540" s="7">
        <v>0</v>
      </c>
    </row>
    <row r="1541" spans="1:21" x14ac:dyDescent="0.3">
      <c r="A1541" s="8">
        <v>1540</v>
      </c>
      <c r="B1541" s="9">
        <v>29</v>
      </c>
      <c r="C1541" s="5" t="str" cm="1">
        <f t="array" ref="C1541">_xlfn.IFS(B1541&lt;30, "Young", B1541&lt;50, "Middle Age", TRUE, "Senior")</f>
        <v>Young</v>
      </c>
      <c r="D1541" s="5">
        <v>5</v>
      </c>
      <c r="E1541" s="9">
        <v>21</v>
      </c>
      <c r="F1541" s="5" t="str" cm="1">
        <f t="array" ref="F1541">_xlfn.IFS(E1541&lt;50, "Low Income", E1541&lt;100, "Middle Income", TRUE,"High Income")</f>
        <v>Low Income</v>
      </c>
      <c r="G1541" s="10">
        <v>90601</v>
      </c>
      <c r="H1541" s="9">
        <v>3</v>
      </c>
      <c r="I1541" s="9">
        <v>0.9</v>
      </c>
      <c r="J1541" s="5" t="str" cm="1">
        <f t="array" ref="J1541">_xlfn.IFS(I1541&lt;2,"Low", I1541&lt;5, "Middle", TRUE, "High")</f>
        <v>Low</v>
      </c>
      <c r="K1541" s="9">
        <v>3</v>
      </c>
      <c r="L1541" s="5" t="str" cm="1">
        <f t="array" ref="L1541">_xlfn.IFS(K1541=1,"undergraduate",K1541=2,"graduate",K1541=3,"professional")</f>
        <v>professional</v>
      </c>
      <c r="M1541" s="9">
        <v>119</v>
      </c>
      <c r="N1541" s="5" t="str" cm="1">
        <f t="array" ref="N1541">_xlfn.IFS(M1541=0, "No Mortgage", M1541&lt;150, "Low Mortgage", TRUE, "High Mortgage")</f>
        <v>Low Mortgage</v>
      </c>
      <c r="O1541" s="9">
        <v>0</v>
      </c>
      <c r="P1541" s="5" t="str">
        <f t="shared" si="48"/>
        <v>Rejected</v>
      </c>
      <c r="Q1541" s="9">
        <v>0</v>
      </c>
      <c r="R1541" s="9">
        <v>0</v>
      </c>
      <c r="S1541" s="5" t="str">
        <f t="shared" si="49"/>
        <v>No</v>
      </c>
      <c r="T1541" s="9">
        <v>0</v>
      </c>
      <c r="U1541" s="11">
        <v>0</v>
      </c>
    </row>
    <row r="1542" spans="1:21" x14ac:dyDescent="0.3">
      <c r="A1542" s="4">
        <v>1541</v>
      </c>
      <c r="B1542" s="5">
        <v>34</v>
      </c>
      <c r="C1542" s="5" t="str" cm="1">
        <f t="array" ref="C1542">_xlfn.IFS(B1542&lt;30, "Young", B1542&lt;50, "Middle Age", TRUE, "Senior")</f>
        <v>Middle Age</v>
      </c>
      <c r="D1542" s="5">
        <v>8</v>
      </c>
      <c r="E1542" s="5">
        <v>11</v>
      </c>
      <c r="F1542" s="5" t="str" cm="1">
        <f t="array" ref="F1542">_xlfn.IFS(E1542&lt;50, "Low Income", E1542&lt;100, "Middle Income", TRUE,"High Income")</f>
        <v>Low Income</v>
      </c>
      <c r="G1542" s="6">
        <v>91320</v>
      </c>
      <c r="H1542" s="5">
        <v>4</v>
      </c>
      <c r="I1542" s="5">
        <v>0.3</v>
      </c>
      <c r="J1542" s="5" t="str" cm="1">
        <f t="array" ref="J1542">_xlfn.IFS(I1542&lt;2,"Low", I1542&lt;5, "Middle", TRUE, "High")</f>
        <v>Low</v>
      </c>
      <c r="K1542" s="5">
        <v>1</v>
      </c>
      <c r="L1542" s="5" t="str" cm="1">
        <f t="array" ref="L1542">_xlfn.IFS(K1542=1,"undergraduate",K1542=2,"graduate",K1542=3,"professional")</f>
        <v>undergraduate</v>
      </c>
      <c r="M1542" s="5">
        <v>0</v>
      </c>
      <c r="N1542" s="5" t="str" cm="1">
        <f t="array" ref="N1542">_xlfn.IFS(M1542=0, "No Mortgage", M1542&lt;150, "Low Mortgage", TRUE, "High Mortgage")</f>
        <v>No Mortgage</v>
      </c>
      <c r="O1542" s="5">
        <v>0</v>
      </c>
      <c r="P1542" s="5" t="str">
        <f t="shared" si="48"/>
        <v>Rejected</v>
      </c>
      <c r="Q1542" s="5">
        <v>1</v>
      </c>
      <c r="R1542" s="5">
        <v>1</v>
      </c>
      <c r="S1542" s="5" t="str">
        <f t="shared" si="49"/>
        <v>Yes</v>
      </c>
      <c r="T1542" s="5">
        <v>1</v>
      </c>
      <c r="U1542" s="7">
        <v>1</v>
      </c>
    </row>
    <row r="1543" spans="1:21" x14ac:dyDescent="0.3">
      <c r="A1543" s="8">
        <v>1542</v>
      </c>
      <c r="B1543" s="9">
        <v>61</v>
      </c>
      <c r="C1543" s="5" t="str" cm="1">
        <f t="array" ref="C1543">_xlfn.IFS(B1543&lt;30, "Young", B1543&lt;50, "Middle Age", TRUE, "Senior")</f>
        <v>Senior</v>
      </c>
      <c r="D1543" s="5">
        <v>35</v>
      </c>
      <c r="E1543" s="9">
        <v>154</v>
      </c>
      <c r="F1543" s="5" t="str" cm="1">
        <f t="array" ref="F1543">_xlfn.IFS(E1543&lt;50, "Low Income", E1543&lt;100, "Middle Income", TRUE,"High Income")</f>
        <v>High Income</v>
      </c>
      <c r="G1543" s="10">
        <v>92704</v>
      </c>
      <c r="H1543" s="9">
        <v>2</v>
      </c>
      <c r="I1543" s="9">
        <v>6.9</v>
      </c>
      <c r="J1543" s="5" t="str" cm="1">
        <f t="array" ref="J1543">_xlfn.IFS(I1543&lt;2,"Low", I1543&lt;5, "Middle", TRUE, "High")</f>
        <v>High</v>
      </c>
      <c r="K1543" s="9">
        <v>1</v>
      </c>
      <c r="L1543" s="5" t="str" cm="1">
        <f t="array" ref="L1543">_xlfn.IFS(K1543=1,"undergraduate",K1543=2,"graduate",K1543=3,"professional")</f>
        <v>undergraduate</v>
      </c>
      <c r="M1543" s="9">
        <v>0</v>
      </c>
      <c r="N1543" s="5" t="str" cm="1">
        <f t="array" ref="N1543">_xlfn.IFS(M1543=0, "No Mortgage", M1543&lt;150, "Low Mortgage", TRUE, "High Mortgage")</f>
        <v>No Mortgage</v>
      </c>
      <c r="O1543" s="9">
        <v>0</v>
      </c>
      <c r="P1543" s="5" t="str">
        <f t="shared" si="48"/>
        <v>Rejected</v>
      </c>
      <c r="Q1543" s="9">
        <v>0</v>
      </c>
      <c r="R1543" s="9">
        <v>0</v>
      </c>
      <c r="S1543" s="5" t="str">
        <f t="shared" si="49"/>
        <v>No</v>
      </c>
      <c r="T1543" s="9">
        <v>0</v>
      </c>
      <c r="U1543" s="11">
        <v>0</v>
      </c>
    </row>
    <row r="1544" spans="1:21" x14ac:dyDescent="0.3">
      <c r="A1544" s="4">
        <v>1543</v>
      </c>
      <c r="B1544" s="5">
        <v>50</v>
      </c>
      <c r="C1544" s="5" t="str" cm="1">
        <f t="array" ref="C1544">_xlfn.IFS(B1544&lt;30, "Young", B1544&lt;50, "Middle Age", TRUE, "Senior")</f>
        <v>Senior</v>
      </c>
      <c r="D1544" s="5">
        <v>20</v>
      </c>
      <c r="E1544" s="5">
        <v>19</v>
      </c>
      <c r="F1544" s="5" t="str" cm="1">
        <f t="array" ref="F1544">_xlfn.IFS(E1544&lt;50, "Low Income", E1544&lt;100, "Middle Income", TRUE,"High Income")</f>
        <v>Low Income</v>
      </c>
      <c r="G1544" s="6">
        <v>92612</v>
      </c>
      <c r="H1544" s="5">
        <v>4</v>
      </c>
      <c r="I1544" s="5">
        <v>0.4</v>
      </c>
      <c r="J1544" s="5" t="str" cm="1">
        <f t="array" ref="J1544">_xlfn.IFS(I1544&lt;2,"Low", I1544&lt;5, "Middle", TRUE, "High")</f>
        <v>Low</v>
      </c>
      <c r="K1544" s="5">
        <v>3</v>
      </c>
      <c r="L1544" s="5" t="str" cm="1">
        <f t="array" ref="L1544">_xlfn.IFS(K1544=1,"undergraduate",K1544=2,"graduate",K1544=3,"professional")</f>
        <v>professional</v>
      </c>
      <c r="M1544" s="5">
        <v>0</v>
      </c>
      <c r="N1544" s="5" t="str" cm="1">
        <f t="array" ref="N1544">_xlfn.IFS(M1544=0, "No Mortgage", M1544&lt;150, "Low Mortgage", TRUE, "High Mortgage")</f>
        <v>No Mortgage</v>
      </c>
      <c r="O1544" s="5">
        <v>0</v>
      </c>
      <c r="P1544" s="5" t="str">
        <f t="shared" si="48"/>
        <v>Rejected</v>
      </c>
      <c r="Q1544" s="5">
        <v>0</v>
      </c>
      <c r="R1544" s="5">
        <v>0</v>
      </c>
      <c r="S1544" s="5" t="str">
        <f t="shared" si="49"/>
        <v>No</v>
      </c>
      <c r="T1544" s="5">
        <v>0</v>
      </c>
      <c r="U1544" s="7">
        <v>0</v>
      </c>
    </row>
    <row r="1545" spans="1:21" x14ac:dyDescent="0.3">
      <c r="A1545" s="8">
        <v>1544</v>
      </c>
      <c r="B1545" s="9">
        <v>52</v>
      </c>
      <c r="C1545" s="5" t="str" cm="1">
        <f t="array" ref="C1545">_xlfn.IFS(B1545&lt;30, "Young", B1545&lt;50, "Middle Age", TRUE, "Senior")</f>
        <v>Senior</v>
      </c>
      <c r="D1545" s="5">
        <v>26</v>
      </c>
      <c r="E1545" s="9">
        <v>101</v>
      </c>
      <c r="F1545" s="5" t="str" cm="1">
        <f t="array" ref="F1545">_xlfn.IFS(E1545&lt;50, "Low Income", E1545&lt;100, "Middle Income", TRUE,"High Income")</f>
        <v>High Income</v>
      </c>
      <c r="G1545" s="10">
        <v>93407</v>
      </c>
      <c r="H1545" s="9">
        <v>2</v>
      </c>
      <c r="I1545" s="9">
        <v>2.4</v>
      </c>
      <c r="J1545" s="5" t="str" cm="1">
        <f t="array" ref="J1545">_xlfn.IFS(I1545&lt;2,"Low", I1545&lt;5, "Middle", TRUE, "High")</f>
        <v>Middle</v>
      </c>
      <c r="K1545" s="9">
        <v>2</v>
      </c>
      <c r="L1545" s="5" t="str" cm="1">
        <f t="array" ref="L1545">_xlfn.IFS(K1545=1,"undergraduate",K1545=2,"graduate",K1545=3,"professional")</f>
        <v>graduate</v>
      </c>
      <c r="M1545" s="9">
        <v>0</v>
      </c>
      <c r="N1545" s="5" t="str" cm="1">
        <f t="array" ref="N1545">_xlfn.IFS(M1545=0, "No Mortgage", M1545&lt;150, "Low Mortgage", TRUE, "High Mortgage")</f>
        <v>No Mortgage</v>
      </c>
      <c r="O1545" s="9">
        <v>0</v>
      </c>
      <c r="P1545" s="5" t="str">
        <f t="shared" si="48"/>
        <v>Rejected</v>
      </c>
      <c r="Q1545" s="9">
        <v>0</v>
      </c>
      <c r="R1545" s="9">
        <v>0</v>
      </c>
      <c r="S1545" s="5" t="str">
        <f t="shared" si="49"/>
        <v>No</v>
      </c>
      <c r="T1545" s="9">
        <v>1</v>
      </c>
      <c r="U1545" s="11">
        <v>0</v>
      </c>
    </row>
    <row r="1546" spans="1:21" x14ac:dyDescent="0.3">
      <c r="A1546" s="4">
        <v>1545</v>
      </c>
      <c r="B1546" s="5">
        <v>39</v>
      </c>
      <c r="C1546" s="5" t="str" cm="1">
        <f t="array" ref="C1546">_xlfn.IFS(B1546&lt;30, "Young", B1546&lt;50, "Middle Age", TRUE, "Senior")</f>
        <v>Middle Age</v>
      </c>
      <c r="D1546" s="5">
        <v>15</v>
      </c>
      <c r="E1546" s="5">
        <v>24</v>
      </c>
      <c r="F1546" s="5" t="str" cm="1">
        <f t="array" ref="F1546">_xlfn.IFS(E1546&lt;50, "Low Income", E1546&lt;100, "Middle Income", TRUE,"High Income")</f>
        <v>Low Income</v>
      </c>
      <c r="G1546" s="6">
        <v>92123</v>
      </c>
      <c r="H1546" s="5">
        <v>1</v>
      </c>
      <c r="I1546" s="5">
        <v>1</v>
      </c>
      <c r="J1546" s="5" t="str" cm="1">
        <f t="array" ref="J1546">_xlfn.IFS(I1546&lt;2,"Low", I1546&lt;5, "Middle", TRUE, "High")</f>
        <v>Low</v>
      </c>
      <c r="K1546" s="5">
        <v>1</v>
      </c>
      <c r="L1546" s="5" t="str" cm="1">
        <f t="array" ref="L1546">_xlfn.IFS(K1546=1,"undergraduate",K1546=2,"graduate",K1546=3,"professional")</f>
        <v>undergraduate</v>
      </c>
      <c r="M1546" s="5">
        <v>116</v>
      </c>
      <c r="N1546" s="5" t="str" cm="1">
        <f t="array" ref="N1546">_xlfn.IFS(M1546=0, "No Mortgage", M1546&lt;150, "Low Mortgage", TRUE, "High Mortgage")</f>
        <v>Low Mortgage</v>
      </c>
      <c r="O1546" s="5">
        <v>0</v>
      </c>
      <c r="P1546" s="5" t="str">
        <f t="shared" si="48"/>
        <v>Rejected</v>
      </c>
      <c r="Q1546" s="5">
        <v>0</v>
      </c>
      <c r="R1546" s="5">
        <v>0</v>
      </c>
      <c r="S1546" s="5" t="str">
        <f t="shared" si="49"/>
        <v>No</v>
      </c>
      <c r="T1546" s="5">
        <v>1</v>
      </c>
      <c r="U1546" s="7">
        <v>1</v>
      </c>
    </row>
    <row r="1547" spans="1:21" x14ac:dyDescent="0.3">
      <c r="A1547" s="8">
        <v>1546</v>
      </c>
      <c r="B1547" s="9">
        <v>55</v>
      </c>
      <c r="C1547" s="5" t="str" cm="1">
        <f t="array" ref="C1547">_xlfn.IFS(B1547&lt;30, "Young", B1547&lt;50, "Middle Age", TRUE, "Senior")</f>
        <v>Senior</v>
      </c>
      <c r="D1547" s="5">
        <v>29</v>
      </c>
      <c r="E1547" s="9">
        <v>131</v>
      </c>
      <c r="F1547" s="5" t="str" cm="1">
        <f t="array" ref="F1547">_xlfn.IFS(E1547&lt;50, "Low Income", E1547&lt;100, "Middle Income", TRUE,"High Income")</f>
        <v>High Income</v>
      </c>
      <c r="G1547" s="10">
        <v>92675</v>
      </c>
      <c r="H1547" s="9">
        <v>2</v>
      </c>
      <c r="I1547" s="9">
        <v>2.7</v>
      </c>
      <c r="J1547" s="5" t="str" cm="1">
        <f t="array" ref="J1547">_xlfn.IFS(I1547&lt;2,"Low", I1547&lt;5, "Middle", TRUE, "High")</f>
        <v>Middle</v>
      </c>
      <c r="K1547" s="9">
        <v>1</v>
      </c>
      <c r="L1547" s="5" t="str" cm="1">
        <f t="array" ref="L1547">_xlfn.IFS(K1547=1,"undergraduate",K1547=2,"graduate",K1547=3,"professional")</f>
        <v>undergraduate</v>
      </c>
      <c r="M1547" s="9">
        <v>0</v>
      </c>
      <c r="N1547" s="5" t="str" cm="1">
        <f t="array" ref="N1547">_xlfn.IFS(M1547=0, "No Mortgage", M1547&lt;150, "Low Mortgage", TRUE, "High Mortgage")</f>
        <v>No Mortgage</v>
      </c>
      <c r="O1547" s="9">
        <v>0</v>
      </c>
      <c r="P1547" s="5" t="str">
        <f t="shared" si="48"/>
        <v>Rejected</v>
      </c>
      <c r="Q1547" s="9">
        <v>1</v>
      </c>
      <c r="R1547" s="9">
        <v>0</v>
      </c>
      <c r="S1547" s="5" t="str">
        <f t="shared" si="49"/>
        <v>No</v>
      </c>
      <c r="T1547" s="9">
        <v>0</v>
      </c>
      <c r="U1547" s="11">
        <v>0</v>
      </c>
    </row>
    <row r="1548" spans="1:21" x14ac:dyDescent="0.3">
      <c r="A1548" s="4">
        <v>1547</v>
      </c>
      <c r="B1548" s="5">
        <v>33</v>
      </c>
      <c r="C1548" s="5" t="str" cm="1">
        <f t="array" ref="C1548">_xlfn.IFS(B1548&lt;30, "Young", B1548&lt;50, "Middle Age", TRUE, "Senior")</f>
        <v>Middle Age</v>
      </c>
      <c r="D1548" s="5">
        <v>9</v>
      </c>
      <c r="E1548" s="5">
        <v>105</v>
      </c>
      <c r="F1548" s="5" t="str" cm="1">
        <f t="array" ref="F1548">_xlfn.IFS(E1548&lt;50, "Low Income", E1548&lt;100, "Middle Income", TRUE,"High Income")</f>
        <v>High Income</v>
      </c>
      <c r="G1548" s="6">
        <v>95136</v>
      </c>
      <c r="H1548" s="5">
        <v>1</v>
      </c>
      <c r="I1548" s="5">
        <v>4</v>
      </c>
      <c r="J1548" s="5" t="str" cm="1">
        <f t="array" ref="J1548">_xlfn.IFS(I1548&lt;2,"Low", I1548&lt;5, "Middle", TRUE, "High")</f>
        <v>Middle</v>
      </c>
      <c r="K1548" s="5">
        <v>1</v>
      </c>
      <c r="L1548" s="5" t="str" cm="1">
        <f t="array" ref="L1548">_xlfn.IFS(K1548=1,"undergraduate",K1548=2,"graduate",K1548=3,"professional")</f>
        <v>undergraduate</v>
      </c>
      <c r="M1548" s="5">
        <v>0</v>
      </c>
      <c r="N1548" s="5" t="str" cm="1">
        <f t="array" ref="N1548">_xlfn.IFS(M1548=0, "No Mortgage", M1548&lt;150, "Low Mortgage", TRUE, "High Mortgage")</f>
        <v>No Mortgage</v>
      </c>
      <c r="O1548" s="5">
        <v>0</v>
      </c>
      <c r="P1548" s="5" t="str">
        <f t="shared" si="48"/>
        <v>Rejected</v>
      </c>
      <c r="Q1548" s="5">
        <v>0</v>
      </c>
      <c r="R1548" s="5">
        <v>0</v>
      </c>
      <c r="S1548" s="5" t="str">
        <f t="shared" si="49"/>
        <v>No</v>
      </c>
      <c r="T1548" s="5">
        <v>1</v>
      </c>
      <c r="U1548" s="7">
        <v>0</v>
      </c>
    </row>
    <row r="1549" spans="1:21" x14ac:dyDescent="0.3">
      <c r="A1549" s="8">
        <v>1548</v>
      </c>
      <c r="B1549" s="9">
        <v>47</v>
      </c>
      <c r="C1549" s="5" t="str" cm="1">
        <f t="array" ref="C1549">_xlfn.IFS(B1549&lt;30, "Young", B1549&lt;50, "Middle Age", TRUE, "Senior")</f>
        <v>Middle Age</v>
      </c>
      <c r="D1549" s="5">
        <v>21</v>
      </c>
      <c r="E1549" s="9">
        <v>52</v>
      </c>
      <c r="F1549" s="5" t="str" cm="1">
        <f t="array" ref="F1549">_xlfn.IFS(E1549&lt;50, "Low Income", E1549&lt;100, "Middle Income", TRUE,"High Income")</f>
        <v>Middle Income</v>
      </c>
      <c r="G1549" s="10">
        <v>94720</v>
      </c>
      <c r="H1549" s="9">
        <v>1</v>
      </c>
      <c r="I1549" s="9">
        <v>1.2</v>
      </c>
      <c r="J1549" s="5" t="str" cm="1">
        <f t="array" ref="J1549">_xlfn.IFS(I1549&lt;2,"Low", I1549&lt;5, "Middle", TRUE, "High")</f>
        <v>Low</v>
      </c>
      <c r="K1549" s="9">
        <v>2</v>
      </c>
      <c r="L1549" s="5" t="str" cm="1">
        <f t="array" ref="L1549">_xlfn.IFS(K1549=1,"undergraduate",K1549=2,"graduate",K1549=3,"professional")</f>
        <v>graduate</v>
      </c>
      <c r="M1549" s="9">
        <v>194</v>
      </c>
      <c r="N1549" s="5" t="str" cm="1">
        <f t="array" ref="N1549">_xlfn.IFS(M1549=0, "No Mortgage", M1549&lt;150, "Low Mortgage", TRUE, "High Mortgage")</f>
        <v>High Mortgage</v>
      </c>
      <c r="O1549" s="9">
        <v>0</v>
      </c>
      <c r="P1549" s="5" t="str">
        <f t="shared" si="48"/>
        <v>Rejected</v>
      </c>
      <c r="Q1549" s="9">
        <v>0</v>
      </c>
      <c r="R1549" s="9">
        <v>0</v>
      </c>
      <c r="S1549" s="5" t="str">
        <f t="shared" si="49"/>
        <v>No</v>
      </c>
      <c r="T1549" s="9">
        <v>0</v>
      </c>
      <c r="U1549" s="11">
        <v>0</v>
      </c>
    </row>
    <row r="1550" spans="1:21" x14ac:dyDescent="0.3">
      <c r="A1550" s="4">
        <v>1549</v>
      </c>
      <c r="B1550" s="5">
        <v>57</v>
      </c>
      <c r="C1550" s="5" t="str" cm="1">
        <f t="array" ref="C1550">_xlfn.IFS(B1550&lt;30, "Young", B1550&lt;50, "Middle Age", TRUE, "Senior")</f>
        <v>Senior</v>
      </c>
      <c r="D1550" s="5">
        <v>32</v>
      </c>
      <c r="E1550" s="5">
        <v>21</v>
      </c>
      <c r="F1550" s="5" t="str" cm="1">
        <f t="array" ref="F1550">_xlfn.IFS(E1550&lt;50, "Low Income", E1550&lt;100, "Middle Income", TRUE,"High Income")</f>
        <v>Low Income</v>
      </c>
      <c r="G1550" s="6">
        <v>92037</v>
      </c>
      <c r="H1550" s="5">
        <v>4</v>
      </c>
      <c r="I1550" s="5">
        <v>0.9</v>
      </c>
      <c r="J1550" s="5" t="str" cm="1">
        <f t="array" ref="J1550">_xlfn.IFS(I1550&lt;2,"Low", I1550&lt;5, "Middle", TRUE, "High")</f>
        <v>Low</v>
      </c>
      <c r="K1550" s="5">
        <v>2</v>
      </c>
      <c r="L1550" s="5" t="str" cm="1">
        <f t="array" ref="L1550">_xlfn.IFS(K1550=1,"undergraduate",K1550=2,"graduate",K1550=3,"professional")</f>
        <v>graduate</v>
      </c>
      <c r="M1550" s="5">
        <v>113</v>
      </c>
      <c r="N1550" s="5" t="str" cm="1">
        <f t="array" ref="N1550">_xlfn.IFS(M1550=0, "No Mortgage", M1550&lt;150, "Low Mortgage", TRUE, "High Mortgage")</f>
        <v>Low Mortgage</v>
      </c>
      <c r="O1550" s="5">
        <v>0</v>
      </c>
      <c r="P1550" s="5" t="str">
        <f t="shared" si="48"/>
        <v>Rejected</v>
      </c>
      <c r="Q1550" s="5">
        <v>1</v>
      </c>
      <c r="R1550" s="5">
        <v>0</v>
      </c>
      <c r="S1550" s="5" t="str">
        <f t="shared" si="49"/>
        <v>No</v>
      </c>
      <c r="T1550" s="5">
        <v>0</v>
      </c>
      <c r="U1550" s="7">
        <v>0</v>
      </c>
    </row>
    <row r="1551" spans="1:21" x14ac:dyDescent="0.3">
      <c r="A1551" s="8">
        <v>1550</v>
      </c>
      <c r="B1551" s="9">
        <v>57</v>
      </c>
      <c r="C1551" s="5" t="str" cm="1">
        <f t="array" ref="C1551">_xlfn.IFS(B1551&lt;30, "Young", B1551&lt;50, "Middle Age", TRUE, "Senior")</f>
        <v>Senior</v>
      </c>
      <c r="D1551" s="5">
        <v>31</v>
      </c>
      <c r="E1551" s="9">
        <v>45</v>
      </c>
      <c r="F1551" s="5" t="str" cm="1">
        <f t="array" ref="F1551">_xlfn.IFS(E1551&lt;50, "Low Income", E1551&lt;100, "Middle Income", TRUE,"High Income")</f>
        <v>Low Income</v>
      </c>
      <c r="G1551" s="10">
        <v>94305</v>
      </c>
      <c r="H1551" s="9">
        <v>3</v>
      </c>
      <c r="I1551" s="9">
        <v>1.4</v>
      </c>
      <c r="J1551" s="5" t="str" cm="1">
        <f t="array" ref="J1551">_xlfn.IFS(I1551&lt;2,"Low", I1551&lt;5, "Middle", TRUE, "High")</f>
        <v>Low</v>
      </c>
      <c r="K1551" s="9">
        <v>1</v>
      </c>
      <c r="L1551" s="5" t="str" cm="1">
        <f t="array" ref="L1551">_xlfn.IFS(K1551=1,"undergraduate",K1551=2,"graduate",K1551=3,"professional")</f>
        <v>undergraduate</v>
      </c>
      <c r="M1551" s="9">
        <v>198</v>
      </c>
      <c r="N1551" s="5" t="str" cm="1">
        <f t="array" ref="N1551">_xlfn.IFS(M1551=0, "No Mortgage", M1551&lt;150, "Low Mortgage", TRUE, "High Mortgage")</f>
        <v>High Mortgage</v>
      </c>
      <c r="O1551" s="9">
        <v>0</v>
      </c>
      <c r="P1551" s="5" t="str">
        <f t="shared" si="48"/>
        <v>Rejected</v>
      </c>
      <c r="Q1551" s="9">
        <v>0</v>
      </c>
      <c r="R1551" s="9">
        <v>0</v>
      </c>
      <c r="S1551" s="5" t="str">
        <f t="shared" si="49"/>
        <v>No</v>
      </c>
      <c r="T1551" s="9">
        <v>1</v>
      </c>
      <c r="U1551" s="11">
        <v>0</v>
      </c>
    </row>
    <row r="1552" spans="1:21" x14ac:dyDescent="0.3">
      <c r="A1552" s="4">
        <v>1551</v>
      </c>
      <c r="B1552" s="5">
        <v>40</v>
      </c>
      <c r="C1552" s="5" t="str" cm="1">
        <f t="array" ref="C1552">_xlfn.IFS(B1552&lt;30, "Young", B1552&lt;50, "Middle Age", TRUE, "Senior")</f>
        <v>Middle Age</v>
      </c>
      <c r="D1552" s="5">
        <v>14</v>
      </c>
      <c r="E1552" s="5">
        <v>39</v>
      </c>
      <c r="F1552" s="5" t="str" cm="1">
        <f t="array" ref="F1552">_xlfn.IFS(E1552&lt;50, "Low Income", E1552&lt;100, "Middle Income", TRUE,"High Income")</f>
        <v>Low Income</v>
      </c>
      <c r="G1552" s="6">
        <v>93117</v>
      </c>
      <c r="H1552" s="5">
        <v>1</v>
      </c>
      <c r="I1552" s="5">
        <v>2</v>
      </c>
      <c r="J1552" s="5" t="str" cm="1">
        <f t="array" ref="J1552">_xlfn.IFS(I1552&lt;2,"Low", I1552&lt;5, "Middle", TRUE, "High")</f>
        <v>Middle</v>
      </c>
      <c r="K1552" s="5">
        <v>1</v>
      </c>
      <c r="L1552" s="5" t="str" cm="1">
        <f t="array" ref="L1552">_xlfn.IFS(K1552=1,"undergraduate",K1552=2,"graduate",K1552=3,"professional")</f>
        <v>undergraduate</v>
      </c>
      <c r="M1552" s="5">
        <v>0</v>
      </c>
      <c r="N1552" s="5" t="str" cm="1">
        <f t="array" ref="N1552">_xlfn.IFS(M1552=0, "No Mortgage", M1552&lt;150, "Low Mortgage", TRUE, "High Mortgage")</f>
        <v>No Mortgage</v>
      </c>
      <c r="O1552" s="5">
        <v>0</v>
      </c>
      <c r="P1552" s="5" t="str">
        <f t="shared" si="48"/>
        <v>Rejected</v>
      </c>
      <c r="Q1552" s="5">
        <v>0</v>
      </c>
      <c r="R1552" s="5">
        <v>0</v>
      </c>
      <c r="S1552" s="5" t="str">
        <f t="shared" si="49"/>
        <v>No</v>
      </c>
      <c r="T1552" s="5">
        <v>1</v>
      </c>
      <c r="U1552" s="7">
        <v>0</v>
      </c>
    </row>
    <row r="1553" spans="1:21" x14ac:dyDescent="0.3">
      <c r="A1553" s="8">
        <v>1552</v>
      </c>
      <c r="B1553" s="9">
        <v>50</v>
      </c>
      <c r="C1553" s="5" t="str" cm="1">
        <f t="array" ref="C1553">_xlfn.IFS(B1553&lt;30, "Young", B1553&lt;50, "Middle Age", TRUE, "Senior")</f>
        <v>Senior</v>
      </c>
      <c r="D1553" s="5">
        <v>25</v>
      </c>
      <c r="E1553" s="9">
        <v>192</v>
      </c>
      <c r="F1553" s="5" t="str" cm="1">
        <f t="array" ref="F1553">_xlfn.IFS(E1553&lt;50, "Low Income", E1553&lt;100, "Middle Income", TRUE,"High Income")</f>
        <v>High Income</v>
      </c>
      <c r="G1553" s="10">
        <v>94115</v>
      </c>
      <c r="H1553" s="9">
        <v>2</v>
      </c>
      <c r="I1553" s="9">
        <v>2.8</v>
      </c>
      <c r="J1553" s="5" t="str" cm="1">
        <f t="array" ref="J1553">_xlfn.IFS(I1553&lt;2,"Low", I1553&lt;5, "Middle", TRUE, "High")</f>
        <v>Middle</v>
      </c>
      <c r="K1553" s="9">
        <v>1</v>
      </c>
      <c r="L1553" s="5" t="str" cm="1">
        <f t="array" ref="L1553">_xlfn.IFS(K1553=1,"undergraduate",K1553=2,"graduate",K1553=3,"professional")</f>
        <v>undergraduate</v>
      </c>
      <c r="M1553" s="9">
        <v>238</v>
      </c>
      <c r="N1553" s="5" t="str" cm="1">
        <f t="array" ref="N1553">_xlfn.IFS(M1553=0, "No Mortgage", M1553&lt;150, "Low Mortgage", TRUE, "High Mortgage")</f>
        <v>High Mortgage</v>
      </c>
      <c r="O1553" s="9">
        <v>0</v>
      </c>
      <c r="P1553" s="5" t="str">
        <f t="shared" si="48"/>
        <v>Rejected</v>
      </c>
      <c r="Q1553" s="9">
        <v>0</v>
      </c>
      <c r="R1553" s="9">
        <v>0</v>
      </c>
      <c r="S1553" s="5" t="str">
        <f t="shared" si="49"/>
        <v>No</v>
      </c>
      <c r="T1553" s="9">
        <v>0</v>
      </c>
      <c r="U1553" s="11">
        <v>1</v>
      </c>
    </row>
    <row r="1554" spans="1:21" x14ac:dyDescent="0.3">
      <c r="A1554" s="4">
        <v>1553</v>
      </c>
      <c r="B1554" s="5">
        <v>29</v>
      </c>
      <c r="C1554" s="5" t="str" cm="1">
        <f t="array" ref="C1554">_xlfn.IFS(B1554&lt;30, "Young", B1554&lt;50, "Middle Age", TRUE, "Senior")</f>
        <v>Young</v>
      </c>
      <c r="D1554" s="5">
        <v>5</v>
      </c>
      <c r="E1554" s="5">
        <v>195</v>
      </c>
      <c r="F1554" s="5" t="str" cm="1">
        <f t="array" ref="F1554">_xlfn.IFS(E1554&lt;50, "Low Income", E1554&lt;100, "Middle Income", TRUE,"High Income")</f>
        <v>High Income</v>
      </c>
      <c r="G1554" s="6">
        <v>94301</v>
      </c>
      <c r="H1554" s="5">
        <v>1</v>
      </c>
      <c r="I1554" s="5">
        <v>4.3</v>
      </c>
      <c r="J1554" s="5" t="str" cm="1">
        <f t="array" ref="J1554">_xlfn.IFS(I1554&lt;2,"Low", I1554&lt;5, "Middle", TRUE, "High")</f>
        <v>Middle</v>
      </c>
      <c r="K1554" s="5">
        <v>1</v>
      </c>
      <c r="L1554" s="5" t="str" cm="1">
        <f t="array" ref="L1554">_xlfn.IFS(K1554=1,"undergraduate",K1554=2,"graduate",K1554=3,"professional")</f>
        <v>undergraduate</v>
      </c>
      <c r="M1554" s="5">
        <v>0</v>
      </c>
      <c r="N1554" s="5" t="str" cm="1">
        <f t="array" ref="N1554">_xlfn.IFS(M1554=0, "No Mortgage", M1554&lt;150, "Low Mortgage", TRUE, "High Mortgage")</f>
        <v>No Mortgage</v>
      </c>
      <c r="O1554" s="5">
        <v>0</v>
      </c>
      <c r="P1554" s="5" t="str">
        <f t="shared" si="48"/>
        <v>Rejected</v>
      </c>
      <c r="Q1554" s="5">
        <v>0</v>
      </c>
      <c r="R1554" s="5">
        <v>0</v>
      </c>
      <c r="S1554" s="5" t="str">
        <f t="shared" si="49"/>
        <v>No</v>
      </c>
      <c r="T1554" s="5">
        <v>0</v>
      </c>
      <c r="U1554" s="7">
        <v>0</v>
      </c>
    </row>
    <row r="1555" spans="1:21" x14ac:dyDescent="0.3">
      <c r="A1555" s="8">
        <v>1554</v>
      </c>
      <c r="B1555" s="9">
        <v>46</v>
      </c>
      <c r="C1555" s="5" t="str" cm="1">
        <f t="array" ref="C1555">_xlfn.IFS(B1555&lt;30, "Young", B1555&lt;50, "Middle Age", TRUE, "Senior")</f>
        <v>Middle Age</v>
      </c>
      <c r="D1555" s="5">
        <v>22</v>
      </c>
      <c r="E1555" s="9">
        <v>83</v>
      </c>
      <c r="F1555" s="5" t="str" cm="1">
        <f t="array" ref="F1555">_xlfn.IFS(E1555&lt;50, "Low Income", E1555&lt;100, "Middle Income", TRUE,"High Income")</f>
        <v>Middle Income</v>
      </c>
      <c r="G1555" s="10">
        <v>95616</v>
      </c>
      <c r="H1555" s="9">
        <v>3</v>
      </c>
      <c r="I1555" s="9">
        <v>0.7</v>
      </c>
      <c r="J1555" s="5" t="str" cm="1">
        <f t="array" ref="J1555">_xlfn.IFS(I1555&lt;2,"Low", I1555&lt;5, "Middle", TRUE, "High")</f>
        <v>Low</v>
      </c>
      <c r="K1555" s="9">
        <v>1</v>
      </c>
      <c r="L1555" s="5" t="str" cm="1">
        <f t="array" ref="L1555">_xlfn.IFS(K1555=1,"undergraduate",K1555=2,"graduate",K1555=3,"professional")</f>
        <v>undergraduate</v>
      </c>
      <c r="M1555" s="9">
        <v>0</v>
      </c>
      <c r="N1555" s="5" t="str" cm="1">
        <f t="array" ref="N1555">_xlfn.IFS(M1555=0, "No Mortgage", M1555&lt;150, "Low Mortgage", TRUE, "High Mortgage")</f>
        <v>No Mortgage</v>
      </c>
      <c r="O1555" s="9">
        <v>0</v>
      </c>
      <c r="P1555" s="5" t="str">
        <f t="shared" si="48"/>
        <v>Rejected</v>
      </c>
      <c r="Q1555" s="9">
        <v>0</v>
      </c>
      <c r="R1555" s="9">
        <v>0</v>
      </c>
      <c r="S1555" s="5" t="str">
        <f t="shared" si="49"/>
        <v>No</v>
      </c>
      <c r="T1555" s="9">
        <v>0</v>
      </c>
      <c r="U1555" s="11">
        <v>0</v>
      </c>
    </row>
    <row r="1556" spans="1:21" x14ac:dyDescent="0.3">
      <c r="A1556" s="4">
        <v>1555</v>
      </c>
      <c r="B1556" s="5">
        <v>42</v>
      </c>
      <c r="C1556" s="5" t="str" cm="1">
        <f t="array" ref="C1556">_xlfn.IFS(B1556&lt;30, "Young", B1556&lt;50, "Middle Age", TRUE, "Senior")</f>
        <v>Middle Age</v>
      </c>
      <c r="D1556" s="5">
        <v>15</v>
      </c>
      <c r="E1556" s="5">
        <v>34</v>
      </c>
      <c r="F1556" s="5" t="str" cm="1">
        <f t="array" ref="F1556">_xlfn.IFS(E1556&lt;50, "Low Income", E1556&lt;100, "Middle Income", TRUE,"High Income")</f>
        <v>Low Income</v>
      </c>
      <c r="G1556" s="6">
        <v>91302</v>
      </c>
      <c r="H1556" s="5">
        <v>3</v>
      </c>
      <c r="I1556" s="5">
        <v>1</v>
      </c>
      <c r="J1556" s="5" t="str" cm="1">
        <f t="array" ref="J1556">_xlfn.IFS(I1556&lt;2,"Low", I1556&lt;5, "Middle", TRUE, "High")</f>
        <v>Low</v>
      </c>
      <c r="K1556" s="5">
        <v>2</v>
      </c>
      <c r="L1556" s="5" t="str" cm="1">
        <f t="array" ref="L1556">_xlfn.IFS(K1556=1,"undergraduate",K1556=2,"graduate",K1556=3,"professional")</f>
        <v>graduate</v>
      </c>
      <c r="M1556" s="5">
        <v>0</v>
      </c>
      <c r="N1556" s="5" t="str" cm="1">
        <f t="array" ref="N1556">_xlfn.IFS(M1556=0, "No Mortgage", M1556&lt;150, "Low Mortgage", TRUE, "High Mortgage")</f>
        <v>No Mortgage</v>
      </c>
      <c r="O1556" s="5">
        <v>0</v>
      </c>
      <c r="P1556" s="5" t="str">
        <f t="shared" si="48"/>
        <v>Rejected</v>
      </c>
      <c r="Q1556" s="5">
        <v>1</v>
      </c>
      <c r="R1556" s="5">
        <v>0</v>
      </c>
      <c r="S1556" s="5" t="str">
        <f t="shared" si="49"/>
        <v>No</v>
      </c>
      <c r="T1556" s="5">
        <v>1</v>
      </c>
      <c r="U1556" s="7">
        <v>0</v>
      </c>
    </row>
    <row r="1557" spans="1:21" x14ac:dyDescent="0.3">
      <c r="A1557" s="8">
        <v>1556</v>
      </c>
      <c r="B1557" s="9">
        <v>59</v>
      </c>
      <c r="C1557" s="5" t="str" cm="1">
        <f t="array" ref="C1557">_xlfn.IFS(B1557&lt;30, "Young", B1557&lt;50, "Middle Age", TRUE, "Senior")</f>
        <v>Senior</v>
      </c>
      <c r="D1557" s="5">
        <v>33</v>
      </c>
      <c r="E1557" s="9">
        <v>49</v>
      </c>
      <c r="F1557" s="5" t="str" cm="1">
        <f t="array" ref="F1557">_xlfn.IFS(E1557&lt;50, "Low Income", E1557&lt;100, "Middle Income", TRUE,"High Income")</f>
        <v>Low Income</v>
      </c>
      <c r="G1557" s="10">
        <v>93009</v>
      </c>
      <c r="H1557" s="9">
        <v>4</v>
      </c>
      <c r="I1557" s="9">
        <v>1.7</v>
      </c>
      <c r="J1557" s="5" t="str" cm="1">
        <f t="array" ref="J1557">_xlfn.IFS(I1557&lt;2,"Low", I1557&lt;5, "Middle", TRUE, "High")</f>
        <v>Low</v>
      </c>
      <c r="K1557" s="9">
        <v>2</v>
      </c>
      <c r="L1557" s="5" t="str" cm="1">
        <f t="array" ref="L1557">_xlfn.IFS(K1557=1,"undergraduate",K1557=2,"graduate",K1557=3,"professional")</f>
        <v>graduate</v>
      </c>
      <c r="M1557" s="9">
        <v>104</v>
      </c>
      <c r="N1557" s="5" t="str" cm="1">
        <f t="array" ref="N1557">_xlfn.IFS(M1557=0, "No Mortgage", M1557&lt;150, "Low Mortgage", TRUE, "High Mortgage")</f>
        <v>Low Mortgage</v>
      </c>
      <c r="O1557" s="9">
        <v>0</v>
      </c>
      <c r="P1557" s="5" t="str">
        <f t="shared" si="48"/>
        <v>Rejected</v>
      </c>
      <c r="Q1557" s="9">
        <v>0</v>
      </c>
      <c r="R1557" s="9">
        <v>0</v>
      </c>
      <c r="S1557" s="5" t="str">
        <f t="shared" si="49"/>
        <v>No</v>
      </c>
      <c r="T1557" s="9">
        <v>1</v>
      </c>
      <c r="U1557" s="11">
        <v>0</v>
      </c>
    </row>
    <row r="1558" spans="1:21" x14ac:dyDescent="0.3">
      <c r="A1558" s="4">
        <v>1557</v>
      </c>
      <c r="B1558" s="5">
        <v>31</v>
      </c>
      <c r="C1558" s="5" t="str" cm="1">
        <f t="array" ref="C1558">_xlfn.IFS(B1558&lt;30, "Young", B1558&lt;50, "Middle Age", TRUE, "Senior")</f>
        <v>Middle Age</v>
      </c>
      <c r="D1558" s="5">
        <v>1</v>
      </c>
      <c r="E1558" s="5">
        <v>60</v>
      </c>
      <c r="F1558" s="5" t="str" cm="1">
        <f t="array" ref="F1558">_xlfn.IFS(E1558&lt;50, "Low Income", E1558&lt;100, "Middle Income", TRUE,"High Income")</f>
        <v>Middle Income</v>
      </c>
      <c r="G1558" s="6">
        <v>94143</v>
      </c>
      <c r="H1558" s="5">
        <v>4</v>
      </c>
      <c r="I1558" s="5">
        <v>4</v>
      </c>
      <c r="J1558" s="5" t="str" cm="1">
        <f t="array" ref="J1558">_xlfn.IFS(I1558&lt;2,"Low", I1558&lt;5, "Middle", TRUE, "High")</f>
        <v>Middle</v>
      </c>
      <c r="K1558" s="5">
        <v>3</v>
      </c>
      <c r="L1558" s="5" t="str" cm="1">
        <f t="array" ref="L1558">_xlfn.IFS(K1558=1,"undergraduate",K1558=2,"graduate",K1558=3,"professional")</f>
        <v>professional</v>
      </c>
      <c r="M1558" s="5">
        <v>244</v>
      </c>
      <c r="N1558" s="5" t="str" cm="1">
        <f t="array" ref="N1558">_xlfn.IFS(M1558=0, "No Mortgage", M1558&lt;150, "Low Mortgage", TRUE, "High Mortgage")</f>
        <v>High Mortgage</v>
      </c>
      <c r="O1558" s="5">
        <v>0</v>
      </c>
      <c r="P1558" s="5" t="str">
        <f t="shared" si="48"/>
        <v>Rejected</v>
      </c>
      <c r="Q1558" s="5">
        <v>0</v>
      </c>
      <c r="R1558" s="5">
        <v>0</v>
      </c>
      <c r="S1558" s="5" t="str">
        <f t="shared" si="49"/>
        <v>No</v>
      </c>
      <c r="T1558" s="5">
        <v>0</v>
      </c>
      <c r="U1558" s="7">
        <v>0</v>
      </c>
    </row>
    <row r="1559" spans="1:21" x14ac:dyDescent="0.3">
      <c r="A1559" s="8">
        <v>1558</v>
      </c>
      <c r="B1559" s="9">
        <v>51</v>
      </c>
      <c r="C1559" s="5" t="str" cm="1">
        <f t="array" ref="C1559">_xlfn.IFS(B1559&lt;30, "Young", B1559&lt;50, "Middle Age", TRUE, "Senior")</f>
        <v>Senior</v>
      </c>
      <c r="D1559" s="5">
        <v>25</v>
      </c>
      <c r="E1559" s="9">
        <v>41</v>
      </c>
      <c r="F1559" s="5" t="str" cm="1">
        <f t="array" ref="F1559">_xlfn.IFS(E1559&lt;50, "Low Income", E1559&lt;100, "Middle Income", TRUE,"High Income")</f>
        <v>Low Income</v>
      </c>
      <c r="G1559" s="10">
        <v>94939</v>
      </c>
      <c r="H1559" s="9">
        <v>4</v>
      </c>
      <c r="I1559" s="9">
        <v>1.8</v>
      </c>
      <c r="J1559" s="5" t="str" cm="1">
        <f t="array" ref="J1559">_xlfn.IFS(I1559&lt;2,"Low", I1559&lt;5, "Middle", TRUE, "High")</f>
        <v>Low</v>
      </c>
      <c r="K1559" s="9">
        <v>1</v>
      </c>
      <c r="L1559" s="5" t="str" cm="1">
        <f t="array" ref="L1559">_xlfn.IFS(K1559=1,"undergraduate",K1559=2,"graduate",K1559=3,"professional")</f>
        <v>undergraduate</v>
      </c>
      <c r="M1559" s="9">
        <v>0</v>
      </c>
      <c r="N1559" s="5" t="str" cm="1">
        <f t="array" ref="N1559">_xlfn.IFS(M1559=0, "No Mortgage", M1559&lt;150, "Low Mortgage", TRUE, "High Mortgage")</f>
        <v>No Mortgage</v>
      </c>
      <c r="O1559" s="9">
        <v>0</v>
      </c>
      <c r="P1559" s="5" t="str">
        <f t="shared" si="48"/>
        <v>Rejected</v>
      </c>
      <c r="Q1559" s="9">
        <v>0</v>
      </c>
      <c r="R1559" s="9">
        <v>0</v>
      </c>
      <c r="S1559" s="5" t="str">
        <f t="shared" si="49"/>
        <v>No</v>
      </c>
      <c r="T1559" s="9">
        <v>0</v>
      </c>
      <c r="U1559" s="11">
        <v>0</v>
      </c>
    </row>
    <row r="1560" spans="1:21" x14ac:dyDescent="0.3">
      <c r="A1560" s="4">
        <v>1559</v>
      </c>
      <c r="B1560" s="5">
        <v>35</v>
      </c>
      <c r="C1560" s="5" t="str" cm="1">
        <f t="array" ref="C1560">_xlfn.IFS(B1560&lt;30, "Young", B1560&lt;50, "Middle Age", TRUE, "Senior")</f>
        <v>Middle Age</v>
      </c>
      <c r="D1560" s="5">
        <v>10</v>
      </c>
      <c r="E1560" s="5">
        <v>72</v>
      </c>
      <c r="F1560" s="5" t="str" cm="1">
        <f t="array" ref="F1560">_xlfn.IFS(E1560&lt;50, "Low Income", E1560&lt;100, "Middle Income", TRUE,"High Income")</f>
        <v>Middle Income</v>
      </c>
      <c r="G1560" s="6">
        <v>91320</v>
      </c>
      <c r="H1560" s="5">
        <v>3</v>
      </c>
      <c r="I1560" s="5">
        <v>2.2999999999999998</v>
      </c>
      <c r="J1560" s="5" t="str" cm="1">
        <f t="array" ref="J1560">_xlfn.IFS(I1560&lt;2,"Low", I1560&lt;5, "Middle", TRUE, "High")</f>
        <v>Middle</v>
      </c>
      <c r="K1560" s="5">
        <v>1</v>
      </c>
      <c r="L1560" s="5" t="str" cm="1">
        <f t="array" ref="L1560">_xlfn.IFS(K1560=1,"undergraduate",K1560=2,"graduate",K1560=3,"professional")</f>
        <v>undergraduate</v>
      </c>
      <c r="M1560" s="5">
        <v>285</v>
      </c>
      <c r="N1560" s="5" t="str" cm="1">
        <f t="array" ref="N1560">_xlfn.IFS(M1560=0, "No Mortgage", M1560&lt;150, "Low Mortgage", TRUE, "High Mortgage")</f>
        <v>High Mortgage</v>
      </c>
      <c r="O1560" s="5">
        <v>0</v>
      </c>
      <c r="P1560" s="5" t="str">
        <f t="shared" si="48"/>
        <v>Rejected</v>
      </c>
      <c r="Q1560" s="5">
        <v>0</v>
      </c>
      <c r="R1560" s="5">
        <v>0</v>
      </c>
      <c r="S1560" s="5" t="str">
        <f t="shared" si="49"/>
        <v>No</v>
      </c>
      <c r="T1560" s="5">
        <v>0</v>
      </c>
      <c r="U1560" s="7">
        <v>0</v>
      </c>
    </row>
    <row r="1561" spans="1:21" x14ac:dyDescent="0.3">
      <c r="A1561" s="8">
        <v>1560</v>
      </c>
      <c r="B1561" s="9">
        <v>59</v>
      </c>
      <c r="C1561" s="5" t="str" cm="1">
        <f t="array" ref="C1561">_xlfn.IFS(B1561&lt;30, "Young", B1561&lt;50, "Middle Age", TRUE, "Senior")</f>
        <v>Senior</v>
      </c>
      <c r="D1561" s="5">
        <v>35</v>
      </c>
      <c r="E1561" s="9">
        <v>102</v>
      </c>
      <c r="F1561" s="5" t="str" cm="1">
        <f t="array" ref="F1561">_xlfn.IFS(E1561&lt;50, "Low Income", E1561&lt;100, "Middle Income", TRUE,"High Income")</f>
        <v>High Income</v>
      </c>
      <c r="G1561" s="10">
        <v>92677</v>
      </c>
      <c r="H1561" s="9">
        <v>4</v>
      </c>
      <c r="I1561" s="9">
        <v>3</v>
      </c>
      <c r="J1561" s="5" t="str" cm="1">
        <f t="array" ref="J1561">_xlfn.IFS(I1561&lt;2,"Low", I1561&lt;5, "Middle", TRUE, "High")</f>
        <v>Middle</v>
      </c>
      <c r="K1561" s="9">
        <v>2</v>
      </c>
      <c r="L1561" s="5" t="str" cm="1">
        <f t="array" ref="L1561">_xlfn.IFS(K1561=1,"undergraduate",K1561=2,"graduate",K1561=3,"professional")</f>
        <v>graduate</v>
      </c>
      <c r="M1561" s="9">
        <v>115</v>
      </c>
      <c r="N1561" s="5" t="str" cm="1">
        <f t="array" ref="N1561">_xlfn.IFS(M1561=0, "No Mortgage", M1561&lt;150, "Low Mortgage", TRUE, "High Mortgage")</f>
        <v>Low Mortgage</v>
      </c>
      <c r="O1561" s="9">
        <v>1</v>
      </c>
      <c r="P1561" s="5" t="str">
        <f t="shared" si="48"/>
        <v>Accepted</v>
      </c>
      <c r="Q1561" s="9">
        <v>0</v>
      </c>
      <c r="R1561" s="9">
        <v>0</v>
      </c>
      <c r="S1561" s="5" t="str">
        <f t="shared" si="49"/>
        <v>No</v>
      </c>
      <c r="T1561" s="9">
        <v>1</v>
      </c>
      <c r="U1561" s="11">
        <v>0</v>
      </c>
    </row>
    <row r="1562" spans="1:21" x14ac:dyDescent="0.3">
      <c r="A1562" s="4">
        <v>1561</v>
      </c>
      <c r="B1562" s="5">
        <v>35</v>
      </c>
      <c r="C1562" s="5" t="str" cm="1">
        <f t="array" ref="C1562">_xlfn.IFS(B1562&lt;30, "Young", B1562&lt;50, "Middle Age", TRUE, "Senior")</f>
        <v>Middle Age</v>
      </c>
      <c r="D1562" s="5">
        <v>10</v>
      </c>
      <c r="E1562" s="5">
        <v>31</v>
      </c>
      <c r="F1562" s="5" t="str" cm="1">
        <f t="array" ref="F1562">_xlfn.IFS(E1562&lt;50, "Low Income", E1562&lt;100, "Middle Income", TRUE,"High Income")</f>
        <v>Low Income</v>
      </c>
      <c r="G1562" s="6">
        <v>95605</v>
      </c>
      <c r="H1562" s="5">
        <v>3</v>
      </c>
      <c r="I1562" s="5">
        <v>1.3</v>
      </c>
      <c r="J1562" s="5" t="str" cm="1">
        <f t="array" ref="J1562">_xlfn.IFS(I1562&lt;2,"Low", I1562&lt;5, "Middle", TRUE, "High")</f>
        <v>Low</v>
      </c>
      <c r="K1562" s="5">
        <v>1</v>
      </c>
      <c r="L1562" s="5" t="str" cm="1">
        <f t="array" ref="L1562">_xlfn.IFS(K1562=1,"undergraduate",K1562=2,"graduate",K1562=3,"professional")</f>
        <v>undergraduate</v>
      </c>
      <c r="M1562" s="5">
        <v>0</v>
      </c>
      <c r="N1562" s="5" t="str" cm="1">
        <f t="array" ref="N1562">_xlfn.IFS(M1562=0, "No Mortgage", M1562&lt;150, "Low Mortgage", TRUE, "High Mortgage")</f>
        <v>No Mortgage</v>
      </c>
      <c r="O1562" s="5">
        <v>0</v>
      </c>
      <c r="P1562" s="5" t="str">
        <f t="shared" si="48"/>
        <v>Rejected</v>
      </c>
      <c r="Q1562" s="5">
        <v>0</v>
      </c>
      <c r="R1562" s="5">
        <v>0</v>
      </c>
      <c r="S1562" s="5" t="str">
        <f t="shared" si="49"/>
        <v>No</v>
      </c>
      <c r="T1562" s="5">
        <v>0</v>
      </c>
      <c r="U1562" s="7">
        <v>0</v>
      </c>
    </row>
    <row r="1563" spans="1:21" x14ac:dyDescent="0.3">
      <c r="A1563" s="8">
        <v>1562</v>
      </c>
      <c r="B1563" s="9">
        <v>46</v>
      </c>
      <c r="C1563" s="5" t="str" cm="1">
        <f t="array" ref="C1563">_xlfn.IFS(B1563&lt;30, "Young", B1563&lt;50, "Middle Age", TRUE, "Senior")</f>
        <v>Middle Age</v>
      </c>
      <c r="D1563" s="5">
        <v>20</v>
      </c>
      <c r="E1563" s="9">
        <v>73</v>
      </c>
      <c r="F1563" s="5" t="str" cm="1">
        <f t="array" ref="F1563">_xlfn.IFS(E1563&lt;50, "Low Income", E1563&lt;100, "Middle Income", TRUE,"High Income")</f>
        <v>Middle Income</v>
      </c>
      <c r="G1563" s="10">
        <v>93106</v>
      </c>
      <c r="H1563" s="9">
        <v>1</v>
      </c>
      <c r="I1563" s="9">
        <v>1.5</v>
      </c>
      <c r="J1563" s="5" t="str" cm="1">
        <f t="array" ref="J1563">_xlfn.IFS(I1563&lt;2,"Low", I1563&lt;5, "Middle", TRUE, "High")</f>
        <v>Low</v>
      </c>
      <c r="K1563" s="9">
        <v>2</v>
      </c>
      <c r="L1563" s="5" t="str" cm="1">
        <f t="array" ref="L1563">_xlfn.IFS(K1563=1,"undergraduate",K1563=2,"graduate",K1563=3,"professional")</f>
        <v>graduate</v>
      </c>
      <c r="M1563" s="9">
        <v>128</v>
      </c>
      <c r="N1563" s="5" t="str" cm="1">
        <f t="array" ref="N1563">_xlfn.IFS(M1563=0, "No Mortgage", M1563&lt;150, "Low Mortgage", TRUE, "High Mortgage")</f>
        <v>Low Mortgage</v>
      </c>
      <c r="O1563" s="9">
        <v>0</v>
      </c>
      <c r="P1563" s="5" t="str">
        <f t="shared" si="48"/>
        <v>Rejected</v>
      </c>
      <c r="Q1563" s="9">
        <v>0</v>
      </c>
      <c r="R1563" s="9">
        <v>0</v>
      </c>
      <c r="S1563" s="5" t="str">
        <f t="shared" si="49"/>
        <v>No</v>
      </c>
      <c r="T1563" s="9">
        <v>1</v>
      </c>
      <c r="U1563" s="11">
        <v>0</v>
      </c>
    </row>
    <row r="1564" spans="1:21" x14ac:dyDescent="0.3">
      <c r="A1564" s="4">
        <v>1563</v>
      </c>
      <c r="B1564" s="5">
        <v>34</v>
      </c>
      <c r="C1564" s="5" t="str" cm="1">
        <f t="array" ref="C1564">_xlfn.IFS(B1564&lt;30, "Young", B1564&lt;50, "Middle Age", TRUE, "Senior")</f>
        <v>Middle Age</v>
      </c>
      <c r="D1564" s="5">
        <v>9</v>
      </c>
      <c r="E1564" s="5">
        <v>89</v>
      </c>
      <c r="F1564" s="5" t="str" cm="1">
        <f t="array" ref="F1564">_xlfn.IFS(E1564&lt;50, "Low Income", E1564&lt;100, "Middle Income", TRUE,"High Income")</f>
        <v>Middle Income</v>
      </c>
      <c r="G1564" s="6">
        <v>91763</v>
      </c>
      <c r="H1564" s="5">
        <v>1</v>
      </c>
      <c r="I1564" s="5">
        <v>0</v>
      </c>
      <c r="J1564" s="5" t="str" cm="1">
        <f t="array" ref="J1564">_xlfn.IFS(I1564&lt;2,"Low", I1564&lt;5, "Middle", TRUE, "High")</f>
        <v>Low</v>
      </c>
      <c r="K1564" s="5">
        <v>1</v>
      </c>
      <c r="L1564" s="5" t="str" cm="1">
        <f t="array" ref="L1564">_xlfn.IFS(K1564=1,"undergraduate",K1564=2,"graduate",K1564=3,"professional")</f>
        <v>undergraduate</v>
      </c>
      <c r="M1564" s="5">
        <v>0</v>
      </c>
      <c r="N1564" s="5" t="str" cm="1">
        <f t="array" ref="N1564">_xlfn.IFS(M1564=0, "No Mortgage", M1564&lt;150, "Low Mortgage", TRUE, "High Mortgage")</f>
        <v>No Mortgage</v>
      </c>
      <c r="O1564" s="5">
        <v>0</v>
      </c>
      <c r="P1564" s="5" t="str">
        <f t="shared" si="48"/>
        <v>Rejected</v>
      </c>
      <c r="Q1564" s="5">
        <v>0</v>
      </c>
      <c r="R1564" s="5">
        <v>0</v>
      </c>
      <c r="S1564" s="5" t="str">
        <f t="shared" si="49"/>
        <v>No</v>
      </c>
      <c r="T1564" s="5">
        <v>1</v>
      </c>
      <c r="U1564" s="7">
        <v>0</v>
      </c>
    </row>
    <row r="1565" spans="1:21" x14ac:dyDescent="0.3">
      <c r="A1565" s="8">
        <v>1564</v>
      </c>
      <c r="B1565" s="9">
        <v>55</v>
      </c>
      <c r="C1565" s="5" t="str" cm="1">
        <f t="array" ref="C1565">_xlfn.IFS(B1565&lt;30, "Young", B1565&lt;50, "Middle Age", TRUE, "Senior")</f>
        <v>Senior</v>
      </c>
      <c r="D1565" s="5">
        <v>29</v>
      </c>
      <c r="E1565" s="9">
        <v>19</v>
      </c>
      <c r="F1565" s="5" t="str" cm="1">
        <f t="array" ref="F1565">_xlfn.IFS(E1565&lt;50, "Low Income", E1565&lt;100, "Middle Income", TRUE,"High Income")</f>
        <v>Low Income</v>
      </c>
      <c r="G1565" s="10">
        <v>92109</v>
      </c>
      <c r="H1565" s="9">
        <v>4</v>
      </c>
      <c r="I1565" s="9">
        <v>0.7</v>
      </c>
      <c r="J1565" s="5" t="str" cm="1">
        <f t="array" ref="J1565">_xlfn.IFS(I1565&lt;2,"Low", I1565&lt;5, "Middle", TRUE, "High")</f>
        <v>Low</v>
      </c>
      <c r="K1565" s="9">
        <v>3</v>
      </c>
      <c r="L1565" s="5" t="str" cm="1">
        <f t="array" ref="L1565">_xlfn.IFS(K1565=1,"undergraduate",K1565=2,"graduate",K1565=3,"professional")</f>
        <v>professional</v>
      </c>
      <c r="M1565" s="9">
        <v>121</v>
      </c>
      <c r="N1565" s="5" t="str" cm="1">
        <f t="array" ref="N1565">_xlfn.IFS(M1565=0, "No Mortgage", M1565&lt;150, "Low Mortgage", TRUE, "High Mortgage")</f>
        <v>Low Mortgage</v>
      </c>
      <c r="O1565" s="9">
        <v>0</v>
      </c>
      <c r="P1565" s="5" t="str">
        <f t="shared" si="48"/>
        <v>Rejected</v>
      </c>
      <c r="Q1565" s="9">
        <v>1</v>
      </c>
      <c r="R1565" s="9">
        <v>0</v>
      </c>
      <c r="S1565" s="5" t="str">
        <f t="shared" si="49"/>
        <v>No</v>
      </c>
      <c r="T1565" s="9">
        <v>0</v>
      </c>
      <c r="U1565" s="11">
        <v>1</v>
      </c>
    </row>
    <row r="1566" spans="1:21" x14ac:dyDescent="0.3">
      <c r="A1566" s="4">
        <v>1565</v>
      </c>
      <c r="B1566" s="5">
        <v>64</v>
      </c>
      <c r="C1566" s="5" t="str" cm="1">
        <f t="array" ref="C1566">_xlfn.IFS(B1566&lt;30, "Young", B1566&lt;50, "Middle Age", TRUE, "Senior")</f>
        <v>Senior</v>
      </c>
      <c r="D1566" s="5">
        <v>40</v>
      </c>
      <c r="E1566" s="5">
        <v>63</v>
      </c>
      <c r="F1566" s="5" t="str" cm="1">
        <f t="array" ref="F1566">_xlfn.IFS(E1566&lt;50, "Low Income", E1566&lt;100, "Middle Income", TRUE,"High Income")</f>
        <v>Middle Income</v>
      </c>
      <c r="G1566" s="6">
        <v>94706</v>
      </c>
      <c r="H1566" s="5">
        <v>4</v>
      </c>
      <c r="I1566" s="5">
        <v>1.2</v>
      </c>
      <c r="J1566" s="5" t="str" cm="1">
        <f t="array" ref="J1566">_xlfn.IFS(I1566&lt;2,"Low", I1566&lt;5, "Middle", TRUE, "High")</f>
        <v>Low</v>
      </c>
      <c r="K1566" s="5">
        <v>2</v>
      </c>
      <c r="L1566" s="5" t="str" cm="1">
        <f t="array" ref="L1566">_xlfn.IFS(K1566=1,"undergraduate",K1566=2,"graduate",K1566=3,"professional")</f>
        <v>graduate</v>
      </c>
      <c r="M1566" s="5">
        <v>0</v>
      </c>
      <c r="N1566" s="5" t="str" cm="1">
        <f t="array" ref="N1566">_xlfn.IFS(M1566=0, "No Mortgage", M1566&lt;150, "Low Mortgage", TRUE, "High Mortgage")</f>
        <v>No Mortgage</v>
      </c>
      <c r="O1566" s="5">
        <v>0</v>
      </c>
      <c r="P1566" s="5" t="str">
        <f t="shared" si="48"/>
        <v>Rejected</v>
      </c>
      <c r="Q1566" s="5">
        <v>0</v>
      </c>
      <c r="R1566" s="5">
        <v>0</v>
      </c>
      <c r="S1566" s="5" t="str">
        <f t="shared" si="49"/>
        <v>No</v>
      </c>
      <c r="T1566" s="5">
        <v>1</v>
      </c>
      <c r="U1566" s="7">
        <v>0</v>
      </c>
    </row>
    <row r="1567" spans="1:21" x14ac:dyDescent="0.3">
      <c r="A1567" s="8">
        <v>1566</v>
      </c>
      <c r="B1567" s="9">
        <v>34</v>
      </c>
      <c r="C1567" s="5" t="str" cm="1">
        <f t="array" ref="C1567">_xlfn.IFS(B1567&lt;30, "Young", B1567&lt;50, "Middle Age", TRUE, "Senior")</f>
        <v>Middle Age</v>
      </c>
      <c r="D1567" s="5">
        <v>9</v>
      </c>
      <c r="E1567" s="9">
        <v>104</v>
      </c>
      <c r="F1567" s="5" t="str" cm="1">
        <f t="array" ref="F1567">_xlfn.IFS(E1567&lt;50, "Low Income", E1567&lt;100, "Middle Income", TRUE,"High Income")</f>
        <v>High Income</v>
      </c>
      <c r="G1567" s="10">
        <v>95758</v>
      </c>
      <c r="H1567" s="9">
        <v>3</v>
      </c>
      <c r="I1567" s="9">
        <v>1.2</v>
      </c>
      <c r="J1567" s="5" t="str" cm="1">
        <f t="array" ref="J1567">_xlfn.IFS(I1567&lt;2,"Low", I1567&lt;5, "Middle", TRUE, "High")</f>
        <v>Low</v>
      </c>
      <c r="K1567" s="9">
        <v>3</v>
      </c>
      <c r="L1567" s="5" t="str" cm="1">
        <f t="array" ref="L1567">_xlfn.IFS(K1567=1,"undergraduate",K1567=2,"graduate",K1567=3,"professional")</f>
        <v>professional</v>
      </c>
      <c r="M1567" s="9">
        <v>0</v>
      </c>
      <c r="N1567" s="5" t="str" cm="1">
        <f t="array" ref="N1567">_xlfn.IFS(M1567=0, "No Mortgage", M1567&lt;150, "Low Mortgage", TRUE, "High Mortgage")</f>
        <v>No Mortgage</v>
      </c>
      <c r="O1567" s="9">
        <v>0</v>
      </c>
      <c r="P1567" s="5" t="str">
        <f t="shared" si="48"/>
        <v>Rejected</v>
      </c>
      <c r="Q1567" s="9">
        <v>0</v>
      </c>
      <c r="R1567" s="9">
        <v>0</v>
      </c>
      <c r="S1567" s="5" t="str">
        <f t="shared" si="49"/>
        <v>No</v>
      </c>
      <c r="T1567" s="9">
        <v>1</v>
      </c>
      <c r="U1567" s="11">
        <v>0</v>
      </c>
    </row>
    <row r="1568" spans="1:21" x14ac:dyDescent="0.3">
      <c r="A1568" s="4">
        <v>1567</v>
      </c>
      <c r="B1568" s="5">
        <v>61</v>
      </c>
      <c r="C1568" s="5" t="str" cm="1">
        <f t="array" ref="C1568">_xlfn.IFS(B1568&lt;30, "Young", B1568&lt;50, "Middle Age", TRUE, "Senior")</f>
        <v>Senior</v>
      </c>
      <c r="D1568" s="5">
        <v>35</v>
      </c>
      <c r="E1568" s="5">
        <v>40</v>
      </c>
      <c r="F1568" s="5" t="str" cm="1">
        <f t="array" ref="F1568">_xlfn.IFS(E1568&lt;50, "Low Income", E1568&lt;100, "Middle Income", TRUE,"High Income")</f>
        <v>Low Income</v>
      </c>
      <c r="G1568" s="6">
        <v>95064</v>
      </c>
      <c r="H1568" s="5">
        <v>1</v>
      </c>
      <c r="I1568" s="5">
        <v>0.8</v>
      </c>
      <c r="J1568" s="5" t="str" cm="1">
        <f t="array" ref="J1568">_xlfn.IFS(I1568&lt;2,"Low", I1568&lt;5, "Middle", TRUE, "High")</f>
        <v>Low</v>
      </c>
      <c r="K1568" s="5">
        <v>2</v>
      </c>
      <c r="L1568" s="5" t="str" cm="1">
        <f t="array" ref="L1568">_xlfn.IFS(K1568=1,"undergraduate",K1568=2,"graduate",K1568=3,"professional")</f>
        <v>graduate</v>
      </c>
      <c r="M1568" s="5">
        <v>128</v>
      </c>
      <c r="N1568" s="5" t="str" cm="1">
        <f t="array" ref="N1568">_xlfn.IFS(M1568=0, "No Mortgage", M1568&lt;150, "Low Mortgage", TRUE, "High Mortgage")</f>
        <v>Low Mortgage</v>
      </c>
      <c r="O1568" s="5">
        <v>0</v>
      </c>
      <c r="P1568" s="5" t="str">
        <f t="shared" si="48"/>
        <v>Rejected</v>
      </c>
      <c r="Q1568" s="5">
        <v>0</v>
      </c>
      <c r="R1568" s="5">
        <v>0</v>
      </c>
      <c r="S1568" s="5" t="str">
        <f t="shared" si="49"/>
        <v>No</v>
      </c>
      <c r="T1568" s="5">
        <v>1</v>
      </c>
      <c r="U1568" s="7">
        <v>0</v>
      </c>
    </row>
    <row r="1569" spans="1:21" x14ac:dyDescent="0.3">
      <c r="A1569" s="8">
        <v>1568</v>
      </c>
      <c r="B1569" s="9">
        <v>63</v>
      </c>
      <c r="C1569" s="5" t="str" cm="1">
        <f t="array" ref="C1569">_xlfn.IFS(B1569&lt;30, "Young", B1569&lt;50, "Middle Age", TRUE, "Senior")</f>
        <v>Senior</v>
      </c>
      <c r="D1569" s="5">
        <v>39</v>
      </c>
      <c r="E1569" s="9">
        <v>92</v>
      </c>
      <c r="F1569" s="5" t="str" cm="1">
        <f t="array" ref="F1569">_xlfn.IFS(E1569&lt;50, "Low Income", E1569&lt;100, "Middle Income", TRUE,"High Income")</f>
        <v>Middle Income</v>
      </c>
      <c r="G1569" s="10">
        <v>94710</v>
      </c>
      <c r="H1569" s="9">
        <v>2</v>
      </c>
      <c r="I1569" s="9">
        <v>0</v>
      </c>
      <c r="J1569" s="5" t="str" cm="1">
        <f t="array" ref="J1569">_xlfn.IFS(I1569&lt;2,"Low", I1569&lt;5, "Middle", TRUE, "High")</f>
        <v>Low</v>
      </c>
      <c r="K1569" s="9">
        <v>3</v>
      </c>
      <c r="L1569" s="5" t="str" cm="1">
        <f t="array" ref="L1569">_xlfn.IFS(K1569=1,"undergraduate",K1569=2,"graduate",K1569=3,"professional")</f>
        <v>professional</v>
      </c>
      <c r="M1569" s="9">
        <v>0</v>
      </c>
      <c r="N1569" s="5" t="str" cm="1">
        <f t="array" ref="N1569">_xlfn.IFS(M1569=0, "No Mortgage", M1569&lt;150, "Low Mortgage", TRUE, "High Mortgage")</f>
        <v>No Mortgage</v>
      </c>
      <c r="O1569" s="9">
        <v>0</v>
      </c>
      <c r="P1569" s="5" t="str">
        <f t="shared" si="48"/>
        <v>Rejected</v>
      </c>
      <c r="Q1569" s="9">
        <v>0</v>
      </c>
      <c r="R1569" s="9">
        <v>0</v>
      </c>
      <c r="S1569" s="5" t="str">
        <f t="shared" si="49"/>
        <v>No</v>
      </c>
      <c r="T1569" s="9">
        <v>1</v>
      </c>
      <c r="U1569" s="11">
        <v>0</v>
      </c>
    </row>
    <row r="1570" spans="1:21" x14ac:dyDescent="0.3">
      <c r="A1570" s="4">
        <v>1569</v>
      </c>
      <c r="B1570" s="5">
        <v>59</v>
      </c>
      <c r="C1570" s="5" t="str" cm="1">
        <f t="array" ref="C1570">_xlfn.IFS(B1570&lt;30, "Young", B1570&lt;50, "Middle Age", TRUE, "Senior")</f>
        <v>Senior</v>
      </c>
      <c r="D1570" s="5">
        <v>33</v>
      </c>
      <c r="E1570" s="5">
        <v>72</v>
      </c>
      <c r="F1570" s="5" t="str" cm="1">
        <f t="array" ref="F1570">_xlfn.IFS(E1570&lt;50, "Low Income", E1570&lt;100, "Middle Income", TRUE,"High Income")</f>
        <v>Middle Income</v>
      </c>
      <c r="G1570" s="6">
        <v>92350</v>
      </c>
      <c r="H1570" s="5">
        <v>2</v>
      </c>
      <c r="I1570" s="5">
        <v>0.7</v>
      </c>
      <c r="J1570" s="5" t="str" cm="1">
        <f t="array" ref="J1570">_xlfn.IFS(I1570&lt;2,"Low", I1570&lt;5, "Middle", TRUE, "High")</f>
        <v>Low</v>
      </c>
      <c r="K1570" s="5">
        <v>2</v>
      </c>
      <c r="L1570" s="5" t="str" cm="1">
        <f t="array" ref="L1570">_xlfn.IFS(K1570=1,"undergraduate",K1570=2,"graduate",K1570=3,"professional")</f>
        <v>graduate</v>
      </c>
      <c r="M1570" s="5">
        <v>226</v>
      </c>
      <c r="N1570" s="5" t="str" cm="1">
        <f t="array" ref="N1570">_xlfn.IFS(M1570=0, "No Mortgage", M1570&lt;150, "Low Mortgage", TRUE, "High Mortgage")</f>
        <v>High Mortgage</v>
      </c>
      <c r="O1570" s="5">
        <v>0</v>
      </c>
      <c r="P1570" s="5" t="str">
        <f t="shared" si="48"/>
        <v>Rejected</v>
      </c>
      <c r="Q1570" s="5">
        <v>0</v>
      </c>
      <c r="R1570" s="5">
        <v>0</v>
      </c>
      <c r="S1570" s="5" t="str">
        <f t="shared" si="49"/>
        <v>No</v>
      </c>
      <c r="T1570" s="5">
        <v>0</v>
      </c>
      <c r="U1570" s="7">
        <v>0</v>
      </c>
    </row>
    <row r="1571" spans="1:21" x14ac:dyDescent="0.3">
      <c r="A1571" s="8">
        <v>1570</v>
      </c>
      <c r="B1571" s="9">
        <v>51</v>
      </c>
      <c r="C1571" s="5" t="str" cm="1">
        <f t="array" ref="C1571">_xlfn.IFS(B1571&lt;30, "Young", B1571&lt;50, "Middle Age", TRUE, "Senior")</f>
        <v>Senior</v>
      </c>
      <c r="D1571" s="5">
        <v>27</v>
      </c>
      <c r="E1571" s="9">
        <v>44</v>
      </c>
      <c r="F1571" s="5" t="str" cm="1">
        <f t="array" ref="F1571">_xlfn.IFS(E1571&lt;50, "Low Income", E1571&lt;100, "Middle Income", TRUE,"High Income")</f>
        <v>Low Income</v>
      </c>
      <c r="G1571" s="10">
        <v>94305</v>
      </c>
      <c r="H1571" s="9">
        <v>3</v>
      </c>
      <c r="I1571" s="9">
        <v>1.9</v>
      </c>
      <c r="J1571" s="5" t="str" cm="1">
        <f t="array" ref="J1571">_xlfn.IFS(I1571&lt;2,"Low", I1571&lt;5, "Middle", TRUE, "High")</f>
        <v>Low</v>
      </c>
      <c r="K1571" s="9">
        <v>2</v>
      </c>
      <c r="L1571" s="5" t="str" cm="1">
        <f t="array" ref="L1571">_xlfn.IFS(K1571=1,"undergraduate",K1571=2,"graduate",K1571=3,"professional")</f>
        <v>graduate</v>
      </c>
      <c r="M1571" s="9">
        <v>141</v>
      </c>
      <c r="N1571" s="5" t="str" cm="1">
        <f t="array" ref="N1571">_xlfn.IFS(M1571=0, "No Mortgage", M1571&lt;150, "Low Mortgage", TRUE, "High Mortgage")</f>
        <v>Low Mortgage</v>
      </c>
      <c r="O1571" s="9">
        <v>0</v>
      </c>
      <c r="P1571" s="5" t="str">
        <f t="shared" si="48"/>
        <v>Rejected</v>
      </c>
      <c r="Q1571" s="9">
        <v>0</v>
      </c>
      <c r="R1571" s="9">
        <v>0</v>
      </c>
      <c r="S1571" s="5" t="str">
        <f t="shared" si="49"/>
        <v>No</v>
      </c>
      <c r="T1571" s="9">
        <v>0</v>
      </c>
      <c r="U1571" s="11">
        <v>0</v>
      </c>
    </row>
    <row r="1572" spans="1:21" x14ac:dyDescent="0.3">
      <c r="A1572" s="4">
        <v>1571</v>
      </c>
      <c r="B1572" s="5">
        <v>41</v>
      </c>
      <c r="C1572" s="5" t="str" cm="1">
        <f t="array" ref="C1572">_xlfn.IFS(B1572&lt;30, "Young", B1572&lt;50, "Middle Age", TRUE, "Senior")</f>
        <v>Middle Age</v>
      </c>
      <c r="D1572" s="5">
        <v>16</v>
      </c>
      <c r="E1572" s="5">
        <v>114</v>
      </c>
      <c r="F1572" s="5" t="str" cm="1">
        <f t="array" ref="F1572">_xlfn.IFS(E1572&lt;50, "Low Income", E1572&lt;100, "Middle Income", TRUE,"High Income")</f>
        <v>High Income</v>
      </c>
      <c r="G1572" s="6">
        <v>94705</v>
      </c>
      <c r="H1572" s="5">
        <v>4</v>
      </c>
      <c r="I1572" s="5">
        <v>3.5</v>
      </c>
      <c r="J1572" s="5" t="str" cm="1">
        <f t="array" ref="J1572">_xlfn.IFS(I1572&lt;2,"Low", I1572&lt;5, "Middle", TRUE, "High")</f>
        <v>Middle</v>
      </c>
      <c r="K1572" s="5">
        <v>1</v>
      </c>
      <c r="L1572" s="5" t="str" cm="1">
        <f t="array" ref="L1572">_xlfn.IFS(K1572=1,"undergraduate",K1572=2,"graduate",K1572=3,"professional")</f>
        <v>undergraduate</v>
      </c>
      <c r="M1572" s="5">
        <v>0</v>
      </c>
      <c r="N1572" s="5" t="str" cm="1">
        <f t="array" ref="N1572">_xlfn.IFS(M1572=0, "No Mortgage", M1572&lt;150, "Low Mortgage", TRUE, "High Mortgage")</f>
        <v>No Mortgage</v>
      </c>
      <c r="O1572" s="5">
        <v>1</v>
      </c>
      <c r="P1572" s="5" t="str">
        <f t="shared" si="48"/>
        <v>Accepted</v>
      </c>
      <c r="Q1572" s="5">
        <v>0</v>
      </c>
      <c r="R1572" s="5">
        <v>0</v>
      </c>
      <c r="S1572" s="5" t="str">
        <f t="shared" si="49"/>
        <v>No</v>
      </c>
      <c r="T1572" s="5">
        <v>0</v>
      </c>
      <c r="U1572" s="7">
        <v>1</v>
      </c>
    </row>
    <row r="1573" spans="1:21" x14ac:dyDescent="0.3">
      <c r="A1573" s="8">
        <v>1572</v>
      </c>
      <c r="B1573" s="9">
        <v>37</v>
      </c>
      <c r="C1573" s="5" t="str" cm="1">
        <f t="array" ref="C1573">_xlfn.IFS(B1573&lt;30, "Young", B1573&lt;50, "Middle Age", TRUE, "Senior")</f>
        <v>Middle Age</v>
      </c>
      <c r="D1573" s="5">
        <v>13</v>
      </c>
      <c r="E1573" s="9">
        <v>73</v>
      </c>
      <c r="F1573" s="5" t="str" cm="1">
        <f t="array" ref="F1573">_xlfn.IFS(E1573&lt;50, "Low Income", E1573&lt;100, "Middle Income", TRUE,"High Income")</f>
        <v>Middle Income</v>
      </c>
      <c r="G1573" s="10">
        <v>95758</v>
      </c>
      <c r="H1573" s="9">
        <v>4</v>
      </c>
      <c r="I1573" s="9">
        <v>2.4</v>
      </c>
      <c r="J1573" s="5" t="str" cm="1">
        <f t="array" ref="J1573">_xlfn.IFS(I1573&lt;2,"Low", I1573&lt;5, "Middle", TRUE, "High")</f>
        <v>Middle</v>
      </c>
      <c r="K1573" s="9">
        <v>1</v>
      </c>
      <c r="L1573" s="5" t="str" cm="1">
        <f t="array" ref="L1573">_xlfn.IFS(K1573=1,"undergraduate",K1573=2,"graduate",K1573=3,"professional")</f>
        <v>undergraduate</v>
      </c>
      <c r="M1573" s="9">
        <v>0</v>
      </c>
      <c r="N1573" s="5" t="str" cm="1">
        <f t="array" ref="N1573">_xlfn.IFS(M1573=0, "No Mortgage", M1573&lt;150, "Low Mortgage", TRUE, "High Mortgage")</f>
        <v>No Mortgage</v>
      </c>
      <c r="O1573" s="9">
        <v>0</v>
      </c>
      <c r="P1573" s="5" t="str">
        <f t="shared" si="48"/>
        <v>Rejected</v>
      </c>
      <c r="Q1573" s="9">
        <v>0</v>
      </c>
      <c r="R1573" s="9">
        <v>0</v>
      </c>
      <c r="S1573" s="5" t="str">
        <f t="shared" si="49"/>
        <v>No</v>
      </c>
      <c r="T1573" s="9">
        <v>0</v>
      </c>
      <c r="U1573" s="11">
        <v>0</v>
      </c>
    </row>
    <row r="1574" spans="1:21" x14ac:dyDescent="0.3">
      <c r="A1574" s="4">
        <v>1573</v>
      </c>
      <c r="B1574" s="5">
        <v>64</v>
      </c>
      <c r="C1574" s="5" t="str" cm="1">
        <f t="array" ref="C1574">_xlfn.IFS(B1574&lt;30, "Young", B1574&lt;50, "Middle Age", TRUE, "Senior")</f>
        <v>Senior</v>
      </c>
      <c r="D1574" s="5">
        <v>40</v>
      </c>
      <c r="E1574" s="5">
        <v>63</v>
      </c>
      <c r="F1574" s="5" t="str" cm="1">
        <f t="array" ref="F1574">_xlfn.IFS(E1574&lt;50, "Low Income", E1574&lt;100, "Middle Income", TRUE,"High Income")</f>
        <v>Middle Income</v>
      </c>
      <c r="G1574" s="6">
        <v>91711</v>
      </c>
      <c r="H1574" s="5">
        <v>4</v>
      </c>
      <c r="I1574" s="5">
        <v>1.2</v>
      </c>
      <c r="J1574" s="5" t="str" cm="1">
        <f t="array" ref="J1574">_xlfn.IFS(I1574&lt;2,"Low", I1574&lt;5, "Middle", TRUE, "High")</f>
        <v>Low</v>
      </c>
      <c r="K1574" s="5">
        <v>2</v>
      </c>
      <c r="L1574" s="5" t="str" cm="1">
        <f t="array" ref="L1574">_xlfn.IFS(K1574=1,"undergraduate",K1574=2,"graduate",K1574=3,"professional")</f>
        <v>graduate</v>
      </c>
      <c r="M1574" s="5">
        <v>0</v>
      </c>
      <c r="N1574" s="5" t="str" cm="1">
        <f t="array" ref="N1574">_xlfn.IFS(M1574=0, "No Mortgage", M1574&lt;150, "Low Mortgage", TRUE, "High Mortgage")</f>
        <v>No Mortgage</v>
      </c>
      <c r="O1574" s="5">
        <v>0</v>
      </c>
      <c r="P1574" s="5" t="str">
        <f t="shared" si="48"/>
        <v>Rejected</v>
      </c>
      <c r="Q1574" s="5">
        <v>1</v>
      </c>
      <c r="R1574" s="5">
        <v>0</v>
      </c>
      <c r="S1574" s="5" t="str">
        <f t="shared" si="49"/>
        <v>No</v>
      </c>
      <c r="T1574" s="5">
        <v>0</v>
      </c>
      <c r="U1574" s="7">
        <v>1</v>
      </c>
    </row>
    <row r="1575" spans="1:21" x14ac:dyDescent="0.3">
      <c r="A1575" s="8">
        <v>1574</v>
      </c>
      <c r="B1575" s="9">
        <v>44</v>
      </c>
      <c r="C1575" s="5" t="str" cm="1">
        <f t="array" ref="C1575">_xlfn.IFS(B1575&lt;30, "Young", B1575&lt;50, "Middle Age", TRUE, "Senior")</f>
        <v>Middle Age</v>
      </c>
      <c r="D1575" s="5">
        <v>20</v>
      </c>
      <c r="E1575" s="9">
        <v>69</v>
      </c>
      <c r="F1575" s="5" t="str" cm="1">
        <f t="array" ref="F1575">_xlfn.IFS(E1575&lt;50, "Low Income", E1575&lt;100, "Middle Income", TRUE,"High Income")</f>
        <v>Middle Income</v>
      </c>
      <c r="G1575" s="10">
        <v>92028</v>
      </c>
      <c r="H1575" s="9">
        <v>1</v>
      </c>
      <c r="I1575" s="9">
        <v>0.8</v>
      </c>
      <c r="J1575" s="5" t="str" cm="1">
        <f t="array" ref="J1575">_xlfn.IFS(I1575&lt;2,"Low", I1575&lt;5, "Middle", TRUE, "High")</f>
        <v>Low</v>
      </c>
      <c r="K1575" s="9">
        <v>3</v>
      </c>
      <c r="L1575" s="5" t="str" cm="1">
        <f t="array" ref="L1575">_xlfn.IFS(K1575=1,"undergraduate",K1575=2,"graduate",K1575=3,"professional")</f>
        <v>professional</v>
      </c>
      <c r="M1575" s="9">
        <v>184</v>
      </c>
      <c r="N1575" s="5" t="str" cm="1">
        <f t="array" ref="N1575">_xlfn.IFS(M1575=0, "No Mortgage", M1575&lt;150, "Low Mortgage", TRUE, "High Mortgage")</f>
        <v>High Mortgage</v>
      </c>
      <c r="O1575" s="9">
        <v>0</v>
      </c>
      <c r="P1575" s="5" t="str">
        <f t="shared" si="48"/>
        <v>Rejected</v>
      </c>
      <c r="Q1575" s="9">
        <v>0</v>
      </c>
      <c r="R1575" s="9">
        <v>1</v>
      </c>
      <c r="S1575" s="5" t="str">
        <f t="shared" si="49"/>
        <v>Yes</v>
      </c>
      <c r="T1575" s="9">
        <v>1</v>
      </c>
      <c r="U1575" s="11">
        <v>1</v>
      </c>
    </row>
    <row r="1576" spans="1:21" x14ac:dyDescent="0.3">
      <c r="A1576" s="4">
        <v>1575</v>
      </c>
      <c r="B1576" s="5">
        <v>62</v>
      </c>
      <c r="C1576" s="5" t="str" cm="1">
        <f t="array" ref="C1576">_xlfn.IFS(B1576&lt;30, "Young", B1576&lt;50, "Middle Age", TRUE, "Senior")</f>
        <v>Senior</v>
      </c>
      <c r="D1576" s="5">
        <v>37</v>
      </c>
      <c r="E1576" s="5">
        <v>42</v>
      </c>
      <c r="F1576" s="5" t="str" cm="1">
        <f t="array" ref="F1576">_xlfn.IFS(E1576&lt;50, "Low Income", E1576&lt;100, "Middle Income", TRUE,"High Income")</f>
        <v>Low Income</v>
      </c>
      <c r="G1576" s="6">
        <v>92106</v>
      </c>
      <c r="H1576" s="5">
        <v>3</v>
      </c>
      <c r="I1576" s="5">
        <v>1.5</v>
      </c>
      <c r="J1576" s="5" t="str" cm="1">
        <f t="array" ref="J1576">_xlfn.IFS(I1576&lt;2,"Low", I1576&lt;5, "Middle", TRUE, "High")</f>
        <v>Low</v>
      </c>
      <c r="K1576" s="5">
        <v>1</v>
      </c>
      <c r="L1576" s="5" t="str" cm="1">
        <f t="array" ref="L1576">_xlfn.IFS(K1576=1,"undergraduate",K1576=2,"graduate",K1576=3,"professional")</f>
        <v>undergraduate</v>
      </c>
      <c r="M1576" s="5">
        <v>0</v>
      </c>
      <c r="N1576" s="5" t="str" cm="1">
        <f t="array" ref="N1576">_xlfn.IFS(M1576=0, "No Mortgage", M1576&lt;150, "Low Mortgage", TRUE, "High Mortgage")</f>
        <v>No Mortgage</v>
      </c>
      <c r="O1576" s="5">
        <v>0</v>
      </c>
      <c r="P1576" s="5" t="str">
        <f t="shared" si="48"/>
        <v>Rejected</v>
      </c>
      <c r="Q1576" s="5">
        <v>0</v>
      </c>
      <c r="R1576" s="5">
        <v>0</v>
      </c>
      <c r="S1576" s="5" t="str">
        <f t="shared" si="49"/>
        <v>No</v>
      </c>
      <c r="T1576" s="5">
        <v>1</v>
      </c>
      <c r="U1576" s="7">
        <v>0</v>
      </c>
    </row>
    <row r="1577" spans="1:21" x14ac:dyDescent="0.3">
      <c r="A1577" s="8">
        <v>1576</v>
      </c>
      <c r="B1577" s="9">
        <v>50</v>
      </c>
      <c r="C1577" s="5" t="str" cm="1">
        <f t="array" ref="C1577">_xlfn.IFS(B1577&lt;30, "Young", B1577&lt;50, "Middle Age", TRUE, "Senior")</f>
        <v>Senior</v>
      </c>
      <c r="D1577" s="5">
        <v>26</v>
      </c>
      <c r="E1577" s="9">
        <v>88</v>
      </c>
      <c r="F1577" s="5" t="str" cm="1">
        <f t="array" ref="F1577">_xlfn.IFS(E1577&lt;50, "Low Income", E1577&lt;100, "Middle Income", TRUE,"High Income")</f>
        <v>Middle Income</v>
      </c>
      <c r="G1577" s="10">
        <v>90037</v>
      </c>
      <c r="H1577" s="9">
        <v>1</v>
      </c>
      <c r="I1577" s="9">
        <v>2.7</v>
      </c>
      <c r="J1577" s="5" t="str" cm="1">
        <f t="array" ref="J1577">_xlfn.IFS(I1577&lt;2,"Low", I1577&lt;5, "Middle", TRUE, "High")</f>
        <v>Middle</v>
      </c>
      <c r="K1577" s="9">
        <v>1</v>
      </c>
      <c r="L1577" s="5" t="str" cm="1">
        <f t="array" ref="L1577">_xlfn.IFS(K1577=1,"undergraduate",K1577=2,"graduate",K1577=3,"professional")</f>
        <v>undergraduate</v>
      </c>
      <c r="M1577" s="9">
        <v>0</v>
      </c>
      <c r="N1577" s="5" t="str" cm="1">
        <f t="array" ref="N1577">_xlfn.IFS(M1577=0, "No Mortgage", M1577&lt;150, "Low Mortgage", TRUE, "High Mortgage")</f>
        <v>No Mortgage</v>
      </c>
      <c r="O1577" s="9">
        <v>0</v>
      </c>
      <c r="P1577" s="5" t="str">
        <f t="shared" si="48"/>
        <v>Rejected</v>
      </c>
      <c r="Q1577" s="9">
        <v>0</v>
      </c>
      <c r="R1577" s="9">
        <v>0</v>
      </c>
      <c r="S1577" s="5" t="str">
        <f t="shared" si="49"/>
        <v>No</v>
      </c>
      <c r="T1577" s="9">
        <v>1</v>
      </c>
      <c r="U1577" s="11">
        <v>0</v>
      </c>
    </row>
    <row r="1578" spans="1:21" x14ac:dyDescent="0.3">
      <c r="A1578" s="4">
        <v>1577</v>
      </c>
      <c r="B1578" s="5">
        <v>43</v>
      </c>
      <c r="C1578" s="5" t="str" cm="1">
        <f t="array" ref="C1578">_xlfn.IFS(B1578&lt;30, "Young", B1578&lt;50, "Middle Age", TRUE, "Senior")</f>
        <v>Middle Age</v>
      </c>
      <c r="D1578" s="5">
        <v>18</v>
      </c>
      <c r="E1578" s="5">
        <v>98</v>
      </c>
      <c r="F1578" s="5" t="str" cm="1">
        <f t="array" ref="F1578">_xlfn.IFS(E1578&lt;50, "Low Income", E1578&lt;100, "Middle Income", TRUE,"High Income")</f>
        <v>Middle Income</v>
      </c>
      <c r="G1578" s="6">
        <v>92131</v>
      </c>
      <c r="H1578" s="5">
        <v>2</v>
      </c>
      <c r="I1578" s="5">
        <v>0.4</v>
      </c>
      <c r="J1578" s="5" t="str" cm="1">
        <f t="array" ref="J1578">_xlfn.IFS(I1578&lt;2,"Low", I1578&lt;5, "Middle", TRUE, "High")</f>
        <v>Low</v>
      </c>
      <c r="K1578" s="5">
        <v>1</v>
      </c>
      <c r="L1578" s="5" t="str" cm="1">
        <f t="array" ref="L1578">_xlfn.IFS(K1578=1,"undergraduate",K1578=2,"graduate",K1578=3,"professional")</f>
        <v>undergraduate</v>
      </c>
      <c r="M1578" s="5">
        <v>0</v>
      </c>
      <c r="N1578" s="5" t="str" cm="1">
        <f t="array" ref="N1578">_xlfn.IFS(M1578=0, "No Mortgage", M1578&lt;150, "Low Mortgage", TRUE, "High Mortgage")</f>
        <v>No Mortgage</v>
      </c>
      <c r="O1578" s="5">
        <v>0</v>
      </c>
      <c r="P1578" s="5" t="str">
        <f t="shared" si="48"/>
        <v>Rejected</v>
      </c>
      <c r="Q1578" s="5">
        <v>0</v>
      </c>
      <c r="R1578" s="5">
        <v>0</v>
      </c>
      <c r="S1578" s="5" t="str">
        <f t="shared" si="49"/>
        <v>No</v>
      </c>
      <c r="T1578" s="5">
        <v>1</v>
      </c>
      <c r="U1578" s="7">
        <v>0</v>
      </c>
    </row>
    <row r="1579" spans="1:21" x14ac:dyDescent="0.3">
      <c r="A1579" s="8">
        <v>1578</v>
      </c>
      <c r="B1579" s="9">
        <v>34</v>
      </c>
      <c r="C1579" s="5" t="str" cm="1">
        <f t="array" ref="C1579">_xlfn.IFS(B1579&lt;30, "Young", B1579&lt;50, "Middle Age", TRUE, "Senior")</f>
        <v>Middle Age</v>
      </c>
      <c r="D1579" s="5">
        <v>8</v>
      </c>
      <c r="E1579" s="9">
        <v>65</v>
      </c>
      <c r="F1579" s="5" t="str" cm="1">
        <f t="array" ref="F1579">_xlfn.IFS(E1579&lt;50, "Low Income", E1579&lt;100, "Middle Income", TRUE,"High Income")</f>
        <v>Middle Income</v>
      </c>
      <c r="G1579" s="10">
        <v>92093</v>
      </c>
      <c r="H1579" s="9">
        <v>1</v>
      </c>
      <c r="I1579" s="9">
        <v>3</v>
      </c>
      <c r="J1579" s="5" t="str" cm="1">
        <f t="array" ref="J1579">_xlfn.IFS(I1579&lt;2,"Low", I1579&lt;5, "Middle", TRUE, "High")</f>
        <v>Middle</v>
      </c>
      <c r="K1579" s="9">
        <v>1</v>
      </c>
      <c r="L1579" s="5" t="str" cm="1">
        <f t="array" ref="L1579">_xlfn.IFS(K1579=1,"undergraduate",K1579=2,"graduate",K1579=3,"professional")</f>
        <v>undergraduate</v>
      </c>
      <c r="M1579" s="9">
        <v>227</v>
      </c>
      <c r="N1579" s="5" t="str" cm="1">
        <f t="array" ref="N1579">_xlfn.IFS(M1579=0, "No Mortgage", M1579&lt;150, "Low Mortgage", TRUE, "High Mortgage")</f>
        <v>High Mortgage</v>
      </c>
      <c r="O1579" s="9">
        <v>1</v>
      </c>
      <c r="P1579" s="5" t="str">
        <f t="shared" si="48"/>
        <v>Accepted</v>
      </c>
      <c r="Q1579" s="9">
        <v>0</v>
      </c>
      <c r="R1579" s="9">
        <v>0</v>
      </c>
      <c r="S1579" s="5" t="str">
        <f t="shared" si="49"/>
        <v>No</v>
      </c>
      <c r="T1579" s="9">
        <v>1</v>
      </c>
      <c r="U1579" s="11">
        <v>0</v>
      </c>
    </row>
    <row r="1580" spans="1:21" x14ac:dyDescent="0.3">
      <c r="A1580" s="4">
        <v>1579</v>
      </c>
      <c r="B1580" s="5">
        <v>38</v>
      </c>
      <c r="C1580" s="5" t="str" cm="1">
        <f t="array" ref="C1580">_xlfn.IFS(B1580&lt;30, "Young", B1580&lt;50, "Middle Age", TRUE, "Senior")</f>
        <v>Middle Age</v>
      </c>
      <c r="D1580" s="5">
        <v>13</v>
      </c>
      <c r="E1580" s="5">
        <v>12</v>
      </c>
      <c r="F1580" s="5" t="str" cm="1">
        <f t="array" ref="F1580">_xlfn.IFS(E1580&lt;50, "Low Income", E1580&lt;100, "Middle Income", TRUE,"High Income")</f>
        <v>Low Income</v>
      </c>
      <c r="G1580" s="6">
        <v>94143</v>
      </c>
      <c r="H1580" s="5">
        <v>2</v>
      </c>
      <c r="I1580" s="5">
        <v>0.3</v>
      </c>
      <c r="J1580" s="5" t="str" cm="1">
        <f t="array" ref="J1580">_xlfn.IFS(I1580&lt;2,"Low", I1580&lt;5, "Middle", TRUE, "High")</f>
        <v>Low</v>
      </c>
      <c r="K1580" s="5">
        <v>2</v>
      </c>
      <c r="L1580" s="5" t="str" cm="1">
        <f t="array" ref="L1580">_xlfn.IFS(K1580=1,"undergraduate",K1580=2,"graduate",K1580=3,"professional")</f>
        <v>graduate</v>
      </c>
      <c r="M1580" s="5">
        <v>104</v>
      </c>
      <c r="N1580" s="5" t="str" cm="1">
        <f t="array" ref="N1580">_xlfn.IFS(M1580=0, "No Mortgage", M1580&lt;150, "Low Mortgage", TRUE, "High Mortgage")</f>
        <v>Low Mortgage</v>
      </c>
      <c r="O1580" s="5">
        <v>0</v>
      </c>
      <c r="P1580" s="5" t="str">
        <f t="shared" si="48"/>
        <v>Rejected</v>
      </c>
      <c r="Q1580" s="5">
        <v>1</v>
      </c>
      <c r="R1580" s="5">
        <v>0</v>
      </c>
      <c r="S1580" s="5" t="str">
        <f t="shared" si="49"/>
        <v>No</v>
      </c>
      <c r="T1580" s="5">
        <v>1</v>
      </c>
      <c r="U1580" s="7">
        <v>0</v>
      </c>
    </row>
    <row r="1581" spans="1:21" x14ac:dyDescent="0.3">
      <c r="A1581" s="8">
        <v>1580</v>
      </c>
      <c r="B1581" s="9">
        <v>29</v>
      </c>
      <c r="C1581" s="5" t="str" cm="1">
        <f t="array" ref="C1581">_xlfn.IFS(B1581&lt;30, "Young", B1581&lt;50, "Middle Age", TRUE, "Senior")</f>
        <v>Young</v>
      </c>
      <c r="D1581" s="5">
        <v>5</v>
      </c>
      <c r="E1581" s="9">
        <v>122</v>
      </c>
      <c r="F1581" s="5" t="str" cm="1">
        <f t="array" ref="F1581">_xlfn.IFS(E1581&lt;50, "Low Income", E1581&lt;100, "Middle Income", TRUE,"High Income")</f>
        <v>High Income</v>
      </c>
      <c r="G1581" s="10">
        <v>94305</v>
      </c>
      <c r="H1581" s="9">
        <v>4</v>
      </c>
      <c r="I1581" s="9">
        <v>3</v>
      </c>
      <c r="J1581" s="5" t="str" cm="1">
        <f t="array" ref="J1581">_xlfn.IFS(I1581&lt;2,"Low", I1581&lt;5, "Middle", TRUE, "High")</f>
        <v>Middle</v>
      </c>
      <c r="K1581" s="9">
        <v>1</v>
      </c>
      <c r="L1581" s="5" t="str" cm="1">
        <f t="array" ref="L1581">_xlfn.IFS(K1581=1,"undergraduate",K1581=2,"graduate",K1581=3,"professional")</f>
        <v>undergraduate</v>
      </c>
      <c r="M1581" s="9">
        <v>0</v>
      </c>
      <c r="N1581" s="5" t="str" cm="1">
        <f t="array" ref="N1581">_xlfn.IFS(M1581=0, "No Mortgage", M1581&lt;150, "Low Mortgage", TRUE, "High Mortgage")</f>
        <v>No Mortgage</v>
      </c>
      <c r="O1581" s="9">
        <v>1</v>
      </c>
      <c r="P1581" s="5" t="str">
        <f t="shared" si="48"/>
        <v>Accepted</v>
      </c>
      <c r="Q1581" s="9">
        <v>0</v>
      </c>
      <c r="R1581" s="9">
        <v>0</v>
      </c>
      <c r="S1581" s="5" t="str">
        <f t="shared" si="49"/>
        <v>No</v>
      </c>
      <c r="T1581" s="9">
        <v>0</v>
      </c>
      <c r="U1581" s="11">
        <v>1</v>
      </c>
    </row>
    <row r="1582" spans="1:21" x14ac:dyDescent="0.3">
      <c r="A1582" s="4">
        <v>1581</v>
      </c>
      <c r="B1582" s="5">
        <v>39</v>
      </c>
      <c r="C1582" s="5" t="str" cm="1">
        <f t="array" ref="C1582">_xlfn.IFS(B1582&lt;30, "Young", B1582&lt;50, "Middle Age", TRUE, "Senior")</f>
        <v>Middle Age</v>
      </c>
      <c r="D1582" s="5">
        <v>14</v>
      </c>
      <c r="E1582" s="5">
        <v>12</v>
      </c>
      <c r="F1582" s="5" t="str" cm="1">
        <f t="array" ref="F1582">_xlfn.IFS(E1582&lt;50, "Low Income", E1582&lt;100, "Middle Income", TRUE,"High Income")</f>
        <v>Low Income</v>
      </c>
      <c r="G1582" s="6">
        <v>92093</v>
      </c>
      <c r="H1582" s="5">
        <v>2</v>
      </c>
      <c r="I1582" s="5">
        <v>0</v>
      </c>
      <c r="J1582" s="5" t="str" cm="1">
        <f t="array" ref="J1582">_xlfn.IFS(I1582&lt;2,"Low", I1582&lt;5, "Middle", TRUE, "High")</f>
        <v>Low</v>
      </c>
      <c r="K1582" s="5">
        <v>3</v>
      </c>
      <c r="L1582" s="5" t="str" cm="1">
        <f t="array" ref="L1582">_xlfn.IFS(K1582=1,"undergraduate",K1582=2,"graduate",K1582=3,"professional")</f>
        <v>professional</v>
      </c>
      <c r="M1582" s="5">
        <v>0</v>
      </c>
      <c r="N1582" s="5" t="str" cm="1">
        <f t="array" ref="N1582">_xlfn.IFS(M1582=0, "No Mortgage", M1582&lt;150, "Low Mortgage", TRUE, "High Mortgage")</f>
        <v>No Mortgage</v>
      </c>
      <c r="O1582" s="5">
        <v>0</v>
      </c>
      <c r="P1582" s="5" t="str">
        <f t="shared" si="48"/>
        <v>Rejected</v>
      </c>
      <c r="Q1582" s="5">
        <v>0</v>
      </c>
      <c r="R1582" s="5">
        <v>0</v>
      </c>
      <c r="S1582" s="5" t="str">
        <f t="shared" si="49"/>
        <v>No</v>
      </c>
      <c r="T1582" s="5">
        <v>0</v>
      </c>
      <c r="U1582" s="7">
        <v>0</v>
      </c>
    </row>
    <row r="1583" spans="1:21" x14ac:dyDescent="0.3">
      <c r="A1583" s="8">
        <v>1582</v>
      </c>
      <c r="B1583" s="9">
        <v>53</v>
      </c>
      <c r="C1583" s="5" t="str" cm="1">
        <f t="array" ref="C1583">_xlfn.IFS(B1583&lt;30, "Young", B1583&lt;50, "Middle Age", TRUE, "Senior")</f>
        <v>Senior</v>
      </c>
      <c r="D1583" s="5">
        <v>29</v>
      </c>
      <c r="E1583" s="9">
        <v>24</v>
      </c>
      <c r="F1583" s="5" t="str" cm="1">
        <f t="array" ref="F1583">_xlfn.IFS(E1583&lt;50, "Low Income", E1583&lt;100, "Middle Income", TRUE,"High Income")</f>
        <v>Low Income</v>
      </c>
      <c r="G1583" s="10">
        <v>94105</v>
      </c>
      <c r="H1583" s="9">
        <v>2</v>
      </c>
      <c r="I1583" s="9">
        <v>0.2</v>
      </c>
      <c r="J1583" s="5" t="str" cm="1">
        <f t="array" ref="J1583">_xlfn.IFS(I1583&lt;2,"Low", I1583&lt;5, "Middle", TRUE, "High")</f>
        <v>Low</v>
      </c>
      <c r="K1583" s="9">
        <v>1</v>
      </c>
      <c r="L1583" s="5" t="str" cm="1">
        <f t="array" ref="L1583">_xlfn.IFS(K1583=1,"undergraduate",K1583=2,"graduate",K1583=3,"professional")</f>
        <v>undergraduate</v>
      </c>
      <c r="M1583" s="9">
        <v>0</v>
      </c>
      <c r="N1583" s="5" t="str" cm="1">
        <f t="array" ref="N1583">_xlfn.IFS(M1583=0, "No Mortgage", M1583&lt;150, "Low Mortgage", TRUE, "High Mortgage")</f>
        <v>No Mortgage</v>
      </c>
      <c r="O1583" s="9">
        <v>0</v>
      </c>
      <c r="P1583" s="5" t="str">
        <f t="shared" si="48"/>
        <v>Rejected</v>
      </c>
      <c r="Q1583" s="9">
        <v>0</v>
      </c>
      <c r="R1583" s="9">
        <v>0</v>
      </c>
      <c r="S1583" s="5" t="str">
        <f t="shared" si="49"/>
        <v>No</v>
      </c>
      <c r="T1583" s="9">
        <v>0</v>
      </c>
      <c r="U1583" s="11">
        <v>1</v>
      </c>
    </row>
    <row r="1584" spans="1:21" x14ac:dyDescent="0.3">
      <c r="A1584" s="4">
        <v>1583</v>
      </c>
      <c r="B1584" s="5">
        <v>43</v>
      </c>
      <c r="C1584" s="5" t="str" cm="1">
        <f t="array" ref="C1584">_xlfn.IFS(B1584&lt;30, "Young", B1584&lt;50, "Middle Age", TRUE, "Senior")</f>
        <v>Middle Age</v>
      </c>
      <c r="D1584" s="5">
        <v>19</v>
      </c>
      <c r="E1584" s="5">
        <v>170</v>
      </c>
      <c r="F1584" s="5" t="str" cm="1">
        <f t="array" ref="F1584">_xlfn.IFS(E1584&lt;50, "Low Income", E1584&lt;100, "Middle Income", TRUE,"High Income")</f>
        <v>High Income</v>
      </c>
      <c r="G1584" s="6">
        <v>92037</v>
      </c>
      <c r="H1584" s="5">
        <v>4</v>
      </c>
      <c r="I1584" s="5">
        <v>4.25</v>
      </c>
      <c r="J1584" s="5" t="str" cm="1">
        <f t="array" ref="J1584">_xlfn.IFS(I1584&lt;2,"Low", I1584&lt;5, "Middle", TRUE, "High")</f>
        <v>Middle</v>
      </c>
      <c r="K1584" s="5">
        <v>1</v>
      </c>
      <c r="L1584" s="5" t="str" cm="1">
        <f t="array" ref="L1584">_xlfn.IFS(K1584=1,"undergraduate",K1584=2,"graduate",K1584=3,"professional")</f>
        <v>undergraduate</v>
      </c>
      <c r="M1584" s="5">
        <v>318</v>
      </c>
      <c r="N1584" s="5" t="str" cm="1">
        <f t="array" ref="N1584">_xlfn.IFS(M1584=0, "No Mortgage", M1584&lt;150, "Low Mortgage", TRUE, "High Mortgage")</f>
        <v>High Mortgage</v>
      </c>
      <c r="O1584" s="5">
        <v>1</v>
      </c>
      <c r="P1584" s="5" t="str">
        <f t="shared" si="48"/>
        <v>Accepted</v>
      </c>
      <c r="Q1584" s="5">
        <v>0</v>
      </c>
      <c r="R1584" s="5">
        <v>1</v>
      </c>
      <c r="S1584" s="5" t="str">
        <f t="shared" si="49"/>
        <v>Yes</v>
      </c>
      <c r="T1584" s="5">
        <v>1</v>
      </c>
      <c r="U1584" s="7">
        <v>1</v>
      </c>
    </row>
    <row r="1585" spans="1:21" x14ac:dyDescent="0.3">
      <c r="A1585" s="8">
        <v>1584</v>
      </c>
      <c r="B1585" s="9">
        <v>61</v>
      </c>
      <c r="C1585" s="5" t="str" cm="1">
        <f t="array" ref="C1585">_xlfn.IFS(B1585&lt;30, "Young", B1585&lt;50, "Middle Age", TRUE, "Senior")</f>
        <v>Senior</v>
      </c>
      <c r="D1585" s="5">
        <v>36</v>
      </c>
      <c r="E1585" s="9">
        <v>184</v>
      </c>
      <c r="F1585" s="5" t="str" cm="1">
        <f t="array" ref="F1585">_xlfn.IFS(E1585&lt;50, "Low Income", E1585&lt;100, "Middle Income", TRUE,"High Income")</f>
        <v>High Income</v>
      </c>
      <c r="G1585" s="10">
        <v>92028</v>
      </c>
      <c r="H1585" s="9">
        <v>4</v>
      </c>
      <c r="I1585" s="9">
        <v>2.2999999999999998</v>
      </c>
      <c r="J1585" s="5" t="str" cm="1">
        <f t="array" ref="J1585">_xlfn.IFS(I1585&lt;2,"Low", I1585&lt;5, "Middle", TRUE, "High")</f>
        <v>Middle</v>
      </c>
      <c r="K1585" s="9">
        <v>2</v>
      </c>
      <c r="L1585" s="5" t="str" cm="1">
        <f t="array" ref="L1585">_xlfn.IFS(K1585=1,"undergraduate",K1585=2,"graduate",K1585=3,"professional")</f>
        <v>graduate</v>
      </c>
      <c r="M1585" s="9">
        <v>342</v>
      </c>
      <c r="N1585" s="5" t="str" cm="1">
        <f t="array" ref="N1585">_xlfn.IFS(M1585=0, "No Mortgage", M1585&lt;150, "Low Mortgage", TRUE, "High Mortgage")</f>
        <v>High Mortgage</v>
      </c>
      <c r="O1585" s="9">
        <v>1</v>
      </c>
      <c r="P1585" s="5" t="str">
        <f t="shared" si="48"/>
        <v>Accepted</v>
      </c>
      <c r="Q1585" s="9">
        <v>0</v>
      </c>
      <c r="R1585" s="9">
        <v>1</v>
      </c>
      <c r="S1585" s="5" t="str">
        <f t="shared" si="49"/>
        <v>Yes</v>
      </c>
      <c r="T1585" s="9">
        <v>1</v>
      </c>
      <c r="U1585" s="11">
        <v>1</v>
      </c>
    </row>
    <row r="1586" spans="1:21" x14ac:dyDescent="0.3">
      <c r="A1586" s="4">
        <v>1585</v>
      </c>
      <c r="B1586" s="5">
        <v>46</v>
      </c>
      <c r="C1586" s="5" t="str" cm="1">
        <f t="array" ref="C1586">_xlfn.IFS(B1586&lt;30, "Young", B1586&lt;50, "Middle Age", TRUE, "Senior")</f>
        <v>Middle Age</v>
      </c>
      <c r="D1586" s="5">
        <v>20</v>
      </c>
      <c r="E1586" s="5">
        <v>25</v>
      </c>
      <c r="F1586" s="5" t="str" cm="1">
        <f t="array" ref="F1586">_xlfn.IFS(E1586&lt;50, "Low Income", E1586&lt;100, "Middle Income", TRUE,"High Income")</f>
        <v>Low Income</v>
      </c>
      <c r="G1586" s="6">
        <v>93401</v>
      </c>
      <c r="H1586" s="5">
        <v>4</v>
      </c>
      <c r="I1586" s="5">
        <v>0.6</v>
      </c>
      <c r="J1586" s="5" t="str" cm="1">
        <f t="array" ref="J1586">_xlfn.IFS(I1586&lt;2,"Low", I1586&lt;5, "Middle", TRUE, "High")</f>
        <v>Low</v>
      </c>
      <c r="K1586" s="5">
        <v>3</v>
      </c>
      <c r="L1586" s="5" t="str" cm="1">
        <f t="array" ref="L1586">_xlfn.IFS(K1586=1,"undergraduate",K1586=2,"graduate",K1586=3,"professional")</f>
        <v>professional</v>
      </c>
      <c r="M1586" s="5">
        <v>125</v>
      </c>
      <c r="N1586" s="5" t="str" cm="1">
        <f t="array" ref="N1586">_xlfn.IFS(M1586=0, "No Mortgage", M1586&lt;150, "Low Mortgage", TRUE, "High Mortgage")</f>
        <v>Low Mortgage</v>
      </c>
      <c r="O1586" s="5">
        <v>0</v>
      </c>
      <c r="P1586" s="5" t="str">
        <f t="shared" si="48"/>
        <v>Rejected</v>
      </c>
      <c r="Q1586" s="5">
        <v>0</v>
      </c>
      <c r="R1586" s="5">
        <v>0</v>
      </c>
      <c r="S1586" s="5" t="str">
        <f t="shared" si="49"/>
        <v>No</v>
      </c>
      <c r="T1586" s="5">
        <v>0</v>
      </c>
      <c r="U1586" s="7">
        <v>0</v>
      </c>
    </row>
    <row r="1587" spans="1:21" x14ac:dyDescent="0.3">
      <c r="A1587" s="8">
        <v>1586</v>
      </c>
      <c r="B1587" s="9">
        <v>57</v>
      </c>
      <c r="C1587" s="5" t="str" cm="1">
        <f t="array" ref="C1587">_xlfn.IFS(B1587&lt;30, "Young", B1587&lt;50, "Middle Age", TRUE, "Senior")</f>
        <v>Senior</v>
      </c>
      <c r="D1587" s="5">
        <v>31</v>
      </c>
      <c r="E1587" s="9">
        <v>131</v>
      </c>
      <c r="F1587" s="5" t="str" cm="1">
        <f t="array" ref="F1587">_xlfn.IFS(E1587&lt;50, "Low Income", E1587&lt;100, "Middle Income", TRUE,"High Income")</f>
        <v>High Income</v>
      </c>
      <c r="G1587" s="10">
        <v>90502</v>
      </c>
      <c r="H1587" s="9">
        <v>2</v>
      </c>
      <c r="I1587" s="9">
        <v>2.7</v>
      </c>
      <c r="J1587" s="5" t="str" cm="1">
        <f t="array" ref="J1587">_xlfn.IFS(I1587&lt;2,"Low", I1587&lt;5, "Middle", TRUE, "High")</f>
        <v>Middle</v>
      </c>
      <c r="K1587" s="9">
        <v>1</v>
      </c>
      <c r="L1587" s="5" t="str" cm="1">
        <f t="array" ref="L1587">_xlfn.IFS(K1587=1,"undergraduate",K1587=2,"graduate",K1587=3,"professional")</f>
        <v>undergraduate</v>
      </c>
      <c r="M1587" s="9">
        <v>0</v>
      </c>
      <c r="N1587" s="5" t="str" cm="1">
        <f t="array" ref="N1587">_xlfn.IFS(M1587=0, "No Mortgage", M1587&lt;150, "Low Mortgage", TRUE, "High Mortgage")</f>
        <v>No Mortgage</v>
      </c>
      <c r="O1587" s="9">
        <v>0</v>
      </c>
      <c r="P1587" s="5" t="str">
        <f t="shared" si="48"/>
        <v>Rejected</v>
      </c>
      <c r="Q1587" s="9">
        <v>0</v>
      </c>
      <c r="R1587" s="9">
        <v>0</v>
      </c>
      <c r="S1587" s="5" t="str">
        <f t="shared" si="49"/>
        <v>No</v>
      </c>
      <c r="T1587" s="9">
        <v>0</v>
      </c>
      <c r="U1587" s="11">
        <v>0</v>
      </c>
    </row>
    <row r="1588" spans="1:21" x14ac:dyDescent="0.3">
      <c r="A1588" s="4">
        <v>1587</v>
      </c>
      <c r="B1588" s="5">
        <v>59</v>
      </c>
      <c r="C1588" s="5" t="str" cm="1">
        <f t="array" ref="C1588">_xlfn.IFS(B1588&lt;30, "Young", B1588&lt;50, "Middle Age", TRUE, "Senior")</f>
        <v>Senior</v>
      </c>
      <c r="D1588" s="5">
        <v>33</v>
      </c>
      <c r="E1588" s="5">
        <v>50</v>
      </c>
      <c r="F1588" s="5" t="str" cm="1">
        <f t="array" ref="F1588">_xlfn.IFS(E1588&lt;50, "Low Income", E1588&lt;100, "Middle Income", TRUE,"High Income")</f>
        <v>Middle Income</v>
      </c>
      <c r="G1588" s="6">
        <v>94122</v>
      </c>
      <c r="H1588" s="5">
        <v>2</v>
      </c>
      <c r="I1588" s="5">
        <v>2.2999999999999998</v>
      </c>
      <c r="J1588" s="5" t="str" cm="1">
        <f t="array" ref="J1588">_xlfn.IFS(I1588&lt;2,"Low", I1588&lt;5, "Middle", TRUE, "High")</f>
        <v>Middle</v>
      </c>
      <c r="K1588" s="5">
        <v>3</v>
      </c>
      <c r="L1588" s="5" t="str" cm="1">
        <f t="array" ref="L1588">_xlfn.IFS(K1588=1,"undergraduate",K1588=2,"graduate",K1588=3,"professional")</f>
        <v>professional</v>
      </c>
      <c r="M1588" s="5">
        <v>0</v>
      </c>
      <c r="N1588" s="5" t="str" cm="1">
        <f t="array" ref="N1588">_xlfn.IFS(M1588=0, "No Mortgage", M1588&lt;150, "Low Mortgage", TRUE, "High Mortgage")</f>
        <v>No Mortgage</v>
      </c>
      <c r="O1588" s="5">
        <v>0</v>
      </c>
      <c r="P1588" s="5" t="str">
        <f t="shared" si="48"/>
        <v>Rejected</v>
      </c>
      <c r="Q1588" s="5">
        <v>0</v>
      </c>
      <c r="R1588" s="5">
        <v>0</v>
      </c>
      <c r="S1588" s="5" t="str">
        <f t="shared" si="49"/>
        <v>No</v>
      </c>
      <c r="T1588" s="5">
        <v>0</v>
      </c>
      <c r="U1588" s="7">
        <v>1</v>
      </c>
    </row>
    <row r="1589" spans="1:21" x14ac:dyDescent="0.3">
      <c r="A1589" s="8">
        <v>1588</v>
      </c>
      <c r="B1589" s="9">
        <v>52</v>
      </c>
      <c r="C1589" s="5" t="str" cm="1">
        <f t="array" ref="C1589">_xlfn.IFS(B1589&lt;30, "Young", B1589&lt;50, "Middle Age", TRUE, "Senior")</f>
        <v>Senior</v>
      </c>
      <c r="D1589" s="5">
        <v>28</v>
      </c>
      <c r="E1589" s="9">
        <v>21</v>
      </c>
      <c r="F1589" s="5" t="str" cm="1">
        <f t="array" ref="F1589">_xlfn.IFS(E1589&lt;50, "Low Income", E1589&lt;100, "Middle Income", TRUE,"High Income")</f>
        <v>Low Income</v>
      </c>
      <c r="G1589" s="10">
        <v>94035</v>
      </c>
      <c r="H1589" s="9">
        <v>2</v>
      </c>
      <c r="I1589" s="9">
        <v>0.4</v>
      </c>
      <c r="J1589" s="5" t="str" cm="1">
        <f t="array" ref="J1589">_xlfn.IFS(I1589&lt;2,"Low", I1589&lt;5, "Middle", TRUE, "High")</f>
        <v>Low</v>
      </c>
      <c r="K1589" s="9">
        <v>1</v>
      </c>
      <c r="L1589" s="5" t="str" cm="1">
        <f t="array" ref="L1589">_xlfn.IFS(K1589=1,"undergraduate",K1589=2,"graduate",K1589=3,"professional")</f>
        <v>undergraduate</v>
      </c>
      <c r="M1589" s="9">
        <v>0</v>
      </c>
      <c r="N1589" s="5" t="str" cm="1">
        <f t="array" ref="N1589">_xlfn.IFS(M1589=0, "No Mortgage", M1589&lt;150, "Low Mortgage", TRUE, "High Mortgage")</f>
        <v>No Mortgage</v>
      </c>
      <c r="O1589" s="9">
        <v>0</v>
      </c>
      <c r="P1589" s="5" t="str">
        <f t="shared" si="48"/>
        <v>Rejected</v>
      </c>
      <c r="Q1589" s="9">
        <v>1</v>
      </c>
      <c r="R1589" s="9">
        <v>0</v>
      </c>
      <c r="S1589" s="5" t="str">
        <f t="shared" si="49"/>
        <v>No</v>
      </c>
      <c r="T1589" s="9">
        <v>1</v>
      </c>
      <c r="U1589" s="11">
        <v>0</v>
      </c>
    </row>
    <row r="1590" spans="1:21" x14ac:dyDescent="0.3">
      <c r="A1590" s="4">
        <v>1589</v>
      </c>
      <c r="B1590" s="5">
        <v>29</v>
      </c>
      <c r="C1590" s="5" t="str" cm="1">
        <f t="array" ref="C1590">_xlfn.IFS(B1590&lt;30, "Young", B1590&lt;50, "Middle Age", TRUE, "Senior")</f>
        <v>Young</v>
      </c>
      <c r="D1590" s="5">
        <v>3</v>
      </c>
      <c r="E1590" s="5">
        <v>55</v>
      </c>
      <c r="F1590" s="5" t="str" cm="1">
        <f t="array" ref="F1590">_xlfn.IFS(E1590&lt;50, "Low Income", E1590&lt;100, "Middle Income", TRUE,"High Income")</f>
        <v>Middle Income</v>
      </c>
      <c r="G1590" s="6">
        <v>95616</v>
      </c>
      <c r="H1590" s="5">
        <v>3</v>
      </c>
      <c r="I1590" s="5">
        <v>1.1000000000000001</v>
      </c>
      <c r="J1590" s="5" t="str" cm="1">
        <f t="array" ref="J1590">_xlfn.IFS(I1590&lt;2,"Low", I1590&lt;5, "Middle", TRUE, "High")</f>
        <v>Low</v>
      </c>
      <c r="K1590" s="5">
        <v>2</v>
      </c>
      <c r="L1590" s="5" t="str" cm="1">
        <f t="array" ref="L1590">_xlfn.IFS(K1590=1,"undergraduate",K1590=2,"graduate",K1590=3,"professional")</f>
        <v>graduate</v>
      </c>
      <c r="M1590" s="5">
        <v>0</v>
      </c>
      <c r="N1590" s="5" t="str" cm="1">
        <f t="array" ref="N1590">_xlfn.IFS(M1590=0, "No Mortgage", M1590&lt;150, "Low Mortgage", TRUE, "High Mortgage")</f>
        <v>No Mortgage</v>
      </c>
      <c r="O1590" s="5">
        <v>0</v>
      </c>
      <c r="P1590" s="5" t="str">
        <f t="shared" si="48"/>
        <v>Rejected</v>
      </c>
      <c r="Q1590" s="5">
        <v>0</v>
      </c>
      <c r="R1590" s="5">
        <v>0</v>
      </c>
      <c r="S1590" s="5" t="str">
        <f t="shared" si="49"/>
        <v>No</v>
      </c>
      <c r="T1590" s="5">
        <v>1</v>
      </c>
      <c r="U1590" s="7">
        <v>0</v>
      </c>
    </row>
    <row r="1591" spans="1:21" x14ac:dyDescent="0.3">
      <c r="A1591" s="8">
        <v>1590</v>
      </c>
      <c r="B1591" s="9">
        <v>57</v>
      </c>
      <c r="C1591" s="5" t="str" cm="1">
        <f t="array" ref="C1591">_xlfn.IFS(B1591&lt;30, "Young", B1591&lt;50, "Middle Age", TRUE, "Senior")</f>
        <v>Senior</v>
      </c>
      <c r="D1591" s="5">
        <v>32</v>
      </c>
      <c r="E1591" s="9">
        <v>124</v>
      </c>
      <c r="F1591" s="5" t="str" cm="1">
        <f t="array" ref="F1591">_xlfn.IFS(E1591&lt;50, "Low Income", E1591&lt;100, "Middle Income", TRUE,"High Income")</f>
        <v>High Income</v>
      </c>
      <c r="G1591" s="10">
        <v>90049</v>
      </c>
      <c r="H1591" s="9">
        <v>1</v>
      </c>
      <c r="I1591" s="9">
        <v>0.2</v>
      </c>
      <c r="J1591" s="5" t="str" cm="1">
        <f t="array" ref="J1591">_xlfn.IFS(I1591&lt;2,"Low", I1591&lt;5, "Middle", TRUE, "High")</f>
        <v>Low</v>
      </c>
      <c r="K1591" s="9">
        <v>2</v>
      </c>
      <c r="L1591" s="5" t="str" cm="1">
        <f t="array" ref="L1591">_xlfn.IFS(K1591=1,"undergraduate",K1591=2,"graduate",K1591=3,"professional")</f>
        <v>graduate</v>
      </c>
      <c r="M1591" s="9">
        <v>0</v>
      </c>
      <c r="N1591" s="5" t="str" cm="1">
        <f t="array" ref="N1591">_xlfn.IFS(M1591=0, "No Mortgage", M1591&lt;150, "Low Mortgage", TRUE, "High Mortgage")</f>
        <v>No Mortgage</v>
      </c>
      <c r="O1591" s="9">
        <v>1</v>
      </c>
      <c r="P1591" s="5" t="str">
        <f t="shared" si="48"/>
        <v>Accepted</v>
      </c>
      <c r="Q1591" s="9">
        <v>0</v>
      </c>
      <c r="R1591" s="9">
        <v>0</v>
      </c>
      <c r="S1591" s="5" t="str">
        <f t="shared" si="49"/>
        <v>No</v>
      </c>
      <c r="T1591" s="9">
        <v>1</v>
      </c>
      <c r="U1591" s="11">
        <v>0</v>
      </c>
    </row>
    <row r="1592" spans="1:21" x14ac:dyDescent="0.3">
      <c r="A1592" s="4">
        <v>1591</v>
      </c>
      <c r="B1592" s="5">
        <v>49</v>
      </c>
      <c r="C1592" s="5" t="str" cm="1">
        <f t="array" ref="C1592">_xlfn.IFS(B1592&lt;30, "Young", B1592&lt;50, "Middle Age", TRUE, "Senior")</f>
        <v>Middle Age</v>
      </c>
      <c r="D1592" s="5">
        <v>23</v>
      </c>
      <c r="E1592" s="5">
        <v>58</v>
      </c>
      <c r="F1592" s="5" t="str" cm="1">
        <f t="array" ref="F1592">_xlfn.IFS(E1592&lt;50, "Low Income", E1592&lt;100, "Middle Income", TRUE,"High Income")</f>
        <v>Middle Income</v>
      </c>
      <c r="G1592" s="6">
        <v>95819</v>
      </c>
      <c r="H1592" s="5">
        <v>4</v>
      </c>
      <c r="I1592" s="5">
        <v>2.6</v>
      </c>
      <c r="J1592" s="5" t="str" cm="1">
        <f t="array" ref="J1592">_xlfn.IFS(I1592&lt;2,"Low", I1592&lt;5, "Middle", TRUE, "High")</f>
        <v>Middle</v>
      </c>
      <c r="K1592" s="5">
        <v>1</v>
      </c>
      <c r="L1592" s="5" t="str" cm="1">
        <f t="array" ref="L1592">_xlfn.IFS(K1592=1,"undergraduate",K1592=2,"graduate",K1592=3,"professional")</f>
        <v>undergraduate</v>
      </c>
      <c r="M1592" s="5">
        <v>188</v>
      </c>
      <c r="N1592" s="5" t="str" cm="1">
        <f t="array" ref="N1592">_xlfn.IFS(M1592=0, "No Mortgage", M1592&lt;150, "Low Mortgage", TRUE, "High Mortgage")</f>
        <v>High Mortgage</v>
      </c>
      <c r="O1592" s="5">
        <v>0</v>
      </c>
      <c r="P1592" s="5" t="str">
        <f t="shared" si="48"/>
        <v>Rejected</v>
      </c>
      <c r="Q1592" s="5">
        <v>0</v>
      </c>
      <c r="R1592" s="5">
        <v>0</v>
      </c>
      <c r="S1592" s="5" t="str">
        <f t="shared" si="49"/>
        <v>No</v>
      </c>
      <c r="T1592" s="5">
        <v>0</v>
      </c>
      <c r="U1592" s="7">
        <v>0</v>
      </c>
    </row>
    <row r="1593" spans="1:21" x14ac:dyDescent="0.3">
      <c r="A1593" s="8">
        <v>1592</v>
      </c>
      <c r="B1593" s="9">
        <v>39</v>
      </c>
      <c r="C1593" s="5" t="str" cm="1">
        <f t="array" ref="C1593">_xlfn.IFS(B1593&lt;30, "Young", B1593&lt;50, "Middle Age", TRUE, "Senior")</f>
        <v>Middle Age</v>
      </c>
      <c r="D1593" s="5">
        <v>13</v>
      </c>
      <c r="E1593" s="9">
        <v>72</v>
      </c>
      <c r="F1593" s="5" t="str" cm="1">
        <f t="array" ref="F1593">_xlfn.IFS(E1593&lt;50, "Low Income", E1593&lt;100, "Middle Income", TRUE,"High Income")</f>
        <v>Middle Income</v>
      </c>
      <c r="G1593" s="10">
        <v>95817</v>
      </c>
      <c r="H1593" s="9">
        <v>2</v>
      </c>
      <c r="I1593" s="9">
        <v>2.8</v>
      </c>
      <c r="J1593" s="5" t="str" cm="1">
        <f t="array" ref="J1593">_xlfn.IFS(I1593&lt;2,"Low", I1593&lt;5, "Middle", TRUE, "High")</f>
        <v>Middle</v>
      </c>
      <c r="K1593" s="9">
        <v>1</v>
      </c>
      <c r="L1593" s="5" t="str" cm="1">
        <f t="array" ref="L1593">_xlfn.IFS(K1593=1,"undergraduate",K1593=2,"graduate",K1593=3,"professional")</f>
        <v>undergraduate</v>
      </c>
      <c r="M1593" s="9">
        <v>0</v>
      </c>
      <c r="N1593" s="5" t="str" cm="1">
        <f t="array" ref="N1593">_xlfn.IFS(M1593=0, "No Mortgage", M1593&lt;150, "Low Mortgage", TRUE, "High Mortgage")</f>
        <v>No Mortgage</v>
      </c>
      <c r="O1593" s="9">
        <v>0</v>
      </c>
      <c r="P1593" s="5" t="str">
        <f t="shared" si="48"/>
        <v>Rejected</v>
      </c>
      <c r="Q1593" s="9">
        <v>0</v>
      </c>
      <c r="R1593" s="9">
        <v>0</v>
      </c>
      <c r="S1593" s="5" t="str">
        <f t="shared" si="49"/>
        <v>No</v>
      </c>
      <c r="T1593" s="9">
        <v>1</v>
      </c>
      <c r="U1593" s="11">
        <v>0</v>
      </c>
    </row>
    <row r="1594" spans="1:21" x14ac:dyDescent="0.3">
      <c r="A1594" s="4">
        <v>1593</v>
      </c>
      <c r="B1594" s="5">
        <v>56</v>
      </c>
      <c r="C1594" s="5" t="str" cm="1">
        <f t="array" ref="C1594">_xlfn.IFS(B1594&lt;30, "Young", B1594&lt;50, "Middle Age", TRUE, "Senior")</f>
        <v>Senior</v>
      </c>
      <c r="D1594" s="5">
        <v>31</v>
      </c>
      <c r="E1594" s="5">
        <v>192</v>
      </c>
      <c r="F1594" s="5" t="str" cm="1">
        <f t="array" ref="F1594">_xlfn.IFS(E1594&lt;50, "Low Income", E1594&lt;100, "Middle Income", TRUE,"High Income")</f>
        <v>High Income</v>
      </c>
      <c r="G1594" s="6">
        <v>90089</v>
      </c>
      <c r="H1594" s="5">
        <v>1</v>
      </c>
      <c r="I1594" s="5">
        <v>7</v>
      </c>
      <c r="J1594" s="5" t="str" cm="1">
        <f t="array" ref="J1594">_xlfn.IFS(I1594&lt;2,"Low", I1594&lt;5, "Middle", TRUE, "High")</f>
        <v>High</v>
      </c>
      <c r="K1594" s="5">
        <v>3</v>
      </c>
      <c r="L1594" s="5" t="str" cm="1">
        <f t="array" ref="L1594">_xlfn.IFS(K1594=1,"undergraduate",K1594=2,"graduate",K1594=3,"professional")</f>
        <v>professional</v>
      </c>
      <c r="M1594" s="5">
        <v>0</v>
      </c>
      <c r="N1594" s="5" t="str" cm="1">
        <f t="array" ref="N1594">_xlfn.IFS(M1594=0, "No Mortgage", M1594&lt;150, "Low Mortgage", TRUE, "High Mortgage")</f>
        <v>No Mortgage</v>
      </c>
      <c r="O1594" s="5">
        <v>1</v>
      </c>
      <c r="P1594" s="5" t="str">
        <f t="shared" si="48"/>
        <v>Accepted</v>
      </c>
      <c r="Q1594" s="5">
        <v>0</v>
      </c>
      <c r="R1594" s="5">
        <v>1</v>
      </c>
      <c r="S1594" s="5" t="str">
        <f t="shared" si="49"/>
        <v>Yes</v>
      </c>
      <c r="T1594" s="5">
        <v>1</v>
      </c>
      <c r="U1594" s="7">
        <v>0</v>
      </c>
    </row>
    <row r="1595" spans="1:21" x14ac:dyDescent="0.3">
      <c r="A1595" s="8">
        <v>1594</v>
      </c>
      <c r="B1595" s="9">
        <v>63</v>
      </c>
      <c r="C1595" s="5" t="str" cm="1">
        <f t="array" ref="C1595">_xlfn.IFS(B1595&lt;30, "Young", B1595&lt;50, "Middle Age", TRUE, "Senior")</f>
        <v>Senior</v>
      </c>
      <c r="D1595" s="5">
        <v>38</v>
      </c>
      <c r="E1595" s="9">
        <v>83</v>
      </c>
      <c r="F1595" s="5" t="str" cm="1">
        <f t="array" ref="F1595">_xlfn.IFS(E1595&lt;50, "Low Income", E1595&lt;100, "Middle Income", TRUE,"High Income")</f>
        <v>Middle Income</v>
      </c>
      <c r="G1595" s="10">
        <v>91320</v>
      </c>
      <c r="H1595" s="9">
        <v>3</v>
      </c>
      <c r="I1595" s="9">
        <v>1.8</v>
      </c>
      <c r="J1595" s="5" t="str" cm="1">
        <f t="array" ref="J1595">_xlfn.IFS(I1595&lt;2,"Low", I1595&lt;5, "Middle", TRUE, "High")</f>
        <v>Low</v>
      </c>
      <c r="K1595" s="9">
        <v>2</v>
      </c>
      <c r="L1595" s="5" t="str" cm="1">
        <f t="array" ref="L1595">_xlfn.IFS(K1595=1,"undergraduate",K1595=2,"graduate",K1595=3,"professional")</f>
        <v>graduate</v>
      </c>
      <c r="M1595" s="9">
        <v>0</v>
      </c>
      <c r="N1595" s="5" t="str" cm="1">
        <f t="array" ref="N1595">_xlfn.IFS(M1595=0, "No Mortgage", M1595&lt;150, "Low Mortgage", TRUE, "High Mortgage")</f>
        <v>No Mortgage</v>
      </c>
      <c r="O1595" s="9">
        <v>0</v>
      </c>
      <c r="P1595" s="5" t="str">
        <f t="shared" si="48"/>
        <v>Rejected</v>
      </c>
      <c r="Q1595" s="9">
        <v>0</v>
      </c>
      <c r="R1595" s="9">
        <v>0</v>
      </c>
      <c r="S1595" s="5" t="str">
        <f t="shared" si="49"/>
        <v>No</v>
      </c>
      <c r="T1595" s="9">
        <v>1</v>
      </c>
      <c r="U1595" s="11">
        <v>0</v>
      </c>
    </row>
    <row r="1596" spans="1:21" x14ac:dyDescent="0.3">
      <c r="A1596" s="4">
        <v>1595</v>
      </c>
      <c r="B1596" s="5">
        <v>37</v>
      </c>
      <c r="C1596" s="5" t="str" cm="1">
        <f t="array" ref="C1596">_xlfn.IFS(B1596&lt;30, "Young", B1596&lt;50, "Middle Age", TRUE, "Senior")</f>
        <v>Middle Age</v>
      </c>
      <c r="D1596" s="5">
        <v>12</v>
      </c>
      <c r="E1596" s="5">
        <v>93</v>
      </c>
      <c r="F1596" s="5" t="str" cm="1">
        <f t="array" ref="F1596">_xlfn.IFS(E1596&lt;50, "Low Income", E1596&lt;100, "Middle Income", TRUE,"High Income")</f>
        <v>Middle Income</v>
      </c>
      <c r="G1596" s="6">
        <v>90025</v>
      </c>
      <c r="H1596" s="5">
        <v>1</v>
      </c>
      <c r="I1596" s="5">
        <v>2.8</v>
      </c>
      <c r="J1596" s="5" t="str" cm="1">
        <f t="array" ref="J1596">_xlfn.IFS(I1596&lt;2,"Low", I1596&lt;5, "Middle", TRUE, "High")</f>
        <v>Middle</v>
      </c>
      <c r="K1596" s="5">
        <v>1</v>
      </c>
      <c r="L1596" s="5" t="str" cm="1">
        <f t="array" ref="L1596">_xlfn.IFS(K1596=1,"undergraduate",K1596=2,"graduate",K1596=3,"professional")</f>
        <v>undergraduate</v>
      </c>
      <c r="M1596" s="5">
        <v>0</v>
      </c>
      <c r="N1596" s="5" t="str" cm="1">
        <f t="array" ref="N1596">_xlfn.IFS(M1596=0, "No Mortgage", M1596&lt;150, "Low Mortgage", TRUE, "High Mortgage")</f>
        <v>No Mortgage</v>
      </c>
      <c r="O1596" s="5">
        <v>0</v>
      </c>
      <c r="P1596" s="5" t="str">
        <f t="shared" si="48"/>
        <v>Rejected</v>
      </c>
      <c r="Q1596" s="5">
        <v>1</v>
      </c>
      <c r="R1596" s="5">
        <v>0</v>
      </c>
      <c r="S1596" s="5" t="str">
        <f t="shared" si="49"/>
        <v>No</v>
      </c>
      <c r="T1596" s="5">
        <v>1</v>
      </c>
      <c r="U1596" s="7">
        <v>0</v>
      </c>
    </row>
    <row r="1597" spans="1:21" x14ac:dyDescent="0.3">
      <c r="A1597" s="8">
        <v>1596</v>
      </c>
      <c r="B1597" s="9">
        <v>56</v>
      </c>
      <c r="C1597" s="5" t="str" cm="1">
        <f t="array" ref="C1597">_xlfn.IFS(B1597&lt;30, "Young", B1597&lt;50, "Middle Age", TRUE, "Senior")</f>
        <v>Senior</v>
      </c>
      <c r="D1597" s="5">
        <v>26</v>
      </c>
      <c r="E1597" s="9">
        <v>38</v>
      </c>
      <c r="F1597" s="5" t="str" cm="1">
        <f t="array" ref="F1597">_xlfn.IFS(E1597&lt;50, "Low Income", E1597&lt;100, "Middle Income", TRUE,"High Income")</f>
        <v>Low Income</v>
      </c>
      <c r="G1597" s="10">
        <v>94305</v>
      </c>
      <c r="H1597" s="9">
        <v>3</v>
      </c>
      <c r="I1597" s="9">
        <v>1</v>
      </c>
      <c r="J1597" s="5" t="str" cm="1">
        <f t="array" ref="J1597">_xlfn.IFS(I1597&lt;2,"Low", I1597&lt;5, "Middle", TRUE, "High")</f>
        <v>Low</v>
      </c>
      <c r="K1597" s="9">
        <v>3</v>
      </c>
      <c r="L1597" s="5" t="str" cm="1">
        <f t="array" ref="L1597">_xlfn.IFS(K1597=1,"undergraduate",K1597=2,"graduate",K1597=3,"professional")</f>
        <v>professional</v>
      </c>
      <c r="M1597" s="9">
        <v>110</v>
      </c>
      <c r="N1597" s="5" t="str" cm="1">
        <f t="array" ref="N1597">_xlfn.IFS(M1597=0, "No Mortgage", M1597&lt;150, "Low Mortgage", TRUE, "High Mortgage")</f>
        <v>Low Mortgage</v>
      </c>
      <c r="O1597" s="9">
        <v>0</v>
      </c>
      <c r="P1597" s="5" t="str">
        <f t="shared" si="48"/>
        <v>Rejected</v>
      </c>
      <c r="Q1597" s="9">
        <v>1</v>
      </c>
      <c r="R1597" s="9">
        <v>0</v>
      </c>
      <c r="S1597" s="5" t="str">
        <f t="shared" si="49"/>
        <v>No</v>
      </c>
      <c r="T1597" s="9">
        <v>1</v>
      </c>
      <c r="U1597" s="11">
        <v>0</v>
      </c>
    </row>
    <row r="1598" spans="1:21" x14ac:dyDescent="0.3">
      <c r="A1598" s="4">
        <v>1597</v>
      </c>
      <c r="B1598" s="5">
        <v>45</v>
      </c>
      <c r="C1598" s="5" t="str" cm="1">
        <f t="array" ref="C1598">_xlfn.IFS(B1598&lt;30, "Young", B1598&lt;50, "Middle Age", TRUE, "Senior")</f>
        <v>Middle Age</v>
      </c>
      <c r="D1598" s="5">
        <v>20</v>
      </c>
      <c r="E1598" s="5">
        <v>55</v>
      </c>
      <c r="F1598" s="5" t="str" cm="1">
        <f t="array" ref="F1598">_xlfn.IFS(E1598&lt;50, "Low Income", E1598&lt;100, "Middle Income", TRUE,"High Income")</f>
        <v>Middle Income</v>
      </c>
      <c r="G1598" s="6">
        <v>92606</v>
      </c>
      <c r="H1598" s="5">
        <v>4</v>
      </c>
      <c r="I1598" s="5">
        <v>1.9</v>
      </c>
      <c r="J1598" s="5" t="str" cm="1">
        <f t="array" ref="J1598">_xlfn.IFS(I1598&lt;2,"Low", I1598&lt;5, "Middle", TRUE, "High")</f>
        <v>Low</v>
      </c>
      <c r="K1598" s="5">
        <v>3</v>
      </c>
      <c r="L1598" s="5" t="str" cm="1">
        <f t="array" ref="L1598">_xlfn.IFS(K1598=1,"undergraduate",K1598=2,"graduate",K1598=3,"professional")</f>
        <v>professional</v>
      </c>
      <c r="M1598" s="5">
        <v>164</v>
      </c>
      <c r="N1598" s="5" t="str" cm="1">
        <f t="array" ref="N1598">_xlfn.IFS(M1598=0, "No Mortgage", M1598&lt;150, "Low Mortgage", TRUE, "High Mortgage")</f>
        <v>High Mortgage</v>
      </c>
      <c r="O1598" s="5">
        <v>0</v>
      </c>
      <c r="P1598" s="5" t="str">
        <f t="shared" si="48"/>
        <v>Rejected</v>
      </c>
      <c r="Q1598" s="5">
        <v>1</v>
      </c>
      <c r="R1598" s="5">
        <v>0</v>
      </c>
      <c r="S1598" s="5" t="str">
        <f t="shared" si="49"/>
        <v>No</v>
      </c>
      <c r="T1598" s="5">
        <v>0</v>
      </c>
      <c r="U1598" s="7">
        <v>0</v>
      </c>
    </row>
    <row r="1599" spans="1:21" x14ac:dyDescent="0.3">
      <c r="A1599" s="8">
        <v>1598</v>
      </c>
      <c r="B1599" s="9">
        <v>66</v>
      </c>
      <c r="C1599" s="5" t="str" cm="1">
        <f t="array" ref="C1599">_xlfn.IFS(B1599&lt;30, "Young", B1599&lt;50, "Middle Age", TRUE, "Senior")</f>
        <v>Senior</v>
      </c>
      <c r="D1599" s="5">
        <v>41</v>
      </c>
      <c r="E1599" s="9">
        <v>11</v>
      </c>
      <c r="F1599" s="5" t="str" cm="1">
        <f t="array" ref="F1599">_xlfn.IFS(E1599&lt;50, "Low Income", E1599&lt;100, "Middle Income", TRUE,"High Income")</f>
        <v>Low Income</v>
      </c>
      <c r="G1599" s="10">
        <v>92325</v>
      </c>
      <c r="H1599" s="9">
        <v>3</v>
      </c>
      <c r="I1599" s="9">
        <v>0.1</v>
      </c>
      <c r="J1599" s="5" t="str" cm="1">
        <f t="array" ref="J1599">_xlfn.IFS(I1599&lt;2,"Low", I1599&lt;5, "Middle", TRUE, "High")</f>
        <v>Low</v>
      </c>
      <c r="K1599" s="9">
        <v>3</v>
      </c>
      <c r="L1599" s="5" t="str" cm="1">
        <f t="array" ref="L1599">_xlfn.IFS(K1599=1,"undergraduate",K1599=2,"graduate",K1599=3,"professional")</f>
        <v>professional</v>
      </c>
      <c r="M1599" s="9">
        <v>0</v>
      </c>
      <c r="N1599" s="5" t="str" cm="1">
        <f t="array" ref="N1599">_xlfn.IFS(M1599=0, "No Mortgage", M1599&lt;150, "Low Mortgage", TRUE, "High Mortgage")</f>
        <v>No Mortgage</v>
      </c>
      <c r="O1599" s="9">
        <v>0</v>
      </c>
      <c r="P1599" s="5" t="str">
        <f t="shared" si="48"/>
        <v>Rejected</v>
      </c>
      <c r="Q1599" s="9">
        <v>1</v>
      </c>
      <c r="R1599" s="9">
        <v>0</v>
      </c>
      <c r="S1599" s="5" t="str">
        <f t="shared" si="49"/>
        <v>No</v>
      </c>
      <c r="T1599" s="9">
        <v>0</v>
      </c>
      <c r="U1599" s="11">
        <v>1</v>
      </c>
    </row>
    <row r="1600" spans="1:21" x14ac:dyDescent="0.3">
      <c r="A1600" s="4">
        <v>1599</v>
      </c>
      <c r="B1600" s="5">
        <v>40</v>
      </c>
      <c r="C1600" s="5" t="str" cm="1">
        <f t="array" ref="C1600">_xlfn.IFS(B1600&lt;30, "Young", B1600&lt;50, "Middle Age", TRUE, "Senior")</f>
        <v>Middle Age</v>
      </c>
      <c r="D1600" s="5">
        <v>15</v>
      </c>
      <c r="E1600" s="5">
        <v>85</v>
      </c>
      <c r="F1600" s="5" t="str" cm="1">
        <f t="array" ref="F1600">_xlfn.IFS(E1600&lt;50, "Low Income", E1600&lt;100, "Middle Income", TRUE,"High Income")</f>
        <v>Middle Income</v>
      </c>
      <c r="G1600" s="6">
        <v>94550</v>
      </c>
      <c r="H1600" s="5">
        <v>2</v>
      </c>
      <c r="I1600" s="5">
        <v>0.4</v>
      </c>
      <c r="J1600" s="5" t="str" cm="1">
        <f t="array" ref="J1600">_xlfn.IFS(I1600&lt;2,"Low", I1600&lt;5, "Middle", TRUE, "High")</f>
        <v>Low</v>
      </c>
      <c r="K1600" s="5">
        <v>1</v>
      </c>
      <c r="L1600" s="5" t="str" cm="1">
        <f t="array" ref="L1600">_xlfn.IFS(K1600=1,"undergraduate",K1600=2,"graduate",K1600=3,"professional")</f>
        <v>undergraduate</v>
      </c>
      <c r="M1600" s="5">
        <v>0</v>
      </c>
      <c r="N1600" s="5" t="str" cm="1">
        <f t="array" ref="N1600">_xlfn.IFS(M1600=0, "No Mortgage", M1600&lt;150, "Low Mortgage", TRUE, "High Mortgage")</f>
        <v>No Mortgage</v>
      </c>
      <c r="O1600" s="5">
        <v>0</v>
      </c>
      <c r="P1600" s="5" t="str">
        <f t="shared" si="48"/>
        <v>Rejected</v>
      </c>
      <c r="Q1600" s="5">
        <v>1</v>
      </c>
      <c r="R1600" s="5">
        <v>0</v>
      </c>
      <c r="S1600" s="5" t="str">
        <f t="shared" si="49"/>
        <v>No</v>
      </c>
      <c r="T1600" s="5">
        <v>0</v>
      </c>
      <c r="U1600" s="7">
        <v>0</v>
      </c>
    </row>
    <row r="1601" spans="1:21" x14ac:dyDescent="0.3">
      <c r="A1601" s="8">
        <v>1600</v>
      </c>
      <c r="B1601" s="9">
        <v>50</v>
      </c>
      <c r="C1601" s="5" t="str" cm="1">
        <f t="array" ref="C1601">_xlfn.IFS(B1601&lt;30, "Young", B1601&lt;50, "Middle Age", TRUE, "Senior")</f>
        <v>Senior</v>
      </c>
      <c r="D1601" s="5">
        <v>24</v>
      </c>
      <c r="E1601" s="9">
        <v>124</v>
      </c>
      <c r="F1601" s="5" t="str" cm="1">
        <f t="array" ref="F1601">_xlfn.IFS(E1601&lt;50, "Low Income", E1601&lt;100, "Middle Income", TRUE,"High Income")</f>
        <v>High Income</v>
      </c>
      <c r="G1601" s="10">
        <v>93305</v>
      </c>
      <c r="H1601" s="9">
        <v>1</v>
      </c>
      <c r="I1601" s="9">
        <v>4.9000000000000004</v>
      </c>
      <c r="J1601" s="5" t="str" cm="1">
        <f t="array" ref="J1601">_xlfn.IFS(I1601&lt;2,"Low", I1601&lt;5, "Middle", TRUE, "High")</f>
        <v>Middle</v>
      </c>
      <c r="K1601" s="9">
        <v>1</v>
      </c>
      <c r="L1601" s="5" t="str" cm="1">
        <f t="array" ref="L1601">_xlfn.IFS(K1601=1,"undergraduate",K1601=2,"graduate",K1601=3,"professional")</f>
        <v>undergraduate</v>
      </c>
      <c r="M1601" s="9">
        <v>266</v>
      </c>
      <c r="N1601" s="5" t="str" cm="1">
        <f t="array" ref="N1601">_xlfn.IFS(M1601=0, "No Mortgage", M1601&lt;150, "Low Mortgage", TRUE, "High Mortgage")</f>
        <v>High Mortgage</v>
      </c>
      <c r="O1601" s="9">
        <v>0</v>
      </c>
      <c r="P1601" s="5" t="str">
        <f t="shared" si="48"/>
        <v>Rejected</v>
      </c>
      <c r="Q1601" s="9">
        <v>0</v>
      </c>
      <c r="R1601" s="9">
        <v>0</v>
      </c>
      <c r="S1601" s="5" t="str">
        <f t="shared" si="49"/>
        <v>No</v>
      </c>
      <c r="T1601" s="9">
        <v>1</v>
      </c>
      <c r="U1601" s="11">
        <v>0</v>
      </c>
    </row>
    <row r="1602" spans="1:21" x14ac:dyDescent="0.3">
      <c r="A1602" s="4">
        <v>1601</v>
      </c>
      <c r="B1602" s="5">
        <v>60</v>
      </c>
      <c r="C1602" s="5" t="str" cm="1">
        <f t="array" ref="C1602">_xlfn.IFS(B1602&lt;30, "Young", B1602&lt;50, "Middle Age", TRUE, "Senior")</f>
        <v>Senior</v>
      </c>
      <c r="D1602" s="5">
        <v>36</v>
      </c>
      <c r="E1602" s="5">
        <v>129</v>
      </c>
      <c r="F1602" s="5" t="str" cm="1">
        <f t="array" ref="F1602">_xlfn.IFS(E1602&lt;50, "Low Income", E1602&lt;100, "Middle Income", TRUE,"High Income")</f>
        <v>High Income</v>
      </c>
      <c r="G1602" s="6">
        <v>92028</v>
      </c>
      <c r="H1602" s="5">
        <v>2</v>
      </c>
      <c r="I1602" s="5">
        <v>6</v>
      </c>
      <c r="J1602" s="5" t="str" cm="1">
        <f t="array" ref="J1602">_xlfn.IFS(I1602&lt;2,"Low", I1602&lt;5, "Middle", TRUE, "High")</f>
        <v>High</v>
      </c>
      <c r="K1602" s="5">
        <v>1</v>
      </c>
      <c r="L1602" s="5" t="str" cm="1">
        <f t="array" ref="L1602">_xlfn.IFS(K1602=1,"undergraduate",K1602=2,"graduate",K1602=3,"professional")</f>
        <v>undergraduate</v>
      </c>
      <c r="M1602" s="5">
        <v>0</v>
      </c>
      <c r="N1602" s="5" t="str" cm="1">
        <f t="array" ref="N1602">_xlfn.IFS(M1602=0, "No Mortgage", M1602&lt;150, "Low Mortgage", TRUE, "High Mortgage")</f>
        <v>No Mortgage</v>
      </c>
      <c r="O1602" s="5">
        <v>0</v>
      </c>
      <c r="P1602" s="5" t="str">
        <f t="shared" si="48"/>
        <v>Rejected</v>
      </c>
      <c r="Q1602" s="5">
        <v>0</v>
      </c>
      <c r="R1602" s="5">
        <v>0</v>
      </c>
      <c r="S1602" s="5" t="str">
        <f t="shared" si="49"/>
        <v>No</v>
      </c>
      <c r="T1602" s="5">
        <v>1</v>
      </c>
      <c r="U1602" s="7">
        <v>0</v>
      </c>
    </row>
    <row r="1603" spans="1:21" x14ac:dyDescent="0.3">
      <c r="A1603" s="8">
        <v>1602</v>
      </c>
      <c r="B1603" s="9">
        <v>31</v>
      </c>
      <c r="C1603" s="5" t="str" cm="1">
        <f t="array" ref="C1603">_xlfn.IFS(B1603&lt;30, "Young", B1603&lt;50, "Middle Age", TRUE, "Senior")</f>
        <v>Middle Age</v>
      </c>
      <c r="D1603" s="5">
        <v>7</v>
      </c>
      <c r="E1603" s="9">
        <v>180</v>
      </c>
      <c r="F1603" s="5" t="str" cm="1">
        <f t="array" ref="F1603">_xlfn.IFS(E1603&lt;50, "Low Income", E1603&lt;100, "Middle Income", TRUE,"High Income")</f>
        <v>High Income</v>
      </c>
      <c r="G1603" s="10">
        <v>93407</v>
      </c>
      <c r="H1603" s="9">
        <v>1</v>
      </c>
      <c r="I1603" s="9">
        <v>4.3</v>
      </c>
      <c r="J1603" s="5" t="str" cm="1">
        <f t="array" ref="J1603">_xlfn.IFS(I1603&lt;2,"Low", I1603&lt;5, "Middle", TRUE, "High")</f>
        <v>Middle</v>
      </c>
      <c r="K1603" s="9">
        <v>1</v>
      </c>
      <c r="L1603" s="5" t="str" cm="1">
        <f t="array" ref="L1603">_xlfn.IFS(K1603=1,"undergraduate",K1603=2,"graduate",K1603=3,"professional")</f>
        <v>undergraduate</v>
      </c>
      <c r="M1603" s="9">
        <v>0</v>
      </c>
      <c r="N1603" s="5" t="str" cm="1">
        <f t="array" ref="N1603">_xlfn.IFS(M1603=0, "No Mortgage", M1603&lt;150, "Low Mortgage", TRUE, "High Mortgage")</f>
        <v>No Mortgage</v>
      </c>
      <c r="O1603" s="9">
        <v>0</v>
      </c>
      <c r="P1603" s="5" t="str">
        <f t="shared" ref="P1603:P1666" si="50">IF(O1603=0, "Rejected", "Accepted")</f>
        <v>Rejected</v>
      </c>
      <c r="Q1603" s="9">
        <v>0</v>
      </c>
      <c r="R1603" s="9">
        <v>0</v>
      </c>
      <c r="S1603" s="5" t="str">
        <f t="shared" ref="S1603:S1666" si="51">IF(R1603=0,"No","Yes")</f>
        <v>No</v>
      </c>
      <c r="T1603" s="9">
        <v>0</v>
      </c>
      <c r="U1603" s="11">
        <v>0</v>
      </c>
    </row>
    <row r="1604" spans="1:21" x14ac:dyDescent="0.3">
      <c r="A1604" s="4">
        <v>1603</v>
      </c>
      <c r="B1604" s="5">
        <v>40</v>
      </c>
      <c r="C1604" s="5" t="str" cm="1">
        <f t="array" ref="C1604">_xlfn.IFS(B1604&lt;30, "Young", B1604&lt;50, "Middle Age", TRUE, "Senior")</f>
        <v>Middle Age</v>
      </c>
      <c r="D1604" s="5">
        <v>14</v>
      </c>
      <c r="E1604" s="5">
        <v>74</v>
      </c>
      <c r="F1604" s="5" t="str" cm="1">
        <f t="array" ref="F1604">_xlfn.IFS(E1604&lt;50, "Low Income", E1604&lt;100, "Middle Income", TRUE,"High Income")</f>
        <v>Middle Income</v>
      </c>
      <c r="G1604" s="6">
        <v>90245</v>
      </c>
      <c r="H1604" s="5">
        <v>4</v>
      </c>
      <c r="I1604" s="5">
        <v>1.4</v>
      </c>
      <c r="J1604" s="5" t="str" cm="1">
        <f t="array" ref="J1604">_xlfn.IFS(I1604&lt;2,"Low", I1604&lt;5, "Middle", TRUE, "High")</f>
        <v>Low</v>
      </c>
      <c r="K1604" s="5">
        <v>2</v>
      </c>
      <c r="L1604" s="5" t="str" cm="1">
        <f t="array" ref="L1604">_xlfn.IFS(K1604=1,"undergraduate",K1604=2,"graduate",K1604=3,"professional")</f>
        <v>graduate</v>
      </c>
      <c r="M1604" s="5">
        <v>0</v>
      </c>
      <c r="N1604" s="5" t="str" cm="1">
        <f t="array" ref="N1604">_xlfn.IFS(M1604=0, "No Mortgage", M1604&lt;150, "Low Mortgage", TRUE, "High Mortgage")</f>
        <v>No Mortgage</v>
      </c>
      <c r="O1604" s="5">
        <v>0</v>
      </c>
      <c r="P1604" s="5" t="str">
        <f t="shared" si="50"/>
        <v>Rejected</v>
      </c>
      <c r="Q1604" s="5">
        <v>0</v>
      </c>
      <c r="R1604" s="5">
        <v>0</v>
      </c>
      <c r="S1604" s="5" t="str">
        <f t="shared" si="51"/>
        <v>No</v>
      </c>
      <c r="T1604" s="5">
        <v>1</v>
      </c>
      <c r="U1604" s="7">
        <v>0</v>
      </c>
    </row>
    <row r="1605" spans="1:21" x14ac:dyDescent="0.3">
      <c r="A1605" s="8">
        <v>1604</v>
      </c>
      <c r="B1605" s="9">
        <v>36</v>
      </c>
      <c r="C1605" s="5" t="str" cm="1">
        <f t="array" ref="C1605">_xlfn.IFS(B1605&lt;30, "Young", B1605&lt;50, "Middle Age", TRUE, "Senior")</f>
        <v>Middle Age</v>
      </c>
      <c r="D1605" s="5">
        <v>6</v>
      </c>
      <c r="E1605" s="9">
        <v>138</v>
      </c>
      <c r="F1605" s="5" t="str" cm="1">
        <f t="array" ref="F1605">_xlfn.IFS(E1605&lt;50, "Low Income", E1605&lt;100, "Middle Income", TRUE,"High Income")</f>
        <v>High Income</v>
      </c>
      <c r="G1605" s="10">
        <v>92152</v>
      </c>
      <c r="H1605" s="9">
        <v>1</v>
      </c>
      <c r="I1605" s="9">
        <v>7</v>
      </c>
      <c r="J1605" s="5" t="str" cm="1">
        <f t="array" ref="J1605">_xlfn.IFS(I1605&lt;2,"Low", I1605&lt;5, "Middle", TRUE, "High")</f>
        <v>High</v>
      </c>
      <c r="K1605" s="9">
        <v>3</v>
      </c>
      <c r="L1605" s="5" t="str" cm="1">
        <f t="array" ref="L1605">_xlfn.IFS(K1605=1,"undergraduate",K1605=2,"graduate",K1605=3,"professional")</f>
        <v>professional</v>
      </c>
      <c r="M1605" s="9">
        <v>86</v>
      </c>
      <c r="N1605" s="5" t="str" cm="1">
        <f t="array" ref="N1605">_xlfn.IFS(M1605=0, "No Mortgage", M1605&lt;150, "Low Mortgage", TRUE, "High Mortgage")</f>
        <v>Low Mortgage</v>
      </c>
      <c r="O1605" s="9">
        <v>1</v>
      </c>
      <c r="P1605" s="5" t="str">
        <f t="shared" si="50"/>
        <v>Accepted</v>
      </c>
      <c r="Q1605" s="9">
        <v>0</v>
      </c>
      <c r="R1605" s="9">
        <v>0</v>
      </c>
      <c r="S1605" s="5" t="str">
        <f t="shared" si="51"/>
        <v>No</v>
      </c>
      <c r="T1605" s="9">
        <v>1</v>
      </c>
      <c r="U1605" s="11">
        <v>0</v>
      </c>
    </row>
    <row r="1606" spans="1:21" x14ac:dyDescent="0.3">
      <c r="A1606" s="4">
        <v>1605</v>
      </c>
      <c r="B1606" s="5">
        <v>55</v>
      </c>
      <c r="C1606" s="5" t="str" cm="1">
        <f t="array" ref="C1606">_xlfn.IFS(B1606&lt;30, "Young", B1606&lt;50, "Middle Age", TRUE, "Senior")</f>
        <v>Senior</v>
      </c>
      <c r="D1606" s="5">
        <v>29</v>
      </c>
      <c r="E1606" s="5">
        <v>111</v>
      </c>
      <c r="F1606" s="5" t="str" cm="1">
        <f t="array" ref="F1606">_xlfn.IFS(E1606&lt;50, "Low Income", E1606&lt;100, "Middle Income", TRUE,"High Income")</f>
        <v>High Income</v>
      </c>
      <c r="G1606" s="6">
        <v>90502</v>
      </c>
      <c r="H1606" s="5">
        <v>2</v>
      </c>
      <c r="I1606" s="5">
        <v>3.6</v>
      </c>
      <c r="J1606" s="5" t="str" cm="1">
        <f t="array" ref="J1606">_xlfn.IFS(I1606&lt;2,"Low", I1606&lt;5, "Middle", TRUE, "High")</f>
        <v>Middle</v>
      </c>
      <c r="K1606" s="5">
        <v>3</v>
      </c>
      <c r="L1606" s="5" t="str" cm="1">
        <f t="array" ref="L1606">_xlfn.IFS(K1606=1,"undergraduate",K1606=2,"graduate",K1606=3,"professional")</f>
        <v>professional</v>
      </c>
      <c r="M1606" s="5">
        <v>0</v>
      </c>
      <c r="N1606" s="5" t="str" cm="1">
        <f t="array" ref="N1606">_xlfn.IFS(M1606=0, "No Mortgage", M1606&lt;150, "Low Mortgage", TRUE, "High Mortgage")</f>
        <v>No Mortgage</v>
      </c>
      <c r="O1606" s="5">
        <v>1</v>
      </c>
      <c r="P1606" s="5" t="str">
        <f t="shared" si="50"/>
        <v>Accepted</v>
      </c>
      <c r="Q1606" s="5">
        <v>0</v>
      </c>
      <c r="R1606" s="5">
        <v>0</v>
      </c>
      <c r="S1606" s="5" t="str">
        <f t="shared" si="51"/>
        <v>No</v>
      </c>
      <c r="T1606" s="5">
        <v>0</v>
      </c>
      <c r="U1606" s="7">
        <v>1</v>
      </c>
    </row>
    <row r="1607" spans="1:21" x14ac:dyDescent="0.3">
      <c r="A1607" s="8">
        <v>1606</v>
      </c>
      <c r="B1607" s="9">
        <v>54</v>
      </c>
      <c r="C1607" s="5" t="str" cm="1">
        <f t="array" ref="C1607">_xlfn.IFS(B1607&lt;30, "Young", B1607&lt;50, "Middle Age", TRUE, "Senior")</f>
        <v>Senior</v>
      </c>
      <c r="D1607" s="5">
        <v>28</v>
      </c>
      <c r="E1607" s="9">
        <v>83</v>
      </c>
      <c r="F1607" s="5" t="str" cm="1">
        <f t="array" ref="F1607">_xlfn.IFS(E1607&lt;50, "Low Income", E1607&lt;100, "Middle Income", TRUE,"High Income")</f>
        <v>Middle Income</v>
      </c>
      <c r="G1607" s="10">
        <v>93555</v>
      </c>
      <c r="H1607" s="9">
        <v>3</v>
      </c>
      <c r="I1607" s="9">
        <v>0.8</v>
      </c>
      <c r="J1607" s="5" t="str" cm="1">
        <f t="array" ref="J1607">_xlfn.IFS(I1607&lt;2,"Low", I1607&lt;5, "Middle", TRUE, "High")</f>
        <v>Low</v>
      </c>
      <c r="K1607" s="9">
        <v>1</v>
      </c>
      <c r="L1607" s="5" t="str" cm="1">
        <f t="array" ref="L1607">_xlfn.IFS(K1607=1,"undergraduate",K1607=2,"graduate",K1607=3,"professional")</f>
        <v>undergraduate</v>
      </c>
      <c r="M1607" s="9">
        <v>0</v>
      </c>
      <c r="N1607" s="5" t="str" cm="1">
        <f t="array" ref="N1607">_xlfn.IFS(M1607=0, "No Mortgage", M1607&lt;150, "Low Mortgage", TRUE, "High Mortgage")</f>
        <v>No Mortgage</v>
      </c>
      <c r="O1607" s="9">
        <v>0</v>
      </c>
      <c r="P1607" s="5" t="str">
        <f t="shared" si="50"/>
        <v>Rejected</v>
      </c>
      <c r="Q1607" s="9">
        <v>0</v>
      </c>
      <c r="R1607" s="9">
        <v>0</v>
      </c>
      <c r="S1607" s="5" t="str">
        <f t="shared" si="51"/>
        <v>No</v>
      </c>
      <c r="T1607" s="9">
        <v>1</v>
      </c>
      <c r="U1607" s="11">
        <v>0</v>
      </c>
    </row>
    <row r="1608" spans="1:21" x14ac:dyDescent="0.3">
      <c r="A1608" s="4">
        <v>1607</v>
      </c>
      <c r="B1608" s="5">
        <v>35</v>
      </c>
      <c r="C1608" s="5" t="str" cm="1">
        <f t="array" ref="C1608">_xlfn.IFS(B1608&lt;30, "Young", B1608&lt;50, "Middle Age", TRUE, "Senior")</f>
        <v>Middle Age</v>
      </c>
      <c r="D1608" s="5">
        <v>10</v>
      </c>
      <c r="E1608" s="5">
        <v>33</v>
      </c>
      <c r="F1608" s="5" t="str" cm="1">
        <f t="array" ref="F1608">_xlfn.IFS(E1608&lt;50, "Low Income", E1608&lt;100, "Middle Income", TRUE,"High Income")</f>
        <v>Low Income</v>
      </c>
      <c r="G1608" s="6">
        <v>90266</v>
      </c>
      <c r="H1608" s="5">
        <v>4</v>
      </c>
      <c r="I1608" s="5">
        <v>1.7</v>
      </c>
      <c r="J1608" s="5" t="str" cm="1">
        <f t="array" ref="J1608">_xlfn.IFS(I1608&lt;2,"Low", I1608&lt;5, "Middle", TRUE, "High")</f>
        <v>Low</v>
      </c>
      <c r="K1608" s="5">
        <v>1</v>
      </c>
      <c r="L1608" s="5" t="str" cm="1">
        <f t="array" ref="L1608">_xlfn.IFS(K1608=1,"undergraduate",K1608=2,"graduate",K1608=3,"professional")</f>
        <v>undergraduate</v>
      </c>
      <c r="M1608" s="5">
        <v>87</v>
      </c>
      <c r="N1608" s="5" t="str" cm="1">
        <f t="array" ref="N1608">_xlfn.IFS(M1608=0, "No Mortgage", M1608&lt;150, "Low Mortgage", TRUE, "High Mortgage")</f>
        <v>Low Mortgage</v>
      </c>
      <c r="O1608" s="5">
        <v>0</v>
      </c>
      <c r="P1608" s="5" t="str">
        <f t="shared" si="50"/>
        <v>Rejected</v>
      </c>
      <c r="Q1608" s="5">
        <v>0</v>
      </c>
      <c r="R1608" s="5">
        <v>0</v>
      </c>
      <c r="S1608" s="5" t="str">
        <f t="shared" si="51"/>
        <v>No</v>
      </c>
      <c r="T1608" s="5">
        <v>1</v>
      </c>
      <c r="U1608" s="7">
        <v>0</v>
      </c>
    </row>
    <row r="1609" spans="1:21" x14ac:dyDescent="0.3">
      <c r="A1609" s="8">
        <v>1608</v>
      </c>
      <c r="B1609" s="9">
        <v>55</v>
      </c>
      <c r="C1609" s="5" t="str" cm="1">
        <f t="array" ref="C1609">_xlfn.IFS(B1609&lt;30, "Young", B1609&lt;50, "Middle Age", TRUE, "Senior")</f>
        <v>Senior</v>
      </c>
      <c r="D1609" s="5">
        <v>29</v>
      </c>
      <c r="E1609" s="9">
        <v>21</v>
      </c>
      <c r="F1609" s="5" t="str" cm="1">
        <f t="array" ref="F1609">_xlfn.IFS(E1609&lt;50, "Low Income", E1609&lt;100, "Middle Income", TRUE,"High Income")</f>
        <v>Low Income</v>
      </c>
      <c r="G1609" s="10">
        <v>92028</v>
      </c>
      <c r="H1609" s="9">
        <v>4</v>
      </c>
      <c r="I1609" s="9">
        <v>0.7</v>
      </c>
      <c r="J1609" s="5" t="str" cm="1">
        <f t="array" ref="J1609">_xlfn.IFS(I1609&lt;2,"Low", I1609&lt;5, "Middle", TRUE, "High")</f>
        <v>Low</v>
      </c>
      <c r="K1609" s="9">
        <v>3</v>
      </c>
      <c r="L1609" s="5" t="str" cm="1">
        <f t="array" ref="L1609">_xlfn.IFS(K1609=1,"undergraduate",K1609=2,"graduate",K1609=3,"professional")</f>
        <v>professional</v>
      </c>
      <c r="M1609" s="9">
        <v>0</v>
      </c>
      <c r="N1609" s="5" t="str" cm="1">
        <f t="array" ref="N1609">_xlfn.IFS(M1609=0, "No Mortgage", M1609&lt;150, "Low Mortgage", TRUE, "High Mortgage")</f>
        <v>No Mortgage</v>
      </c>
      <c r="O1609" s="9">
        <v>0</v>
      </c>
      <c r="P1609" s="5" t="str">
        <f t="shared" si="50"/>
        <v>Rejected</v>
      </c>
      <c r="Q1609" s="9">
        <v>0</v>
      </c>
      <c r="R1609" s="9">
        <v>0</v>
      </c>
      <c r="S1609" s="5" t="str">
        <f t="shared" si="51"/>
        <v>No</v>
      </c>
      <c r="T1609" s="9">
        <v>0</v>
      </c>
      <c r="U1609" s="11">
        <v>0</v>
      </c>
    </row>
    <row r="1610" spans="1:21" x14ac:dyDescent="0.3">
      <c r="A1610" s="4">
        <v>1609</v>
      </c>
      <c r="B1610" s="5">
        <v>36</v>
      </c>
      <c r="C1610" s="5" t="str" cm="1">
        <f t="array" ref="C1610">_xlfn.IFS(B1610&lt;30, "Young", B1610&lt;50, "Middle Age", TRUE, "Senior")</f>
        <v>Middle Age</v>
      </c>
      <c r="D1610" s="5">
        <v>10</v>
      </c>
      <c r="E1610" s="5">
        <v>35</v>
      </c>
      <c r="F1610" s="5" t="str" cm="1">
        <f t="array" ref="F1610">_xlfn.IFS(E1610&lt;50, "Low Income", E1610&lt;100, "Middle Income", TRUE,"High Income")</f>
        <v>Low Income</v>
      </c>
      <c r="G1610" s="6">
        <v>94608</v>
      </c>
      <c r="H1610" s="5">
        <v>2</v>
      </c>
      <c r="I1610" s="5">
        <v>0.3</v>
      </c>
      <c r="J1610" s="5" t="str" cm="1">
        <f t="array" ref="J1610">_xlfn.IFS(I1610&lt;2,"Low", I1610&lt;5, "Middle", TRUE, "High")</f>
        <v>Low</v>
      </c>
      <c r="K1610" s="5">
        <v>1</v>
      </c>
      <c r="L1610" s="5" t="str" cm="1">
        <f t="array" ref="L1610">_xlfn.IFS(K1610=1,"undergraduate",K1610=2,"graduate",K1610=3,"professional")</f>
        <v>undergraduate</v>
      </c>
      <c r="M1610" s="5">
        <v>98</v>
      </c>
      <c r="N1610" s="5" t="str" cm="1">
        <f t="array" ref="N1610">_xlfn.IFS(M1610=0, "No Mortgage", M1610&lt;150, "Low Mortgage", TRUE, "High Mortgage")</f>
        <v>Low Mortgage</v>
      </c>
      <c r="O1610" s="5">
        <v>0</v>
      </c>
      <c r="P1610" s="5" t="str">
        <f t="shared" si="50"/>
        <v>Rejected</v>
      </c>
      <c r="Q1610" s="5">
        <v>0</v>
      </c>
      <c r="R1610" s="5">
        <v>0</v>
      </c>
      <c r="S1610" s="5" t="str">
        <f t="shared" si="51"/>
        <v>No</v>
      </c>
      <c r="T1610" s="5">
        <v>1</v>
      </c>
      <c r="U1610" s="7">
        <v>0</v>
      </c>
    </row>
    <row r="1611" spans="1:21" x14ac:dyDescent="0.3">
      <c r="A1611" s="8">
        <v>1610</v>
      </c>
      <c r="B1611" s="9">
        <v>66</v>
      </c>
      <c r="C1611" s="5" t="str" cm="1">
        <f t="array" ref="C1611">_xlfn.IFS(B1611&lt;30, "Young", B1611&lt;50, "Middle Age", TRUE, "Senior")</f>
        <v>Senior</v>
      </c>
      <c r="D1611" s="5">
        <v>41</v>
      </c>
      <c r="E1611" s="9">
        <v>105</v>
      </c>
      <c r="F1611" s="5" t="str" cm="1">
        <f t="array" ref="F1611">_xlfn.IFS(E1611&lt;50, "Low Income", E1611&lt;100, "Middle Income", TRUE,"High Income")</f>
        <v>High Income</v>
      </c>
      <c r="G1611" s="10">
        <v>93023</v>
      </c>
      <c r="H1611" s="9">
        <v>1</v>
      </c>
      <c r="I1611" s="9">
        <v>0.8</v>
      </c>
      <c r="J1611" s="5" t="str" cm="1">
        <f t="array" ref="J1611">_xlfn.IFS(I1611&lt;2,"Low", I1611&lt;5, "Middle", TRUE, "High")</f>
        <v>Low</v>
      </c>
      <c r="K1611" s="9">
        <v>3</v>
      </c>
      <c r="L1611" s="5" t="str" cm="1">
        <f t="array" ref="L1611">_xlfn.IFS(K1611=1,"undergraduate",K1611=2,"graduate",K1611=3,"professional")</f>
        <v>professional</v>
      </c>
      <c r="M1611" s="9">
        <v>0</v>
      </c>
      <c r="N1611" s="5" t="str" cm="1">
        <f t="array" ref="N1611">_xlfn.IFS(M1611=0, "No Mortgage", M1611&lt;150, "Low Mortgage", TRUE, "High Mortgage")</f>
        <v>No Mortgage</v>
      </c>
      <c r="O1611" s="9">
        <v>0</v>
      </c>
      <c r="P1611" s="5" t="str">
        <f t="shared" si="50"/>
        <v>Rejected</v>
      </c>
      <c r="Q1611" s="9">
        <v>1</v>
      </c>
      <c r="R1611" s="9">
        <v>1</v>
      </c>
      <c r="S1611" s="5" t="str">
        <f t="shared" si="51"/>
        <v>Yes</v>
      </c>
      <c r="T1611" s="9">
        <v>1</v>
      </c>
      <c r="U1611" s="11">
        <v>1</v>
      </c>
    </row>
    <row r="1612" spans="1:21" x14ac:dyDescent="0.3">
      <c r="A1612" s="4">
        <v>1611</v>
      </c>
      <c r="B1612" s="5">
        <v>38</v>
      </c>
      <c r="C1612" s="5" t="str" cm="1">
        <f t="array" ref="C1612">_xlfn.IFS(B1612&lt;30, "Young", B1612&lt;50, "Middle Age", TRUE, "Senior")</f>
        <v>Middle Age</v>
      </c>
      <c r="D1612" s="5">
        <v>14</v>
      </c>
      <c r="E1612" s="5">
        <v>103</v>
      </c>
      <c r="F1612" s="5" t="str" cm="1">
        <f t="array" ref="F1612">_xlfn.IFS(E1612&lt;50, "Low Income", E1612&lt;100, "Middle Income", TRUE,"High Income")</f>
        <v>High Income</v>
      </c>
      <c r="G1612" s="6">
        <v>94305</v>
      </c>
      <c r="H1612" s="5">
        <v>1</v>
      </c>
      <c r="I1612" s="5">
        <v>0.8</v>
      </c>
      <c r="J1612" s="5" t="str" cm="1">
        <f t="array" ref="J1612">_xlfn.IFS(I1612&lt;2,"Low", I1612&lt;5, "Middle", TRUE, "High")</f>
        <v>Low</v>
      </c>
      <c r="K1612" s="5">
        <v>2</v>
      </c>
      <c r="L1612" s="5" t="str" cm="1">
        <f t="array" ref="L1612">_xlfn.IFS(K1612=1,"undergraduate",K1612=2,"graduate",K1612=3,"professional")</f>
        <v>graduate</v>
      </c>
      <c r="M1612" s="5">
        <v>0</v>
      </c>
      <c r="N1612" s="5" t="str" cm="1">
        <f t="array" ref="N1612">_xlfn.IFS(M1612=0, "No Mortgage", M1612&lt;150, "Low Mortgage", TRUE, "High Mortgage")</f>
        <v>No Mortgage</v>
      </c>
      <c r="O1612" s="5">
        <v>0</v>
      </c>
      <c r="P1612" s="5" t="str">
        <f t="shared" si="50"/>
        <v>Rejected</v>
      </c>
      <c r="Q1612" s="5">
        <v>0</v>
      </c>
      <c r="R1612" s="5">
        <v>0</v>
      </c>
      <c r="S1612" s="5" t="str">
        <f t="shared" si="51"/>
        <v>No</v>
      </c>
      <c r="T1612" s="5">
        <v>0</v>
      </c>
      <c r="U1612" s="7">
        <v>1</v>
      </c>
    </row>
    <row r="1613" spans="1:21" x14ac:dyDescent="0.3">
      <c r="A1613" s="8">
        <v>1612</v>
      </c>
      <c r="B1613" s="9">
        <v>58</v>
      </c>
      <c r="C1613" s="5" t="str" cm="1">
        <f t="array" ref="C1613">_xlfn.IFS(B1613&lt;30, "Young", B1613&lt;50, "Middle Age", TRUE, "Senior")</f>
        <v>Senior</v>
      </c>
      <c r="D1613" s="5">
        <v>32</v>
      </c>
      <c r="E1613" s="9">
        <v>75</v>
      </c>
      <c r="F1613" s="5" t="str" cm="1">
        <f t="array" ref="F1613">_xlfn.IFS(E1613&lt;50, "Low Income", E1613&lt;100, "Middle Income", TRUE,"High Income")</f>
        <v>Middle Income</v>
      </c>
      <c r="G1613" s="10">
        <v>92096</v>
      </c>
      <c r="H1613" s="9">
        <v>2</v>
      </c>
      <c r="I1613" s="9">
        <v>2.2999999999999998</v>
      </c>
      <c r="J1613" s="5" t="str" cm="1">
        <f t="array" ref="J1613">_xlfn.IFS(I1613&lt;2,"Low", I1613&lt;5, "Middle", TRUE, "High")</f>
        <v>Middle</v>
      </c>
      <c r="K1613" s="9">
        <v>3</v>
      </c>
      <c r="L1613" s="5" t="str" cm="1">
        <f t="array" ref="L1613">_xlfn.IFS(K1613=1,"undergraduate",K1613=2,"graduate",K1613=3,"professional")</f>
        <v>professional</v>
      </c>
      <c r="M1613" s="9">
        <v>0</v>
      </c>
      <c r="N1613" s="5" t="str" cm="1">
        <f t="array" ref="N1613">_xlfn.IFS(M1613=0, "No Mortgage", M1613&lt;150, "Low Mortgage", TRUE, "High Mortgage")</f>
        <v>No Mortgage</v>
      </c>
      <c r="O1613" s="9">
        <v>0</v>
      </c>
      <c r="P1613" s="5" t="str">
        <f t="shared" si="50"/>
        <v>Rejected</v>
      </c>
      <c r="Q1613" s="9">
        <v>0</v>
      </c>
      <c r="R1613" s="9">
        <v>0</v>
      </c>
      <c r="S1613" s="5" t="str">
        <f t="shared" si="51"/>
        <v>No</v>
      </c>
      <c r="T1613" s="9">
        <v>0</v>
      </c>
      <c r="U1613" s="11">
        <v>0</v>
      </c>
    </row>
    <row r="1614" spans="1:21" x14ac:dyDescent="0.3">
      <c r="A1614" s="4">
        <v>1613</v>
      </c>
      <c r="B1614" s="5">
        <v>41</v>
      </c>
      <c r="C1614" s="5" t="str" cm="1">
        <f t="array" ref="C1614">_xlfn.IFS(B1614&lt;30, "Young", B1614&lt;50, "Middle Age", TRUE, "Senior")</f>
        <v>Middle Age</v>
      </c>
      <c r="D1614" s="5">
        <v>17</v>
      </c>
      <c r="E1614" s="5">
        <v>33</v>
      </c>
      <c r="F1614" s="5" t="str" cm="1">
        <f t="array" ref="F1614">_xlfn.IFS(E1614&lt;50, "Low Income", E1614&lt;100, "Middle Income", TRUE,"High Income")</f>
        <v>Low Income</v>
      </c>
      <c r="G1614" s="6">
        <v>94550</v>
      </c>
      <c r="H1614" s="5">
        <v>1</v>
      </c>
      <c r="I1614" s="5">
        <v>0.7</v>
      </c>
      <c r="J1614" s="5" t="str" cm="1">
        <f t="array" ref="J1614">_xlfn.IFS(I1614&lt;2,"Low", I1614&lt;5, "Middle", TRUE, "High")</f>
        <v>Low</v>
      </c>
      <c r="K1614" s="5">
        <v>1</v>
      </c>
      <c r="L1614" s="5" t="str" cm="1">
        <f t="array" ref="L1614">_xlfn.IFS(K1614=1,"undergraduate",K1614=2,"graduate",K1614=3,"professional")</f>
        <v>undergraduate</v>
      </c>
      <c r="M1614" s="5">
        <v>104</v>
      </c>
      <c r="N1614" s="5" t="str" cm="1">
        <f t="array" ref="N1614">_xlfn.IFS(M1614=0, "No Mortgage", M1614&lt;150, "Low Mortgage", TRUE, "High Mortgage")</f>
        <v>Low Mortgage</v>
      </c>
      <c r="O1614" s="5">
        <v>0</v>
      </c>
      <c r="P1614" s="5" t="str">
        <f t="shared" si="50"/>
        <v>Rejected</v>
      </c>
      <c r="Q1614" s="5">
        <v>0</v>
      </c>
      <c r="R1614" s="5">
        <v>0</v>
      </c>
      <c r="S1614" s="5" t="str">
        <f t="shared" si="51"/>
        <v>No</v>
      </c>
      <c r="T1614" s="5">
        <v>0</v>
      </c>
      <c r="U1614" s="7">
        <v>0</v>
      </c>
    </row>
    <row r="1615" spans="1:21" x14ac:dyDescent="0.3">
      <c r="A1615" s="8">
        <v>1614</v>
      </c>
      <c r="B1615" s="9">
        <v>60</v>
      </c>
      <c r="C1615" s="5" t="str" cm="1">
        <f t="array" ref="C1615">_xlfn.IFS(B1615&lt;30, "Young", B1615&lt;50, "Middle Age", TRUE, "Senior")</f>
        <v>Senior</v>
      </c>
      <c r="D1615" s="5">
        <v>34</v>
      </c>
      <c r="E1615" s="9">
        <v>52</v>
      </c>
      <c r="F1615" s="5" t="str" cm="1">
        <f t="array" ref="F1615">_xlfn.IFS(E1615&lt;50, "Low Income", E1615&lt;100, "Middle Income", TRUE,"High Income")</f>
        <v>Middle Income</v>
      </c>
      <c r="G1615" s="10">
        <v>94305</v>
      </c>
      <c r="H1615" s="9">
        <v>4</v>
      </c>
      <c r="I1615" s="9">
        <v>1.7</v>
      </c>
      <c r="J1615" s="5" t="str" cm="1">
        <f t="array" ref="J1615">_xlfn.IFS(I1615&lt;2,"Low", I1615&lt;5, "Middle", TRUE, "High")</f>
        <v>Low</v>
      </c>
      <c r="K1615" s="9">
        <v>2</v>
      </c>
      <c r="L1615" s="5" t="str" cm="1">
        <f t="array" ref="L1615">_xlfn.IFS(K1615=1,"undergraduate",K1615=2,"graduate",K1615=3,"professional")</f>
        <v>graduate</v>
      </c>
      <c r="M1615" s="9">
        <v>0</v>
      </c>
      <c r="N1615" s="5" t="str" cm="1">
        <f t="array" ref="N1615">_xlfn.IFS(M1615=0, "No Mortgage", M1615&lt;150, "Low Mortgage", TRUE, "High Mortgage")</f>
        <v>No Mortgage</v>
      </c>
      <c r="O1615" s="9">
        <v>0</v>
      </c>
      <c r="P1615" s="5" t="str">
        <f t="shared" si="50"/>
        <v>Rejected</v>
      </c>
      <c r="Q1615" s="9">
        <v>1</v>
      </c>
      <c r="R1615" s="9">
        <v>0</v>
      </c>
      <c r="S1615" s="5" t="str">
        <f t="shared" si="51"/>
        <v>No</v>
      </c>
      <c r="T1615" s="9">
        <v>1</v>
      </c>
      <c r="U1615" s="11">
        <v>0</v>
      </c>
    </row>
    <row r="1616" spans="1:21" x14ac:dyDescent="0.3">
      <c r="A1616" s="4">
        <v>1615</v>
      </c>
      <c r="B1616" s="5">
        <v>47</v>
      </c>
      <c r="C1616" s="5" t="str" cm="1">
        <f t="array" ref="C1616">_xlfn.IFS(B1616&lt;30, "Young", B1616&lt;50, "Middle Age", TRUE, "Senior")</f>
        <v>Middle Age</v>
      </c>
      <c r="D1616" s="5">
        <v>23</v>
      </c>
      <c r="E1616" s="5">
        <v>89</v>
      </c>
      <c r="F1616" s="5" t="str" cm="1">
        <f t="array" ref="F1616">_xlfn.IFS(E1616&lt;50, "Low Income", E1616&lt;100, "Middle Income", TRUE,"High Income")</f>
        <v>Middle Income</v>
      </c>
      <c r="G1616" s="6">
        <v>94920</v>
      </c>
      <c r="H1616" s="5">
        <v>1</v>
      </c>
      <c r="I1616" s="5">
        <v>2.6</v>
      </c>
      <c r="J1616" s="5" t="str" cm="1">
        <f t="array" ref="J1616">_xlfn.IFS(I1616&lt;2,"Low", I1616&lt;5, "Middle", TRUE, "High")</f>
        <v>Middle</v>
      </c>
      <c r="K1616" s="5">
        <v>2</v>
      </c>
      <c r="L1616" s="5" t="str" cm="1">
        <f t="array" ref="L1616">_xlfn.IFS(K1616=1,"undergraduate",K1616=2,"graduate",K1616=3,"professional")</f>
        <v>graduate</v>
      </c>
      <c r="M1616" s="5">
        <v>0</v>
      </c>
      <c r="N1616" s="5" t="str" cm="1">
        <f t="array" ref="N1616">_xlfn.IFS(M1616=0, "No Mortgage", M1616&lt;150, "Low Mortgage", TRUE, "High Mortgage")</f>
        <v>No Mortgage</v>
      </c>
      <c r="O1616" s="5">
        <v>0</v>
      </c>
      <c r="P1616" s="5" t="str">
        <f t="shared" si="50"/>
        <v>Rejected</v>
      </c>
      <c r="Q1616" s="5">
        <v>1</v>
      </c>
      <c r="R1616" s="5">
        <v>1</v>
      </c>
      <c r="S1616" s="5" t="str">
        <f t="shared" si="51"/>
        <v>Yes</v>
      </c>
      <c r="T1616" s="5">
        <v>1</v>
      </c>
      <c r="U1616" s="7">
        <v>1</v>
      </c>
    </row>
    <row r="1617" spans="1:21" x14ac:dyDescent="0.3">
      <c r="A1617" s="8">
        <v>1616</v>
      </c>
      <c r="B1617" s="9">
        <v>62</v>
      </c>
      <c r="C1617" s="5" t="str" cm="1">
        <f t="array" ref="C1617">_xlfn.IFS(B1617&lt;30, "Young", B1617&lt;50, "Middle Age", TRUE, "Senior")</f>
        <v>Senior</v>
      </c>
      <c r="D1617" s="5">
        <v>36</v>
      </c>
      <c r="E1617" s="9">
        <v>63</v>
      </c>
      <c r="F1617" s="5" t="str" cm="1">
        <f t="array" ref="F1617">_xlfn.IFS(E1617&lt;50, "Low Income", E1617&lt;100, "Middle Income", TRUE,"High Income")</f>
        <v>Middle Income</v>
      </c>
      <c r="G1617" s="10">
        <v>93109</v>
      </c>
      <c r="H1617" s="9">
        <v>1</v>
      </c>
      <c r="I1617" s="9">
        <v>2.5</v>
      </c>
      <c r="J1617" s="5" t="str" cm="1">
        <f t="array" ref="J1617">_xlfn.IFS(I1617&lt;2,"Low", I1617&lt;5, "Middle", TRUE, "High")</f>
        <v>Middle</v>
      </c>
      <c r="K1617" s="9">
        <v>3</v>
      </c>
      <c r="L1617" s="5" t="str" cm="1">
        <f t="array" ref="L1617">_xlfn.IFS(K1617=1,"undergraduate",K1617=2,"graduate",K1617=3,"professional")</f>
        <v>professional</v>
      </c>
      <c r="M1617" s="9">
        <v>0</v>
      </c>
      <c r="N1617" s="5" t="str" cm="1">
        <f t="array" ref="N1617">_xlfn.IFS(M1617=0, "No Mortgage", M1617&lt;150, "Low Mortgage", TRUE, "High Mortgage")</f>
        <v>No Mortgage</v>
      </c>
      <c r="O1617" s="9">
        <v>0</v>
      </c>
      <c r="P1617" s="5" t="str">
        <f t="shared" si="50"/>
        <v>Rejected</v>
      </c>
      <c r="Q1617" s="9">
        <v>0</v>
      </c>
      <c r="R1617" s="9">
        <v>0</v>
      </c>
      <c r="S1617" s="5" t="str">
        <f t="shared" si="51"/>
        <v>No</v>
      </c>
      <c r="T1617" s="9">
        <v>0</v>
      </c>
      <c r="U1617" s="11">
        <v>0</v>
      </c>
    </row>
    <row r="1618" spans="1:21" x14ac:dyDescent="0.3">
      <c r="A1618" s="4">
        <v>1617</v>
      </c>
      <c r="B1618" s="5">
        <v>48</v>
      </c>
      <c r="C1618" s="5" t="str" cm="1">
        <f t="array" ref="C1618">_xlfn.IFS(B1618&lt;30, "Young", B1618&lt;50, "Middle Age", TRUE, "Senior")</f>
        <v>Middle Age</v>
      </c>
      <c r="D1618" s="5">
        <v>23</v>
      </c>
      <c r="E1618" s="5">
        <v>84</v>
      </c>
      <c r="F1618" s="5" t="str" cm="1">
        <f t="array" ref="F1618">_xlfn.IFS(E1618&lt;50, "Low Income", E1618&lt;100, "Middle Income", TRUE,"High Income")</f>
        <v>Middle Income</v>
      </c>
      <c r="G1618" s="6">
        <v>94402</v>
      </c>
      <c r="H1618" s="5">
        <v>4</v>
      </c>
      <c r="I1618" s="5">
        <v>3.1</v>
      </c>
      <c r="J1618" s="5" t="str" cm="1">
        <f t="array" ref="J1618">_xlfn.IFS(I1618&lt;2,"Low", I1618&lt;5, "Middle", TRUE, "High")</f>
        <v>Middle</v>
      </c>
      <c r="K1618" s="5">
        <v>2</v>
      </c>
      <c r="L1618" s="5" t="str" cm="1">
        <f t="array" ref="L1618">_xlfn.IFS(K1618=1,"undergraduate",K1618=2,"graduate",K1618=3,"professional")</f>
        <v>graduate</v>
      </c>
      <c r="M1618" s="5">
        <v>0</v>
      </c>
      <c r="N1618" s="5" t="str" cm="1">
        <f t="array" ref="N1618">_xlfn.IFS(M1618=0, "No Mortgage", M1618&lt;150, "Low Mortgage", TRUE, "High Mortgage")</f>
        <v>No Mortgage</v>
      </c>
      <c r="O1618" s="5">
        <v>1</v>
      </c>
      <c r="P1618" s="5" t="str">
        <f t="shared" si="50"/>
        <v>Accepted</v>
      </c>
      <c r="Q1618" s="5">
        <v>1</v>
      </c>
      <c r="R1618" s="5">
        <v>1</v>
      </c>
      <c r="S1618" s="5" t="str">
        <f t="shared" si="51"/>
        <v>Yes</v>
      </c>
      <c r="T1618" s="5">
        <v>1</v>
      </c>
      <c r="U1618" s="7">
        <v>0</v>
      </c>
    </row>
    <row r="1619" spans="1:21" x14ac:dyDescent="0.3">
      <c r="A1619" s="8">
        <v>1618</v>
      </c>
      <c r="B1619" s="9">
        <v>61</v>
      </c>
      <c r="C1619" s="5" t="str" cm="1">
        <f t="array" ref="C1619">_xlfn.IFS(B1619&lt;30, "Young", B1619&lt;50, "Middle Age", TRUE, "Senior")</f>
        <v>Senior</v>
      </c>
      <c r="D1619" s="5">
        <v>36</v>
      </c>
      <c r="E1619" s="9">
        <v>44</v>
      </c>
      <c r="F1619" s="5" t="str" cm="1">
        <f t="array" ref="F1619">_xlfn.IFS(E1619&lt;50, "Low Income", E1619&lt;100, "Middle Income", TRUE,"High Income")</f>
        <v>Low Income</v>
      </c>
      <c r="G1619" s="10">
        <v>91302</v>
      </c>
      <c r="H1619" s="9">
        <v>4</v>
      </c>
      <c r="I1619" s="9">
        <v>2.1</v>
      </c>
      <c r="J1619" s="5" t="str" cm="1">
        <f t="array" ref="J1619">_xlfn.IFS(I1619&lt;2,"Low", I1619&lt;5, "Middle", TRUE, "High")</f>
        <v>Middle</v>
      </c>
      <c r="K1619" s="9">
        <v>1</v>
      </c>
      <c r="L1619" s="5" t="str" cm="1">
        <f t="array" ref="L1619">_xlfn.IFS(K1619=1,"undergraduate",K1619=2,"graduate",K1619=3,"professional")</f>
        <v>undergraduate</v>
      </c>
      <c r="M1619" s="9">
        <v>0</v>
      </c>
      <c r="N1619" s="5" t="str" cm="1">
        <f t="array" ref="N1619">_xlfn.IFS(M1619=0, "No Mortgage", M1619&lt;150, "Low Mortgage", TRUE, "High Mortgage")</f>
        <v>No Mortgage</v>
      </c>
      <c r="O1619" s="9">
        <v>0</v>
      </c>
      <c r="P1619" s="5" t="str">
        <f t="shared" si="50"/>
        <v>Rejected</v>
      </c>
      <c r="Q1619" s="9">
        <v>0</v>
      </c>
      <c r="R1619" s="9">
        <v>0</v>
      </c>
      <c r="S1619" s="5" t="str">
        <f t="shared" si="51"/>
        <v>No</v>
      </c>
      <c r="T1619" s="9">
        <v>0</v>
      </c>
      <c r="U1619" s="11">
        <v>0</v>
      </c>
    </row>
    <row r="1620" spans="1:21" x14ac:dyDescent="0.3">
      <c r="A1620" s="4">
        <v>1619</v>
      </c>
      <c r="B1620" s="5">
        <v>29</v>
      </c>
      <c r="C1620" s="5" t="str" cm="1">
        <f t="array" ref="C1620">_xlfn.IFS(B1620&lt;30, "Young", B1620&lt;50, "Middle Age", TRUE, "Senior")</f>
        <v>Young</v>
      </c>
      <c r="D1620" s="5">
        <v>3</v>
      </c>
      <c r="E1620" s="5">
        <v>29</v>
      </c>
      <c r="F1620" s="5" t="str" cm="1">
        <f t="array" ref="F1620">_xlfn.IFS(E1620&lt;50, "Low Income", E1620&lt;100, "Middle Income", TRUE,"High Income")</f>
        <v>Low Income</v>
      </c>
      <c r="G1620" s="6">
        <v>94720</v>
      </c>
      <c r="H1620" s="5">
        <v>3</v>
      </c>
      <c r="I1620" s="5">
        <v>1</v>
      </c>
      <c r="J1620" s="5" t="str" cm="1">
        <f t="array" ref="J1620">_xlfn.IFS(I1620&lt;2,"Low", I1620&lt;5, "Middle", TRUE, "High")</f>
        <v>Low</v>
      </c>
      <c r="K1620" s="5">
        <v>1</v>
      </c>
      <c r="L1620" s="5" t="str" cm="1">
        <f t="array" ref="L1620">_xlfn.IFS(K1620=1,"undergraduate",K1620=2,"graduate",K1620=3,"professional")</f>
        <v>undergraduate</v>
      </c>
      <c r="M1620" s="5">
        <v>0</v>
      </c>
      <c r="N1620" s="5" t="str" cm="1">
        <f t="array" ref="N1620">_xlfn.IFS(M1620=0, "No Mortgage", M1620&lt;150, "Low Mortgage", TRUE, "High Mortgage")</f>
        <v>No Mortgage</v>
      </c>
      <c r="O1620" s="5">
        <v>0</v>
      </c>
      <c r="P1620" s="5" t="str">
        <f t="shared" si="50"/>
        <v>Rejected</v>
      </c>
      <c r="Q1620" s="5">
        <v>0</v>
      </c>
      <c r="R1620" s="5">
        <v>0</v>
      </c>
      <c r="S1620" s="5" t="str">
        <f t="shared" si="51"/>
        <v>No</v>
      </c>
      <c r="T1620" s="5">
        <v>1</v>
      </c>
      <c r="U1620" s="7">
        <v>1</v>
      </c>
    </row>
    <row r="1621" spans="1:21" x14ac:dyDescent="0.3">
      <c r="A1621" s="8">
        <v>1620</v>
      </c>
      <c r="B1621" s="9">
        <v>45</v>
      </c>
      <c r="C1621" s="5" t="str" cm="1">
        <f t="array" ref="C1621">_xlfn.IFS(B1621&lt;30, "Young", B1621&lt;50, "Middle Age", TRUE, "Senior")</f>
        <v>Middle Age</v>
      </c>
      <c r="D1621" s="5">
        <v>21</v>
      </c>
      <c r="E1621" s="9">
        <v>29</v>
      </c>
      <c r="F1621" s="5" t="str" cm="1">
        <f t="array" ref="F1621">_xlfn.IFS(E1621&lt;50, "Low Income", E1621&lt;100, "Middle Income", TRUE,"High Income")</f>
        <v>Low Income</v>
      </c>
      <c r="G1621" s="10">
        <v>90005</v>
      </c>
      <c r="H1621" s="9">
        <v>1</v>
      </c>
      <c r="I1621" s="9">
        <v>0.3</v>
      </c>
      <c r="J1621" s="5" t="str" cm="1">
        <f t="array" ref="J1621">_xlfn.IFS(I1621&lt;2,"Low", I1621&lt;5, "Middle", TRUE, "High")</f>
        <v>Low</v>
      </c>
      <c r="K1621" s="9">
        <v>3</v>
      </c>
      <c r="L1621" s="5" t="str" cm="1">
        <f t="array" ref="L1621">_xlfn.IFS(K1621=1,"undergraduate",K1621=2,"graduate",K1621=3,"professional")</f>
        <v>professional</v>
      </c>
      <c r="M1621" s="9">
        <v>0</v>
      </c>
      <c r="N1621" s="5" t="str" cm="1">
        <f t="array" ref="N1621">_xlfn.IFS(M1621=0, "No Mortgage", M1621&lt;150, "Low Mortgage", TRUE, "High Mortgage")</f>
        <v>No Mortgage</v>
      </c>
      <c r="O1621" s="9">
        <v>0</v>
      </c>
      <c r="P1621" s="5" t="str">
        <f t="shared" si="50"/>
        <v>Rejected</v>
      </c>
      <c r="Q1621" s="9">
        <v>0</v>
      </c>
      <c r="R1621" s="9">
        <v>0</v>
      </c>
      <c r="S1621" s="5" t="str">
        <f t="shared" si="51"/>
        <v>No</v>
      </c>
      <c r="T1621" s="9">
        <v>1</v>
      </c>
      <c r="U1621" s="11">
        <v>0</v>
      </c>
    </row>
    <row r="1622" spans="1:21" x14ac:dyDescent="0.3">
      <c r="A1622" s="4">
        <v>1621</v>
      </c>
      <c r="B1622" s="5">
        <v>39</v>
      </c>
      <c r="C1622" s="5" t="str" cm="1">
        <f t="array" ref="C1622">_xlfn.IFS(B1622&lt;30, "Young", B1622&lt;50, "Middle Age", TRUE, "Senior")</f>
        <v>Middle Age</v>
      </c>
      <c r="D1622" s="5">
        <v>14</v>
      </c>
      <c r="E1622" s="5">
        <v>22</v>
      </c>
      <c r="F1622" s="5" t="str" cm="1">
        <f t="array" ref="F1622">_xlfn.IFS(E1622&lt;50, "Low Income", E1622&lt;100, "Middle Income", TRUE,"High Income")</f>
        <v>Low Income</v>
      </c>
      <c r="G1622" s="6">
        <v>94035</v>
      </c>
      <c r="H1622" s="5">
        <v>2</v>
      </c>
      <c r="I1622" s="5">
        <v>0.3</v>
      </c>
      <c r="J1622" s="5" t="str" cm="1">
        <f t="array" ref="J1622">_xlfn.IFS(I1622&lt;2,"Low", I1622&lt;5, "Middle", TRUE, "High")</f>
        <v>Low</v>
      </c>
      <c r="K1622" s="5">
        <v>2</v>
      </c>
      <c r="L1622" s="5" t="str" cm="1">
        <f t="array" ref="L1622">_xlfn.IFS(K1622=1,"undergraduate",K1622=2,"graduate",K1622=3,"professional")</f>
        <v>graduate</v>
      </c>
      <c r="M1622" s="5">
        <v>0</v>
      </c>
      <c r="N1622" s="5" t="str" cm="1">
        <f t="array" ref="N1622">_xlfn.IFS(M1622=0, "No Mortgage", M1622&lt;150, "Low Mortgage", TRUE, "High Mortgage")</f>
        <v>No Mortgage</v>
      </c>
      <c r="O1622" s="5">
        <v>0</v>
      </c>
      <c r="P1622" s="5" t="str">
        <f t="shared" si="50"/>
        <v>Rejected</v>
      </c>
      <c r="Q1622" s="5">
        <v>0</v>
      </c>
      <c r="R1622" s="5">
        <v>0</v>
      </c>
      <c r="S1622" s="5" t="str">
        <f t="shared" si="51"/>
        <v>No</v>
      </c>
      <c r="T1622" s="5">
        <v>1</v>
      </c>
      <c r="U1622" s="7">
        <v>0</v>
      </c>
    </row>
    <row r="1623" spans="1:21" x14ac:dyDescent="0.3">
      <c r="A1623" s="8">
        <v>1622</v>
      </c>
      <c r="B1623" s="9">
        <v>31</v>
      </c>
      <c r="C1623" s="5" t="str" cm="1">
        <f t="array" ref="C1623">_xlfn.IFS(B1623&lt;30, "Young", B1623&lt;50, "Middle Age", TRUE, "Senior")</f>
        <v>Middle Age</v>
      </c>
      <c r="D1623" s="5">
        <v>6</v>
      </c>
      <c r="E1623" s="9">
        <v>53</v>
      </c>
      <c r="F1623" s="5" t="str" cm="1">
        <f t="array" ref="F1623">_xlfn.IFS(E1623&lt;50, "Low Income", E1623&lt;100, "Middle Income", TRUE,"High Income")</f>
        <v>Middle Income</v>
      </c>
      <c r="G1623" s="10">
        <v>92093</v>
      </c>
      <c r="H1623" s="9">
        <v>4</v>
      </c>
      <c r="I1623" s="9">
        <v>2.2000000000000002</v>
      </c>
      <c r="J1623" s="5" t="str" cm="1">
        <f t="array" ref="J1623">_xlfn.IFS(I1623&lt;2,"Low", I1623&lt;5, "Middle", TRUE, "High")</f>
        <v>Middle</v>
      </c>
      <c r="K1623" s="9">
        <v>1</v>
      </c>
      <c r="L1623" s="5" t="str" cm="1">
        <f t="array" ref="L1623">_xlfn.IFS(K1623=1,"undergraduate",K1623=2,"graduate",K1623=3,"professional")</f>
        <v>undergraduate</v>
      </c>
      <c r="M1623" s="9">
        <v>114</v>
      </c>
      <c r="N1623" s="5" t="str" cm="1">
        <f t="array" ref="N1623">_xlfn.IFS(M1623=0, "No Mortgage", M1623&lt;150, "Low Mortgage", TRUE, "High Mortgage")</f>
        <v>Low Mortgage</v>
      </c>
      <c r="O1623" s="9">
        <v>0</v>
      </c>
      <c r="P1623" s="5" t="str">
        <f t="shared" si="50"/>
        <v>Rejected</v>
      </c>
      <c r="Q1623" s="9">
        <v>0</v>
      </c>
      <c r="R1623" s="9">
        <v>0</v>
      </c>
      <c r="S1623" s="5" t="str">
        <f t="shared" si="51"/>
        <v>No</v>
      </c>
      <c r="T1623" s="9">
        <v>1</v>
      </c>
      <c r="U1623" s="11">
        <v>0</v>
      </c>
    </row>
    <row r="1624" spans="1:21" x14ac:dyDescent="0.3">
      <c r="A1624" s="4">
        <v>1623</v>
      </c>
      <c r="B1624" s="5">
        <v>39</v>
      </c>
      <c r="C1624" s="5" t="str" cm="1">
        <f t="array" ref="C1624">_xlfn.IFS(B1624&lt;30, "Young", B1624&lt;50, "Middle Age", TRUE, "Senior")</f>
        <v>Middle Age</v>
      </c>
      <c r="D1624" s="5">
        <v>14</v>
      </c>
      <c r="E1624" s="5">
        <v>24</v>
      </c>
      <c r="F1624" s="5" t="str" cm="1">
        <f t="array" ref="F1624">_xlfn.IFS(E1624&lt;50, "Low Income", E1624&lt;100, "Middle Income", TRUE,"High Income")</f>
        <v>Low Income</v>
      </c>
      <c r="G1624" s="6">
        <v>94611</v>
      </c>
      <c r="H1624" s="5">
        <v>2</v>
      </c>
      <c r="I1624" s="5">
        <v>0.3</v>
      </c>
      <c r="J1624" s="5" t="str" cm="1">
        <f t="array" ref="J1624">_xlfn.IFS(I1624&lt;2,"Low", I1624&lt;5, "Middle", TRUE, "High")</f>
        <v>Low</v>
      </c>
      <c r="K1624" s="5">
        <v>2</v>
      </c>
      <c r="L1624" s="5" t="str" cm="1">
        <f t="array" ref="L1624">_xlfn.IFS(K1624=1,"undergraduate",K1624=2,"graduate",K1624=3,"professional")</f>
        <v>graduate</v>
      </c>
      <c r="M1624" s="5">
        <v>0</v>
      </c>
      <c r="N1624" s="5" t="str" cm="1">
        <f t="array" ref="N1624">_xlfn.IFS(M1624=0, "No Mortgage", M1624&lt;150, "Low Mortgage", TRUE, "High Mortgage")</f>
        <v>No Mortgage</v>
      </c>
      <c r="O1624" s="5">
        <v>0</v>
      </c>
      <c r="P1624" s="5" t="str">
        <f t="shared" si="50"/>
        <v>Rejected</v>
      </c>
      <c r="Q1624" s="5">
        <v>0</v>
      </c>
      <c r="R1624" s="5">
        <v>0</v>
      </c>
      <c r="S1624" s="5" t="str">
        <f t="shared" si="51"/>
        <v>No</v>
      </c>
      <c r="T1624" s="5">
        <v>1</v>
      </c>
      <c r="U1624" s="7">
        <v>0</v>
      </c>
    </row>
    <row r="1625" spans="1:21" x14ac:dyDescent="0.3">
      <c r="A1625" s="8">
        <v>1624</v>
      </c>
      <c r="B1625" s="9">
        <v>63</v>
      </c>
      <c r="C1625" s="5" t="str" cm="1">
        <f t="array" ref="C1625">_xlfn.IFS(B1625&lt;30, "Young", B1625&lt;50, "Middle Age", TRUE, "Senior")</f>
        <v>Senior</v>
      </c>
      <c r="D1625" s="5">
        <v>38</v>
      </c>
      <c r="E1625" s="9">
        <v>153</v>
      </c>
      <c r="F1625" s="5" t="str" cm="1">
        <f t="array" ref="F1625">_xlfn.IFS(E1625&lt;50, "Low Income", E1625&lt;100, "Middle Income", TRUE,"High Income")</f>
        <v>High Income</v>
      </c>
      <c r="G1625" s="10">
        <v>90045</v>
      </c>
      <c r="H1625" s="9">
        <v>1</v>
      </c>
      <c r="I1625" s="9">
        <v>1.3</v>
      </c>
      <c r="J1625" s="5" t="str" cm="1">
        <f t="array" ref="J1625">_xlfn.IFS(I1625&lt;2,"Low", I1625&lt;5, "Middle", TRUE, "High")</f>
        <v>Low</v>
      </c>
      <c r="K1625" s="9">
        <v>1</v>
      </c>
      <c r="L1625" s="5" t="str" cm="1">
        <f t="array" ref="L1625">_xlfn.IFS(K1625=1,"undergraduate",K1625=2,"graduate",K1625=3,"professional")</f>
        <v>undergraduate</v>
      </c>
      <c r="M1625" s="9">
        <v>455</v>
      </c>
      <c r="N1625" s="5" t="str" cm="1">
        <f t="array" ref="N1625">_xlfn.IFS(M1625=0, "No Mortgage", M1625&lt;150, "Low Mortgage", TRUE, "High Mortgage")</f>
        <v>High Mortgage</v>
      </c>
      <c r="O1625" s="9">
        <v>0</v>
      </c>
      <c r="P1625" s="5" t="str">
        <f t="shared" si="50"/>
        <v>Rejected</v>
      </c>
      <c r="Q1625" s="9">
        <v>0</v>
      </c>
      <c r="R1625" s="9">
        <v>0</v>
      </c>
      <c r="S1625" s="5" t="str">
        <f t="shared" si="51"/>
        <v>No</v>
      </c>
      <c r="T1625" s="9">
        <v>0</v>
      </c>
      <c r="U1625" s="11">
        <v>0</v>
      </c>
    </row>
    <row r="1626" spans="1:21" x14ac:dyDescent="0.3">
      <c r="A1626" s="4">
        <v>1625</v>
      </c>
      <c r="B1626" s="5">
        <v>28</v>
      </c>
      <c r="C1626" s="5" t="str" cm="1">
        <f t="array" ref="C1626">_xlfn.IFS(B1626&lt;30, "Young", B1626&lt;50, "Middle Age", TRUE, "Senior")</f>
        <v>Young</v>
      </c>
      <c r="D1626" s="5">
        <v>2</v>
      </c>
      <c r="E1626" s="5">
        <v>31</v>
      </c>
      <c r="F1626" s="5" t="str" cm="1">
        <f t="array" ref="F1626">_xlfn.IFS(E1626&lt;50, "Low Income", E1626&lt;100, "Middle Income", TRUE,"High Income")</f>
        <v>Low Income</v>
      </c>
      <c r="G1626" s="6">
        <v>90024</v>
      </c>
      <c r="H1626" s="5">
        <v>2</v>
      </c>
      <c r="I1626" s="5">
        <v>0.3</v>
      </c>
      <c r="J1626" s="5" t="str" cm="1">
        <f t="array" ref="J1626">_xlfn.IFS(I1626&lt;2,"Low", I1626&lt;5, "Middle", TRUE, "High")</f>
        <v>Low</v>
      </c>
      <c r="K1626" s="5">
        <v>2</v>
      </c>
      <c r="L1626" s="5" t="str" cm="1">
        <f t="array" ref="L1626">_xlfn.IFS(K1626=1,"undergraduate",K1626=2,"graduate",K1626=3,"professional")</f>
        <v>graduate</v>
      </c>
      <c r="M1626" s="5">
        <v>0</v>
      </c>
      <c r="N1626" s="5" t="str" cm="1">
        <f t="array" ref="N1626">_xlfn.IFS(M1626=0, "No Mortgage", M1626&lt;150, "Low Mortgage", TRUE, "High Mortgage")</f>
        <v>No Mortgage</v>
      </c>
      <c r="O1626" s="5">
        <v>0</v>
      </c>
      <c r="P1626" s="5" t="str">
        <f t="shared" si="50"/>
        <v>Rejected</v>
      </c>
      <c r="Q1626" s="5">
        <v>1</v>
      </c>
      <c r="R1626" s="5">
        <v>0</v>
      </c>
      <c r="S1626" s="5" t="str">
        <f t="shared" si="51"/>
        <v>No</v>
      </c>
      <c r="T1626" s="5">
        <v>1</v>
      </c>
      <c r="U1626" s="7">
        <v>0</v>
      </c>
    </row>
    <row r="1627" spans="1:21" x14ac:dyDescent="0.3">
      <c r="A1627" s="8">
        <v>1626</v>
      </c>
      <c r="B1627" s="9">
        <v>56</v>
      </c>
      <c r="C1627" s="5" t="str" cm="1">
        <f t="array" ref="C1627">_xlfn.IFS(B1627&lt;30, "Young", B1627&lt;50, "Middle Age", TRUE, "Senior")</f>
        <v>Senior</v>
      </c>
      <c r="D1627" s="5">
        <v>30</v>
      </c>
      <c r="E1627" s="9">
        <v>21</v>
      </c>
      <c r="F1627" s="5" t="str" cm="1">
        <f t="array" ref="F1627">_xlfn.IFS(E1627&lt;50, "Low Income", E1627&lt;100, "Middle Income", TRUE,"High Income")</f>
        <v>Low Income</v>
      </c>
      <c r="G1627" s="10">
        <v>94542</v>
      </c>
      <c r="H1627" s="9">
        <v>2</v>
      </c>
      <c r="I1627" s="9">
        <v>0.7</v>
      </c>
      <c r="J1627" s="5" t="str" cm="1">
        <f t="array" ref="J1627">_xlfn.IFS(I1627&lt;2,"Low", I1627&lt;5, "Middle", TRUE, "High")</f>
        <v>Low</v>
      </c>
      <c r="K1627" s="9">
        <v>2</v>
      </c>
      <c r="L1627" s="5" t="str" cm="1">
        <f t="array" ref="L1627">_xlfn.IFS(K1627=1,"undergraduate",K1627=2,"graduate",K1627=3,"professional")</f>
        <v>graduate</v>
      </c>
      <c r="M1627" s="9">
        <v>0</v>
      </c>
      <c r="N1627" s="5" t="str" cm="1">
        <f t="array" ref="N1627">_xlfn.IFS(M1627=0, "No Mortgage", M1627&lt;150, "Low Mortgage", TRUE, "High Mortgage")</f>
        <v>No Mortgage</v>
      </c>
      <c r="O1627" s="9">
        <v>0</v>
      </c>
      <c r="P1627" s="5" t="str">
        <f t="shared" si="50"/>
        <v>Rejected</v>
      </c>
      <c r="Q1627" s="9">
        <v>0</v>
      </c>
      <c r="R1627" s="9">
        <v>0</v>
      </c>
      <c r="S1627" s="5" t="str">
        <f t="shared" si="51"/>
        <v>No</v>
      </c>
      <c r="T1627" s="9">
        <v>1</v>
      </c>
      <c r="U1627" s="11">
        <v>0</v>
      </c>
    </row>
    <row r="1628" spans="1:21" x14ac:dyDescent="0.3">
      <c r="A1628" s="4">
        <v>1627</v>
      </c>
      <c r="B1628" s="5">
        <v>31</v>
      </c>
      <c r="C1628" s="5" t="str" cm="1">
        <f t="array" ref="C1628">_xlfn.IFS(B1628&lt;30, "Young", B1628&lt;50, "Middle Age", TRUE, "Senior")</f>
        <v>Middle Age</v>
      </c>
      <c r="D1628" s="5">
        <v>6</v>
      </c>
      <c r="E1628" s="5">
        <v>180</v>
      </c>
      <c r="F1628" s="5" t="str" cm="1">
        <f t="array" ref="F1628">_xlfn.IFS(E1628&lt;50, "Low Income", E1628&lt;100, "Middle Income", TRUE,"High Income")</f>
        <v>High Income</v>
      </c>
      <c r="G1628" s="6">
        <v>93108</v>
      </c>
      <c r="H1628" s="5">
        <v>2</v>
      </c>
      <c r="I1628" s="5">
        <v>6.7</v>
      </c>
      <c r="J1628" s="5" t="str" cm="1">
        <f t="array" ref="J1628">_xlfn.IFS(I1628&lt;2,"Low", I1628&lt;5, "Middle", TRUE, "High")</f>
        <v>High</v>
      </c>
      <c r="K1628" s="5">
        <v>1</v>
      </c>
      <c r="L1628" s="5" t="str" cm="1">
        <f t="array" ref="L1628">_xlfn.IFS(K1628=1,"undergraduate",K1628=2,"graduate",K1628=3,"professional")</f>
        <v>undergraduate</v>
      </c>
      <c r="M1628" s="5">
        <v>0</v>
      </c>
      <c r="N1628" s="5" t="str" cm="1">
        <f t="array" ref="N1628">_xlfn.IFS(M1628=0, "No Mortgage", M1628&lt;150, "Low Mortgage", TRUE, "High Mortgage")</f>
        <v>No Mortgage</v>
      </c>
      <c r="O1628" s="5">
        <v>0</v>
      </c>
      <c r="P1628" s="5" t="str">
        <f t="shared" si="50"/>
        <v>Rejected</v>
      </c>
      <c r="Q1628" s="5">
        <v>0</v>
      </c>
      <c r="R1628" s="5">
        <v>0</v>
      </c>
      <c r="S1628" s="5" t="str">
        <f t="shared" si="51"/>
        <v>No</v>
      </c>
      <c r="T1628" s="5">
        <v>0</v>
      </c>
      <c r="U1628" s="7">
        <v>0</v>
      </c>
    </row>
    <row r="1629" spans="1:21" x14ac:dyDescent="0.3">
      <c r="A1629" s="8">
        <v>1628</v>
      </c>
      <c r="B1629" s="9">
        <v>46</v>
      </c>
      <c r="C1629" s="5" t="str" cm="1">
        <f t="array" ref="C1629">_xlfn.IFS(B1629&lt;30, "Young", B1629&lt;50, "Middle Age", TRUE, "Senior")</f>
        <v>Middle Age</v>
      </c>
      <c r="D1629" s="5">
        <v>20</v>
      </c>
      <c r="E1629" s="9">
        <v>82</v>
      </c>
      <c r="F1629" s="5" t="str" cm="1">
        <f t="array" ref="F1629">_xlfn.IFS(E1629&lt;50, "Low Income", E1629&lt;100, "Middle Income", TRUE,"High Income")</f>
        <v>Middle Income</v>
      </c>
      <c r="G1629" s="10">
        <v>91016</v>
      </c>
      <c r="H1629" s="9">
        <v>3</v>
      </c>
      <c r="I1629" s="9">
        <v>0.7</v>
      </c>
      <c r="J1629" s="5" t="str" cm="1">
        <f t="array" ref="J1629">_xlfn.IFS(I1629&lt;2,"Low", I1629&lt;5, "Middle", TRUE, "High")</f>
        <v>Low</v>
      </c>
      <c r="K1629" s="9">
        <v>2</v>
      </c>
      <c r="L1629" s="5" t="str" cm="1">
        <f t="array" ref="L1629">_xlfn.IFS(K1629=1,"undergraduate",K1629=2,"graduate",K1629=3,"professional")</f>
        <v>graduate</v>
      </c>
      <c r="M1629" s="9">
        <v>0</v>
      </c>
      <c r="N1629" s="5" t="str" cm="1">
        <f t="array" ref="N1629">_xlfn.IFS(M1629=0, "No Mortgage", M1629&lt;150, "Low Mortgage", TRUE, "High Mortgage")</f>
        <v>No Mortgage</v>
      </c>
      <c r="O1629" s="9">
        <v>0</v>
      </c>
      <c r="P1629" s="5" t="str">
        <f t="shared" si="50"/>
        <v>Rejected</v>
      </c>
      <c r="Q1629" s="9">
        <v>0</v>
      </c>
      <c r="R1629" s="9">
        <v>0</v>
      </c>
      <c r="S1629" s="5" t="str">
        <f t="shared" si="51"/>
        <v>No</v>
      </c>
      <c r="T1629" s="9">
        <v>1</v>
      </c>
      <c r="U1629" s="11">
        <v>1</v>
      </c>
    </row>
    <row r="1630" spans="1:21" x14ac:dyDescent="0.3">
      <c r="A1630" s="4">
        <v>1629</v>
      </c>
      <c r="B1630" s="5">
        <v>42</v>
      </c>
      <c r="C1630" s="5" t="str" cm="1">
        <f t="array" ref="C1630">_xlfn.IFS(B1630&lt;30, "Young", B1630&lt;50, "Middle Age", TRUE, "Senior")</f>
        <v>Middle Age</v>
      </c>
      <c r="D1630" s="5">
        <v>18</v>
      </c>
      <c r="E1630" s="5">
        <v>90</v>
      </c>
      <c r="F1630" s="5" t="str" cm="1">
        <f t="array" ref="F1630">_xlfn.IFS(E1630&lt;50, "Low Income", E1630&lt;100, "Middle Income", TRUE,"High Income")</f>
        <v>Middle Income</v>
      </c>
      <c r="G1630" s="6">
        <v>95064</v>
      </c>
      <c r="H1630" s="5">
        <v>4</v>
      </c>
      <c r="I1630" s="5">
        <v>0.8</v>
      </c>
      <c r="J1630" s="5" t="str" cm="1">
        <f t="array" ref="J1630">_xlfn.IFS(I1630&lt;2,"Low", I1630&lt;5, "Middle", TRUE, "High")</f>
        <v>Low</v>
      </c>
      <c r="K1630" s="5">
        <v>1</v>
      </c>
      <c r="L1630" s="5" t="str" cm="1">
        <f t="array" ref="L1630">_xlfn.IFS(K1630=1,"undergraduate",K1630=2,"graduate",K1630=3,"professional")</f>
        <v>undergraduate</v>
      </c>
      <c r="M1630" s="5">
        <v>245</v>
      </c>
      <c r="N1630" s="5" t="str" cm="1">
        <f t="array" ref="N1630">_xlfn.IFS(M1630=0, "No Mortgage", M1630&lt;150, "Low Mortgage", TRUE, "High Mortgage")</f>
        <v>High Mortgage</v>
      </c>
      <c r="O1630" s="5">
        <v>0</v>
      </c>
      <c r="P1630" s="5" t="str">
        <f t="shared" si="50"/>
        <v>Rejected</v>
      </c>
      <c r="Q1630" s="5">
        <v>1</v>
      </c>
      <c r="R1630" s="5">
        <v>0</v>
      </c>
      <c r="S1630" s="5" t="str">
        <f t="shared" si="51"/>
        <v>No</v>
      </c>
      <c r="T1630" s="5">
        <v>0</v>
      </c>
      <c r="U1630" s="7">
        <v>0</v>
      </c>
    </row>
    <row r="1631" spans="1:21" x14ac:dyDescent="0.3">
      <c r="A1631" s="8">
        <v>1630</v>
      </c>
      <c r="B1631" s="9">
        <v>53</v>
      </c>
      <c r="C1631" s="5" t="str" cm="1">
        <f t="array" ref="C1631">_xlfn.IFS(B1631&lt;30, "Young", B1631&lt;50, "Middle Age", TRUE, "Senior")</f>
        <v>Senior</v>
      </c>
      <c r="D1631" s="5">
        <v>29</v>
      </c>
      <c r="E1631" s="9">
        <v>154</v>
      </c>
      <c r="F1631" s="5" t="str" cm="1">
        <f t="array" ref="F1631">_xlfn.IFS(E1631&lt;50, "Low Income", E1631&lt;100, "Middle Income", TRUE,"High Income")</f>
        <v>High Income</v>
      </c>
      <c r="G1631" s="10">
        <v>93407</v>
      </c>
      <c r="H1631" s="9">
        <v>4</v>
      </c>
      <c r="I1631" s="9">
        <v>7.4</v>
      </c>
      <c r="J1631" s="5" t="str" cm="1">
        <f t="array" ref="J1631">_xlfn.IFS(I1631&lt;2,"Low", I1631&lt;5, "Middle", TRUE, "High")</f>
        <v>High</v>
      </c>
      <c r="K1631" s="9">
        <v>3</v>
      </c>
      <c r="L1631" s="5" t="str" cm="1">
        <f t="array" ref="L1631">_xlfn.IFS(K1631=1,"undergraduate",K1631=2,"graduate",K1631=3,"professional")</f>
        <v>professional</v>
      </c>
      <c r="M1631" s="9">
        <v>0</v>
      </c>
      <c r="N1631" s="5" t="str" cm="1">
        <f t="array" ref="N1631">_xlfn.IFS(M1631=0, "No Mortgage", M1631&lt;150, "Low Mortgage", TRUE, "High Mortgage")</f>
        <v>No Mortgage</v>
      </c>
      <c r="O1631" s="9">
        <v>1</v>
      </c>
      <c r="P1631" s="5" t="str">
        <f t="shared" si="50"/>
        <v>Accepted</v>
      </c>
      <c r="Q1631" s="9">
        <v>0</v>
      </c>
      <c r="R1631" s="9">
        <v>0</v>
      </c>
      <c r="S1631" s="5" t="str">
        <f t="shared" si="51"/>
        <v>No</v>
      </c>
      <c r="T1631" s="9">
        <v>0</v>
      </c>
      <c r="U1631" s="11">
        <v>0</v>
      </c>
    </row>
    <row r="1632" spans="1:21" x14ac:dyDescent="0.3">
      <c r="A1632" s="4">
        <v>1631</v>
      </c>
      <c r="B1632" s="5">
        <v>41</v>
      </c>
      <c r="C1632" s="5" t="str" cm="1">
        <f t="array" ref="C1632">_xlfn.IFS(B1632&lt;30, "Young", B1632&lt;50, "Middle Age", TRUE, "Senior")</f>
        <v>Middle Age</v>
      </c>
      <c r="D1632" s="5">
        <v>17</v>
      </c>
      <c r="E1632" s="5">
        <v>99</v>
      </c>
      <c r="F1632" s="5" t="str" cm="1">
        <f t="array" ref="F1632">_xlfn.IFS(E1632&lt;50, "Low Income", E1632&lt;100, "Middle Income", TRUE,"High Income")</f>
        <v>Middle Income</v>
      </c>
      <c r="G1632" s="6">
        <v>92096</v>
      </c>
      <c r="H1632" s="5">
        <v>2</v>
      </c>
      <c r="I1632" s="5">
        <v>1.8</v>
      </c>
      <c r="J1632" s="5" t="str" cm="1">
        <f t="array" ref="J1632">_xlfn.IFS(I1632&lt;2,"Low", I1632&lt;5, "Middle", TRUE, "High")</f>
        <v>Low</v>
      </c>
      <c r="K1632" s="5">
        <v>2</v>
      </c>
      <c r="L1632" s="5" t="str" cm="1">
        <f t="array" ref="L1632">_xlfn.IFS(K1632=1,"undergraduate",K1632=2,"graduate",K1632=3,"professional")</f>
        <v>graduate</v>
      </c>
      <c r="M1632" s="5">
        <v>0</v>
      </c>
      <c r="N1632" s="5" t="str" cm="1">
        <f t="array" ref="N1632">_xlfn.IFS(M1632=0, "No Mortgage", M1632&lt;150, "Low Mortgage", TRUE, "High Mortgage")</f>
        <v>No Mortgage</v>
      </c>
      <c r="O1632" s="5">
        <v>0</v>
      </c>
      <c r="P1632" s="5" t="str">
        <f t="shared" si="50"/>
        <v>Rejected</v>
      </c>
      <c r="Q1632" s="5">
        <v>0</v>
      </c>
      <c r="R1632" s="5">
        <v>0</v>
      </c>
      <c r="S1632" s="5" t="str">
        <f t="shared" si="51"/>
        <v>No</v>
      </c>
      <c r="T1632" s="5">
        <v>1</v>
      </c>
      <c r="U1632" s="7">
        <v>1</v>
      </c>
    </row>
    <row r="1633" spans="1:21" x14ac:dyDescent="0.3">
      <c r="A1633" s="8">
        <v>1632</v>
      </c>
      <c r="B1633" s="9">
        <v>61</v>
      </c>
      <c r="C1633" s="5" t="str" cm="1">
        <f t="array" ref="C1633">_xlfn.IFS(B1633&lt;30, "Young", B1633&lt;50, "Middle Age", TRUE, "Senior")</f>
        <v>Senior</v>
      </c>
      <c r="D1633" s="5">
        <v>36</v>
      </c>
      <c r="E1633" s="9">
        <v>153</v>
      </c>
      <c r="F1633" s="5" t="str" cm="1">
        <f t="array" ref="F1633">_xlfn.IFS(E1633&lt;50, "Low Income", E1633&lt;100, "Middle Income", TRUE,"High Income")</f>
        <v>High Income</v>
      </c>
      <c r="G1633" s="10">
        <v>91105</v>
      </c>
      <c r="H1633" s="9">
        <v>1</v>
      </c>
      <c r="I1633" s="9">
        <v>2.6</v>
      </c>
      <c r="J1633" s="5" t="str" cm="1">
        <f t="array" ref="J1633">_xlfn.IFS(I1633&lt;2,"Low", I1633&lt;5, "Middle", TRUE, "High")</f>
        <v>Middle</v>
      </c>
      <c r="K1633" s="9">
        <v>2</v>
      </c>
      <c r="L1633" s="5" t="str" cm="1">
        <f t="array" ref="L1633">_xlfn.IFS(K1633=1,"undergraduate",K1633=2,"graduate",K1633=3,"professional")</f>
        <v>graduate</v>
      </c>
      <c r="M1633" s="9">
        <v>0</v>
      </c>
      <c r="N1633" s="5" t="str" cm="1">
        <f t="array" ref="N1633">_xlfn.IFS(M1633=0, "No Mortgage", M1633&lt;150, "Low Mortgage", TRUE, "High Mortgage")</f>
        <v>No Mortgage</v>
      </c>
      <c r="O1633" s="9">
        <v>1</v>
      </c>
      <c r="P1633" s="5" t="str">
        <f t="shared" si="50"/>
        <v>Accepted</v>
      </c>
      <c r="Q1633" s="9">
        <v>1</v>
      </c>
      <c r="R1633" s="9">
        <v>1</v>
      </c>
      <c r="S1633" s="5" t="str">
        <f t="shared" si="51"/>
        <v>Yes</v>
      </c>
      <c r="T1633" s="9">
        <v>0</v>
      </c>
      <c r="U1633" s="11">
        <v>1</v>
      </c>
    </row>
    <row r="1634" spans="1:21" x14ac:dyDescent="0.3">
      <c r="A1634" s="4">
        <v>1633</v>
      </c>
      <c r="B1634" s="5">
        <v>31</v>
      </c>
      <c r="C1634" s="5" t="str" cm="1">
        <f t="array" ref="C1634">_xlfn.IFS(B1634&lt;30, "Young", B1634&lt;50, "Middle Age", TRUE, "Senior")</f>
        <v>Middle Age</v>
      </c>
      <c r="D1634" s="5">
        <v>5</v>
      </c>
      <c r="E1634" s="5">
        <v>93</v>
      </c>
      <c r="F1634" s="5" t="str" cm="1">
        <f t="array" ref="F1634">_xlfn.IFS(E1634&lt;50, "Low Income", E1634&lt;100, "Middle Income", TRUE,"High Income")</f>
        <v>Middle Income</v>
      </c>
      <c r="G1634" s="6">
        <v>95032</v>
      </c>
      <c r="H1634" s="5">
        <v>2</v>
      </c>
      <c r="I1634" s="5">
        <v>3.1</v>
      </c>
      <c r="J1634" s="5" t="str" cm="1">
        <f t="array" ref="J1634">_xlfn.IFS(I1634&lt;2,"Low", I1634&lt;5, "Middle", TRUE, "High")</f>
        <v>Middle</v>
      </c>
      <c r="K1634" s="5">
        <v>2</v>
      </c>
      <c r="L1634" s="5" t="str" cm="1">
        <f t="array" ref="L1634">_xlfn.IFS(K1634=1,"undergraduate",K1634=2,"graduate",K1634=3,"professional")</f>
        <v>graduate</v>
      </c>
      <c r="M1634" s="5">
        <v>0</v>
      </c>
      <c r="N1634" s="5" t="str" cm="1">
        <f t="array" ref="N1634">_xlfn.IFS(M1634=0, "No Mortgage", M1634&lt;150, "Low Mortgage", TRUE, "High Mortgage")</f>
        <v>No Mortgage</v>
      </c>
      <c r="O1634" s="5">
        <v>1</v>
      </c>
      <c r="P1634" s="5" t="str">
        <f t="shared" si="50"/>
        <v>Accepted</v>
      </c>
      <c r="Q1634" s="5">
        <v>0</v>
      </c>
      <c r="R1634" s="5">
        <v>0</v>
      </c>
      <c r="S1634" s="5" t="str">
        <f t="shared" si="51"/>
        <v>No</v>
      </c>
      <c r="T1634" s="5">
        <v>1</v>
      </c>
      <c r="U1634" s="7">
        <v>0</v>
      </c>
    </row>
    <row r="1635" spans="1:21" x14ac:dyDescent="0.3">
      <c r="A1635" s="8">
        <v>1634</v>
      </c>
      <c r="B1635" s="9">
        <v>62</v>
      </c>
      <c r="C1635" s="5" t="str" cm="1">
        <f t="array" ref="C1635">_xlfn.IFS(B1635&lt;30, "Young", B1635&lt;50, "Middle Age", TRUE, "Senior")</f>
        <v>Senior</v>
      </c>
      <c r="D1635" s="5">
        <v>38</v>
      </c>
      <c r="E1635" s="9">
        <v>53</v>
      </c>
      <c r="F1635" s="5" t="str" cm="1">
        <f t="array" ref="F1635">_xlfn.IFS(E1635&lt;50, "Low Income", E1635&lt;100, "Middle Income", TRUE,"High Income")</f>
        <v>Middle Income</v>
      </c>
      <c r="G1635" s="10">
        <v>92121</v>
      </c>
      <c r="H1635" s="9">
        <v>1</v>
      </c>
      <c r="I1635" s="9">
        <v>0</v>
      </c>
      <c r="J1635" s="5" t="str" cm="1">
        <f t="array" ref="J1635">_xlfn.IFS(I1635&lt;2,"Low", I1635&lt;5, "Middle", TRUE, "High")</f>
        <v>Low</v>
      </c>
      <c r="K1635" s="9">
        <v>2</v>
      </c>
      <c r="L1635" s="5" t="str" cm="1">
        <f t="array" ref="L1635">_xlfn.IFS(K1635=1,"undergraduate",K1635=2,"graduate",K1635=3,"professional")</f>
        <v>graduate</v>
      </c>
      <c r="M1635" s="9">
        <v>0</v>
      </c>
      <c r="N1635" s="5" t="str" cm="1">
        <f t="array" ref="N1635">_xlfn.IFS(M1635=0, "No Mortgage", M1635&lt;150, "Low Mortgage", TRUE, "High Mortgage")</f>
        <v>No Mortgage</v>
      </c>
      <c r="O1635" s="9">
        <v>0</v>
      </c>
      <c r="P1635" s="5" t="str">
        <f t="shared" si="50"/>
        <v>Rejected</v>
      </c>
      <c r="Q1635" s="9">
        <v>0</v>
      </c>
      <c r="R1635" s="9">
        <v>0</v>
      </c>
      <c r="S1635" s="5" t="str">
        <f t="shared" si="51"/>
        <v>No</v>
      </c>
      <c r="T1635" s="9">
        <v>0</v>
      </c>
      <c r="U1635" s="11">
        <v>0</v>
      </c>
    </row>
    <row r="1636" spans="1:21" x14ac:dyDescent="0.3">
      <c r="A1636" s="4">
        <v>1635</v>
      </c>
      <c r="B1636" s="5">
        <v>59</v>
      </c>
      <c r="C1636" s="5" t="str" cm="1">
        <f t="array" ref="C1636">_xlfn.IFS(B1636&lt;30, "Young", B1636&lt;50, "Middle Age", TRUE, "Senior")</f>
        <v>Senior</v>
      </c>
      <c r="D1636" s="5">
        <v>34</v>
      </c>
      <c r="E1636" s="5">
        <v>18</v>
      </c>
      <c r="F1636" s="5" t="str" cm="1">
        <f t="array" ref="F1636">_xlfn.IFS(E1636&lt;50, "Low Income", E1636&lt;100, "Middle Income", TRUE,"High Income")</f>
        <v>Low Income</v>
      </c>
      <c r="G1636" s="6">
        <v>95814</v>
      </c>
      <c r="H1636" s="5">
        <v>3</v>
      </c>
      <c r="I1636" s="5">
        <v>1.3</v>
      </c>
      <c r="J1636" s="5" t="str" cm="1">
        <f t="array" ref="J1636">_xlfn.IFS(I1636&lt;2,"Low", I1636&lt;5, "Middle", TRUE, "High")</f>
        <v>Low</v>
      </c>
      <c r="K1636" s="5">
        <v>2</v>
      </c>
      <c r="L1636" s="5" t="str" cm="1">
        <f t="array" ref="L1636">_xlfn.IFS(K1636=1,"undergraduate",K1636=2,"graduate",K1636=3,"professional")</f>
        <v>graduate</v>
      </c>
      <c r="M1636" s="5">
        <v>104</v>
      </c>
      <c r="N1636" s="5" t="str" cm="1">
        <f t="array" ref="N1636">_xlfn.IFS(M1636=0, "No Mortgage", M1636&lt;150, "Low Mortgage", TRUE, "High Mortgage")</f>
        <v>Low Mortgage</v>
      </c>
      <c r="O1636" s="5">
        <v>0</v>
      </c>
      <c r="P1636" s="5" t="str">
        <f t="shared" si="50"/>
        <v>Rejected</v>
      </c>
      <c r="Q1636" s="5">
        <v>0</v>
      </c>
      <c r="R1636" s="5">
        <v>1</v>
      </c>
      <c r="S1636" s="5" t="str">
        <f t="shared" si="51"/>
        <v>Yes</v>
      </c>
      <c r="T1636" s="5">
        <v>1</v>
      </c>
      <c r="U1636" s="7">
        <v>1</v>
      </c>
    </row>
    <row r="1637" spans="1:21" x14ac:dyDescent="0.3">
      <c r="A1637" s="8">
        <v>1636</v>
      </c>
      <c r="B1637" s="9">
        <v>49</v>
      </c>
      <c r="C1637" s="5" t="str" cm="1">
        <f t="array" ref="C1637">_xlfn.IFS(B1637&lt;30, "Young", B1637&lt;50, "Middle Age", TRUE, "Senior")</f>
        <v>Middle Age</v>
      </c>
      <c r="D1637" s="5">
        <v>24</v>
      </c>
      <c r="E1637" s="9">
        <v>70</v>
      </c>
      <c r="F1637" s="5" t="str" cm="1">
        <f t="array" ref="F1637">_xlfn.IFS(E1637&lt;50, "Low Income", E1637&lt;100, "Middle Income", TRUE,"High Income")</f>
        <v>Middle Income</v>
      </c>
      <c r="G1637" s="10">
        <v>91330</v>
      </c>
      <c r="H1637" s="9">
        <v>1</v>
      </c>
      <c r="I1637" s="9">
        <v>2.9</v>
      </c>
      <c r="J1637" s="5" t="str" cm="1">
        <f t="array" ref="J1637">_xlfn.IFS(I1637&lt;2,"Low", I1637&lt;5, "Middle", TRUE, "High")</f>
        <v>Middle</v>
      </c>
      <c r="K1637" s="9">
        <v>1</v>
      </c>
      <c r="L1637" s="5" t="str" cm="1">
        <f t="array" ref="L1637">_xlfn.IFS(K1637=1,"undergraduate",K1637=2,"graduate",K1637=3,"professional")</f>
        <v>undergraduate</v>
      </c>
      <c r="M1637" s="9">
        <v>0</v>
      </c>
      <c r="N1637" s="5" t="str" cm="1">
        <f t="array" ref="N1637">_xlfn.IFS(M1637=0, "No Mortgage", M1637&lt;150, "Low Mortgage", TRUE, "High Mortgage")</f>
        <v>No Mortgage</v>
      </c>
      <c r="O1637" s="9">
        <v>0</v>
      </c>
      <c r="P1637" s="5" t="str">
        <f t="shared" si="50"/>
        <v>Rejected</v>
      </c>
      <c r="Q1637" s="9">
        <v>0</v>
      </c>
      <c r="R1637" s="9">
        <v>0</v>
      </c>
      <c r="S1637" s="5" t="str">
        <f t="shared" si="51"/>
        <v>No</v>
      </c>
      <c r="T1637" s="9">
        <v>0</v>
      </c>
      <c r="U1637" s="11">
        <v>0</v>
      </c>
    </row>
    <row r="1638" spans="1:21" x14ac:dyDescent="0.3">
      <c r="A1638" s="4">
        <v>1637</v>
      </c>
      <c r="B1638" s="5">
        <v>65</v>
      </c>
      <c r="C1638" s="5" t="str" cm="1">
        <f t="array" ref="C1638">_xlfn.IFS(B1638&lt;30, "Young", B1638&lt;50, "Middle Age", TRUE, "Senior")</f>
        <v>Senior</v>
      </c>
      <c r="D1638" s="5">
        <v>39</v>
      </c>
      <c r="E1638" s="5">
        <v>100</v>
      </c>
      <c r="F1638" s="5" t="str" cm="1">
        <f t="array" ref="F1638">_xlfn.IFS(E1638&lt;50, "Low Income", E1638&lt;100, "Middle Income", TRUE,"High Income")</f>
        <v>High Income</v>
      </c>
      <c r="G1638" s="6">
        <v>92122</v>
      </c>
      <c r="H1638" s="5">
        <v>4</v>
      </c>
      <c r="I1638" s="5">
        <v>1.7</v>
      </c>
      <c r="J1638" s="5" t="str" cm="1">
        <f t="array" ref="J1638">_xlfn.IFS(I1638&lt;2,"Low", I1638&lt;5, "Middle", TRUE, "High")</f>
        <v>Low</v>
      </c>
      <c r="K1638" s="5">
        <v>3</v>
      </c>
      <c r="L1638" s="5" t="str" cm="1">
        <f t="array" ref="L1638">_xlfn.IFS(K1638=1,"undergraduate",K1638=2,"graduate",K1638=3,"professional")</f>
        <v>professional</v>
      </c>
      <c r="M1638" s="5">
        <v>0</v>
      </c>
      <c r="N1638" s="5" t="str" cm="1">
        <f t="array" ref="N1638">_xlfn.IFS(M1638=0, "No Mortgage", M1638&lt;150, "Low Mortgage", TRUE, "High Mortgage")</f>
        <v>No Mortgage</v>
      </c>
      <c r="O1638" s="5">
        <v>0</v>
      </c>
      <c r="P1638" s="5" t="str">
        <f t="shared" si="50"/>
        <v>Rejected</v>
      </c>
      <c r="Q1638" s="5">
        <v>0</v>
      </c>
      <c r="R1638" s="5">
        <v>0</v>
      </c>
      <c r="S1638" s="5" t="str">
        <f t="shared" si="51"/>
        <v>No</v>
      </c>
      <c r="T1638" s="5">
        <v>0</v>
      </c>
      <c r="U1638" s="7">
        <v>1</v>
      </c>
    </row>
    <row r="1639" spans="1:21" x14ac:dyDescent="0.3">
      <c r="A1639" s="8">
        <v>1638</v>
      </c>
      <c r="B1639" s="9">
        <v>30</v>
      </c>
      <c r="C1639" s="5" t="str" cm="1">
        <f t="array" ref="C1639">_xlfn.IFS(B1639&lt;30, "Young", B1639&lt;50, "Middle Age", TRUE, "Senior")</f>
        <v>Middle Age</v>
      </c>
      <c r="D1639" s="5">
        <v>6</v>
      </c>
      <c r="E1639" s="9">
        <v>193</v>
      </c>
      <c r="F1639" s="5" t="str" cm="1">
        <f t="array" ref="F1639">_xlfn.IFS(E1639&lt;50, "Low Income", E1639&lt;100, "Middle Income", TRUE,"High Income")</f>
        <v>High Income</v>
      </c>
      <c r="G1639" s="10">
        <v>94022</v>
      </c>
      <c r="H1639" s="9">
        <v>3</v>
      </c>
      <c r="I1639" s="9">
        <v>6.3</v>
      </c>
      <c r="J1639" s="5" t="str" cm="1">
        <f t="array" ref="J1639">_xlfn.IFS(I1639&lt;2,"Low", I1639&lt;5, "Middle", TRUE, "High")</f>
        <v>High</v>
      </c>
      <c r="K1639" s="9">
        <v>3</v>
      </c>
      <c r="L1639" s="5" t="str" cm="1">
        <f t="array" ref="L1639">_xlfn.IFS(K1639=1,"undergraduate",K1639=2,"graduate",K1639=3,"professional")</f>
        <v>professional</v>
      </c>
      <c r="M1639" s="9">
        <v>0</v>
      </c>
      <c r="N1639" s="5" t="str" cm="1">
        <f t="array" ref="N1639">_xlfn.IFS(M1639=0, "No Mortgage", M1639&lt;150, "Low Mortgage", TRUE, "High Mortgage")</f>
        <v>No Mortgage</v>
      </c>
      <c r="O1639" s="9">
        <v>1</v>
      </c>
      <c r="P1639" s="5" t="str">
        <f t="shared" si="50"/>
        <v>Accepted</v>
      </c>
      <c r="Q1639" s="9">
        <v>0</v>
      </c>
      <c r="R1639" s="9">
        <v>0</v>
      </c>
      <c r="S1639" s="5" t="str">
        <f t="shared" si="51"/>
        <v>No</v>
      </c>
      <c r="T1639" s="9">
        <v>1</v>
      </c>
      <c r="U1639" s="11">
        <v>0</v>
      </c>
    </row>
    <row r="1640" spans="1:21" x14ac:dyDescent="0.3">
      <c r="A1640" s="4">
        <v>1639</v>
      </c>
      <c r="B1640" s="5">
        <v>32</v>
      </c>
      <c r="C1640" s="5" t="str" cm="1">
        <f t="array" ref="C1640">_xlfn.IFS(B1640&lt;30, "Young", B1640&lt;50, "Middle Age", TRUE, "Senior")</f>
        <v>Middle Age</v>
      </c>
      <c r="D1640" s="5">
        <v>7</v>
      </c>
      <c r="E1640" s="5">
        <v>125</v>
      </c>
      <c r="F1640" s="5" t="str" cm="1">
        <f t="array" ref="F1640">_xlfn.IFS(E1640&lt;50, "Low Income", E1640&lt;100, "Middle Income", TRUE,"High Income")</f>
        <v>High Income</v>
      </c>
      <c r="G1640" s="6">
        <v>95133</v>
      </c>
      <c r="H1640" s="5">
        <v>1</v>
      </c>
      <c r="I1640" s="5">
        <v>0</v>
      </c>
      <c r="J1640" s="5" t="str" cm="1">
        <f t="array" ref="J1640">_xlfn.IFS(I1640&lt;2,"Low", I1640&lt;5, "Middle", TRUE, "High")</f>
        <v>Low</v>
      </c>
      <c r="K1640" s="5">
        <v>1</v>
      </c>
      <c r="L1640" s="5" t="str" cm="1">
        <f t="array" ref="L1640">_xlfn.IFS(K1640=1,"undergraduate",K1640=2,"graduate",K1640=3,"professional")</f>
        <v>undergraduate</v>
      </c>
      <c r="M1640" s="5">
        <v>0</v>
      </c>
      <c r="N1640" s="5" t="str" cm="1">
        <f t="array" ref="N1640">_xlfn.IFS(M1640=0, "No Mortgage", M1640&lt;150, "Low Mortgage", TRUE, "High Mortgage")</f>
        <v>No Mortgage</v>
      </c>
      <c r="O1640" s="5">
        <v>0</v>
      </c>
      <c r="P1640" s="5" t="str">
        <f t="shared" si="50"/>
        <v>Rejected</v>
      </c>
      <c r="Q1640" s="5">
        <v>0</v>
      </c>
      <c r="R1640" s="5">
        <v>0</v>
      </c>
      <c r="S1640" s="5" t="str">
        <f t="shared" si="51"/>
        <v>No</v>
      </c>
      <c r="T1640" s="5">
        <v>1</v>
      </c>
      <c r="U1640" s="7">
        <v>1</v>
      </c>
    </row>
    <row r="1641" spans="1:21" x14ac:dyDescent="0.3">
      <c r="A1641" s="8">
        <v>1640</v>
      </c>
      <c r="B1641" s="9">
        <v>56</v>
      </c>
      <c r="C1641" s="5" t="str" cm="1">
        <f t="array" ref="C1641">_xlfn.IFS(B1641&lt;30, "Young", B1641&lt;50, "Middle Age", TRUE, "Senior")</f>
        <v>Senior</v>
      </c>
      <c r="D1641" s="5">
        <v>31</v>
      </c>
      <c r="E1641" s="9">
        <v>68</v>
      </c>
      <c r="F1641" s="5" t="str" cm="1">
        <f t="array" ref="F1641">_xlfn.IFS(E1641&lt;50, "Low Income", E1641&lt;100, "Middle Income", TRUE,"High Income")</f>
        <v>Middle Income</v>
      </c>
      <c r="G1641" s="10">
        <v>94571</v>
      </c>
      <c r="H1641" s="9">
        <v>2</v>
      </c>
      <c r="I1641" s="9">
        <v>0</v>
      </c>
      <c r="J1641" s="5" t="str" cm="1">
        <f t="array" ref="J1641">_xlfn.IFS(I1641&lt;2,"Low", I1641&lt;5, "Middle", TRUE, "High")</f>
        <v>Low</v>
      </c>
      <c r="K1641" s="9">
        <v>3</v>
      </c>
      <c r="L1641" s="5" t="str" cm="1">
        <f t="array" ref="L1641">_xlfn.IFS(K1641=1,"undergraduate",K1641=2,"graduate",K1641=3,"professional")</f>
        <v>professional</v>
      </c>
      <c r="M1641" s="9">
        <v>0</v>
      </c>
      <c r="N1641" s="5" t="str" cm="1">
        <f t="array" ref="N1641">_xlfn.IFS(M1641=0, "No Mortgage", M1641&lt;150, "Low Mortgage", TRUE, "High Mortgage")</f>
        <v>No Mortgage</v>
      </c>
      <c r="O1641" s="9">
        <v>0</v>
      </c>
      <c r="P1641" s="5" t="str">
        <f t="shared" si="50"/>
        <v>Rejected</v>
      </c>
      <c r="Q1641" s="9">
        <v>1</v>
      </c>
      <c r="R1641" s="9">
        <v>0</v>
      </c>
      <c r="S1641" s="5" t="str">
        <f t="shared" si="51"/>
        <v>No</v>
      </c>
      <c r="T1641" s="9">
        <v>1</v>
      </c>
      <c r="U1641" s="11">
        <v>0</v>
      </c>
    </row>
    <row r="1642" spans="1:21" x14ac:dyDescent="0.3">
      <c r="A1642" s="4">
        <v>1641</v>
      </c>
      <c r="B1642" s="5">
        <v>36</v>
      </c>
      <c r="C1642" s="5" t="str" cm="1">
        <f t="array" ref="C1642">_xlfn.IFS(B1642&lt;30, "Young", B1642&lt;50, "Middle Age", TRUE, "Senior")</f>
        <v>Middle Age</v>
      </c>
      <c r="D1642" s="5">
        <v>10</v>
      </c>
      <c r="E1642" s="5">
        <v>55</v>
      </c>
      <c r="F1642" s="5" t="str" cm="1">
        <f t="array" ref="F1642">_xlfn.IFS(E1642&lt;50, "Low Income", E1642&lt;100, "Middle Income", TRUE,"High Income")</f>
        <v>Middle Income</v>
      </c>
      <c r="G1642" s="6">
        <v>90009</v>
      </c>
      <c r="H1642" s="5">
        <v>1</v>
      </c>
      <c r="I1642" s="5">
        <v>2</v>
      </c>
      <c r="J1642" s="5" t="str" cm="1">
        <f t="array" ref="J1642">_xlfn.IFS(I1642&lt;2,"Low", I1642&lt;5, "Middle", TRUE, "High")</f>
        <v>Middle</v>
      </c>
      <c r="K1642" s="5">
        <v>1</v>
      </c>
      <c r="L1642" s="5" t="str" cm="1">
        <f t="array" ref="L1642">_xlfn.IFS(K1642=1,"undergraduate",K1642=2,"graduate",K1642=3,"professional")</f>
        <v>undergraduate</v>
      </c>
      <c r="M1642" s="5">
        <v>95</v>
      </c>
      <c r="N1642" s="5" t="str" cm="1">
        <f t="array" ref="N1642">_xlfn.IFS(M1642=0, "No Mortgage", M1642&lt;150, "Low Mortgage", TRUE, "High Mortgage")</f>
        <v>Low Mortgage</v>
      </c>
      <c r="O1642" s="5">
        <v>0</v>
      </c>
      <c r="P1642" s="5" t="str">
        <f t="shared" si="50"/>
        <v>Rejected</v>
      </c>
      <c r="Q1642" s="5">
        <v>0</v>
      </c>
      <c r="R1642" s="5">
        <v>0</v>
      </c>
      <c r="S1642" s="5" t="str">
        <f t="shared" si="51"/>
        <v>No</v>
      </c>
      <c r="T1642" s="5">
        <v>1</v>
      </c>
      <c r="U1642" s="7">
        <v>0</v>
      </c>
    </row>
    <row r="1643" spans="1:21" x14ac:dyDescent="0.3">
      <c r="A1643" s="8">
        <v>1642</v>
      </c>
      <c r="B1643" s="9">
        <v>58</v>
      </c>
      <c r="C1643" s="5" t="str" cm="1">
        <f t="array" ref="C1643">_xlfn.IFS(B1643&lt;30, "Young", B1643&lt;50, "Middle Age", TRUE, "Senior")</f>
        <v>Senior</v>
      </c>
      <c r="D1643" s="5">
        <v>34</v>
      </c>
      <c r="E1643" s="9">
        <v>152</v>
      </c>
      <c r="F1643" s="5" t="str" cm="1">
        <f t="array" ref="F1643">_xlfn.IFS(E1643&lt;50, "Low Income", E1643&lt;100, "Middle Income", TRUE,"High Income")</f>
        <v>High Income</v>
      </c>
      <c r="G1643" s="10">
        <v>92182</v>
      </c>
      <c r="H1643" s="9">
        <v>4</v>
      </c>
      <c r="I1643" s="9">
        <v>3.6</v>
      </c>
      <c r="J1643" s="5" t="str" cm="1">
        <f t="array" ref="J1643">_xlfn.IFS(I1643&lt;2,"Low", I1643&lt;5, "Middle", TRUE, "High")</f>
        <v>Middle</v>
      </c>
      <c r="K1643" s="9">
        <v>3</v>
      </c>
      <c r="L1643" s="5" t="str" cm="1">
        <f t="array" ref="L1643">_xlfn.IFS(K1643=1,"undergraduate",K1643=2,"graduate",K1643=3,"professional")</f>
        <v>professional</v>
      </c>
      <c r="M1643" s="9">
        <v>0</v>
      </c>
      <c r="N1643" s="5" t="str" cm="1">
        <f t="array" ref="N1643">_xlfn.IFS(M1643=0, "No Mortgage", M1643&lt;150, "Low Mortgage", TRUE, "High Mortgage")</f>
        <v>No Mortgage</v>
      </c>
      <c r="O1643" s="9">
        <v>1</v>
      </c>
      <c r="P1643" s="5" t="str">
        <f t="shared" si="50"/>
        <v>Accepted</v>
      </c>
      <c r="Q1643" s="9">
        <v>0</v>
      </c>
      <c r="R1643" s="9">
        <v>0</v>
      </c>
      <c r="S1643" s="5" t="str">
        <f t="shared" si="51"/>
        <v>No</v>
      </c>
      <c r="T1643" s="9">
        <v>0</v>
      </c>
      <c r="U1643" s="11">
        <v>0</v>
      </c>
    </row>
    <row r="1644" spans="1:21" x14ac:dyDescent="0.3">
      <c r="A1644" s="4">
        <v>1643</v>
      </c>
      <c r="B1644" s="5">
        <v>27</v>
      </c>
      <c r="C1644" s="5" t="str" cm="1">
        <f t="array" ref="C1644">_xlfn.IFS(B1644&lt;30, "Young", B1644&lt;50, "Middle Age", TRUE, "Senior")</f>
        <v>Young</v>
      </c>
      <c r="D1644" s="5">
        <v>3</v>
      </c>
      <c r="E1644" s="5">
        <v>84</v>
      </c>
      <c r="F1644" s="5" t="str" cm="1">
        <f t="array" ref="F1644">_xlfn.IFS(E1644&lt;50, "Low Income", E1644&lt;100, "Middle Income", TRUE,"High Income")</f>
        <v>Middle Income</v>
      </c>
      <c r="G1644" s="6">
        <v>95814</v>
      </c>
      <c r="H1644" s="5">
        <v>3</v>
      </c>
      <c r="I1644" s="5">
        <v>1.5</v>
      </c>
      <c r="J1644" s="5" t="str" cm="1">
        <f t="array" ref="J1644">_xlfn.IFS(I1644&lt;2,"Low", I1644&lt;5, "Middle", TRUE, "High")</f>
        <v>Low</v>
      </c>
      <c r="K1644" s="5">
        <v>1</v>
      </c>
      <c r="L1644" s="5" t="str" cm="1">
        <f t="array" ref="L1644">_xlfn.IFS(K1644=1,"undergraduate",K1644=2,"graduate",K1644=3,"professional")</f>
        <v>undergraduate</v>
      </c>
      <c r="M1644" s="5">
        <v>0</v>
      </c>
      <c r="N1644" s="5" t="str" cm="1">
        <f t="array" ref="N1644">_xlfn.IFS(M1644=0, "No Mortgage", M1644&lt;150, "Low Mortgage", TRUE, "High Mortgage")</f>
        <v>No Mortgage</v>
      </c>
      <c r="O1644" s="5">
        <v>0</v>
      </c>
      <c r="P1644" s="5" t="str">
        <f t="shared" si="50"/>
        <v>Rejected</v>
      </c>
      <c r="Q1644" s="5">
        <v>0</v>
      </c>
      <c r="R1644" s="5">
        <v>0</v>
      </c>
      <c r="S1644" s="5" t="str">
        <f t="shared" si="51"/>
        <v>No</v>
      </c>
      <c r="T1644" s="5">
        <v>1</v>
      </c>
      <c r="U1644" s="7">
        <v>1</v>
      </c>
    </row>
    <row r="1645" spans="1:21" x14ac:dyDescent="0.3">
      <c r="A1645" s="8">
        <v>1644</v>
      </c>
      <c r="B1645" s="9">
        <v>41</v>
      </c>
      <c r="C1645" s="5" t="str" cm="1">
        <f t="array" ref="C1645">_xlfn.IFS(B1645&lt;30, "Young", B1645&lt;50, "Middle Age", TRUE, "Senior")</f>
        <v>Middle Age</v>
      </c>
      <c r="D1645" s="5">
        <v>16</v>
      </c>
      <c r="E1645" s="9">
        <v>13</v>
      </c>
      <c r="F1645" s="5" t="str" cm="1">
        <f t="array" ref="F1645">_xlfn.IFS(E1645&lt;50, "Low Income", E1645&lt;100, "Middle Income", TRUE,"High Income")</f>
        <v>Low Income</v>
      </c>
      <c r="G1645" s="10">
        <v>91125</v>
      </c>
      <c r="H1645" s="9">
        <v>2</v>
      </c>
      <c r="I1645" s="9">
        <v>0</v>
      </c>
      <c r="J1645" s="5" t="str" cm="1">
        <f t="array" ref="J1645">_xlfn.IFS(I1645&lt;2,"Low", I1645&lt;5, "Middle", TRUE, "High")</f>
        <v>Low</v>
      </c>
      <c r="K1645" s="9">
        <v>3</v>
      </c>
      <c r="L1645" s="5" t="str" cm="1">
        <f t="array" ref="L1645">_xlfn.IFS(K1645=1,"undergraduate",K1645=2,"graduate",K1645=3,"professional")</f>
        <v>professional</v>
      </c>
      <c r="M1645" s="9">
        <v>0</v>
      </c>
      <c r="N1645" s="5" t="str" cm="1">
        <f t="array" ref="N1645">_xlfn.IFS(M1645=0, "No Mortgage", M1645&lt;150, "Low Mortgage", TRUE, "High Mortgage")</f>
        <v>No Mortgage</v>
      </c>
      <c r="O1645" s="9">
        <v>0</v>
      </c>
      <c r="P1645" s="5" t="str">
        <f t="shared" si="50"/>
        <v>Rejected</v>
      </c>
      <c r="Q1645" s="9">
        <v>0</v>
      </c>
      <c r="R1645" s="9">
        <v>0</v>
      </c>
      <c r="S1645" s="5" t="str">
        <f t="shared" si="51"/>
        <v>No</v>
      </c>
      <c r="T1645" s="9">
        <v>1</v>
      </c>
      <c r="U1645" s="11">
        <v>0</v>
      </c>
    </row>
    <row r="1646" spans="1:21" x14ac:dyDescent="0.3">
      <c r="A1646" s="4">
        <v>1645</v>
      </c>
      <c r="B1646" s="5">
        <v>59</v>
      </c>
      <c r="C1646" s="5" t="str" cm="1">
        <f t="array" ref="C1646">_xlfn.IFS(B1646&lt;30, "Young", B1646&lt;50, "Middle Age", TRUE, "Senior")</f>
        <v>Senior</v>
      </c>
      <c r="D1646" s="5">
        <v>35</v>
      </c>
      <c r="E1646" s="5">
        <v>33</v>
      </c>
      <c r="F1646" s="5" t="str" cm="1">
        <f t="array" ref="F1646">_xlfn.IFS(E1646&lt;50, "Low Income", E1646&lt;100, "Middle Income", TRUE,"High Income")</f>
        <v>Low Income</v>
      </c>
      <c r="G1646" s="6">
        <v>91355</v>
      </c>
      <c r="H1646" s="5">
        <v>4</v>
      </c>
      <c r="I1646" s="5">
        <v>0.4</v>
      </c>
      <c r="J1646" s="5" t="str" cm="1">
        <f t="array" ref="J1646">_xlfn.IFS(I1646&lt;2,"Low", I1646&lt;5, "Middle", TRUE, "High")</f>
        <v>Low</v>
      </c>
      <c r="K1646" s="5">
        <v>1</v>
      </c>
      <c r="L1646" s="5" t="str" cm="1">
        <f t="array" ref="L1646">_xlfn.IFS(K1646=1,"undergraduate",K1646=2,"graduate",K1646=3,"professional")</f>
        <v>undergraduate</v>
      </c>
      <c r="M1646" s="5">
        <v>131</v>
      </c>
      <c r="N1646" s="5" t="str" cm="1">
        <f t="array" ref="N1646">_xlfn.IFS(M1646=0, "No Mortgage", M1646&lt;150, "Low Mortgage", TRUE, "High Mortgage")</f>
        <v>Low Mortgage</v>
      </c>
      <c r="O1646" s="5">
        <v>0</v>
      </c>
      <c r="P1646" s="5" t="str">
        <f t="shared" si="50"/>
        <v>Rejected</v>
      </c>
      <c r="Q1646" s="5">
        <v>0</v>
      </c>
      <c r="R1646" s="5">
        <v>0</v>
      </c>
      <c r="S1646" s="5" t="str">
        <f t="shared" si="51"/>
        <v>No</v>
      </c>
      <c r="T1646" s="5">
        <v>0</v>
      </c>
      <c r="U1646" s="7">
        <v>1</v>
      </c>
    </row>
    <row r="1647" spans="1:21" x14ac:dyDescent="0.3">
      <c r="A1647" s="8">
        <v>1646</v>
      </c>
      <c r="B1647" s="9">
        <v>56</v>
      </c>
      <c r="C1647" s="5" t="str" cm="1">
        <f t="array" ref="C1647">_xlfn.IFS(B1647&lt;30, "Young", B1647&lt;50, "Middle Age", TRUE, "Senior")</f>
        <v>Senior</v>
      </c>
      <c r="D1647" s="5">
        <v>32</v>
      </c>
      <c r="E1647" s="9">
        <v>89</v>
      </c>
      <c r="F1647" s="5" t="str" cm="1">
        <f t="array" ref="F1647">_xlfn.IFS(E1647&lt;50, "Low Income", E1647&lt;100, "Middle Income", TRUE,"High Income")</f>
        <v>Middle Income</v>
      </c>
      <c r="G1647" s="10">
        <v>92096</v>
      </c>
      <c r="H1647" s="9">
        <v>4</v>
      </c>
      <c r="I1647" s="9">
        <v>1</v>
      </c>
      <c r="J1647" s="5" t="str" cm="1">
        <f t="array" ref="J1647">_xlfn.IFS(I1647&lt;2,"Low", I1647&lt;5, "Middle", TRUE, "High")</f>
        <v>Low</v>
      </c>
      <c r="K1647" s="9">
        <v>2</v>
      </c>
      <c r="L1647" s="5" t="str" cm="1">
        <f t="array" ref="L1647">_xlfn.IFS(K1647=1,"undergraduate",K1647=2,"graduate",K1647=3,"professional")</f>
        <v>graduate</v>
      </c>
      <c r="M1647" s="9">
        <v>90</v>
      </c>
      <c r="N1647" s="5" t="str" cm="1">
        <f t="array" ref="N1647">_xlfn.IFS(M1647=0, "No Mortgage", M1647&lt;150, "Low Mortgage", TRUE, "High Mortgage")</f>
        <v>Low Mortgage</v>
      </c>
      <c r="O1647" s="9">
        <v>0</v>
      </c>
      <c r="P1647" s="5" t="str">
        <f t="shared" si="50"/>
        <v>Rejected</v>
      </c>
      <c r="Q1647" s="9">
        <v>1</v>
      </c>
      <c r="R1647" s="9">
        <v>0</v>
      </c>
      <c r="S1647" s="5" t="str">
        <f t="shared" si="51"/>
        <v>No</v>
      </c>
      <c r="T1647" s="9">
        <v>1</v>
      </c>
      <c r="U1647" s="11">
        <v>0</v>
      </c>
    </row>
    <row r="1648" spans="1:21" x14ac:dyDescent="0.3">
      <c r="A1648" s="4">
        <v>1647</v>
      </c>
      <c r="B1648" s="5">
        <v>52</v>
      </c>
      <c r="C1648" s="5" t="str" cm="1">
        <f t="array" ref="C1648">_xlfn.IFS(B1648&lt;30, "Young", B1648&lt;50, "Middle Age", TRUE, "Senior")</f>
        <v>Senior</v>
      </c>
      <c r="D1648" s="5">
        <v>26</v>
      </c>
      <c r="E1648" s="5">
        <v>93</v>
      </c>
      <c r="F1648" s="5" t="str" cm="1">
        <f t="array" ref="F1648">_xlfn.IFS(E1648&lt;50, "Low Income", E1648&lt;100, "Middle Income", TRUE,"High Income")</f>
        <v>Middle Income</v>
      </c>
      <c r="G1648" s="6">
        <v>91745</v>
      </c>
      <c r="H1648" s="5">
        <v>1</v>
      </c>
      <c r="I1648" s="5">
        <v>2.4</v>
      </c>
      <c r="J1648" s="5" t="str" cm="1">
        <f t="array" ref="J1648">_xlfn.IFS(I1648&lt;2,"Low", I1648&lt;5, "Middle", TRUE, "High")</f>
        <v>Middle</v>
      </c>
      <c r="K1648" s="5">
        <v>1</v>
      </c>
      <c r="L1648" s="5" t="str" cm="1">
        <f t="array" ref="L1648">_xlfn.IFS(K1648=1,"undergraduate",K1648=2,"graduate",K1648=3,"professional")</f>
        <v>undergraduate</v>
      </c>
      <c r="M1648" s="5">
        <v>0</v>
      </c>
      <c r="N1648" s="5" t="str" cm="1">
        <f t="array" ref="N1648">_xlfn.IFS(M1648=0, "No Mortgage", M1648&lt;150, "Low Mortgage", TRUE, "High Mortgage")</f>
        <v>No Mortgage</v>
      </c>
      <c r="O1648" s="5">
        <v>0</v>
      </c>
      <c r="P1648" s="5" t="str">
        <f t="shared" si="50"/>
        <v>Rejected</v>
      </c>
      <c r="Q1648" s="5">
        <v>0</v>
      </c>
      <c r="R1648" s="5">
        <v>0</v>
      </c>
      <c r="S1648" s="5" t="str">
        <f t="shared" si="51"/>
        <v>No</v>
      </c>
      <c r="T1648" s="5">
        <v>1</v>
      </c>
      <c r="U1648" s="7">
        <v>0</v>
      </c>
    </row>
    <row r="1649" spans="1:21" x14ac:dyDescent="0.3">
      <c r="A1649" s="8">
        <v>1648</v>
      </c>
      <c r="B1649" s="9">
        <v>35</v>
      </c>
      <c r="C1649" s="5" t="str" cm="1">
        <f t="array" ref="C1649">_xlfn.IFS(B1649&lt;30, "Young", B1649&lt;50, "Middle Age", TRUE, "Senior")</f>
        <v>Middle Age</v>
      </c>
      <c r="D1649" s="5">
        <v>5</v>
      </c>
      <c r="E1649" s="9">
        <v>68</v>
      </c>
      <c r="F1649" s="5" t="str" cm="1">
        <f t="array" ref="F1649">_xlfn.IFS(E1649&lt;50, "Low Income", E1649&lt;100, "Middle Income", TRUE,"High Income")</f>
        <v>Middle Income</v>
      </c>
      <c r="G1649" s="10">
        <v>90509</v>
      </c>
      <c r="H1649" s="9">
        <v>4</v>
      </c>
      <c r="I1649" s="9">
        <v>1.8</v>
      </c>
      <c r="J1649" s="5" t="str" cm="1">
        <f t="array" ref="J1649">_xlfn.IFS(I1649&lt;2,"Low", I1649&lt;5, "Middle", TRUE, "High")</f>
        <v>Low</v>
      </c>
      <c r="K1649" s="9">
        <v>3</v>
      </c>
      <c r="L1649" s="5" t="str" cm="1">
        <f t="array" ref="L1649">_xlfn.IFS(K1649=1,"undergraduate",K1649=2,"graduate",K1649=3,"professional")</f>
        <v>professional</v>
      </c>
      <c r="M1649" s="9">
        <v>0</v>
      </c>
      <c r="N1649" s="5" t="str" cm="1">
        <f t="array" ref="N1649">_xlfn.IFS(M1649=0, "No Mortgage", M1649&lt;150, "Low Mortgage", TRUE, "High Mortgage")</f>
        <v>No Mortgage</v>
      </c>
      <c r="O1649" s="9">
        <v>0</v>
      </c>
      <c r="P1649" s="5" t="str">
        <f t="shared" si="50"/>
        <v>Rejected</v>
      </c>
      <c r="Q1649" s="9">
        <v>0</v>
      </c>
      <c r="R1649" s="9">
        <v>0</v>
      </c>
      <c r="S1649" s="5" t="str">
        <f t="shared" si="51"/>
        <v>No</v>
      </c>
      <c r="T1649" s="9">
        <v>0</v>
      </c>
      <c r="U1649" s="11">
        <v>0</v>
      </c>
    </row>
    <row r="1650" spans="1:21" x14ac:dyDescent="0.3">
      <c r="A1650" s="4">
        <v>1649</v>
      </c>
      <c r="B1650" s="5">
        <v>47</v>
      </c>
      <c r="C1650" s="5" t="str" cm="1">
        <f t="array" ref="C1650">_xlfn.IFS(B1650&lt;30, "Young", B1650&lt;50, "Middle Age", TRUE, "Senior")</f>
        <v>Middle Age</v>
      </c>
      <c r="D1650" s="5">
        <v>21</v>
      </c>
      <c r="E1650" s="5">
        <v>85</v>
      </c>
      <c r="F1650" s="5" t="str" cm="1">
        <f t="array" ref="F1650">_xlfn.IFS(E1650&lt;50, "Low Income", E1650&lt;100, "Middle Income", TRUE,"High Income")</f>
        <v>Middle Income</v>
      </c>
      <c r="G1650" s="6">
        <v>93106</v>
      </c>
      <c r="H1650" s="5">
        <v>2</v>
      </c>
      <c r="I1650" s="5">
        <v>1.7</v>
      </c>
      <c r="J1650" s="5" t="str" cm="1">
        <f t="array" ref="J1650">_xlfn.IFS(I1650&lt;2,"Low", I1650&lt;5, "Middle", TRUE, "High")</f>
        <v>Low</v>
      </c>
      <c r="K1650" s="5">
        <v>2</v>
      </c>
      <c r="L1650" s="5" t="str" cm="1">
        <f t="array" ref="L1650">_xlfn.IFS(K1650=1,"undergraduate",K1650=2,"graduate",K1650=3,"professional")</f>
        <v>graduate</v>
      </c>
      <c r="M1650" s="5">
        <v>0</v>
      </c>
      <c r="N1650" s="5" t="str" cm="1">
        <f t="array" ref="N1650">_xlfn.IFS(M1650=0, "No Mortgage", M1650&lt;150, "Low Mortgage", TRUE, "High Mortgage")</f>
        <v>No Mortgage</v>
      </c>
      <c r="O1650" s="5">
        <v>0</v>
      </c>
      <c r="P1650" s="5" t="str">
        <f t="shared" si="50"/>
        <v>Rejected</v>
      </c>
      <c r="Q1650" s="5">
        <v>0</v>
      </c>
      <c r="R1650" s="5">
        <v>0</v>
      </c>
      <c r="S1650" s="5" t="str">
        <f t="shared" si="51"/>
        <v>No</v>
      </c>
      <c r="T1650" s="5">
        <v>0</v>
      </c>
      <c r="U1650" s="7">
        <v>1</v>
      </c>
    </row>
    <row r="1651" spans="1:21" x14ac:dyDescent="0.3">
      <c r="A1651" s="8">
        <v>1650</v>
      </c>
      <c r="B1651" s="9">
        <v>29</v>
      </c>
      <c r="C1651" s="5" t="str" cm="1">
        <f t="array" ref="C1651">_xlfn.IFS(B1651&lt;30, "Young", B1651&lt;50, "Middle Age", TRUE, "Senior")</f>
        <v>Young</v>
      </c>
      <c r="D1651" s="5">
        <v>4</v>
      </c>
      <c r="E1651" s="9">
        <v>73</v>
      </c>
      <c r="F1651" s="5" t="str" cm="1">
        <f t="array" ref="F1651">_xlfn.IFS(E1651&lt;50, "Low Income", E1651&lt;100, "Middle Income", TRUE,"High Income")</f>
        <v>Middle Income</v>
      </c>
      <c r="G1651" s="10">
        <v>95039</v>
      </c>
      <c r="H1651" s="9">
        <v>1</v>
      </c>
      <c r="I1651" s="9">
        <v>0.8</v>
      </c>
      <c r="J1651" s="5" t="str" cm="1">
        <f t="array" ref="J1651">_xlfn.IFS(I1651&lt;2,"Low", I1651&lt;5, "Middle", TRUE, "High")</f>
        <v>Low</v>
      </c>
      <c r="K1651" s="9">
        <v>2</v>
      </c>
      <c r="L1651" s="5" t="str" cm="1">
        <f t="array" ref="L1651">_xlfn.IFS(K1651=1,"undergraduate",K1651=2,"graduate",K1651=3,"professional")</f>
        <v>graduate</v>
      </c>
      <c r="M1651" s="9">
        <v>0</v>
      </c>
      <c r="N1651" s="5" t="str" cm="1">
        <f t="array" ref="N1651">_xlfn.IFS(M1651=0, "No Mortgage", M1651&lt;150, "Low Mortgage", TRUE, "High Mortgage")</f>
        <v>No Mortgage</v>
      </c>
      <c r="O1651" s="9">
        <v>0</v>
      </c>
      <c r="P1651" s="5" t="str">
        <f t="shared" si="50"/>
        <v>Rejected</v>
      </c>
      <c r="Q1651" s="9">
        <v>0</v>
      </c>
      <c r="R1651" s="9">
        <v>0</v>
      </c>
      <c r="S1651" s="5" t="str">
        <f t="shared" si="51"/>
        <v>No</v>
      </c>
      <c r="T1651" s="9">
        <v>1</v>
      </c>
      <c r="U1651" s="11">
        <v>0</v>
      </c>
    </row>
    <row r="1652" spans="1:21" x14ac:dyDescent="0.3">
      <c r="A1652" s="4">
        <v>1651</v>
      </c>
      <c r="B1652" s="5">
        <v>31</v>
      </c>
      <c r="C1652" s="5" t="str" cm="1">
        <f t="array" ref="C1652">_xlfn.IFS(B1652&lt;30, "Young", B1652&lt;50, "Middle Age", TRUE, "Senior")</f>
        <v>Middle Age</v>
      </c>
      <c r="D1652" s="5">
        <v>6</v>
      </c>
      <c r="E1652" s="5">
        <v>83</v>
      </c>
      <c r="F1652" s="5" t="str" cm="1">
        <f t="array" ref="F1652">_xlfn.IFS(E1652&lt;50, "Low Income", E1652&lt;100, "Middle Income", TRUE,"High Income")</f>
        <v>Middle Income</v>
      </c>
      <c r="G1652" s="6">
        <v>92131</v>
      </c>
      <c r="H1652" s="5">
        <v>4</v>
      </c>
      <c r="I1652" s="5">
        <v>2.2000000000000002</v>
      </c>
      <c r="J1652" s="5" t="str" cm="1">
        <f t="array" ref="J1652">_xlfn.IFS(I1652&lt;2,"Low", I1652&lt;5, "Middle", TRUE, "High")</f>
        <v>Middle</v>
      </c>
      <c r="K1652" s="5">
        <v>2</v>
      </c>
      <c r="L1652" s="5" t="str" cm="1">
        <f t="array" ref="L1652">_xlfn.IFS(K1652=1,"undergraduate",K1652=2,"graduate",K1652=3,"professional")</f>
        <v>graduate</v>
      </c>
      <c r="M1652" s="5">
        <v>106</v>
      </c>
      <c r="N1652" s="5" t="str" cm="1">
        <f t="array" ref="N1652">_xlfn.IFS(M1652=0, "No Mortgage", M1652&lt;150, "Low Mortgage", TRUE, "High Mortgage")</f>
        <v>Low Mortgage</v>
      </c>
      <c r="O1652" s="5">
        <v>0</v>
      </c>
      <c r="P1652" s="5" t="str">
        <f t="shared" si="50"/>
        <v>Rejected</v>
      </c>
      <c r="Q1652" s="5">
        <v>0</v>
      </c>
      <c r="R1652" s="5">
        <v>0</v>
      </c>
      <c r="S1652" s="5" t="str">
        <f t="shared" si="51"/>
        <v>No</v>
      </c>
      <c r="T1652" s="5">
        <v>1</v>
      </c>
      <c r="U1652" s="7">
        <v>0</v>
      </c>
    </row>
    <row r="1653" spans="1:21" x14ac:dyDescent="0.3">
      <c r="A1653" s="8">
        <v>1652</v>
      </c>
      <c r="B1653" s="9">
        <v>62</v>
      </c>
      <c r="C1653" s="5" t="str" cm="1">
        <f t="array" ref="C1653">_xlfn.IFS(B1653&lt;30, "Young", B1653&lt;50, "Middle Age", TRUE, "Senior")</f>
        <v>Senior</v>
      </c>
      <c r="D1653" s="5">
        <v>36</v>
      </c>
      <c r="E1653" s="9">
        <v>158</v>
      </c>
      <c r="F1653" s="5" t="str" cm="1">
        <f t="array" ref="F1653">_xlfn.IFS(E1653&lt;50, "Low Income", E1653&lt;100, "Middle Income", TRUE,"High Income")</f>
        <v>High Income</v>
      </c>
      <c r="G1653" s="10">
        <v>94301</v>
      </c>
      <c r="H1653" s="9">
        <v>2</v>
      </c>
      <c r="I1653" s="9">
        <v>6.3</v>
      </c>
      <c r="J1653" s="5" t="str" cm="1">
        <f t="array" ref="J1653">_xlfn.IFS(I1653&lt;2,"Low", I1653&lt;5, "Middle", TRUE, "High")</f>
        <v>High</v>
      </c>
      <c r="K1653" s="9">
        <v>3</v>
      </c>
      <c r="L1653" s="5" t="str" cm="1">
        <f t="array" ref="L1653">_xlfn.IFS(K1653=1,"undergraduate",K1653=2,"graduate",K1653=3,"professional")</f>
        <v>professional</v>
      </c>
      <c r="M1653" s="9">
        <v>0</v>
      </c>
      <c r="N1653" s="5" t="str" cm="1">
        <f t="array" ref="N1653">_xlfn.IFS(M1653=0, "No Mortgage", M1653&lt;150, "Low Mortgage", TRUE, "High Mortgage")</f>
        <v>No Mortgage</v>
      </c>
      <c r="O1653" s="9">
        <v>1</v>
      </c>
      <c r="P1653" s="5" t="str">
        <f t="shared" si="50"/>
        <v>Accepted</v>
      </c>
      <c r="Q1653" s="9">
        <v>0</v>
      </c>
      <c r="R1653" s="9">
        <v>0</v>
      </c>
      <c r="S1653" s="5" t="str">
        <f t="shared" si="51"/>
        <v>No</v>
      </c>
      <c r="T1653" s="9">
        <v>1</v>
      </c>
      <c r="U1653" s="11">
        <v>0</v>
      </c>
    </row>
    <row r="1654" spans="1:21" x14ac:dyDescent="0.3">
      <c r="A1654" s="4">
        <v>1653</v>
      </c>
      <c r="B1654" s="5">
        <v>48</v>
      </c>
      <c r="C1654" s="5" t="str" cm="1">
        <f t="array" ref="C1654">_xlfn.IFS(B1654&lt;30, "Young", B1654&lt;50, "Middle Age", TRUE, "Senior")</f>
        <v>Middle Age</v>
      </c>
      <c r="D1654" s="5">
        <v>18</v>
      </c>
      <c r="E1654" s="5">
        <v>182</v>
      </c>
      <c r="F1654" s="5" t="str" cm="1">
        <f t="array" ref="F1654">_xlfn.IFS(E1654&lt;50, "Low Income", E1654&lt;100, "Middle Income", TRUE,"High Income")</f>
        <v>High Income</v>
      </c>
      <c r="G1654" s="6">
        <v>92626</v>
      </c>
      <c r="H1654" s="5">
        <v>4</v>
      </c>
      <c r="I1654" s="5">
        <v>6</v>
      </c>
      <c r="J1654" s="5" t="str" cm="1">
        <f t="array" ref="J1654">_xlfn.IFS(I1654&lt;2,"Low", I1654&lt;5, "Middle", TRUE, "High")</f>
        <v>High</v>
      </c>
      <c r="K1654" s="5">
        <v>3</v>
      </c>
      <c r="L1654" s="5" t="str" cm="1">
        <f t="array" ref="L1654">_xlfn.IFS(K1654=1,"undergraduate",K1654=2,"graduate",K1654=3,"professional")</f>
        <v>professional</v>
      </c>
      <c r="M1654" s="5">
        <v>0</v>
      </c>
      <c r="N1654" s="5" t="str" cm="1">
        <f t="array" ref="N1654">_xlfn.IFS(M1654=0, "No Mortgage", M1654&lt;150, "Low Mortgage", TRUE, "High Mortgage")</f>
        <v>No Mortgage</v>
      </c>
      <c r="O1654" s="5">
        <v>1</v>
      </c>
      <c r="P1654" s="5" t="str">
        <f t="shared" si="50"/>
        <v>Accepted</v>
      </c>
      <c r="Q1654" s="5">
        <v>0</v>
      </c>
      <c r="R1654" s="5">
        <v>0</v>
      </c>
      <c r="S1654" s="5" t="str">
        <f t="shared" si="51"/>
        <v>No</v>
      </c>
      <c r="T1654" s="5">
        <v>1</v>
      </c>
      <c r="U1654" s="7">
        <v>0</v>
      </c>
    </row>
    <row r="1655" spans="1:21" x14ac:dyDescent="0.3">
      <c r="A1655" s="8">
        <v>1654</v>
      </c>
      <c r="B1655" s="9">
        <v>26</v>
      </c>
      <c r="C1655" s="5" t="str" cm="1">
        <f t="array" ref="C1655">_xlfn.IFS(B1655&lt;30, "Young", B1655&lt;50, "Middle Age", TRUE, "Senior")</f>
        <v>Young</v>
      </c>
      <c r="D1655" s="5">
        <v>1</v>
      </c>
      <c r="E1655" s="9">
        <v>24</v>
      </c>
      <c r="F1655" s="5" t="str" cm="1">
        <f t="array" ref="F1655">_xlfn.IFS(E1655&lt;50, "Low Income", E1655&lt;100, "Middle Income", TRUE,"High Income")</f>
        <v>Low Income</v>
      </c>
      <c r="G1655" s="10">
        <v>96651</v>
      </c>
      <c r="H1655" s="9">
        <v>2</v>
      </c>
      <c r="I1655" s="9">
        <v>0.9</v>
      </c>
      <c r="J1655" s="5" t="str" cm="1">
        <f t="array" ref="J1655">_xlfn.IFS(I1655&lt;2,"Low", I1655&lt;5, "Middle", TRUE, "High")</f>
        <v>Low</v>
      </c>
      <c r="K1655" s="9">
        <v>3</v>
      </c>
      <c r="L1655" s="5" t="str" cm="1">
        <f t="array" ref="L1655">_xlfn.IFS(K1655=1,"undergraduate",K1655=2,"graduate",K1655=3,"professional")</f>
        <v>professional</v>
      </c>
      <c r="M1655" s="9">
        <v>123</v>
      </c>
      <c r="N1655" s="5" t="str" cm="1">
        <f t="array" ref="N1655">_xlfn.IFS(M1655=0, "No Mortgage", M1655&lt;150, "Low Mortgage", TRUE, "High Mortgage")</f>
        <v>Low Mortgage</v>
      </c>
      <c r="O1655" s="9">
        <v>0</v>
      </c>
      <c r="P1655" s="5" t="str">
        <f t="shared" si="50"/>
        <v>Rejected</v>
      </c>
      <c r="Q1655" s="9">
        <v>0</v>
      </c>
      <c r="R1655" s="9">
        <v>0</v>
      </c>
      <c r="S1655" s="5" t="str">
        <f t="shared" si="51"/>
        <v>No</v>
      </c>
      <c r="T1655" s="9">
        <v>0</v>
      </c>
      <c r="U1655" s="11">
        <v>1</v>
      </c>
    </row>
    <row r="1656" spans="1:21" x14ac:dyDescent="0.3">
      <c r="A1656" s="4">
        <v>1655</v>
      </c>
      <c r="B1656" s="5">
        <v>60</v>
      </c>
      <c r="C1656" s="5" t="str" cm="1">
        <f t="array" ref="C1656">_xlfn.IFS(B1656&lt;30, "Young", B1656&lt;50, "Middle Age", TRUE, "Senior")</f>
        <v>Senior</v>
      </c>
      <c r="D1656" s="5">
        <v>34</v>
      </c>
      <c r="E1656" s="5">
        <v>102</v>
      </c>
      <c r="F1656" s="5" t="str" cm="1">
        <f t="array" ref="F1656">_xlfn.IFS(E1656&lt;50, "Low Income", E1656&lt;100, "Middle Income", TRUE,"High Income")</f>
        <v>High Income</v>
      </c>
      <c r="G1656" s="6">
        <v>94305</v>
      </c>
      <c r="H1656" s="5">
        <v>2</v>
      </c>
      <c r="I1656" s="5">
        <v>2</v>
      </c>
      <c r="J1656" s="5" t="str" cm="1">
        <f t="array" ref="J1656">_xlfn.IFS(I1656&lt;2,"Low", I1656&lt;5, "Middle", TRUE, "High")</f>
        <v>Middle</v>
      </c>
      <c r="K1656" s="5">
        <v>1</v>
      </c>
      <c r="L1656" s="5" t="str" cm="1">
        <f t="array" ref="L1656">_xlfn.IFS(K1656=1,"undergraduate",K1656=2,"graduate",K1656=3,"professional")</f>
        <v>undergraduate</v>
      </c>
      <c r="M1656" s="5">
        <v>0</v>
      </c>
      <c r="N1656" s="5" t="str" cm="1">
        <f t="array" ref="N1656">_xlfn.IFS(M1656=0, "No Mortgage", M1656&lt;150, "Low Mortgage", TRUE, "High Mortgage")</f>
        <v>No Mortgage</v>
      </c>
      <c r="O1656" s="5">
        <v>0</v>
      </c>
      <c r="P1656" s="5" t="str">
        <f t="shared" si="50"/>
        <v>Rejected</v>
      </c>
      <c r="Q1656" s="5">
        <v>0</v>
      </c>
      <c r="R1656" s="5">
        <v>0</v>
      </c>
      <c r="S1656" s="5" t="str">
        <f t="shared" si="51"/>
        <v>No</v>
      </c>
      <c r="T1656" s="5">
        <v>1</v>
      </c>
      <c r="U1656" s="7">
        <v>1</v>
      </c>
    </row>
    <row r="1657" spans="1:21" x14ac:dyDescent="0.3">
      <c r="A1657" s="8">
        <v>1656</v>
      </c>
      <c r="B1657" s="9">
        <v>35</v>
      </c>
      <c r="C1657" s="5" t="str" cm="1">
        <f t="array" ref="C1657">_xlfn.IFS(B1657&lt;30, "Young", B1657&lt;50, "Middle Age", TRUE, "Senior")</f>
        <v>Middle Age</v>
      </c>
      <c r="D1657" s="5">
        <v>11</v>
      </c>
      <c r="E1657" s="9">
        <v>53</v>
      </c>
      <c r="F1657" s="5" t="str" cm="1">
        <f t="array" ref="F1657">_xlfn.IFS(E1657&lt;50, "Low Income", E1657&lt;100, "Middle Income", TRUE,"High Income")</f>
        <v>Middle Income</v>
      </c>
      <c r="G1657" s="10">
        <v>91355</v>
      </c>
      <c r="H1657" s="9">
        <v>3</v>
      </c>
      <c r="I1657" s="9">
        <v>2.8</v>
      </c>
      <c r="J1657" s="5" t="str" cm="1">
        <f t="array" ref="J1657">_xlfn.IFS(I1657&lt;2,"Low", I1657&lt;5, "Middle", TRUE, "High")</f>
        <v>Middle</v>
      </c>
      <c r="K1657" s="9">
        <v>1</v>
      </c>
      <c r="L1657" s="5" t="str" cm="1">
        <f t="array" ref="L1657">_xlfn.IFS(K1657=1,"undergraduate",K1657=2,"graduate",K1657=3,"professional")</f>
        <v>undergraduate</v>
      </c>
      <c r="M1657" s="9">
        <v>0</v>
      </c>
      <c r="N1657" s="5" t="str" cm="1">
        <f t="array" ref="N1657">_xlfn.IFS(M1657=0, "No Mortgage", M1657&lt;150, "Low Mortgage", TRUE, "High Mortgage")</f>
        <v>No Mortgage</v>
      </c>
      <c r="O1657" s="9">
        <v>0</v>
      </c>
      <c r="P1657" s="5" t="str">
        <f t="shared" si="50"/>
        <v>Rejected</v>
      </c>
      <c r="Q1657" s="9">
        <v>0</v>
      </c>
      <c r="R1657" s="9">
        <v>0</v>
      </c>
      <c r="S1657" s="5" t="str">
        <f t="shared" si="51"/>
        <v>No</v>
      </c>
      <c r="T1657" s="9">
        <v>0</v>
      </c>
      <c r="U1657" s="11">
        <v>0</v>
      </c>
    </row>
    <row r="1658" spans="1:21" x14ac:dyDescent="0.3">
      <c r="A1658" s="4">
        <v>1657</v>
      </c>
      <c r="B1658" s="5">
        <v>40</v>
      </c>
      <c r="C1658" s="5" t="str" cm="1">
        <f t="array" ref="C1658">_xlfn.IFS(B1658&lt;30, "Young", B1658&lt;50, "Middle Age", TRUE, "Senior")</f>
        <v>Middle Age</v>
      </c>
      <c r="D1658" s="5">
        <v>15</v>
      </c>
      <c r="E1658" s="5">
        <v>175</v>
      </c>
      <c r="F1658" s="5" t="str" cm="1">
        <f t="array" ref="F1658">_xlfn.IFS(E1658&lt;50, "Low Income", E1658&lt;100, "Middle Income", TRUE,"High Income")</f>
        <v>High Income</v>
      </c>
      <c r="G1658" s="6">
        <v>92646</v>
      </c>
      <c r="H1658" s="5">
        <v>2</v>
      </c>
      <c r="I1658" s="5">
        <v>3.3</v>
      </c>
      <c r="J1658" s="5" t="str" cm="1">
        <f t="array" ref="J1658">_xlfn.IFS(I1658&lt;2,"Low", I1658&lt;5, "Middle", TRUE, "High")</f>
        <v>Middle</v>
      </c>
      <c r="K1658" s="5">
        <v>1</v>
      </c>
      <c r="L1658" s="5" t="str" cm="1">
        <f t="array" ref="L1658">_xlfn.IFS(K1658=1,"undergraduate",K1658=2,"graduate",K1658=3,"professional")</f>
        <v>undergraduate</v>
      </c>
      <c r="M1658" s="5">
        <v>0</v>
      </c>
      <c r="N1658" s="5" t="str" cm="1">
        <f t="array" ref="N1658">_xlfn.IFS(M1658=0, "No Mortgage", M1658&lt;150, "Low Mortgage", TRUE, "High Mortgage")</f>
        <v>No Mortgage</v>
      </c>
      <c r="O1658" s="5">
        <v>0</v>
      </c>
      <c r="P1658" s="5" t="str">
        <f t="shared" si="50"/>
        <v>Rejected</v>
      </c>
      <c r="Q1658" s="5">
        <v>0</v>
      </c>
      <c r="R1658" s="5">
        <v>0</v>
      </c>
      <c r="S1658" s="5" t="str">
        <f t="shared" si="51"/>
        <v>No</v>
      </c>
      <c r="T1658" s="5">
        <v>1</v>
      </c>
      <c r="U1658" s="7">
        <v>0</v>
      </c>
    </row>
    <row r="1659" spans="1:21" x14ac:dyDescent="0.3">
      <c r="A1659" s="8">
        <v>1658</v>
      </c>
      <c r="B1659" s="9">
        <v>31</v>
      </c>
      <c r="C1659" s="5" t="str" cm="1">
        <f t="array" ref="C1659">_xlfn.IFS(B1659&lt;30, "Young", B1659&lt;50, "Middle Age", TRUE, "Senior")</f>
        <v>Middle Age</v>
      </c>
      <c r="D1659" s="5">
        <v>5</v>
      </c>
      <c r="E1659" s="9">
        <v>28</v>
      </c>
      <c r="F1659" s="5" t="str" cm="1">
        <f t="array" ref="F1659">_xlfn.IFS(E1659&lt;50, "Low Income", E1659&lt;100, "Middle Income", TRUE,"High Income")</f>
        <v>Low Income</v>
      </c>
      <c r="G1659" s="10">
        <v>94538</v>
      </c>
      <c r="H1659" s="9">
        <v>3</v>
      </c>
      <c r="I1659" s="9">
        <v>1</v>
      </c>
      <c r="J1659" s="5" t="str" cm="1">
        <f t="array" ref="J1659">_xlfn.IFS(I1659&lt;2,"Low", I1659&lt;5, "Middle", TRUE, "High")</f>
        <v>Low</v>
      </c>
      <c r="K1659" s="9">
        <v>1</v>
      </c>
      <c r="L1659" s="5" t="str" cm="1">
        <f t="array" ref="L1659">_xlfn.IFS(K1659=1,"undergraduate",K1659=2,"graduate",K1659=3,"professional")</f>
        <v>undergraduate</v>
      </c>
      <c r="M1659" s="9">
        <v>0</v>
      </c>
      <c r="N1659" s="5" t="str" cm="1">
        <f t="array" ref="N1659">_xlfn.IFS(M1659=0, "No Mortgage", M1659&lt;150, "Low Mortgage", TRUE, "High Mortgage")</f>
        <v>No Mortgage</v>
      </c>
      <c r="O1659" s="9">
        <v>0</v>
      </c>
      <c r="P1659" s="5" t="str">
        <f t="shared" si="50"/>
        <v>Rejected</v>
      </c>
      <c r="Q1659" s="9">
        <v>0</v>
      </c>
      <c r="R1659" s="9">
        <v>0</v>
      </c>
      <c r="S1659" s="5" t="str">
        <f t="shared" si="51"/>
        <v>No</v>
      </c>
      <c r="T1659" s="9">
        <v>1</v>
      </c>
      <c r="U1659" s="11">
        <v>0</v>
      </c>
    </row>
    <row r="1660" spans="1:21" x14ac:dyDescent="0.3">
      <c r="A1660" s="4">
        <v>1659</v>
      </c>
      <c r="B1660" s="5">
        <v>50</v>
      </c>
      <c r="C1660" s="5" t="str" cm="1">
        <f t="array" ref="C1660">_xlfn.IFS(B1660&lt;30, "Young", B1660&lt;50, "Middle Age", TRUE, "Senior")</f>
        <v>Senior</v>
      </c>
      <c r="D1660" s="5">
        <v>25</v>
      </c>
      <c r="E1660" s="5">
        <v>14</v>
      </c>
      <c r="F1660" s="5" t="str" cm="1">
        <f t="array" ref="F1660">_xlfn.IFS(E1660&lt;50, "Low Income", E1660&lt;100, "Middle Income", TRUE,"High Income")</f>
        <v>Low Income</v>
      </c>
      <c r="G1660" s="6">
        <v>92037</v>
      </c>
      <c r="H1660" s="5">
        <v>4</v>
      </c>
      <c r="I1660" s="5">
        <v>0.8</v>
      </c>
      <c r="J1660" s="5" t="str" cm="1">
        <f t="array" ref="J1660">_xlfn.IFS(I1660&lt;2,"Low", I1660&lt;5, "Middle", TRUE, "High")</f>
        <v>Low</v>
      </c>
      <c r="K1660" s="5">
        <v>1</v>
      </c>
      <c r="L1660" s="5" t="str" cm="1">
        <f t="array" ref="L1660">_xlfn.IFS(K1660=1,"undergraduate",K1660=2,"graduate",K1660=3,"professional")</f>
        <v>undergraduate</v>
      </c>
      <c r="M1660" s="5">
        <v>0</v>
      </c>
      <c r="N1660" s="5" t="str" cm="1">
        <f t="array" ref="N1660">_xlfn.IFS(M1660=0, "No Mortgage", M1660&lt;150, "Low Mortgage", TRUE, "High Mortgage")</f>
        <v>No Mortgage</v>
      </c>
      <c r="O1660" s="5">
        <v>0</v>
      </c>
      <c r="P1660" s="5" t="str">
        <f t="shared" si="50"/>
        <v>Rejected</v>
      </c>
      <c r="Q1660" s="5">
        <v>0</v>
      </c>
      <c r="R1660" s="5">
        <v>0</v>
      </c>
      <c r="S1660" s="5" t="str">
        <f t="shared" si="51"/>
        <v>No</v>
      </c>
      <c r="T1660" s="5">
        <v>1</v>
      </c>
      <c r="U1660" s="7">
        <v>0</v>
      </c>
    </row>
    <row r="1661" spans="1:21" x14ac:dyDescent="0.3">
      <c r="A1661" s="8">
        <v>1660</v>
      </c>
      <c r="B1661" s="9">
        <v>33</v>
      </c>
      <c r="C1661" s="5" t="str" cm="1">
        <f t="array" ref="C1661">_xlfn.IFS(B1661&lt;30, "Young", B1661&lt;50, "Middle Age", TRUE, "Senior")</f>
        <v>Middle Age</v>
      </c>
      <c r="D1661" s="5">
        <v>7</v>
      </c>
      <c r="E1661" s="9">
        <v>139</v>
      </c>
      <c r="F1661" s="5" t="str" cm="1">
        <f t="array" ref="F1661">_xlfn.IFS(E1661&lt;50, "Low Income", E1661&lt;100, "Middle Income", TRUE,"High Income")</f>
        <v>High Income</v>
      </c>
      <c r="G1661" s="10">
        <v>95828</v>
      </c>
      <c r="H1661" s="9">
        <v>1</v>
      </c>
      <c r="I1661" s="9">
        <v>4</v>
      </c>
      <c r="J1661" s="5" t="str" cm="1">
        <f t="array" ref="J1661">_xlfn.IFS(I1661&lt;2,"Low", I1661&lt;5, "Middle", TRUE, "High")</f>
        <v>Middle</v>
      </c>
      <c r="K1661" s="9">
        <v>3</v>
      </c>
      <c r="L1661" s="5" t="str" cm="1">
        <f t="array" ref="L1661">_xlfn.IFS(K1661=1,"undergraduate",K1661=2,"graduate",K1661=3,"professional")</f>
        <v>professional</v>
      </c>
      <c r="M1661" s="9">
        <v>106</v>
      </c>
      <c r="N1661" s="5" t="str" cm="1">
        <f t="array" ref="N1661">_xlfn.IFS(M1661=0, "No Mortgage", M1661&lt;150, "Low Mortgage", TRUE, "High Mortgage")</f>
        <v>Low Mortgage</v>
      </c>
      <c r="O1661" s="9">
        <v>1</v>
      </c>
      <c r="P1661" s="5" t="str">
        <f t="shared" si="50"/>
        <v>Accepted</v>
      </c>
      <c r="Q1661" s="9">
        <v>0</v>
      </c>
      <c r="R1661" s="9">
        <v>1</v>
      </c>
      <c r="S1661" s="5" t="str">
        <f t="shared" si="51"/>
        <v>Yes</v>
      </c>
      <c r="T1661" s="9">
        <v>1</v>
      </c>
      <c r="U1661" s="11">
        <v>1</v>
      </c>
    </row>
    <row r="1662" spans="1:21" x14ac:dyDescent="0.3">
      <c r="A1662" s="4">
        <v>1661</v>
      </c>
      <c r="B1662" s="5">
        <v>37</v>
      </c>
      <c r="C1662" s="5" t="str" cm="1">
        <f t="array" ref="C1662">_xlfn.IFS(B1662&lt;30, "Young", B1662&lt;50, "Middle Age", TRUE, "Senior")</f>
        <v>Middle Age</v>
      </c>
      <c r="D1662" s="5">
        <v>11</v>
      </c>
      <c r="E1662" s="5">
        <v>34</v>
      </c>
      <c r="F1662" s="5" t="str" cm="1">
        <f t="array" ref="F1662">_xlfn.IFS(E1662&lt;50, "Low Income", E1662&lt;100, "Middle Income", TRUE,"High Income")</f>
        <v>Low Income</v>
      </c>
      <c r="G1662" s="6">
        <v>95747</v>
      </c>
      <c r="H1662" s="5">
        <v>3</v>
      </c>
      <c r="I1662" s="5">
        <v>0.9</v>
      </c>
      <c r="J1662" s="5" t="str" cm="1">
        <f t="array" ref="J1662">_xlfn.IFS(I1662&lt;2,"Low", I1662&lt;5, "Middle", TRUE, "High")</f>
        <v>Low</v>
      </c>
      <c r="K1662" s="5">
        <v>1</v>
      </c>
      <c r="L1662" s="5" t="str" cm="1">
        <f t="array" ref="L1662">_xlfn.IFS(K1662=1,"undergraduate",K1662=2,"graduate",K1662=3,"professional")</f>
        <v>undergraduate</v>
      </c>
      <c r="M1662" s="5">
        <v>0</v>
      </c>
      <c r="N1662" s="5" t="str" cm="1">
        <f t="array" ref="N1662">_xlfn.IFS(M1662=0, "No Mortgage", M1662&lt;150, "Low Mortgage", TRUE, "High Mortgage")</f>
        <v>No Mortgage</v>
      </c>
      <c r="O1662" s="5">
        <v>0</v>
      </c>
      <c r="P1662" s="5" t="str">
        <f t="shared" si="50"/>
        <v>Rejected</v>
      </c>
      <c r="Q1662" s="5">
        <v>0</v>
      </c>
      <c r="R1662" s="5">
        <v>0</v>
      </c>
      <c r="S1662" s="5" t="str">
        <f t="shared" si="51"/>
        <v>No</v>
      </c>
      <c r="T1662" s="5">
        <v>1</v>
      </c>
      <c r="U1662" s="7">
        <v>0</v>
      </c>
    </row>
    <row r="1663" spans="1:21" x14ac:dyDescent="0.3">
      <c r="A1663" s="8">
        <v>1662</v>
      </c>
      <c r="B1663" s="9">
        <v>38</v>
      </c>
      <c r="C1663" s="5" t="str" cm="1">
        <f t="array" ref="C1663">_xlfn.IFS(B1663&lt;30, "Young", B1663&lt;50, "Middle Age", TRUE, "Senior")</f>
        <v>Middle Age</v>
      </c>
      <c r="D1663" s="5">
        <v>14</v>
      </c>
      <c r="E1663" s="9">
        <v>64</v>
      </c>
      <c r="F1663" s="5" t="str" cm="1">
        <f t="array" ref="F1663">_xlfn.IFS(E1663&lt;50, "Low Income", E1663&lt;100, "Middle Income", TRUE,"High Income")</f>
        <v>Middle Income</v>
      </c>
      <c r="G1663" s="10">
        <v>92093</v>
      </c>
      <c r="H1663" s="9">
        <v>1</v>
      </c>
      <c r="I1663" s="9">
        <v>1.5</v>
      </c>
      <c r="J1663" s="5" t="str" cm="1">
        <f t="array" ref="J1663">_xlfn.IFS(I1663&lt;2,"Low", I1663&lt;5, "Middle", TRUE, "High")</f>
        <v>Low</v>
      </c>
      <c r="K1663" s="9">
        <v>3</v>
      </c>
      <c r="L1663" s="5" t="str" cm="1">
        <f t="array" ref="L1663">_xlfn.IFS(K1663=1,"undergraduate",K1663=2,"graduate",K1663=3,"professional")</f>
        <v>professional</v>
      </c>
      <c r="M1663" s="9">
        <v>0</v>
      </c>
      <c r="N1663" s="5" t="str" cm="1">
        <f t="array" ref="N1663">_xlfn.IFS(M1663=0, "No Mortgage", M1663&lt;150, "Low Mortgage", TRUE, "High Mortgage")</f>
        <v>No Mortgage</v>
      </c>
      <c r="O1663" s="9">
        <v>0</v>
      </c>
      <c r="P1663" s="5" t="str">
        <f t="shared" si="50"/>
        <v>Rejected</v>
      </c>
      <c r="Q1663" s="9">
        <v>0</v>
      </c>
      <c r="R1663" s="9">
        <v>0</v>
      </c>
      <c r="S1663" s="5" t="str">
        <f t="shared" si="51"/>
        <v>No</v>
      </c>
      <c r="T1663" s="9">
        <v>0</v>
      </c>
      <c r="U1663" s="11">
        <v>1</v>
      </c>
    </row>
    <row r="1664" spans="1:21" x14ac:dyDescent="0.3">
      <c r="A1664" s="4">
        <v>1663</v>
      </c>
      <c r="B1664" s="5">
        <v>63</v>
      </c>
      <c r="C1664" s="5" t="str" cm="1">
        <f t="array" ref="C1664">_xlfn.IFS(B1664&lt;30, "Young", B1664&lt;50, "Middle Age", TRUE, "Senior")</f>
        <v>Senior</v>
      </c>
      <c r="D1664" s="5">
        <v>38</v>
      </c>
      <c r="E1664" s="5">
        <v>84</v>
      </c>
      <c r="F1664" s="5" t="str" cm="1">
        <f t="array" ref="F1664">_xlfn.IFS(E1664&lt;50, "Low Income", E1664&lt;100, "Middle Income", TRUE,"High Income")</f>
        <v>Middle Income</v>
      </c>
      <c r="G1664" s="6">
        <v>94607</v>
      </c>
      <c r="H1664" s="5">
        <v>4</v>
      </c>
      <c r="I1664" s="5">
        <v>0.1</v>
      </c>
      <c r="J1664" s="5" t="str" cm="1">
        <f t="array" ref="J1664">_xlfn.IFS(I1664&lt;2,"Low", I1664&lt;5, "Middle", TRUE, "High")</f>
        <v>Low</v>
      </c>
      <c r="K1664" s="5">
        <v>2</v>
      </c>
      <c r="L1664" s="5" t="str" cm="1">
        <f t="array" ref="L1664">_xlfn.IFS(K1664=1,"undergraduate",K1664=2,"graduate",K1664=3,"professional")</f>
        <v>graduate</v>
      </c>
      <c r="M1664" s="5">
        <v>0</v>
      </c>
      <c r="N1664" s="5" t="str" cm="1">
        <f t="array" ref="N1664">_xlfn.IFS(M1664=0, "No Mortgage", M1664&lt;150, "Low Mortgage", TRUE, "High Mortgage")</f>
        <v>No Mortgage</v>
      </c>
      <c r="O1664" s="5">
        <v>0</v>
      </c>
      <c r="P1664" s="5" t="str">
        <f t="shared" si="50"/>
        <v>Rejected</v>
      </c>
      <c r="Q1664" s="5">
        <v>0</v>
      </c>
      <c r="R1664" s="5">
        <v>0</v>
      </c>
      <c r="S1664" s="5" t="str">
        <f t="shared" si="51"/>
        <v>No</v>
      </c>
      <c r="T1664" s="5">
        <v>0</v>
      </c>
      <c r="U1664" s="7">
        <v>0</v>
      </c>
    </row>
    <row r="1665" spans="1:21" x14ac:dyDescent="0.3">
      <c r="A1665" s="8">
        <v>1664</v>
      </c>
      <c r="B1665" s="9">
        <v>57</v>
      </c>
      <c r="C1665" s="5" t="str" cm="1">
        <f t="array" ref="C1665">_xlfn.IFS(B1665&lt;30, "Young", B1665&lt;50, "Middle Age", TRUE, "Senior")</f>
        <v>Senior</v>
      </c>
      <c r="D1665" s="5">
        <v>32</v>
      </c>
      <c r="E1665" s="9">
        <v>42</v>
      </c>
      <c r="F1665" s="5" t="str" cm="1">
        <f t="array" ref="F1665">_xlfn.IFS(E1665&lt;50, "Low Income", E1665&lt;100, "Middle Income", TRUE,"High Income")</f>
        <v>Low Income</v>
      </c>
      <c r="G1665" s="10">
        <v>95070</v>
      </c>
      <c r="H1665" s="9">
        <v>3</v>
      </c>
      <c r="I1665" s="9">
        <v>0.5</v>
      </c>
      <c r="J1665" s="5" t="str" cm="1">
        <f t="array" ref="J1665">_xlfn.IFS(I1665&lt;2,"Low", I1665&lt;5, "Middle", TRUE, "High")</f>
        <v>Low</v>
      </c>
      <c r="K1665" s="9">
        <v>2</v>
      </c>
      <c r="L1665" s="5" t="str" cm="1">
        <f t="array" ref="L1665">_xlfn.IFS(K1665=1,"undergraduate",K1665=2,"graduate",K1665=3,"professional")</f>
        <v>graduate</v>
      </c>
      <c r="M1665" s="9">
        <v>0</v>
      </c>
      <c r="N1665" s="5" t="str" cm="1">
        <f t="array" ref="N1665">_xlfn.IFS(M1665=0, "No Mortgage", M1665&lt;150, "Low Mortgage", TRUE, "High Mortgage")</f>
        <v>No Mortgage</v>
      </c>
      <c r="O1665" s="9">
        <v>0</v>
      </c>
      <c r="P1665" s="5" t="str">
        <f t="shared" si="50"/>
        <v>Rejected</v>
      </c>
      <c r="Q1665" s="9">
        <v>1</v>
      </c>
      <c r="R1665" s="9">
        <v>0</v>
      </c>
      <c r="S1665" s="5" t="str">
        <f t="shared" si="51"/>
        <v>No</v>
      </c>
      <c r="T1665" s="9">
        <v>1</v>
      </c>
      <c r="U1665" s="11">
        <v>0</v>
      </c>
    </row>
    <row r="1666" spans="1:21" x14ac:dyDescent="0.3">
      <c r="A1666" s="4">
        <v>1665</v>
      </c>
      <c r="B1666" s="5">
        <v>61</v>
      </c>
      <c r="C1666" s="5" t="str" cm="1">
        <f t="array" ref="C1666">_xlfn.IFS(B1666&lt;30, "Young", B1666&lt;50, "Middle Age", TRUE, "Senior")</f>
        <v>Senior</v>
      </c>
      <c r="D1666" s="5">
        <v>35</v>
      </c>
      <c r="E1666" s="5">
        <v>63</v>
      </c>
      <c r="F1666" s="5" t="str" cm="1">
        <f t="array" ref="F1666">_xlfn.IFS(E1666&lt;50, "Low Income", E1666&lt;100, "Middle Income", TRUE,"High Income")</f>
        <v>Middle Income</v>
      </c>
      <c r="G1666" s="6">
        <v>91605</v>
      </c>
      <c r="H1666" s="5">
        <v>1</v>
      </c>
      <c r="I1666" s="5">
        <v>1.6</v>
      </c>
      <c r="J1666" s="5" t="str" cm="1">
        <f t="array" ref="J1666">_xlfn.IFS(I1666&lt;2,"Low", I1666&lt;5, "Middle", TRUE, "High")</f>
        <v>Low</v>
      </c>
      <c r="K1666" s="5">
        <v>1</v>
      </c>
      <c r="L1666" s="5" t="str" cm="1">
        <f t="array" ref="L1666">_xlfn.IFS(K1666=1,"undergraduate",K1666=2,"graduate",K1666=3,"professional")</f>
        <v>undergraduate</v>
      </c>
      <c r="M1666" s="5">
        <v>0</v>
      </c>
      <c r="N1666" s="5" t="str" cm="1">
        <f t="array" ref="N1666">_xlfn.IFS(M1666=0, "No Mortgage", M1666&lt;150, "Low Mortgage", TRUE, "High Mortgage")</f>
        <v>No Mortgage</v>
      </c>
      <c r="O1666" s="5">
        <v>0</v>
      </c>
      <c r="P1666" s="5" t="str">
        <f t="shared" si="50"/>
        <v>Rejected</v>
      </c>
      <c r="Q1666" s="5">
        <v>0</v>
      </c>
      <c r="R1666" s="5">
        <v>0</v>
      </c>
      <c r="S1666" s="5" t="str">
        <f t="shared" si="51"/>
        <v>No</v>
      </c>
      <c r="T1666" s="5">
        <v>1</v>
      </c>
      <c r="U1666" s="7">
        <v>0</v>
      </c>
    </row>
    <row r="1667" spans="1:21" x14ac:dyDescent="0.3">
      <c r="A1667" s="8">
        <v>1666</v>
      </c>
      <c r="B1667" s="9">
        <v>37</v>
      </c>
      <c r="C1667" s="5" t="str" cm="1">
        <f t="array" ref="C1667">_xlfn.IFS(B1667&lt;30, "Young", B1667&lt;50, "Middle Age", TRUE, "Senior")</f>
        <v>Middle Age</v>
      </c>
      <c r="D1667" s="5">
        <v>12</v>
      </c>
      <c r="E1667" s="9">
        <v>100</v>
      </c>
      <c r="F1667" s="5" t="str" cm="1">
        <f t="array" ref="F1667">_xlfn.IFS(E1667&lt;50, "Low Income", E1667&lt;100, "Middle Income", TRUE,"High Income")</f>
        <v>High Income</v>
      </c>
      <c r="G1667" s="10">
        <v>92735</v>
      </c>
      <c r="H1667" s="9">
        <v>3</v>
      </c>
      <c r="I1667" s="9">
        <v>1.2</v>
      </c>
      <c r="J1667" s="5" t="str" cm="1">
        <f t="array" ref="J1667">_xlfn.IFS(I1667&lt;2,"Low", I1667&lt;5, "Middle", TRUE, "High")</f>
        <v>Low</v>
      </c>
      <c r="K1667" s="9">
        <v>3</v>
      </c>
      <c r="L1667" s="5" t="str" cm="1">
        <f t="array" ref="L1667">_xlfn.IFS(K1667=1,"undergraduate",K1667=2,"graduate",K1667=3,"professional")</f>
        <v>professional</v>
      </c>
      <c r="M1667" s="9">
        <v>341</v>
      </c>
      <c r="N1667" s="5" t="str" cm="1">
        <f t="array" ref="N1667">_xlfn.IFS(M1667=0, "No Mortgage", M1667&lt;150, "Low Mortgage", TRUE, "High Mortgage")</f>
        <v>High Mortgage</v>
      </c>
      <c r="O1667" s="9">
        <v>0</v>
      </c>
      <c r="P1667" s="5" t="str">
        <f t="shared" ref="P1667:P1730" si="52">IF(O1667=0, "Rejected", "Accepted")</f>
        <v>Rejected</v>
      </c>
      <c r="Q1667" s="9">
        <v>0</v>
      </c>
      <c r="R1667" s="9">
        <v>0</v>
      </c>
      <c r="S1667" s="5" t="str">
        <f t="shared" ref="S1667:S1730" si="53">IF(R1667=0,"No","Yes")</f>
        <v>No</v>
      </c>
      <c r="T1667" s="9">
        <v>1</v>
      </c>
      <c r="U1667" s="11">
        <v>1</v>
      </c>
    </row>
    <row r="1668" spans="1:21" x14ac:dyDescent="0.3">
      <c r="A1668" s="4">
        <v>1667</v>
      </c>
      <c r="B1668" s="5">
        <v>51</v>
      </c>
      <c r="C1668" s="5" t="str" cm="1">
        <f t="array" ref="C1668">_xlfn.IFS(B1668&lt;30, "Young", B1668&lt;50, "Middle Age", TRUE, "Senior")</f>
        <v>Senior</v>
      </c>
      <c r="D1668" s="5">
        <v>25</v>
      </c>
      <c r="E1668" s="5">
        <v>190</v>
      </c>
      <c r="F1668" s="5" t="str" cm="1">
        <f t="array" ref="F1668">_xlfn.IFS(E1668&lt;50, "Low Income", E1668&lt;100, "Middle Income", TRUE,"High Income")</f>
        <v>High Income</v>
      </c>
      <c r="G1668" s="6">
        <v>95138</v>
      </c>
      <c r="H1668" s="5">
        <v>2</v>
      </c>
      <c r="I1668" s="5">
        <v>4.2</v>
      </c>
      <c r="J1668" s="5" t="str" cm="1">
        <f t="array" ref="J1668">_xlfn.IFS(I1668&lt;2,"Low", I1668&lt;5, "Middle", TRUE, "High")</f>
        <v>Middle</v>
      </c>
      <c r="K1668" s="5">
        <v>2</v>
      </c>
      <c r="L1668" s="5" t="str" cm="1">
        <f t="array" ref="L1668">_xlfn.IFS(K1668=1,"undergraduate",K1668=2,"graduate",K1668=3,"professional")</f>
        <v>graduate</v>
      </c>
      <c r="M1668" s="5">
        <v>0</v>
      </c>
      <c r="N1668" s="5" t="str" cm="1">
        <f t="array" ref="N1668">_xlfn.IFS(M1668=0, "No Mortgage", M1668&lt;150, "Low Mortgage", TRUE, "High Mortgage")</f>
        <v>No Mortgage</v>
      </c>
      <c r="O1668" s="5">
        <v>1</v>
      </c>
      <c r="P1668" s="5" t="str">
        <f t="shared" si="52"/>
        <v>Accepted</v>
      </c>
      <c r="Q1668" s="5">
        <v>0</v>
      </c>
      <c r="R1668" s="5">
        <v>0</v>
      </c>
      <c r="S1668" s="5" t="str">
        <f t="shared" si="53"/>
        <v>No</v>
      </c>
      <c r="T1668" s="5">
        <v>1</v>
      </c>
      <c r="U1668" s="7">
        <v>0</v>
      </c>
    </row>
    <row r="1669" spans="1:21" x14ac:dyDescent="0.3">
      <c r="A1669" s="8">
        <v>1668</v>
      </c>
      <c r="B1669" s="9">
        <v>44</v>
      </c>
      <c r="C1669" s="5" t="str" cm="1">
        <f t="array" ref="C1669">_xlfn.IFS(B1669&lt;30, "Young", B1669&lt;50, "Middle Age", TRUE, "Senior")</f>
        <v>Middle Age</v>
      </c>
      <c r="D1669" s="5">
        <v>20</v>
      </c>
      <c r="E1669" s="9">
        <v>22</v>
      </c>
      <c r="F1669" s="5" t="str" cm="1">
        <f t="array" ref="F1669">_xlfn.IFS(E1669&lt;50, "Low Income", E1669&lt;100, "Middle Income", TRUE,"High Income")</f>
        <v>Low Income</v>
      </c>
      <c r="G1669" s="10">
        <v>90024</v>
      </c>
      <c r="H1669" s="9">
        <v>1</v>
      </c>
      <c r="I1669" s="9">
        <v>1</v>
      </c>
      <c r="J1669" s="5" t="str" cm="1">
        <f t="array" ref="J1669">_xlfn.IFS(I1669&lt;2,"Low", I1669&lt;5, "Middle", TRUE, "High")</f>
        <v>Low</v>
      </c>
      <c r="K1669" s="9">
        <v>1</v>
      </c>
      <c r="L1669" s="5" t="str" cm="1">
        <f t="array" ref="L1669">_xlfn.IFS(K1669=1,"undergraduate",K1669=2,"graduate",K1669=3,"professional")</f>
        <v>undergraduate</v>
      </c>
      <c r="M1669" s="9">
        <v>91</v>
      </c>
      <c r="N1669" s="5" t="str" cm="1">
        <f t="array" ref="N1669">_xlfn.IFS(M1669=0, "No Mortgage", M1669&lt;150, "Low Mortgage", TRUE, "High Mortgage")</f>
        <v>Low Mortgage</v>
      </c>
      <c r="O1669" s="9">
        <v>0</v>
      </c>
      <c r="P1669" s="5" t="str">
        <f t="shared" si="52"/>
        <v>Rejected</v>
      </c>
      <c r="Q1669" s="9">
        <v>0</v>
      </c>
      <c r="R1669" s="9">
        <v>0</v>
      </c>
      <c r="S1669" s="5" t="str">
        <f t="shared" si="53"/>
        <v>No</v>
      </c>
      <c r="T1669" s="9">
        <v>0</v>
      </c>
      <c r="U1669" s="11">
        <v>0</v>
      </c>
    </row>
    <row r="1670" spans="1:21" x14ac:dyDescent="0.3">
      <c r="A1670" s="4">
        <v>1669</v>
      </c>
      <c r="B1670" s="5">
        <v>63</v>
      </c>
      <c r="C1670" s="5" t="str" cm="1">
        <f t="array" ref="C1670">_xlfn.IFS(B1670&lt;30, "Young", B1670&lt;50, "Middle Age", TRUE, "Senior")</f>
        <v>Senior</v>
      </c>
      <c r="D1670" s="5">
        <v>37</v>
      </c>
      <c r="E1670" s="5">
        <v>20</v>
      </c>
      <c r="F1670" s="5" t="str" cm="1">
        <f t="array" ref="F1670">_xlfn.IFS(E1670&lt;50, "Low Income", E1670&lt;100, "Middle Income", TRUE,"High Income")</f>
        <v>Low Income</v>
      </c>
      <c r="G1670" s="6">
        <v>90066</v>
      </c>
      <c r="H1670" s="5">
        <v>1</v>
      </c>
      <c r="I1670" s="5">
        <v>0.8</v>
      </c>
      <c r="J1670" s="5" t="str" cm="1">
        <f t="array" ref="J1670">_xlfn.IFS(I1670&lt;2,"Low", I1670&lt;5, "Middle", TRUE, "High")</f>
        <v>Low</v>
      </c>
      <c r="K1670" s="5">
        <v>2</v>
      </c>
      <c r="L1670" s="5" t="str" cm="1">
        <f t="array" ref="L1670">_xlfn.IFS(K1670=1,"undergraduate",K1670=2,"graduate",K1670=3,"professional")</f>
        <v>graduate</v>
      </c>
      <c r="M1670" s="5">
        <v>0</v>
      </c>
      <c r="N1670" s="5" t="str" cm="1">
        <f t="array" ref="N1670">_xlfn.IFS(M1670=0, "No Mortgage", M1670&lt;150, "Low Mortgage", TRUE, "High Mortgage")</f>
        <v>No Mortgage</v>
      </c>
      <c r="O1670" s="5">
        <v>0</v>
      </c>
      <c r="P1670" s="5" t="str">
        <f t="shared" si="52"/>
        <v>Rejected</v>
      </c>
      <c r="Q1670" s="5">
        <v>1</v>
      </c>
      <c r="R1670" s="5">
        <v>0</v>
      </c>
      <c r="S1670" s="5" t="str">
        <f t="shared" si="53"/>
        <v>No</v>
      </c>
      <c r="T1670" s="5">
        <v>0</v>
      </c>
      <c r="U1670" s="7">
        <v>1</v>
      </c>
    </row>
    <row r="1671" spans="1:21" x14ac:dyDescent="0.3">
      <c r="A1671" s="8">
        <v>1670</v>
      </c>
      <c r="B1671" s="9">
        <v>43</v>
      </c>
      <c r="C1671" s="5" t="str" cm="1">
        <f t="array" ref="C1671">_xlfn.IFS(B1671&lt;30, "Young", B1671&lt;50, "Middle Age", TRUE, "Senior")</f>
        <v>Middle Age</v>
      </c>
      <c r="D1671" s="5">
        <v>18</v>
      </c>
      <c r="E1671" s="9">
        <v>21</v>
      </c>
      <c r="F1671" s="5" t="str" cm="1">
        <f t="array" ref="F1671">_xlfn.IFS(E1671&lt;50, "Low Income", E1671&lt;100, "Middle Income", TRUE,"High Income")</f>
        <v>Low Income</v>
      </c>
      <c r="G1671" s="10">
        <v>95037</v>
      </c>
      <c r="H1671" s="9">
        <v>2</v>
      </c>
      <c r="I1671" s="9">
        <v>1.4</v>
      </c>
      <c r="J1671" s="5" t="str" cm="1">
        <f t="array" ref="J1671">_xlfn.IFS(I1671&lt;2,"Low", I1671&lt;5, "Middle", TRUE, "High")</f>
        <v>Low</v>
      </c>
      <c r="K1671" s="9">
        <v>2</v>
      </c>
      <c r="L1671" s="5" t="str" cm="1">
        <f t="array" ref="L1671">_xlfn.IFS(K1671=1,"undergraduate",K1671=2,"graduate",K1671=3,"professional")</f>
        <v>graduate</v>
      </c>
      <c r="M1671" s="9">
        <v>0</v>
      </c>
      <c r="N1671" s="5" t="str" cm="1">
        <f t="array" ref="N1671">_xlfn.IFS(M1671=0, "No Mortgage", M1671&lt;150, "Low Mortgage", TRUE, "High Mortgage")</f>
        <v>No Mortgage</v>
      </c>
      <c r="O1671" s="9">
        <v>0</v>
      </c>
      <c r="P1671" s="5" t="str">
        <f t="shared" si="52"/>
        <v>Rejected</v>
      </c>
      <c r="Q1671" s="9">
        <v>0</v>
      </c>
      <c r="R1671" s="9">
        <v>0</v>
      </c>
      <c r="S1671" s="5" t="str">
        <f t="shared" si="53"/>
        <v>No</v>
      </c>
      <c r="T1671" s="9">
        <v>1</v>
      </c>
      <c r="U1671" s="11">
        <v>1</v>
      </c>
    </row>
    <row r="1672" spans="1:21" x14ac:dyDescent="0.3">
      <c r="A1672" s="4">
        <v>1671</v>
      </c>
      <c r="B1672" s="5">
        <v>38</v>
      </c>
      <c r="C1672" s="5" t="str" cm="1">
        <f t="array" ref="C1672">_xlfn.IFS(B1672&lt;30, "Young", B1672&lt;50, "Middle Age", TRUE, "Senior")</f>
        <v>Middle Age</v>
      </c>
      <c r="D1672" s="5">
        <v>14</v>
      </c>
      <c r="E1672" s="5">
        <v>25</v>
      </c>
      <c r="F1672" s="5" t="str" cm="1">
        <f t="array" ref="F1672">_xlfn.IFS(E1672&lt;50, "Low Income", E1672&lt;100, "Middle Income", TRUE,"High Income")</f>
        <v>Low Income</v>
      </c>
      <c r="G1672" s="6">
        <v>95135</v>
      </c>
      <c r="H1672" s="5">
        <v>4</v>
      </c>
      <c r="I1672" s="5">
        <v>0.4</v>
      </c>
      <c r="J1672" s="5" t="str" cm="1">
        <f t="array" ref="J1672">_xlfn.IFS(I1672&lt;2,"Low", I1672&lt;5, "Middle", TRUE, "High")</f>
        <v>Low</v>
      </c>
      <c r="K1672" s="5">
        <v>2</v>
      </c>
      <c r="L1672" s="5" t="str" cm="1">
        <f t="array" ref="L1672">_xlfn.IFS(K1672=1,"undergraduate",K1672=2,"graduate",K1672=3,"professional")</f>
        <v>graduate</v>
      </c>
      <c r="M1672" s="5">
        <v>101</v>
      </c>
      <c r="N1672" s="5" t="str" cm="1">
        <f t="array" ref="N1672">_xlfn.IFS(M1672=0, "No Mortgage", M1672&lt;150, "Low Mortgage", TRUE, "High Mortgage")</f>
        <v>Low Mortgage</v>
      </c>
      <c r="O1672" s="5">
        <v>0</v>
      </c>
      <c r="P1672" s="5" t="str">
        <f t="shared" si="52"/>
        <v>Rejected</v>
      </c>
      <c r="Q1672" s="5">
        <v>0</v>
      </c>
      <c r="R1672" s="5">
        <v>0</v>
      </c>
      <c r="S1672" s="5" t="str">
        <f t="shared" si="53"/>
        <v>No</v>
      </c>
      <c r="T1672" s="5">
        <v>1</v>
      </c>
      <c r="U1672" s="7">
        <v>0</v>
      </c>
    </row>
    <row r="1673" spans="1:21" x14ac:dyDescent="0.3">
      <c r="A1673" s="8">
        <v>1672</v>
      </c>
      <c r="B1673" s="9">
        <v>34</v>
      </c>
      <c r="C1673" s="5" t="str" cm="1">
        <f t="array" ref="C1673">_xlfn.IFS(B1673&lt;30, "Young", B1673&lt;50, "Middle Age", TRUE, "Senior")</f>
        <v>Middle Age</v>
      </c>
      <c r="D1673" s="5">
        <v>9</v>
      </c>
      <c r="E1673" s="9">
        <v>20</v>
      </c>
      <c r="F1673" s="5" t="str" cm="1">
        <f t="array" ref="F1673">_xlfn.IFS(E1673&lt;50, "Low Income", E1673&lt;100, "Middle Income", TRUE,"High Income")</f>
        <v>Low Income</v>
      </c>
      <c r="G1673" s="10">
        <v>92648</v>
      </c>
      <c r="H1673" s="9">
        <v>4</v>
      </c>
      <c r="I1673" s="9">
        <v>1.1000000000000001</v>
      </c>
      <c r="J1673" s="5" t="str" cm="1">
        <f t="array" ref="J1673">_xlfn.IFS(I1673&lt;2,"Low", I1673&lt;5, "Middle", TRUE, "High")</f>
        <v>Low</v>
      </c>
      <c r="K1673" s="9">
        <v>3</v>
      </c>
      <c r="L1673" s="5" t="str" cm="1">
        <f t="array" ref="L1673">_xlfn.IFS(K1673=1,"undergraduate",K1673=2,"graduate",K1673=3,"professional")</f>
        <v>professional</v>
      </c>
      <c r="M1673" s="9">
        <v>0</v>
      </c>
      <c r="N1673" s="5" t="str" cm="1">
        <f t="array" ref="N1673">_xlfn.IFS(M1673=0, "No Mortgage", M1673&lt;150, "Low Mortgage", TRUE, "High Mortgage")</f>
        <v>No Mortgage</v>
      </c>
      <c r="O1673" s="9">
        <v>0</v>
      </c>
      <c r="P1673" s="5" t="str">
        <f t="shared" si="52"/>
        <v>Rejected</v>
      </c>
      <c r="Q1673" s="9">
        <v>0</v>
      </c>
      <c r="R1673" s="9">
        <v>0</v>
      </c>
      <c r="S1673" s="5" t="str">
        <f t="shared" si="53"/>
        <v>No</v>
      </c>
      <c r="T1673" s="9">
        <v>1</v>
      </c>
      <c r="U1673" s="11">
        <v>0</v>
      </c>
    </row>
    <row r="1674" spans="1:21" x14ac:dyDescent="0.3">
      <c r="A1674" s="4">
        <v>1673</v>
      </c>
      <c r="B1674" s="5">
        <v>48</v>
      </c>
      <c r="C1674" s="5" t="str" cm="1">
        <f t="array" ref="C1674">_xlfn.IFS(B1674&lt;30, "Young", B1674&lt;50, "Middle Age", TRUE, "Senior")</f>
        <v>Middle Age</v>
      </c>
      <c r="D1674" s="5">
        <v>23</v>
      </c>
      <c r="E1674" s="5">
        <v>173</v>
      </c>
      <c r="F1674" s="5" t="str" cm="1">
        <f t="array" ref="F1674">_xlfn.IFS(E1674&lt;50, "Low Income", E1674&lt;100, "Middle Income", TRUE,"High Income")</f>
        <v>High Income</v>
      </c>
      <c r="G1674" s="6">
        <v>94546</v>
      </c>
      <c r="H1674" s="5">
        <v>3</v>
      </c>
      <c r="I1674" s="5">
        <v>0.2</v>
      </c>
      <c r="J1674" s="5" t="str" cm="1">
        <f t="array" ref="J1674">_xlfn.IFS(I1674&lt;2,"Low", I1674&lt;5, "Middle", TRUE, "High")</f>
        <v>Low</v>
      </c>
      <c r="K1674" s="5">
        <v>1</v>
      </c>
      <c r="L1674" s="5" t="str" cm="1">
        <f t="array" ref="L1674">_xlfn.IFS(K1674=1,"undergraduate",K1674=2,"graduate",K1674=3,"professional")</f>
        <v>undergraduate</v>
      </c>
      <c r="M1674" s="5">
        <v>0</v>
      </c>
      <c r="N1674" s="5" t="str" cm="1">
        <f t="array" ref="N1674">_xlfn.IFS(M1674=0, "No Mortgage", M1674&lt;150, "Low Mortgage", TRUE, "High Mortgage")</f>
        <v>No Mortgage</v>
      </c>
      <c r="O1674" s="5">
        <v>1</v>
      </c>
      <c r="P1674" s="5" t="str">
        <f t="shared" si="52"/>
        <v>Accepted</v>
      </c>
      <c r="Q1674" s="5">
        <v>0</v>
      </c>
      <c r="R1674" s="5">
        <v>1</v>
      </c>
      <c r="S1674" s="5" t="str">
        <f t="shared" si="53"/>
        <v>Yes</v>
      </c>
      <c r="T1674" s="5">
        <v>1</v>
      </c>
      <c r="U1674" s="7">
        <v>1</v>
      </c>
    </row>
    <row r="1675" spans="1:21" x14ac:dyDescent="0.3">
      <c r="A1675" s="8">
        <v>1674</v>
      </c>
      <c r="B1675" s="9">
        <v>29</v>
      </c>
      <c r="C1675" s="5" t="str" cm="1">
        <f t="array" ref="C1675">_xlfn.IFS(B1675&lt;30, "Young", B1675&lt;50, "Middle Age", TRUE, "Senior")</f>
        <v>Young</v>
      </c>
      <c r="D1675" s="5">
        <v>5</v>
      </c>
      <c r="E1675" s="9">
        <v>81</v>
      </c>
      <c r="F1675" s="5" t="str" cm="1">
        <f t="array" ref="F1675">_xlfn.IFS(E1675&lt;50, "Low Income", E1675&lt;100, "Middle Income", TRUE,"High Income")</f>
        <v>Middle Income</v>
      </c>
      <c r="G1675" s="10">
        <v>94115</v>
      </c>
      <c r="H1675" s="9">
        <v>2</v>
      </c>
      <c r="I1675" s="9">
        <v>2.5</v>
      </c>
      <c r="J1675" s="5" t="str" cm="1">
        <f t="array" ref="J1675">_xlfn.IFS(I1675&lt;2,"Low", I1675&lt;5, "Middle", TRUE, "High")</f>
        <v>Middle</v>
      </c>
      <c r="K1675" s="9">
        <v>1</v>
      </c>
      <c r="L1675" s="5" t="str" cm="1">
        <f t="array" ref="L1675">_xlfn.IFS(K1675=1,"undergraduate",K1675=2,"graduate",K1675=3,"professional")</f>
        <v>undergraduate</v>
      </c>
      <c r="M1675" s="9">
        <v>0</v>
      </c>
      <c r="N1675" s="5" t="str" cm="1">
        <f t="array" ref="N1675">_xlfn.IFS(M1675=0, "No Mortgage", M1675&lt;150, "Low Mortgage", TRUE, "High Mortgage")</f>
        <v>No Mortgage</v>
      </c>
      <c r="O1675" s="9">
        <v>0</v>
      </c>
      <c r="P1675" s="5" t="str">
        <f t="shared" si="52"/>
        <v>Rejected</v>
      </c>
      <c r="Q1675" s="9">
        <v>0</v>
      </c>
      <c r="R1675" s="9">
        <v>0</v>
      </c>
      <c r="S1675" s="5" t="str">
        <f t="shared" si="53"/>
        <v>No</v>
      </c>
      <c r="T1675" s="9">
        <v>0</v>
      </c>
      <c r="U1675" s="11">
        <v>1</v>
      </c>
    </row>
    <row r="1676" spans="1:21" x14ac:dyDescent="0.3">
      <c r="A1676" s="4">
        <v>1675</v>
      </c>
      <c r="B1676" s="5">
        <v>37</v>
      </c>
      <c r="C1676" s="5" t="str" cm="1">
        <f t="array" ref="C1676">_xlfn.IFS(B1676&lt;30, "Young", B1676&lt;50, "Middle Age", TRUE, "Senior")</f>
        <v>Middle Age</v>
      </c>
      <c r="D1676" s="5">
        <v>11</v>
      </c>
      <c r="E1676" s="5">
        <v>139</v>
      </c>
      <c r="F1676" s="5" t="str" cm="1">
        <f t="array" ref="F1676">_xlfn.IFS(E1676&lt;50, "Low Income", E1676&lt;100, "Middle Income", TRUE,"High Income")</f>
        <v>High Income</v>
      </c>
      <c r="G1676" s="6">
        <v>95814</v>
      </c>
      <c r="H1676" s="5">
        <v>2</v>
      </c>
      <c r="I1676" s="5">
        <v>0.8</v>
      </c>
      <c r="J1676" s="5" t="str" cm="1">
        <f t="array" ref="J1676">_xlfn.IFS(I1676&lt;2,"Low", I1676&lt;5, "Middle", TRUE, "High")</f>
        <v>Low</v>
      </c>
      <c r="K1676" s="5">
        <v>2</v>
      </c>
      <c r="L1676" s="5" t="str" cm="1">
        <f t="array" ref="L1676">_xlfn.IFS(K1676=1,"undergraduate",K1676=2,"graduate",K1676=3,"professional")</f>
        <v>graduate</v>
      </c>
      <c r="M1676" s="5">
        <v>421</v>
      </c>
      <c r="N1676" s="5" t="str" cm="1">
        <f t="array" ref="N1676">_xlfn.IFS(M1676=0, "No Mortgage", M1676&lt;150, "Low Mortgage", TRUE, "High Mortgage")</f>
        <v>High Mortgage</v>
      </c>
      <c r="O1676" s="5">
        <v>1</v>
      </c>
      <c r="P1676" s="5" t="str">
        <f t="shared" si="52"/>
        <v>Accepted</v>
      </c>
      <c r="Q1676" s="5">
        <v>0</v>
      </c>
      <c r="R1676" s="5">
        <v>0</v>
      </c>
      <c r="S1676" s="5" t="str">
        <f t="shared" si="53"/>
        <v>No</v>
      </c>
      <c r="T1676" s="5">
        <v>1</v>
      </c>
      <c r="U1676" s="7">
        <v>0</v>
      </c>
    </row>
    <row r="1677" spans="1:21" x14ac:dyDescent="0.3">
      <c r="A1677" s="8">
        <v>1676</v>
      </c>
      <c r="B1677" s="9">
        <v>60</v>
      </c>
      <c r="C1677" s="5" t="str" cm="1">
        <f t="array" ref="C1677">_xlfn.IFS(B1677&lt;30, "Young", B1677&lt;50, "Middle Age", TRUE, "Senior")</f>
        <v>Senior</v>
      </c>
      <c r="D1677" s="5">
        <v>35</v>
      </c>
      <c r="E1677" s="9">
        <v>119</v>
      </c>
      <c r="F1677" s="5" t="str" cm="1">
        <f t="array" ref="F1677">_xlfn.IFS(E1677&lt;50, "Low Income", E1677&lt;100, "Middle Income", TRUE,"High Income")</f>
        <v>High Income</v>
      </c>
      <c r="G1677" s="10">
        <v>90266</v>
      </c>
      <c r="H1677" s="9">
        <v>2</v>
      </c>
      <c r="I1677" s="9">
        <v>3.9</v>
      </c>
      <c r="J1677" s="5" t="str" cm="1">
        <f t="array" ref="J1677">_xlfn.IFS(I1677&lt;2,"Low", I1677&lt;5, "Middle", TRUE, "High")</f>
        <v>Middle</v>
      </c>
      <c r="K1677" s="9">
        <v>1</v>
      </c>
      <c r="L1677" s="5" t="str" cm="1">
        <f t="array" ref="L1677">_xlfn.IFS(K1677=1,"undergraduate",K1677=2,"graduate",K1677=3,"professional")</f>
        <v>undergraduate</v>
      </c>
      <c r="M1677" s="9">
        <v>0</v>
      </c>
      <c r="N1677" s="5" t="str" cm="1">
        <f t="array" ref="N1677">_xlfn.IFS(M1677=0, "No Mortgage", M1677&lt;150, "Low Mortgage", TRUE, "High Mortgage")</f>
        <v>No Mortgage</v>
      </c>
      <c r="O1677" s="9">
        <v>0</v>
      </c>
      <c r="P1677" s="5" t="str">
        <f t="shared" si="52"/>
        <v>Rejected</v>
      </c>
      <c r="Q1677" s="9">
        <v>1</v>
      </c>
      <c r="R1677" s="9">
        <v>0</v>
      </c>
      <c r="S1677" s="5" t="str">
        <f t="shared" si="53"/>
        <v>No</v>
      </c>
      <c r="T1677" s="9">
        <v>1</v>
      </c>
      <c r="U1677" s="11">
        <v>0</v>
      </c>
    </row>
    <row r="1678" spans="1:21" x14ac:dyDescent="0.3">
      <c r="A1678" s="4">
        <v>1677</v>
      </c>
      <c r="B1678" s="5">
        <v>46</v>
      </c>
      <c r="C1678" s="5" t="str" cm="1">
        <f t="array" ref="C1678">_xlfn.IFS(B1678&lt;30, "Young", B1678&lt;50, "Middle Age", TRUE, "Senior")</f>
        <v>Middle Age</v>
      </c>
      <c r="D1678" s="5">
        <v>20</v>
      </c>
      <c r="E1678" s="5">
        <v>74</v>
      </c>
      <c r="F1678" s="5" t="str" cm="1">
        <f t="array" ref="F1678">_xlfn.IFS(E1678&lt;50, "Low Income", E1678&lt;100, "Middle Income", TRUE,"High Income")</f>
        <v>Middle Income</v>
      </c>
      <c r="G1678" s="6">
        <v>92821</v>
      </c>
      <c r="H1678" s="5">
        <v>4</v>
      </c>
      <c r="I1678" s="5">
        <v>2.6</v>
      </c>
      <c r="J1678" s="5" t="str" cm="1">
        <f t="array" ref="J1678">_xlfn.IFS(I1678&lt;2,"Low", I1678&lt;5, "Middle", TRUE, "High")</f>
        <v>Middle</v>
      </c>
      <c r="K1678" s="5">
        <v>3</v>
      </c>
      <c r="L1678" s="5" t="str" cm="1">
        <f t="array" ref="L1678">_xlfn.IFS(K1678=1,"undergraduate",K1678=2,"graduate",K1678=3,"professional")</f>
        <v>professional</v>
      </c>
      <c r="M1678" s="5">
        <v>104</v>
      </c>
      <c r="N1678" s="5" t="str" cm="1">
        <f t="array" ref="N1678">_xlfn.IFS(M1678=0, "No Mortgage", M1678&lt;150, "Low Mortgage", TRUE, "High Mortgage")</f>
        <v>Low Mortgage</v>
      </c>
      <c r="O1678" s="5">
        <v>0</v>
      </c>
      <c r="P1678" s="5" t="str">
        <f t="shared" si="52"/>
        <v>Rejected</v>
      </c>
      <c r="Q1678" s="5">
        <v>0</v>
      </c>
      <c r="R1678" s="5">
        <v>0</v>
      </c>
      <c r="S1678" s="5" t="str">
        <f t="shared" si="53"/>
        <v>No</v>
      </c>
      <c r="T1678" s="5">
        <v>1</v>
      </c>
      <c r="U1678" s="7">
        <v>0</v>
      </c>
    </row>
    <row r="1679" spans="1:21" x14ac:dyDescent="0.3">
      <c r="A1679" s="8">
        <v>1678</v>
      </c>
      <c r="B1679" s="9">
        <v>34</v>
      </c>
      <c r="C1679" s="5" t="str" cm="1">
        <f t="array" ref="C1679">_xlfn.IFS(B1679&lt;30, "Young", B1679&lt;50, "Middle Age", TRUE, "Senior")</f>
        <v>Middle Age</v>
      </c>
      <c r="D1679" s="5">
        <v>10</v>
      </c>
      <c r="E1679" s="9">
        <v>42</v>
      </c>
      <c r="F1679" s="5" t="str" cm="1">
        <f t="array" ref="F1679">_xlfn.IFS(E1679&lt;50, "Low Income", E1679&lt;100, "Middle Income", TRUE,"High Income")</f>
        <v>Low Income</v>
      </c>
      <c r="G1679" s="10">
        <v>92173</v>
      </c>
      <c r="H1679" s="9">
        <v>1</v>
      </c>
      <c r="I1679" s="9">
        <v>1.5</v>
      </c>
      <c r="J1679" s="5" t="str" cm="1">
        <f t="array" ref="J1679">_xlfn.IFS(I1679&lt;2,"Low", I1679&lt;5, "Middle", TRUE, "High")</f>
        <v>Low</v>
      </c>
      <c r="K1679" s="9">
        <v>2</v>
      </c>
      <c r="L1679" s="5" t="str" cm="1">
        <f t="array" ref="L1679">_xlfn.IFS(K1679=1,"undergraduate",K1679=2,"graduate",K1679=3,"professional")</f>
        <v>graduate</v>
      </c>
      <c r="M1679" s="9">
        <v>131</v>
      </c>
      <c r="N1679" s="5" t="str" cm="1">
        <f t="array" ref="N1679">_xlfn.IFS(M1679=0, "No Mortgage", M1679&lt;150, "Low Mortgage", TRUE, "High Mortgage")</f>
        <v>Low Mortgage</v>
      </c>
      <c r="O1679" s="9">
        <v>0</v>
      </c>
      <c r="P1679" s="5" t="str">
        <f t="shared" si="52"/>
        <v>Rejected</v>
      </c>
      <c r="Q1679" s="9">
        <v>0</v>
      </c>
      <c r="R1679" s="9">
        <v>0</v>
      </c>
      <c r="S1679" s="5" t="str">
        <f t="shared" si="53"/>
        <v>No</v>
      </c>
      <c r="T1679" s="9">
        <v>0</v>
      </c>
      <c r="U1679" s="11">
        <v>0</v>
      </c>
    </row>
    <row r="1680" spans="1:21" x14ac:dyDescent="0.3">
      <c r="A1680" s="4">
        <v>1679</v>
      </c>
      <c r="B1680" s="5">
        <v>56</v>
      </c>
      <c r="C1680" s="5" t="str" cm="1">
        <f t="array" ref="C1680">_xlfn.IFS(B1680&lt;30, "Young", B1680&lt;50, "Middle Age", TRUE, "Senior")</f>
        <v>Senior</v>
      </c>
      <c r="D1680" s="5">
        <v>30</v>
      </c>
      <c r="E1680" s="5">
        <v>73</v>
      </c>
      <c r="F1680" s="5" t="str" cm="1">
        <f t="array" ref="F1680">_xlfn.IFS(E1680&lt;50, "Low Income", E1680&lt;100, "Middle Income", TRUE,"High Income")</f>
        <v>Middle Income</v>
      </c>
      <c r="G1680" s="6">
        <v>94035</v>
      </c>
      <c r="H1680" s="5">
        <v>2</v>
      </c>
      <c r="I1680" s="5">
        <v>1.1000000000000001</v>
      </c>
      <c r="J1680" s="5" t="str" cm="1">
        <f t="array" ref="J1680">_xlfn.IFS(I1680&lt;2,"Low", I1680&lt;5, "Middle", TRUE, "High")</f>
        <v>Low</v>
      </c>
      <c r="K1680" s="5">
        <v>1</v>
      </c>
      <c r="L1680" s="5" t="str" cm="1">
        <f t="array" ref="L1680">_xlfn.IFS(K1680=1,"undergraduate",K1680=2,"graduate",K1680=3,"professional")</f>
        <v>undergraduate</v>
      </c>
      <c r="M1680" s="5">
        <v>0</v>
      </c>
      <c r="N1680" s="5" t="str" cm="1">
        <f t="array" ref="N1680">_xlfn.IFS(M1680=0, "No Mortgage", M1680&lt;150, "Low Mortgage", TRUE, "High Mortgage")</f>
        <v>No Mortgage</v>
      </c>
      <c r="O1680" s="5">
        <v>0</v>
      </c>
      <c r="P1680" s="5" t="str">
        <f t="shared" si="52"/>
        <v>Rejected</v>
      </c>
      <c r="Q1680" s="5">
        <v>0</v>
      </c>
      <c r="R1680" s="5">
        <v>0</v>
      </c>
      <c r="S1680" s="5" t="str">
        <f t="shared" si="53"/>
        <v>No</v>
      </c>
      <c r="T1680" s="5">
        <v>0</v>
      </c>
      <c r="U1680" s="7">
        <v>0</v>
      </c>
    </row>
    <row r="1681" spans="1:21" x14ac:dyDescent="0.3">
      <c r="A1681" s="8">
        <v>1680</v>
      </c>
      <c r="B1681" s="9">
        <v>57</v>
      </c>
      <c r="C1681" s="5" t="str" cm="1">
        <f t="array" ref="C1681">_xlfn.IFS(B1681&lt;30, "Young", B1681&lt;50, "Middle Age", TRUE, "Senior")</f>
        <v>Senior</v>
      </c>
      <c r="D1681" s="5">
        <v>31</v>
      </c>
      <c r="E1681" s="9">
        <v>114</v>
      </c>
      <c r="F1681" s="5" t="str" cm="1">
        <f t="array" ref="F1681">_xlfn.IFS(E1681&lt;50, "Low Income", E1681&lt;100, "Middle Income", TRUE,"High Income")</f>
        <v>High Income</v>
      </c>
      <c r="G1681" s="10">
        <v>94590</v>
      </c>
      <c r="H1681" s="9">
        <v>4</v>
      </c>
      <c r="I1681" s="9">
        <v>5.2</v>
      </c>
      <c r="J1681" s="5" t="str" cm="1">
        <f t="array" ref="J1681">_xlfn.IFS(I1681&lt;2,"Low", I1681&lt;5, "Middle", TRUE, "High")</f>
        <v>High</v>
      </c>
      <c r="K1681" s="9">
        <v>1</v>
      </c>
      <c r="L1681" s="5" t="str" cm="1">
        <f t="array" ref="L1681">_xlfn.IFS(K1681=1,"undergraduate",K1681=2,"graduate",K1681=3,"professional")</f>
        <v>undergraduate</v>
      </c>
      <c r="M1681" s="9">
        <v>0</v>
      </c>
      <c r="N1681" s="5" t="str" cm="1">
        <f t="array" ref="N1681">_xlfn.IFS(M1681=0, "No Mortgage", M1681&lt;150, "Low Mortgage", TRUE, "High Mortgage")</f>
        <v>No Mortgage</v>
      </c>
      <c r="O1681" s="9">
        <v>1</v>
      </c>
      <c r="P1681" s="5" t="str">
        <f t="shared" si="52"/>
        <v>Accepted</v>
      </c>
      <c r="Q1681" s="9">
        <v>1</v>
      </c>
      <c r="R1681" s="9">
        <v>1</v>
      </c>
      <c r="S1681" s="5" t="str">
        <f t="shared" si="53"/>
        <v>Yes</v>
      </c>
      <c r="T1681" s="9">
        <v>1</v>
      </c>
      <c r="U1681" s="11">
        <v>0</v>
      </c>
    </row>
    <row r="1682" spans="1:21" x14ac:dyDescent="0.3">
      <c r="A1682" s="4">
        <v>1681</v>
      </c>
      <c r="B1682" s="5">
        <v>62</v>
      </c>
      <c r="C1682" s="5" t="str" cm="1">
        <f t="array" ref="C1682">_xlfn.IFS(B1682&lt;30, "Young", B1682&lt;50, "Middle Age", TRUE, "Senior")</f>
        <v>Senior</v>
      </c>
      <c r="D1682" s="5">
        <v>36</v>
      </c>
      <c r="E1682" s="5">
        <v>44</v>
      </c>
      <c r="F1682" s="5" t="str" cm="1">
        <f t="array" ref="F1682">_xlfn.IFS(E1682&lt;50, "Low Income", E1682&lt;100, "Middle Income", TRUE,"High Income")</f>
        <v>Low Income</v>
      </c>
      <c r="G1682" s="6">
        <v>92093</v>
      </c>
      <c r="H1682" s="5">
        <v>2</v>
      </c>
      <c r="I1682" s="5">
        <v>1</v>
      </c>
      <c r="J1682" s="5" t="str" cm="1">
        <f t="array" ref="J1682">_xlfn.IFS(I1682&lt;2,"Low", I1682&lt;5, "Middle", TRUE, "High")</f>
        <v>Low</v>
      </c>
      <c r="K1682" s="5">
        <v>3</v>
      </c>
      <c r="L1682" s="5" t="str" cm="1">
        <f t="array" ref="L1682">_xlfn.IFS(K1682=1,"undergraduate",K1682=2,"graduate",K1682=3,"professional")</f>
        <v>professional</v>
      </c>
      <c r="M1682" s="5">
        <v>0</v>
      </c>
      <c r="N1682" s="5" t="str" cm="1">
        <f t="array" ref="N1682">_xlfn.IFS(M1682=0, "No Mortgage", M1682&lt;150, "Low Mortgage", TRUE, "High Mortgage")</f>
        <v>No Mortgage</v>
      </c>
      <c r="O1682" s="5">
        <v>0</v>
      </c>
      <c r="P1682" s="5" t="str">
        <f t="shared" si="52"/>
        <v>Rejected</v>
      </c>
      <c r="Q1682" s="5">
        <v>0</v>
      </c>
      <c r="R1682" s="5">
        <v>0</v>
      </c>
      <c r="S1682" s="5" t="str">
        <f t="shared" si="53"/>
        <v>No</v>
      </c>
      <c r="T1682" s="5">
        <v>0</v>
      </c>
      <c r="U1682" s="7">
        <v>0</v>
      </c>
    </row>
    <row r="1683" spans="1:21" x14ac:dyDescent="0.3">
      <c r="A1683" s="8">
        <v>1682</v>
      </c>
      <c r="B1683" s="9">
        <v>32</v>
      </c>
      <c r="C1683" s="5" t="str" cm="1">
        <f t="array" ref="C1683">_xlfn.IFS(B1683&lt;30, "Young", B1683&lt;50, "Middle Age", TRUE, "Senior")</f>
        <v>Middle Age</v>
      </c>
      <c r="D1683" s="5">
        <v>8</v>
      </c>
      <c r="E1683" s="9">
        <v>141</v>
      </c>
      <c r="F1683" s="5" t="str" cm="1">
        <f t="array" ref="F1683">_xlfn.IFS(E1683&lt;50, "Low Income", E1683&lt;100, "Middle Income", TRUE,"High Income")</f>
        <v>High Income</v>
      </c>
      <c r="G1683" s="10">
        <v>90005</v>
      </c>
      <c r="H1683" s="9">
        <v>2</v>
      </c>
      <c r="I1683" s="9">
        <v>4.33</v>
      </c>
      <c r="J1683" s="5" t="str" cm="1">
        <f t="array" ref="J1683">_xlfn.IFS(I1683&lt;2,"Low", I1683&lt;5, "Middle", TRUE, "High")</f>
        <v>Middle</v>
      </c>
      <c r="K1683" s="9">
        <v>1</v>
      </c>
      <c r="L1683" s="5" t="str" cm="1">
        <f t="array" ref="L1683">_xlfn.IFS(K1683=1,"undergraduate",K1683=2,"graduate",K1683=3,"professional")</f>
        <v>undergraduate</v>
      </c>
      <c r="M1683" s="9">
        <v>0</v>
      </c>
      <c r="N1683" s="5" t="str" cm="1">
        <f t="array" ref="N1683">_xlfn.IFS(M1683=0, "No Mortgage", M1683&lt;150, "Low Mortgage", TRUE, "High Mortgage")</f>
        <v>No Mortgage</v>
      </c>
      <c r="O1683" s="9">
        <v>0</v>
      </c>
      <c r="P1683" s="5" t="str">
        <f t="shared" si="52"/>
        <v>Rejected</v>
      </c>
      <c r="Q1683" s="9">
        <v>0</v>
      </c>
      <c r="R1683" s="9">
        <v>0</v>
      </c>
      <c r="S1683" s="5" t="str">
        <f t="shared" si="53"/>
        <v>No</v>
      </c>
      <c r="T1683" s="9">
        <v>0</v>
      </c>
      <c r="U1683" s="11">
        <v>0</v>
      </c>
    </row>
    <row r="1684" spans="1:21" x14ac:dyDescent="0.3">
      <c r="A1684" s="4">
        <v>1683</v>
      </c>
      <c r="B1684" s="5">
        <v>51</v>
      </c>
      <c r="C1684" s="5" t="str" cm="1">
        <f t="array" ref="C1684">_xlfn.IFS(B1684&lt;30, "Young", B1684&lt;50, "Middle Age", TRUE, "Senior")</f>
        <v>Senior</v>
      </c>
      <c r="D1684" s="5">
        <v>26</v>
      </c>
      <c r="E1684" s="5">
        <v>14</v>
      </c>
      <c r="F1684" s="5" t="str" cm="1">
        <f t="array" ref="F1684">_xlfn.IFS(E1684&lt;50, "Low Income", E1684&lt;100, "Middle Income", TRUE,"High Income")</f>
        <v>Low Income</v>
      </c>
      <c r="G1684" s="6">
        <v>92182</v>
      </c>
      <c r="H1684" s="5">
        <v>2</v>
      </c>
      <c r="I1684" s="5">
        <v>0</v>
      </c>
      <c r="J1684" s="5" t="str" cm="1">
        <f t="array" ref="J1684">_xlfn.IFS(I1684&lt;2,"Low", I1684&lt;5, "Middle", TRUE, "High")</f>
        <v>Low</v>
      </c>
      <c r="K1684" s="5">
        <v>1</v>
      </c>
      <c r="L1684" s="5" t="str" cm="1">
        <f t="array" ref="L1684">_xlfn.IFS(K1684=1,"undergraduate",K1684=2,"graduate",K1684=3,"professional")</f>
        <v>undergraduate</v>
      </c>
      <c r="M1684" s="5">
        <v>103</v>
      </c>
      <c r="N1684" s="5" t="str" cm="1">
        <f t="array" ref="N1684">_xlfn.IFS(M1684=0, "No Mortgage", M1684&lt;150, "Low Mortgage", TRUE, "High Mortgage")</f>
        <v>Low Mortgage</v>
      </c>
      <c r="O1684" s="5">
        <v>0</v>
      </c>
      <c r="P1684" s="5" t="str">
        <f t="shared" si="52"/>
        <v>Rejected</v>
      </c>
      <c r="Q1684" s="5">
        <v>0</v>
      </c>
      <c r="R1684" s="5">
        <v>0</v>
      </c>
      <c r="S1684" s="5" t="str">
        <f t="shared" si="53"/>
        <v>No</v>
      </c>
      <c r="T1684" s="5">
        <v>1</v>
      </c>
      <c r="U1684" s="7">
        <v>0</v>
      </c>
    </row>
    <row r="1685" spans="1:21" x14ac:dyDescent="0.3">
      <c r="A1685" s="8">
        <v>1684</v>
      </c>
      <c r="B1685" s="9">
        <v>55</v>
      </c>
      <c r="C1685" s="5" t="str" cm="1">
        <f t="array" ref="C1685">_xlfn.IFS(B1685&lt;30, "Young", B1685&lt;50, "Middle Age", TRUE, "Senior")</f>
        <v>Senior</v>
      </c>
      <c r="D1685" s="5">
        <v>29</v>
      </c>
      <c r="E1685" s="9">
        <v>33</v>
      </c>
      <c r="F1685" s="5" t="str" cm="1">
        <f t="array" ref="F1685">_xlfn.IFS(E1685&lt;50, "Low Income", E1685&lt;100, "Middle Income", TRUE,"High Income")</f>
        <v>Low Income</v>
      </c>
      <c r="G1685" s="10">
        <v>92660</v>
      </c>
      <c r="H1685" s="9">
        <v>2</v>
      </c>
      <c r="I1685" s="9">
        <v>0.4</v>
      </c>
      <c r="J1685" s="5" t="str" cm="1">
        <f t="array" ref="J1685">_xlfn.IFS(I1685&lt;2,"Low", I1685&lt;5, "Middle", TRUE, "High")</f>
        <v>Low</v>
      </c>
      <c r="K1685" s="9">
        <v>3</v>
      </c>
      <c r="L1685" s="5" t="str" cm="1">
        <f t="array" ref="L1685">_xlfn.IFS(K1685=1,"undergraduate",K1685=2,"graduate",K1685=3,"professional")</f>
        <v>professional</v>
      </c>
      <c r="M1685" s="9">
        <v>0</v>
      </c>
      <c r="N1685" s="5" t="str" cm="1">
        <f t="array" ref="N1685">_xlfn.IFS(M1685=0, "No Mortgage", M1685&lt;150, "Low Mortgage", TRUE, "High Mortgage")</f>
        <v>No Mortgage</v>
      </c>
      <c r="O1685" s="9">
        <v>0</v>
      </c>
      <c r="P1685" s="5" t="str">
        <f t="shared" si="52"/>
        <v>Rejected</v>
      </c>
      <c r="Q1685" s="9">
        <v>0</v>
      </c>
      <c r="R1685" s="9">
        <v>0</v>
      </c>
      <c r="S1685" s="5" t="str">
        <f t="shared" si="53"/>
        <v>No</v>
      </c>
      <c r="T1685" s="9">
        <v>0</v>
      </c>
      <c r="U1685" s="11">
        <v>0</v>
      </c>
    </row>
    <row r="1686" spans="1:21" x14ac:dyDescent="0.3">
      <c r="A1686" s="4">
        <v>1685</v>
      </c>
      <c r="B1686" s="5">
        <v>60</v>
      </c>
      <c r="C1686" s="5" t="str" cm="1">
        <f t="array" ref="C1686">_xlfn.IFS(B1686&lt;30, "Young", B1686&lt;50, "Middle Age", TRUE, "Senior")</f>
        <v>Senior</v>
      </c>
      <c r="D1686" s="5">
        <v>34</v>
      </c>
      <c r="E1686" s="5">
        <v>83</v>
      </c>
      <c r="F1686" s="5" t="str" cm="1">
        <f t="array" ref="F1686">_xlfn.IFS(E1686&lt;50, "Low Income", E1686&lt;100, "Middle Income", TRUE,"High Income")</f>
        <v>Middle Income</v>
      </c>
      <c r="G1686" s="6">
        <v>94028</v>
      </c>
      <c r="H1686" s="5">
        <v>2</v>
      </c>
      <c r="I1686" s="5">
        <v>2</v>
      </c>
      <c r="J1686" s="5" t="str" cm="1">
        <f t="array" ref="J1686">_xlfn.IFS(I1686&lt;2,"Low", I1686&lt;5, "Middle", TRUE, "High")</f>
        <v>Middle</v>
      </c>
      <c r="K1686" s="5">
        <v>1</v>
      </c>
      <c r="L1686" s="5" t="str" cm="1">
        <f t="array" ref="L1686">_xlfn.IFS(K1686=1,"undergraduate",K1686=2,"graduate",K1686=3,"professional")</f>
        <v>undergraduate</v>
      </c>
      <c r="M1686" s="5">
        <v>249</v>
      </c>
      <c r="N1686" s="5" t="str" cm="1">
        <f t="array" ref="N1686">_xlfn.IFS(M1686=0, "No Mortgage", M1686&lt;150, "Low Mortgage", TRUE, "High Mortgage")</f>
        <v>High Mortgage</v>
      </c>
      <c r="O1686" s="5">
        <v>0</v>
      </c>
      <c r="P1686" s="5" t="str">
        <f t="shared" si="52"/>
        <v>Rejected</v>
      </c>
      <c r="Q1686" s="5">
        <v>0</v>
      </c>
      <c r="R1686" s="5">
        <v>0</v>
      </c>
      <c r="S1686" s="5" t="str">
        <f t="shared" si="53"/>
        <v>No</v>
      </c>
      <c r="T1686" s="5">
        <v>0</v>
      </c>
      <c r="U1686" s="7">
        <v>0</v>
      </c>
    </row>
    <row r="1687" spans="1:21" x14ac:dyDescent="0.3">
      <c r="A1687" s="8">
        <v>1686</v>
      </c>
      <c r="B1687" s="9">
        <v>40</v>
      </c>
      <c r="C1687" s="5" t="str" cm="1">
        <f t="array" ref="C1687">_xlfn.IFS(B1687&lt;30, "Young", B1687&lt;50, "Middle Age", TRUE, "Senior")</f>
        <v>Middle Age</v>
      </c>
      <c r="D1687" s="5">
        <v>16</v>
      </c>
      <c r="E1687" s="9">
        <v>89</v>
      </c>
      <c r="F1687" s="5" t="str" cm="1">
        <f t="array" ref="F1687">_xlfn.IFS(E1687&lt;50, "Low Income", E1687&lt;100, "Middle Income", TRUE,"High Income")</f>
        <v>Middle Income</v>
      </c>
      <c r="G1687" s="10">
        <v>90011</v>
      </c>
      <c r="H1687" s="9">
        <v>4</v>
      </c>
      <c r="I1687" s="9">
        <v>0.8</v>
      </c>
      <c r="J1687" s="5" t="str" cm="1">
        <f t="array" ref="J1687">_xlfn.IFS(I1687&lt;2,"Low", I1687&lt;5, "Middle", TRUE, "High")</f>
        <v>Low</v>
      </c>
      <c r="K1687" s="9">
        <v>1</v>
      </c>
      <c r="L1687" s="5" t="str" cm="1">
        <f t="array" ref="L1687">_xlfn.IFS(K1687=1,"undergraduate",K1687=2,"graduate",K1687=3,"professional")</f>
        <v>undergraduate</v>
      </c>
      <c r="M1687" s="9">
        <v>155</v>
      </c>
      <c r="N1687" s="5" t="str" cm="1">
        <f t="array" ref="N1687">_xlfn.IFS(M1687=0, "No Mortgage", M1687&lt;150, "Low Mortgage", TRUE, "High Mortgage")</f>
        <v>High Mortgage</v>
      </c>
      <c r="O1687" s="9">
        <v>0</v>
      </c>
      <c r="P1687" s="5" t="str">
        <f t="shared" si="52"/>
        <v>Rejected</v>
      </c>
      <c r="Q1687" s="9">
        <v>0</v>
      </c>
      <c r="R1687" s="9">
        <v>0</v>
      </c>
      <c r="S1687" s="5" t="str">
        <f t="shared" si="53"/>
        <v>No</v>
      </c>
      <c r="T1687" s="9">
        <v>1</v>
      </c>
      <c r="U1687" s="11">
        <v>0</v>
      </c>
    </row>
    <row r="1688" spans="1:21" x14ac:dyDescent="0.3">
      <c r="A1688" s="4">
        <v>1687</v>
      </c>
      <c r="B1688" s="5">
        <v>62</v>
      </c>
      <c r="C1688" s="5" t="str" cm="1">
        <f t="array" ref="C1688">_xlfn.IFS(B1688&lt;30, "Young", B1688&lt;50, "Middle Age", TRUE, "Senior")</f>
        <v>Senior</v>
      </c>
      <c r="D1688" s="5">
        <v>38</v>
      </c>
      <c r="E1688" s="5">
        <v>39</v>
      </c>
      <c r="F1688" s="5" t="str" cm="1">
        <f t="array" ref="F1688">_xlfn.IFS(E1688&lt;50, "Low Income", E1688&lt;100, "Middle Income", TRUE,"High Income")</f>
        <v>Low Income</v>
      </c>
      <c r="G1688" s="6">
        <v>96003</v>
      </c>
      <c r="H1688" s="5">
        <v>4</v>
      </c>
      <c r="I1688" s="5">
        <v>2.2000000000000002</v>
      </c>
      <c r="J1688" s="5" t="str" cm="1">
        <f t="array" ref="J1688">_xlfn.IFS(I1688&lt;2,"Low", I1688&lt;5, "Middle", TRUE, "High")</f>
        <v>Middle</v>
      </c>
      <c r="K1688" s="5">
        <v>1</v>
      </c>
      <c r="L1688" s="5" t="str" cm="1">
        <f t="array" ref="L1688">_xlfn.IFS(K1688=1,"undergraduate",K1688=2,"graduate",K1688=3,"professional")</f>
        <v>undergraduate</v>
      </c>
      <c r="M1688" s="5">
        <v>0</v>
      </c>
      <c r="N1688" s="5" t="str" cm="1">
        <f t="array" ref="N1688">_xlfn.IFS(M1688=0, "No Mortgage", M1688&lt;150, "Low Mortgage", TRUE, "High Mortgage")</f>
        <v>No Mortgage</v>
      </c>
      <c r="O1688" s="5">
        <v>0</v>
      </c>
      <c r="P1688" s="5" t="str">
        <f t="shared" si="52"/>
        <v>Rejected</v>
      </c>
      <c r="Q1688" s="5">
        <v>1</v>
      </c>
      <c r="R1688" s="5">
        <v>0</v>
      </c>
      <c r="S1688" s="5" t="str">
        <f t="shared" si="53"/>
        <v>No</v>
      </c>
      <c r="T1688" s="5">
        <v>1</v>
      </c>
      <c r="U1688" s="7">
        <v>0</v>
      </c>
    </row>
    <row r="1689" spans="1:21" x14ac:dyDescent="0.3">
      <c r="A1689" s="8">
        <v>1688</v>
      </c>
      <c r="B1689" s="9">
        <v>63</v>
      </c>
      <c r="C1689" s="5" t="str" cm="1">
        <f t="array" ref="C1689">_xlfn.IFS(B1689&lt;30, "Young", B1689&lt;50, "Middle Age", TRUE, "Senior")</f>
        <v>Senior</v>
      </c>
      <c r="D1689" s="5">
        <v>39</v>
      </c>
      <c r="E1689" s="9">
        <v>83</v>
      </c>
      <c r="F1689" s="5" t="str" cm="1">
        <f t="array" ref="F1689">_xlfn.IFS(E1689&lt;50, "Low Income", E1689&lt;100, "Middle Income", TRUE,"High Income")</f>
        <v>Middle Income</v>
      </c>
      <c r="G1689" s="10">
        <v>90025</v>
      </c>
      <c r="H1689" s="9">
        <v>3</v>
      </c>
      <c r="I1689" s="9">
        <v>2</v>
      </c>
      <c r="J1689" s="5" t="str" cm="1">
        <f t="array" ref="J1689">_xlfn.IFS(I1689&lt;2,"Low", I1689&lt;5, "Middle", TRUE, "High")</f>
        <v>Middle</v>
      </c>
      <c r="K1689" s="9">
        <v>3</v>
      </c>
      <c r="L1689" s="5" t="str" cm="1">
        <f t="array" ref="L1689">_xlfn.IFS(K1689=1,"undergraduate",K1689=2,"graduate",K1689=3,"professional")</f>
        <v>professional</v>
      </c>
      <c r="M1689" s="9">
        <v>0</v>
      </c>
      <c r="N1689" s="5" t="str" cm="1">
        <f t="array" ref="N1689">_xlfn.IFS(M1689=0, "No Mortgage", M1689&lt;150, "Low Mortgage", TRUE, "High Mortgage")</f>
        <v>No Mortgage</v>
      </c>
      <c r="O1689" s="9">
        <v>0</v>
      </c>
      <c r="P1689" s="5" t="str">
        <f t="shared" si="52"/>
        <v>Rejected</v>
      </c>
      <c r="Q1689" s="9">
        <v>0</v>
      </c>
      <c r="R1689" s="9">
        <v>0</v>
      </c>
      <c r="S1689" s="5" t="str">
        <f t="shared" si="53"/>
        <v>No</v>
      </c>
      <c r="T1689" s="9">
        <v>1</v>
      </c>
      <c r="U1689" s="11">
        <v>1</v>
      </c>
    </row>
    <row r="1690" spans="1:21" x14ac:dyDescent="0.3">
      <c r="A1690" s="4">
        <v>1689</v>
      </c>
      <c r="B1690" s="5">
        <v>60</v>
      </c>
      <c r="C1690" s="5" t="str" cm="1">
        <f t="array" ref="C1690">_xlfn.IFS(B1690&lt;30, "Young", B1690&lt;50, "Middle Age", TRUE, "Senior")</f>
        <v>Senior</v>
      </c>
      <c r="D1690" s="5">
        <v>34</v>
      </c>
      <c r="E1690" s="5">
        <v>108</v>
      </c>
      <c r="F1690" s="5" t="str" cm="1">
        <f t="array" ref="F1690">_xlfn.IFS(E1690&lt;50, "Low Income", E1690&lt;100, "Middle Income", TRUE,"High Income")</f>
        <v>High Income</v>
      </c>
      <c r="G1690" s="6">
        <v>92152</v>
      </c>
      <c r="H1690" s="5">
        <v>2</v>
      </c>
      <c r="I1690" s="5">
        <v>2</v>
      </c>
      <c r="J1690" s="5" t="str" cm="1">
        <f t="array" ref="J1690">_xlfn.IFS(I1690&lt;2,"Low", I1690&lt;5, "Middle", TRUE, "High")</f>
        <v>Middle</v>
      </c>
      <c r="K1690" s="5">
        <v>1</v>
      </c>
      <c r="L1690" s="5" t="str" cm="1">
        <f t="array" ref="L1690">_xlfn.IFS(K1690=1,"undergraduate",K1690=2,"graduate",K1690=3,"professional")</f>
        <v>undergraduate</v>
      </c>
      <c r="M1690" s="5">
        <v>359</v>
      </c>
      <c r="N1690" s="5" t="str" cm="1">
        <f t="array" ref="N1690">_xlfn.IFS(M1690=0, "No Mortgage", M1690&lt;150, "Low Mortgage", TRUE, "High Mortgage")</f>
        <v>High Mortgage</v>
      </c>
      <c r="O1690" s="5">
        <v>0</v>
      </c>
      <c r="P1690" s="5" t="str">
        <f t="shared" si="52"/>
        <v>Rejected</v>
      </c>
      <c r="Q1690" s="5">
        <v>0</v>
      </c>
      <c r="R1690" s="5">
        <v>0</v>
      </c>
      <c r="S1690" s="5" t="str">
        <f t="shared" si="53"/>
        <v>No</v>
      </c>
      <c r="T1690" s="5">
        <v>1</v>
      </c>
      <c r="U1690" s="7">
        <v>0</v>
      </c>
    </row>
    <row r="1691" spans="1:21" x14ac:dyDescent="0.3">
      <c r="A1691" s="8">
        <v>1690</v>
      </c>
      <c r="B1691" s="9">
        <v>59</v>
      </c>
      <c r="C1691" s="5" t="str" cm="1">
        <f t="array" ref="C1691">_xlfn.IFS(B1691&lt;30, "Young", B1691&lt;50, "Middle Age", TRUE, "Senior")</f>
        <v>Senior</v>
      </c>
      <c r="D1691" s="5">
        <v>34</v>
      </c>
      <c r="E1691" s="9">
        <v>21</v>
      </c>
      <c r="F1691" s="5" t="str" cm="1">
        <f t="array" ref="F1691">_xlfn.IFS(E1691&lt;50, "Low Income", E1691&lt;100, "Middle Income", TRUE,"High Income")</f>
        <v>Low Income</v>
      </c>
      <c r="G1691" s="10">
        <v>92028</v>
      </c>
      <c r="H1691" s="9">
        <v>3</v>
      </c>
      <c r="I1691" s="9">
        <v>1.3</v>
      </c>
      <c r="J1691" s="5" t="str" cm="1">
        <f t="array" ref="J1691">_xlfn.IFS(I1691&lt;2,"Low", I1691&lt;5, "Middle", TRUE, "High")</f>
        <v>Low</v>
      </c>
      <c r="K1691" s="9">
        <v>2</v>
      </c>
      <c r="L1691" s="5" t="str" cm="1">
        <f t="array" ref="L1691">_xlfn.IFS(K1691=1,"undergraduate",K1691=2,"graduate",K1691=3,"professional")</f>
        <v>graduate</v>
      </c>
      <c r="M1691" s="9">
        <v>0</v>
      </c>
      <c r="N1691" s="5" t="str" cm="1">
        <f t="array" ref="N1691">_xlfn.IFS(M1691=0, "No Mortgage", M1691&lt;150, "Low Mortgage", TRUE, "High Mortgage")</f>
        <v>No Mortgage</v>
      </c>
      <c r="O1691" s="9">
        <v>0</v>
      </c>
      <c r="P1691" s="5" t="str">
        <f t="shared" si="52"/>
        <v>Rejected</v>
      </c>
      <c r="Q1691" s="9">
        <v>0</v>
      </c>
      <c r="R1691" s="9">
        <v>0</v>
      </c>
      <c r="S1691" s="5" t="str">
        <f t="shared" si="53"/>
        <v>No</v>
      </c>
      <c r="T1691" s="9">
        <v>1</v>
      </c>
      <c r="U1691" s="11">
        <v>1</v>
      </c>
    </row>
    <row r="1692" spans="1:21" x14ac:dyDescent="0.3">
      <c r="A1692" s="4">
        <v>1691</v>
      </c>
      <c r="B1692" s="5">
        <v>26</v>
      </c>
      <c r="C1692" s="5" t="str" cm="1">
        <f t="array" ref="C1692">_xlfn.IFS(B1692&lt;30, "Young", B1692&lt;50, "Middle Age", TRUE, "Senior")</f>
        <v>Young</v>
      </c>
      <c r="D1692" s="5">
        <v>1</v>
      </c>
      <c r="E1692" s="5">
        <v>102</v>
      </c>
      <c r="F1692" s="5" t="str" cm="1">
        <f t="array" ref="F1692">_xlfn.IFS(E1692&lt;50, "Low Income", E1692&lt;100, "Middle Income", TRUE,"High Income")</f>
        <v>High Income</v>
      </c>
      <c r="G1692" s="6">
        <v>95521</v>
      </c>
      <c r="H1692" s="5">
        <v>1</v>
      </c>
      <c r="I1692" s="5">
        <v>1.9</v>
      </c>
      <c r="J1692" s="5" t="str" cm="1">
        <f t="array" ref="J1692">_xlfn.IFS(I1692&lt;2,"Low", I1692&lt;5, "Middle", TRUE, "High")</f>
        <v>Low</v>
      </c>
      <c r="K1692" s="5">
        <v>1</v>
      </c>
      <c r="L1692" s="5" t="str" cm="1">
        <f t="array" ref="L1692">_xlfn.IFS(K1692=1,"undergraduate",K1692=2,"graduate",K1692=3,"professional")</f>
        <v>undergraduate</v>
      </c>
      <c r="M1692" s="5">
        <v>0</v>
      </c>
      <c r="N1692" s="5" t="str" cm="1">
        <f t="array" ref="N1692">_xlfn.IFS(M1692=0, "No Mortgage", M1692&lt;150, "Low Mortgage", TRUE, "High Mortgage")</f>
        <v>No Mortgage</v>
      </c>
      <c r="O1692" s="5">
        <v>0</v>
      </c>
      <c r="P1692" s="5" t="str">
        <f t="shared" si="52"/>
        <v>Rejected</v>
      </c>
      <c r="Q1692" s="5">
        <v>0</v>
      </c>
      <c r="R1692" s="5">
        <v>0</v>
      </c>
      <c r="S1692" s="5" t="str">
        <f t="shared" si="53"/>
        <v>No</v>
      </c>
      <c r="T1692" s="5">
        <v>0</v>
      </c>
      <c r="U1692" s="7">
        <v>0</v>
      </c>
    </row>
    <row r="1693" spans="1:21" x14ac:dyDescent="0.3">
      <c r="A1693" s="8">
        <v>1692</v>
      </c>
      <c r="B1693" s="9">
        <v>56</v>
      </c>
      <c r="C1693" s="5" t="str" cm="1">
        <f t="array" ref="C1693">_xlfn.IFS(B1693&lt;30, "Young", B1693&lt;50, "Middle Age", TRUE, "Senior")</f>
        <v>Senior</v>
      </c>
      <c r="D1693" s="5">
        <v>32</v>
      </c>
      <c r="E1693" s="9">
        <v>48</v>
      </c>
      <c r="F1693" s="5" t="str" cm="1">
        <f t="array" ref="F1693">_xlfn.IFS(E1693&lt;50, "Low Income", E1693&lt;100, "Middle Income", TRUE,"High Income")</f>
        <v>Low Income</v>
      </c>
      <c r="G1693" s="10">
        <v>94117</v>
      </c>
      <c r="H1693" s="9">
        <v>1</v>
      </c>
      <c r="I1693" s="9">
        <v>1.6</v>
      </c>
      <c r="J1693" s="5" t="str" cm="1">
        <f t="array" ref="J1693">_xlfn.IFS(I1693&lt;2,"Low", I1693&lt;5, "Middle", TRUE, "High")</f>
        <v>Low</v>
      </c>
      <c r="K1693" s="9">
        <v>3</v>
      </c>
      <c r="L1693" s="5" t="str" cm="1">
        <f t="array" ref="L1693">_xlfn.IFS(K1693=1,"undergraduate",K1693=2,"graduate",K1693=3,"professional")</f>
        <v>professional</v>
      </c>
      <c r="M1693" s="9">
        <v>0</v>
      </c>
      <c r="N1693" s="5" t="str" cm="1">
        <f t="array" ref="N1693">_xlfn.IFS(M1693=0, "No Mortgage", M1693&lt;150, "Low Mortgage", TRUE, "High Mortgage")</f>
        <v>No Mortgage</v>
      </c>
      <c r="O1693" s="9">
        <v>0</v>
      </c>
      <c r="P1693" s="5" t="str">
        <f t="shared" si="52"/>
        <v>Rejected</v>
      </c>
      <c r="Q1693" s="9">
        <v>0</v>
      </c>
      <c r="R1693" s="9">
        <v>0</v>
      </c>
      <c r="S1693" s="5" t="str">
        <f t="shared" si="53"/>
        <v>No</v>
      </c>
      <c r="T1693" s="9">
        <v>0</v>
      </c>
      <c r="U1693" s="11">
        <v>1</v>
      </c>
    </row>
    <row r="1694" spans="1:21" x14ac:dyDescent="0.3">
      <c r="A1694" s="4">
        <v>1693</v>
      </c>
      <c r="B1694" s="5">
        <v>58</v>
      </c>
      <c r="C1694" s="5" t="str" cm="1">
        <f t="array" ref="C1694">_xlfn.IFS(B1694&lt;30, "Young", B1694&lt;50, "Middle Age", TRUE, "Senior")</f>
        <v>Senior</v>
      </c>
      <c r="D1694" s="5">
        <v>32</v>
      </c>
      <c r="E1694" s="5">
        <v>32</v>
      </c>
      <c r="F1694" s="5" t="str" cm="1">
        <f t="array" ref="F1694">_xlfn.IFS(E1694&lt;50, "Low Income", E1694&lt;100, "Middle Income", TRUE,"High Income")</f>
        <v>Low Income</v>
      </c>
      <c r="G1694" s="6">
        <v>93014</v>
      </c>
      <c r="H1694" s="5">
        <v>3</v>
      </c>
      <c r="I1694" s="5">
        <v>1.4</v>
      </c>
      <c r="J1694" s="5" t="str" cm="1">
        <f t="array" ref="J1694">_xlfn.IFS(I1694&lt;2,"Low", I1694&lt;5, "Middle", TRUE, "High")</f>
        <v>Low</v>
      </c>
      <c r="K1694" s="5">
        <v>1</v>
      </c>
      <c r="L1694" s="5" t="str" cm="1">
        <f t="array" ref="L1694">_xlfn.IFS(K1694=1,"undergraduate",K1694=2,"graduate",K1694=3,"professional")</f>
        <v>undergraduate</v>
      </c>
      <c r="M1694" s="5">
        <v>0</v>
      </c>
      <c r="N1694" s="5" t="str" cm="1">
        <f t="array" ref="N1694">_xlfn.IFS(M1694=0, "No Mortgage", M1694&lt;150, "Low Mortgage", TRUE, "High Mortgage")</f>
        <v>No Mortgage</v>
      </c>
      <c r="O1694" s="5">
        <v>0</v>
      </c>
      <c r="P1694" s="5" t="str">
        <f t="shared" si="52"/>
        <v>Rejected</v>
      </c>
      <c r="Q1694" s="5">
        <v>0</v>
      </c>
      <c r="R1694" s="5">
        <v>0</v>
      </c>
      <c r="S1694" s="5" t="str">
        <f t="shared" si="53"/>
        <v>No</v>
      </c>
      <c r="T1694" s="5">
        <v>1</v>
      </c>
      <c r="U1694" s="7">
        <v>0</v>
      </c>
    </row>
    <row r="1695" spans="1:21" x14ac:dyDescent="0.3">
      <c r="A1695" s="8">
        <v>1694</v>
      </c>
      <c r="B1695" s="9">
        <v>57</v>
      </c>
      <c r="C1695" s="5" t="str" cm="1">
        <f t="array" ref="C1695">_xlfn.IFS(B1695&lt;30, "Young", B1695&lt;50, "Middle Age", TRUE, "Senior")</f>
        <v>Senior</v>
      </c>
      <c r="D1695" s="5">
        <v>31</v>
      </c>
      <c r="E1695" s="9">
        <v>43</v>
      </c>
      <c r="F1695" s="5" t="str" cm="1">
        <f t="array" ref="F1695">_xlfn.IFS(E1695&lt;50, "Low Income", E1695&lt;100, "Middle Income", TRUE,"High Income")</f>
        <v>Low Income</v>
      </c>
      <c r="G1695" s="10">
        <v>95616</v>
      </c>
      <c r="H1695" s="9">
        <v>1</v>
      </c>
      <c r="I1695" s="9">
        <v>0.2</v>
      </c>
      <c r="J1695" s="5" t="str" cm="1">
        <f t="array" ref="J1695">_xlfn.IFS(I1695&lt;2,"Low", I1695&lt;5, "Middle", TRUE, "High")</f>
        <v>Low</v>
      </c>
      <c r="K1695" s="9">
        <v>1</v>
      </c>
      <c r="L1695" s="5" t="str" cm="1">
        <f t="array" ref="L1695">_xlfn.IFS(K1695=1,"undergraduate",K1695=2,"graduate",K1695=3,"professional")</f>
        <v>undergraduate</v>
      </c>
      <c r="M1695" s="9">
        <v>0</v>
      </c>
      <c r="N1695" s="5" t="str" cm="1">
        <f t="array" ref="N1695">_xlfn.IFS(M1695=0, "No Mortgage", M1695&lt;150, "Low Mortgage", TRUE, "High Mortgage")</f>
        <v>No Mortgage</v>
      </c>
      <c r="O1695" s="9">
        <v>0</v>
      </c>
      <c r="P1695" s="5" t="str">
        <f t="shared" si="52"/>
        <v>Rejected</v>
      </c>
      <c r="Q1695" s="9">
        <v>0</v>
      </c>
      <c r="R1695" s="9">
        <v>0</v>
      </c>
      <c r="S1695" s="5" t="str">
        <f t="shared" si="53"/>
        <v>No</v>
      </c>
      <c r="T1695" s="9">
        <v>0</v>
      </c>
      <c r="U1695" s="11">
        <v>0</v>
      </c>
    </row>
    <row r="1696" spans="1:21" x14ac:dyDescent="0.3">
      <c r="A1696" s="4">
        <v>1695</v>
      </c>
      <c r="B1696" s="5">
        <v>48</v>
      </c>
      <c r="C1696" s="5" t="str" cm="1">
        <f t="array" ref="C1696">_xlfn.IFS(B1696&lt;30, "Young", B1696&lt;50, "Middle Age", TRUE, "Senior")</f>
        <v>Middle Age</v>
      </c>
      <c r="D1696" s="5">
        <v>23</v>
      </c>
      <c r="E1696" s="5">
        <v>35</v>
      </c>
      <c r="F1696" s="5" t="str" cm="1">
        <f t="array" ref="F1696">_xlfn.IFS(E1696&lt;50, "Low Income", E1696&lt;100, "Middle Income", TRUE,"High Income")</f>
        <v>Low Income</v>
      </c>
      <c r="G1696" s="6">
        <v>94025</v>
      </c>
      <c r="H1696" s="5">
        <v>4</v>
      </c>
      <c r="I1696" s="5">
        <v>0.4</v>
      </c>
      <c r="J1696" s="5" t="str" cm="1">
        <f t="array" ref="J1696">_xlfn.IFS(I1696&lt;2,"Low", I1696&lt;5, "Middle", TRUE, "High")</f>
        <v>Low</v>
      </c>
      <c r="K1696" s="5">
        <v>2</v>
      </c>
      <c r="L1696" s="5" t="str" cm="1">
        <f t="array" ref="L1696">_xlfn.IFS(K1696=1,"undergraduate",K1696=2,"graduate",K1696=3,"professional")</f>
        <v>graduate</v>
      </c>
      <c r="M1696" s="5">
        <v>118</v>
      </c>
      <c r="N1696" s="5" t="str" cm="1">
        <f t="array" ref="N1696">_xlfn.IFS(M1696=0, "No Mortgage", M1696&lt;150, "Low Mortgage", TRUE, "High Mortgage")</f>
        <v>Low Mortgage</v>
      </c>
      <c r="O1696" s="5">
        <v>0</v>
      </c>
      <c r="P1696" s="5" t="str">
        <f t="shared" si="52"/>
        <v>Rejected</v>
      </c>
      <c r="Q1696" s="5">
        <v>0</v>
      </c>
      <c r="R1696" s="5">
        <v>0</v>
      </c>
      <c r="S1696" s="5" t="str">
        <f t="shared" si="53"/>
        <v>No</v>
      </c>
      <c r="T1696" s="5">
        <v>0</v>
      </c>
      <c r="U1696" s="7">
        <v>0</v>
      </c>
    </row>
    <row r="1697" spans="1:21" x14ac:dyDescent="0.3">
      <c r="A1697" s="8">
        <v>1696</v>
      </c>
      <c r="B1697" s="9">
        <v>30</v>
      </c>
      <c r="C1697" s="5" t="str" cm="1">
        <f t="array" ref="C1697">_xlfn.IFS(B1697&lt;30, "Young", B1697&lt;50, "Middle Age", TRUE, "Senior")</f>
        <v>Middle Age</v>
      </c>
      <c r="D1697" s="5">
        <v>6</v>
      </c>
      <c r="E1697" s="9">
        <v>184</v>
      </c>
      <c r="F1697" s="5" t="str" cm="1">
        <f t="array" ref="F1697">_xlfn.IFS(E1697&lt;50, "Low Income", E1697&lt;100, "Middle Income", TRUE,"High Income")</f>
        <v>High Income</v>
      </c>
      <c r="G1697" s="10">
        <v>91911</v>
      </c>
      <c r="H1697" s="9">
        <v>1</v>
      </c>
      <c r="I1697" s="9">
        <v>6</v>
      </c>
      <c r="J1697" s="5" t="str" cm="1">
        <f t="array" ref="J1697">_xlfn.IFS(I1697&lt;2,"Low", I1697&lt;5, "Middle", TRUE, "High")</f>
        <v>High</v>
      </c>
      <c r="K1697" s="9">
        <v>1</v>
      </c>
      <c r="L1697" s="5" t="str" cm="1">
        <f t="array" ref="L1697">_xlfn.IFS(K1697=1,"undergraduate",K1697=2,"graduate",K1697=3,"professional")</f>
        <v>undergraduate</v>
      </c>
      <c r="M1697" s="9">
        <v>0</v>
      </c>
      <c r="N1697" s="5" t="str" cm="1">
        <f t="array" ref="N1697">_xlfn.IFS(M1697=0, "No Mortgage", M1697&lt;150, "Low Mortgage", TRUE, "High Mortgage")</f>
        <v>No Mortgage</v>
      </c>
      <c r="O1697" s="9">
        <v>0</v>
      </c>
      <c r="P1697" s="5" t="str">
        <f t="shared" si="52"/>
        <v>Rejected</v>
      </c>
      <c r="Q1697" s="9">
        <v>0</v>
      </c>
      <c r="R1697" s="9">
        <v>0</v>
      </c>
      <c r="S1697" s="5" t="str">
        <f t="shared" si="53"/>
        <v>No</v>
      </c>
      <c r="T1697" s="9">
        <v>1</v>
      </c>
      <c r="U1697" s="11">
        <v>0</v>
      </c>
    </row>
    <row r="1698" spans="1:21" x14ac:dyDescent="0.3">
      <c r="A1698" s="4">
        <v>1697</v>
      </c>
      <c r="B1698" s="5">
        <v>45</v>
      </c>
      <c r="C1698" s="5" t="str" cm="1">
        <f t="array" ref="C1698">_xlfn.IFS(B1698&lt;30, "Young", B1698&lt;50, "Middle Age", TRUE, "Senior")</f>
        <v>Middle Age</v>
      </c>
      <c r="D1698" s="5">
        <v>21</v>
      </c>
      <c r="E1698" s="5">
        <v>140</v>
      </c>
      <c r="F1698" s="5" t="str" cm="1">
        <f t="array" ref="F1698">_xlfn.IFS(E1698&lt;50, "Low Income", E1698&lt;100, "Middle Income", TRUE,"High Income")</f>
        <v>High Income</v>
      </c>
      <c r="G1698" s="6">
        <v>91024</v>
      </c>
      <c r="H1698" s="5">
        <v>2</v>
      </c>
      <c r="I1698" s="5">
        <v>7.6</v>
      </c>
      <c r="J1698" s="5" t="str" cm="1">
        <f t="array" ref="J1698">_xlfn.IFS(I1698&lt;2,"Low", I1698&lt;5, "Middle", TRUE, "High")</f>
        <v>High</v>
      </c>
      <c r="K1698" s="5">
        <v>1</v>
      </c>
      <c r="L1698" s="5" t="str" cm="1">
        <f t="array" ref="L1698">_xlfn.IFS(K1698=1,"undergraduate",K1698=2,"graduate",K1698=3,"professional")</f>
        <v>undergraduate</v>
      </c>
      <c r="M1698" s="5">
        <v>132</v>
      </c>
      <c r="N1698" s="5" t="str" cm="1">
        <f t="array" ref="N1698">_xlfn.IFS(M1698=0, "No Mortgage", M1698&lt;150, "Low Mortgage", TRUE, "High Mortgage")</f>
        <v>Low Mortgage</v>
      </c>
      <c r="O1698" s="5">
        <v>0</v>
      </c>
      <c r="P1698" s="5" t="str">
        <f t="shared" si="52"/>
        <v>Rejected</v>
      </c>
      <c r="Q1698" s="5">
        <v>0</v>
      </c>
      <c r="R1698" s="5">
        <v>0</v>
      </c>
      <c r="S1698" s="5" t="str">
        <f t="shared" si="53"/>
        <v>No</v>
      </c>
      <c r="T1698" s="5">
        <v>0</v>
      </c>
      <c r="U1698" s="7">
        <v>0</v>
      </c>
    </row>
    <row r="1699" spans="1:21" x14ac:dyDescent="0.3">
      <c r="A1699" s="8">
        <v>1698</v>
      </c>
      <c r="B1699" s="9">
        <v>64</v>
      </c>
      <c r="C1699" s="5" t="str" cm="1">
        <f t="array" ref="C1699">_xlfn.IFS(B1699&lt;30, "Young", B1699&lt;50, "Middle Age", TRUE, "Senior")</f>
        <v>Senior</v>
      </c>
      <c r="D1699" s="5">
        <v>38</v>
      </c>
      <c r="E1699" s="9">
        <v>32</v>
      </c>
      <c r="F1699" s="5" t="str" cm="1">
        <f t="array" ref="F1699">_xlfn.IFS(E1699&lt;50, "Low Income", E1699&lt;100, "Middle Income", TRUE,"High Income")</f>
        <v>Low Income</v>
      </c>
      <c r="G1699" s="10">
        <v>90065</v>
      </c>
      <c r="H1699" s="9">
        <v>3</v>
      </c>
      <c r="I1699" s="9">
        <v>0.7</v>
      </c>
      <c r="J1699" s="5" t="str" cm="1">
        <f t="array" ref="J1699">_xlfn.IFS(I1699&lt;2,"Low", I1699&lt;5, "Middle", TRUE, "High")</f>
        <v>Low</v>
      </c>
      <c r="K1699" s="9">
        <v>2</v>
      </c>
      <c r="L1699" s="5" t="str" cm="1">
        <f t="array" ref="L1699">_xlfn.IFS(K1699=1,"undergraduate",K1699=2,"graduate",K1699=3,"professional")</f>
        <v>graduate</v>
      </c>
      <c r="M1699" s="9">
        <v>0</v>
      </c>
      <c r="N1699" s="5" t="str" cm="1">
        <f t="array" ref="N1699">_xlfn.IFS(M1699=0, "No Mortgage", M1699&lt;150, "Low Mortgage", TRUE, "High Mortgage")</f>
        <v>No Mortgage</v>
      </c>
      <c r="O1699" s="9">
        <v>0</v>
      </c>
      <c r="P1699" s="5" t="str">
        <f t="shared" si="52"/>
        <v>Rejected</v>
      </c>
      <c r="Q1699" s="9">
        <v>0</v>
      </c>
      <c r="R1699" s="9">
        <v>0</v>
      </c>
      <c r="S1699" s="5" t="str">
        <f t="shared" si="53"/>
        <v>No</v>
      </c>
      <c r="T1699" s="9">
        <v>1</v>
      </c>
      <c r="U1699" s="11">
        <v>1</v>
      </c>
    </row>
    <row r="1700" spans="1:21" x14ac:dyDescent="0.3">
      <c r="A1700" s="4">
        <v>1699</v>
      </c>
      <c r="B1700" s="5">
        <v>44</v>
      </c>
      <c r="C1700" s="5" t="str" cm="1">
        <f t="array" ref="C1700">_xlfn.IFS(B1700&lt;30, "Young", B1700&lt;50, "Middle Age", TRUE, "Senior")</f>
        <v>Middle Age</v>
      </c>
      <c r="D1700" s="5">
        <v>20</v>
      </c>
      <c r="E1700" s="5">
        <v>149</v>
      </c>
      <c r="F1700" s="5" t="str" cm="1">
        <f t="array" ref="F1700">_xlfn.IFS(E1700&lt;50, "Low Income", E1700&lt;100, "Middle Income", TRUE,"High Income")</f>
        <v>High Income</v>
      </c>
      <c r="G1700" s="6">
        <v>92121</v>
      </c>
      <c r="H1700" s="5">
        <v>1</v>
      </c>
      <c r="I1700" s="5">
        <v>1.7</v>
      </c>
      <c r="J1700" s="5" t="str" cm="1">
        <f t="array" ref="J1700">_xlfn.IFS(I1700&lt;2,"Low", I1700&lt;5, "Middle", TRUE, "High")</f>
        <v>Low</v>
      </c>
      <c r="K1700" s="5">
        <v>1</v>
      </c>
      <c r="L1700" s="5" t="str" cm="1">
        <f t="array" ref="L1700">_xlfn.IFS(K1700=1,"undergraduate",K1700=2,"graduate",K1700=3,"professional")</f>
        <v>undergraduate</v>
      </c>
      <c r="M1700" s="5">
        <v>0</v>
      </c>
      <c r="N1700" s="5" t="str" cm="1">
        <f t="array" ref="N1700">_xlfn.IFS(M1700=0, "No Mortgage", M1700&lt;150, "Low Mortgage", TRUE, "High Mortgage")</f>
        <v>No Mortgage</v>
      </c>
      <c r="O1700" s="5">
        <v>0</v>
      </c>
      <c r="P1700" s="5" t="str">
        <f t="shared" si="52"/>
        <v>Rejected</v>
      </c>
      <c r="Q1700" s="5">
        <v>0</v>
      </c>
      <c r="R1700" s="5">
        <v>0</v>
      </c>
      <c r="S1700" s="5" t="str">
        <f t="shared" si="53"/>
        <v>No</v>
      </c>
      <c r="T1700" s="5">
        <v>1</v>
      </c>
      <c r="U1700" s="7">
        <v>0</v>
      </c>
    </row>
    <row r="1701" spans="1:21" x14ac:dyDescent="0.3">
      <c r="A1701" s="8">
        <v>1700</v>
      </c>
      <c r="B1701" s="9">
        <v>51</v>
      </c>
      <c r="C1701" s="5" t="str" cm="1">
        <f t="array" ref="C1701">_xlfn.IFS(B1701&lt;30, "Young", B1701&lt;50, "Middle Age", TRUE, "Senior")</f>
        <v>Senior</v>
      </c>
      <c r="D1701" s="5">
        <v>25</v>
      </c>
      <c r="E1701" s="9">
        <v>15</v>
      </c>
      <c r="F1701" s="5" t="str" cm="1">
        <f t="array" ref="F1701">_xlfn.IFS(E1701&lt;50, "Low Income", E1701&lt;100, "Middle Income", TRUE,"High Income")</f>
        <v>Low Income</v>
      </c>
      <c r="G1701" s="10">
        <v>94720</v>
      </c>
      <c r="H1701" s="9">
        <v>4</v>
      </c>
      <c r="I1701" s="9">
        <v>0.6</v>
      </c>
      <c r="J1701" s="5" t="str" cm="1">
        <f t="array" ref="J1701">_xlfn.IFS(I1701&lt;2,"Low", I1701&lt;5, "Middle", TRUE, "High")</f>
        <v>Low</v>
      </c>
      <c r="K1701" s="9">
        <v>3</v>
      </c>
      <c r="L1701" s="5" t="str" cm="1">
        <f t="array" ref="L1701">_xlfn.IFS(K1701=1,"undergraduate",K1701=2,"graduate",K1701=3,"professional")</f>
        <v>professional</v>
      </c>
      <c r="M1701" s="9">
        <v>0</v>
      </c>
      <c r="N1701" s="5" t="str" cm="1">
        <f t="array" ref="N1701">_xlfn.IFS(M1701=0, "No Mortgage", M1701&lt;150, "Low Mortgage", TRUE, "High Mortgage")</f>
        <v>No Mortgage</v>
      </c>
      <c r="O1701" s="9">
        <v>0</v>
      </c>
      <c r="P1701" s="5" t="str">
        <f t="shared" si="52"/>
        <v>Rejected</v>
      </c>
      <c r="Q1701" s="9">
        <v>0</v>
      </c>
      <c r="R1701" s="9">
        <v>0</v>
      </c>
      <c r="S1701" s="5" t="str">
        <f t="shared" si="53"/>
        <v>No</v>
      </c>
      <c r="T1701" s="9">
        <v>0</v>
      </c>
      <c r="U1701" s="11">
        <v>1</v>
      </c>
    </row>
    <row r="1702" spans="1:21" x14ac:dyDescent="0.3">
      <c r="A1702" s="4">
        <v>1701</v>
      </c>
      <c r="B1702" s="5">
        <v>43</v>
      </c>
      <c r="C1702" s="5" t="str" cm="1">
        <f t="array" ref="C1702">_xlfn.IFS(B1702&lt;30, "Young", B1702&lt;50, "Middle Age", TRUE, "Senior")</f>
        <v>Middle Age</v>
      </c>
      <c r="D1702" s="5">
        <v>16</v>
      </c>
      <c r="E1702" s="5">
        <v>71</v>
      </c>
      <c r="F1702" s="5" t="str" cm="1">
        <f t="array" ref="F1702">_xlfn.IFS(E1702&lt;50, "Low Income", E1702&lt;100, "Middle Income", TRUE,"High Income")</f>
        <v>Middle Income</v>
      </c>
      <c r="G1702" s="6">
        <v>90089</v>
      </c>
      <c r="H1702" s="5">
        <v>3</v>
      </c>
      <c r="I1702" s="5">
        <v>2.33</v>
      </c>
      <c r="J1702" s="5" t="str" cm="1">
        <f t="array" ref="J1702">_xlfn.IFS(I1702&lt;2,"Low", I1702&lt;5, "Middle", TRUE, "High")</f>
        <v>Middle</v>
      </c>
      <c r="K1702" s="5">
        <v>2</v>
      </c>
      <c r="L1702" s="5" t="str" cm="1">
        <f t="array" ref="L1702">_xlfn.IFS(K1702=1,"undergraduate",K1702=2,"graduate",K1702=3,"professional")</f>
        <v>graduate</v>
      </c>
      <c r="M1702" s="5">
        <v>0</v>
      </c>
      <c r="N1702" s="5" t="str" cm="1">
        <f t="array" ref="N1702">_xlfn.IFS(M1702=0, "No Mortgage", M1702&lt;150, "Low Mortgage", TRUE, "High Mortgage")</f>
        <v>No Mortgage</v>
      </c>
      <c r="O1702" s="5">
        <v>0</v>
      </c>
      <c r="P1702" s="5" t="str">
        <f t="shared" si="52"/>
        <v>Rejected</v>
      </c>
      <c r="Q1702" s="5">
        <v>0</v>
      </c>
      <c r="R1702" s="5">
        <v>0</v>
      </c>
      <c r="S1702" s="5" t="str">
        <f t="shared" si="53"/>
        <v>No</v>
      </c>
      <c r="T1702" s="5">
        <v>0</v>
      </c>
      <c r="U1702" s="7">
        <v>0</v>
      </c>
    </row>
    <row r="1703" spans="1:21" x14ac:dyDescent="0.3">
      <c r="A1703" s="8">
        <v>1702</v>
      </c>
      <c r="B1703" s="9">
        <v>29</v>
      </c>
      <c r="C1703" s="5" t="str" cm="1">
        <f t="array" ref="C1703">_xlfn.IFS(B1703&lt;30, "Young", B1703&lt;50, "Middle Age", TRUE, "Senior")</f>
        <v>Young</v>
      </c>
      <c r="D1703" s="5">
        <v>3</v>
      </c>
      <c r="E1703" s="9">
        <v>108</v>
      </c>
      <c r="F1703" s="5" t="str" cm="1">
        <f t="array" ref="F1703">_xlfn.IFS(E1703&lt;50, "Low Income", E1703&lt;100, "Middle Income", TRUE,"High Income")</f>
        <v>High Income</v>
      </c>
      <c r="G1703" s="10">
        <v>94304</v>
      </c>
      <c r="H1703" s="9">
        <v>4</v>
      </c>
      <c r="I1703" s="9">
        <v>1.8</v>
      </c>
      <c r="J1703" s="5" t="str" cm="1">
        <f t="array" ref="J1703">_xlfn.IFS(I1703&lt;2,"Low", I1703&lt;5, "Middle", TRUE, "High")</f>
        <v>Low</v>
      </c>
      <c r="K1703" s="9">
        <v>2</v>
      </c>
      <c r="L1703" s="5" t="str" cm="1">
        <f t="array" ref="L1703">_xlfn.IFS(K1703=1,"undergraduate",K1703=2,"graduate",K1703=3,"professional")</f>
        <v>graduate</v>
      </c>
      <c r="M1703" s="9">
        <v>0</v>
      </c>
      <c r="N1703" s="5" t="str" cm="1">
        <f t="array" ref="N1703">_xlfn.IFS(M1703=0, "No Mortgage", M1703&lt;150, "Low Mortgage", TRUE, "High Mortgage")</f>
        <v>No Mortgage</v>
      </c>
      <c r="O1703" s="9">
        <v>0</v>
      </c>
      <c r="P1703" s="5" t="str">
        <f t="shared" si="52"/>
        <v>Rejected</v>
      </c>
      <c r="Q1703" s="9">
        <v>0</v>
      </c>
      <c r="R1703" s="9">
        <v>0</v>
      </c>
      <c r="S1703" s="5" t="str">
        <f t="shared" si="53"/>
        <v>No</v>
      </c>
      <c r="T1703" s="9">
        <v>0</v>
      </c>
      <c r="U1703" s="11">
        <v>0</v>
      </c>
    </row>
    <row r="1704" spans="1:21" x14ac:dyDescent="0.3">
      <c r="A1704" s="4">
        <v>1703</v>
      </c>
      <c r="B1704" s="5">
        <v>56</v>
      </c>
      <c r="C1704" s="5" t="str" cm="1">
        <f t="array" ref="C1704">_xlfn.IFS(B1704&lt;30, "Young", B1704&lt;50, "Middle Age", TRUE, "Senior")</f>
        <v>Senior</v>
      </c>
      <c r="D1704" s="5">
        <v>30</v>
      </c>
      <c r="E1704" s="5">
        <v>122</v>
      </c>
      <c r="F1704" s="5" t="str" cm="1">
        <f t="array" ref="F1704">_xlfn.IFS(E1704&lt;50, "Low Income", E1704&lt;100, "Middle Income", TRUE,"High Income")</f>
        <v>High Income</v>
      </c>
      <c r="G1704" s="6">
        <v>93555</v>
      </c>
      <c r="H1704" s="5">
        <v>2</v>
      </c>
      <c r="I1704" s="5">
        <v>0.5</v>
      </c>
      <c r="J1704" s="5" t="str" cm="1">
        <f t="array" ref="J1704">_xlfn.IFS(I1704&lt;2,"Low", I1704&lt;5, "Middle", TRUE, "High")</f>
        <v>Low</v>
      </c>
      <c r="K1704" s="5">
        <v>1</v>
      </c>
      <c r="L1704" s="5" t="str" cm="1">
        <f t="array" ref="L1704">_xlfn.IFS(K1704=1,"undergraduate",K1704=2,"graduate",K1704=3,"professional")</f>
        <v>undergraduate</v>
      </c>
      <c r="M1704" s="5">
        <v>0</v>
      </c>
      <c r="N1704" s="5" t="str" cm="1">
        <f t="array" ref="N1704">_xlfn.IFS(M1704=0, "No Mortgage", M1704&lt;150, "Low Mortgage", TRUE, "High Mortgage")</f>
        <v>No Mortgage</v>
      </c>
      <c r="O1704" s="5">
        <v>0</v>
      </c>
      <c r="P1704" s="5" t="str">
        <f t="shared" si="52"/>
        <v>Rejected</v>
      </c>
      <c r="Q1704" s="5">
        <v>0</v>
      </c>
      <c r="R1704" s="5">
        <v>0</v>
      </c>
      <c r="S1704" s="5" t="str">
        <f t="shared" si="53"/>
        <v>No</v>
      </c>
      <c r="T1704" s="5">
        <v>0</v>
      </c>
      <c r="U1704" s="7">
        <v>1</v>
      </c>
    </row>
    <row r="1705" spans="1:21" x14ac:dyDescent="0.3">
      <c r="A1705" s="8">
        <v>1704</v>
      </c>
      <c r="B1705" s="9">
        <v>65</v>
      </c>
      <c r="C1705" s="5" t="str" cm="1">
        <f t="array" ref="C1705">_xlfn.IFS(B1705&lt;30, "Young", B1705&lt;50, "Middle Age", TRUE, "Senior")</f>
        <v>Senior</v>
      </c>
      <c r="D1705" s="5">
        <v>41</v>
      </c>
      <c r="E1705" s="9">
        <v>40</v>
      </c>
      <c r="F1705" s="5" t="str" cm="1">
        <f t="array" ref="F1705">_xlfn.IFS(E1705&lt;50, "Low Income", E1705&lt;100, "Middle Income", TRUE,"High Income")</f>
        <v>Low Income</v>
      </c>
      <c r="G1705" s="10">
        <v>94542</v>
      </c>
      <c r="H1705" s="9">
        <v>3</v>
      </c>
      <c r="I1705" s="9">
        <v>0.1</v>
      </c>
      <c r="J1705" s="5" t="str" cm="1">
        <f t="array" ref="J1705">_xlfn.IFS(I1705&lt;2,"Low", I1705&lt;5, "Middle", TRUE, "High")</f>
        <v>Low</v>
      </c>
      <c r="K1705" s="9">
        <v>3</v>
      </c>
      <c r="L1705" s="5" t="str" cm="1">
        <f t="array" ref="L1705">_xlfn.IFS(K1705=1,"undergraduate",K1705=2,"graduate",K1705=3,"professional")</f>
        <v>professional</v>
      </c>
      <c r="M1705" s="9">
        <v>0</v>
      </c>
      <c r="N1705" s="5" t="str" cm="1">
        <f t="array" ref="N1705">_xlfn.IFS(M1705=0, "No Mortgage", M1705&lt;150, "Low Mortgage", TRUE, "High Mortgage")</f>
        <v>No Mortgage</v>
      </c>
      <c r="O1705" s="9">
        <v>0</v>
      </c>
      <c r="P1705" s="5" t="str">
        <f t="shared" si="52"/>
        <v>Rejected</v>
      </c>
      <c r="Q1705" s="9">
        <v>0</v>
      </c>
      <c r="R1705" s="9">
        <v>0</v>
      </c>
      <c r="S1705" s="5" t="str">
        <f t="shared" si="53"/>
        <v>No</v>
      </c>
      <c r="T1705" s="9">
        <v>1</v>
      </c>
      <c r="U1705" s="11">
        <v>0</v>
      </c>
    </row>
    <row r="1706" spans="1:21" x14ac:dyDescent="0.3">
      <c r="A1706" s="4">
        <v>1705</v>
      </c>
      <c r="B1706" s="5">
        <v>46</v>
      </c>
      <c r="C1706" s="5" t="str" cm="1">
        <f t="array" ref="C1706">_xlfn.IFS(B1706&lt;30, "Young", B1706&lt;50, "Middle Age", TRUE, "Senior")</f>
        <v>Middle Age</v>
      </c>
      <c r="D1706" s="5">
        <v>22</v>
      </c>
      <c r="E1706" s="5">
        <v>198</v>
      </c>
      <c r="F1706" s="5" t="str" cm="1">
        <f t="array" ref="F1706">_xlfn.IFS(E1706&lt;50, "Low Income", E1706&lt;100, "Middle Income", TRUE,"High Income")</f>
        <v>High Income</v>
      </c>
      <c r="G1706" s="6">
        <v>95521</v>
      </c>
      <c r="H1706" s="5">
        <v>2</v>
      </c>
      <c r="I1706" s="5">
        <v>6.67</v>
      </c>
      <c r="J1706" s="5" t="str" cm="1">
        <f t="array" ref="J1706">_xlfn.IFS(I1706&lt;2,"Low", I1706&lt;5, "Middle", TRUE, "High")</f>
        <v>High</v>
      </c>
      <c r="K1706" s="5">
        <v>1</v>
      </c>
      <c r="L1706" s="5" t="str" cm="1">
        <f t="array" ref="L1706">_xlfn.IFS(K1706=1,"undergraduate",K1706=2,"graduate",K1706=3,"professional")</f>
        <v>undergraduate</v>
      </c>
      <c r="M1706" s="5">
        <v>0</v>
      </c>
      <c r="N1706" s="5" t="str" cm="1">
        <f t="array" ref="N1706">_xlfn.IFS(M1706=0, "No Mortgage", M1706&lt;150, "Low Mortgage", TRUE, "High Mortgage")</f>
        <v>No Mortgage</v>
      </c>
      <c r="O1706" s="5">
        <v>0</v>
      </c>
      <c r="P1706" s="5" t="str">
        <f t="shared" si="52"/>
        <v>Rejected</v>
      </c>
      <c r="Q1706" s="5">
        <v>0</v>
      </c>
      <c r="R1706" s="5">
        <v>0</v>
      </c>
      <c r="S1706" s="5" t="str">
        <f t="shared" si="53"/>
        <v>No</v>
      </c>
      <c r="T1706" s="5">
        <v>0</v>
      </c>
      <c r="U1706" s="7">
        <v>1</v>
      </c>
    </row>
    <row r="1707" spans="1:21" x14ac:dyDescent="0.3">
      <c r="A1707" s="8">
        <v>1706</v>
      </c>
      <c r="B1707" s="9">
        <v>48</v>
      </c>
      <c r="C1707" s="5" t="str" cm="1">
        <f t="array" ref="C1707">_xlfn.IFS(B1707&lt;30, "Young", B1707&lt;50, "Middle Age", TRUE, "Senior")</f>
        <v>Middle Age</v>
      </c>
      <c r="D1707" s="5">
        <v>24</v>
      </c>
      <c r="E1707" s="9">
        <v>79</v>
      </c>
      <c r="F1707" s="5" t="str" cm="1">
        <f t="array" ref="F1707">_xlfn.IFS(E1707&lt;50, "Low Income", E1707&lt;100, "Middle Income", TRUE,"High Income")</f>
        <v>Middle Income</v>
      </c>
      <c r="G1707" s="10">
        <v>90245</v>
      </c>
      <c r="H1707" s="9">
        <v>4</v>
      </c>
      <c r="I1707" s="9">
        <v>1.4</v>
      </c>
      <c r="J1707" s="5" t="str" cm="1">
        <f t="array" ref="J1707">_xlfn.IFS(I1707&lt;2,"Low", I1707&lt;5, "Middle", TRUE, "High")</f>
        <v>Low</v>
      </c>
      <c r="K1707" s="9">
        <v>2</v>
      </c>
      <c r="L1707" s="5" t="str" cm="1">
        <f t="array" ref="L1707">_xlfn.IFS(K1707=1,"undergraduate",K1707=2,"graduate",K1707=3,"professional")</f>
        <v>graduate</v>
      </c>
      <c r="M1707" s="9">
        <v>0</v>
      </c>
      <c r="N1707" s="5" t="str" cm="1">
        <f t="array" ref="N1707">_xlfn.IFS(M1707=0, "No Mortgage", M1707&lt;150, "Low Mortgage", TRUE, "High Mortgage")</f>
        <v>No Mortgage</v>
      </c>
      <c r="O1707" s="9">
        <v>0</v>
      </c>
      <c r="P1707" s="5" t="str">
        <f t="shared" si="52"/>
        <v>Rejected</v>
      </c>
      <c r="Q1707" s="9">
        <v>1</v>
      </c>
      <c r="R1707" s="9">
        <v>0</v>
      </c>
      <c r="S1707" s="5" t="str">
        <f t="shared" si="53"/>
        <v>No</v>
      </c>
      <c r="T1707" s="9">
        <v>0</v>
      </c>
      <c r="U1707" s="11">
        <v>1</v>
      </c>
    </row>
    <row r="1708" spans="1:21" x14ac:dyDescent="0.3">
      <c r="A1708" s="4">
        <v>1707</v>
      </c>
      <c r="B1708" s="5">
        <v>56</v>
      </c>
      <c r="C1708" s="5" t="str" cm="1">
        <f t="array" ref="C1708">_xlfn.IFS(B1708&lt;30, "Young", B1708&lt;50, "Middle Age", TRUE, "Senior")</f>
        <v>Senior</v>
      </c>
      <c r="D1708" s="5">
        <v>31</v>
      </c>
      <c r="E1708" s="5">
        <v>84</v>
      </c>
      <c r="F1708" s="5" t="str" cm="1">
        <f t="array" ref="F1708">_xlfn.IFS(E1708&lt;50, "Low Income", E1708&lt;100, "Middle Income", TRUE,"High Income")</f>
        <v>Middle Income</v>
      </c>
      <c r="G1708" s="6">
        <v>92672</v>
      </c>
      <c r="H1708" s="5">
        <v>1</v>
      </c>
      <c r="I1708" s="5">
        <v>0.1</v>
      </c>
      <c r="J1708" s="5" t="str" cm="1">
        <f t="array" ref="J1708">_xlfn.IFS(I1708&lt;2,"Low", I1708&lt;5, "Middle", TRUE, "High")</f>
        <v>Low</v>
      </c>
      <c r="K1708" s="5">
        <v>3</v>
      </c>
      <c r="L1708" s="5" t="str" cm="1">
        <f t="array" ref="L1708">_xlfn.IFS(K1708=1,"undergraduate",K1708=2,"graduate",K1708=3,"professional")</f>
        <v>professional</v>
      </c>
      <c r="M1708" s="5">
        <v>0</v>
      </c>
      <c r="N1708" s="5" t="str" cm="1">
        <f t="array" ref="N1708">_xlfn.IFS(M1708=0, "No Mortgage", M1708&lt;150, "Low Mortgage", TRUE, "High Mortgage")</f>
        <v>No Mortgage</v>
      </c>
      <c r="O1708" s="5">
        <v>0</v>
      </c>
      <c r="P1708" s="5" t="str">
        <f t="shared" si="52"/>
        <v>Rejected</v>
      </c>
      <c r="Q1708" s="5">
        <v>0</v>
      </c>
      <c r="R1708" s="5">
        <v>0</v>
      </c>
      <c r="S1708" s="5" t="str">
        <f t="shared" si="53"/>
        <v>No</v>
      </c>
      <c r="T1708" s="5">
        <v>1</v>
      </c>
      <c r="U1708" s="7">
        <v>0</v>
      </c>
    </row>
    <row r="1709" spans="1:21" x14ac:dyDescent="0.3">
      <c r="A1709" s="8">
        <v>1708</v>
      </c>
      <c r="B1709" s="9">
        <v>61</v>
      </c>
      <c r="C1709" s="5" t="str" cm="1">
        <f t="array" ref="C1709">_xlfn.IFS(B1709&lt;30, "Young", B1709&lt;50, "Middle Age", TRUE, "Senior")</f>
        <v>Senior</v>
      </c>
      <c r="D1709" s="5">
        <v>37</v>
      </c>
      <c r="E1709" s="9">
        <v>31</v>
      </c>
      <c r="F1709" s="5" t="str" cm="1">
        <f t="array" ref="F1709">_xlfn.IFS(E1709&lt;50, "Low Income", E1709&lt;100, "Middle Income", TRUE,"High Income")</f>
        <v>Low Income</v>
      </c>
      <c r="G1709" s="10">
        <v>92374</v>
      </c>
      <c r="H1709" s="9">
        <v>3</v>
      </c>
      <c r="I1709" s="9">
        <v>0.4</v>
      </c>
      <c r="J1709" s="5" t="str" cm="1">
        <f t="array" ref="J1709">_xlfn.IFS(I1709&lt;2,"Low", I1709&lt;5, "Middle", TRUE, "High")</f>
        <v>Low</v>
      </c>
      <c r="K1709" s="9">
        <v>2</v>
      </c>
      <c r="L1709" s="5" t="str" cm="1">
        <f t="array" ref="L1709">_xlfn.IFS(K1709=1,"undergraduate",K1709=2,"graduate",K1709=3,"professional")</f>
        <v>graduate</v>
      </c>
      <c r="M1709" s="9">
        <v>0</v>
      </c>
      <c r="N1709" s="5" t="str" cm="1">
        <f t="array" ref="N1709">_xlfn.IFS(M1709=0, "No Mortgage", M1709&lt;150, "Low Mortgage", TRUE, "High Mortgage")</f>
        <v>No Mortgage</v>
      </c>
      <c r="O1709" s="9">
        <v>0</v>
      </c>
      <c r="P1709" s="5" t="str">
        <f t="shared" si="52"/>
        <v>Rejected</v>
      </c>
      <c r="Q1709" s="9">
        <v>0</v>
      </c>
      <c r="R1709" s="9">
        <v>0</v>
      </c>
      <c r="S1709" s="5" t="str">
        <f t="shared" si="53"/>
        <v>No</v>
      </c>
      <c r="T1709" s="9">
        <v>0</v>
      </c>
      <c r="U1709" s="11">
        <v>1</v>
      </c>
    </row>
    <row r="1710" spans="1:21" x14ac:dyDescent="0.3">
      <c r="A1710" s="4">
        <v>1709</v>
      </c>
      <c r="B1710" s="5">
        <v>46</v>
      </c>
      <c r="C1710" s="5" t="str" cm="1">
        <f t="array" ref="C1710">_xlfn.IFS(B1710&lt;30, "Young", B1710&lt;50, "Middle Age", TRUE, "Senior")</f>
        <v>Middle Age</v>
      </c>
      <c r="D1710" s="5">
        <v>20</v>
      </c>
      <c r="E1710" s="5">
        <v>12</v>
      </c>
      <c r="F1710" s="5" t="str" cm="1">
        <f t="array" ref="F1710">_xlfn.IFS(E1710&lt;50, "Low Income", E1710&lt;100, "Middle Income", TRUE,"High Income")</f>
        <v>Low Income</v>
      </c>
      <c r="G1710" s="6">
        <v>90250</v>
      </c>
      <c r="H1710" s="5">
        <v>4</v>
      </c>
      <c r="I1710" s="5">
        <v>0.6</v>
      </c>
      <c r="J1710" s="5" t="str" cm="1">
        <f t="array" ref="J1710">_xlfn.IFS(I1710&lt;2,"Low", I1710&lt;5, "Middle", TRUE, "High")</f>
        <v>Low</v>
      </c>
      <c r="K1710" s="5">
        <v>3</v>
      </c>
      <c r="L1710" s="5" t="str" cm="1">
        <f t="array" ref="L1710">_xlfn.IFS(K1710=1,"undergraduate",K1710=2,"graduate",K1710=3,"professional")</f>
        <v>professional</v>
      </c>
      <c r="M1710" s="5">
        <v>0</v>
      </c>
      <c r="N1710" s="5" t="str" cm="1">
        <f t="array" ref="N1710">_xlfn.IFS(M1710=0, "No Mortgage", M1710&lt;150, "Low Mortgage", TRUE, "High Mortgage")</f>
        <v>No Mortgage</v>
      </c>
      <c r="O1710" s="5">
        <v>0</v>
      </c>
      <c r="P1710" s="5" t="str">
        <f t="shared" si="52"/>
        <v>Rejected</v>
      </c>
      <c r="Q1710" s="5">
        <v>0</v>
      </c>
      <c r="R1710" s="5">
        <v>0</v>
      </c>
      <c r="S1710" s="5" t="str">
        <f t="shared" si="53"/>
        <v>No</v>
      </c>
      <c r="T1710" s="5">
        <v>0</v>
      </c>
      <c r="U1710" s="7">
        <v>1</v>
      </c>
    </row>
    <row r="1711" spans="1:21" x14ac:dyDescent="0.3">
      <c r="A1711" s="8">
        <v>1710</v>
      </c>
      <c r="B1711" s="9">
        <v>58</v>
      </c>
      <c r="C1711" s="5" t="str" cm="1">
        <f t="array" ref="C1711">_xlfn.IFS(B1711&lt;30, "Young", B1711&lt;50, "Middle Age", TRUE, "Senior")</f>
        <v>Senior</v>
      </c>
      <c r="D1711" s="5">
        <v>34</v>
      </c>
      <c r="E1711" s="9">
        <v>88</v>
      </c>
      <c r="F1711" s="5" t="str" cm="1">
        <f t="array" ref="F1711">_xlfn.IFS(E1711&lt;50, "Low Income", E1711&lt;100, "Middle Income", TRUE,"High Income")</f>
        <v>Middle Income</v>
      </c>
      <c r="G1711" s="10">
        <v>93555</v>
      </c>
      <c r="H1711" s="9">
        <v>2</v>
      </c>
      <c r="I1711" s="9">
        <v>1.6</v>
      </c>
      <c r="J1711" s="5" t="str" cm="1">
        <f t="array" ref="J1711">_xlfn.IFS(I1711&lt;2,"Low", I1711&lt;5, "Middle", TRUE, "High")</f>
        <v>Low</v>
      </c>
      <c r="K1711" s="9">
        <v>1</v>
      </c>
      <c r="L1711" s="5" t="str" cm="1">
        <f t="array" ref="L1711">_xlfn.IFS(K1711=1,"undergraduate",K1711=2,"graduate",K1711=3,"professional")</f>
        <v>undergraduate</v>
      </c>
      <c r="M1711" s="9">
        <v>0</v>
      </c>
      <c r="N1711" s="5" t="str" cm="1">
        <f t="array" ref="N1711">_xlfn.IFS(M1711=0, "No Mortgage", M1711&lt;150, "Low Mortgage", TRUE, "High Mortgage")</f>
        <v>No Mortgage</v>
      </c>
      <c r="O1711" s="9">
        <v>0</v>
      </c>
      <c r="P1711" s="5" t="str">
        <f t="shared" si="52"/>
        <v>Rejected</v>
      </c>
      <c r="Q1711" s="9">
        <v>0</v>
      </c>
      <c r="R1711" s="9">
        <v>0</v>
      </c>
      <c r="S1711" s="5" t="str">
        <f t="shared" si="53"/>
        <v>No</v>
      </c>
      <c r="T1711" s="9">
        <v>1</v>
      </c>
      <c r="U1711" s="11">
        <v>1</v>
      </c>
    </row>
    <row r="1712" spans="1:21" x14ac:dyDescent="0.3">
      <c r="A1712" s="4">
        <v>1711</v>
      </c>
      <c r="B1712" s="5">
        <v>31</v>
      </c>
      <c r="C1712" s="5" t="str" cm="1">
        <f t="array" ref="C1712">_xlfn.IFS(B1712&lt;30, "Young", B1712&lt;50, "Middle Age", TRUE, "Senior")</f>
        <v>Middle Age</v>
      </c>
      <c r="D1712" s="5">
        <v>5</v>
      </c>
      <c r="E1712" s="5">
        <v>29</v>
      </c>
      <c r="F1712" s="5" t="str" cm="1">
        <f t="array" ref="F1712">_xlfn.IFS(E1712&lt;50, "Low Income", E1712&lt;100, "Middle Income", TRUE,"High Income")</f>
        <v>Low Income</v>
      </c>
      <c r="G1712" s="6">
        <v>95405</v>
      </c>
      <c r="H1712" s="5">
        <v>2</v>
      </c>
      <c r="I1712" s="5">
        <v>0.3</v>
      </c>
      <c r="J1712" s="5" t="str" cm="1">
        <f t="array" ref="J1712">_xlfn.IFS(I1712&lt;2,"Low", I1712&lt;5, "Middle", TRUE, "High")</f>
        <v>Low</v>
      </c>
      <c r="K1712" s="5">
        <v>2</v>
      </c>
      <c r="L1712" s="5" t="str" cm="1">
        <f t="array" ref="L1712">_xlfn.IFS(K1712=1,"undergraduate",K1712=2,"graduate",K1712=3,"professional")</f>
        <v>graduate</v>
      </c>
      <c r="M1712" s="5">
        <v>131</v>
      </c>
      <c r="N1712" s="5" t="str" cm="1">
        <f t="array" ref="N1712">_xlfn.IFS(M1712=0, "No Mortgage", M1712&lt;150, "Low Mortgage", TRUE, "High Mortgage")</f>
        <v>Low Mortgage</v>
      </c>
      <c r="O1712" s="5">
        <v>0</v>
      </c>
      <c r="P1712" s="5" t="str">
        <f t="shared" si="52"/>
        <v>Rejected</v>
      </c>
      <c r="Q1712" s="5">
        <v>0</v>
      </c>
      <c r="R1712" s="5">
        <v>0</v>
      </c>
      <c r="S1712" s="5" t="str">
        <f t="shared" si="53"/>
        <v>No</v>
      </c>
      <c r="T1712" s="5">
        <v>1</v>
      </c>
      <c r="U1712" s="7">
        <v>1</v>
      </c>
    </row>
    <row r="1713" spans="1:21" x14ac:dyDescent="0.3">
      <c r="A1713" s="8">
        <v>1712</v>
      </c>
      <c r="B1713" s="9">
        <v>27</v>
      </c>
      <c r="C1713" s="5" t="str" cm="1">
        <f t="array" ref="C1713">_xlfn.IFS(B1713&lt;30, "Young", B1713&lt;50, "Middle Age", TRUE, "Senior")</f>
        <v>Young</v>
      </c>
      <c r="D1713" s="5">
        <v>3</v>
      </c>
      <c r="E1713" s="9">
        <v>201</v>
      </c>
      <c r="F1713" s="5" t="str" cm="1">
        <f t="array" ref="F1713">_xlfn.IFS(E1713&lt;50, "Low Income", E1713&lt;100, "Middle Income", TRUE,"High Income")</f>
        <v>High Income</v>
      </c>
      <c r="G1713" s="10">
        <v>95819</v>
      </c>
      <c r="H1713" s="9">
        <v>1</v>
      </c>
      <c r="I1713" s="9">
        <v>6.33</v>
      </c>
      <c r="J1713" s="5" t="str" cm="1">
        <f t="array" ref="J1713">_xlfn.IFS(I1713&lt;2,"Low", I1713&lt;5, "Middle", TRUE, "High")</f>
        <v>High</v>
      </c>
      <c r="K1713" s="9">
        <v>1</v>
      </c>
      <c r="L1713" s="5" t="str" cm="1">
        <f t="array" ref="L1713">_xlfn.IFS(K1713=1,"undergraduate",K1713=2,"graduate",K1713=3,"professional")</f>
        <v>undergraduate</v>
      </c>
      <c r="M1713" s="9">
        <v>158</v>
      </c>
      <c r="N1713" s="5" t="str" cm="1">
        <f t="array" ref="N1713">_xlfn.IFS(M1713=0, "No Mortgage", M1713&lt;150, "Low Mortgage", TRUE, "High Mortgage")</f>
        <v>High Mortgage</v>
      </c>
      <c r="O1713" s="9">
        <v>0</v>
      </c>
      <c r="P1713" s="5" t="str">
        <f t="shared" si="52"/>
        <v>Rejected</v>
      </c>
      <c r="Q1713" s="9">
        <v>0</v>
      </c>
      <c r="R1713" s="9">
        <v>0</v>
      </c>
      <c r="S1713" s="5" t="str">
        <f t="shared" si="53"/>
        <v>No</v>
      </c>
      <c r="T1713" s="9">
        <v>1</v>
      </c>
      <c r="U1713" s="11">
        <v>0</v>
      </c>
    </row>
    <row r="1714" spans="1:21" x14ac:dyDescent="0.3">
      <c r="A1714" s="4">
        <v>1713</v>
      </c>
      <c r="B1714" s="5">
        <v>44</v>
      </c>
      <c r="C1714" s="5" t="str" cm="1">
        <f t="array" ref="C1714">_xlfn.IFS(B1714&lt;30, "Young", B1714&lt;50, "Middle Age", TRUE, "Senior")</f>
        <v>Middle Age</v>
      </c>
      <c r="D1714" s="5">
        <v>20</v>
      </c>
      <c r="E1714" s="5">
        <v>20</v>
      </c>
      <c r="F1714" s="5" t="str" cm="1">
        <f t="array" ref="F1714">_xlfn.IFS(E1714&lt;50, "Low Income", E1714&lt;100, "Middle Income", TRUE,"High Income")</f>
        <v>Low Income</v>
      </c>
      <c r="G1714" s="6">
        <v>92780</v>
      </c>
      <c r="H1714" s="5">
        <v>1</v>
      </c>
      <c r="I1714" s="5">
        <v>1.4</v>
      </c>
      <c r="J1714" s="5" t="str" cm="1">
        <f t="array" ref="J1714">_xlfn.IFS(I1714&lt;2,"Low", I1714&lt;5, "Middle", TRUE, "High")</f>
        <v>Low</v>
      </c>
      <c r="K1714" s="5">
        <v>3</v>
      </c>
      <c r="L1714" s="5" t="str" cm="1">
        <f t="array" ref="L1714">_xlfn.IFS(K1714=1,"undergraduate",K1714=2,"graduate",K1714=3,"professional")</f>
        <v>professional</v>
      </c>
      <c r="M1714" s="5">
        <v>0</v>
      </c>
      <c r="N1714" s="5" t="str" cm="1">
        <f t="array" ref="N1714">_xlfn.IFS(M1714=0, "No Mortgage", M1714&lt;150, "Low Mortgage", TRUE, "High Mortgage")</f>
        <v>No Mortgage</v>
      </c>
      <c r="O1714" s="5">
        <v>0</v>
      </c>
      <c r="P1714" s="5" t="str">
        <f t="shared" si="52"/>
        <v>Rejected</v>
      </c>
      <c r="Q1714" s="5">
        <v>0</v>
      </c>
      <c r="R1714" s="5">
        <v>0</v>
      </c>
      <c r="S1714" s="5" t="str">
        <f t="shared" si="53"/>
        <v>No</v>
      </c>
      <c r="T1714" s="5">
        <v>0</v>
      </c>
      <c r="U1714" s="7">
        <v>0</v>
      </c>
    </row>
    <row r="1715" spans="1:21" x14ac:dyDescent="0.3">
      <c r="A1715" s="8">
        <v>1714</v>
      </c>
      <c r="B1715" s="9">
        <v>44</v>
      </c>
      <c r="C1715" s="5" t="str" cm="1">
        <f t="array" ref="C1715">_xlfn.IFS(B1715&lt;30, "Young", B1715&lt;50, "Middle Age", TRUE, "Senior")</f>
        <v>Middle Age</v>
      </c>
      <c r="D1715" s="5">
        <v>20</v>
      </c>
      <c r="E1715" s="9">
        <v>15</v>
      </c>
      <c r="F1715" s="5" t="str" cm="1">
        <f t="array" ref="F1715">_xlfn.IFS(E1715&lt;50, "Low Income", E1715&lt;100, "Middle Income", TRUE,"High Income")</f>
        <v>Low Income</v>
      </c>
      <c r="G1715" s="10">
        <v>90405</v>
      </c>
      <c r="H1715" s="9">
        <v>1</v>
      </c>
      <c r="I1715" s="9">
        <v>1</v>
      </c>
      <c r="J1715" s="5" t="str" cm="1">
        <f t="array" ref="J1715">_xlfn.IFS(I1715&lt;2,"Low", I1715&lt;5, "Middle", TRUE, "High")</f>
        <v>Low</v>
      </c>
      <c r="K1715" s="9">
        <v>1</v>
      </c>
      <c r="L1715" s="5" t="str" cm="1">
        <f t="array" ref="L1715">_xlfn.IFS(K1715=1,"undergraduate",K1715=2,"graduate",K1715=3,"professional")</f>
        <v>undergraduate</v>
      </c>
      <c r="M1715" s="9">
        <v>0</v>
      </c>
      <c r="N1715" s="5" t="str" cm="1">
        <f t="array" ref="N1715">_xlfn.IFS(M1715=0, "No Mortgage", M1715&lt;150, "Low Mortgage", TRUE, "High Mortgage")</f>
        <v>No Mortgage</v>
      </c>
      <c r="O1715" s="9">
        <v>0</v>
      </c>
      <c r="P1715" s="5" t="str">
        <f t="shared" si="52"/>
        <v>Rejected</v>
      </c>
      <c r="Q1715" s="9">
        <v>0</v>
      </c>
      <c r="R1715" s="9">
        <v>0</v>
      </c>
      <c r="S1715" s="5" t="str">
        <f t="shared" si="53"/>
        <v>No</v>
      </c>
      <c r="T1715" s="9">
        <v>1</v>
      </c>
      <c r="U1715" s="11">
        <v>0</v>
      </c>
    </row>
    <row r="1716" spans="1:21" x14ac:dyDescent="0.3">
      <c r="A1716" s="4">
        <v>1715</v>
      </c>
      <c r="B1716" s="5">
        <v>51</v>
      </c>
      <c r="C1716" s="5" t="str" cm="1">
        <f t="array" ref="C1716">_xlfn.IFS(B1716&lt;30, "Young", B1716&lt;50, "Middle Age", TRUE, "Senior")</f>
        <v>Senior</v>
      </c>
      <c r="D1716" s="5">
        <v>27</v>
      </c>
      <c r="E1716" s="5">
        <v>155</v>
      </c>
      <c r="F1716" s="5" t="str" cm="1">
        <f t="array" ref="F1716">_xlfn.IFS(E1716&lt;50, "Low Income", E1716&lt;100, "Middle Income", TRUE,"High Income")</f>
        <v>High Income</v>
      </c>
      <c r="G1716" s="6">
        <v>94720</v>
      </c>
      <c r="H1716" s="5">
        <v>2</v>
      </c>
      <c r="I1716" s="5">
        <v>0.4</v>
      </c>
      <c r="J1716" s="5" t="str" cm="1">
        <f t="array" ref="J1716">_xlfn.IFS(I1716&lt;2,"Low", I1716&lt;5, "Middle", TRUE, "High")</f>
        <v>Low</v>
      </c>
      <c r="K1716" s="5">
        <v>1</v>
      </c>
      <c r="L1716" s="5" t="str" cm="1">
        <f t="array" ref="L1716">_xlfn.IFS(K1716=1,"undergraduate",K1716=2,"graduate",K1716=3,"professional")</f>
        <v>undergraduate</v>
      </c>
      <c r="M1716" s="5">
        <v>107</v>
      </c>
      <c r="N1716" s="5" t="str" cm="1">
        <f t="array" ref="N1716">_xlfn.IFS(M1716=0, "No Mortgage", M1716&lt;150, "Low Mortgage", TRUE, "High Mortgage")</f>
        <v>Low Mortgage</v>
      </c>
      <c r="O1716" s="5">
        <v>0</v>
      </c>
      <c r="P1716" s="5" t="str">
        <f t="shared" si="52"/>
        <v>Rejected</v>
      </c>
      <c r="Q1716" s="5">
        <v>0</v>
      </c>
      <c r="R1716" s="5">
        <v>0</v>
      </c>
      <c r="S1716" s="5" t="str">
        <f t="shared" si="53"/>
        <v>No</v>
      </c>
      <c r="T1716" s="5">
        <v>0</v>
      </c>
      <c r="U1716" s="7">
        <v>1</v>
      </c>
    </row>
    <row r="1717" spans="1:21" x14ac:dyDescent="0.3">
      <c r="A1717" s="8">
        <v>1716</v>
      </c>
      <c r="B1717" s="9">
        <v>39</v>
      </c>
      <c r="C1717" s="5" t="str" cm="1">
        <f t="array" ref="C1717">_xlfn.IFS(B1717&lt;30, "Young", B1717&lt;50, "Middle Age", TRUE, "Senior")</f>
        <v>Middle Age</v>
      </c>
      <c r="D1717" s="5">
        <v>13</v>
      </c>
      <c r="E1717" s="9">
        <v>25</v>
      </c>
      <c r="F1717" s="5" t="str" cm="1">
        <f t="array" ref="F1717">_xlfn.IFS(E1717&lt;50, "Low Income", E1717&lt;100, "Middle Income", TRUE,"High Income")</f>
        <v>Low Income</v>
      </c>
      <c r="G1717" s="10">
        <v>95370</v>
      </c>
      <c r="H1717" s="9">
        <v>3</v>
      </c>
      <c r="I1717" s="9">
        <v>0.2</v>
      </c>
      <c r="J1717" s="5" t="str" cm="1">
        <f t="array" ref="J1717">_xlfn.IFS(I1717&lt;2,"Low", I1717&lt;5, "Middle", TRUE, "High")</f>
        <v>Low</v>
      </c>
      <c r="K1717" s="9">
        <v>2</v>
      </c>
      <c r="L1717" s="5" t="str" cm="1">
        <f t="array" ref="L1717">_xlfn.IFS(K1717=1,"undergraduate",K1717=2,"graduate",K1717=3,"professional")</f>
        <v>graduate</v>
      </c>
      <c r="M1717" s="9">
        <v>0</v>
      </c>
      <c r="N1717" s="5" t="str" cm="1">
        <f t="array" ref="N1717">_xlfn.IFS(M1717=0, "No Mortgage", M1717&lt;150, "Low Mortgage", TRUE, "High Mortgage")</f>
        <v>No Mortgage</v>
      </c>
      <c r="O1717" s="9">
        <v>0</v>
      </c>
      <c r="P1717" s="5" t="str">
        <f t="shared" si="52"/>
        <v>Rejected</v>
      </c>
      <c r="Q1717" s="9">
        <v>0</v>
      </c>
      <c r="R1717" s="9">
        <v>0</v>
      </c>
      <c r="S1717" s="5" t="str">
        <f t="shared" si="53"/>
        <v>No</v>
      </c>
      <c r="T1717" s="9">
        <v>1</v>
      </c>
      <c r="U1717" s="11">
        <v>0</v>
      </c>
    </row>
    <row r="1718" spans="1:21" x14ac:dyDescent="0.3">
      <c r="A1718" s="4">
        <v>1717</v>
      </c>
      <c r="B1718" s="5">
        <v>32</v>
      </c>
      <c r="C1718" s="5" t="str" cm="1">
        <f t="array" ref="C1718">_xlfn.IFS(B1718&lt;30, "Young", B1718&lt;50, "Middle Age", TRUE, "Senior")</f>
        <v>Middle Age</v>
      </c>
      <c r="D1718" s="5">
        <v>8</v>
      </c>
      <c r="E1718" s="5">
        <v>200</v>
      </c>
      <c r="F1718" s="5" t="str" cm="1">
        <f t="array" ref="F1718">_xlfn.IFS(E1718&lt;50, "Low Income", E1718&lt;100, "Middle Income", TRUE,"High Income")</f>
        <v>High Income</v>
      </c>
      <c r="G1718" s="6">
        <v>91330</v>
      </c>
      <c r="H1718" s="5">
        <v>2</v>
      </c>
      <c r="I1718" s="5">
        <v>6.5</v>
      </c>
      <c r="J1718" s="5" t="str" cm="1">
        <f t="array" ref="J1718">_xlfn.IFS(I1718&lt;2,"Low", I1718&lt;5, "Middle", TRUE, "High")</f>
        <v>High</v>
      </c>
      <c r="K1718" s="5">
        <v>1</v>
      </c>
      <c r="L1718" s="5" t="str" cm="1">
        <f t="array" ref="L1718">_xlfn.IFS(K1718=1,"undergraduate",K1718=2,"graduate",K1718=3,"professional")</f>
        <v>undergraduate</v>
      </c>
      <c r="M1718" s="5">
        <v>565</v>
      </c>
      <c r="N1718" s="5" t="str" cm="1">
        <f t="array" ref="N1718">_xlfn.IFS(M1718=0, "No Mortgage", M1718&lt;150, "Low Mortgage", TRUE, "High Mortgage")</f>
        <v>High Mortgage</v>
      </c>
      <c r="O1718" s="5">
        <v>0</v>
      </c>
      <c r="P1718" s="5" t="str">
        <f t="shared" si="52"/>
        <v>Rejected</v>
      </c>
      <c r="Q1718" s="5">
        <v>0</v>
      </c>
      <c r="R1718" s="5">
        <v>0</v>
      </c>
      <c r="S1718" s="5" t="str">
        <f t="shared" si="53"/>
        <v>No</v>
      </c>
      <c r="T1718" s="5">
        <v>1</v>
      </c>
      <c r="U1718" s="7">
        <v>0</v>
      </c>
    </row>
    <row r="1719" spans="1:21" x14ac:dyDescent="0.3">
      <c r="A1719" s="8">
        <v>1718</v>
      </c>
      <c r="B1719" s="9">
        <v>33</v>
      </c>
      <c r="C1719" s="5" t="str" cm="1">
        <f t="array" ref="C1719">_xlfn.IFS(B1719&lt;30, "Young", B1719&lt;50, "Middle Age", TRUE, "Senior")</f>
        <v>Middle Age</v>
      </c>
      <c r="D1719" s="5">
        <v>7</v>
      </c>
      <c r="E1719" s="9">
        <v>101</v>
      </c>
      <c r="F1719" s="5" t="str" cm="1">
        <f t="array" ref="F1719">_xlfn.IFS(E1719&lt;50, "Low Income", E1719&lt;100, "Middle Income", TRUE,"High Income")</f>
        <v>High Income</v>
      </c>
      <c r="G1719" s="10">
        <v>93727</v>
      </c>
      <c r="H1719" s="9">
        <v>1</v>
      </c>
      <c r="I1719" s="9">
        <v>2.7</v>
      </c>
      <c r="J1719" s="5" t="str" cm="1">
        <f t="array" ref="J1719">_xlfn.IFS(I1719&lt;2,"Low", I1719&lt;5, "Middle", TRUE, "High")</f>
        <v>Middle</v>
      </c>
      <c r="K1719" s="9">
        <v>2</v>
      </c>
      <c r="L1719" s="5" t="str" cm="1">
        <f t="array" ref="L1719">_xlfn.IFS(K1719=1,"undergraduate",K1719=2,"graduate",K1719=3,"professional")</f>
        <v>graduate</v>
      </c>
      <c r="M1719" s="9">
        <v>233</v>
      </c>
      <c r="N1719" s="5" t="str" cm="1">
        <f t="array" ref="N1719">_xlfn.IFS(M1719=0, "No Mortgage", M1719&lt;150, "Low Mortgage", TRUE, "High Mortgage")</f>
        <v>High Mortgage</v>
      </c>
      <c r="O1719" s="9">
        <v>0</v>
      </c>
      <c r="P1719" s="5" t="str">
        <f t="shared" si="52"/>
        <v>Rejected</v>
      </c>
      <c r="Q1719" s="9">
        <v>0</v>
      </c>
      <c r="R1719" s="9">
        <v>0</v>
      </c>
      <c r="S1719" s="5" t="str">
        <f t="shared" si="53"/>
        <v>No</v>
      </c>
      <c r="T1719" s="9">
        <v>0</v>
      </c>
      <c r="U1719" s="11">
        <v>0</v>
      </c>
    </row>
    <row r="1720" spans="1:21" x14ac:dyDescent="0.3">
      <c r="A1720" s="4">
        <v>1719</v>
      </c>
      <c r="B1720" s="5">
        <v>40</v>
      </c>
      <c r="C1720" s="5" t="str" cm="1">
        <f t="array" ref="C1720">_xlfn.IFS(B1720&lt;30, "Young", B1720&lt;50, "Middle Age", TRUE, "Senior")</f>
        <v>Middle Age</v>
      </c>
      <c r="D1720" s="5">
        <v>16</v>
      </c>
      <c r="E1720" s="5">
        <v>19</v>
      </c>
      <c r="F1720" s="5" t="str" cm="1">
        <f t="array" ref="F1720">_xlfn.IFS(E1720&lt;50, "Low Income", E1720&lt;100, "Middle Income", TRUE,"High Income")</f>
        <v>Low Income</v>
      </c>
      <c r="G1720" s="6">
        <v>92028</v>
      </c>
      <c r="H1720" s="5">
        <v>4</v>
      </c>
      <c r="I1720" s="5">
        <v>0.4</v>
      </c>
      <c r="J1720" s="5" t="str" cm="1">
        <f t="array" ref="J1720">_xlfn.IFS(I1720&lt;2,"Low", I1720&lt;5, "Middle", TRUE, "High")</f>
        <v>Low</v>
      </c>
      <c r="K1720" s="5">
        <v>2</v>
      </c>
      <c r="L1720" s="5" t="str" cm="1">
        <f t="array" ref="L1720">_xlfn.IFS(K1720=1,"undergraduate",K1720=2,"graduate",K1720=3,"professional")</f>
        <v>graduate</v>
      </c>
      <c r="M1720" s="5">
        <v>0</v>
      </c>
      <c r="N1720" s="5" t="str" cm="1">
        <f t="array" ref="N1720">_xlfn.IFS(M1720=0, "No Mortgage", M1720&lt;150, "Low Mortgage", TRUE, "High Mortgage")</f>
        <v>No Mortgage</v>
      </c>
      <c r="O1720" s="5">
        <v>0</v>
      </c>
      <c r="P1720" s="5" t="str">
        <f t="shared" si="52"/>
        <v>Rejected</v>
      </c>
      <c r="Q1720" s="5">
        <v>0</v>
      </c>
      <c r="R1720" s="5">
        <v>0</v>
      </c>
      <c r="S1720" s="5" t="str">
        <f t="shared" si="53"/>
        <v>No</v>
      </c>
      <c r="T1720" s="5">
        <v>1</v>
      </c>
      <c r="U1720" s="7">
        <v>1</v>
      </c>
    </row>
    <row r="1721" spans="1:21" x14ac:dyDescent="0.3">
      <c r="A1721" s="8">
        <v>1720</v>
      </c>
      <c r="B1721" s="9">
        <v>36</v>
      </c>
      <c r="C1721" s="5" t="str" cm="1">
        <f t="array" ref="C1721">_xlfn.IFS(B1721&lt;30, "Young", B1721&lt;50, "Middle Age", TRUE, "Senior")</f>
        <v>Middle Age</v>
      </c>
      <c r="D1721" s="5">
        <v>12</v>
      </c>
      <c r="E1721" s="9">
        <v>188</v>
      </c>
      <c r="F1721" s="5" t="str" cm="1">
        <f t="array" ref="F1721">_xlfn.IFS(E1721&lt;50, "Low Income", E1721&lt;100, "Middle Income", TRUE,"High Income")</f>
        <v>High Income</v>
      </c>
      <c r="G1721" s="10">
        <v>91304</v>
      </c>
      <c r="H1721" s="9">
        <v>2</v>
      </c>
      <c r="I1721" s="9">
        <v>6.5</v>
      </c>
      <c r="J1721" s="5" t="str" cm="1">
        <f t="array" ref="J1721">_xlfn.IFS(I1721&lt;2,"Low", I1721&lt;5, "Middle", TRUE, "High")</f>
        <v>High</v>
      </c>
      <c r="K1721" s="9">
        <v>1</v>
      </c>
      <c r="L1721" s="5" t="str" cm="1">
        <f t="array" ref="L1721">_xlfn.IFS(K1721=1,"undergraduate",K1721=2,"graduate",K1721=3,"professional")</f>
        <v>undergraduate</v>
      </c>
      <c r="M1721" s="9">
        <v>0</v>
      </c>
      <c r="N1721" s="5" t="str" cm="1">
        <f t="array" ref="N1721">_xlfn.IFS(M1721=0, "No Mortgage", M1721&lt;150, "Low Mortgage", TRUE, "High Mortgage")</f>
        <v>No Mortgage</v>
      </c>
      <c r="O1721" s="9">
        <v>0</v>
      </c>
      <c r="P1721" s="5" t="str">
        <f t="shared" si="52"/>
        <v>Rejected</v>
      </c>
      <c r="Q1721" s="9">
        <v>0</v>
      </c>
      <c r="R1721" s="9">
        <v>0</v>
      </c>
      <c r="S1721" s="5" t="str">
        <f t="shared" si="53"/>
        <v>No</v>
      </c>
      <c r="T1721" s="9">
        <v>1</v>
      </c>
      <c r="U1721" s="11">
        <v>1</v>
      </c>
    </row>
    <row r="1722" spans="1:21" x14ac:dyDescent="0.3">
      <c r="A1722" s="4">
        <v>1721</v>
      </c>
      <c r="B1722" s="5">
        <v>52</v>
      </c>
      <c r="C1722" s="5" t="str" cm="1">
        <f t="array" ref="C1722">_xlfn.IFS(B1722&lt;30, "Young", B1722&lt;50, "Middle Age", TRUE, "Senior")</f>
        <v>Senior</v>
      </c>
      <c r="D1722" s="5">
        <v>28</v>
      </c>
      <c r="E1722" s="5">
        <v>8</v>
      </c>
      <c r="F1722" s="5" t="str" cm="1">
        <f t="array" ref="F1722">_xlfn.IFS(E1722&lt;50, "Low Income", E1722&lt;100, "Middle Income", TRUE,"High Income")</f>
        <v>Low Income</v>
      </c>
      <c r="G1722" s="6">
        <v>95060</v>
      </c>
      <c r="H1722" s="5">
        <v>1</v>
      </c>
      <c r="I1722" s="5">
        <v>0.3</v>
      </c>
      <c r="J1722" s="5" t="str" cm="1">
        <f t="array" ref="J1722">_xlfn.IFS(I1722&lt;2,"Low", I1722&lt;5, "Middle", TRUE, "High")</f>
        <v>Low</v>
      </c>
      <c r="K1722" s="5">
        <v>1</v>
      </c>
      <c r="L1722" s="5" t="str" cm="1">
        <f t="array" ref="L1722">_xlfn.IFS(K1722=1,"undergraduate",K1722=2,"graduate",K1722=3,"professional")</f>
        <v>undergraduate</v>
      </c>
      <c r="M1722" s="5">
        <v>0</v>
      </c>
      <c r="N1722" s="5" t="str" cm="1">
        <f t="array" ref="N1722">_xlfn.IFS(M1722=0, "No Mortgage", M1722&lt;150, "Low Mortgage", TRUE, "High Mortgage")</f>
        <v>No Mortgage</v>
      </c>
      <c r="O1722" s="5">
        <v>0</v>
      </c>
      <c r="P1722" s="5" t="str">
        <f t="shared" si="52"/>
        <v>Rejected</v>
      </c>
      <c r="Q1722" s="5">
        <v>0</v>
      </c>
      <c r="R1722" s="5">
        <v>0</v>
      </c>
      <c r="S1722" s="5" t="str">
        <f t="shared" si="53"/>
        <v>No</v>
      </c>
      <c r="T1722" s="5">
        <v>1</v>
      </c>
      <c r="U1722" s="7">
        <v>0</v>
      </c>
    </row>
    <row r="1723" spans="1:21" x14ac:dyDescent="0.3">
      <c r="A1723" s="8">
        <v>1722</v>
      </c>
      <c r="B1723" s="9">
        <v>54</v>
      </c>
      <c r="C1723" s="5" t="str" cm="1">
        <f t="array" ref="C1723">_xlfn.IFS(B1723&lt;30, "Young", B1723&lt;50, "Middle Age", TRUE, "Senior")</f>
        <v>Senior</v>
      </c>
      <c r="D1723" s="5">
        <v>29</v>
      </c>
      <c r="E1723" s="9">
        <v>59</v>
      </c>
      <c r="F1723" s="5" t="str" cm="1">
        <f t="array" ref="F1723">_xlfn.IFS(E1723&lt;50, "Low Income", E1723&lt;100, "Middle Income", TRUE,"High Income")</f>
        <v>Middle Income</v>
      </c>
      <c r="G1723" s="10">
        <v>92867</v>
      </c>
      <c r="H1723" s="9">
        <v>2</v>
      </c>
      <c r="I1723" s="9">
        <v>2.2999999999999998</v>
      </c>
      <c r="J1723" s="5" t="str" cm="1">
        <f t="array" ref="J1723">_xlfn.IFS(I1723&lt;2,"Low", I1723&lt;5, "Middle", TRUE, "High")</f>
        <v>Middle</v>
      </c>
      <c r="K1723" s="9">
        <v>3</v>
      </c>
      <c r="L1723" s="5" t="str" cm="1">
        <f t="array" ref="L1723">_xlfn.IFS(K1723=1,"undergraduate",K1723=2,"graduate",K1723=3,"professional")</f>
        <v>professional</v>
      </c>
      <c r="M1723" s="9">
        <v>152</v>
      </c>
      <c r="N1723" s="5" t="str" cm="1">
        <f t="array" ref="N1723">_xlfn.IFS(M1723=0, "No Mortgage", M1723&lt;150, "Low Mortgage", TRUE, "High Mortgage")</f>
        <v>High Mortgage</v>
      </c>
      <c r="O1723" s="9">
        <v>0</v>
      </c>
      <c r="P1723" s="5" t="str">
        <f t="shared" si="52"/>
        <v>Rejected</v>
      </c>
      <c r="Q1723" s="9">
        <v>0</v>
      </c>
      <c r="R1723" s="9">
        <v>0</v>
      </c>
      <c r="S1723" s="5" t="str">
        <f t="shared" si="53"/>
        <v>No</v>
      </c>
      <c r="T1723" s="9">
        <v>1</v>
      </c>
      <c r="U1723" s="11">
        <v>0</v>
      </c>
    </row>
    <row r="1724" spans="1:21" x14ac:dyDescent="0.3">
      <c r="A1724" s="4">
        <v>1723</v>
      </c>
      <c r="B1724" s="5">
        <v>26</v>
      </c>
      <c r="C1724" s="5" t="str" cm="1">
        <f t="array" ref="C1724">_xlfn.IFS(B1724&lt;30, "Young", B1724&lt;50, "Middle Age", TRUE, "Senior")</f>
        <v>Young</v>
      </c>
      <c r="D1724" s="5">
        <v>2</v>
      </c>
      <c r="E1724" s="5">
        <v>72</v>
      </c>
      <c r="F1724" s="5" t="str" cm="1">
        <f t="array" ref="F1724">_xlfn.IFS(E1724&lt;50, "Low Income", E1724&lt;100, "Middle Income", TRUE,"High Income")</f>
        <v>Middle Income</v>
      </c>
      <c r="G1724" s="6">
        <v>92647</v>
      </c>
      <c r="H1724" s="5">
        <v>4</v>
      </c>
      <c r="I1724" s="5">
        <v>2.6</v>
      </c>
      <c r="J1724" s="5" t="str" cm="1">
        <f t="array" ref="J1724">_xlfn.IFS(I1724&lt;2,"Low", I1724&lt;5, "Middle", TRUE, "High")</f>
        <v>Middle</v>
      </c>
      <c r="K1724" s="5">
        <v>1</v>
      </c>
      <c r="L1724" s="5" t="str" cm="1">
        <f t="array" ref="L1724">_xlfn.IFS(K1724=1,"undergraduate",K1724=2,"graduate",K1724=3,"professional")</f>
        <v>undergraduate</v>
      </c>
      <c r="M1724" s="5">
        <v>0</v>
      </c>
      <c r="N1724" s="5" t="str" cm="1">
        <f t="array" ref="N1724">_xlfn.IFS(M1724=0, "No Mortgage", M1724&lt;150, "Low Mortgage", TRUE, "High Mortgage")</f>
        <v>No Mortgage</v>
      </c>
      <c r="O1724" s="5">
        <v>0</v>
      </c>
      <c r="P1724" s="5" t="str">
        <f t="shared" si="52"/>
        <v>Rejected</v>
      </c>
      <c r="Q1724" s="5">
        <v>1</v>
      </c>
      <c r="R1724" s="5">
        <v>1</v>
      </c>
      <c r="S1724" s="5" t="str">
        <f t="shared" si="53"/>
        <v>Yes</v>
      </c>
      <c r="T1724" s="5">
        <v>1</v>
      </c>
      <c r="U1724" s="7">
        <v>0</v>
      </c>
    </row>
    <row r="1725" spans="1:21" x14ac:dyDescent="0.3">
      <c r="A1725" s="8">
        <v>1724</v>
      </c>
      <c r="B1725" s="9">
        <v>39</v>
      </c>
      <c r="C1725" s="5" t="str" cm="1">
        <f t="array" ref="C1725">_xlfn.IFS(B1725&lt;30, "Young", B1725&lt;50, "Middle Age", TRUE, "Senior")</f>
        <v>Middle Age</v>
      </c>
      <c r="D1725" s="5">
        <v>15</v>
      </c>
      <c r="E1725" s="9">
        <v>55</v>
      </c>
      <c r="F1725" s="5" t="str" cm="1">
        <f t="array" ref="F1725">_xlfn.IFS(E1725&lt;50, "Low Income", E1725&lt;100, "Middle Income", TRUE,"High Income")</f>
        <v>Middle Income</v>
      </c>
      <c r="G1725" s="10">
        <v>95821</v>
      </c>
      <c r="H1725" s="9">
        <v>1</v>
      </c>
      <c r="I1725" s="9">
        <v>1.5</v>
      </c>
      <c r="J1725" s="5" t="str" cm="1">
        <f t="array" ref="J1725">_xlfn.IFS(I1725&lt;2,"Low", I1725&lt;5, "Middle", TRUE, "High")</f>
        <v>Low</v>
      </c>
      <c r="K1725" s="9">
        <v>3</v>
      </c>
      <c r="L1725" s="5" t="str" cm="1">
        <f t="array" ref="L1725">_xlfn.IFS(K1725=1,"undergraduate",K1725=2,"graduate",K1725=3,"professional")</f>
        <v>professional</v>
      </c>
      <c r="M1725" s="9">
        <v>0</v>
      </c>
      <c r="N1725" s="5" t="str" cm="1">
        <f t="array" ref="N1725">_xlfn.IFS(M1725=0, "No Mortgage", M1725&lt;150, "Low Mortgage", TRUE, "High Mortgage")</f>
        <v>No Mortgage</v>
      </c>
      <c r="O1725" s="9">
        <v>0</v>
      </c>
      <c r="P1725" s="5" t="str">
        <f t="shared" si="52"/>
        <v>Rejected</v>
      </c>
      <c r="Q1725" s="9">
        <v>0</v>
      </c>
      <c r="R1725" s="9">
        <v>0</v>
      </c>
      <c r="S1725" s="5" t="str">
        <f t="shared" si="53"/>
        <v>No</v>
      </c>
      <c r="T1725" s="9">
        <v>1</v>
      </c>
      <c r="U1725" s="11">
        <v>0</v>
      </c>
    </row>
    <row r="1726" spans="1:21" x14ac:dyDescent="0.3">
      <c r="A1726" s="4">
        <v>1725</v>
      </c>
      <c r="B1726" s="5">
        <v>46</v>
      </c>
      <c r="C1726" s="5" t="str" cm="1">
        <f t="array" ref="C1726">_xlfn.IFS(B1726&lt;30, "Young", B1726&lt;50, "Middle Age", TRUE, "Senior")</f>
        <v>Middle Age</v>
      </c>
      <c r="D1726" s="5">
        <v>19</v>
      </c>
      <c r="E1726" s="5">
        <v>24</v>
      </c>
      <c r="F1726" s="5" t="str" cm="1">
        <f t="array" ref="F1726">_xlfn.IFS(E1726&lt;50, "Low Income", E1726&lt;100, "Middle Income", TRUE,"High Income")</f>
        <v>Low Income</v>
      </c>
      <c r="G1726" s="6">
        <v>90025</v>
      </c>
      <c r="H1726" s="5">
        <v>3</v>
      </c>
      <c r="I1726" s="5">
        <v>0.67</v>
      </c>
      <c r="J1726" s="5" t="str" cm="1">
        <f t="array" ref="J1726">_xlfn.IFS(I1726&lt;2,"Low", I1726&lt;5, "Middle", TRUE, "High")</f>
        <v>Low</v>
      </c>
      <c r="K1726" s="5">
        <v>2</v>
      </c>
      <c r="L1726" s="5" t="str" cm="1">
        <f t="array" ref="L1726">_xlfn.IFS(K1726=1,"undergraduate",K1726=2,"graduate",K1726=3,"professional")</f>
        <v>graduate</v>
      </c>
      <c r="M1726" s="5">
        <v>0</v>
      </c>
      <c r="N1726" s="5" t="str" cm="1">
        <f t="array" ref="N1726">_xlfn.IFS(M1726=0, "No Mortgage", M1726&lt;150, "Low Mortgage", TRUE, "High Mortgage")</f>
        <v>No Mortgage</v>
      </c>
      <c r="O1726" s="5">
        <v>0</v>
      </c>
      <c r="P1726" s="5" t="str">
        <f t="shared" si="52"/>
        <v>Rejected</v>
      </c>
      <c r="Q1726" s="5">
        <v>0</v>
      </c>
      <c r="R1726" s="5">
        <v>0</v>
      </c>
      <c r="S1726" s="5" t="str">
        <f t="shared" si="53"/>
        <v>No</v>
      </c>
      <c r="T1726" s="5">
        <v>1</v>
      </c>
      <c r="U1726" s="7">
        <v>0</v>
      </c>
    </row>
    <row r="1727" spans="1:21" x14ac:dyDescent="0.3">
      <c r="A1727" s="8">
        <v>1726</v>
      </c>
      <c r="B1727" s="9">
        <v>57</v>
      </c>
      <c r="C1727" s="5" t="str" cm="1">
        <f t="array" ref="C1727">_xlfn.IFS(B1727&lt;30, "Young", B1727&lt;50, "Middle Age", TRUE, "Senior")</f>
        <v>Senior</v>
      </c>
      <c r="D1727" s="5">
        <v>32</v>
      </c>
      <c r="E1727" s="9">
        <v>19</v>
      </c>
      <c r="F1727" s="5" t="str" cm="1">
        <f t="array" ref="F1727">_xlfn.IFS(E1727&lt;50, "Low Income", E1727&lt;100, "Middle Income", TRUE,"High Income")</f>
        <v>Low Income</v>
      </c>
      <c r="G1727" s="10">
        <v>95348</v>
      </c>
      <c r="H1727" s="9">
        <v>1</v>
      </c>
      <c r="I1727" s="9">
        <v>1.3</v>
      </c>
      <c r="J1727" s="5" t="str" cm="1">
        <f t="array" ref="J1727">_xlfn.IFS(I1727&lt;2,"Low", I1727&lt;5, "Middle", TRUE, "High")</f>
        <v>Low</v>
      </c>
      <c r="K1727" s="9">
        <v>1</v>
      </c>
      <c r="L1727" s="5" t="str" cm="1">
        <f t="array" ref="L1727">_xlfn.IFS(K1727=1,"undergraduate",K1727=2,"graduate",K1727=3,"professional")</f>
        <v>undergraduate</v>
      </c>
      <c r="M1727" s="9">
        <v>0</v>
      </c>
      <c r="N1727" s="5" t="str" cm="1">
        <f t="array" ref="N1727">_xlfn.IFS(M1727=0, "No Mortgage", M1727&lt;150, "Low Mortgage", TRUE, "High Mortgage")</f>
        <v>No Mortgage</v>
      </c>
      <c r="O1727" s="9">
        <v>0</v>
      </c>
      <c r="P1727" s="5" t="str">
        <f t="shared" si="52"/>
        <v>Rejected</v>
      </c>
      <c r="Q1727" s="9">
        <v>0</v>
      </c>
      <c r="R1727" s="9">
        <v>0</v>
      </c>
      <c r="S1727" s="5" t="str">
        <f t="shared" si="53"/>
        <v>No</v>
      </c>
      <c r="T1727" s="9">
        <v>1</v>
      </c>
      <c r="U1727" s="11">
        <v>0</v>
      </c>
    </row>
    <row r="1728" spans="1:21" x14ac:dyDescent="0.3">
      <c r="A1728" s="4">
        <v>1727</v>
      </c>
      <c r="B1728" s="5">
        <v>59</v>
      </c>
      <c r="C1728" s="5" t="str" cm="1">
        <f t="array" ref="C1728">_xlfn.IFS(B1728&lt;30, "Young", B1728&lt;50, "Middle Age", TRUE, "Senior")</f>
        <v>Senior</v>
      </c>
      <c r="D1728" s="5">
        <v>33</v>
      </c>
      <c r="E1728" s="5">
        <v>71</v>
      </c>
      <c r="F1728" s="5" t="str" cm="1">
        <f t="array" ref="F1728">_xlfn.IFS(E1728&lt;50, "Low Income", E1728&lt;100, "Middle Income", TRUE,"High Income")</f>
        <v>Middle Income</v>
      </c>
      <c r="G1728" s="6">
        <v>91335</v>
      </c>
      <c r="H1728" s="5">
        <v>2</v>
      </c>
      <c r="I1728" s="5">
        <v>2.2999999999999998</v>
      </c>
      <c r="J1728" s="5" t="str" cm="1">
        <f t="array" ref="J1728">_xlfn.IFS(I1728&lt;2,"Low", I1728&lt;5, "Middle", TRUE, "High")</f>
        <v>Middle</v>
      </c>
      <c r="K1728" s="5">
        <v>3</v>
      </c>
      <c r="L1728" s="5" t="str" cm="1">
        <f t="array" ref="L1728">_xlfn.IFS(K1728=1,"undergraduate",K1728=2,"graduate",K1728=3,"professional")</f>
        <v>professional</v>
      </c>
      <c r="M1728" s="5">
        <v>150</v>
      </c>
      <c r="N1728" s="5" t="str" cm="1">
        <f t="array" ref="N1728">_xlfn.IFS(M1728=0, "No Mortgage", M1728&lt;150, "Low Mortgage", TRUE, "High Mortgage")</f>
        <v>High Mortgage</v>
      </c>
      <c r="O1728" s="5">
        <v>0</v>
      </c>
      <c r="P1728" s="5" t="str">
        <f t="shared" si="52"/>
        <v>Rejected</v>
      </c>
      <c r="Q1728" s="5">
        <v>0</v>
      </c>
      <c r="R1728" s="5">
        <v>0</v>
      </c>
      <c r="S1728" s="5" t="str">
        <f t="shared" si="53"/>
        <v>No</v>
      </c>
      <c r="T1728" s="5">
        <v>1</v>
      </c>
      <c r="U1728" s="7">
        <v>1</v>
      </c>
    </row>
    <row r="1729" spans="1:21" x14ac:dyDescent="0.3">
      <c r="A1729" s="8">
        <v>1728</v>
      </c>
      <c r="B1729" s="9">
        <v>52</v>
      </c>
      <c r="C1729" s="5" t="str" cm="1">
        <f t="array" ref="C1729">_xlfn.IFS(B1729&lt;30, "Young", B1729&lt;50, "Middle Age", TRUE, "Senior")</f>
        <v>Senior</v>
      </c>
      <c r="D1729" s="5">
        <v>26</v>
      </c>
      <c r="E1729" s="9">
        <v>54</v>
      </c>
      <c r="F1729" s="5" t="str" cm="1">
        <f t="array" ref="F1729">_xlfn.IFS(E1729&lt;50, "Low Income", E1729&lt;100, "Middle Income", TRUE,"High Income")</f>
        <v>Middle Income</v>
      </c>
      <c r="G1729" s="10">
        <v>90049</v>
      </c>
      <c r="H1729" s="9">
        <v>2</v>
      </c>
      <c r="I1729" s="9">
        <v>1.5</v>
      </c>
      <c r="J1729" s="5" t="str" cm="1">
        <f t="array" ref="J1729">_xlfn.IFS(I1729&lt;2,"Low", I1729&lt;5, "Middle", TRUE, "High")</f>
        <v>Low</v>
      </c>
      <c r="K1729" s="9">
        <v>2</v>
      </c>
      <c r="L1729" s="5" t="str" cm="1">
        <f t="array" ref="L1729">_xlfn.IFS(K1729=1,"undergraduate",K1729=2,"graduate",K1729=3,"professional")</f>
        <v>graduate</v>
      </c>
      <c r="M1729" s="9">
        <v>0</v>
      </c>
      <c r="N1729" s="5" t="str" cm="1">
        <f t="array" ref="N1729">_xlfn.IFS(M1729=0, "No Mortgage", M1729&lt;150, "Low Mortgage", TRUE, "High Mortgage")</f>
        <v>No Mortgage</v>
      </c>
      <c r="O1729" s="9">
        <v>0</v>
      </c>
      <c r="P1729" s="5" t="str">
        <f t="shared" si="52"/>
        <v>Rejected</v>
      </c>
      <c r="Q1729" s="9">
        <v>0</v>
      </c>
      <c r="R1729" s="9">
        <v>0</v>
      </c>
      <c r="S1729" s="5" t="str">
        <f t="shared" si="53"/>
        <v>No</v>
      </c>
      <c r="T1729" s="9">
        <v>0</v>
      </c>
      <c r="U1729" s="11">
        <v>1</v>
      </c>
    </row>
    <row r="1730" spans="1:21" x14ac:dyDescent="0.3">
      <c r="A1730" s="4">
        <v>1729</v>
      </c>
      <c r="B1730" s="5">
        <v>52</v>
      </c>
      <c r="C1730" s="5" t="str" cm="1">
        <f t="array" ref="C1730">_xlfn.IFS(B1730&lt;30, "Young", B1730&lt;50, "Middle Age", TRUE, "Senior")</f>
        <v>Senior</v>
      </c>
      <c r="D1730" s="5">
        <v>26</v>
      </c>
      <c r="E1730" s="5">
        <v>28</v>
      </c>
      <c r="F1730" s="5" t="str" cm="1">
        <f t="array" ref="F1730">_xlfn.IFS(E1730&lt;50, "Low Income", E1730&lt;100, "Middle Income", TRUE,"High Income")</f>
        <v>Low Income</v>
      </c>
      <c r="G1730" s="6">
        <v>95405</v>
      </c>
      <c r="H1730" s="5">
        <v>1</v>
      </c>
      <c r="I1730" s="5">
        <v>0.3</v>
      </c>
      <c r="J1730" s="5" t="str" cm="1">
        <f t="array" ref="J1730">_xlfn.IFS(I1730&lt;2,"Low", I1730&lt;5, "Middle", TRUE, "High")</f>
        <v>Low</v>
      </c>
      <c r="K1730" s="5">
        <v>3</v>
      </c>
      <c r="L1730" s="5" t="str" cm="1">
        <f t="array" ref="L1730">_xlfn.IFS(K1730=1,"undergraduate",K1730=2,"graduate",K1730=3,"professional")</f>
        <v>professional</v>
      </c>
      <c r="M1730" s="5">
        <v>0</v>
      </c>
      <c r="N1730" s="5" t="str" cm="1">
        <f t="array" ref="N1730">_xlfn.IFS(M1730=0, "No Mortgage", M1730&lt;150, "Low Mortgage", TRUE, "High Mortgage")</f>
        <v>No Mortgage</v>
      </c>
      <c r="O1730" s="5">
        <v>0</v>
      </c>
      <c r="P1730" s="5" t="str">
        <f t="shared" si="52"/>
        <v>Rejected</v>
      </c>
      <c r="Q1730" s="5">
        <v>0</v>
      </c>
      <c r="R1730" s="5">
        <v>0</v>
      </c>
      <c r="S1730" s="5" t="str">
        <f t="shared" si="53"/>
        <v>No</v>
      </c>
      <c r="T1730" s="5">
        <v>1</v>
      </c>
      <c r="U1730" s="7">
        <v>0</v>
      </c>
    </row>
    <row r="1731" spans="1:21" x14ac:dyDescent="0.3">
      <c r="A1731" s="8">
        <v>1730</v>
      </c>
      <c r="B1731" s="9">
        <v>50</v>
      </c>
      <c r="C1731" s="5" t="str" cm="1">
        <f t="array" ref="C1731">_xlfn.IFS(B1731&lt;30, "Young", B1731&lt;50, "Middle Age", TRUE, "Senior")</f>
        <v>Senior</v>
      </c>
      <c r="D1731" s="5">
        <v>20</v>
      </c>
      <c r="E1731" s="9">
        <v>25</v>
      </c>
      <c r="F1731" s="5" t="str" cm="1">
        <f t="array" ref="F1731">_xlfn.IFS(E1731&lt;50, "Low Income", E1731&lt;100, "Middle Income", TRUE,"High Income")</f>
        <v>Low Income</v>
      </c>
      <c r="G1731" s="10">
        <v>91320</v>
      </c>
      <c r="H1731" s="9">
        <v>4</v>
      </c>
      <c r="I1731" s="9">
        <v>0.4</v>
      </c>
      <c r="J1731" s="5" t="str" cm="1">
        <f t="array" ref="J1731">_xlfn.IFS(I1731&lt;2,"Low", I1731&lt;5, "Middle", TRUE, "High")</f>
        <v>Low</v>
      </c>
      <c r="K1731" s="9">
        <v>3</v>
      </c>
      <c r="L1731" s="5" t="str" cm="1">
        <f t="array" ref="L1731">_xlfn.IFS(K1731=1,"undergraduate",K1731=2,"graduate",K1731=3,"professional")</f>
        <v>professional</v>
      </c>
      <c r="M1731" s="9">
        <v>0</v>
      </c>
      <c r="N1731" s="5" t="str" cm="1">
        <f t="array" ref="N1731">_xlfn.IFS(M1731=0, "No Mortgage", M1731&lt;150, "Low Mortgage", TRUE, "High Mortgage")</f>
        <v>No Mortgage</v>
      </c>
      <c r="O1731" s="9">
        <v>0</v>
      </c>
      <c r="P1731" s="5" t="str">
        <f t="shared" ref="P1731:P1794" si="54">IF(O1731=0, "Rejected", "Accepted")</f>
        <v>Rejected</v>
      </c>
      <c r="Q1731" s="9">
        <v>0</v>
      </c>
      <c r="R1731" s="9">
        <v>0</v>
      </c>
      <c r="S1731" s="5" t="str">
        <f t="shared" ref="S1731:S1794" si="55">IF(R1731=0,"No","Yes")</f>
        <v>No</v>
      </c>
      <c r="T1731" s="9">
        <v>1</v>
      </c>
      <c r="U1731" s="11">
        <v>0</v>
      </c>
    </row>
    <row r="1732" spans="1:21" x14ac:dyDescent="0.3">
      <c r="A1732" s="4">
        <v>1731</v>
      </c>
      <c r="B1732" s="5">
        <v>41</v>
      </c>
      <c r="C1732" s="5" t="str" cm="1">
        <f t="array" ref="C1732">_xlfn.IFS(B1732&lt;30, "Young", B1732&lt;50, "Middle Age", TRUE, "Senior")</f>
        <v>Middle Age</v>
      </c>
      <c r="D1732" s="5">
        <v>17</v>
      </c>
      <c r="E1732" s="5">
        <v>51</v>
      </c>
      <c r="F1732" s="5" t="str" cm="1">
        <f t="array" ref="F1732">_xlfn.IFS(E1732&lt;50, "Low Income", E1732&lt;100, "Middle Income", TRUE,"High Income")</f>
        <v>Middle Income</v>
      </c>
      <c r="G1732" s="6">
        <v>94402</v>
      </c>
      <c r="H1732" s="5">
        <v>2</v>
      </c>
      <c r="I1732" s="5">
        <v>0.6</v>
      </c>
      <c r="J1732" s="5" t="str" cm="1">
        <f t="array" ref="J1732">_xlfn.IFS(I1732&lt;2,"Low", I1732&lt;5, "Middle", TRUE, "High")</f>
        <v>Low</v>
      </c>
      <c r="K1732" s="5">
        <v>3</v>
      </c>
      <c r="L1732" s="5" t="str" cm="1">
        <f t="array" ref="L1732">_xlfn.IFS(K1732=1,"undergraduate",K1732=2,"graduate",K1732=3,"professional")</f>
        <v>professional</v>
      </c>
      <c r="M1732" s="5">
        <v>0</v>
      </c>
      <c r="N1732" s="5" t="str" cm="1">
        <f t="array" ref="N1732">_xlfn.IFS(M1732=0, "No Mortgage", M1732&lt;150, "Low Mortgage", TRUE, "High Mortgage")</f>
        <v>No Mortgage</v>
      </c>
      <c r="O1732" s="5">
        <v>0</v>
      </c>
      <c r="P1732" s="5" t="str">
        <f t="shared" si="54"/>
        <v>Rejected</v>
      </c>
      <c r="Q1732" s="5">
        <v>0</v>
      </c>
      <c r="R1732" s="5">
        <v>0</v>
      </c>
      <c r="S1732" s="5" t="str">
        <f t="shared" si="55"/>
        <v>No</v>
      </c>
      <c r="T1732" s="5">
        <v>0</v>
      </c>
      <c r="U1732" s="7">
        <v>1</v>
      </c>
    </row>
    <row r="1733" spans="1:21" x14ac:dyDescent="0.3">
      <c r="A1733" s="8">
        <v>1732</v>
      </c>
      <c r="B1733" s="9">
        <v>43</v>
      </c>
      <c r="C1733" s="5" t="str" cm="1">
        <f t="array" ref="C1733">_xlfn.IFS(B1733&lt;30, "Young", B1733&lt;50, "Middle Age", TRUE, "Senior")</f>
        <v>Middle Age</v>
      </c>
      <c r="D1733" s="5">
        <v>19</v>
      </c>
      <c r="E1733" s="9">
        <v>125</v>
      </c>
      <c r="F1733" s="5" t="str" cm="1">
        <f t="array" ref="F1733">_xlfn.IFS(E1733&lt;50, "Low Income", E1733&lt;100, "Middle Income", TRUE,"High Income")</f>
        <v>High Income</v>
      </c>
      <c r="G1733" s="10">
        <v>92122</v>
      </c>
      <c r="H1733" s="9">
        <v>3</v>
      </c>
      <c r="I1733" s="9">
        <v>2.4</v>
      </c>
      <c r="J1733" s="5" t="str" cm="1">
        <f t="array" ref="J1733">_xlfn.IFS(I1733&lt;2,"Low", I1733&lt;5, "Middle", TRUE, "High")</f>
        <v>Middle</v>
      </c>
      <c r="K1733" s="9">
        <v>1</v>
      </c>
      <c r="L1733" s="5" t="str" cm="1">
        <f t="array" ref="L1733">_xlfn.IFS(K1733=1,"undergraduate",K1733=2,"graduate",K1733=3,"professional")</f>
        <v>undergraduate</v>
      </c>
      <c r="M1733" s="9">
        <v>0</v>
      </c>
      <c r="N1733" s="5" t="str" cm="1">
        <f t="array" ref="N1733">_xlfn.IFS(M1733=0, "No Mortgage", M1733&lt;150, "Low Mortgage", TRUE, "High Mortgage")</f>
        <v>No Mortgage</v>
      </c>
      <c r="O1733" s="9">
        <v>1</v>
      </c>
      <c r="P1733" s="5" t="str">
        <f t="shared" si="54"/>
        <v>Accepted</v>
      </c>
      <c r="Q1733" s="9">
        <v>0</v>
      </c>
      <c r="R1733" s="9">
        <v>0</v>
      </c>
      <c r="S1733" s="5" t="str">
        <f t="shared" si="55"/>
        <v>No</v>
      </c>
      <c r="T1733" s="9">
        <v>1</v>
      </c>
      <c r="U1733" s="11">
        <v>0</v>
      </c>
    </row>
    <row r="1734" spans="1:21" x14ac:dyDescent="0.3">
      <c r="A1734" s="4">
        <v>1733</v>
      </c>
      <c r="B1734" s="5">
        <v>25</v>
      </c>
      <c r="C1734" s="5" t="str" cm="1">
        <f t="array" ref="C1734">_xlfn.IFS(B1734&lt;30, "Young", B1734&lt;50, "Middle Age", TRUE, "Senior")</f>
        <v>Young</v>
      </c>
      <c r="D1734" s="5">
        <v>0</v>
      </c>
      <c r="E1734" s="5">
        <v>88</v>
      </c>
      <c r="F1734" s="5" t="str" cm="1">
        <f t="array" ref="F1734">_xlfn.IFS(E1734&lt;50, "Low Income", E1734&lt;100, "Middle Income", TRUE,"High Income")</f>
        <v>Middle Income</v>
      </c>
      <c r="G1734" s="6">
        <v>94566</v>
      </c>
      <c r="H1734" s="5">
        <v>2</v>
      </c>
      <c r="I1734" s="5">
        <v>1.8</v>
      </c>
      <c r="J1734" s="5" t="str" cm="1">
        <f t="array" ref="J1734">_xlfn.IFS(I1734&lt;2,"Low", I1734&lt;5, "Middle", TRUE, "High")</f>
        <v>Low</v>
      </c>
      <c r="K1734" s="5">
        <v>2</v>
      </c>
      <c r="L1734" s="5" t="str" cm="1">
        <f t="array" ref="L1734">_xlfn.IFS(K1734=1,"undergraduate",K1734=2,"graduate",K1734=3,"professional")</f>
        <v>graduate</v>
      </c>
      <c r="M1734" s="5">
        <v>319</v>
      </c>
      <c r="N1734" s="5" t="str" cm="1">
        <f t="array" ref="N1734">_xlfn.IFS(M1734=0, "No Mortgage", M1734&lt;150, "Low Mortgage", TRUE, "High Mortgage")</f>
        <v>High Mortgage</v>
      </c>
      <c r="O1734" s="5">
        <v>0</v>
      </c>
      <c r="P1734" s="5" t="str">
        <f t="shared" si="54"/>
        <v>Rejected</v>
      </c>
      <c r="Q1734" s="5">
        <v>0</v>
      </c>
      <c r="R1734" s="5">
        <v>0</v>
      </c>
      <c r="S1734" s="5" t="str">
        <f t="shared" si="55"/>
        <v>No</v>
      </c>
      <c r="T1734" s="5">
        <v>1</v>
      </c>
      <c r="U1734" s="7">
        <v>1</v>
      </c>
    </row>
    <row r="1735" spans="1:21" x14ac:dyDescent="0.3">
      <c r="A1735" s="8">
        <v>1734</v>
      </c>
      <c r="B1735" s="9">
        <v>40</v>
      </c>
      <c r="C1735" s="5" t="str" cm="1">
        <f t="array" ref="C1735">_xlfn.IFS(B1735&lt;30, "Young", B1735&lt;50, "Middle Age", TRUE, "Senior")</f>
        <v>Middle Age</v>
      </c>
      <c r="D1735" s="5">
        <v>16</v>
      </c>
      <c r="E1735" s="9">
        <v>125</v>
      </c>
      <c r="F1735" s="5" t="str" cm="1">
        <f t="array" ref="F1735">_xlfn.IFS(E1735&lt;50, "Low Income", E1735&lt;100, "Middle Income", TRUE,"High Income")</f>
        <v>High Income</v>
      </c>
      <c r="G1735" s="10">
        <v>95125</v>
      </c>
      <c r="H1735" s="9">
        <v>2</v>
      </c>
      <c r="I1735" s="9">
        <v>2.2000000000000002</v>
      </c>
      <c r="J1735" s="5" t="str" cm="1">
        <f t="array" ref="J1735">_xlfn.IFS(I1735&lt;2,"Low", I1735&lt;5, "Middle", TRUE, "High")</f>
        <v>Middle</v>
      </c>
      <c r="K1735" s="9">
        <v>1</v>
      </c>
      <c r="L1735" s="5" t="str" cm="1">
        <f t="array" ref="L1735">_xlfn.IFS(K1735=1,"undergraduate",K1735=2,"graduate",K1735=3,"professional")</f>
        <v>undergraduate</v>
      </c>
      <c r="M1735" s="9">
        <v>0</v>
      </c>
      <c r="N1735" s="5" t="str" cm="1">
        <f t="array" ref="N1735">_xlfn.IFS(M1735=0, "No Mortgage", M1735&lt;150, "Low Mortgage", TRUE, "High Mortgage")</f>
        <v>No Mortgage</v>
      </c>
      <c r="O1735" s="9">
        <v>0</v>
      </c>
      <c r="P1735" s="5" t="str">
        <f t="shared" si="54"/>
        <v>Rejected</v>
      </c>
      <c r="Q1735" s="9">
        <v>0</v>
      </c>
      <c r="R1735" s="9">
        <v>0</v>
      </c>
      <c r="S1735" s="5" t="str">
        <f t="shared" si="55"/>
        <v>No</v>
      </c>
      <c r="T1735" s="9">
        <v>1</v>
      </c>
      <c r="U1735" s="11">
        <v>0</v>
      </c>
    </row>
    <row r="1736" spans="1:21" x14ac:dyDescent="0.3">
      <c r="A1736" s="4">
        <v>1735</v>
      </c>
      <c r="B1736" s="5">
        <v>35</v>
      </c>
      <c r="C1736" s="5" t="str" cm="1">
        <f t="array" ref="C1736">_xlfn.IFS(B1736&lt;30, "Young", B1736&lt;50, "Middle Age", TRUE, "Senior")</f>
        <v>Middle Age</v>
      </c>
      <c r="D1736" s="5">
        <v>10</v>
      </c>
      <c r="E1736" s="5">
        <v>79</v>
      </c>
      <c r="F1736" s="5" t="str" cm="1">
        <f t="array" ref="F1736">_xlfn.IFS(E1736&lt;50, "Low Income", E1736&lt;100, "Middle Income", TRUE,"High Income")</f>
        <v>Middle Income</v>
      </c>
      <c r="G1736" s="6">
        <v>94720</v>
      </c>
      <c r="H1736" s="5">
        <v>4</v>
      </c>
      <c r="I1736" s="5">
        <v>2.1</v>
      </c>
      <c r="J1736" s="5" t="str" cm="1">
        <f t="array" ref="J1736">_xlfn.IFS(I1736&lt;2,"Low", I1736&lt;5, "Middle", TRUE, "High")</f>
        <v>Middle</v>
      </c>
      <c r="K1736" s="5">
        <v>3</v>
      </c>
      <c r="L1736" s="5" t="str" cm="1">
        <f t="array" ref="L1736">_xlfn.IFS(K1736=1,"undergraduate",K1736=2,"graduate",K1736=3,"professional")</f>
        <v>professional</v>
      </c>
      <c r="M1736" s="5">
        <v>182</v>
      </c>
      <c r="N1736" s="5" t="str" cm="1">
        <f t="array" ref="N1736">_xlfn.IFS(M1736=0, "No Mortgage", M1736&lt;150, "Low Mortgage", TRUE, "High Mortgage")</f>
        <v>High Mortgage</v>
      </c>
      <c r="O1736" s="5">
        <v>0</v>
      </c>
      <c r="P1736" s="5" t="str">
        <f t="shared" si="54"/>
        <v>Rejected</v>
      </c>
      <c r="Q1736" s="5">
        <v>0</v>
      </c>
      <c r="R1736" s="5">
        <v>0</v>
      </c>
      <c r="S1736" s="5" t="str">
        <f t="shared" si="55"/>
        <v>No</v>
      </c>
      <c r="T1736" s="5">
        <v>1</v>
      </c>
      <c r="U1736" s="7">
        <v>0</v>
      </c>
    </row>
    <row r="1737" spans="1:21" x14ac:dyDescent="0.3">
      <c r="A1737" s="8">
        <v>1736</v>
      </c>
      <c r="B1737" s="9">
        <v>60</v>
      </c>
      <c r="C1737" s="5" t="str" cm="1">
        <f t="array" ref="C1737">_xlfn.IFS(B1737&lt;30, "Young", B1737&lt;50, "Middle Age", TRUE, "Senior")</f>
        <v>Senior</v>
      </c>
      <c r="D1737" s="5">
        <v>36</v>
      </c>
      <c r="E1737" s="9">
        <v>31</v>
      </c>
      <c r="F1737" s="5" t="str" cm="1">
        <f t="array" ref="F1737">_xlfn.IFS(E1737&lt;50, "Low Income", E1737&lt;100, "Middle Income", TRUE,"High Income")</f>
        <v>Low Income</v>
      </c>
      <c r="G1737" s="10">
        <v>95051</v>
      </c>
      <c r="H1737" s="9">
        <v>3</v>
      </c>
      <c r="I1737" s="9">
        <v>0.4</v>
      </c>
      <c r="J1737" s="5" t="str" cm="1">
        <f t="array" ref="J1737">_xlfn.IFS(I1737&lt;2,"Low", I1737&lt;5, "Middle", TRUE, "High")</f>
        <v>Low</v>
      </c>
      <c r="K1737" s="9">
        <v>2</v>
      </c>
      <c r="L1737" s="5" t="str" cm="1">
        <f t="array" ref="L1737">_xlfn.IFS(K1737=1,"undergraduate",K1737=2,"graduate",K1737=3,"professional")</f>
        <v>graduate</v>
      </c>
      <c r="M1737" s="9">
        <v>0</v>
      </c>
      <c r="N1737" s="5" t="str" cm="1">
        <f t="array" ref="N1737">_xlfn.IFS(M1737=0, "No Mortgage", M1737&lt;150, "Low Mortgage", TRUE, "High Mortgage")</f>
        <v>No Mortgage</v>
      </c>
      <c r="O1737" s="9">
        <v>0</v>
      </c>
      <c r="P1737" s="5" t="str">
        <f t="shared" si="54"/>
        <v>Rejected</v>
      </c>
      <c r="Q1737" s="9">
        <v>0</v>
      </c>
      <c r="R1737" s="9">
        <v>0</v>
      </c>
      <c r="S1737" s="5" t="str">
        <f t="shared" si="55"/>
        <v>No</v>
      </c>
      <c r="T1737" s="9">
        <v>1</v>
      </c>
      <c r="U1737" s="11">
        <v>1</v>
      </c>
    </row>
    <row r="1738" spans="1:21" x14ac:dyDescent="0.3">
      <c r="A1738" s="4">
        <v>1737</v>
      </c>
      <c r="B1738" s="5">
        <v>57</v>
      </c>
      <c r="C1738" s="5" t="str" cm="1">
        <f t="array" ref="C1738">_xlfn.IFS(B1738&lt;30, "Young", B1738&lt;50, "Middle Age", TRUE, "Senior")</f>
        <v>Senior</v>
      </c>
      <c r="D1738" s="5">
        <v>31</v>
      </c>
      <c r="E1738" s="5">
        <v>131</v>
      </c>
      <c r="F1738" s="5" t="str" cm="1">
        <f t="array" ref="F1738">_xlfn.IFS(E1738&lt;50, "Low Income", E1738&lt;100, "Middle Income", TRUE,"High Income")</f>
        <v>High Income</v>
      </c>
      <c r="G1738" s="6">
        <v>95133</v>
      </c>
      <c r="H1738" s="5">
        <v>2</v>
      </c>
      <c r="I1738" s="5">
        <v>2.7</v>
      </c>
      <c r="J1738" s="5" t="str" cm="1">
        <f t="array" ref="J1738">_xlfn.IFS(I1738&lt;2,"Low", I1738&lt;5, "Middle", TRUE, "High")</f>
        <v>Middle</v>
      </c>
      <c r="K1738" s="5">
        <v>1</v>
      </c>
      <c r="L1738" s="5" t="str" cm="1">
        <f t="array" ref="L1738">_xlfn.IFS(K1738=1,"undergraduate",K1738=2,"graduate",K1738=3,"professional")</f>
        <v>undergraduate</v>
      </c>
      <c r="M1738" s="5">
        <v>394</v>
      </c>
      <c r="N1738" s="5" t="str" cm="1">
        <f t="array" ref="N1738">_xlfn.IFS(M1738=0, "No Mortgage", M1738&lt;150, "Low Mortgage", TRUE, "High Mortgage")</f>
        <v>High Mortgage</v>
      </c>
      <c r="O1738" s="5">
        <v>0</v>
      </c>
      <c r="P1738" s="5" t="str">
        <f t="shared" si="54"/>
        <v>Rejected</v>
      </c>
      <c r="Q1738" s="5">
        <v>0</v>
      </c>
      <c r="R1738" s="5">
        <v>0</v>
      </c>
      <c r="S1738" s="5" t="str">
        <f t="shared" si="55"/>
        <v>No</v>
      </c>
      <c r="T1738" s="5">
        <v>0</v>
      </c>
      <c r="U1738" s="7">
        <v>1</v>
      </c>
    </row>
    <row r="1739" spans="1:21" x14ac:dyDescent="0.3">
      <c r="A1739" s="8">
        <v>1738</v>
      </c>
      <c r="B1739" s="9">
        <v>44</v>
      </c>
      <c r="C1739" s="5" t="str" cm="1">
        <f t="array" ref="C1739">_xlfn.IFS(B1739&lt;30, "Young", B1739&lt;50, "Middle Age", TRUE, "Senior")</f>
        <v>Middle Age</v>
      </c>
      <c r="D1739" s="5">
        <v>19</v>
      </c>
      <c r="E1739" s="9">
        <v>70</v>
      </c>
      <c r="F1739" s="5" t="str" cm="1">
        <f t="array" ref="F1739">_xlfn.IFS(E1739&lt;50, "Low Income", E1739&lt;100, "Middle Income", TRUE,"High Income")</f>
        <v>Middle Income</v>
      </c>
      <c r="G1739" s="10">
        <v>92399</v>
      </c>
      <c r="H1739" s="9">
        <v>1</v>
      </c>
      <c r="I1739" s="9">
        <v>0.2</v>
      </c>
      <c r="J1739" s="5" t="str" cm="1">
        <f t="array" ref="J1739">_xlfn.IFS(I1739&lt;2,"Low", I1739&lt;5, "Middle", TRUE, "High")</f>
        <v>Low</v>
      </c>
      <c r="K1739" s="9">
        <v>2</v>
      </c>
      <c r="L1739" s="5" t="str" cm="1">
        <f t="array" ref="L1739">_xlfn.IFS(K1739=1,"undergraduate",K1739=2,"graduate",K1739=3,"professional")</f>
        <v>graduate</v>
      </c>
      <c r="M1739" s="9">
        <v>230</v>
      </c>
      <c r="N1739" s="5" t="str" cm="1">
        <f t="array" ref="N1739">_xlfn.IFS(M1739=0, "No Mortgage", M1739&lt;150, "Low Mortgage", TRUE, "High Mortgage")</f>
        <v>High Mortgage</v>
      </c>
      <c r="O1739" s="9">
        <v>0</v>
      </c>
      <c r="P1739" s="5" t="str">
        <f t="shared" si="54"/>
        <v>Rejected</v>
      </c>
      <c r="Q1739" s="9">
        <v>1</v>
      </c>
      <c r="R1739" s="9">
        <v>0</v>
      </c>
      <c r="S1739" s="5" t="str">
        <f t="shared" si="55"/>
        <v>No</v>
      </c>
      <c r="T1739" s="9">
        <v>0</v>
      </c>
      <c r="U1739" s="11">
        <v>0</v>
      </c>
    </row>
    <row r="1740" spans="1:21" x14ac:dyDescent="0.3">
      <c r="A1740" s="4">
        <v>1739</v>
      </c>
      <c r="B1740" s="5">
        <v>61</v>
      </c>
      <c r="C1740" s="5" t="str" cm="1">
        <f t="array" ref="C1740">_xlfn.IFS(B1740&lt;30, "Young", B1740&lt;50, "Middle Age", TRUE, "Senior")</f>
        <v>Senior</v>
      </c>
      <c r="D1740" s="5">
        <v>36</v>
      </c>
      <c r="E1740" s="5">
        <v>38</v>
      </c>
      <c r="F1740" s="5" t="str" cm="1">
        <f t="array" ref="F1740">_xlfn.IFS(E1740&lt;50, "Low Income", E1740&lt;100, "Middle Income", TRUE,"High Income")</f>
        <v>Low Income</v>
      </c>
      <c r="G1740" s="6">
        <v>91129</v>
      </c>
      <c r="H1740" s="5">
        <v>3</v>
      </c>
      <c r="I1740" s="5">
        <v>0.9</v>
      </c>
      <c r="J1740" s="5" t="str" cm="1">
        <f t="array" ref="J1740">_xlfn.IFS(I1740&lt;2,"Low", I1740&lt;5, "Middle", TRUE, "High")</f>
        <v>Low</v>
      </c>
      <c r="K1740" s="5">
        <v>3</v>
      </c>
      <c r="L1740" s="5" t="str" cm="1">
        <f t="array" ref="L1740">_xlfn.IFS(K1740=1,"undergraduate",K1740=2,"graduate",K1740=3,"professional")</f>
        <v>professional</v>
      </c>
      <c r="M1740" s="5">
        <v>82</v>
      </c>
      <c r="N1740" s="5" t="str" cm="1">
        <f t="array" ref="N1740">_xlfn.IFS(M1740=0, "No Mortgage", M1740&lt;150, "Low Mortgage", TRUE, "High Mortgage")</f>
        <v>Low Mortgage</v>
      </c>
      <c r="O1740" s="5">
        <v>0</v>
      </c>
      <c r="P1740" s="5" t="str">
        <f t="shared" si="54"/>
        <v>Rejected</v>
      </c>
      <c r="Q1740" s="5">
        <v>0</v>
      </c>
      <c r="R1740" s="5">
        <v>0</v>
      </c>
      <c r="S1740" s="5" t="str">
        <f t="shared" si="55"/>
        <v>No</v>
      </c>
      <c r="T1740" s="5">
        <v>1</v>
      </c>
      <c r="U1740" s="7">
        <v>1</v>
      </c>
    </row>
    <row r="1741" spans="1:21" x14ac:dyDescent="0.3">
      <c r="A1741" s="8">
        <v>1740</v>
      </c>
      <c r="B1741" s="9">
        <v>33</v>
      </c>
      <c r="C1741" s="5" t="str" cm="1">
        <f t="array" ref="C1741">_xlfn.IFS(B1741&lt;30, "Young", B1741&lt;50, "Middle Age", TRUE, "Senior")</f>
        <v>Middle Age</v>
      </c>
      <c r="D1741" s="5">
        <v>7</v>
      </c>
      <c r="E1741" s="9">
        <v>83</v>
      </c>
      <c r="F1741" s="5" t="str" cm="1">
        <f t="array" ref="F1741">_xlfn.IFS(E1741&lt;50, "Low Income", E1741&lt;100, "Middle Income", TRUE,"High Income")</f>
        <v>Middle Income</v>
      </c>
      <c r="G1741" s="10">
        <v>95211</v>
      </c>
      <c r="H1741" s="9">
        <v>1</v>
      </c>
      <c r="I1741" s="9">
        <v>2.5</v>
      </c>
      <c r="J1741" s="5" t="str" cm="1">
        <f t="array" ref="J1741">_xlfn.IFS(I1741&lt;2,"Low", I1741&lt;5, "Middle", TRUE, "High")</f>
        <v>Middle</v>
      </c>
      <c r="K1741" s="9">
        <v>1</v>
      </c>
      <c r="L1741" s="5" t="str" cm="1">
        <f t="array" ref="L1741">_xlfn.IFS(K1741=1,"undergraduate",K1741=2,"graduate",K1741=3,"professional")</f>
        <v>undergraduate</v>
      </c>
      <c r="M1741" s="9">
        <v>0</v>
      </c>
      <c r="N1741" s="5" t="str" cm="1">
        <f t="array" ref="N1741">_xlfn.IFS(M1741=0, "No Mortgage", M1741&lt;150, "Low Mortgage", TRUE, "High Mortgage")</f>
        <v>No Mortgage</v>
      </c>
      <c r="O1741" s="9">
        <v>0</v>
      </c>
      <c r="P1741" s="5" t="str">
        <f t="shared" si="54"/>
        <v>Rejected</v>
      </c>
      <c r="Q1741" s="9">
        <v>1</v>
      </c>
      <c r="R1741" s="9">
        <v>1</v>
      </c>
      <c r="S1741" s="5" t="str">
        <f t="shared" si="55"/>
        <v>Yes</v>
      </c>
      <c r="T1741" s="9">
        <v>1</v>
      </c>
      <c r="U1741" s="11">
        <v>1</v>
      </c>
    </row>
    <row r="1742" spans="1:21" x14ac:dyDescent="0.3">
      <c r="A1742" s="4">
        <v>1741</v>
      </c>
      <c r="B1742" s="5">
        <v>45</v>
      </c>
      <c r="C1742" s="5" t="str" cm="1">
        <f t="array" ref="C1742">_xlfn.IFS(B1742&lt;30, "Young", B1742&lt;50, "Middle Age", TRUE, "Senior")</f>
        <v>Middle Age</v>
      </c>
      <c r="D1742" s="5">
        <v>20</v>
      </c>
      <c r="E1742" s="5">
        <v>59</v>
      </c>
      <c r="F1742" s="5" t="str" cm="1">
        <f t="array" ref="F1742">_xlfn.IFS(E1742&lt;50, "Low Income", E1742&lt;100, "Middle Income", TRUE,"High Income")</f>
        <v>Middle Income</v>
      </c>
      <c r="G1742" s="6">
        <v>95008</v>
      </c>
      <c r="H1742" s="5">
        <v>1</v>
      </c>
      <c r="I1742" s="5">
        <v>2.4</v>
      </c>
      <c r="J1742" s="5" t="str" cm="1">
        <f t="array" ref="J1742">_xlfn.IFS(I1742&lt;2,"Low", I1742&lt;5, "Middle", TRUE, "High")</f>
        <v>Middle</v>
      </c>
      <c r="K1742" s="5">
        <v>1</v>
      </c>
      <c r="L1742" s="5" t="str" cm="1">
        <f t="array" ref="L1742">_xlfn.IFS(K1742=1,"undergraduate",K1742=2,"graduate",K1742=3,"professional")</f>
        <v>undergraduate</v>
      </c>
      <c r="M1742" s="5">
        <v>0</v>
      </c>
      <c r="N1742" s="5" t="str" cm="1">
        <f t="array" ref="N1742">_xlfn.IFS(M1742=0, "No Mortgage", M1742&lt;150, "Low Mortgage", TRUE, "High Mortgage")</f>
        <v>No Mortgage</v>
      </c>
      <c r="O1742" s="5">
        <v>0</v>
      </c>
      <c r="P1742" s="5" t="str">
        <f t="shared" si="54"/>
        <v>Rejected</v>
      </c>
      <c r="Q1742" s="5">
        <v>1</v>
      </c>
      <c r="R1742" s="5">
        <v>1</v>
      </c>
      <c r="S1742" s="5" t="str">
        <f t="shared" si="55"/>
        <v>Yes</v>
      </c>
      <c r="T1742" s="5">
        <v>1</v>
      </c>
      <c r="U1742" s="7">
        <v>0</v>
      </c>
    </row>
    <row r="1743" spans="1:21" x14ac:dyDescent="0.3">
      <c r="A1743" s="8">
        <v>1742</v>
      </c>
      <c r="B1743" s="9">
        <v>45</v>
      </c>
      <c r="C1743" s="5" t="str" cm="1">
        <f t="array" ref="C1743">_xlfn.IFS(B1743&lt;30, "Young", B1743&lt;50, "Middle Age", TRUE, "Senior")</f>
        <v>Middle Age</v>
      </c>
      <c r="D1743" s="5">
        <v>21</v>
      </c>
      <c r="E1743" s="9">
        <v>121</v>
      </c>
      <c r="F1743" s="5" t="str" cm="1">
        <f t="array" ref="F1743">_xlfn.IFS(E1743&lt;50, "Low Income", E1743&lt;100, "Middle Income", TRUE,"High Income")</f>
        <v>High Income</v>
      </c>
      <c r="G1743" s="10">
        <v>94066</v>
      </c>
      <c r="H1743" s="9">
        <v>1</v>
      </c>
      <c r="I1743" s="9">
        <v>4.7</v>
      </c>
      <c r="J1743" s="5" t="str" cm="1">
        <f t="array" ref="J1743">_xlfn.IFS(I1743&lt;2,"Low", I1743&lt;5, "Middle", TRUE, "High")</f>
        <v>Middle</v>
      </c>
      <c r="K1743" s="9">
        <v>1</v>
      </c>
      <c r="L1743" s="5" t="str" cm="1">
        <f t="array" ref="L1743">_xlfn.IFS(K1743=1,"undergraduate",K1743=2,"graduate",K1743=3,"professional")</f>
        <v>undergraduate</v>
      </c>
      <c r="M1743" s="9">
        <v>0</v>
      </c>
      <c r="N1743" s="5" t="str" cm="1">
        <f t="array" ref="N1743">_xlfn.IFS(M1743=0, "No Mortgage", M1743&lt;150, "Low Mortgage", TRUE, "High Mortgage")</f>
        <v>No Mortgage</v>
      </c>
      <c r="O1743" s="9">
        <v>0</v>
      </c>
      <c r="P1743" s="5" t="str">
        <f t="shared" si="54"/>
        <v>Rejected</v>
      </c>
      <c r="Q1743" s="9">
        <v>0</v>
      </c>
      <c r="R1743" s="9">
        <v>0</v>
      </c>
      <c r="S1743" s="5" t="str">
        <f t="shared" si="55"/>
        <v>No</v>
      </c>
      <c r="T1743" s="9">
        <v>0</v>
      </c>
      <c r="U1743" s="11">
        <v>0</v>
      </c>
    </row>
    <row r="1744" spans="1:21" x14ac:dyDescent="0.3">
      <c r="A1744" s="4">
        <v>1743</v>
      </c>
      <c r="B1744" s="5">
        <v>64</v>
      </c>
      <c r="C1744" s="5" t="str" cm="1">
        <f t="array" ref="C1744">_xlfn.IFS(B1744&lt;30, "Young", B1744&lt;50, "Middle Age", TRUE, "Senior")</f>
        <v>Senior</v>
      </c>
      <c r="D1744" s="5">
        <v>38</v>
      </c>
      <c r="E1744" s="5">
        <v>42</v>
      </c>
      <c r="F1744" s="5" t="str" cm="1">
        <f t="array" ref="F1744">_xlfn.IFS(E1744&lt;50, "Low Income", E1744&lt;100, "Middle Income", TRUE,"High Income")</f>
        <v>Low Income</v>
      </c>
      <c r="G1744" s="6">
        <v>95929</v>
      </c>
      <c r="H1744" s="5">
        <v>2</v>
      </c>
      <c r="I1744" s="5">
        <v>0.7</v>
      </c>
      <c r="J1744" s="5" t="str" cm="1">
        <f t="array" ref="J1744">_xlfn.IFS(I1744&lt;2,"Low", I1744&lt;5, "Middle", TRUE, "High")</f>
        <v>Low</v>
      </c>
      <c r="K1744" s="5">
        <v>3</v>
      </c>
      <c r="L1744" s="5" t="str" cm="1">
        <f t="array" ref="L1744">_xlfn.IFS(K1744=1,"undergraduate",K1744=2,"graduate",K1744=3,"professional")</f>
        <v>professional</v>
      </c>
      <c r="M1744" s="5">
        <v>137</v>
      </c>
      <c r="N1744" s="5" t="str" cm="1">
        <f t="array" ref="N1744">_xlfn.IFS(M1744=0, "No Mortgage", M1744&lt;150, "Low Mortgage", TRUE, "High Mortgage")</f>
        <v>Low Mortgage</v>
      </c>
      <c r="O1744" s="5">
        <v>0</v>
      </c>
      <c r="P1744" s="5" t="str">
        <f t="shared" si="54"/>
        <v>Rejected</v>
      </c>
      <c r="Q1744" s="5">
        <v>0</v>
      </c>
      <c r="R1744" s="5">
        <v>0</v>
      </c>
      <c r="S1744" s="5" t="str">
        <f t="shared" si="55"/>
        <v>No</v>
      </c>
      <c r="T1744" s="5">
        <v>1</v>
      </c>
      <c r="U1744" s="7">
        <v>0</v>
      </c>
    </row>
    <row r="1745" spans="1:21" x14ac:dyDescent="0.3">
      <c r="A1745" s="8">
        <v>1744</v>
      </c>
      <c r="B1745" s="9">
        <v>50</v>
      </c>
      <c r="C1745" s="5" t="str" cm="1">
        <f t="array" ref="C1745">_xlfn.IFS(B1745&lt;30, "Young", B1745&lt;50, "Middle Age", TRUE, "Senior")</f>
        <v>Senior</v>
      </c>
      <c r="D1745" s="5">
        <v>24</v>
      </c>
      <c r="E1745" s="9">
        <v>32</v>
      </c>
      <c r="F1745" s="5" t="str" cm="1">
        <f t="array" ref="F1745">_xlfn.IFS(E1745&lt;50, "Low Income", E1745&lt;100, "Middle Income", TRUE,"High Income")</f>
        <v>Low Income</v>
      </c>
      <c r="G1745" s="10">
        <v>94701</v>
      </c>
      <c r="H1745" s="9">
        <v>4</v>
      </c>
      <c r="I1745" s="9">
        <v>1.8</v>
      </c>
      <c r="J1745" s="5" t="str" cm="1">
        <f t="array" ref="J1745">_xlfn.IFS(I1745&lt;2,"Low", I1745&lt;5, "Middle", TRUE, "High")</f>
        <v>Low</v>
      </c>
      <c r="K1745" s="9">
        <v>1</v>
      </c>
      <c r="L1745" s="5" t="str" cm="1">
        <f t="array" ref="L1745">_xlfn.IFS(K1745=1,"undergraduate",K1745=2,"graduate",K1745=3,"professional")</f>
        <v>undergraduate</v>
      </c>
      <c r="M1745" s="9">
        <v>109</v>
      </c>
      <c r="N1745" s="5" t="str" cm="1">
        <f t="array" ref="N1745">_xlfn.IFS(M1745=0, "No Mortgage", M1745&lt;150, "Low Mortgage", TRUE, "High Mortgage")</f>
        <v>Low Mortgage</v>
      </c>
      <c r="O1745" s="9">
        <v>0</v>
      </c>
      <c r="P1745" s="5" t="str">
        <f t="shared" si="54"/>
        <v>Rejected</v>
      </c>
      <c r="Q1745" s="9">
        <v>0</v>
      </c>
      <c r="R1745" s="9">
        <v>0</v>
      </c>
      <c r="S1745" s="5" t="str">
        <f t="shared" si="55"/>
        <v>No</v>
      </c>
      <c r="T1745" s="9">
        <v>1</v>
      </c>
      <c r="U1745" s="11">
        <v>0</v>
      </c>
    </row>
    <row r="1746" spans="1:21" x14ac:dyDescent="0.3">
      <c r="A1746" s="4">
        <v>1745</v>
      </c>
      <c r="B1746" s="5">
        <v>28</v>
      </c>
      <c r="C1746" s="5" t="str" cm="1">
        <f t="array" ref="C1746">_xlfn.IFS(B1746&lt;30, "Young", B1746&lt;50, "Middle Age", TRUE, "Senior")</f>
        <v>Young</v>
      </c>
      <c r="D1746" s="5">
        <v>3</v>
      </c>
      <c r="E1746" s="5">
        <v>29</v>
      </c>
      <c r="F1746" s="5" t="str" cm="1">
        <f t="array" ref="F1746">_xlfn.IFS(E1746&lt;50, "Low Income", E1746&lt;100, "Middle Income", TRUE,"High Income")</f>
        <v>Low Income</v>
      </c>
      <c r="G1746" s="6">
        <v>91105</v>
      </c>
      <c r="H1746" s="5">
        <v>4</v>
      </c>
      <c r="I1746" s="5">
        <v>0.8</v>
      </c>
      <c r="J1746" s="5" t="str" cm="1">
        <f t="array" ref="J1746">_xlfn.IFS(I1746&lt;2,"Low", I1746&lt;5, "Middle", TRUE, "High")</f>
        <v>Low</v>
      </c>
      <c r="K1746" s="5">
        <v>1</v>
      </c>
      <c r="L1746" s="5" t="str" cm="1">
        <f t="array" ref="L1746">_xlfn.IFS(K1746=1,"undergraduate",K1746=2,"graduate",K1746=3,"professional")</f>
        <v>undergraduate</v>
      </c>
      <c r="M1746" s="5">
        <v>135</v>
      </c>
      <c r="N1746" s="5" t="str" cm="1">
        <f t="array" ref="N1746">_xlfn.IFS(M1746=0, "No Mortgage", M1746&lt;150, "Low Mortgage", TRUE, "High Mortgage")</f>
        <v>Low Mortgage</v>
      </c>
      <c r="O1746" s="5">
        <v>0</v>
      </c>
      <c r="P1746" s="5" t="str">
        <f t="shared" si="54"/>
        <v>Rejected</v>
      </c>
      <c r="Q1746" s="5">
        <v>0</v>
      </c>
      <c r="R1746" s="5">
        <v>0</v>
      </c>
      <c r="S1746" s="5" t="str">
        <f t="shared" si="55"/>
        <v>No</v>
      </c>
      <c r="T1746" s="5">
        <v>1</v>
      </c>
      <c r="U1746" s="7">
        <v>0</v>
      </c>
    </row>
    <row r="1747" spans="1:21" x14ac:dyDescent="0.3">
      <c r="A1747" s="8">
        <v>1746</v>
      </c>
      <c r="B1747" s="9">
        <v>37</v>
      </c>
      <c r="C1747" s="5" t="str" cm="1">
        <f t="array" ref="C1747">_xlfn.IFS(B1747&lt;30, "Young", B1747&lt;50, "Middle Age", TRUE, "Senior")</f>
        <v>Middle Age</v>
      </c>
      <c r="D1747" s="5">
        <v>12</v>
      </c>
      <c r="E1747" s="9">
        <v>40</v>
      </c>
      <c r="F1747" s="5" t="str" cm="1">
        <f t="array" ref="F1747">_xlfn.IFS(E1747&lt;50, "Low Income", E1747&lt;100, "Middle Income", TRUE,"High Income")</f>
        <v>Low Income</v>
      </c>
      <c r="G1747" s="10">
        <v>90065</v>
      </c>
      <c r="H1747" s="9">
        <v>2</v>
      </c>
      <c r="I1747" s="9">
        <v>1.1000000000000001</v>
      </c>
      <c r="J1747" s="5" t="str" cm="1">
        <f t="array" ref="J1747">_xlfn.IFS(I1747&lt;2,"Low", I1747&lt;5, "Middle", TRUE, "High")</f>
        <v>Low</v>
      </c>
      <c r="K1747" s="9">
        <v>2</v>
      </c>
      <c r="L1747" s="5" t="str" cm="1">
        <f t="array" ref="L1747">_xlfn.IFS(K1747=1,"undergraduate",K1747=2,"graduate",K1747=3,"professional")</f>
        <v>graduate</v>
      </c>
      <c r="M1747" s="9">
        <v>0</v>
      </c>
      <c r="N1747" s="5" t="str" cm="1">
        <f t="array" ref="N1747">_xlfn.IFS(M1747=0, "No Mortgage", M1747&lt;150, "Low Mortgage", TRUE, "High Mortgage")</f>
        <v>No Mortgage</v>
      </c>
      <c r="O1747" s="9">
        <v>0</v>
      </c>
      <c r="P1747" s="5" t="str">
        <f t="shared" si="54"/>
        <v>Rejected</v>
      </c>
      <c r="Q1747" s="9">
        <v>1</v>
      </c>
      <c r="R1747" s="9">
        <v>0</v>
      </c>
      <c r="S1747" s="5" t="str">
        <f t="shared" si="55"/>
        <v>No</v>
      </c>
      <c r="T1747" s="9">
        <v>0</v>
      </c>
      <c r="U1747" s="11">
        <v>1</v>
      </c>
    </row>
    <row r="1748" spans="1:21" x14ac:dyDescent="0.3">
      <c r="A1748" s="4">
        <v>1747</v>
      </c>
      <c r="B1748" s="5">
        <v>62</v>
      </c>
      <c r="C1748" s="5" t="str" cm="1">
        <f t="array" ref="C1748">_xlfn.IFS(B1748&lt;30, "Young", B1748&lt;50, "Middle Age", TRUE, "Senior")</f>
        <v>Senior</v>
      </c>
      <c r="D1748" s="5">
        <v>36</v>
      </c>
      <c r="E1748" s="5">
        <v>25</v>
      </c>
      <c r="F1748" s="5" t="str" cm="1">
        <f t="array" ref="F1748">_xlfn.IFS(E1748&lt;50, "Low Income", E1748&lt;100, "Middle Income", TRUE,"High Income")</f>
        <v>Low Income</v>
      </c>
      <c r="G1748" s="6">
        <v>90740</v>
      </c>
      <c r="H1748" s="5">
        <v>3</v>
      </c>
      <c r="I1748" s="5">
        <v>0.3</v>
      </c>
      <c r="J1748" s="5" t="str" cm="1">
        <f t="array" ref="J1748">_xlfn.IFS(I1748&lt;2,"Low", I1748&lt;5, "Middle", TRUE, "High")</f>
        <v>Low</v>
      </c>
      <c r="K1748" s="5">
        <v>3</v>
      </c>
      <c r="L1748" s="5" t="str" cm="1">
        <f t="array" ref="L1748">_xlfn.IFS(K1748=1,"undergraduate",K1748=2,"graduate",K1748=3,"professional")</f>
        <v>professional</v>
      </c>
      <c r="M1748" s="5">
        <v>0</v>
      </c>
      <c r="N1748" s="5" t="str" cm="1">
        <f t="array" ref="N1748">_xlfn.IFS(M1748=0, "No Mortgage", M1748&lt;150, "Low Mortgage", TRUE, "High Mortgage")</f>
        <v>No Mortgage</v>
      </c>
      <c r="O1748" s="5">
        <v>0</v>
      </c>
      <c r="P1748" s="5" t="str">
        <f t="shared" si="54"/>
        <v>Rejected</v>
      </c>
      <c r="Q1748" s="5">
        <v>0</v>
      </c>
      <c r="R1748" s="5">
        <v>0</v>
      </c>
      <c r="S1748" s="5" t="str">
        <f t="shared" si="55"/>
        <v>No</v>
      </c>
      <c r="T1748" s="5">
        <v>1</v>
      </c>
      <c r="U1748" s="7">
        <v>1</v>
      </c>
    </row>
    <row r="1749" spans="1:21" x14ac:dyDescent="0.3">
      <c r="A1749" s="8">
        <v>1748</v>
      </c>
      <c r="B1749" s="9">
        <v>29</v>
      </c>
      <c r="C1749" s="5" t="str" cm="1">
        <f t="array" ref="C1749">_xlfn.IFS(B1749&lt;30, "Young", B1749&lt;50, "Middle Age", TRUE, "Senior")</f>
        <v>Young</v>
      </c>
      <c r="D1749" s="5">
        <v>5</v>
      </c>
      <c r="E1749" s="9">
        <v>21</v>
      </c>
      <c r="F1749" s="5" t="str" cm="1">
        <f t="array" ref="F1749">_xlfn.IFS(E1749&lt;50, "Low Income", E1749&lt;100, "Middle Income", TRUE,"High Income")</f>
        <v>Low Income</v>
      </c>
      <c r="G1749" s="10">
        <v>90717</v>
      </c>
      <c r="H1749" s="9">
        <v>4</v>
      </c>
      <c r="I1749" s="9">
        <v>0.4</v>
      </c>
      <c r="J1749" s="5" t="str" cm="1">
        <f t="array" ref="J1749">_xlfn.IFS(I1749&lt;2,"Low", I1749&lt;5, "Middle", TRUE, "High")</f>
        <v>Low</v>
      </c>
      <c r="K1749" s="9">
        <v>2</v>
      </c>
      <c r="L1749" s="5" t="str" cm="1">
        <f t="array" ref="L1749">_xlfn.IFS(K1749=1,"undergraduate",K1749=2,"graduate",K1749=3,"professional")</f>
        <v>graduate</v>
      </c>
      <c r="M1749" s="9">
        <v>89</v>
      </c>
      <c r="N1749" s="5" t="str" cm="1">
        <f t="array" ref="N1749">_xlfn.IFS(M1749=0, "No Mortgage", M1749&lt;150, "Low Mortgage", TRUE, "High Mortgage")</f>
        <v>Low Mortgage</v>
      </c>
      <c r="O1749" s="9">
        <v>0</v>
      </c>
      <c r="P1749" s="5" t="str">
        <f t="shared" si="54"/>
        <v>Rejected</v>
      </c>
      <c r="Q1749" s="9">
        <v>0</v>
      </c>
      <c r="R1749" s="9">
        <v>0</v>
      </c>
      <c r="S1749" s="5" t="str">
        <f t="shared" si="55"/>
        <v>No</v>
      </c>
      <c r="T1749" s="9">
        <v>0</v>
      </c>
      <c r="U1749" s="11">
        <v>1</v>
      </c>
    </row>
    <row r="1750" spans="1:21" x14ac:dyDescent="0.3">
      <c r="A1750" s="4">
        <v>1749</v>
      </c>
      <c r="B1750" s="5">
        <v>49</v>
      </c>
      <c r="C1750" s="5" t="str" cm="1">
        <f t="array" ref="C1750">_xlfn.IFS(B1750&lt;30, "Young", B1750&lt;50, "Middle Age", TRUE, "Senior")</f>
        <v>Middle Age</v>
      </c>
      <c r="D1750" s="5">
        <v>23</v>
      </c>
      <c r="E1750" s="5">
        <v>79</v>
      </c>
      <c r="F1750" s="5" t="str" cm="1">
        <f t="array" ref="F1750">_xlfn.IFS(E1750&lt;50, "Low Income", E1750&lt;100, "Middle Income", TRUE,"High Income")</f>
        <v>Middle Income</v>
      </c>
      <c r="G1750" s="6">
        <v>95819</v>
      </c>
      <c r="H1750" s="5">
        <v>3</v>
      </c>
      <c r="I1750" s="5">
        <v>0.7</v>
      </c>
      <c r="J1750" s="5" t="str" cm="1">
        <f t="array" ref="J1750">_xlfn.IFS(I1750&lt;2,"Low", I1750&lt;5, "Middle", TRUE, "High")</f>
        <v>Low</v>
      </c>
      <c r="K1750" s="5">
        <v>2</v>
      </c>
      <c r="L1750" s="5" t="str" cm="1">
        <f t="array" ref="L1750">_xlfn.IFS(K1750=1,"undergraduate",K1750=2,"graduate",K1750=3,"professional")</f>
        <v>graduate</v>
      </c>
      <c r="M1750" s="5">
        <v>151</v>
      </c>
      <c r="N1750" s="5" t="str" cm="1">
        <f t="array" ref="N1750">_xlfn.IFS(M1750=0, "No Mortgage", M1750&lt;150, "Low Mortgage", TRUE, "High Mortgage")</f>
        <v>High Mortgage</v>
      </c>
      <c r="O1750" s="5">
        <v>0</v>
      </c>
      <c r="P1750" s="5" t="str">
        <f t="shared" si="54"/>
        <v>Rejected</v>
      </c>
      <c r="Q1750" s="5">
        <v>0</v>
      </c>
      <c r="R1750" s="5">
        <v>0</v>
      </c>
      <c r="S1750" s="5" t="str">
        <f t="shared" si="55"/>
        <v>No</v>
      </c>
      <c r="T1750" s="5">
        <v>1</v>
      </c>
      <c r="U1750" s="7">
        <v>0</v>
      </c>
    </row>
    <row r="1751" spans="1:21" x14ac:dyDescent="0.3">
      <c r="A1751" s="8">
        <v>1750</v>
      </c>
      <c r="B1751" s="9">
        <v>46</v>
      </c>
      <c r="C1751" s="5" t="str" cm="1">
        <f t="array" ref="C1751">_xlfn.IFS(B1751&lt;30, "Young", B1751&lt;50, "Middle Age", TRUE, "Senior")</f>
        <v>Middle Age</v>
      </c>
      <c r="D1751" s="5">
        <v>22</v>
      </c>
      <c r="E1751" s="9">
        <v>52</v>
      </c>
      <c r="F1751" s="5" t="str" cm="1">
        <f t="array" ref="F1751">_xlfn.IFS(E1751&lt;50, "Low Income", E1751&lt;100, "Middle Income", TRUE,"High Income")</f>
        <v>Middle Income</v>
      </c>
      <c r="G1751" s="10">
        <v>95814</v>
      </c>
      <c r="H1751" s="9">
        <v>2</v>
      </c>
      <c r="I1751" s="9">
        <v>2.1</v>
      </c>
      <c r="J1751" s="5" t="str" cm="1">
        <f t="array" ref="J1751">_xlfn.IFS(I1751&lt;2,"Low", I1751&lt;5, "Middle", TRUE, "High")</f>
        <v>Middle</v>
      </c>
      <c r="K1751" s="9">
        <v>3</v>
      </c>
      <c r="L1751" s="5" t="str" cm="1">
        <f t="array" ref="L1751">_xlfn.IFS(K1751=1,"undergraduate",K1751=2,"graduate",K1751=3,"professional")</f>
        <v>professional</v>
      </c>
      <c r="M1751" s="9">
        <v>221</v>
      </c>
      <c r="N1751" s="5" t="str" cm="1">
        <f t="array" ref="N1751">_xlfn.IFS(M1751=0, "No Mortgage", M1751&lt;150, "Low Mortgage", TRUE, "High Mortgage")</f>
        <v>High Mortgage</v>
      </c>
      <c r="O1751" s="9">
        <v>0</v>
      </c>
      <c r="P1751" s="5" t="str">
        <f t="shared" si="54"/>
        <v>Rejected</v>
      </c>
      <c r="Q1751" s="9">
        <v>0</v>
      </c>
      <c r="R1751" s="9">
        <v>0</v>
      </c>
      <c r="S1751" s="5" t="str">
        <f t="shared" si="55"/>
        <v>No</v>
      </c>
      <c r="T1751" s="9">
        <v>0</v>
      </c>
      <c r="U1751" s="11">
        <v>0</v>
      </c>
    </row>
    <row r="1752" spans="1:21" x14ac:dyDescent="0.3">
      <c r="A1752" s="4">
        <v>1751</v>
      </c>
      <c r="B1752" s="5">
        <v>60</v>
      </c>
      <c r="C1752" s="5" t="str" cm="1">
        <f t="array" ref="C1752">_xlfn.IFS(B1752&lt;30, "Young", B1752&lt;50, "Middle Age", TRUE, "Senior")</f>
        <v>Senior</v>
      </c>
      <c r="D1752" s="5">
        <v>34</v>
      </c>
      <c r="E1752" s="5">
        <v>61</v>
      </c>
      <c r="F1752" s="5" t="str" cm="1">
        <f t="array" ref="F1752">_xlfn.IFS(E1752&lt;50, "Low Income", E1752&lt;100, "Middle Income", TRUE,"High Income")</f>
        <v>Middle Income</v>
      </c>
      <c r="G1752" s="6">
        <v>95521</v>
      </c>
      <c r="H1752" s="5">
        <v>4</v>
      </c>
      <c r="I1752" s="5">
        <v>1.7</v>
      </c>
      <c r="J1752" s="5" t="str" cm="1">
        <f t="array" ref="J1752">_xlfn.IFS(I1752&lt;2,"Low", I1752&lt;5, "Middle", TRUE, "High")</f>
        <v>Low</v>
      </c>
      <c r="K1752" s="5">
        <v>2</v>
      </c>
      <c r="L1752" s="5" t="str" cm="1">
        <f t="array" ref="L1752">_xlfn.IFS(K1752=1,"undergraduate",K1752=2,"graduate",K1752=3,"professional")</f>
        <v>graduate</v>
      </c>
      <c r="M1752" s="5">
        <v>229</v>
      </c>
      <c r="N1752" s="5" t="str" cm="1">
        <f t="array" ref="N1752">_xlfn.IFS(M1752=0, "No Mortgage", M1752&lt;150, "Low Mortgage", TRUE, "High Mortgage")</f>
        <v>High Mortgage</v>
      </c>
      <c r="O1752" s="5">
        <v>0</v>
      </c>
      <c r="P1752" s="5" t="str">
        <f t="shared" si="54"/>
        <v>Rejected</v>
      </c>
      <c r="Q1752" s="5">
        <v>0</v>
      </c>
      <c r="R1752" s="5">
        <v>0</v>
      </c>
      <c r="S1752" s="5" t="str">
        <f t="shared" si="55"/>
        <v>No</v>
      </c>
      <c r="T1752" s="5">
        <v>0</v>
      </c>
      <c r="U1752" s="7">
        <v>0</v>
      </c>
    </row>
    <row r="1753" spans="1:21" x14ac:dyDescent="0.3">
      <c r="A1753" s="8">
        <v>1752</v>
      </c>
      <c r="B1753" s="9">
        <v>55</v>
      </c>
      <c r="C1753" s="5" t="str" cm="1">
        <f t="array" ref="C1753">_xlfn.IFS(B1753&lt;30, "Young", B1753&lt;50, "Middle Age", TRUE, "Senior")</f>
        <v>Senior</v>
      </c>
      <c r="D1753" s="5">
        <v>31</v>
      </c>
      <c r="E1753" s="9">
        <v>25</v>
      </c>
      <c r="F1753" s="5" t="str" cm="1">
        <f t="array" ref="F1753">_xlfn.IFS(E1753&lt;50, "Low Income", E1753&lt;100, "Middle Income", TRUE,"High Income")</f>
        <v>Low Income</v>
      </c>
      <c r="G1753" s="10">
        <v>94720</v>
      </c>
      <c r="H1753" s="9">
        <v>2</v>
      </c>
      <c r="I1753" s="9">
        <v>0.2</v>
      </c>
      <c r="J1753" s="5" t="str" cm="1">
        <f t="array" ref="J1753">_xlfn.IFS(I1753&lt;2,"Low", I1753&lt;5, "Middle", TRUE, "High")</f>
        <v>Low</v>
      </c>
      <c r="K1753" s="9">
        <v>1</v>
      </c>
      <c r="L1753" s="5" t="str" cm="1">
        <f t="array" ref="L1753">_xlfn.IFS(K1753=1,"undergraduate",K1753=2,"graduate",K1753=3,"professional")</f>
        <v>undergraduate</v>
      </c>
      <c r="M1753" s="9">
        <v>0</v>
      </c>
      <c r="N1753" s="5" t="str" cm="1">
        <f t="array" ref="N1753">_xlfn.IFS(M1753=0, "No Mortgage", M1753&lt;150, "Low Mortgage", TRUE, "High Mortgage")</f>
        <v>No Mortgage</v>
      </c>
      <c r="O1753" s="9">
        <v>0</v>
      </c>
      <c r="P1753" s="5" t="str">
        <f t="shared" si="54"/>
        <v>Rejected</v>
      </c>
      <c r="Q1753" s="9">
        <v>0</v>
      </c>
      <c r="R1753" s="9">
        <v>0</v>
      </c>
      <c r="S1753" s="5" t="str">
        <f t="shared" si="55"/>
        <v>No</v>
      </c>
      <c r="T1753" s="9">
        <v>0</v>
      </c>
      <c r="U1753" s="11">
        <v>0</v>
      </c>
    </row>
    <row r="1754" spans="1:21" x14ac:dyDescent="0.3">
      <c r="A1754" s="4">
        <v>1753</v>
      </c>
      <c r="B1754" s="5">
        <v>33</v>
      </c>
      <c r="C1754" s="5" t="str" cm="1">
        <f t="array" ref="C1754">_xlfn.IFS(B1754&lt;30, "Young", B1754&lt;50, "Middle Age", TRUE, "Senior")</f>
        <v>Middle Age</v>
      </c>
      <c r="D1754" s="5">
        <v>8</v>
      </c>
      <c r="E1754" s="5">
        <v>155</v>
      </c>
      <c r="F1754" s="5" t="str" cm="1">
        <f t="array" ref="F1754">_xlfn.IFS(E1754&lt;50, "Low Income", E1754&lt;100, "Middle Income", TRUE,"High Income")</f>
        <v>High Income</v>
      </c>
      <c r="G1754" s="6">
        <v>92717</v>
      </c>
      <c r="H1754" s="5">
        <v>1</v>
      </c>
      <c r="I1754" s="5">
        <v>7.4</v>
      </c>
      <c r="J1754" s="5" t="str" cm="1">
        <f t="array" ref="J1754">_xlfn.IFS(I1754&lt;2,"Low", I1754&lt;5, "Middle", TRUE, "High")</f>
        <v>High</v>
      </c>
      <c r="K1754" s="5">
        <v>3</v>
      </c>
      <c r="L1754" s="5" t="str" cm="1">
        <f t="array" ref="L1754">_xlfn.IFS(K1754=1,"undergraduate",K1754=2,"graduate",K1754=3,"professional")</f>
        <v>professional</v>
      </c>
      <c r="M1754" s="5">
        <v>0</v>
      </c>
      <c r="N1754" s="5" t="str" cm="1">
        <f t="array" ref="N1754">_xlfn.IFS(M1754=0, "No Mortgage", M1754&lt;150, "Low Mortgage", TRUE, "High Mortgage")</f>
        <v>No Mortgage</v>
      </c>
      <c r="O1754" s="5">
        <v>1</v>
      </c>
      <c r="P1754" s="5" t="str">
        <f t="shared" si="54"/>
        <v>Accepted</v>
      </c>
      <c r="Q1754" s="5">
        <v>0</v>
      </c>
      <c r="R1754" s="5">
        <v>0</v>
      </c>
      <c r="S1754" s="5" t="str">
        <f t="shared" si="55"/>
        <v>No</v>
      </c>
      <c r="T1754" s="5">
        <v>0</v>
      </c>
      <c r="U1754" s="7">
        <v>0</v>
      </c>
    </row>
    <row r="1755" spans="1:21" x14ac:dyDescent="0.3">
      <c r="A1755" s="8">
        <v>1754</v>
      </c>
      <c r="B1755" s="9">
        <v>53</v>
      </c>
      <c r="C1755" s="5" t="str" cm="1">
        <f t="array" ref="C1755">_xlfn.IFS(B1755&lt;30, "Young", B1755&lt;50, "Middle Age", TRUE, "Senior")</f>
        <v>Senior</v>
      </c>
      <c r="D1755" s="5">
        <v>29</v>
      </c>
      <c r="E1755" s="9">
        <v>25</v>
      </c>
      <c r="F1755" s="5" t="str" cm="1">
        <f t="array" ref="F1755">_xlfn.IFS(E1755&lt;50, "Low Income", E1755&lt;100, "Middle Income", TRUE,"High Income")</f>
        <v>Low Income</v>
      </c>
      <c r="G1755" s="10">
        <v>92008</v>
      </c>
      <c r="H1755" s="9">
        <v>2</v>
      </c>
      <c r="I1755" s="9">
        <v>0.4</v>
      </c>
      <c r="J1755" s="5" t="str" cm="1">
        <f t="array" ref="J1755">_xlfn.IFS(I1755&lt;2,"Low", I1755&lt;5, "Middle", TRUE, "High")</f>
        <v>Low</v>
      </c>
      <c r="K1755" s="9">
        <v>1</v>
      </c>
      <c r="L1755" s="5" t="str" cm="1">
        <f t="array" ref="L1755">_xlfn.IFS(K1755=1,"undergraduate",K1755=2,"graduate",K1755=3,"professional")</f>
        <v>undergraduate</v>
      </c>
      <c r="M1755" s="9">
        <v>0</v>
      </c>
      <c r="N1755" s="5" t="str" cm="1">
        <f t="array" ref="N1755">_xlfn.IFS(M1755=0, "No Mortgage", M1755&lt;150, "Low Mortgage", TRUE, "High Mortgage")</f>
        <v>No Mortgage</v>
      </c>
      <c r="O1755" s="9">
        <v>0</v>
      </c>
      <c r="P1755" s="5" t="str">
        <f t="shared" si="54"/>
        <v>Rejected</v>
      </c>
      <c r="Q1755" s="9">
        <v>0</v>
      </c>
      <c r="R1755" s="9">
        <v>0</v>
      </c>
      <c r="S1755" s="5" t="str">
        <f t="shared" si="55"/>
        <v>No</v>
      </c>
      <c r="T1755" s="9">
        <v>1</v>
      </c>
      <c r="U1755" s="11">
        <v>0</v>
      </c>
    </row>
    <row r="1756" spans="1:21" x14ac:dyDescent="0.3">
      <c r="A1756" s="4">
        <v>1755</v>
      </c>
      <c r="B1756" s="5">
        <v>50</v>
      </c>
      <c r="C1756" s="5" t="str" cm="1">
        <f t="array" ref="C1756">_xlfn.IFS(B1756&lt;30, "Young", B1756&lt;50, "Middle Age", TRUE, "Senior")</f>
        <v>Senior</v>
      </c>
      <c r="D1756" s="5">
        <v>24</v>
      </c>
      <c r="E1756" s="5">
        <v>80</v>
      </c>
      <c r="F1756" s="5" t="str" cm="1">
        <f t="array" ref="F1756">_xlfn.IFS(E1756&lt;50, "Low Income", E1756&lt;100, "Middle Income", TRUE,"High Income")</f>
        <v>Middle Income</v>
      </c>
      <c r="G1756" s="6">
        <v>95616</v>
      </c>
      <c r="H1756" s="5">
        <v>4</v>
      </c>
      <c r="I1756" s="5">
        <v>4.9000000000000004</v>
      </c>
      <c r="J1756" s="5" t="str" cm="1">
        <f t="array" ref="J1756">_xlfn.IFS(I1756&lt;2,"Low", I1756&lt;5, "Middle", TRUE, "High")</f>
        <v>Middle</v>
      </c>
      <c r="K1756" s="5">
        <v>1</v>
      </c>
      <c r="L1756" s="5" t="str" cm="1">
        <f t="array" ref="L1756">_xlfn.IFS(K1756=1,"undergraduate",K1756=2,"graduate",K1756=3,"professional")</f>
        <v>undergraduate</v>
      </c>
      <c r="M1756" s="5">
        <v>0</v>
      </c>
      <c r="N1756" s="5" t="str" cm="1">
        <f t="array" ref="N1756">_xlfn.IFS(M1756=0, "No Mortgage", M1756&lt;150, "Low Mortgage", TRUE, "High Mortgage")</f>
        <v>No Mortgage</v>
      </c>
      <c r="O1756" s="5">
        <v>0</v>
      </c>
      <c r="P1756" s="5" t="str">
        <f t="shared" si="54"/>
        <v>Rejected</v>
      </c>
      <c r="Q1756" s="5">
        <v>0</v>
      </c>
      <c r="R1756" s="5">
        <v>0</v>
      </c>
      <c r="S1756" s="5" t="str">
        <f t="shared" si="55"/>
        <v>No</v>
      </c>
      <c r="T1756" s="5">
        <v>1</v>
      </c>
      <c r="U1756" s="7">
        <v>0</v>
      </c>
    </row>
    <row r="1757" spans="1:21" x14ac:dyDescent="0.3">
      <c r="A1757" s="8">
        <v>1756</v>
      </c>
      <c r="B1757" s="9">
        <v>28</v>
      </c>
      <c r="C1757" s="5" t="str" cm="1">
        <f t="array" ref="C1757">_xlfn.IFS(B1757&lt;30, "Young", B1757&lt;50, "Middle Age", TRUE, "Senior")</f>
        <v>Young</v>
      </c>
      <c r="D1757" s="5">
        <v>3</v>
      </c>
      <c r="E1757" s="9">
        <v>55</v>
      </c>
      <c r="F1757" s="5" t="str" cm="1">
        <f t="array" ref="F1757">_xlfn.IFS(E1757&lt;50, "Low Income", E1757&lt;100, "Middle Income", TRUE,"High Income")</f>
        <v>Middle Income</v>
      </c>
      <c r="G1757" s="10">
        <v>92647</v>
      </c>
      <c r="H1757" s="9">
        <v>4</v>
      </c>
      <c r="I1757" s="9">
        <v>1.7</v>
      </c>
      <c r="J1757" s="5" t="str" cm="1">
        <f t="array" ref="J1757">_xlfn.IFS(I1757&lt;2,"Low", I1757&lt;5, "Middle", TRUE, "High")</f>
        <v>Low</v>
      </c>
      <c r="K1757" s="9">
        <v>2</v>
      </c>
      <c r="L1757" s="5" t="str" cm="1">
        <f t="array" ref="L1757">_xlfn.IFS(K1757=1,"undergraduate",K1757=2,"graduate",K1757=3,"professional")</f>
        <v>graduate</v>
      </c>
      <c r="M1757" s="9">
        <v>0</v>
      </c>
      <c r="N1757" s="5" t="str" cm="1">
        <f t="array" ref="N1757">_xlfn.IFS(M1757=0, "No Mortgage", M1757&lt;150, "Low Mortgage", TRUE, "High Mortgage")</f>
        <v>No Mortgage</v>
      </c>
      <c r="O1757" s="9">
        <v>0</v>
      </c>
      <c r="P1757" s="5" t="str">
        <f t="shared" si="54"/>
        <v>Rejected</v>
      </c>
      <c r="Q1757" s="9">
        <v>0</v>
      </c>
      <c r="R1757" s="9">
        <v>0</v>
      </c>
      <c r="S1757" s="5" t="str">
        <f t="shared" si="55"/>
        <v>No</v>
      </c>
      <c r="T1757" s="9">
        <v>1</v>
      </c>
      <c r="U1757" s="11">
        <v>1</v>
      </c>
    </row>
    <row r="1758" spans="1:21" x14ac:dyDescent="0.3">
      <c r="A1758" s="4">
        <v>1757</v>
      </c>
      <c r="B1758" s="5">
        <v>42</v>
      </c>
      <c r="C1758" s="5" t="str" cm="1">
        <f t="array" ref="C1758">_xlfn.IFS(B1758&lt;30, "Young", B1758&lt;50, "Middle Age", TRUE, "Senior")</f>
        <v>Middle Age</v>
      </c>
      <c r="D1758" s="5">
        <v>17</v>
      </c>
      <c r="E1758" s="5">
        <v>23</v>
      </c>
      <c r="F1758" s="5" t="str" cm="1">
        <f t="array" ref="F1758">_xlfn.IFS(E1758&lt;50, "Low Income", E1758&lt;100, "Middle Income", TRUE,"High Income")</f>
        <v>Low Income</v>
      </c>
      <c r="G1758" s="6">
        <v>95053</v>
      </c>
      <c r="H1758" s="5">
        <v>2</v>
      </c>
      <c r="I1758" s="5">
        <v>0</v>
      </c>
      <c r="J1758" s="5" t="str" cm="1">
        <f t="array" ref="J1758">_xlfn.IFS(I1758&lt;2,"Low", I1758&lt;5, "Middle", TRUE, "High")</f>
        <v>Low</v>
      </c>
      <c r="K1758" s="5">
        <v>3</v>
      </c>
      <c r="L1758" s="5" t="str" cm="1">
        <f t="array" ref="L1758">_xlfn.IFS(K1758=1,"undergraduate",K1758=2,"graduate",K1758=3,"professional")</f>
        <v>professional</v>
      </c>
      <c r="M1758" s="5">
        <v>0</v>
      </c>
      <c r="N1758" s="5" t="str" cm="1">
        <f t="array" ref="N1758">_xlfn.IFS(M1758=0, "No Mortgage", M1758&lt;150, "Low Mortgage", TRUE, "High Mortgage")</f>
        <v>No Mortgage</v>
      </c>
      <c r="O1758" s="5">
        <v>0</v>
      </c>
      <c r="P1758" s="5" t="str">
        <f t="shared" si="54"/>
        <v>Rejected</v>
      </c>
      <c r="Q1758" s="5">
        <v>0</v>
      </c>
      <c r="R1758" s="5">
        <v>0</v>
      </c>
      <c r="S1758" s="5" t="str">
        <f t="shared" si="55"/>
        <v>No</v>
      </c>
      <c r="T1758" s="5">
        <v>0</v>
      </c>
      <c r="U1758" s="7">
        <v>0</v>
      </c>
    </row>
    <row r="1759" spans="1:21" x14ac:dyDescent="0.3">
      <c r="A1759" s="8">
        <v>1758</v>
      </c>
      <c r="B1759" s="9">
        <v>33</v>
      </c>
      <c r="C1759" s="5" t="str" cm="1">
        <f t="array" ref="C1759">_xlfn.IFS(B1759&lt;30, "Young", B1759&lt;50, "Middle Age", TRUE, "Senior")</f>
        <v>Middle Age</v>
      </c>
      <c r="D1759" s="5">
        <v>9</v>
      </c>
      <c r="E1759" s="9">
        <v>60</v>
      </c>
      <c r="F1759" s="5" t="str" cm="1">
        <f t="array" ref="F1759">_xlfn.IFS(E1759&lt;50, "Low Income", E1759&lt;100, "Middle Income", TRUE,"High Income")</f>
        <v>Middle Income</v>
      </c>
      <c r="G1759" s="10">
        <v>90630</v>
      </c>
      <c r="H1759" s="9">
        <v>1</v>
      </c>
      <c r="I1759" s="9">
        <v>1.2</v>
      </c>
      <c r="J1759" s="5" t="str" cm="1">
        <f t="array" ref="J1759">_xlfn.IFS(I1759&lt;2,"Low", I1759&lt;5, "Middle", TRUE, "High")</f>
        <v>Low</v>
      </c>
      <c r="K1759" s="9">
        <v>1</v>
      </c>
      <c r="L1759" s="5" t="str" cm="1">
        <f t="array" ref="L1759">_xlfn.IFS(K1759=1,"undergraduate",K1759=2,"graduate",K1759=3,"professional")</f>
        <v>undergraduate</v>
      </c>
      <c r="M1759" s="9">
        <v>0</v>
      </c>
      <c r="N1759" s="5" t="str" cm="1">
        <f t="array" ref="N1759">_xlfn.IFS(M1759=0, "No Mortgage", M1759&lt;150, "Low Mortgage", TRUE, "High Mortgage")</f>
        <v>No Mortgage</v>
      </c>
      <c r="O1759" s="9">
        <v>0</v>
      </c>
      <c r="P1759" s="5" t="str">
        <f t="shared" si="54"/>
        <v>Rejected</v>
      </c>
      <c r="Q1759" s="9">
        <v>0</v>
      </c>
      <c r="R1759" s="9">
        <v>0</v>
      </c>
      <c r="S1759" s="5" t="str">
        <f t="shared" si="55"/>
        <v>No</v>
      </c>
      <c r="T1759" s="9">
        <v>1</v>
      </c>
      <c r="U1759" s="11">
        <v>1</v>
      </c>
    </row>
    <row r="1760" spans="1:21" x14ac:dyDescent="0.3">
      <c r="A1760" s="4">
        <v>1759</v>
      </c>
      <c r="B1760" s="5">
        <v>40</v>
      </c>
      <c r="C1760" s="5" t="str" cm="1">
        <f t="array" ref="C1760">_xlfn.IFS(B1760&lt;30, "Young", B1760&lt;50, "Middle Age", TRUE, "Senior")</f>
        <v>Middle Age</v>
      </c>
      <c r="D1760" s="5">
        <v>14</v>
      </c>
      <c r="E1760" s="5">
        <v>54</v>
      </c>
      <c r="F1760" s="5" t="str" cm="1">
        <f t="array" ref="F1760">_xlfn.IFS(E1760&lt;50, "Low Income", E1760&lt;100, "Middle Income", TRUE,"High Income")</f>
        <v>Middle Income</v>
      </c>
      <c r="G1760" s="6">
        <v>96003</v>
      </c>
      <c r="H1760" s="5">
        <v>2</v>
      </c>
      <c r="I1760" s="5">
        <v>0.7</v>
      </c>
      <c r="J1760" s="5" t="str" cm="1">
        <f t="array" ref="J1760">_xlfn.IFS(I1760&lt;2,"Low", I1760&lt;5, "Middle", TRUE, "High")</f>
        <v>Low</v>
      </c>
      <c r="K1760" s="5">
        <v>1</v>
      </c>
      <c r="L1760" s="5" t="str" cm="1">
        <f t="array" ref="L1760">_xlfn.IFS(K1760=1,"undergraduate",K1760=2,"graduate",K1760=3,"professional")</f>
        <v>undergraduate</v>
      </c>
      <c r="M1760" s="5">
        <v>0</v>
      </c>
      <c r="N1760" s="5" t="str" cm="1">
        <f t="array" ref="N1760">_xlfn.IFS(M1760=0, "No Mortgage", M1760&lt;150, "Low Mortgage", TRUE, "High Mortgage")</f>
        <v>No Mortgage</v>
      </c>
      <c r="O1760" s="5">
        <v>0</v>
      </c>
      <c r="P1760" s="5" t="str">
        <f t="shared" si="54"/>
        <v>Rejected</v>
      </c>
      <c r="Q1760" s="5">
        <v>0</v>
      </c>
      <c r="R1760" s="5">
        <v>0</v>
      </c>
      <c r="S1760" s="5" t="str">
        <f t="shared" si="55"/>
        <v>No</v>
      </c>
      <c r="T1760" s="5">
        <v>0</v>
      </c>
      <c r="U1760" s="7">
        <v>0</v>
      </c>
    </row>
    <row r="1761" spans="1:21" x14ac:dyDescent="0.3">
      <c r="A1761" s="8">
        <v>1760</v>
      </c>
      <c r="B1761" s="9">
        <v>31</v>
      </c>
      <c r="C1761" s="5" t="str" cm="1">
        <f t="array" ref="C1761">_xlfn.IFS(B1761&lt;30, "Young", B1761&lt;50, "Middle Age", TRUE, "Senior")</f>
        <v>Middle Age</v>
      </c>
      <c r="D1761" s="5">
        <v>6</v>
      </c>
      <c r="E1761" s="9">
        <v>44</v>
      </c>
      <c r="F1761" s="5" t="str" cm="1">
        <f t="array" ref="F1761">_xlfn.IFS(E1761&lt;50, "Low Income", E1761&lt;100, "Middle Income", TRUE,"High Income")</f>
        <v>Low Income</v>
      </c>
      <c r="G1761" s="10">
        <v>94720</v>
      </c>
      <c r="H1761" s="9">
        <v>4</v>
      </c>
      <c r="I1761" s="9">
        <v>0.8</v>
      </c>
      <c r="J1761" s="5" t="str" cm="1">
        <f t="array" ref="J1761">_xlfn.IFS(I1761&lt;2,"Low", I1761&lt;5, "Middle", TRUE, "High")</f>
        <v>Low</v>
      </c>
      <c r="K1761" s="9">
        <v>1</v>
      </c>
      <c r="L1761" s="5" t="str" cm="1">
        <f t="array" ref="L1761">_xlfn.IFS(K1761=1,"undergraduate",K1761=2,"graduate",K1761=3,"professional")</f>
        <v>undergraduate</v>
      </c>
      <c r="M1761" s="9">
        <v>0</v>
      </c>
      <c r="N1761" s="5" t="str" cm="1">
        <f t="array" ref="N1761">_xlfn.IFS(M1761=0, "No Mortgage", M1761&lt;150, "Low Mortgage", TRUE, "High Mortgage")</f>
        <v>No Mortgage</v>
      </c>
      <c r="O1761" s="9">
        <v>0</v>
      </c>
      <c r="P1761" s="5" t="str">
        <f t="shared" si="54"/>
        <v>Rejected</v>
      </c>
      <c r="Q1761" s="9">
        <v>0</v>
      </c>
      <c r="R1761" s="9">
        <v>0</v>
      </c>
      <c r="S1761" s="5" t="str">
        <f t="shared" si="55"/>
        <v>No</v>
      </c>
      <c r="T1761" s="9">
        <v>0</v>
      </c>
      <c r="U1761" s="11">
        <v>0</v>
      </c>
    </row>
    <row r="1762" spans="1:21" x14ac:dyDescent="0.3">
      <c r="A1762" s="4">
        <v>1761</v>
      </c>
      <c r="B1762" s="5">
        <v>41</v>
      </c>
      <c r="C1762" s="5" t="str" cm="1">
        <f t="array" ref="C1762">_xlfn.IFS(B1762&lt;30, "Young", B1762&lt;50, "Middle Age", TRUE, "Senior")</f>
        <v>Middle Age</v>
      </c>
      <c r="D1762" s="5">
        <v>16</v>
      </c>
      <c r="E1762" s="5">
        <v>33</v>
      </c>
      <c r="F1762" s="5" t="str" cm="1">
        <f t="array" ref="F1762">_xlfn.IFS(E1762&lt;50, "Low Income", E1762&lt;100, "Middle Income", TRUE,"High Income")</f>
        <v>Low Income</v>
      </c>
      <c r="G1762" s="6">
        <v>94309</v>
      </c>
      <c r="H1762" s="5">
        <v>4</v>
      </c>
      <c r="I1762" s="5">
        <v>0</v>
      </c>
      <c r="J1762" s="5" t="str" cm="1">
        <f t="array" ref="J1762">_xlfn.IFS(I1762&lt;2,"Low", I1762&lt;5, "Middle", TRUE, "High")</f>
        <v>Low</v>
      </c>
      <c r="K1762" s="5">
        <v>2</v>
      </c>
      <c r="L1762" s="5" t="str" cm="1">
        <f t="array" ref="L1762">_xlfn.IFS(K1762=1,"undergraduate",K1762=2,"graduate",K1762=3,"professional")</f>
        <v>graduate</v>
      </c>
      <c r="M1762" s="5">
        <v>0</v>
      </c>
      <c r="N1762" s="5" t="str" cm="1">
        <f t="array" ref="N1762">_xlfn.IFS(M1762=0, "No Mortgage", M1762&lt;150, "Low Mortgage", TRUE, "High Mortgage")</f>
        <v>No Mortgage</v>
      </c>
      <c r="O1762" s="5">
        <v>0</v>
      </c>
      <c r="P1762" s="5" t="str">
        <f t="shared" si="54"/>
        <v>Rejected</v>
      </c>
      <c r="Q1762" s="5">
        <v>0</v>
      </c>
      <c r="R1762" s="5">
        <v>0</v>
      </c>
      <c r="S1762" s="5" t="str">
        <f t="shared" si="55"/>
        <v>No</v>
      </c>
      <c r="T1762" s="5">
        <v>1</v>
      </c>
      <c r="U1762" s="7">
        <v>0</v>
      </c>
    </row>
    <row r="1763" spans="1:21" x14ac:dyDescent="0.3">
      <c r="A1763" s="8">
        <v>1762</v>
      </c>
      <c r="B1763" s="9">
        <v>52</v>
      </c>
      <c r="C1763" s="5" t="str" cm="1">
        <f t="array" ref="C1763">_xlfn.IFS(B1763&lt;30, "Young", B1763&lt;50, "Middle Age", TRUE, "Senior")</f>
        <v>Senior</v>
      </c>
      <c r="D1763" s="5">
        <v>27</v>
      </c>
      <c r="E1763" s="9">
        <v>45</v>
      </c>
      <c r="F1763" s="5" t="str" cm="1">
        <f t="array" ref="F1763">_xlfn.IFS(E1763&lt;50, "Low Income", E1763&lt;100, "Middle Income", TRUE,"High Income")</f>
        <v>Low Income</v>
      </c>
      <c r="G1763" s="10">
        <v>94720</v>
      </c>
      <c r="H1763" s="9">
        <v>2</v>
      </c>
      <c r="I1763" s="9">
        <v>2</v>
      </c>
      <c r="J1763" s="5" t="str" cm="1">
        <f t="array" ref="J1763">_xlfn.IFS(I1763&lt;2,"Low", I1763&lt;5, "Middle", TRUE, "High")</f>
        <v>Middle</v>
      </c>
      <c r="K1763" s="9">
        <v>2</v>
      </c>
      <c r="L1763" s="5" t="str" cm="1">
        <f t="array" ref="L1763">_xlfn.IFS(K1763=1,"undergraduate",K1763=2,"graduate",K1763=3,"professional")</f>
        <v>graduate</v>
      </c>
      <c r="M1763" s="9">
        <v>121</v>
      </c>
      <c r="N1763" s="5" t="str" cm="1">
        <f t="array" ref="N1763">_xlfn.IFS(M1763=0, "No Mortgage", M1763&lt;150, "Low Mortgage", TRUE, "High Mortgage")</f>
        <v>Low Mortgage</v>
      </c>
      <c r="O1763" s="9">
        <v>0</v>
      </c>
      <c r="P1763" s="5" t="str">
        <f t="shared" si="54"/>
        <v>Rejected</v>
      </c>
      <c r="Q1763" s="9">
        <v>0</v>
      </c>
      <c r="R1763" s="9">
        <v>0</v>
      </c>
      <c r="S1763" s="5" t="str">
        <f t="shared" si="55"/>
        <v>No</v>
      </c>
      <c r="T1763" s="9">
        <v>0</v>
      </c>
      <c r="U1763" s="11">
        <v>1</v>
      </c>
    </row>
    <row r="1764" spans="1:21" x14ac:dyDescent="0.3">
      <c r="A1764" s="4">
        <v>1763</v>
      </c>
      <c r="B1764" s="5">
        <v>65</v>
      </c>
      <c r="C1764" s="5" t="str" cm="1">
        <f t="array" ref="C1764">_xlfn.IFS(B1764&lt;30, "Young", B1764&lt;50, "Middle Age", TRUE, "Senior")</f>
        <v>Senior</v>
      </c>
      <c r="D1764" s="5">
        <v>35</v>
      </c>
      <c r="E1764" s="5">
        <v>55</v>
      </c>
      <c r="F1764" s="5" t="str" cm="1">
        <f t="array" ref="F1764">_xlfn.IFS(E1764&lt;50, "Low Income", E1764&lt;100, "Middle Income", TRUE,"High Income")</f>
        <v>Middle Income</v>
      </c>
      <c r="G1764" s="6">
        <v>94526</v>
      </c>
      <c r="H1764" s="5">
        <v>4</v>
      </c>
      <c r="I1764" s="5">
        <v>1.67</v>
      </c>
      <c r="J1764" s="5" t="str" cm="1">
        <f t="array" ref="J1764">_xlfn.IFS(I1764&lt;2,"Low", I1764&lt;5, "Middle", TRUE, "High")</f>
        <v>Low</v>
      </c>
      <c r="K1764" s="5">
        <v>3</v>
      </c>
      <c r="L1764" s="5" t="str" cm="1">
        <f t="array" ref="L1764">_xlfn.IFS(K1764=1,"undergraduate",K1764=2,"graduate",K1764=3,"professional")</f>
        <v>professional</v>
      </c>
      <c r="M1764" s="5">
        <v>89</v>
      </c>
      <c r="N1764" s="5" t="str" cm="1">
        <f t="array" ref="N1764">_xlfn.IFS(M1764=0, "No Mortgage", M1764&lt;150, "Low Mortgage", TRUE, "High Mortgage")</f>
        <v>Low Mortgage</v>
      </c>
      <c r="O1764" s="5">
        <v>0</v>
      </c>
      <c r="P1764" s="5" t="str">
        <f t="shared" si="54"/>
        <v>Rejected</v>
      </c>
      <c r="Q1764" s="5">
        <v>0</v>
      </c>
      <c r="R1764" s="5">
        <v>0</v>
      </c>
      <c r="S1764" s="5" t="str">
        <f t="shared" si="55"/>
        <v>No</v>
      </c>
      <c r="T1764" s="5">
        <v>1</v>
      </c>
      <c r="U1764" s="7">
        <v>1</v>
      </c>
    </row>
    <row r="1765" spans="1:21" x14ac:dyDescent="0.3">
      <c r="A1765" s="8">
        <v>1764</v>
      </c>
      <c r="B1765" s="9">
        <v>48</v>
      </c>
      <c r="C1765" s="5" t="str" cm="1">
        <f t="array" ref="C1765">_xlfn.IFS(B1765&lt;30, "Young", B1765&lt;50, "Middle Age", TRUE, "Senior")</f>
        <v>Middle Age</v>
      </c>
      <c r="D1765" s="5">
        <v>24</v>
      </c>
      <c r="E1765" s="9">
        <v>134</v>
      </c>
      <c r="F1765" s="5" t="str" cm="1">
        <f t="array" ref="F1765">_xlfn.IFS(E1765&lt;50, "Low Income", E1765&lt;100, "Middle Income", TRUE,"High Income")</f>
        <v>High Income</v>
      </c>
      <c r="G1765" s="10">
        <v>94105</v>
      </c>
      <c r="H1765" s="9">
        <v>1</v>
      </c>
      <c r="I1765" s="9">
        <v>5</v>
      </c>
      <c r="J1765" s="5" t="str" cm="1">
        <f t="array" ref="J1765">_xlfn.IFS(I1765&lt;2,"Low", I1765&lt;5, "Middle", TRUE, "High")</f>
        <v>High</v>
      </c>
      <c r="K1765" s="9">
        <v>1</v>
      </c>
      <c r="L1765" s="5" t="str" cm="1">
        <f t="array" ref="L1765">_xlfn.IFS(K1765=1,"undergraduate",K1765=2,"graduate",K1765=3,"professional")</f>
        <v>undergraduate</v>
      </c>
      <c r="M1765" s="9">
        <v>0</v>
      </c>
      <c r="N1765" s="5" t="str" cm="1">
        <f t="array" ref="N1765">_xlfn.IFS(M1765=0, "No Mortgage", M1765&lt;150, "Low Mortgage", TRUE, "High Mortgage")</f>
        <v>No Mortgage</v>
      </c>
      <c r="O1765" s="9">
        <v>0</v>
      </c>
      <c r="P1765" s="5" t="str">
        <f t="shared" si="54"/>
        <v>Rejected</v>
      </c>
      <c r="Q1765" s="9">
        <v>0</v>
      </c>
      <c r="R1765" s="9">
        <v>0</v>
      </c>
      <c r="S1765" s="5" t="str">
        <f t="shared" si="55"/>
        <v>No</v>
      </c>
      <c r="T1765" s="9">
        <v>0</v>
      </c>
      <c r="U1765" s="11">
        <v>1</v>
      </c>
    </row>
    <row r="1766" spans="1:21" x14ac:dyDescent="0.3">
      <c r="A1766" s="4">
        <v>1765</v>
      </c>
      <c r="B1766" s="5">
        <v>45</v>
      </c>
      <c r="C1766" s="5" t="str" cm="1">
        <f t="array" ref="C1766">_xlfn.IFS(B1766&lt;30, "Young", B1766&lt;50, "Middle Age", TRUE, "Senior")</f>
        <v>Middle Age</v>
      </c>
      <c r="D1766" s="5">
        <v>21</v>
      </c>
      <c r="E1766" s="5">
        <v>44</v>
      </c>
      <c r="F1766" s="5" t="str" cm="1">
        <f t="array" ref="F1766">_xlfn.IFS(E1766&lt;50, "Low Income", E1766&lt;100, "Middle Income", TRUE,"High Income")</f>
        <v>Low Income</v>
      </c>
      <c r="G1766" s="6">
        <v>94596</v>
      </c>
      <c r="H1766" s="5">
        <v>3</v>
      </c>
      <c r="I1766" s="5">
        <v>0.6</v>
      </c>
      <c r="J1766" s="5" t="str" cm="1">
        <f t="array" ref="J1766">_xlfn.IFS(I1766&lt;2,"Low", I1766&lt;5, "Middle", TRUE, "High")</f>
        <v>Low</v>
      </c>
      <c r="K1766" s="5">
        <v>2</v>
      </c>
      <c r="L1766" s="5" t="str" cm="1">
        <f t="array" ref="L1766">_xlfn.IFS(K1766=1,"undergraduate",K1766=2,"graduate",K1766=3,"professional")</f>
        <v>graduate</v>
      </c>
      <c r="M1766" s="5">
        <v>0</v>
      </c>
      <c r="N1766" s="5" t="str" cm="1">
        <f t="array" ref="N1766">_xlfn.IFS(M1766=0, "No Mortgage", M1766&lt;150, "Low Mortgage", TRUE, "High Mortgage")</f>
        <v>No Mortgage</v>
      </c>
      <c r="O1766" s="5">
        <v>0</v>
      </c>
      <c r="P1766" s="5" t="str">
        <f t="shared" si="54"/>
        <v>Rejected</v>
      </c>
      <c r="Q1766" s="5">
        <v>0</v>
      </c>
      <c r="R1766" s="5">
        <v>0</v>
      </c>
      <c r="S1766" s="5" t="str">
        <f t="shared" si="55"/>
        <v>No</v>
      </c>
      <c r="T1766" s="5">
        <v>1</v>
      </c>
      <c r="U1766" s="7">
        <v>0</v>
      </c>
    </row>
    <row r="1767" spans="1:21" x14ac:dyDescent="0.3">
      <c r="A1767" s="8">
        <v>1766</v>
      </c>
      <c r="B1767" s="9">
        <v>26</v>
      </c>
      <c r="C1767" s="5" t="str" cm="1">
        <f t="array" ref="C1767">_xlfn.IFS(B1767&lt;30, "Young", B1767&lt;50, "Middle Age", TRUE, "Senior")</f>
        <v>Young</v>
      </c>
      <c r="D1767" s="5">
        <v>0</v>
      </c>
      <c r="E1767" s="9">
        <v>149</v>
      </c>
      <c r="F1767" s="5" t="str" cm="1">
        <f t="array" ref="F1767">_xlfn.IFS(E1767&lt;50, "Low Income", E1767&lt;100, "Middle Income", TRUE,"High Income")</f>
        <v>High Income</v>
      </c>
      <c r="G1767" s="10">
        <v>95051</v>
      </c>
      <c r="H1767" s="9">
        <v>2</v>
      </c>
      <c r="I1767" s="9">
        <v>7.2</v>
      </c>
      <c r="J1767" s="5" t="str" cm="1">
        <f t="array" ref="J1767">_xlfn.IFS(I1767&lt;2,"Low", I1767&lt;5, "Middle", TRUE, "High")</f>
        <v>High</v>
      </c>
      <c r="K1767" s="9">
        <v>1</v>
      </c>
      <c r="L1767" s="5" t="str" cm="1">
        <f t="array" ref="L1767">_xlfn.IFS(K1767=1,"undergraduate",K1767=2,"graduate",K1767=3,"professional")</f>
        <v>undergraduate</v>
      </c>
      <c r="M1767" s="9">
        <v>154</v>
      </c>
      <c r="N1767" s="5" t="str" cm="1">
        <f t="array" ref="N1767">_xlfn.IFS(M1767=0, "No Mortgage", M1767&lt;150, "Low Mortgage", TRUE, "High Mortgage")</f>
        <v>High Mortgage</v>
      </c>
      <c r="O1767" s="9">
        <v>0</v>
      </c>
      <c r="P1767" s="5" t="str">
        <f t="shared" si="54"/>
        <v>Rejected</v>
      </c>
      <c r="Q1767" s="9">
        <v>0</v>
      </c>
      <c r="R1767" s="9">
        <v>0</v>
      </c>
      <c r="S1767" s="5" t="str">
        <f t="shared" si="55"/>
        <v>No</v>
      </c>
      <c r="T1767" s="9">
        <v>0</v>
      </c>
      <c r="U1767" s="11">
        <v>0</v>
      </c>
    </row>
    <row r="1768" spans="1:21" x14ac:dyDescent="0.3">
      <c r="A1768" s="4">
        <v>1767</v>
      </c>
      <c r="B1768" s="5">
        <v>64</v>
      </c>
      <c r="C1768" s="5" t="str" cm="1">
        <f t="array" ref="C1768">_xlfn.IFS(B1768&lt;30, "Young", B1768&lt;50, "Middle Age", TRUE, "Senior")</f>
        <v>Senior</v>
      </c>
      <c r="D1768" s="5">
        <v>38</v>
      </c>
      <c r="E1768" s="5">
        <v>22</v>
      </c>
      <c r="F1768" s="5" t="str" cm="1">
        <f t="array" ref="F1768">_xlfn.IFS(E1768&lt;50, "Low Income", E1768&lt;100, "Middle Income", TRUE,"High Income")</f>
        <v>Low Income</v>
      </c>
      <c r="G1768" s="6">
        <v>92697</v>
      </c>
      <c r="H1768" s="5">
        <v>2</v>
      </c>
      <c r="I1768" s="5">
        <v>0.2</v>
      </c>
      <c r="J1768" s="5" t="str" cm="1">
        <f t="array" ref="J1768">_xlfn.IFS(I1768&lt;2,"Low", I1768&lt;5, "Middle", TRUE, "High")</f>
        <v>Low</v>
      </c>
      <c r="K1768" s="5">
        <v>3</v>
      </c>
      <c r="L1768" s="5" t="str" cm="1">
        <f t="array" ref="L1768">_xlfn.IFS(K1768=1,"undergraduate",K1768=2,"graduate",K1768=3,"professional")</f>
        <v>professional</v>
      </c>
      <c r="M1768" s="5">
        <v>0</v>
      </c>
      <c r="N1768" s="5" t="str" cm="1">
        <f t="array" ref="N1768">_xlfn.IFS(M1768=0, "No Mortgage", M1768&lt;150, "Low Mortgage", TRUE, "High Mortgage")</f>
        <v>No Mortgage</v>
      </c>
      <c r="O1768" s="5">
        <v>0</v>
      </c>
      <c r="P1768" s="5" t="str">
        <f t="shared" si="54"/>
        <v>Rejected</v>
      </c>
      <c r="Q1768" s="5">
        <v>1</v>
      </c>
      <c r="R1768" s="5">
        <v>0</v>
      </c>
      <c r="S1768" s="5" t="str">
        <f t="shared" si="55"/>
        <v>No</v>
      </c>
      <c r="T1768" s="5">
        <v>0</v>
      </c>
      <c r="U1768" s="7">
        <v>0</v>
      </c>
    </row>
    <row r="1769" spans="1:21" x14ac:dyDescent="0.3">
      <c r="A1769" s="8">
        <v>1768</v>
      </c>
      <c r="B1769" s="9">
        <v>41</v>
      </c>
      <c r="C1769" s="5" t="str" cm="1">
        <f t="array" ref="C1769">_xlfn.IFS(B1769&lt;30, "Young", B1769&lt;50, "Middle Age", TRUE, "Senior")</f>
        <v>Middle Age</v>
      </c>
      <c r="D1769" s="5">
        <v>14</v>
      </c>
      <c r="E1769" s="9">
        <v>74</v>
      </c>
      <c r="F1769" s="5" t="str" cm="1">
        <f t="array" ref="F1769">_xlfn.IFS(E1769&lt;50, "Low Income", E1769&lt;100, "Middle Income", TRUE,"High Income")</f>
        <v>Middle Income</v>
      </c>
      <c r="G1769" s="10">
        <v>92691</v>
      </c>
      <c r="H1769" s="9">
        <v>3</v>
      </c>
      <c r="I1769" s="9">
        <v>2.33</v>
      </c>
      <c r="J1769" s="5" t="str" cm="1">
        <f t="array" ref="J1769">_xlfn.IFS(I1769&lt;2,"Low", I1769&lt;5, "Middle", TRUE, "High")</f>
        <v>Middle</v>
      </c>
      <c r="K1769" s="9">
        <v>2</v>
      </c>
      <c r="L1769" s="5" t="str" cm="1">
        <f t="array" ref="L1769">_xlfn.IFS(K1769=1,"undergraduate",K1769=2,"graduate",K1769=3,"professional")</f>
        <v>graduate</v>
      </c>
      <c r="M1769" s="9">
        <v>0</v>
      </c>
      <c r="N1769" s="5" t="str" cm="1">
        <f t="array" ref="N1769">_xlfn.IFS(M1769=0, "No Mortgage", M1769&lt;150, "Low Mortgage", TRUE, "High Mortgage")</f>
        <v>No Mortgage</v>
      </c>
      <c r="O1769" s="9">
        <v>0</v>
      </c>
      <c r="P1769" s="5" t="str">
        <f t="shared" si="54"/>
        <v>Rejected</v>
      </c>
      <c r="Q1769" s="9">
        <v>0</v>
      </c>
      <c r="R1769" s="9">
        <v>0</v>
      </c>
      <c r="S1769" s="5" t="str">
        <f t="shared" si="55"/>
        <v>No</v>
      </c>
      <c r="T1769" s="9">
        <v>1</v>
      </c>
      <c r="U1769" s="11">
        <v>0</v>
      </c>
    </row>
    <row r="1770" spans="1:21" x14ac:dyDescent="0.3">
      <c r="A1770" s="4">
        <v>1769</v>
      </c>
      <c r="B1770" s="5">
        <v>43</v>
      </c>
      <c r="C1770" s="5" t="str" cm="1">
        <f t="array" ref="C1770">_xlfn.IFS(B1770&lt;30, "Young", B1770&lt;50, "Middle Age", TRUE, "Senior")</f>
        <v>Middle Age</v>
      </c>
      <c r="D1770" s="5">
        <v>18</v>
      </c>
      <c r="E1770" s="5">
        <v>128</v>
      </c>
      <c r="F1770" s="5" t="str" cm="1">
        <f t="array" ref="F1770">_xlfn.IFS(E1770&lt;50, "Low Income", E1770&lt;100, "Middle Income", TRUE,"High Income")</f>
        <v>High Income</v>
      </c>
      <c r="G1770" s="6">
        <v>92093</v>
      </c>
      <c r="H1770" s="5">
        <v>4</v>
      </c>
      <c r="I1770" s="5">
        <v>5.3</v>
      </c>
      <c r="J1770" s="5" t="str" cm="1">
        <f t="array" ref="J1770">_xlfn.IFS(I1770&lt;2,"Low", I1770&lt;5, "Middle", TRUE, "High")</f>
        <v>High</v>
      </c>
      <c r="K1770" s="5">
        <v>1</v>
      </c>
      <c r="L1770" s="5" t="str" cm="1">
        <f t="array" ref="L1770">_xlfn.IFS(K1770=1,"undergraduate",K1770=2,"graduate",K1770=3,"professional")</f>
        <v>undergraduate</v>
      </c>
      <c r="M1770" s="5">
        <v>84</v>
      </c>
      <c r="N1770" s="5" t="str" cm="1">
        <f t="array" ref="N1770">_xlfn.IFS(M1770=0, "No Mortgage", M1770&lt;150, "Low Mortgage", TRUE, "High Mortgage")</f>
        <v>Low Mortgage</v>
      </c>
      <c r="O1770" s="5">
        <v>1</v>
      </c>
      <c r="P1770" s="5" t="str">
        <f t="shared" si="54"/>
        <v>Accepted</v>
      </c>
      <c r="Q1770" s="5">
        <v>0</v>
      </c>
      <c r="R1770" s="5">
        <v>0</v>
      </c>
      <c r="S1770" s="5" t="str">
        <f t="shared" si="55"/>
        <v>No</v>
      </c>
      <c r="T1770" s="5">
        <v>0</v>
      </c>
      <c r="U1770" s="7">
        <v>0</v>
      </c>
    </row>
    <row r="1771" spans="1:21" x14ac:dyDescent="0.3">
      <c r="A1771" s="8">
        <v>1770</v>
      </c>
      <c r="B1771" s="9">
        <v>60</v>
      </c>
      <c r="C1771" s="5" t="str" cm="1">
        <f t="array" ref="C1771">_xlfn.IFS(B1771&lt;30, "Young", B1771&lt;50, "Middle Age", TRUE, "Senior")</f>
        <v>Senior</v>
      </c>
      <c r="D1771" s="5">
        <v>36</v>
      </c>
      <c r="E1771" s="9">
        <v>62</v>
      </c>
      <c r="F1771" s="5" t="str" cm="1">
        <f t="array" ref="F1771">_xlfn.IFS(E1771&lt;50, "Low Income", E1771&lt;100, "Middle Income", TRUE,"High Income")</f>
        <v>Middle Income</v>
      </c>
      <c r="G1771" s="10">
        <v>94061</v>
      </c>
      <c r="H1771" s="9">
        <v>4</v>
      </c>
      <c r="I1771" s="9">
        <v>2.2000000000000002</v>
      </c>
      <c r="J1771" s="5" t="str" cm="1">
        <f t="array" ref="J1771">_xlfn.IFS(I1771&lt;2,"Low", I1771&lt;5, "Middle", TRUE, "High")</f>
        <v>Middle</v>
      </c>
      <c r="K1771" s="9">
        <v>1</v>
      </c>
      <c r="L1771" s="5" t="str" cm="1">
        <f t="array" ref="L1771">_xlfn.IFS(K1771=1,"undergraduate",K1771=2,"graduate",K1771=3,"professional")</f>
        <v>undergraduate</v>
      </c>
      <c r="M1771" s="9">
        <v>0</v>
      </c>
      <c r="N1771" s="5" t="str" cm="1">
        <f t="array" ref="N1771">_xlfn.IFS(M1771=0, "No Mortgage", M1771&lt;150, "Low Mortgage", TRUE, "High Mortgage")</f>
        <v>No Mortgage</v>
      </c>
      <c r="O1771" s="9">
        <v>0</v>
      </c>
      <c r="P1771" s="5" t="str">
        <f t="shared" si="54"/>
        <v>Rejected</v>
      </c>
      <c r="Q1771" s="9">
        <v>0</v>
      </c>
      <c r="R1771" s="9">
        <v>0</v>
      </c>
      <c r="S1771" s="5" t="str">
        <f t="shared" si="55"/>
        <v>No</v>
      </c>
      <c r="T1771" s="9">
        <v>0</v>
      </c>
      <c r="U1771" s="11">
        <v>0</v>
      </c>
    </row>
    <row r="1772" spans="1:21" x14ac:dyDescent="0.3">
      <c r="A1772" s="4">
        <v>1771</v>
      </c>
      <c r="B1772" s="5">
        <v>62</v>
      </c>
      <c r="C1772" s="5" t="str" cm="1">
        <f t="array" ref="C1772">_xlfn.IFS(B1772&lt;30, "Young", B1772&lt;50, "Middle Age", TRUE, "Senior")</f>
        <v>Senior</v>
      </c>
      <c r="D1772" s="5">
        <v>37</v>
      </c>
      <c r="E1772" s="5">
        <v>9</v>
      </c>
      <c r="F1772" s="5" t="str" cm="1">
        <f t="array" ref="F1772">_xlfn.IFS(E1772&lt;50, "Low Income", E1772&lt;100, "Middle Income", TRUE,"High Income")</f>
        <v>Low Income</v>
      </c>
      <c r="G1772" s="6">
        <v>91320</v>
      </c>
      <c r="H1772" s="5">
        <v>1</v>
      </c>
      <c r="I1772" s="5">
        <v>0.1</v>
      </c>
      <c r="J1772" s="5" t="str" cm="1">
        <f t="array" ref="J1772">_xlfn.IFS(I1772&lt;2,"Low", I1772&lt;5, "Middle", TRUE, "High")</f>
        <v>Low</v>
      </c>
      <c r="K1772" s="5">
        <v>1</v>
      </c>
      <c r="L1772" s="5" t="str" cm="1">
        <f t="array" ref="L1772">_xlfn.IFS(K1772=1,"undergraduate",K1772=2,"graduate",K1772=3,"professional")</f>
        <v>undergraduate</v>
      </c>
      <c r="M1772" s="5">
        <v>94</v>
      </c>
      <c r="N1772" s="5" t="str" cm="1">
        <f t="array" ref="N1772">_xlfn.IFS(M1772=0, "No Mortgage", M1772&lt;150, "Low Mortgage", TRUE, "High Mortgage")</f>
        <v>Low Mortgage</v>
      </c>
      <c r="O1772" s="5">
        <v>0</v>
      </c>
      <c r="P1772" s="5" t="str">
        <f t="shared" si="54"/>
        <v>Rejected</v>
      </c>
      <c r="Q1772" s="5">
        <v>0</v>
      </c>
      <c r="R1772" s="5">
        <v>0</v>
      </c>
      <c r="S1772" s="5" t="str">
        <f t="shared" si="55"/>
        <v>No</v>
      </c>
      <c r="T1772" s="5">
        <v>0</v>
      </c>
      <c r="U1772" s="7">
        <v>0</v>
      </c>
    </row>
    <row r="1773" spans="1:21" x14ac:dyDescent="0.3">
      <c r="A1773" s="8">
        <v>1772</v>
      </c>
      <c r="B1773" s="9">
        <v>46</v>
      </c>
      <c r="C1773" s="5" t="str" cm="1">
        <f t="array" ref="C1773">_xlfn.IFS(B1773&lt;30, "Young", B1773&lt;50, "Middle Age", TRUE, "Senior")</f>
        <v>Middle Age</v>
      </c>
      <c r="D1773" s="5">
        <v>21</v>
      </c>
      <c r="E1773" s="9">
        <v>9</v>
      </c>
      <c r="F1773" s="5" t="str" cm="1">
        <f t="array" ref="F1773">_xlfn.IFS(E1773&lt;50, "Low Income", E1773&lt;100, "Middle Income", TRUE,"High Income")</f>
        <v>Low Income</v>
      </c>
      <c r="G1773" s="10">
        <v>95023</v>
      </c>
      <c r="H1773" s="9">
        <v>2</v>
      </c>
      <c r="I1773" s="9">
        <v>0.7</v>
      </c>
      <c r="J1773" s="5" t="str" cm="1">
        <f t="array" ref="J1773">_xlfn.IFS(I1773&lt;2,"Low", I1773&lt;5, "Middle", TRUE, "High")</f>
        <v>Low</v>
      </c>
      <c r="K1773" s="9">
        <v>3</v>
      </c>
      <c r="L1773" s="5" t="str" cm="1">
        <f t="array" ref="L1773">_xlfn.IFS(K1773=1,"undergraduate",K1773=2,"graduate",K1773=3,"professional")</f>
        <v>professional</v>
      </c>
      <c r="M1773" s="9">
        <v>0</v>
      </c>
      <c r="N1773" s="5" t="str" cm="1">
        <f t="array" ref="N1773">_xlfn.IFS(M1773=0, "No Mortgage", M1773&lt;150, "Low Mortgage", TRUE, "High Mortgage")</f>
        <v>No Mortgage</v>
      </c>
      <c r="O1773" s="9">
        <v>0</v>
      </c>
      <c r="P1773" s="5" t="str">
        <f t="shared" si="54"/>
        <v>Rejected</v>
      </c>
      <c r="Q1773" s="9">
        <v>0</v>
      </c>
      <c r="R1773" s="9">
        <v>0</v>
      </c>
      <c r="S1773" s="5" t="str">
        <f t="shared" si="55"/>
        <v>No</v>
      </c>
      <c r="T1773" s="9">
        <v>1</v>
      </c>
      <c r="U1773" s="11">
        <v>0</v>
      </c>
    </row>
    <row r="1774" spans="1:21" x14ac:dyDescent="0.3">
      <c r="A1774" s="4">
        <v>1773</v>
      </c>
      <c r="B1774" s="5">
        <v>36</v>
      </c>
      <c r="C1774" s="5" t="str" cm="1">
        <f t="array" ref="C1774">_xlfn.IFS(B1774&lt;30, "Young", B1774&lt;50, "Middle Age", TRUE, "Senior")</f>
        <v>Middle Age</v>
      </c>
      <c r="D1774" s="5">
        <v>11</v>
      </c>
      <c r="E1774" s="5">
        <v>15</v>
      </c>
      <c r="F1774" s="5" t="str" cm="1">
        <f t="array" ref="F1774">_xlfn.IFS(E1774&lt;50, "Low Income", E1774&lt;100, "Middle Income", TRUE,"High Income")</f>
        <v>Low Income</v>
      </c>
      <c r="G1774" s="6">
        <v>94720</v>
      </c>
      <c r="H1774" s="5">
        <v>2</v>
      </c>
      <c r="I1774" s="5">
        <v>0.3</v>
      </c>
      <c r="J1774" s="5" t="str" cm="1">
        <f t="array" ref="J1774">_xlfn.IFS(I1774&lt;2,"Low", I1774&lt;5, "Middle", TRUE, "High")</f>
        <v>Low</v>
      </c>
      <c r="K1774" s="5">
        <v>2</v>
      </c>
      <c r="L1774" s="5" t="str" cm="1">
        <f t="array" ref="L1774">_xlfn.IFS(K1774=1,"undergraduate",K1774=2,"graduate",K1774=3,"professional")</f>
        <v>graduate</v>
      </c>
      <c r="M1774" s="5">
        <v>119</v>
      </c>
      <c r="N1774" s="5" t="str" cm="1">
        <f t="array" ref="N1774">_xlfn.IFS(M1774=0, "No Mortgage", M1774&lt;150, "Low Mortgage", TRUE, "High Mortgage")</f>
        <v>Low Mortgage</v>
      </c>
      <c r="O1774" s="5">
        <v>0</v>
      </c>
      <c r="P1774" s="5" t="str">
        <f t="shared" si="54"/>
        <v>Rejected</v>
      </c>
      <c r="Q1774" s="5">
        <v>0</v>
      </c>
      <c r="R1774" s="5">
        <v>0</v>
      </c>
      <c r="S1774" s="5" t="str">
        <f t="shared" si="55"/>
        <v>No</v>
      </c>
      <c r="T1774" s="5">
        <v>0</v>
      </c>
      <c r="U1774" s="7">
        <v>0</v>
      </c>
    </row>
    <row r="1775" spans="1:21" x14ac:dyDescent="0.3">
      <c r="A1775" s="8">
        <v>1774</v>
      </c>
      <c r="B1775" s="9">
        <v>31</v>
      </c>
      <c r="C1775" s="5" t="str" cm="1">
        <f t="array" ref="C1775">_xlfn.IFS(B1775&lt;30, "Young", B1775&lt;50, "Middle Age", TRUE, "Senior")</f>
        <v>Middle Age</v>
      </c>
      <c r="D1775" s="5">
        <v>5</v>
      </c>
      <c r="E1775" s="9">
        <v>28</v>
      </c>
      <c r="F1775" s="5" t="str" cm="1">
        <f t="array" ref="F1775">_xlfn.IFS(E1775&lt;50, "Low Income", E1775&lt;100, "Middle Income", TRUE,"High Income")</f>
        <v>Low Income</v>
      </c>
      <c r="G1775" s="10">
        <v>92037</v>
      </c>
      <c r="H1775" s="9">
        <v>4</v>
      </c>
      <c r="I1775" s="9">
        <v>0.8</v>
      </c>
      <c r="J1775" s="5" t="str" cm="1">
        <f t="array" ref="J1775">_xlfn.IFS(I1775&lt;2,"Low", I1775&lt;5, "Middle", TRUE, "High")</f>
        <v>Low</v>
      </c>
      <c r="K1775" s="9">
        <v>1</v>
      </c>
      <c r="L1775" s="5" t="str" cm="1">
        <f t="array" ref="L1775">_xlfn.IFS(K1775=1,"undergraduate",K1775=2,"graduate",K1775=3,"professional")</f>
        <v>undergraduate</v>
      </c>
      <c r="M1775" s="9">
        <v>0</v>
      </c>
      <c r="N1775" s="5" t="str" cm="1">
        <f t="array" ref="N1775">_xlfn.IFS(M1775=0, "No Mortgage", M1775&lt;150, "Low Mortgage", TRUE, "High Mortgage")</f>
        <v>No Mortgage</v>
      </c>
      <c r="O1775" s="9">
        <v>0</v>
      </c>
      <c r="P1775" s="5" t="str">
        <f t="shared" si="54"/>
        <v>Rejected</v>
      </c>
      <c r="Q1775" s="9">
        <v>0</v>
      </c>
      <c r="R1775" s="9">
        <v>0</v>
      </c>
      <c r="S1775" s="5" t="str">
        <f t="shared" si="55"/>
        <v>No</v>
      </c>
      <c r="T1775" s="9">
        <v>0</v>
      </c>
      <c r="U1775" s="11">
        <v>0</v>
      </c>
    </row>
    <row r="1776" spans="1:21" x14ac:dyDescent="0.3">
      <c r="A1776" s="4">
        <v>1775</v>
      </c>
      <c r="B1776" s="5">
        <v>43</v>
      </c>
      <c r="C1776" s="5" t="str" cm="1">
        <f t="array" ref="C1776">_xlfn.IFS(B1776&lt;30, "Young", B1776&lt;50, "Middle Age", TRUE, "Senior")</f>
        <v>Middle Age</v>
      </c>
      <c r="D1776" s="5">
        <v>18</v>
      </c>
      <c r="E1776" s="5">
        <v>83</v>
      </c>
      <c r="F1776" s="5" t="str" cm="1">
        <f t="array" ref="F1776">_xlfn.IFS(E1776&lt;50, "Low Income", E1776&lt;100, "Middle Income", TRUE,"High Income")</f>
        <v>Middle Income</v>
      </c>
      <c r="G1776" s="6">
        <v>93109</v>
      </c>
      <c r="H1776" s="5">
        <v>3</v>
      </c>
      <c r="I1776" s="5">
        <v>0.5</v>
      </c>
      <c r="J1776" s="5" t="str" cm="1">
        <f t="array" ref="J1776">_xlfn.IFS(I1776&lt;2,"Low", I1776&lt;5, "Middle", TRUE, "High")</f>
        <v>Low</v>
      </c>
      <c r="K1776" s="5">
        <v>3</v>
      </c>
      <c r="L1776" s="5" t="str" cm="1">
        <f t="array" ref="L1776">_xlfn.IFS(K1776=1,"undergraduate",K1776=2,"graduate",K1776=3,"professional")</f>
        <v>professional</v>
      </c>
      <c r="M1776" s="5">
        <v>0</v>
      </c>
      <c r="N1776" s="5" t="str" cm="1">
        <f t="array" ref="N1776">_xlfn.IFS(M1776=0, "No Mortgage", M1776&lt;150, "Low Mortgage", TRUE, "High Mortgage")</f>
        <v>No Mortgage</v>
      </c>
      <c r="O1776" s="5">
        <v>0</v>
      </c>
      <c r="P1776" s="5" t="str">
        <f t="shared" si="54"/>
        <v>Rejected</v>
      </c>
      <c r="Q1776" s="5">
        <v>0</v>
      </c>
      <c r="R1776" s="5">
        <v>0</v>
      </c>
      <c r="S1776" s="5" t="str">
        <f t="shared" si="55"/>
        <v>No</v>
      </c>
      <c r="T1776" s="5">
        <v>0</v>
      </c>
      <c r="U1776" s="7">
        <v>1</v>
      </c>
    </row>
    <row r="1777" spans="1:21" x14ac:dyDescent="0.3">
      <c r="A1777" s="8">
        <v>1776</v>
      </c>
      <c r="B1777" s="9">
        <v>46</v>
      </c>
      <c r="C1777" s="5" t="str" cm="1">
        <f t="array" ref="C1777">_xlfn.IFS(B1777&lt;30, "Young", B1777&lt;50, "Middle Age", TRUE, "Senior")</f>
        <v>Middle Age</v>
      </c>
      <c r="D1777" s="5">
        <v>22</v>
      </c>
      <c r="E1777" s="9">
        <v>73</v>
      </c>
      <c r="F1777" s="5" t="str" cm="1">
        <f t="array" ref="F1777">_xlfn.IFS(E1777&lt;50, "Low Income", E1777&lt;100, "Middle Income", TRUE,"High Income")</f>
        <v>Middle Income</v>
      </c>
      <c r="G1777" s="10">
        <v>91360</v>
      </c>
      <c r="H1777" s="9">
        <v>1</v>
      </c>
      <c r="I1777" s="9">
        <v>0.8</v>
      </c>
      <c r="J1777" s="5" t="str" cm="1">
        <f t="array" ref="J1777">_xlfn.IFS(I1777&lt;2,"Low", I1777&lt;5, "Middle", TRUE, "High")</f>
        <v>Low</v>
      </c>
      <c r="K1777" s="9">
        <v>3</v>
      </c>
      <c r="L1777" s="5" t="str" cm="1">
        <f t="array" ref="L1777">_xlfn.IFS(K1777=1,"undergraduate",K1777=2,"graduate",K1777=3,"professional")</f>
        <v>professional</v>
      </c>
      <c r="M1777" s="9">
        <v>117</v>
      </c>
      <c r="N1777" s="5" t="str" cm="1">
        <f t="array" ref="N1777">_xlfn.IFS(M1777=0, "No Mortgage", M1777&lt;150, "Low Mortgage", TRUE, "High Mortgage")</f>
        <v>Low Mortgage</v>
      </c>
      <c r="O1777" s="9">
        <v>0</v>
      </c>
      <c r="P1777" s="5" t="str">
        <f t="shared" si="54"/>
        <v>Rejected</v>
      </c>
      <c r="Q1777" s="9">
        <v>0</v>
      </c>
      <c r="R1777" s="9">
        <v>0</v>
      </c>
      <c r="S1777" s="5" t="str">
        <f t="shared" si="55"/>
        <v>No</v>
      </c>
      <c r="T1777" s="9">
        <v>0</v>
      </c>
      <c r="U1777" s="11">
        <v>0</v>
      </c>
    </row>
    <row r="1778" spans="1:21" x14ac:dyDescent="0.3">
      <c r="A1778" s="4">
        <v>1777</v>
      </c>
      <c r="B1778" s="5">
        <v>50</v>
      </c>
      <c r="C1778" s="5" t="str" cm="1">
        <f t="array" ref="C1778">_xlfn.IFS(B1778&lt;30, "Young", B1778&lt;50, "Middle Age", TRUE, "Senior")</f>
        <v>Senior</v>
      </c>
      <c r="D1778" s="5">
        <v>26</v>
      </c>
      <c r="E1778" s="5">
        <v>42</v>
      </c>
      <c r="F1778" s="5" t="str" cm="1">
        <f t="array" ref="F1778">_xlfn.IFS(E1778&lt;50, "Low Income", E1778&lt;100, "Middle Income", TRUE,"High Income")</f>
        <v>Low Income</v>
      </c>
      <c r="G1778" s="6">
        <v>94080</v>
      </c>
      <c r="H1778" s="5">
        <v>4</v>
      </c>
      <c r="I1778" s="5">
        <v>1.1000000000000001</v>
      </c>
      <c r="J1778" s="5" t="str" cm="1">
        <f t="array" ref="J1778">_xlfn.IFS(I1778&lt;2,"Low", I1778&lt;5, "Middle", TRUE, "High")</f>
        <v>Low</v>
      </c>
      <c r="K1778" s="5">
        <v>2</v>
      </c>
      <c r="L1778" s="5" t="str" cm="1">
        <f t="array" ref="L1778">_xlfn.IFS(K1778=1,"undergraduate",K1778=2,"graduate",K1778=3,"professional")</f>
        <v>graduate</v>
      </c>
      <c r="M1778" s="5">
        <v>151</v>
      </c>
      <c r="N1778" s="5" t="str" cm="1">
        <f t="array" ref="N1778">_xlfn.IFS(M1778=0, "No Mortgage", M1778&lt;150, "Low Mortgage", TRUE, "High Mortgage")</f>
        <v>High Mortgage</v>
      </c>
      <c r="O1778" s="5">
        <v>0</v>
      </c>
      <c r="P1778" s="5" t="str">
        <f t="shared" si="54"/>
        <v>Rejected</v>
      </c>
      <c r="Q1778" s="5">
        <v>0</v>
      </c>
      <c r="R1778" s="5">
        <v>0</v>
      </c>
      <c r="S1778" s="5" t="str">
        <f t="shared" si="55"/>
        <v>No</v>
      </c>
      <c r="T1778" s="5">
        <v>1</v>
      </c>
      <c r="U1778" s="7">
        <v>0</v>
      </c>
    </row>
    <row r="1779" spans="1:21" x14ac:dyDescent="0.3">
      <c r="A1779" s="8">
        <v>1778</v>
      </c>
      <c r="B1779" s="9">
        <v>52</v>
      </c>
      <c r="C1779" s="5" t="str" cm="1">
        <f t="array" ref="C1779">_xlfn.IFS(B1779&lt;30, "Young", B1779&lt;50, "Middle Age", TRUE, "Senior")</f>
        <v>Senior</v>
      </c>
      <c r="D1779" s="5">
        <v>27</v>
      </c>
      <c r="E1779" s="9">
        <v>34</v>
      </c>
      <c r="F1779" s="5" t="str" cm="1">
        <f t="array" ref="F1779">_xlfn.IFS(E1779&lt;50, "Low Income", E1779&lt;100, "Middle Income", TRUE,"High Income")</f>
        <v>Low Income</v>
      </c>
      <c r="G1779" s="10">
        <v>93117</v>
      </c>
      <c r="H1779" s="9">
        <v>2</v>
      </c>
      <c r="I1779" s="9">
        <v>0.7</v>
      </c>
      <c r="J1779" s="5" t="str" cm="1">
        <f t="array" ref="J1779">_xlfn.IFS(I1779&lt;2,"Low", I1779&lt;5, "Middle", TRUE, "High")</f>
        <v>Low</v>
      </c>
      <c r="K1779" s="9">
        <v>2</v>
      </c>
      <c r="L1779" s="5" t="str" cm="1">
        <f t="array" ref="L1779">_xlfn.IFS(K1779=1,"undergraduate",K1779=2,"graduate",K1779=3,"professional")</f>
        <v>graduate</v>
      </c>
      <c r="M1779" s="9">
        <v>114</v>
      </c>
      <c r="N1779" s="5" t="str" cm="1">
        <f t="array" ref="N1779">_xlfn.IFS(M1779=0, "No Mortgage", M1779&lt;150, "Low Mortgage", TRUE, "High Mortgage")</f>
        <v>Low Mortgage</v>
      </c>
      <c r="O1779" s="9">
        <v>0</v>
      </c>
      <c r="P1779" s="5" t="str">
        <f t="shared" si="54"/>
        <v>Rejected</v>
      </c>
      <c r="Q1779" s="9">
        <v>0</v>
      </c>
      <c r="R1779" s="9">
        <v>0</v>
      </c>
      <c r="S1779" s="5" t="str">
        <f t="shared" si="55"/>
        <v>No</v>
      </c>
      <c r="T1779" s="9">
        <v>1</v>
      </c>
      <c r="U1779" s="11">
        <v>1</v>
      </c>
    </row>
    <row r="1780" spans="1:21" x14ac:dyDescent="0.3">
      <c r="A1780" s="4">
        <v>1779</v>
      </c>
      <c r="B1780" s="5">
        <v>27</v>
      </c>
      <c r="C1780" s="5" t="str" cm="1">
        <f t="array" ref="C1780">_xlfn.IFS(B1780&lt;30, "Young", B1780&lt;50, "Middle Age", TRUE, "Senior")</f>
        <v>Young</v>
      </c>
      <c r="D1780" s="5">
        <v>3</v>
      </c>
      <c r="E1780" s="5">
        <v>32</v>
      </c>
      <c r="F1780" s="5" t="str" cm="1">
        <f t="array" ref="F1780">_xlfn.IFS(E1780&lt;50, "Low Income", E1780&lt;100, "Middle Income", TRUE,"High Income")</f>
        <v>Low Income</v>
      </c>
      <c r="G1780" s="6">
        <v>94710</v>
      </c>
      <c r="H1780" s="5">
        <v>3</v>
      </c>
      <c r="I1780" s="5">
        <v>1</v>
      </c>
      <c r="J1780" s="5" t="str" cm="1">
        <f t="array" ref="J1780">_xlfn.IFS(I1780&lt;2,"Low", I1780&lt;5, "Middle", TRUE, "High")</f>
        <v>Low</v>
      </c>
      <c r="K1780" s="5">
        <v>2</v>
      </c>
      <c r="L1780" s="5" t="str" cm="1">
        <f t="array" ref="L1780">_xlfn.IFS(K1780=1,"undergraduate",K1780=2,"graduate",K1780=3,"professional")</f>
        <v>graduate</v>
      </c>
      <c r="M1780" s="5">
        <v>0</v>
      </c>
      <c r="N1780" s="5" t="str" cm="1">
        <f t="array" ref="N1780">_xlfn.IFS(M1780=0, "No Mortgage", M1780&lt;150, "Low Mortgage", TRUE, "High Mortgage")</f>
        <v>No Mortgage</v>
      </c>
      <c r="O1780" s="5">
        <v>0</v>
      </c>
      <c r="P1780" s="5" t="str">
        <f t="shared" si="54"/>
        <v>Rejected</v>
      </c>
      <c r="Q1780" s="5">
        <v>0</v>
      </c>
      <c r="R1780" s="5">
        <v>0</v>
      </c>
      <c r="S1780" s="5" t="str">
        <f t="shared" si="55"/>
        <v>No</v>
      </c>
      <c r="T1780" s="5">
        <v>0</v>
      </c>
      <c r="U1780" s="7">
        <v>0</v>
      </c>
    </row>
    <row r="1781" spans="1:21" x14ac:dyDescent="0.3">
      <c r="A1781" s="8">
        <v>1780</v>
      </c>
      <c r="B1781" s="9">
        <v>34</v>
      </c>
      <c r="C1781" s="5" t="str" cm="1">
        <f t="array" ref="C1781">_xlfn.IFS(B1781&lt;30, "Young", B1781&lt;50, "Middle Age", TRUE, "Senior")</f>
        <v>Middle Age</v>
      </c>
      <c r="D1781" s="5">
        <v>9</v>
      </c>
      <c r="E1781" s="9">
        <v>68</v>
      </c>
      <c r="F1781" s="5" t="str" cm="1">
        <f t="array" ref="F1781">_xlfn.IFS(E1781&lt;50, "Low Income", E1781&lt;100, "Middle Income", TRUE,"High Income")</f>
        <v>Middle Income</v>
      </c>
      <c r="G1781" s="10">
        <v>94720</v>
      </c>
      <c r="H1781" s="9">
        <v>1</v>
      </c>
      <c r="I1781" s="9">
        <v>2.8</v>
      </c>
      <c r="J1781" s="5" t="str" cm="1">
        <f t="array" ref="J1781">_xlfn.IFS(I1781&lt;2,"Low", I1781&lt;5, "Middle", TRUE, "High")</f>
        <v>Middle</v>
      </c>
      <c r="K1781" s="9">
        <v>1</v>
      </c>
      <c r="L1781" s="5" t="str" cm="1">
        <f t="array" ref="L1781">_xlfn.IFS(K1781=1,"undergraduate",K1781=2,"graduate",K1781=3,"professional")</f>
        <v>undergraduate</v>
      </c>
      <c r="M1781" s="9">
        <v>0</v>
      </c>
      <c r="N1781" s="5" t="str" cm="1">
        <f t="array" ref="N1781">_xlfn.IFS(M1781=0, "No Mortgage", M1781&lt;150, "Low Mortgage", TRUE, "High Mortgage")</f>
        <v>No Mortgage</v>
      </c>
      <c r="O1781" s="9">
        <v>0</v>
      </c>
      <c r="P1781" s="5" t="str">
        <f t="shared" si="54"/>
        <v>Rejected</v>
      </c>
      <c r="Q1781" s="9">
        <v>0</v>
      </c>
      <c r="R1781" s="9">
        <v>0</v>
      </c>
      <c r="S1781" s="5" t="str">
        <f t="shared" si="55"/>
        <v>No</v>
      </c>
      <c r="T1781" s="9">
        <v>1</v>
      </c>
      <c r="U1781" s="11">
        <v>0</v>
      </c>
    </row>
    <row r="1782" spans="1:21" x14ac:dyDescent="0.3">
      <c r="A1782" s="4">
        <v>1781</v>
      </c>
      <c r="B1782" s="5">
        <v>49</v>
      </c>
      <c r="C1782" s="5" t="str" cm="1">
        <f t="array" ref="C1782">_xlfn.IFS(B1782&lt;30, "Young", B1782&lt;50, "Middle Age", TRUE, "Senior")</f>
        <v>Middle Age</v>
      </c>
      <c r="D1782" s="5">
        <v>24</v>
      </c>
      <c r="E1782" s="5">
        <v>82</v>
      </c>
      <c r="F1782" s="5" t="str" cm="1">
        <f t="array" ref="F1782">_xlfn.IFS(E1782&lt;50, "Low Income", E1782&lt;100, "Middle Income", TRUE,"High Income")</f>
        <v>Middle Income</v>
      </c>
      <c r="G1782" s="6">
        <v>95051</v>
      </c>
      <c r="H1782" s="5">
        <v>1</v>
      </c>
      <c r="I1782" s="5">
        <v>2.9</v>
      </c>
      <c r="J1782" s="5" t="str" cm="1">
        <f t="array" ref="J1782">_xlfn.IFS(I1782&lt;2,"Low", I1782&lt;5, "Middle", TRUE, "High")</f>
        <v>Middle</v>
      </c>
      <c r="K1782" s="5">
        <v>1</v>
      </c>
      <c r="L1782" s="5" t="str" cm="1">
        <f t="array" ref="L1782">_xlfn.IFS(K1782=1,"undergraduate",K1782=2,"graduate",K1782=3,"professional")</f>
        <v>undergraduate</v>
      </c>
      <c r="M1782" s="5">
        <v>267</v>
      </c>
      <c r="N1782" s="5" t="str" cm="1">
        <f t="array" ref="N1782">_xlfn.IFS(M1782=0, "No Mortgage", M1782&lt;150, "Low Mortgage", TRUE, "High Mortgage")</f>
        <v>High Mortgage</v>
      </c>
      <c r="O1782" s="5">
        <v>0</v>
      </c>
      <c r="P1782" s="5" t="str">
        <f t="shared" si="54"/>
        <v>Rejected</v>
      </c>
      <c r="Q1782" s="5">
        <v>0</v>
      </c>
      <c r="R1782" s="5">
        <v>0</v>
      </c>
      <c r="S1782" s="5" t="str">
        <f t="shared" si="55"/>
        <v>No</v>
      </c>
      <c r="T1782" s="5">
        <v>1</v>
      </c>
      <c r="U1782" s="7">
        <v>0</v>
      </c>
    </row>
    <row r="1783" spans="1:21" x14ac:dyDescent="0.3">
      <c r="A1783" s="8">
        <v>1782</v>
      </c>
      <c r="B1783" s="9">
        <v>52</v>
      </c>
      <c r="C1783" s="5" t="str" cm="1">
        <f t="array" ref="C1783">_xlfn.IFS(B1783&lt;30, "Young", B1783&lt;50, "Middle Age", TRUE, "Senior")</f>
        <v>Senior</v>
      </c>
      <c r="D1783" s="5">
        <v>26</v>
      </c>
      <c r="E1783" s="9">
        <v>19</v>
      </c>
      <c r="F1783" s="5" t="str" cm="1">
        <f t="array" ref="F1783">_xlfn.IFS(E1783&lt;50, "Low Income", E1783&lt;100, "Middle Income", TRUE,"High Income")</f>
        <v>Low Income</v>
      </c>
      <c r="G1783" s="10">
        <v>90650</v>
      </c>
      <c r="H1783" s="9">
        <v>2</v>
      </c>
      <c r="I1783" s="9">
        <v>0.7</v>
      </c>
      <c r="J1783" s="5" t="str" cm="1">
        <f t="array" ref="J1783">_xlfn.IFS(I1783&lt;2,"Low", I1783&lt;5, "Middle", TRUE, "High")</f>
        <v>Low</v>
      </c>
      <c r="K1783" s="9">
        <v>2</v>
      </c>
      <c r="L1783" s="5" t="str" cm="1">
        <f t="array" ref="L1783">_xlfn.IFS(K1783=1,"undergraduate",K1783=2,"graduate",K1783=3,"professional")</f>
        <v>graduate</v>
      </c>
      <c r="M1783" s="9">
        <v>0</v>
      </c>
      <c r="N1783" s="5" t="str" cm="1">
        <f t="array" ref="N1783">_xlfn.IFS(M1783=0, "No Mortgage", M1783&lt;150, "Low Mortgage", TRUE, "High Mortgage")</f>
        <v>No Mortgage</v>
      </c>
      <c r="O1783" s="9">
        <v>0</v>
      </c>
      <c r="P1783" s="5" t="str">
        <f t="shared" si="54"/>
        <v>Rejected</v>
      </c>
      <c r="Q1783" s="9">
        <v>0</v>
      </c>
      <c r="R1783" s="9">
        <v>0</v>
      </c>
      <c r="S1783" s="5" t="str">
        <f t="shared" si="55"/>
        <v>No</v>
      </c>
      <c r="T1783" s="9">
        <v>0</v>
      </c>
      <c r="U1783" s="11">
        <v>1</v>
      </c>
    </row>
    <row r="1784" spans="1:21" x14ac:dyDescent="0.3">
      <c r="A1784" s="4">
        <v>1783</v>
      </c>
      <c r="B1784" s="5">
        <v>37</v>
      </c>
      <c r="C1784" s="5" t="str" cm="1">
        <f t="array" ref="C1784">_xlfn.IFS(B1784&lt;30, "Young", B1784&lt;50, "Middle Age", TRUE, "Senior")</f>
        <v>Middle Age</v>
      </c>
      <c r="D1784" s="5">
        <v>11</v>
      </c>
      <c r="E1784" s="5">
        <v>60</v>
      </c>
      <c r="F1784" s="5" t="str" cm="1">
        <f t="array" ref="F1784">_xlfn.IFS(E1784&lt;50, "Low Income", E1784&lt;100, "Middle Income", TRUE,"High Income")</f>
        <v>Middle Income</v>
      </c>
      <c r="G1784" s="6">
        <v>95825</v>
      </c>
      <c r="H1784" s="5">
        <v>2</v>
      </c>
      <c r="I1784" s="5">
        <v>2.8</v>
      </c>
      <c r="J1784" s="5" t="str" cm="1">
        <f t="array" ref="J1784">_xlfn.IFS(I1784&lt;2,"Low", I1784&lt;5, "Middle", TRUE, "High")</f>
        <v>Middle</v>
      </c>
      <c r="K1784" s="5">
        <v>1</v>
      </c>
      <c r="L1784" s="5" t="str" cm="1">
        <f t="array" ref="L1784">_xlfn.IFS(K1784=1,"undergraduate",K1784=2,"graduate",K1784=3,"professional")</f>
        <v>undergraduate</v>
      </c>
      <c r="M1784" s="5">
        <v>181</v>
      </c>
      <c r="N1784" s="5" t="str" cm="1">
        <f t="array" ref="N1784">_xlfn.IFS(M1784=0, "No Mortgage", M1784&lt;150, "Low Mortgage", TRUE, "High Mortgage")</f>
        <v>High Mortgage</v>
      </c>
      <c r="O1784" s="5">
        <v>0</v>
      </c>
      <c r="P1784" s="5" t="str">
        <f t="shared" si="54"/>
        <v>Rejected</v>
      </c>
      <c r="Q1784" s="5">
        <v>0</v>
      </c>
      <c r="R1784" s="5">
        <v>0</v>
      </c>
      <c r="S1784" s="5" t="str">
        <f t="shared" si="55"/>
        <v>No</v>
      </c>
      <c r="T1784" s="5">
        <v>0</v>
      </c>
      <c r="U1784" s="7">
        <v>1</v>
      </c>
    </row>
    <row r="1785" spans="1:21" x14ac:dyDescent="0.3">
      <c r="A1785" s="8">
        <v>1784</v>
      </c>
      <c r="B1785" s="9">
        <v>53</v>
      </c>
      <c r="C1785" s="5" t="str" cm="1">
        <f t="array" ref="C1785">_xlfn.IFS(B1785&lt;30, "Young", B1785&lt;50, "Middle Age", TRUE, "Senior")</f>
        <v>Senior</v>
      </c>
      <c r="D1785" s="5">
        <v>27</v>
      </c>
      <c r="E1785" s="9">
        <v>192</v>
      </c>
      <c r="F1785" s="5" t="str" cm="1">
        <f t="array" ref="F1785">_xlfn.IFS(E1785&lt;50, "Low Income", E1785&lt;100, "Middle Income", TRUE,"High Income")</f>
        <v>High Income</v>
      </c>
      <c r="G1785" s="10">
        <v>94720</v>
      </c>
      <c r="H1785" s="9">
        <v>1</v>
      </c>
      <c r="I1785" s="9">
        <v>1.7</v>
      </c>
      <c r="J1785" s="5" t="str" cm="1">
        <f t="array" ref="J1785">_xlfn.IFS(I1785&lt;2,"Low", I1785&lt;5, "Middle", TRUE, "High")</f>
        <v>Low</v>
      </c>
      <c r="K1785" s="9">
        <v>1</v>
      </c>
      <c r="L1785" s="5" t="str" cm="1">
        <f t="array" ref="L1785">_xlfn.IFS(K1785=1,"undergraduate",K1785=2,"graduate",K1785=3,"professional")</f>
        <v>undergraduate</v>
      </c>
      <c r="M1785" s="9">
        <v>601</v>
      </c>
      <c r="N1785" s="5" t="str" cm="1">
        <f t="array" ref="N1785">_xlfn.IFS(M1785=0, "No Mortgage", M1785&lt;150, "Low Mortgage", TRUE, "High Mortgage")</f>
        <v>High Mortgage</v>
      </c>
      <c r="O1785" s="9">
        <v>0</v>
      </c>
      <c r="P1785" s="5" t="str">
        <f t="shared" si="54"/>
        <v>Rejected</v>
      </c>
      <c r="Q1785" s="9">
        <v>0</v>
      </c>
      <c r="R1785" s="9">
        <v>0</v>
      </c>
      <c r="S1785" s="5" t="str">
        <f t="shared" si="55"/>
        <v>No</v>
      </c>
      <c r="T1785" s="9">
        <v>1</v>
      </c>
      <c r="U1785" s="11">
        <v>0</v>
      </c>
    </row>
    <row r="1786" spans="1:21" x14ac:dyDescent="0.3">
      <c r="A1786" s="4">
        <v>1785</v>
      </c>
      <c r="B1786" s="5">
        <v>54</v>
      </c>
      <c r="C1786" s="5" t="str" cm="1">
        <f t="array" ref="C1786">_xlfn.IFS(B1786&lt;30, "Young", B1786&lt;50, "Middle Age", TRUE, "Senior")</f>
        <v>Senior</v>
      </c>
      <c r="D1786" s="5">
        <v>29</v>
      </c>
      <c r="E1786" s="5">
        <v>119</v>
      </c>
      <c r="F1786" s="5" t="str" cm="1">
        <f t="array" ref="F1786">_xlfn.IFS(E1786&lt;50, "Low Income", E1786&lt;100, "Middle Income", TRUE,"High Income")</f>
        <v>High Income</v>
      </c>
      <c r="G1786" s="6">
        <v>91355</v>
      </c>
      <c r="H1786" s="5">
        <v>3</v>
      </c>
      <c r="I1786" s="5">
        <v>2</v>
      </c>
      <c r="J1786" s="5" t="str" cm="1">
        <f t="array" ref="J1786">_xlfn.IFS(I1786&lt;2,"Low", I1786&lt;5, "Middle", TRUE, "High")</f>
        <v>Middle</v>
      </c>
      <c r="K1786" s="5">
        <v>1</v>
      </c>
      <c r="L1786" s="5" t="str" cm="1">
        <f t="array" ref="L1786">_xlfn.IFS(K1786=1,"undergraduate",K1786=2,"graduate",K1786=3,"professional")</f>
        <v>undergraduate</v>
      </c>
      <c r="M1786" s="5">
        <v>0</v>
      </c>
      <c r="N1786" s="5" t="str" cm="1">
        <f t="array" ref="N1786">_xlfn.IFS(M1786=0, "No Mortgage", M1786&lt;150, "Low Mortgage", TRUE, "High Mortgage")</f>
        <v>No Mortgage</v>
      </c>
      <c r="O1786" s="5">
        <v>1</v>
      </c>
      <c r="P1786" s="5" t="str">
        <f t="shared" si="54"/>
        <v>Accepted</v>
      </c>
      <c r="Q1786" s="5">
        <v>1</v>
      </c>
      <c r="R1786" s="5">
        <v>1</v>
      </c>
      <c r="S1786" s="5" t="str">
        <f t="shared" si="55"/>
        <v>Yes</v>
      </c>
      <c r="T1786" s="5">
        <v>0</v>
      </c>
      <c r="U1786" s="7">
        <v>0</v>
      </c>
    </row>
    <row r="1787" spans="1:21" x14ac:dyDescent="0.3">
      <c r="A1787" s="8">
        <v>1786</v>
      </c>
      <c r="B1787" s="9">
        <v>29</v>
      </c>
      <c r="C1787" s="5" t="str" cm="1">
        <f t="array" ref="C1787">_xlfn.IFS(B1787&lt;30, "Young", B1787&lt;50, "Middle Age", TRUE, "Senior")</f>
        <v>Young</v>
      </c>
      <c r="D1787" s="5">
        <v>3</v>
      </c>
      <c r="E1787" s="9">
        <v>190</v>
      </c>
      <c r="F1787" s="5" t="str" cm="1">
        <f t="array" ref="F1787">_xlfn.IFS(E1787&lt;50, "Low Income", E1787&lt;100, "Middle Income", TRUE,"High Income")</f>
        <v>High Income</v>
      </c>
      <c r="G1787" s="10">
        <v>94080</v>
      </c>
      <c r="H1787" s="9">
        <v>2</v>
      </c>
      <c r="I1787" s="9">
        <v>4.5</v>
      </c>
      <c r="J1787" s="5" t="str" cm="1">
        <f t="array" ref="J1787">_xlfn.IFS(I1787&lt;2,"Low", I1787&lt;5, "Middle", TRUE, "High")</f>
        <v>Middle</v>
      </c>
      <c r="K1787" s="9">
        <v>1</v>
      </c>
      <c r="L1787" s="5" t="str" cm="1">
        <f t="array" ref="L1787">_xlfn.IFS(K1787=1,"undergraduate",K1787=2,"graduate",K1787=3,"professional")</f>
        <v>undergraduate</v>
      </c>
      <c r="M1787" s="9">
        <v>0</v>
      </c>
      <c r="N1787" s="5" t="str" cm="1">
        <f t="array" ref="N1787">_xlfn.IFS(M1787=0, "No Mortgage", M1787&lt;150, "Low Mortgage", TRUE, "High Mortgage")</f>
        <v>No Mortgage</v>
      </c>
      <c r="O1787" s="9">
        <v>0</v>
      </c>
      <c r="P1787" s="5" t="str">
        <f t="shared" si="54"/>
        <v>Rejected</v>
      </c>
      <c r="Q1787" s="9">
        <v>0</v>
      </c>
      <c r="R1787" s="9">
        <v>0</v>
      </c>
      <c r="S1787" s="5" t="str">
        <f t="shared" si="55"/>
        <v>No</v>
      </c>
      <c r="T1787" s="9">
        <v>1</v>
      </c>
      <c r="U1787" s="11">
        <v>0</v>
      </c>
    </row>
    <row r="1788" spans="1:21" x14ac:dyDescent="0.3">
      <c r="A1788" s="4">
        <v>1787</v>
      </c>
      <c r="B1788" s="5">
        <v>35</v>
      </c>
      <c r="C1788" s="5" t="str" cm="1">
        <f t="array" ref="C1788">_xlfn.IFS(B1788&lt;30, "Young", B1788&lt;50, "Middle Age", TRUE, "Senior")</f>
        <v>Middle Age</v>
      </c>
      <c r="D1788" s="5">
        <v>11</v>
      </c>
      <c r="E1788" s="5">
        <v>34</v>
      </c>
      <c r="F1788" s="5" t="str" cm="1">
        <f t="array" ref="F1788">_xlfn.IFS(E1788&lt;50, "Low Income", E1788&lt;100, "Middle Income", TRUE,"High Income")</f>
        <v>Low Income</v>
      </c>
      <c r="G1788" s="6">
        <v>93117</v>
      </c>
      <c r="H1788" s="5">
        <v>1</v>
      </c>
      <c r="I1788" s="5">
        <v>1.5</v>
      </c>
      <c r="J1788" s="5" t="str" cm="1">
        <f t="array" ref="J1788">_xlfn.IFS(I1788&lt;2,"Low", I1788&lt;5, "Middle", TRUE, "High")</f>
        <v>Low</v>
      </c>
      <c r="K1788" s="5">
        <v>2</v>
      </c>
      <c r="L1788" s="5" t="str" cm="1">
        <f t="array" ref="L1788">_xlfn.IFS(K1788=1,"undergraduate",K1788=2,"graduate",K1788=3,"professional")</f>
        <v>graduate</v>
      </c>
      <c r="M1788" s="5">
        <v>0</v>
      </c>
      <c r="N1788" s="5" t="str" cm="1">
        <f t="array" ref="N1788">_xlfn.IFS(M1788=0, "No Mortgage", M1788&lt;150, "Low Mortgage", TRUE, "High Mortgage")</f>
        <v>No Mortgage</v>
      </c>
      <c r="O1788" s="5">
        <v>0</v>
      </c>
      <c r="P1788" s="5" t="str">
        <f t="shared" si="54"/>
        <v>Rejected</v>
      </c>
      <c r="Q1788" s="5">
        <v>0</v>
      </c>
      <c r="R1788" s="5">
        <v>0</v>
      </c>
      <c r="S1788" s="5" t="str">
        <f t="shared" si="55"/>
        <v>No</v>
      </c>
      <c r="T1788" s="5">
        <v>0</v>
      </c>
      <c r="U1788" s="7">
        <v>0</v>
      </c>
    </row>
    <row r="1789" spans="1:21" x14ac:dyDescent="0.3">
      <c r="A1789" s="8">
        <v>1788</v>
      </c>
      <c r="B1789" s="9">
        <v>32</v>
      </c>
      <c r="C1789" s="5" t="str" cm="1">
        <f t="array" ref="C1789">_xlfn.IFS(B1789&lt;30, "Young", B1789&lt;50, "Middle Age", TRUE, "Senior")</f>
        <v>Middle Age</v>
      </c>
      <c r="D1789" s="5">
        <v>6</v>
      </c>
      <c r="E1789" s="9">
        <v>44</v>
      </c>
      <c r="F1789" s="5" t="str" cm="1">
        <f t="array" ref="F1789">_xlfn.IFS(E1789&lt;50, "Low Income", E1789&lt;100, "Middle Income", TRUE,"High Income")</f>
        <v>Low Income</v>
      </c>
      <c r="G1789" s="10">
        <v>94608</v>
      </c>
      <c r="H1789" s="9">
        <v>4</v>
      </c>
      <c r="I1789" s="9">
        <v>0.2</v>
      </c>
      <c r="J1789" s="5" t="str" cm="1">
        <f t="array" ref="J1789">_xlfn.IFS(I1789&lt;2,"Low", I1789&lt;5, "Middle", TRUE, "High")</f>
        <v>Low</v>
      </c>
      <c r="K1789" s="9">
        <v>1</v>
      </c>
      <c r="L1789" s="5" t="str" cm="1">
        <f t="array" ref="L1789">_xlfn.IFS(K1789=1,"undergraduate",K1789=2,"graduate",K1789=3,"professional")</f>
        <v>undergraduate</v>
      </c>
      <c r="M1789" s="9">
        <v>0</v>
      </c>
      <c r="N1789" s="5" t="str" cm="1">
        <f t="array" ref="N1789">_xlfn.IFS(M1789=0, "No Mortgage", M1789&lt;150, "Low Mortgage", TRUE, "High Mortgage")</f>
        <v>No Mortgage</v>
      </c>
      <c r="O1789" s="9">
        <v>0</v>
      </c>
      <c r="P1789" s="5" t="str">
        <f t="shared" si="54"/>
        <v>Rejected</v>
      </c>
      <c r="Q1789" s="9">
        <v>1</v>
      </c>
      <c r="R1789" s="9">
        <v>1</v>
      </c>
      <c r="S1789" s="5" t="str">
        <f t="shared" si="55"/>
        <v>Yes</v>
      </c>
      <c r="T1789" s="9">
        <v>1</v>
      </c>
      <c r="U1789" s="11">
        <v>1</v>
      </c>
    </row>
    <row r="1790" spans="1:21" x14ac:dyDescent="0.3">
      <c r="A1790" s="4">
        <v>1789</v>
      </c>
      <c r="B1790" s="5">
        <v>38</v>
      </c>
      <c r="C1790" s="5" t="str" cm="1">
        <f t="array" ref="C1790">_xlfn.IFS(B1790&lt;30, "Young", B1790&lt;50, "Middle Age", TRUE, "Senior")</f>
        <v>Middle Age</v>
      </c>
      <c r="D1790" s="5">
        <v>13</v>
      </c>
      <c r="E1790" s="5">
        <v>23</v>
      </c>
      <c r="F1790" s="5" t="str" cm="1">
        <f t="array" ref="F1790">_xlfn.IFS(E1790&lt;50, "Low Income", E1790&lt;100, "Middle Income", TRUE,"High Income")</f>
        <v>Low Income</v>
      </c>
      <c r="G1790" s="6">
        <v>91116</v>
      </c>
      <c r="H1790" s="5">
        <v>4</v>
      </c>
      <c r="I1790" s="5">
        <v>0.2</v>
      </c>
      <c r="J1790" s="5" t="str" cm="1">
        <f t="array" ref="J1790">_xlfn.IFS(I1790&lt;2,"Low", I1790&lt;5, "Middle", TRUE, "High")</f>
        <v>Low</v>
      </c>
      <c r="K1790" s="5">
        <v>3</v>
      </c>
      <c r="L1790" s="5" t="str" cm="1">
        <f t="array" ref="L1790">_xlfn.IFS(K1790=1,"undergraduate",K1790=2,"graduate",K1790=3,"professional")</f>
        <v>professional</v>
      </c>
      <c r="M1790" s="5">
        <v>0</v>
      </c>
      <c r="N1790" s="5" t="str" cm="1">
        <f t="array" ref="N1790">_xlfn.IFS(M1790=0, "No Mortgage", M1790&lt;150, "Low Mortgage", TRUE, "High Mortgage")</f>
        <v>No Mortgage</v>
      </c>
      <c r="O1790" s="5">
        <v>0</v>
      </c>
      <c r="P1790" s="5" t="str">
        <f t="shared" si="54"/>
        <v>Rejected</v>
      </c>
      <c r="Q1790" s="5">
        <v>0</v>
      </c>
      <c r="R1790" s="5">
        <v>0</v>
      </c>
      <c r="S1790" s="5" t="str">
        <f t="shared" si="55"/>
        <v>No</v>
      </c>
      <c r="T1790" s="5">
        <v>1</v>
      </c>
      <c r="U1790" s="7">
        <v>0</v>
      </c>
    </row>
    <row r="1791" spans="1:21" x14ac:dyDescent="0.3">
      <c r="A1791" s="8">
        <v>1790</v>
      </c>
      <c r="B1791" s="9">
        <v>44</v>
      </c>
      <c r="C1791" s="5" t="str" cm="1">
        <f t="array" ref="C1791">_xlfn.IFS(B1791&lt;30, "Young", B1791&lt;50, "Middle Age", TRUE, "Senior")</f>
        <v>Middle Age</v>
      </c>
      <c r="D1791" s="5">
        <v>20</v>
      </c>
      <c r="E1791" s="9">
        <v>171</v>
      </c>
      <c r="F1791" s="5" t="str" cm="1">
        <f t="array" ref="F1791">_xlfn.IFS(E1791&lt;50, "Low Income", E1791&lt;100, "Middle Income", TRUE,"High Income")</f>
        <v>High Income</v>
      </c>
      <c r="G1791" s="10">
        <v>91330</v>
      </c>
      <c r="H1791" s="9">
        <v>4</v>
      </c>
      <c r="I1791" s="9">
        <v>0.7</v>
      </c>
      <c r="J1791" s="5" t="str" cm="1">
        <f t="array" ref="J1791">_xlfn.IFS(I1791&lt;2,"Low", I1791&lt;5, "Middle", TRUE, "High")</f>
        <v>Low</v>
      </c>
      <c r="K1791" s="9">
        <v>1</v>
      </c>
      <c r="L1791" s="5" t="str" cm="1">
        <f t="array" ref="L1791">_xlfn.IFS(K1791=1,"undergraduate",K1791=2,"graduate",K1791=3,"professional")</f>
        <v>undergraduate</v>
      </c>
      <c r="M1791" s="9">
        <v>567</v>
      </c>
      <c r="N1791" s="5" t="str" cm="1">
        <f t="array" ref="N1791">_xlfn.IFS(M1791=0, "No Mortgage", M1791&lt;150, "Low Mortgage", TRUE, "High Mortgage")</f>
        <v>High Mortgage</v>
      </c>
      <c r="O1791" s="9">
        <v>1</v>
      </c>
      <c r="P1791" s="5" t="str">
        <f t="shared" si="54"/>
        <v>Accepted</v>
      </c>
      <c r="Q1791" s="9">
        <v>0</v>
      </c>
      <c r="R1791" s="9">
        <v>1</v>
      </c>
      <c r="S1791" s="5" t="str">
        <f t="shared" si="55"/>
        <v>Yes</v>
      </c>
      <c r="T1791" s="9">
        <v>1</v>
      </c>
      <c r="U1791" s="11">
        <v>1</v>
      </c>
    </row>
    <row r="1792" spans="1:21" x14ac:dyDescent="0.3">
      <c r="A1792" s="4">
        <v>1791</v>
      </c>
      <c r="B1792" s="5">
        <v>44</v>
      </c>
      <c r="C1792" s="5" t="str" cm="1">
        <f t="array" ref="C1792">_xlfn.IFS(B1792&lt;30, "Young", B1792&lt;50, "Middle Age", TRUE, "Senior")</f>
        <v>Middle Age</v>
      </c>
      <c r="D1792" s="5">
        <v>20</v>
      </c>
      <c r="E1792" s="5">
        <v>43</v>
      </c>
      <c r="F1792" s="5" t="str" cm="1">
        <f t="array" ref="F1792">_xlfn.IFS(E1792&lt;50, "Low Income", E1792&lt;100, "Middle Income", TRUE,"High Income")</f>
        <v>Low Income</v>
      </c>
      <c r="G1792" s="6">
        <v>92124</v>
      </c>
      <c r="H1792" s="5">
        <v>1</v>
      </c>
      <c r="I1792" s="5">
        <v>0.3</v>
      </c>
      <c r="J1792" s="5" t="str" cm="1">
        <f t="array" ref="J1792">_xlfn.IFS(I1792&lt;2,"Low", I1792&lt;5, "Middle", TRUE, "High")</f>
        <v>Low</v>
      </c>
      <c r="K1792" s="5">
        <v>3</v>
      </c>
      <c r="L1792" s="5" t="str" cm="1">
        <f t="array" ref="L1792">_xlfn.IFS(K1792=1,"undergraduate",K1792=2,"graduate",K1792=3,"professional")</f>
        <v>professional</v>
      </c>
      <c r="M1792" s="5">
        <v>0</v>
      </c>
      <c r="N1792" s="5" t="str" cm="1">
        <f t="array" ref="N1792">_xlfn.IFS(M1792=0, "No Mortgage", M1792&lt;150, "Low Mortgage", TRUE, "High Mortgage")</f>
        <v>No Mortgage</v>
      </c>
      <c r="O1792" s="5">
        <v>0</v>
      </c>
      <c r="P1792" s="5" t="str">
        <f t="shared" si="54"/>
        <v>Rejected</v>
      </c>
      <c r="Q1792" s="5">
        <v>1</v>
      </c>
      <c r="R1792" s="5">
        <v>0</v>
      </c>
      <c r="S1792" s="5" t="str">
        <f t="shared" si="55"/>
        <v>No</v>
      </c>
      <c r="T1792" s="5">
        <v>0</v>
      </c>
      <c r="U1792" s="7">
        <v>1</v>
      </c>
    </row>
    <row r="1793" spans="1:21" x14ac:dyDescent="0.3">
      <c r="A1793" s="8">
        <v>1792</v>
      </c>
      <c r="B1793" s="9">
        <v>48</v>
      </c>
      <c r="C1793" s="5" t="str" cm="1">
        <f t="array" ref="C1793">_xlfn.IFS(B1793&lt;30, "Young", B1793&lt;50, "Middle Age", TRUE, "Senior")</f>
        <v>Middle Age</v>
      </c>
      <c r="D1793" s="5">
        <v>22</v>
      </c>
      <c r="E1793" s="9">
        <v>139</v>
      </c>
      <c r="F1793" s="5" t="str" cm="1">
        <f t="array" ref="F1793">_xlfn.IFS(E1793&lt;50, "Low Income", E1793&lt;100, "Middle Income", TRUE,"High Income")</f>
        <v>High Income</v>
      </c>
      <c r="G1793" s="10">
        <v>94309</v>
      </c>
      <c r="H1793" s="9">
        <v>1</v>
      </c>
      <c r="I1793" s="9">
        <v>0</v>
      </c>
      <c r="J1793" s="5" t="str" cm="1">
        <f t="array" ref="J1793">_xlfn.IFS(I1793&lt;2,"Low", I1793&lt;5, "Middle", TRUE, "High")</f>
        <v>Low</v>
      </c>
      <c r="K1793" s="9">
        <v>1</v>
      </c>
      <c r="L1793" s="5" t="str" cm="1">
        <f t="array" ref="L1793">_xlfn.IFS(K1793=1,"undergraduate",K1793=2,"graduate",K1793=3,"professional")</f>
        <v>undergraduate</v>
      </c>
      <c r="M1793" s="9">
        <v>0</v>
      </c>
      <c r="N1793" s="5" t="str" cm="1">
        <f t="array" ref="N1793">_xlfn.IFS(M1793=0, "No Mortgage", M1793&lt;150, "Low Mortgage", TRUE, "High Mortgage")</f>
        <v>No Mortgage</v>
      </c>
      <c r="O1793" s="9">
        <v>0</v>
      </c>
      <c r="P1793" s="5" t="str">
        <f t="shared" si="54"/>
        <v>Rejected</v>
      </c>
      <c r="Q1793" s="9">
        <v>0</v>
      </c>
      <c r="R1793" s="9">
        <v>1</v>
      </c>
      <c r="S1793" s="5" t="str">
        <f t="shared" si="55"/>
        <v>Yes</v>
      </c>
      <c r="T1793" s="9">
        <v>1</v>
      </c>
      <c r="U1793" s="11">
        <v>1</v>
      </c>
    </row>
    <row r="1794" spans="1:21" x14ac:dyDescent="0.3">
      <c r="A1794" s="4">
        <v>1793</v>
      </c>
      <c r="B1794" s="5">
        <v>46</v>
      </c>
      <c r="C1794" s="5" t="str" cm="1">
        <f t="array" ref="C1794">_xlfn.IFS(B1794&lt;30, "Young", B1794&lt;50, "Middle Age", TRUE, "Senior")</f>
        <v>Middle Age</v>
      </c>
      <c r="D1794" s="5">
        <v>20</v>
      </c>
      <c r="E1794" s="5">
        <v>118</v>
      </c>
      <c r="F1794" s="5" t="str" cm="1">
        <f t="array" ref="F1794">_xlfn.IFS(E1794&lt;50, "Low Income", E1794&lt;100, "Middle Income", TRUE,"High Income")</f>
        <v>High Income</v>
      </c>
      <c r="G1794" s="6">
        <v>93009</v>
      </c>
      <c r="H1794" s="5">
        <v>1</v>
      </c>
      <c r="I1794" s="5">
        <v>5.7</v>
      </c>
      <c r="J1794" s="5" t="str" cm="1">
        <f t="array" ref="J1794">_xlfn.IFS(I1794&lt;2,"Low", I1794&lt;5, "Middle", TRUE, "High")</f>
        <v>High</v>
      </c>
      <c r="K1794" s="5">
        <v>1</v>
      </c>
      <c r="L1794" s="5" t="str" cm="1">
        <f t="array" ref="L1794">_xlfn.IFS(K1794=1,"undergraduate",K1794=2,"graduate",K1794=3,"professional")</f>
        <v>undergraduate</v>
      </c>
      <c r="M1794" s="5">
        <v>0</v>
      </c>
      <c r="N1794" s="5" t="str" cm="1">
        <f t="array" ref="N1794">_xlfn.IFS(M1794=0, "No Mortgage", M1794&lt;150, "Low Mortgage", TRUE, "High Mortgage")</f>
        <v>No Mortgage</v>
      </c>
      <c r="O1794" s="5">
        <v>0</v>
      </c>
      <c r="P1794" s="5" t="str">
        <f t="shared" si="54"/>
        <v>Rejected</v>
      </c>
      <c r="Q1794" s="5">
        <v>0</v>
      </c>
      <c r="R1794" s="5">
        <v>1</v>
      </c>
      <c r="S1794" s="5" t="str">
        <f t="shared" si="55"/>
        <v>Yes</v>
      </c>
      <c r="T1794" s="5">
        <v>1</v>
      </c>
      <c r="U1794" s="7">
        <v>1</v>
      </c>
    </row>
    <row r="1795" spans="1:21" x14ac:dyDescent="0.3">
      <c r="A1795" s="8">
        <v>1794</v>
      </c>
      <c r="B1795" s="9">
        <v>35</v>
      </c>
      <c r="C1795" s="5" t="str" cm="1">
        <f t="array" ref="C1795">_xlfn.IFS(B1795&lt;30, "Young", B1795&lt;50, "Middle Age", TRUE, "Senior")</f>
        <v>Middle Age</v>
      </c>
      <c r="D1795" s="5">
        <v>9</v>
      </c>
      <c r="E1795" s="9">
        <v>113</v>
      </c>
      <c r="F1795" s="5" t="str" cm="1">
        <f t="array" ref="F1795">_xlfn.IFS(E1795&lt;50, "Low Income", E1795&lt;100, "Middle Income", TRUE,"High Income")</f>
        <v>High Income</v>
      </c>
      <c r="G1795" s="10">
        <v>94596</v>
      </c>
      <c r="H1795" s="9">
        <v>3</v>
      </c>
      <c r="I1795" s="9">
        <v>0.8</v>
      </c>
      <c r="J1795" s="5" t="str" cm="1">
        <f t="array" ref="J1795">_xlfn.IFS(I1795&lt;2,"Low", I1795&lt;5, "Middle", TRUE, "High")</f>
        <v>Low</v>
      </c>
      <c r="K1795" s="9">
        <v>3</v>
      </c>
      <c r="L1795" s="5" t="str" cm="1">
        <f t="array" ref="L1795">_xlfn.IFS(K1795=1,"undergraduate",K1795=2,"graduate",K1795=3,"professional")</f>
        <v>professional</v>
      </c>
      <c r="M1795" s="9">
        <v>0</v>
      </c>
      <c r="N1795" s="5" t="str" cm="1">
        <f t="array" ref="N1795">_xlfn.IFS(M1795=0, "No Mortgage", M1795&lt;150, "Low Mortgage", TRUE, "High Mortgage")</f>
        <v>No Mortgage</v>
      </c>
      <c r="O1795" s="9">
        <v>1</v>
      </c>
      <c r="P1795" s="5" t="str">
        <f t="shared" ref="P1795:P1858" si="56">IF(O1795=0, "Rejected", "Accepted")</f>
        <v>Accepted</v>
      </c>
      <c r="Q1795" s="9">
        <v>0</v>
      </c>
      <c r="R1795" s="9">
        <v>0</v>
      </c>
      <c r="S1795" s="5" t="str">
        <f t="shared" ref="S1795:S1858" si="57">IF(R1795=0,"No","Yes")</f>
        <v>No</v>
      </c>
      <c r="T1795" s="9">
        <v>1</v>
      </c>
      <c r="U1795" s="11">
        <v>0</v>
      </c>
    </row>
    <row r="1796" spans="1:21" x14ac:dyDescent="0.3">
      <c r="A1796" s="4">
        <v>1795</v>
      </c>
      <c r="B1796" s="5">
        <v>56</v>
      </c>
      <c r="C1796" s="5" t="str" cm="1">
        <f t="array" ref="C1796">_xlfn.IFS(B1796&lt;30, "Young", B1796&lt;50, "Middle Age", TRUE, "Senior")</f>
        <v>Senior</v>
      </c>
      <c r="D1796" s="5">
        <v>32</v>
      </c>
      <c r="E1796" s="5">
        <v>98</v>
      </c>
      <c r="F1796" s="5" t="str" cm="1">
        <f t="array" ref="F1796">_xlfn.IFS(E1796&lt;50, "Low Income", E1796&lt;100, "Middle Income", TRUE,"High Income")</f>
        <v>Middle Income</v>
      </c>
      <c r="G1796" s="6">
        <v>91355</v>
      </c>
      <c r="H1796" s="5">
        <v>3</v>
      </c>
      <c r="I1796" s="5">
        <v>3.9</v>
      </c>
      <c r="J1796" s="5" t="str" cm="1">
        <f t="array" ref="J1796">_xlfn.IFS(I1796&lt;2,"Low", I1796&lt;5, "Middle", TRUE, "High")</f>
        <v>Middle</v>
      </c>
      <c r="K1796" s="5">
        <v>3</v>
      </c>
      <c r="L1796" s="5" t="str" cm="1">
        <f t="array" ref="L1796">_xlfn.IFS(K1796=1,"undergraduate",K1796=2,"graduate",K1796=3,"professional")</f>
        <v>professional</v>
      </c>
      <c r="M1796" s="5">
        <v>0</v>
      </c>
      <c r="N1796" s="5" t="str" cm="1">
        <f t="array" ref="N1796">_xlfn.IFS(M1796=0, "No Mortgage", M1796&lt;150, "Low Mortgage", TRUE, "High Mortgage")</f>
        <v>No Mortgage</v>
      </c>
      <c r="O1796" s="5">
        <v>1</v>
      </c>
      <c r="P1796" s="5" t="str">
        <f t="shared" si="56"/>
        <v>Accepted</v>
      </c>
      <c r="Q1796" s="5">
        <v>0</v>
      </c>
      <c r="R1796" s="5">
        <v>0</v>
      </c>
      <c r="S1796" s="5" t="str">
        <f t="shared" si="57"/>
        <v>No</v>
      </c>
      <c r="T1796" s="5">
        <v>0</v>
      </c>
      <c r="U1796" s="7">
        <v>0</v>
      </c>
    </row>
    <row r="1797" spans="1:21" x14ac:dyDescent="0.3">
      <c r="A1797" s="8">
        <v>1796</v>
      </c>
      <c r="B1797" s="9">
        <v>49</v>
      </c>
      <c r="C1797" s="5" t="str" cm="1">
        <f t="array" ref="C1797">_xlfn.IFS(B1797&lt;30, "Young", B1797&lt;50, "Middle Age", TRUE, "Senior")</f>
        <v>Middle Age</v>
      </c>
      <c r="D1797" s="5">
        <v>24</v>
      </c>
      <c r="E1797" s="9">
        <v>70</v>
      </c>
      <c r="F1797" s="5" t="str" cm="1">
        <f t="array" ref="F1797">_xlfn.IFS(E1797&lt;50, "Low Income", E1797&lt;100, "Middle Income", TRUE,"High Income")</f>
        <v>Middle Income</v>
      </c>
      <c r="G1797" s="10">
        <v>90024</v>
      </c>
      <c r="H1797" s="9">
        <v>1</v>
      </c>
      <c r="I1797" s="9">
        <v>2.9</v>
      </c>
      <c r="J1797" s="5" t="str" cm="1">
        <f t="array" ref="J1797">_xlfn.IFS(I1797&lt;2,"Low", I1797&lt;5, "Middle", TRUE, "High")</f>
        <v>Middle</v>
      </c>
      <c r="K1797" s="9">
        <v>1</v>
      </c>
      <c r="L1797" s="5" t="str" cm="1">
        <f t="array" ref="L1797">_xlfn.IFS(K1797=1,"undergraduate",K1797=2,"graduate",K1797=3,"professional")</f>
        <v>undergraduate</v>
      </c>
      <c r="M1797" s="9">
        <v>0</v>
      </c>
      <c r="N1797" s="5" t="str" cm="1">
        <f t="array" ref="N1797">_xlfn.IFS(M1797=0, "No Mortgage", M1797&lt;150, "Low Mortgage", TRUE, "High Mortgage")</f>
        <v>No Mortgage</v>
      </c>
      <c r="O1797" s="9">
        <v>0</v>
      </c>
      <c r="P1797" s="5" t="str">
        <f t="shared" si="56"/>
        <v>Rejected</v>
      </c>
      <c r="Q1797" s="9">
        <v>0</v>
      </c>
      <c r="R1797" s="9">
        <v>0</v>
      </c>
      <c r="S1797" s="5" t="str">
        <f t="shared" si="57"/>
        <v>No</v>
      </c>
      <c r="T1797" s="9">
        <v>0</v>
      </c>
      <c r="U1797" s="11">
        <v>1</v>
      </c>
    </row>
    <row r="1798" spans="1:21" x14ac:dyDescent="0.3">
      <c r="A1798" s="4">
        <v>1797</v>
      </c>
      <c r="B1798" s="5">
        <v>57</v>
      </c>
      <c r="C1798" s="5" t="str" cm="1">
        <f t="array" ref="C1798">_xlfn.IFS(B1798&lt;30, "Young", B1798&lt;50, "Middle Age", TRUE, "Senior")</f>
        <v>Senior</v>
      </c>
      <c r="D1798" s="5">
        <v>32</v>
      </c>
      <c r="E1798" s="5">
        <v>42</v>
      </c>
      <c r="F1798" s="5" t="str" cm="1">
        <f t="array" ref="F1798">_xlfn.IFS(E1798&lt;50, "Low Income", E1798&lt;100, "Middle Income", TRUE,"High Income")</f>
        <v>Low Income</v>
      </c>
      <c r="G1798" s="6">
        <v>92831</v>
      </c>
      <c r="H1798" s="5">
        <v>2</v>
      </c>
      <c r="I1798" s="5">
        <v>2.1</v>
      </c>
      <c r="J1798" s="5" t="str" cm="1">
        <f t="array" ref="J1798">_xlfn.IFS(I1798&lt;2,"Low", I1798&lt;5, "Middle", TRUE, "High")</f>
        <v>Middle</v>
      </c>
      <c r="K1798" s="5">
        <v>3</v>
      </c>
      <c r="L1798" s="5" t="str" cm="1">
        <f t="array" ref="L1798">_xlfn.IFS(K1798=1,"undergraduate",K1798=2,"graduate",K1798=3,"professional")</f>
        <v>professional</v>
      </c>
      <c r="M1798" s="5">
        <v>0</v>
      </c>
      <c r="N1798" s="5" t="str" cm="1">
        <f t="array" ref="N1798">_xlfn.IFS(M1798=0, "No Mortgage", M1798&lt;150, "Low Mortgage", TRUE, "High Mortgage")</f>
        <v>No Mortgage</v>
      </c>
      <c r="O1798" s="5">
        <v>0</v>
      </c>
      <c r="P1798" s="5" t="str">
        <f t="shared" si="56"/>
        <v>Rejected</v>
      </c>
      <c r="Q1798" s="5">
        <v>0</v>
      </c>
      <c r="R1798" s="5">
        <v>0</v>
      </c>
      <c r="S1798" s="5" t="str">
        <f t="shared" si="57"/>
        <v>No</v>
      </c>
      <c r="T1798" s="5">
        <v>1</v>
      </c>
      <c r="U1798" s="7">
        <v>0</v>
      </c>
    </row>
    <row r="1799" spans="1:21" x14ac:dyDescent="0.3">
      <c r="A1799" s="8">
        <v>1798</v>
      </c>
      <c r="B1799" s="9">
        <v>35</v>
      </c>
      <c r="C1799" s="5" t="str" cm="1">
        <f t="array" ref="C1799">_xlfn.IFS(B1799&lt;30, "Young", B1799&lt;50, "Middle Age", TRUE, "Senior")</f>
        <v>Middle Age</v>
      </c>
      <c r="D1799" s="5">
        <v>10</v>
      </c>
      <c r="E1799" s="9">
        <v>143</v>
      </c>
      <c r="F1799" s="5" t="str" cm="1">
        <f t="array" ref="F1799">_xlfn.IFS(E1799&lt;50, "Low Income", E1799&lt;100, "Middle Income", TRUE,"High Income")</f>
        <v>High Income</v>
      </c>
      <c r="G1799" s="10">
        <v>91365</v>
      </c>
      <c r="H1799" s="9">
        <v>1</v>
      </c>
      <c r="I1799" s="9">
        <v>8.6</v>
      </c>
      <c r="J1799" s="5" t="str" cm="1">
        <f t="array" ref="J1799">_xlfn.IFS(I1799&lt;2,"Low", I1799&lt;5, "Middle", TRUE, "High")</f>
        <v>High</v>
      </c>
      <c r="K1799" s="9">
        <v>1</v>
      </c>
      <c r="L1799" s="5" t="str" cm="1">
        <f t="array" ref="L1799">_xlfn.IFS(K1799=1,"undergraduate",K1799=2,"graduate",K1799=3,"professional")</f>
        <v>undergraduate</v>
      </c>
      <c r="M1799" s="9">
        <v>0</v>
      </c>
      <c r="N1799" s="5" t="str" cm="1">
        <f t="array" ref="N1799">_xlfn.IFS(M1799=0, "No Mortgage", M1799&lt;150, "Low Mortgage", TRUE, "High Mortgage")</f>
        <v>No Mortgage</v>
      </c>
      <c r="O1799" s="9">
        <v>0</v>
      </c>
      <c r="P1799" s="5" t="str">
        <f t="shared" si="56"/>
        <v>Rejected</v>
      </c>
      <c r="Q1799" s="9">
        <v>0</v>
      </c>
      <c r="R1799" s="9">
        <v>0</v>
      </c>
      <c r="S1799" s="5" t="str">
        <f t="shared" si="57"/>
        <v>No</v>
      </c>
      <c r="T1799" s="9">
        <v>1</v>
      </c>
      <c r="U1799" s="11">
        <v>1</v>
      </c>
    </row>
    <row r="1800" spans="1:21" x14ac:dyDescent="0.3">
      <c r="A1800" s="4">
        <v>1799</v>
      </c>
      <c r="B1800" s="5">
        <v>44</v>
      </c>
      <c r="C1800" s="5" t="str" cm="1">
        <f t="array" ref="C1800">_xlfn.IFS(B1800&lt;30, "Young", B1800&lt;50, "Middle Age", TRUE, "Senior")</f>
        <v>Middle Age</v>
      </c>
      <c r="D1800" s="5">
        <v>20</v>
      </c>
      <c r="E1800" s="5">
        <v>185</v>
      </c>
      <c r="F1800" s="5" t="str" cm="1">
        <f t="array" ref="F1800">_xlfn.IFS(E1800&lt;50, "Low Income", E1800&lt;100, "Middle Income", TRUE,"High Income")</f>
        <v>High Income</v>
      </c>
      <c r="G1800" s="6">
        <v>94086</v>
      </c>
      <c r="H1800" s="5">
        <v>3</v>
      </c>
      <c r="I1800" s="5">
        <v>2.7</v>
      </c>
      <c r="J1800" s="5" t="str" cm="1">
        <f t="array" ref="J1800">_xlfn.IFS(I1800&lt;2,"Low", I1800&lt;5, "Middle", TRUE, "High")</f>
        <v>Middle</v>
      </c>
      <c r="K1800" s="5">
        <v>1</v>
      </c>
      <c r="L1800" s="5" t="str" cm="1">
        <f t="array" ref="L1800">_xlfn.IFS(K1800=1,"undergraduate",K1800=2,"graduate",K1800=3,"professional")</f>
        <v>undergraduate</v>
      </c>
      <c r="M1800" s="5">
        <v>0</v>
      </c>
      <c r="N1800" s="5" t="str" cm="1">
        <f t="array" ref="N1800">_xlfn.IFS(M1800=0, "No Mortgage", M1800&lt;150, "Low Mortgage", TRUE, "High Mortgage")</f>
        <v>No Mortgage</v>
      </c>
      <c r="O1800" s="5">
        <v>1</v>
      </c>
      <c r="P1800" s="5" t="str">
        <f t="shared" si="56"/>
        <v>Accepted</v>
      </c>
      <c r="Q1800" s="5">
        <v>0</v>
      </c>
      <c r="R1800" s="5">
        <v>0</v>
      </c>
      <c r="S1800" s="5" t="str">
        <f t="shared" si="57"/>
        <v>No</v>
      </c>
      <c r="T1800" s="5">
        <v>1</v>
      </c>
      <c r="U1800" s="7">
        <v>0</v>
      </c>
    </row>
    <row r="1801" spans="1:21" x14ac:dyDescent="0.3">
      <c r="A1801" s="8">
        <v>1800</v>
      </c>
      <c r="B1801" s="9">
        <v>38</v>
      </c>
      <c r="C1801" s="5" t="str" cm="1">
        <f t="array" ref="C1801">_xlfn.IFS(B1801&lt;30, "Young", B1801&lt;50, "Middle Age", TRUE, "Senior")</f>
        <v>Middle Age</v>
      </c>
      <c r="D1801" s="5">
        <v>14</v>
      </c>
      <c r="E1801" s="9">
        <v>28</v>
      </c>
      <c r="F1801" s="5" t="str" cm="1">
        <f t="array" ref="F1801">_xlfn.IFS(E1801&lt;50, "Low Income", E1801&lt;100, "Middle Income", TRUE,"High Income")</f>
        <v>Low Income</v>
      </c>
      <c r="G1801" s="10">
        <v>95821</v>
      </c>
      <c r="H1801" s="9">
        <v>4</v>
      </c>
      <c r="I1801" s="9">
        <v>0.4</v>
      </c>
      <c r="J1801" s="5" t="str" cm="1">
        <f t="array" ref="J1801">_xlfn.IFS(I1801&lt;2,"Low", I1801&lt;5, "Middle", TRUE, "High")</f>
        <v>Low</v>
      </c>
      <c r="K1801" s="9">
        <v>2</v>
      </c>
      <c r="L1801" s="5" t="str" cm="1">
        <f t="array" ref="L1801">_xlfn.IFS(K1801=1,"undergraduate",K1801=2,"graduate",K1801=3,"professional")</f>
        <v>graduate</v>
      </c>
      <c r="M1801" s="9">
        <v>100</v>
      </c>
      <c r="N1801" s="5" t="str" cm="1">
        <f t="array" ref="N1801">_xlfn.IFS(M1801=0, "No Mortgage", M1801&lt;150, "Low Mortgage", TRUE, "High Mortgage")</f>
        <v>Low Mortgage</v>
      </c>
      <c r="O1801" s="9">
        <v>0</v>
      </c>
      <c r="P1801" s="5" t="str">
        <f t="shared" si="56"/>
        <v>Rejected</v>
      </c>
      <c r="Q1801" s="9">
        <v>0</v>
      </c>
      <c r="R1801" s="9">
        <v>0</v>
      </c>
      <c r="S1801" s="5" t="str">
        <f t="shared" si="57"/>
        <v>No</v>
      </c>
      <c r="T1801" s="9">
        <v>1</v>
      </c>
      <c r="U1801" s="11">
        <v>0</v>
      </c>
    </row>
    <row r="1802" spans="1:21" x14ac:dyDescent="0.3">
      <c r="A1802" s="4">
        <v>1801</v>
      </c>
      <c r="B1802" s="5">
        <v>57</v>
      </c>
      <c r="C1802" s="5" t="str" cm="1">
        <f t="array" ref="C1802">_xlfn.IFS(B1802&lt;30, "Young", B1802&lt;50, "Middle Age", TRUE, "Senior")</f>
        <v>Senior</v>
      </c>
      <c r="D1802" s="5">
        <v>33</v>
      </c>
      <c r="E1802" s="5">
        <v>45</v>
      </c>
      <c r="F1802" s="5" t="str" cm="1">
        <f t="array" ref="F1802">_xlfn.IFS(E1802&lt;50, "Low Income", E1802&lt;100, "Middle Income", TRUE,"High Income")</f>
        <v>Low Income</v>
      </c>
      <c r="G1802" s="6">
        <v>94080</v>
      </c>
      <c r="H1802" s="5">
        <v>3</v>
      </c>
      <c r="I1802" s="5">
        <v>1.5</v>
      </c>
      <c r="J1802" s="5" t="str" cm="1">
        <f t="array" ref="J1802">_xlfn.IFS(I1802&lt;2,"Low", I1802&lt;5, "Middle", TRUE, "High")</f>
        <v>Low</v>
      </c>
      <c r="K1802" s="5">
        <v>1</v>
      </c>
      <c r="L1802" s="5" t="str" cm="1">
        <f t="array" ref="L1802">_xlfn.IFS(K1802=1,"undergraduate",K1802=2,"graduate",K1802=3,"professional")</f>
        <v>undergraduate</v>
      </c>
      <c r="M1802" s="5">
        <v>181</v>
      </c>
      <c r="N1802" s="5" t="str" cm="1">
        <f t="array" ref="N1802">_xlfn.IFS(M1802=0, "No Mortgage", M1802&lt;150, "Low Mortgage", TRUE, "High Mortgage")</f>
        <v>High Mortgage</v>
      </c>
      <c r="O1802" s="5">
        <v>0</v>
      </c>
      <c r="P1802" s="5" t="str">
        <f t="shared" si="56"/>
        <v>Rejected</v>
      </c>
      <c r="Q1802" s="5">
        <v>1</v>
      </c>
      <c r="R1802" s="5">
        <v>1</v>
      </c>
      <c r="S1802" s="5" t="str">
        <f t="shared" si="57"/>
        <v>Yes</v>
      </c>
      <c r="T1802" s="5">
        <v>1</v>
      </c>
      <c r="U1802" s="7">
        <v>1</v>
      </c>
    </row>
    <row r="1803" spans="1:21" x14ac:dyDescent="0.3">
      <c r="A1803" s="8">
        <v>1802</v>
      </c>
      <c r="B1803" s="9">
        <v>35</v>
      </c>
      <c r="C1803" s="5" t="str" cm="1">
        <f t="array" ref="C1803">_xlfn.IFS(B1803&lt;30, "Young", B1803&lt;50, "Middle Age", TRUE, "Senior")</f>
        <v>Middle Age</v>
      </c>
      <c r="D1803" s="5">
        <v>10</v>
      </c>
      <c r="E1803" s="9">
        <v>78</v>
      </c>
      <c r="F1803" s="5" t="str" cm="1">
        <f t="array" ref="F1803">_xlfn.IFS(E1803&lt;50, "Low Income", E1803&lt;100, "Middle Income", TRUE,"High Income")</f>
        <v>Middle Income</v>
      </c>
      <c r="G1803" s="10">
        <v>92121</v>
      </c>
      <c r="H1803" s="9">
        <v>1</v>
      </c>
      <c r="I1803" s="9">
        <v>2.6</v>
      </c>
      <c r="J1803" s="5" t="str" cm="1">
        <f t="array" ref="J1803">_xlfn.IFS(I1803&lt;2,"Low", I1803&lt;5, "Middle", TRUE, "High")</f>
        <v>Middle</v>
      </c>
      <c r="K1803" s="9">
        <v>2</v>
      </c>
      <c r="L1803" s="5" t="str" cm="1">
        <f t="array" ref="L1803">_xlfn.IFS(K1803=1,"undergraduate",K1803=2,"graduate",K1803=3,"professional")</f>
        <v>graduate</v>
      </c>
      <c r="M1803" s="9">
        <v>0</v>
      </c>
      <c r="N1803" s="5" t="str" cm="1">
        <f t="array" ref="N1803">_xlfn.IFS(M1803=0, "No Mortgage", M1803&lt;150, "Low Mortgage", TRUE, "High Mortgage")</f>
        <v>No Mortgage</v>
      </c>
      <c r="O1803" s="9">
        <v>0</v>
      </c>
      <c r="P1803" s="5" t="str">
        <f t="shared" si="56"/>
        <v>Rejected</v>
      </c>
      <c r="Q1803" s="9">
        <v>0</v>
      </c>
      <c r="R1803" s="9">
        <v>0</v>
      </c>
      <c r="S1803" s="5" t="str">
        <f t="shared" si="57"/>
        <v>No</v>
      </c>
      <c r="T1803" s="9">
        <v>0</v>
      </c>
      <c r="U1803" s="11">
        <v>0</v>
      </c>
    </row>
    <row r="1804" spans="1:21" x14ac:dyDescent="0.3">
      <c r="A1804" s="4">
        <v>1803</v>
      </c>
      <c r="B1804" s="5">
        <v>29</v>
      </c>
      <c r="C1804" s="5" t="str" cm="1">
        <f t="array" ref="C1804">_xlfn.IFS(B1804&lt;30, "Young", B1804&lt;50, "Middle Age", TRUE, "Senior")</f>
        <v>Young</v>
      </c>
      <c r="D1804" s="5">
        <v>3</v>
      </c>
      <c r="E1804" s="5">
        <v>121</v>
      </c>
      <c r="F1804" s="5" t="str" cm="1">
        <f t="array" ref="F1804">_xlfn.IFS(E1804&lt;50, "Low Income", E1804&lt;100, "Middle Income", TRUE,"High Income")</f>
        <v>High Income</v>
      </c>
      <c r="G1804" s="6">
        <v>92806</v>
      </c>
      <c r="H1804" s="5">
        <v>2</v>
      </c>
      <c r="I1804" s="5">
        <v>1.3</v>
      </c>
      <c r="J1804" s="5" t="str" cm="1">
        <f t="array" ref="J1804">_xlfn.IFS(I1804&lt;2,"Low", I1804&lt;5, "Middle", TRUE, "High")</f>
        <v>Low</v>
      </c>
      <c r="K1804" s="5">
        <v>1</v>
      </c>
      <c r="L1804" s="5" t="str" cm="1">
        <f t="array" ref="L1804">_xlfn.IFS(K1804=1,"undergraduate",K1804=2,"graduate",K1804=3,"professional")</f>
        <v>undergraduate</v>
      </c>
      <c r="M1804" s="5">
        <v>0</v>
      </c>
      <c r="N1804" s="5" t="str" cm="1">
        <f t="array" ref="N1804">_xlfn.IFS(M1804=0, "No Mortgage", M1804&lt;150, "Low Mortgage", TRUE, "High Mortgage")</f>
        <v>No Mortgage</v>
      </c>
      <c r="O1804" s="5">
        <v>0</v>
      </c>
      <c r="P1804" s="5" t="str">
        <f t="shared" si="56"/>
        <v>Rejected</v>
      </c>
      <c r="Q1804" s="5">
        <v>0</v>
      </c>
      <c r="R1804" s="5">
        <v>0</v>
      </c>
      <c r="S1804" s="5" t="str">
        <f t="shared" si="57"/>
        <v>No</v>
      </c>
      <c r="T1804" s="5">
        <v>0</v>
      </c>
      <c r="U1804" s="7">
        <v>0</v>
      </c>
    </row>
    <row r="1805" spans="1:21" x14ac:dyDescent="0.3">
      <c r="A1805" s="8">
        <v>1804</v>
      </c>
      <c r="B1805" s="9">
        <v>58</v>
      </c>
      <c r="C1805" s="5" t="str" cm="1">
        <f t="array" ref="C1805">_xlfn.IFS(B1805&lt;30, "Young", B1805&lt;50, "Middle Age", TRUE, "Senior")</f>
        <v>Senior</v>
      </c>
      <c r="D1805" s="5">
        <v>32</v>
      </c>
      <c r="E1805" s="9">
        <v>59</v>
      </c>
      <c r="F1805" s="5" t="str" cm="1">
        <f t="array" ref="F1805">_xlfn.IFS(E1805&lt;50, "Low Income", E1805&lt;100, "Middle Income", TRUE,"High Income")</f>
        <v>Middle Income</v>
      </c>
      <c r="G1805" s="10">
        <v>94542</v>
      </c>
      <c r="H1805" s="9">
        <v>1</v>
      </c>
      <c r="I1805" s="9">
        <v>1.6</v>
      </c>
      <c r="J1805" s="5" t="str" cm="1">
        <f t="array" ref="J1805">_xlfn.IFS(I1805&lt;2,"Low", I1805&lt;5, "Middle", TRUE, "High")</f>
        <v>Low</v>
      </c>
      <c r="K1805" s="9">
        <v>1</v>
      </c>
      <c r="L1805" s="5" t="str" cm="1">
        <f t="array" ref="L1805">_xlfn.IFS(K1805=1,"undergraduate",K1805=2,"graduate",K1805=3,"professional")</f>
        <v>undergraduate</v>
      </c>
      <c r="M1805" s="9">
        <v>0</v>
      </c>
      <c r="N1805" s="5" t="str" cm="1">
        <f t="array" ref="N1805">_xlfn.IFS(M1805=0, "No Mortgage", M1805&lt;150, "Low Mortgage", TRUE, "High Mortgage")</f>
        <v>No Mortgage</v>
      </c>
      <c r="O1805" s="9">
        <v>0</v>
      </c>
      <c r="P1805" s="5" t="str">
        <f t="shared" si="56"/>
        <v>Rejected</v>
      </c>
      <c r="Q1805" s="9">
        <v>0</v>
      </c>
      <c r="R1805" s="9">
        <v>0</v>
      </c>
      <c r="S1805" s="5" t="str">
        <f t="shared" si="57"/>
        <v>No</v>
      </c>
      <c r="T1805" s="9">
        <v>1</v>
      </c>
      <c r="U1805" s="11">
        <v>0</v>
      </c>
    </row>
    <row r="1806" spans="1:21" x14ac:dyDescent="0.3">
      <c r="A1806" s="4">
        <v>1805</v>
      </c>
      <c r="B1806" s="5">
        <v>40</v>
      </c>
      <c r="C1806" s="5" t="str" cm="1">
        <f t="array" ref="C1806">_xlfn.IFS(B1806&lt;30, "Young", B1806&lt;50, "Middle Age", TRUE, "Senior")</f>
        <v>Middle Age</v>
      </c>
      <c r="D1806" s="5">
        <v>16</v>
      </c>
      <c r="E1806" s="5">
        <v>64</v>
      </c>
      <c r="F1806" s="5" t="str" cm="1">
        <f t="array" ref="F1806">_xlfn.IFS(E1806&lt;50, "Low Income", E1806&lt;100, "Middle Income", TRUE,"High Income")</f>
        <v>Middle Income</v>
      </c>
      <c r="G1806" s="6">
        <v>92661</v>
      </c>
      <c r="H1806" s="5">
        <v>4</v>
      </c>
      <c r="I1806" s="5">
        <v>2.67</v>
      </c>
      <c r="J1806" s="5" t="str" cm="1">
        <f t="array" ref="J1806">_xlfn.IFS(I1806&lt;2,"Low", I1806&lt;5, "Middle", TRUE, "High")</f>
        <v>Middle</v>
      </c>
      <c r="K1806" s="5">
        <v>1</v>
      </c>
      <c r="L1806" s="5" t="str" cm="1">
        <f t="array" ref="L1806">_xlfn.IFS(K1806=1,"undergraduate",K1806=2,"graduate",K1806=3,"professional")</f>
        <v>undergraduate</v>
      </c>
      <c r="M1806" s="5">
        <v>0</v>
      </c>
      <c r="N1806" s="5" t="str" cm="1">
        <f t="array" ref="N1806">_xlfn.IFS(M1806=0, "No Mortgage", M1806&lt;150, "Low Mortgage", TRUE, "High Mortgage")</f>
        <v>No Mortgage</v>
      </c>
      <c r="O1806" s="5">
        <v>0</v>
      </c>
      <c r="P1806" s="5" t="str">
        <f t="shared" si="56"/>
        <v>Rejected</v>
      </c>
      <c r="Q1806" s="5">
        <v>1</v>
      </c>
      <c r="R1806" s="5">
        <v>0</v>
      </c>
      <c r="S1806" s="5" t="str">
        <f t="shared" si="57"/>
        <v>No</v>
      </c>
      <c r="T1806" s="5">
        <v>1</v>
      </c>
      <c r="U1806" s="7">
        <v>0</v>
      </c>
    </row>
    <row r="1807" spans="1:21" x14ac:dyDescent="0.3">
      <c r="A1807" s="8">
        <v>1806</v>
      </c>
      <c r="B1807" s="9">
        <v>51</v>
      </c>
      <c r="C1807" s="5" t="str" cm="1">
        <f t="array" ref="C1807">_xlfn.IFS(B1807&lt;30, "Young", B1807&lt;50, "Middle Age", TRUE, "Senior")</f>
        <v>Senior</v>
      </c>
      <c r="D1807" s="5">
        <v>26</v>
      </c>
      <c r="E1807" s="9">
        <v>15</v>
      </c>
      <c r="F1807" s="5" t="str" cm="1">
        <f t="array" ref="F1807">_xlfn.IFS(E1807&lt;50, "Low Income", E1807&lt;100, "Middle Income", TRUE,"High Income")</f>
        <v>Low Income</v>
      </c>
      <c r="G1807" s="10">
        <v>92373</v>
      </c>
      <c r="H1807" s="9">
        <v>2</v>
      </c>
      <c r="I1807" s="9">
        <v>0</v>
      </c>
      <c r="J1807" s="5" t="str" cm="1">
        <f t="array" ref="J1807">_xlfn.IFS(I1807&lt;2,"Low", I1807&lt;5, "Middle", TRUE, "High")</f>
        <v>Low</v>
      </c>
      <c r="K1807" s="9">
        <v>1</v>
      </c>
      <c r="L1807" s="5" t="str" cm="1">
        <f t="array" ref="L1807">_xlfn.IFS(K1807=1,"undergraduate",K1807=2,"graduate",K1807=3,"professional")</f>
        <v>undergraduate</v>
      </c>
      <c r="M1807" s="9">
        <v>114</v>
      </c>
      <c r="N1807" s="5" t="str" cm="1">
        <f t="array" ref="N1807">_xlfn.IFS(M1807=0, "No Mortgage", M1807&lt;150, "Low Mortgage", TRUE, "High Mortgage")</f>
        <v>Low Mortgage</v>
      </c>
      <c r="O1807" s="9">
        <v>0</v>
      </c>
      <c r="P1807" s="5" t="str">
        <f t="shared" si="56"/>
        <v>Rejected</v>
      </c>
      <c r="Q1807" s="9">
        <v>0</v>
      </c>
      <c r="R1807" s="9">
        <v>0</v>
      </c>
      <c r="S1807" s="5" t="str">
        <f t="shared" si="57"/>
        <v>No</v>
      </c>
      <c r="T1807" s="9">
        <v>1</v>
      </c>
      <c r="U1807" s="11">
        <v>0</v>
      </c>
    </row>
    <row r="1808" spans="1:21" x14ac:dyDescent="0.3">
      <c r="A1808" s="4">
        <v>1807</v>
      </c>
      <c r="B1808" s="5">
        <v>61</v>
      </c>
      <c r="C1808" s="5" t="str" cm="1">
        <f t="array" ref="C1808">_xlfn.IFS(B1808&lt;30, "Young", B1808&lt;50, "Middle Age", TRUE, "Senior")</f>
        <v>Senior</v>
      </c>
      <c r="D1808" s="5">
        <v>36</v>
      </c>
      <c r="E1808" s="5">
        <v>10</v>
      </c>
      <c r="F1808" s="5" t="str" cm="1">
        <f t="array" ref="F1808">_xlfn.IFS(E1808&lt;50, "Low Income", E1808&lt;100, "Middle Income", TRUE,"High Income")</f>
        <v>Low Income</v>
      </c>
      <c r="G1808" s="6">
        <v>90740</v>
      </c>
      <c r="H1808" s="5">
        <v>1</v>
      </c>
      <c r="I1808" s="5">
        <v>0.1</v>
      </c>
      <c r="J1808" s="5" t="str" cm="1">
        <f t="array" ref="J1808">_xlfn.IFS(I1808&lt;2,"Low", I1808&lt;5, "Middle", TRUE, "High")</f>
        <v>Low</v>
      </c>
      <c r="K1808" s="5">
        <v>1</v>
      </c>
      <c r="L1808" s="5" t="str" cm="1">
        <f t="array" ref="L1808">_xlfn.IFS(K1808=1,"undergraduate",K1808=2,"graduate",K1808=3,"professional")</f>
        <v>undergraduate</v>
      </c>
      <c r="M1808" s="5">
        <v>0</v>
      </c>
      <c r="N1808" s="5" t="str" cm="1">
        <f t="array" ref="N1808">_xlfn.IFS(M1808=0, "No Mortgage", M1808&lt;150, "Low Mortgage", TRUE, "High Mortgage")</f>
        <v>No Mortgage</v>
      </c>
      <c r="O1808" s="5">
        <v>0</v>
      </c>
      <c r="P1808" s="5" t="str">
        <f t="shared" si="56"/>
        <v>Rejected</v>
      </c>
      <c r="Q1808" s="5">
        <v>0</v>
      </c>
      <c r="R1808" s="5">
        <v>0</v>
      </c>
      <c r="S1808" s="5" t="str">
        <f t="shared" si="57"/>
        <v>No</v>
      </c>
      <c r="T1808" s="5">
        <v>0</v>
      </c>
      <c r="U1808" s="7">
        <v>0</v>
      </c>
    </row>
    <row r="1809" spans="1:21" x14ac:dyDescent="0.3">
      <c r="A1809" s="8">
        <v>1808</v>
      </c>
      <c r="B1809" s="9">
        <v>46</v>
      </c>
      <c r="C1809" s="5" t="str" cm="1">
        <f t="array" ref="C1809">_xlfn.IFS(B1809&lt;30, "Young", B1809&lt;50, "Middle Age", TRUE, "Senior")</f>
        <v>Middle Age</v>
      </c>
      <c r="D1809" s="5">
        <v>20</v>
      </c>
      <c r="E1809" s="9">
        <v>61</v>
      </c>
      <c r="F1809" s="5" t="str" cm="1">
        <f t="array" ref="F1809">_xlfn.IFS(E1809&lt;50, "Low Income", E1809&lt;100, "Middle Income", TRUE,"High Income")</f>
        <v>Middle Income</v>
      </c>
      <c r="G1809" s="10">
        <v>90036</v>
      </c>
      <c r="H1809" s="9">
        <v>2</v>
      </c>
      <c r="I1809" s="9">
        <v>0.4</v>
      </c>
      <c r="J1809" s="5" t="str" cm="1">
        <f t="array" ref="J1809">_xlfn.IFS(I1809&lt;2,"Low", I1809&lt;5, "Middle", TRUE, "High")</f>
        <v>Low</v>
      </c>
      <c r="K1809" s="9">
        <v>3</v>
      </c>
      <c r="L1809" s="5" t="str" cm="1">
        <f t="array" ref="L1809">_xlfn.IFS(K1809=1,"undergraduate",K1809=2,"graduate",K1809=3,"professional")</f>
        <v>professional</v>
      </c>
      <c r="M1809" s="9">
        <v>0</v>
      </c>
      <c r="N1809" s="5" t="str" cm="1">
        <f t="array" ref="N1809">_xlfn.IFS(M1809=0, "No Mortgage", M1809&lt;150, "Low Mortgage", TRUE, "High Mortgage")</f>
        <v>No Mortgage</v>
      </c>
      <c r="O1809" s="9">
        <v>0</v>
      </c>
      <c r="P1809" s="5" t="str">
        <f t="shared" si="56"/>
        <v>Rejected</v>
      </c>
      <c r="Q1809" s="9">
        <v>0</v>
      </c>
      <c r="R1809" s="9">
        <v>0</v>
      </c>
      <c r="S1809" s="5" t="str">
        <f t="shared" si="57"/>
        <v>No</v>
      </c>
      <c r="T1809" s="9">
        <v>0</v>
      </c>
      <c r="U1809" s="11">
        <v>0</v>
      </c>
    </row>
    <row r="1810" spans="1:21" x14ac:dyDescent="0.3">
      <c r="A1810" s="4">
        <v>1809</v>
      </c>
      <c r="B1810" s="5">
        <v>55</v>
      </c>
      <c r="C1810" s="5" t="str" cm="1">
        <f t="array" ref="C1810">_xlfn.IFS(B1810&lt;30, "Young", B1810&lt;50, "Middle Age", TRUE, "Senior")</f>
        <v>Senior</v>
      </c>
      <c r="D1810" s="5">
        <v>31</v>
      </c>
      <c r="E1810" s="5">
        <v>50</v>
      </c>
      <c r="F1810" s="5" t="str" cm="1">
        <f t="array" ref="F1810">_xlfn.IFS(E1810&lt;50, "Low Income", E1810&lt;100, "Middle Income", TRUE,"High Income")</f>
        <v>Middle Income</v>
      </c>
      <c r="G1810" s="6">
        <v>93010</v>
      </c>
      <c r="H1810" s="5">
        <v>4</v>
      </c>
      <c r="I1810" s="5">
        <v>1.5</v>
      </c>
      <c r="J1810" s="5" t="str" cm="1">
        <f t="array" ref="J1810">_xlfn.IFS(I1810&lt;2,"Low", I1810&lt;5, "Middle", TRUE, "High")</f>
        <v>Low</v>
      </c>
      <c r="K1810" s="5">
        <v>1</v>
      </c>
      <c r="L1810" s="5" t="str" cm="1">
        <f t="array" ref="L1810">_xlfn.IFS(K1810=1,"undergraduate",K1810=2,"graduate",K1810=3,"professional")</f>
        <v>undergraduate</v>
      </c>
      <c r="M1810" s="5">
        <v>0</v>
      </c>
      <c r="N1810" s="5" t="str" cm="1">
        <f t="array" ref="N1810">_xlfn.IFS(M1810=0, "No Mortgage", M1810&lt;150, "Low Mortgage", TRUE, "High Mortgage")</f>
        <v>No Mortgage</v>
      </c>
      <c r="O1810" s="5">
        <v>0</v>
      </c>
      <c r="P1810" s="5" t="str">
        <f t="shared" si="56"/>
        <v>Rejected</v>
      </c>
      <c r="Q1810" s="5">
        <v>0</v>
      </c>
      <c r="R1810" s="5">
        <v>0</v>
      </c>
      <c r="S1810" s="5" t="str">
        <f t="shared" si="57"/>
        <v>No</v>
      </c>
      <c r="T1810" s="5">
        <v>1</v>
      </c>
      <c r="U1810" s="7">
        <v>0</v>
      </c>
    </row>
    <row r="1811" spans="1:21" x14ac:dyDescent="0.3">
      <c r="A1811" s="8">
        <v>1810</v>
      </c>
      <c r="B1811" s="9">
        <v>35</v>
      </c>
      <c r="C1811" s="5" t="str" cm="1">
        <f t="array" ref="C1811">_xlfn.IFS(B1811&lt;30, "Young", B1811&lt;50, "Middle Age", TRUE, "Senior")</f>
        <v>Middle Age</v>
      </c>
      <c r="D1811" s="5">
        <v>10</v>
      </c>
      <c r="E1811" s="9">
        <v>79</v>
      </c>
      <c r="F1811" s="5" t="str" cm="1">
        <f t="array" ref="F1811">_xlfn.IFS(E1811&lt;50, "Low Income", E1811&lt;100, "Middle Income", TRUE,"High Income")</f>
        <v>Middle Income</v>
      </c>
      <c r="G1811" s="10">
        <v>95045</v>
      </c>
      <c r="H1811" s="9">
        <v>4</v>
      </c>
      <c r="I1811" s="9">
        <v>2.1</v>
      </c>
      <c r="J1811" s="5" t="str" cm="1">
        <f t="array" ref="J1811">_xlfn.IFS(I1811&lt;2,"Low", I1811&lt;5, "Middle", TRUE, "High")</f>
        <v>Middle</v>
      </c>
      <c r="K1811" s="9">
        <v>3</v>
      </c>
      <c r="L1811" s="5" t="str" cm="1">
        <f t="array" ref="L1811">_xlfn.IFS(K1811=1,"undergraduate",K1811=2,"graduate",K1811=3,"professional")</f>
        <v>professional</v>
      </c>
      <c r="M1811" s="9">
        <v>0</v>
      </c>
      <c r="N1811" s="5" t="str" cm="1">
        <f t="array" ref="N1811">_xlfn.IFS(M1811=0, "No Mortgage", M1811&lt;150, "Low Mortgage", TRUE, "High Mortgage")</f>
        <v>No Mortgage</v>
      </c>
      <c r="O1811" s="9">
        <v>0</v>
      </c>
      <c r="P1811" s="5" t="str">
        <f t="shared" si="56"/>
        <v>Rejected</v>
      </c>
      <c r="Q1811" s="9">
        <v>1</v>
      </c>
      <c r="R1811" s="9">
        <v>0</v>
      </c>
      <c r="S1811" s="5" t="str">
        <f t="shared" si="57"/>
        <v>No</v>
      </c>
      <c r="T1811" s="9">
        <v>1</v>
      </c>
      <c r="U1811" s="11">
        <v>0</v>
      </c>
    </row>
    <row r="1812" spans="1:21" x14ac:dyDescent="0.3">
      <c r="A1812" s="4">
        <v>1811</v>
      </c>
      <c r="B1812" s="5">
        <v>60</v>
      </c>
      <c r="C1812" s="5" t="str" cm="1">
        <f t="array" ref="C1812">_xlfn.IFS(B1812&lt;30, "Young", B1812&lt;50, "Middle Age", TRUE, "Senior")</f>
        <v>Senior</v>
      </c>
      <c r="D1812" s="5">
        <v>34</v>
      </c>
      <c r="E1812" s="5">
        <v>35</v>
      </c>
      <c r="F1812" s="5" t="str" cm="1">
        <f t="array" ref="F1812">_xlfn.IFS(E1812&lt;50, "Low Income", E1812&lt;100, "Middle Income", TRUE,"High Income")</f>
        <v>Low Income</v>
      </c>
      <c r="G1812" s="6">
        <v>90025</v>
      </c>
      <c r="H1812" s="5">
        <v>1</v>
      </c>
      <c r="I1812" s="5">
        <v>0.2</v>
      </c>
      <c r="J1812" s="5" t="str" cm="1">
        <f t="array" ref="J1812">_xlfn.IFS(I1812&lt;2,"Low", I1812&lt;5, "Middle", TRUE, "High")</f>
        <v>Low</v>
      </c>
      <c r="K1812" s="5">
        <v>1</v>
      </c>
      <c r="L1812" s="5" t="str" cm="1">
        <f t="array" ref="L1812">_xlfn.IFS(K1812=1,"undergraduate",K1812=2,"graduate",K1812=3,"professional")</f>
        <v>undergraduate</v>
      </c>
      <c r="M1812" s="5">
        <v>0</v>
      </c>
      <c r="N1812" s="5" t="str" cm="1">
        <f t="array" ref="N1812">_xlfn.IFS(M1812=0, "No Mortgage", M1812&lt;150, "Low Mortgage", TRUE, "High Mortgage")</f>
        <v>No Mortgage</v>
      </c>
      <c r="O1812" s="5">
        <v>0</v>
      </c>
      <c r="P1812" s="5" t="str">
        <f t="shared" si="56"/>
        <v>Rejected</v>
      </c>
      <c r="Q1812" s="5">
        <v>0</v>
      </c>
      <c r="R1812" s="5">
        <v>0</v>
      </c>
      <c r="S1812" s="5" t="str">
        <f t="shared" si="57"/>
        <v>No</v>
      </c>
      <c r="T1812" s="5">
        <v>1</v>
      </c>
      <c r="U1812" s="7">
        <v>0</v>
      </c>
    </row>
    <row r="1813" spans="1:21" x14ac:dyDescent="0.3">
      <c r="A1813" s="8">
        <v>1812</v>
      </c>
      <c r="B1813" s="9">
        <v>28</v>
      </c>
      <c r="C1813" s="5" t="str" cm="1">
        <f t="array" ref="C1813">_xlfn.IFS(B1813&lt;30, "Young", B1813&lt;50, "Middle Age", TRUE, "Senior")</f>
        <v>Young</v>
      </c>
      <c r="D1813" s="5">
        <v>3</v>
      </c>
      <c r="E1813" s="9">
        <v>11</v>
      </c>
      <c r="F1813" s="5" t="str" cm="1">
        <f t="array" ref="F1813">_xlfn.IFS(E1813&lt;50, "Low Income", E1813&lt;100, "Middle Income", TRUE,"High Income")</f>
        <v>Low Income</v>
      </c>
      <c r="G1813" s="10">
        <v>94534</v>
      </c>
      <c r="H1813" s="9">
        <v>4</v>
      </c>
      <c r="I1813" s="9">
        <v>0.5</v>
      </c>
      <c r="J1813" s="5" t="str" cm="1">
        <f t="array" ref="J1813">_xlfn.IFS(I1813&lt;2,"Low", I1813&lt;5, "Middle", TRUE, "High")</f>
        <v>Low</v>
      </c>
      <c r="K1813" s="9">
        <v>3</v>
      </c>
      <c r="L1813" s="5" t="str" cm="1">
        <f t="array" ref="L1813">_xlfn.IFS(K1813=1,"undergraduate",K1813=2,"graduate",K1813=3,"professional")</f>
        <v>professional</v>
      </c>
      <c r="M1813" s="9">
        <v>0</v>
      </c>
      <c r="N1813" s="5" t="str" cm="1">
        <f t="array" ref="N1813">_xlfn.IFS(M1813=0, "No Mortgage", M1813&lt;150, "Low Mortgage", TRUE, "High Mortgage")</f>
        <v>No Mortgage</v>
      </c>
      <c r="O1813" s="9">
        <v>0</v>
      </c>
      <c r="P1813" s="5" t="str">
        <f t="shared" si="56"/>
        <v>Rejected</v>
      </c>
      <c r="Q1813" s="9">
        <v>0</v>
      </c>
      <c r="R1813" s="9">
        <v>0</v>
      </c>
      <c r="S1813" s="5" t="str">
        <f t="shared" si="57"/>
        <v>No</v>
      </c>
      <c r="T1813" s="9">
        <v>0</v>
      </c>
      <c r="U1813" s="11">
        <v>0</v>
      </c>
    </row>
    <row r="1814" spans="1:21" x14ac:dyDescent="0.3">
      <c r="A1814" s="4">
        <v>1813</v>
      </c>
      <c r="B1814" s="5">
        <v>43</v>
      </c>
      <c r="C1814" s="5" t="str" cm="1">
        <f t="array" ref="C1814">_xlfn.IFS(B1814&lt;30, "Young", B1814&lt;50, "Middle Age", TRUE, "Senior")</f>
        <v>Middle Age</v>
      </c>
      <c r="D1814" s="5">
        <v>19</v>
      </c>
      <c r="E1814" s="5">
        <v>128</v>
      </c>
      <c r="F1814" s="5" t="str" cm="1">
        <f t="array" ref="F1814">_xlfn.IFS(E1814&lt;50, "Low Income", E1814&lt;100, "Middle Income", TRUE,"High Income")</f>
        <v>High Income</v>
      </c>
      <c r="G1814" s="6">
        <v>95054</v>
      </c>
      <c r="H1814" s="5">
        <v>1</v>
      </c>
      <c r="I1814" s="5">
        <v>4.7</v>
      </c>
      <c r="J1814" s="5" t="str" cm="1">
        <f t="array" ref="J1814">_xlfn.IFS(I1814&lt;2,"Low", I1814&lt;5, "Middle", TRUE, "High")</f>
        <v>Middle</v>
      </c>
      <c r="K1814" s="5">
        <v>1</v>
      </c>
      <c r="L1814" s="5" t="str" cm="1">
        <f t="array" ref="L1814">_xlfn.IFS(K1814=1,"undergraduate",K1814=2,"graduate",K1814=3,"professional")</f>
        <v>undergraduate</v>
      </c>
      <c r="M1814" s="5">
        <v>0</v>
      </c>
      <c r="N1814" s="5" t="str" cm="1">
        <f t="array" ref="N1814">_xlfn.IFS(M1814=0, "No Mortgage", M1814&lt;150, "Low Mortgage", TRUE, "High Mortgage")</f>
        <v>No Mortgage</v>
      </c>
      <c r="O1814" s="5">
        <v>0</v>
      </c>
      <c r="P1814" s="5" t="str">
        <f t="shared" si="56"/>
        <v>Rejected</v>
      </c>
      <c r="Q1814" s="5">
        <v>0</v>
      </c>
      <c r="R1814" s="5">
        <v>0</v>
      </c>
      <c r="S1814" s="5" t="str">
        <f t="shared" si="57"/>
        <v>No</v>
      </c>
      <c r="T1814" s="5">
        <v>1</v>
      </c>
      <c r="U1814" s="7">
        <v>0</v>
      </c>
    </row>
    <row r="1815" spans="1:21" x14ac:dyDescent="0.3">
      <c r="A1815" s="8">
        <v>1814</v>
      </c>
      <c r="B1815" s="9">
        <v>61</v>
      </c>
      <c r="C1815" s="5" t="str" cm="1">
        <f t="array" ref="C1815">_xlfn.IFS(B1815&lt;30, "Young", B1815&lt;50, "Middle Age", TRUE, "Senior")</f>
        <v>Senior</v>
      </c>
      <c r="D1815" s="5">
        <v>36</v>
      </c>
      <c r="E1815" s="9">
        <v>55</v>
      </c>
      <c r="F1815" s="5" t="str" cm="1">
        <f t="array" ref="F1815">_xlfn.IFS(E1815&lt;50, "Low Income", E1815&lt;100, "Middle Income", TRUE,"High Income")</f>
        <v>Middle Income</v>
      </c>
      <c r="G1815" s="10">
        <v>90033</v>
      </c>
      <c r="H1815" s="9">
        <v>3</v>
      </c>
      <c r="I1815" s="9">
        <v>0.9</v>
      </c>
      <c r="J1815" s="5" t="str" cm="1">
        <f t="array" ref="J1815">_xlfn.IFS(I1815&lt;2,"Low", I1815&lt;5, "Middle", TRUE, "High")</f>
        <v>Low</v>
      </c>
      <c r="K1815" s="9">
        <v>3</v>
      </c>
      <c r="L1815" s="5" t="str" cm="1">
        <f t="array" ref="L1815">_xlfn.IFS(K1815=1,"undergraduate",K1815=2,"graduate",K1815=3,"professional")</f>
        <v>professional</v>
      </c>
      <c r="M1815" s="9">
        <v>0</v>
      </c>
      <c r="N1815" s="5" t="str" cm="1">
        <f t="array" ref="N1815">_xlfn.IFS(M1815=0, "No Mortgage", M1815&lt;150, "Low Mortgage", TRUE, "High Mortgage")</f>
        <v>No Mortgage</v>
      </c>
      <c r="O1815" s="9">
        <v>0</v>
      </c>
      <c r="P1815" s="5" t="str">
        <f t="shared" si="56"/>
        <v>Rejected</v>
      </c>
      <c r="Q1815" s="9">
        <v>0</v>
      </c>
      <c r="R1815" s="9">
        <v>0</v>
      </c>
      <c r="S1815" s="5" t="str">
        <f t="shared" si="57"/>
        <v>No</v>
      </c>
      <c r="T1815" s="9">
        <v>1</v>
      </c>
      <c r="U1815" s="11">
        <v>1</v>
      </c>
    </row>
    <row r="1816" spans="1:21" x14ac:dyDescent="0.3">
      <c r="A1816" s="4">
        <v>1815</v>
      </c>
      <c r="B1816" s="5">
        <v>48</v>
      </c>
      <c r="C1816" s="5" t="str" cm="1">
        <f t="array" ref="C1816">_xlfn.IFS(B1816&lt;30, "Young", B1816&lt;50, "Middle Age", TRUE, "Senior")</f>
        <v>Middle Age</v>
      </c>
      <c r="D1816" s="5">
        <v>22</v>
      </c>
      <c r="E1816" s="5">
        <v>79</v>
      </c>
      <c r="F1816" s="5" t="str" cm="1">
        <f t="array" ref="F1816">_xlfn.IFS(E1816&lt;50, "Low Income", E1816&lt;100, "Middle Income", TRUE,"High Income")</f>
        <v>Middle Income</v>
      </c>
      <c r="G1816" s="6">
        <v>95747</v>
      </c>
      <c r="H1816" s="5">
        <v>3</v>
      </c>
      <c r="I1816" s="5">
        <v>0.7</v>
      </c>
      <c r="J1816" s="5" t="str" cm="1">
        <f t="array" ref="J1816">_xlfn.IFS(I1816&lt;2,"Low", I1816&lt;5, "Middle", TRUE, "High")</f>
        <v>Low</v>
      </c>
      <c r="K1816" s="5">
        <v>2</v>
      </c>
      <c r="L1816" s="5" t="str" cm="1">
        <f t="array" ref="L1816">_xlfn.IFS(K1816=1,"undergraduate",K1816=2,"graduate",K1816=3,"professional")</f>
        <v>graduate</v>
      </c>
      <c r="M1816" s="5">
        <v>0</v>
      </c>
      <c r="N1816" s="5" t="str" cm="1">
        <f t="array" ref="N1816">_xlfn.IFS(M1816=0, "No Mortgage", M1816&lt;150, "Low Mortgage", TRUE, "High Mortgage")</f>
        <v>No Mortgage</v>
      </c>
      <c r="O1816" s="5">
        <v>0</v>
      </c>
      <c r="P1816" s="5" t="str">
        <f t="shared" si="56"/>
        <v>Rejected</v>
      </c>
      <c r="Q1816" s="5">
        <v>0</v>
      </c>
      <c r="R1816" s="5">
        <v>0</v>
      </c>
      <c r="S1816" s="5" t="str">
        <f t="shared" si="57"/>
        <v>No</v>
      </c>
      <c r="T1816" s="5">
        <v>1</v>
      </c>
      <c r="U1816" s="7">
        <v>0</v>
      </c>
    </row>
    <row r="1817" spans="1:21" x14ac:dyDescent="0.3">
      <c r="A1817" s="8">
        <v>1816</v>
      </c>
      <c r="B1817" s="9">
        <v>65</v>
      </c>
      <c r="C1817" s="5" t="str" cm="1">
        <f t="array" ref="C1817">_xlfn.IFS(B1817&lt;30, "Young", B1817&lt;50, "Middle Age", TRUE, "Senior")</f>
        <v>Senior</v>
      </c>
      <c r="D1817" s="5">
        <v>39</v>
      </c>
      <c r="E1817" s="9">
        <v>18</v>
      </c>
      <c r="F1817" s="5" t="str" cm="1">
        <f t="array" ref="F1817">_xlfn.IFS(E1817&lt;50, "Low Income", E1817&lt;100, "Middle Income", TRUE,"High Income")</f>
        <v>Low Income</v>
      </c>
      <c r="G1817" s="10">
        <v>94923</v>
      </c>
      <c r="H1817" s="9">
        <v>2</v>
      </c>
      <c r="I1817" s="9">
        <v>0.4</v>
      </c>
      <c r="J1817" s="5" t="str" cm="1">
        <f t="array" ref="J1817">_xlfn.IFS(I1817&lt;2,"Low", I1817&lt;5, "Middle", TRUE, "High")</f>
        <v>Low</v>
      </c>
      <c r="K1817" s="9">
        <v>1</v>
      </c>
      <c r="L1817" s="5" t="str" cm="1">
        <f t="array" ref="L1817">_xlfn.IFS(K1817=1,"undergraduate",K1817=2,"graduate",K1817=3,"professional")</f>
        <v>undergraduate</v>
      </c>
      <c r="M1817" s="9">
        <v>0</v>
      </c>
      <c r="N1817" s="5" t="str" cm="1">
        <f t="array" ref="N1817">_xlfn.IFS(M1817=0, "No Mortgage", M1817&lt;150, "Low Mortgage", TRUE, "High Mortgage")</f>
        <v>No Mortgage</v>
      </c>
      <c r="O1817" s="9">
        <v>0</v>
      </c>
      <c r="P1817" s="5" t="str">
        <f t="shared" si="56"/>
        <v>Rejected</v>
      </c>
      <c r="Q1817" s="9">
        <v>1</v>
      </c>
      <c r="R1817" s="9">
        <v>1</v>
      </c>
      <c r="S1817" s="5" t="str">
        <f t="shared" si="57"/>
        <v>Yes</v>
      </c>
      <c r="T1817" s="9">
        <v>1</v>
      </c>
      <c r="U1817" s="11">
        <v>1</v>
      </c>
    </row>
    <row r="1818" spans="1:21" x14ac:dyDescent="0.3">
      <c r="A1818" s="4">
        <v>1817</v>
      </c>
      <c r="B1818" s="5">
        <v>45</v>
      </c>
      <c r="C1818" s="5" t="str" cm="1">
        <f t="array" ref="C1818">_xlfn.IFS(B1818&lt;30, "Young", B1818&lt;50, "Middle Age", TRUE, "Senior")</f>
        <v>Middle Age</v>
      </c>
      <c r="D1818" s="5">
        <v>19</v>
      </c>
      <c r="E1818" s="5">
        <v>91</v>
      </c>
      <c r="F1818" s="5" t="str" cm="1">
        <f t="array" ref="F1818">_xlfn.IFS(E1818&lt;50, "Low Income", E1818&lt;100, "Middle Income", TRUE,"High Income")</f>
        <v>Middle Income</v>
      </c>
      <c r="G1818" s="6">
        <v>92373</v>
      </c>
      <c r="H1818" s="5">
        <v>2</v>
      </c>
      <c r="I1818" s="5">
        <v>1.7</v>
      </c>
      <c r="J1818" s="5" t="str" cm="1">
        <f t="array" ref="J1818">_xlfn.IFS(I1818&lt;2,"Low", I1818&lt;5, "Middle", TRUE, "High")</f>
        <v>Low</v>
      </c>
      <c r="K1818" s="5">
        <v>2</v>
      </c>
      <c r="L1818" s="5" t="str" cm="1">
        <f t="array" ref="L1818">_xlfn.IFS(K1818=1,"undergraduate",K1818=2,"graduate",K1818=3,"professional")</f>
        <v>graduate</v>
      </c>
      <c r="M1818" s="5">
        <v>0</v>
      </c>
      <c r="N1818" s="5" t="str" cm="1">
        <f t="array" ref="N1818">_xlfn.IFS(M1818=0, "No Mortgage", M1818&lt;150, "Low Mortgage", TRUE, "High Mortgage")</f>
        <v>No Mortgage</v>
      </c>
      <c r="O1818" s="5">
        <v>0</v>
      </c>
      <c r="P1818" s="5" t="str">
        <f t="shared" si="56"/>
        <v>Rejected</v>
      </c>
      <c r="Q1818" s="5">
        <v>1</v>
      </c>
      <c r="R1818" s="5">
        <v>0</v>
      </c>
      <c r="S1818" s="5" t="str">
        <f t="shared" si="57"/>
        <v>No</v>
      </c>
      <c r="T1818" s="5">
        <v>1</v>
      </c>
      <c r="U1818" s="7">
        <v>0</v>
      </c>
    </row>
    <row r="1819" spans="1:21" x14ac:dyDescent="0.3">
      <c r="A1819" s="8">
        <v>1818</v>
      </c>
      <c r="B1819" s="9">
        <v>36</v>
      </c>
      <c r="C1819" s="5" t="str" cm="1">
        <f t="array" ref="C1819">_xlfn.IFS(B1819&lt;30, "Young", B1819&lt;50, "Middle Age", TRUE, "Senior")</f>
        <v>Middle Age</v>
      </c>
      <c r="D1819" s="5">
        <v>11</v>
      </c>
      <c r="E1819" s="9">
        <v>9</v>
      </c>
      <c r="F1819" s="5" t="str" cm="1">
        <f t="array" ref="F1819">_xlfn.IFS(E1819&lt;50, "Low Income", E1819&lt;100, "Middle Income", TRUE,"High Income")</f>
        <v>Low Income</v>
      </c>
      <c r="G1819" s="10">
        <v>94604</v>
      </c>
      <c r="H1819" s="9">
        <v>4</v>
      </c>
      <c r="I1819" s="9">
        <v>0.2</v>
      </c>
      <c r="J1819" s="5" t="str" cm="1">
        <f t="array" ref="J1819">_xlfn.IFS(I1819&lt;2,"Low", I1819&lt;5, "Middle", TRUE, "High")</f>
        <v>Low</v>
      </c>
      <c r="K1819" s="9">
        <v>3</v>
      </c>
      <c r="L1819" s="5" t="str" cm="1">
        <f t="array" ref="L1819">_xlfn.IFS(K1819=1,"undergraduate",K1819=2,"graduate",K1819=3,"professional")</f>
        <v>professional</v>
      </c>
      <c r="M1819" s="9">
        <v>0</v>
      </c>
      <c r="N1819" s="5" t="str" cm="1">
        <f t="array" ref="N1819">_xlfn.IFS(M1819=0, "No Mortgage", M1819&lt;150, "Low Mortgage", TRUE, "High Mortgage")</f>
        <v>No Mortgage</v>
      </c>
      <c r="O1819" s="9">
        <v>0</v>
      </c>
      <c r="P1819" s="5" t="str">
        <f t="shared" si="56"/>
        <v>Rejected</v>
      </c>
      <c r="Q1819" s="9">
        <v>0</v>
      </c>
      <c r="R1819" s="9">
        <v>0</v>
      </c>
      <c r="S1819" s="5" t="str">
        <f t="shared" si="57"/>
        <v>No</v>
      </c>
      <c r="T1819" s="9">
        <v>0</v>
      </c>
      <c r="U1819" s="11">
        <v>1</v>
      </c>
    </row>
    <row r="1820" spans="1:21" x14ac:dyDescent="0.3">
      <c r="A1820" s="4">
        <v>1819</v>
      </c>
      <c r="B1820" s="5">
        <v>45</v>
      </c>
      <c r="C1820" s="5" t="str" cm="1">
        <f t="array" ref="C1820">_xlfn.IFS(B1820&lt;30, "Young", B1820&lt;50, "Middle Age", TRUE, "Senior")</f>
        <v>Middle Age</v>
      </c>
      <c r="D1820" s="5">
        <v>20</v>
      </c>
      <c r="E1820" s="5">
        <v>62</v>
      </c>
      <c r="F1820" s="5" t="str" cm="1">
        <f t="array" ref="F1820">_xlfn.IFS(E1820&lt;50, "Low Income", E1820&lt;100, "Middle Income", TRUE,"High Income")</f>
        <v>Middle Income</v>
      </c>
      <c r="G1820" s="6">
        <v>95818</v>
      </c>
      <c r="H1820" s="5">
        <v>2</v>
      </c>
      <c r="I1820" s="5">
        <v>2.2000000000000002</v>
      </c>
      <c r="J1820" s="5" t="str" cm="1">
        <f t="array" ref="J1820">_xlfn.IFS(I1820&lt;2,"Low", I1820&lt;5, "Middle", TRUE, "High")</f>
        <v>Middle</v>
      </c>
      <c r="K1820" s="5">
        <v>3</v>
      </c>
      <c r="L1820" s="5" t="str" cm="1">
        <f t="array" ref="L1820">_xlfn.IFS(K1820=1,"undergraduate",K1820=2,"graduate",K1820=3,"professional")</f>
        <v>professional</v>
      </c>
      <c r="M1820" s="5">
        <v>0</v>
      </c>
      <c r="N1820" s="5" t="str" cm="1">
        <f t="array" ref="N1820">_xlfn.IFS(M1820=0, "No Mortgage", M1820&lt;150, "Low Mortgage", TRUE, "High Mortgage")</f>
        <v>No Mortgage</v>
      </c>
      <c r="O1820" s="5">
        <v>0</v>
      </c>
      <c r="P1820" s="5" t="str">
        <f t="shared" si="56"/>
        <v>Rejected</v>
      </c>
      <c r="Q1820" s="5">
        <v>0</v>
      </c>
      <c r="R1820" s="5">
        <v>0</v>
      </c>
      <c r="S1820" s="5" t="str">
        <f t="shared" si="57"/>
        <v>No</v>
      </c>
      <c r="T1820" s="5">
        <v>1</v>
      </c>
      <c r="U1820" s="7">
        <v>0</v>
      </c>
    </row>
    <row r="1821" spans="1:21" x14ac:dyDescent="0.3">
      <c r="A1821" s="8">
        <v>1820</v>
      </c>
      <c r="B1821" s="9">
        <v>60</v>
      </c>
      <c r="C1821" s="5" t="str" cm="1">
        <f t="array" ref="C1821">_xlfn.IFS(B1821&lt;30, "Young", B1821&lt;50, "Middle Age", TRUE, "Senior")</f>
        <v>Senior</v>
      </c>
      <c r="D1821" s="5">
        <v>34</v>
      </c>
      <c r="E1821" s="9">
        <v>59</v>
      </c>
      <c r="F1821" s="5" t="str" cm="1">
        <f t="array" ref="F1821">_xlfn.IFS(E1821&lt;50, "Low Income", E1821&lt;100, "Middle Income", TRUE,"High Income")</f>
        <v>Middle Income</v>
      </c>
      <c r="G1821" s="10">
        <v>94110</v>
      </c>
      <c r="H1821" s="9">
        <v>1</v>
      </c>
      <c r="I1821" s="9">
        <v>1.6</v>
      </c>
      <c r="J1821" s="5" t="str" cm="1">
        <f t="array" ref="J1821">_xlfn.IFS(I1821&lt;2,"Low", I1821&lt;5, "Middle", TRUE, "High")</f>
        <v>Low</v>
      </c>
      <c r="K1821" s="9">
        <v>1</v>
      </c>
      <c r="L1821" s="5" t="str" cm="1">
        <f t="array" ref="L1821">_xlfn.IFS(K1821=1,"undergraduate",K1821=2,"graduate",K1821=3,"professional")</f>
        <v>undergraduate</v>
      </c>
      <c r="M1821" s="9">
        <v>231</v>
      </c>
      <c r="N1821" s="5" t="str" cm="1">
        <f t="array" ref="N1821">_xlfn.IFS(M1821=0, "No Mortgage", M1821&lt;150, "Low Mortgage", TRUE, "High Mortgage")</f>
        <v>High Mortgage</v>
      </c>
      <c r="O1821" s="9">
        <v>0</v>
      </c>
      <c r="P1821" s="5" t="str">
        <f t="shared" si="56"/>
        <v>Rejected</v>
      </c>
      <c r="Q1821" s="9">
        <v>0</v>
      </c>
      <c r="R1821" s="9">
        <v>0</v>
      </c>
      <c r="S1821" s="5" t="str">
        <f t="shared" si="57"/>
        <v>No</v>
      </c>
      <c r="T1821" s="9">
        <v>1</v>
      </c>
      <c r="U1821" s="11">
        <v>0</v>
      </c>
    </row>
    <row r="1822" spans="1:21" x14ac:dyDescent="0.3">
      <c r="A1822" s="4">
        <v>1821</v>
      </c>
      <c r="B1822" s="5">
        <v>47</v>
      </c>
      <c r="C1822" s="5" t="str" cm="1">
        <f t="array" ref="C1822">_xlfn.IFS(B1822&lt;30, "Young", B1822&lt;50, "Middle Age", TRUE, "Senior")</f>
        <v>Middle Age</v>
      </c>
      <c r="D1822" s="5">
        <v>22</v>
      </c>
      <c r="E1822" s="5">
        <v>25</v>
      </c>
      <c r="F1822" s="5" t="str" cm="1">
        <f t="array" ref="F1822">_xlfn.IFS(E1822&lt;50, "Low Income", E1822&lt;100, "Middle Income", TRUE,"High Income")</f>
        <v>Low Income</v>
      </c>
      <c r="G1822" s="6">
        <v>90404</v>
      </c>
      <c r="H1822" s="5">
        <v>1</v>
      </c>
      <c r="I1822" s="5">
        <v>0.1</v>
      </c>
      <c r="J1822" s="5" t="str" cm="1">
        <f t="array" ref="J1822">_xlfn.IFS(I1822&lt;2,"Low", I1822&lt;5, "Middle", TRUE, "High")</f>
        <v>Low</v>
      </c>
      <c r="K1822" s="5">
        <v>1</v>
      </c>
      <c r="L1822" s="5" t="str" cm="1">
        <f t="array" ref="L1822">_xlfn.IFS(K1822=1,"undergraduate",K1822=2,"graduate",K1822=3,"professional")</f>
        <v>undergraduate</v>
      </c>
      <c r="M1822" s="5">
        <v>148</v>
      </c>
      <c r="N1822" s="5" t="str" cm="1">
        <f t="array" ref="N1822">_xlfn.IFS(M1822=0, "No Mortgage", M1822&lt;150, "Low Mortgage", TRUE, "High Mortgage")</f>
        <v>Low Mortgage</v>
      </c>
      <c r="O1822" s="5">
        <v>0</v>
      </c>
      <c r="P1822" s="5" t="str">
        <f t="shared" si="56"/>
        <v>Rejected</v>
      </c>
      <c r="Q1822" s="5">
        <v>0</v>
      </c>
      <c r="R1822" s="5">
        <v>0</v>
      </c>
      <c r="S1822" s="5" t="str">
        <f t="shared" si="57"/>
        <v>No</v>
      </c>
      <c r="T1822" s="5">
        <v>1</v>
      </c>
      <c r="U1822" s="7">
        <v>0</v>
      </c>
    </row>
    <row r="1823" spans="1:21" x14ac:dyDescent="0.3">
      <c r="A1823" s="8">
        <v>1822</v>
      </c>
      <c r="B1823" s="9">
        <v>32</v>
      </c>
      <c r="C1823" s="5" t="str" cm="1">
        <f t="array" ref="C1823">_xlfn.IFS(B1823&lt;30, "Young", B1823&lt;50, "Middle Age", TRUE, "Senior")</f>
        <v>Middle Age</v>
      </c>
      <c r="D1823" s="5">
        <v>7</v>
      </c>
      <c r="E1823" s="9">
        <v>54</v>
      </c>
      <c r="F1823" s="5" t="str" cm="1">
        <f t="array" ref="F1823">_xlfn.IFS(E1823&lt;50, "Low Income", E1823&lt;100, "Middle Income", TRUE,"High Income")</f>
        <v>Middle Income</v>
      </c>
      <c r="G1823" s="10">
        <v>96008</v>
      </c>
      <c r="H1823" s="9">
        <v>4</v>
      </c>
      <c r="I1823" s="9">
        <v>1.3</v>
      </c>
      <c r="J1823" s="5" t="str" cm="1">
        <f t="array" ref="J1823">_xlfn.IFS(I1823&lt;2,"Low", I1823&lt;5, "Middle", TRUE, "High")</f>
        <v>Low</v>
      </c>
      <c r="K1823" s="9">
        <v>1</v>
      </c>
      <c r="L1823" s="5" t="str" cm="1">
        <f t="array" ref="L1823">_xlfn.IFS(K1823=1,"undergraduate",K1823=2,"graduate",K1823=3,"professional")</f>
        <v>undergraduate</v>
      </c>
      <c r="M1823" s="9">
        <v>0</v>
      </c>
      <c r="N1823" s="5" t="str" cm="1">
        <f t="array" ref="N1823">_xlfn.IFS(M1823=0, "No Mortgage", M1823&lt;150, "Low Mortgage", TRUE, "High Mortgage")</f>
        <v>No Mortgage</v>
      </c>
      <c r="O1823" s="9">
        <v>0</v>
      </c>
      <c r="P1823" s="5" t="str">
        <f t="shared" si="56"/>
        <v>Rejected</v>
      </c>
      <c r="Q1823" s="9">
        <v>1</v>
      </c>
      <c r="R1823" s="9">
        <v>0</v>
      </c>
      <c r="S1823" s="5" t="str">
        <f t="shared" si="57"/>
        <v>No</v>
      </c>
      <c r="T1823" s="9">
        <v>1</v>
      </c>
      <c r="U1823" s="11">
        <v>0</v>
      </c>
    </row>
    <row r="1824" spans="1:21" x14ac:dyDescent="0.3">
      <c r="A1824" s="4">
        <v>1823</v>
      </c>
      <c r="B1824" s="5">
        <v>48</v>
      </c>
      <c r="C1824" s="5" t="str" cm="1">
        <f t="array" ref="C1824">_xlfn.IFS(B1824&lt;30, "Young", B1824&lt;50, "Middle Age", TRUE, "Senior")</f>
        <v>Middle Age</v>
      </c>
      <c r="D1824" s="5">
        <v>23</v>
      </c>
      <c r="E1824" s="5">
        <v>112</v>
      </c>
      <c r="F1824" s="5" t="str" cm="1">
        <f t="array" ref="F1824">_xlfn.IFS(E1824&lt;50, "Low Income", E1824&lt;100, "Middle Income", TRUE,"High Income")</f>
        <v>High Income</v>
      </c>
      <c r="G1824" s="6">
        <v>93014</v>
      </c>
      <c r="H1824" s="5">
        <v>1</v>
      </c>
      <c r="I1824" s="5">
        <v>5.0999999999999996</v>
      </c>
      <c r="J1824" s="5" t="str" cm="1">
        <f t="array" ref="J1824">_xlfn.IFS(I1824&lt;2,"Low", I1824&lt;5, "Middle", TRUE, "High")</f>
        <v>High</v>
      </c>
      <c r="K1824" s="5">
        <v>2</v>
      </c>
      <c r="L1824" s="5" t="str" cm="1">
        <f t="array" ref="L1824">_xlfn.IFS(K1824=1,"undergraduate",K1824=2,"graduate",K1824=3,"professional")</f>
        <v>graduate</v>
      </c>
      <c r="M1824" s="5">
        <v>86</v>
      </c>
      <c r="N1824" s="5" t="str" cm="1">
        <f t="array" ref="N1824">_xlfn.IFS(M1824=0, "No Mortgage", M1824&lt;150, "Low Mortgage", TRUE, "High Mortgage")</f>
        <v>Low Mortgage</v>
      </c>
      <c r="O1824" s="5">
        <v>1</v>
      </c>
      <c r="P1824" s="5" t="str">
        <f t="shared" si="56"/>
        <v>Accepted</v>
      </c>
      <c r="Q1824" s="5">
        <v>1</v>
      </c>
      <c r="R1824" s="5">
        <v>1</v>
      </c>
      <c r="S1824" s="5" t="str">
        <f t="shared" si="57"/>
        <v>Yes</v>
      </c>
      <c r="T1824" s="5">
        <v>1</v>
      </c>
      <c r="U1824" s="7">
        <v>0</v>
      </c>
    </row>
    <row r="1825" spans="1:21" x14ac:dyDescent="0.3">
      <c r="A1825" s="8">
        <v>1824</v>
      </c>
      <c r="B1825" s="9">
        <v>33</v>
      </c>
      <c r="C1825" s="5" t="str" cm="1">
        <f t="array" ref="C1825">_xlfn.IFS(B1825&lt;30, "Young", B1825&lt;50, "Middle Age", TRUE, "Senior")</f>
        <v>Middle Age</v>
      </c>
      <c r="D1825" s="5">
        <v>8</v>
      </c>
      <c r="E1825" s="9">
        <v>125</v>
      </c>
      <c r="F1825" s="5" t="str" cm="1">
        <f t="array" ref="F1825">_xlfn.IFS(E1825&lt;50, "Low Income", E1825&lt;100, "Middle Income", TRUE,"High Income")</f>
        <v>High Income</v>
      </c>
      <c r="G1825" s="10">
        <v>91320</v>
      </c>
      <c r="H1825" s="9">
        <v>1</v>
      </c>
      <c r="I1825" s="9">
        <v>0</v>
      </c>
      <c r="J1825" s="5" t="str" cm="1">
        <f t="array" ref="J1825">_xlfn.IFS(I1825&lt;2,"Low", I1825&lt;5, "Middle", TRUE, "High")</f>
        <v>Low</v>
      </c>
      <c r="K1825" s="9">
        <v>1</v>
      </c>
      <c r="L1825" s="5" t="str" cm="1">
        <f t="array" ref="L1825">_xlfn.IFS(K1825=1,"undergraduate",K1825=2,"graduate",K1825=3,"professional")</f>
        <v>undergraduate</v>
      </c>
      <c r="M1825" s="9">
        <v>0</v>
      </c>
      <c r="N1825" s="5" t="str" cm="1">
        <f t="array" ref="N1825">_xlfn.IFS(M1825=0, "No Mortgage", M1825&lt;150, "Low Mortgage", TRUE, "High Mortgage")</f>
        <v>No Mortgage</v>
      </c>
      <c r="O1825" s="9">
        <v>0</v>
      </c>
      <c r="P1825" s="5" t="str">
        <f t="shared" si="56"/>
        <v>Rejected</v>
      </c>
      <c r="Q1825" s="9">
        <v>0</v>
      </c>
      <c r="R1825" s="9">
        <v>0</v>
      </c>
      <c r="S1825" s="5" t="str">
        <f t="shared" si="57"/>
        <v>No</v>
      </c>
      <c r="T1825" s="9">
        <v>1</v>
      </c>
      <c r="U1825" s="11">
        <v>1</v>
      </c>
    </row>
    <row r="1826" spans="1:21" x14ac:dyDescent="0.3">
      <c r="A1826" s="4">
        <v>1825</v>
      </c>
      <c r="B1826" s="5">
        <v>49</v>
      </c>
      <c r="C1826" s="5" t="str" cm="1">
        <f t="array" ref="C1826">_xlfn.IFS(B1826&lt;30, "Young", B1826&lt;50, "Middle Age", TRUE, "Senior")</f>
        <v>Middle Age</v>
      </c>
      <c r="D1826" s="5">
        <v>23</v>
      </c>
      <c r="E1826" s="5">
        <v>194</v>
      </c>
      <c r="F1826" s="5" t="str" cm="1">
        <f t="array" ref="F1826">_xlfn.IFS(E1826&lt;50, "Low Income", E1826&lt;100, "Middle Income", TRUE,"High Income")</f>
        <v>High Income</v>
      </c>
      <c r="G1826" s="6">
        <v>94022</v>
      </c>
      <c r="H1826" s="5">
        <v>4</v>
      </c>
      <c r="I1826" s="5">
        <v>8.3000000000000007</v>
      </c>
      <c r="J1826" s="5" t="str" cm="1">
        <f t="array" ref="J1826">_xlfn.IFS(I1826&lt;2,"Low", I1826&lt;5, "Middle", TRUE, "High")</f>
        <v>High</v>
      </c>
      <c r="K1826" s="5">
        <v>2</v>
      </c>
      <c r="L1826" s="5" t="str" cm="1">
        <f t="array" ref="L1826">_xlfn.IFS(K1826=1,"undergraduate",K1826=2,"graduate",K1826=3,"professional")</f>
        <v>graduate</v>
      </c>
      <c r="M1826" s="5">
        <v>0</v>
      </c>
      <c r="N1826" s="5" t="str" cm="1">
        <f t="array" ref="N1826">_xlfn.IFS(M1826=0, "No Mortgage", M1826&lt;150, "Low Mortgage", TRUE, "High Mortgage")</f>
        <v>No Mortgage</v>
      </c>
      <c r="O1826" s="5">
        <v>1</v>
      </c>
      <c r="P1826" s="5" t="str">
        <f t="shared" si="56"/>
        <v>Accepted</v>
      </c>
      <c r="Q1826" s="5">
        <v>0</v>
      </c>
      <c r="R1826" s="5">
        <v>0</v>
      </c>
      <c r="S1826" s="5" t="str">
        <f t="shared" si="57"/>
        <v>No</v>
      </c>
      <c r="T1826" s="5">
        <v>0</v>
      </c>
      <c r="U1826" s="7">
        <v>1</v>
      </c>
    </row>
    <row r="1827" spans="1:21" x14ac:dyDescent="0.3">
      <c r="A1827" s="8">
        <v>1826</v>
      </c>
      <c r="B1827" s="9">
        <v>56</v>
      </c>
      <c r="C1827" s="5" t="str" cm="1">
        <f t="array" ref="C1827">_xlfn.IFS(B1827&lt;30, "Young", B1827&lt;50, "Middle Age", TRUE, "Senior")</f>
        <v>Senior</v>
      </c>
      <c r="D1827" s="5">
        <v>32</v>
      </c>
      <c r="E1827" s="9">
        <v>161</v>
      </c>
      <c r="F1827" s="5" t="str" cm="1">
        <f t="array" ref="F1827">_xlfn.IFS(E1827&lt;50, "Low Income", E1827&lt;100, "Middle Income", TRUE,"High Income")</f>
        <v>High Income</v>
      </c>
      <c r="G1827" s="10">
        <v>94720</v>
      </c>
      <c r="H1827" s="9">
        <v>1</v>
      </c>
      <c r="I1827" s="9">
        <v>5.8</v>
      </c>
      <c r="J1827" s="5" t="str" cm="1">
        <f t="array" ref="J1827">_xlfn.IFS(I1827&lt;2,"Low", I1827&lt;5, "Middle", TRUE, "High")</f>
        <v>High</v>
      </c>
      <c r="K1827" s="9">
        <v>3</v>
      </c>
      <c r="L1827" s="5" t="str" cm="1">
        <f t="array" ref="L1827">_xlfn.IFS(K1827=1,"undergraduate",K1827=2,"graduate",K1827=3,"professional")</f>
        <v>professional</v>
      </c>
      <c r="M1827" s="9">
        <v>0</v>
      </c>
      <c r="N1827" s="5" t="str" cm="1">
        <f t="array" ref="N1827">_xlfn.IFS(M1827=0, "No Mortgage", M1827&lt;150, "Low Mortgage", TRUE, "High Mortgage")</f>
        <v>No Mortgage</v>
      </c>
      <c r="O1827" s="9">
        <v>1</v>
      </c>
      <c r="P1827" s="5" t="str">
        <f t="shared" si="56"/>
        <v>Accepted</v>
      </c>
      <c r="Q1827" s="9">
        <v>1</v>
      </c>
      <c r="R1827" s="9">
        <v>0</v>
      </c>
      <c r="S1827" s="5" t="str">
        <f t="shared" si="57"/>
        <v>No</v>
      </c>
      <c r="T1827" s="9">
        <v>0</v>
      </c>
      <c r="U1827" s="11">
        <v>0</v>
      </c>
    </row>
    <row r="1828" spans="1:21" x14ac:dyDescent="0.3">
      <c r="A1828" s="4">
        <v>1827</v>
      </c>
      <c r="B1828" s="5">
        <v>59</v>
      </c>
      <c r="C1828" s="5" t="str" cm="1">
        <f t="array" ref="C1828">_xlfn.IFS(B1828&lt;30, "Young", B1828&lt;50, "Middle Age", TRUE, "Senior")</f>
        <v>Senior</v>
      </c>
      <c r="D1828" s="5">
        <v>33</v>
      </c>
      <c r="E1828" s="5">
        <v>35</v>
      </c>
      <c r="F1828" s="5" t="str" cm="1">
        <f t="array" ref="F1828">_xlfn.IFS(E1828&lt;50, "Low Income", E1828&lt;100, "Middle Income", TRUE,"High Income")</f>
        <v>Low Income</v>
      </c>
      <c r="G1828" s="6">
        <v>91105</v>
      </c>
      <c r="H1828" s="5">
        <v>1</v>
      </c>
      <c r="I1828" s="5">
        <v>0.2</v>
      </c>
      <c r="J1828" s="5" t="str" cm="1">
        <f t="array" ref="J1828">_xlfn.IFS(I1828&lt;2,"Low", I1828&lt;5, "Middle", TRUE, "High")</f>
        <v>Low</v>
      </c>
      <c r="K1828" s="5">
        <v>1</v>
      </c>
      <c r="L1828" s="5" t="str" cm="1">
        <f t="array" ref="L1828">_xlfn.IFS(K1828=1,"undergraduate",K1828=2,"graduate",K1828=3,"professional")</f>
        <v>undergraduate</v>
      </c>
      <c r="M1828" s="5">
        <v>171</v>
      </c>
      <c r="N1828" s="5" t="str" cm="1">
        <f t="array" ref="N1828">_xlfn.IFS(M1828=0, "No Mortgage", M1828&lt;150, "Low Mortgage", TRUE, "High Mortgage")</f>
        <v>High Mortgage</v>
      </c>
      <c r="O1828" s="5">
        <v>0</v>
      </c>
      <c r="P1828" s="5" t="str">
        <f t="shared" si="56"/>
        <v>Rejected</v>
      </c>
      <c r="Q1828" s="5">
        <v>0</v>
      </c>
      <c r="R1828" s="5">
        <v>0</v>
      </c>
      <c r="S1828" s="5" t="str">
        <f t="shared" si="57"/>
        <v>No</v>
      </c>
      <c r="T1828" s="5">
        <v>0</v>
      </c>
      <c r="U1828" s="7">
        <v>0</v>
      </c>
    </row>
    <row r="1829" spans="1:21" x14ac:dyDescent="0.3">
      <c r="A1829" s="8">
        <v>1828</v>
      </c>
      <c r="B1829" s="9">
        <v>56</v>
      </c>
      <c r="C1829" s="5" t="str" cm="1">
        <f t="array" ref="C1829">_xlfn.IFS(B1829&lt;30, "Young", B1829&lt;50, "Middle Age", TRUE, "Senior")</f>
        <v>Senior</v>
      </c>
      <c r="D1829" s="5">
        <v>30</v>
      </c>
      <c r="E1829" s="9">
        <v>113</v>
      </c>
      <c r="F1829" s="5" t="str" cm="1">
        <f t="array" ref="F1829">_xlfn.IFS(E1829&lt;50, "Low Income", E1829&lt;100, "Middle Income", TRUE,"High Income")</f>
        <v>High Income</v>
      </c>
      <c r="G1829" s="10">
        <v>92704</v>
      </c>
      <c r="H1829" s="9">
        <v>2</v>
      </c>
      <c r="I1829" s="9">
        <v>2.7</v>
      </c>
      <c r="J1829" s="5" t="str" cm="1">
        <f t="array" ref="J1829">_xlfn.IFS(I1829&lt;2,"Low", I1829&lt;5, "Middle", TRUE, "High")</f>
        <v>Middle</v>
      </c>
      <c r="K1829" s="9">
        <v>1</v>
      </c>
      <c r="L1829" s="5" t="str" cm="1">
        <f t="array" ref="L1829">_xlfn.IFS(K1829=1,"undergraduate",K1829=2,"graduate",K1829=3,"professional")</f>
        <v>undergraduate</v>
      </c>
      <c r="M1829" s="9">
        <v>352</v>
      </c>
      <c r="N1829" s="5" t="str" cm="1">
        <f t="array" ref="N1829">_xlfn.IFS(M1829=0, "No Mortgage", M1829&lt;150, "Low Mortgage", TRUE, "High Mortgage")</f>
        <v>High Mortgage</v>
      </c>
      <c r="O1829" s="9">
        <v>0</v>
      </c>
      <c r="P1829" s="5" t="str">
        <f t="shared" si="56"/>
        <v>Rejected</v>
      </c>
      <c r="Q1829" s="9">
        <v>0</v>
      </c>
      <c r="R1829" s="9">
        <v>0</v>
      </c>
      <c r="S1829" s="5" t="str">
        <f t="shared" si="57"/>
        <v>No</v>
      </c>
      <c r="T1829" s="9">
        <v>0</v>
      </c>
      <c r="U1829" s="11">
        <v>1</v>
      </c>
    </row>
    <row r="1830" spans="1:21" x14ac:dyDescent="0.3">
      <c r="A1830" s="4">
        <v>1829</v>
      </c>
      <c r="B1830" s="5">
        <v>30</v>
      </c>
      <c r="C1830" s="5" t="str" cm="1">
        <f t="array" ref="C1830">_xlfn.IFS(B1830&lt;30, "Young", B1830&lt;50, "Middle Age", TRUE, "Senior")</f>
        <v>Middle Age</v>
      </c>
      <c r="D1830" s="5">
        <v>4</v>
      </c>
      <c r="E1830" s="5">
        <v>25</v>
      </c>
      <c r="F1830" s="5" t="str" cm="1">
        <f t="array" ref="F1830">_xlfn.IFS(E1830&lt;50, "Low Income", E1830&lt;100, "Middle Income", TRUE,"High Income")</f>
        <v>Low Income</v>
      </c>
      <c r="G1830" s="6">
        <v>92123</v>
      </c>
      <c r="H1830" s="5">
        <v>2</v>
      </c>
      <c r="I1830" s="5">
        <v>0.3</v>
      </c>
      <c r="J1830" s="5" t="str" cm="1">
        <f t="array" ref="J1830">_xlfn.IFS(I1830&lt;2,"Low", I1830&lt;5, "Middle", TRUE, "High")</f>
        <v>Low</v>
      </c>
      <c r="K1830" s="5">
        <v>2</v>
      </c>
      <c r="L1830" s="5" t="str" cm="1">
        <f t="array" ref="L1830">_xlfn.IFS(K1830=1,"undergraduate",K1830=2,"graduate",K1830=3,"professional")</f>
        <v>graduate</v>
      </c>
      <c r="M1830" s="5">
        <v>0</v>
      </c>
      <c r="N1830" s="5" t="str" cm="1">
        <f t="array" ref="N1830">_xlfn.IFS(M1830=0, "No Mortgage", M1830&lt;150, "Low Mortgage", TRUE, "High Mortgage")</f>
        <v>No Mortgage</v>
      </c>
      <c r="O1830" s="5">
        <v>0</v>
      </c>
      <c r="P1830" s="5" t="str">
        <f t="shared" si="56"/>
        <v>Rejected</v>
      </c>
      <c r="Q1830" s="5">
        <v>0</v>
      </c>
      <c r="R1830" s="5">
        <v>0</v>
      </c>
      <c r="S1830" s="5" t="str">
        <f t="shared" si="57"/>
        <v>No</v>
      </c>
      <c r="T1830" s="5">
        <v>0</v>
      </c>
      <c r="U1830" s="7">
        <v>0</v>
      </c>
    </row>
    <row r="1831" spans="1:21" x14ac:dyDescent="0.3">
      <c r="A1831" s="8">
        <v>1830</v>
      </c>
      <c r="B1831" s="9">
        <v>59</v>
      </c>
      <c r="C1831" s="5" t="str" cm="1">
        <f t="array" ref="C1831">_xlfn.IFS(B1831&lt;30, "Young", B1831&lt;50, "Middle Age", TRUE, "Senior")</f>
        <v>Senior</v>
      </c>
      <c r="D1831" s="5">
        <v>29</v>
      </c>
      <c r="E1831" s="9">
        <v>45</v>
      </c>
      <c r="F1831" s="5" t="str" cm="1">
        <f t="array" ref="F1831">_xlfn.IFS(E1831&lt;50, "Low Income", E1831&lt;100, "Middle Income", TRUE,"High Income")</f>
        <v>Low Income</v>
      </c>
      <c r="G1831" s="10">
        <v>95630</v>
      </c>
      <c r="H1831" s="9">
        <v>3</v>
      </c>
      <c r="I1831" s="9">
        <v>2</v>
      </c>
      <c r="J1831" s="5" t="str" cm="1">
        <f t="array" ref="J1831">_xlfn.IFS(I1831&lt;2,"Low", I1831&lt;5, "Middle", TRUE, "High")</f>
        <v>Middle</v>
      </c>
      <c r="K1831" s="9">
        <v>3</v>
      </c>
      <c r="L1831" s="5" t="str" cm="1">
        <f t="array" ref="L1831">_xlfn.IFS(K1831=1,"undergraduate",K1831=2,"graduate",K1831=3,"professional")</f>
        <v>professional</v>
      </c>
      <c r="M1831" s="9">
        <v>0</v>
      </c>
      <c r="N1831" s="5" t="str" cm="1">
        <f t="array" ref="N1831">_xlfn.IFS(M1831=0, "No Mortgage", M1831&lt;150, "Low Mortgage", TRUE, "High Mortgage")</f>
        <v>No Mortgage</v>
      </c>
      <c r="O1831" s="9">
        <v>0</v>
      </c>
      <c r="P1831" s="5" t="str">
        <f t="shared" si="56"/>
        <v>Rejected</v>
      </c>
      <c r="Q1831" s="9">
        <v>0</v>
      </c>
      <c r="R1831" s="9">
        <v>0</v>
      </c>
      <c r="S1831" s="5" t="str">
        <f t="shared" si="57"/>
        <v>No</v>
      </c>
      <c r="T1831" s="9">
        <v>1</v>
      </c>
      <c r="U1831" s="11">
        <v>0</v>
      </c>
    </row>
    <row r="1832" spans="1:21" x14ac:dyDescent="0.3">
      <c r="A1832" s="4">
        <v>1831</v>
      </c>
      <c r="B1832" s="5">
        <v>38</v>
      </c>
      <c r="C1832" s="5" t="str" cm="1">
        <f t="array" ref="C1832">_xlfn.IFS(B1832&lt;30, "Young", B1832&lt;50, "Middle Age", TRUE, "Senior")</f>
        <v>Middle Age</v>
      </c>
      <c r="D1832" s="5">
        <v>13</v>
      </c>
      <c r="E1832" s="5">
        <v>119</v>
      </c>
      <c r="F1832" s="5" t="str" cm="1">
        <f t="array" ref="F1832">_xlfn.IFS(E1832&lt;50, "Low Income", E1832&lt;100, "Middle Income", TRUE,"High Income")</f>
        <v>High Income</v>
      </c>
      <c r="G1832" s="6">
        <v>94571</v>
      </c>
      <c r="H1832" s="5">
        <v>2</v>
      </c>
      <c r="I1832" s="5">
        <v>7.8</v>
      </c>
      <c r="J1832" s="5" t="str" cm="1">
        <f t="array" ref="J1832">_xlfn.IFS(I1832&lt;2,"Low", I1832&lt;5, "Middle", TRUE, "High")</f>
        <v>High</v>
      </c>
      <c r="K1832" s="5">
        <v>1</v>
      </c>
      <c r="L1832" s="5" t="str" cm="1">
        <f t="array" ref="L1832">_xlfn.IFS(K1832=1,"undergraduate",K1832=2,"graduate",K1832=3,"professional")</f>
        <v>undergraduate</v>
      </c>
      <c r="M1832" s="5">
        <v>221</v>
      </c>
      <c r="N1832" s="5" t="str" cm="1">
        <f t="array" ref="N1832">_xlfn.IFS(M1832=0, "No Mortgage", M1832&lt;150, "Low Mortgage", TRUE, "High Mortgage")</f>
        <v>High Mortgage</v>
      </c>
      <c r="O1832" s="5">
        <v>0</v>
      </c>
      <c r="P1832" s="5" t="str">
        <f t="shared" si="56"/>
        <v>Rejected</v>
      </c>
      <c r="Q1832" s="5">
        <v>0</v>
      </c>
      <c r="R1832" s="5">
        <v>0</v>
      </c>
      <c r="S1832" s="5" t="str">
        <f t="shared" si="57"/>
        <v>No</v>
      </c>
      <c r="T1832" s="5">
        <v>0</v>
      </c>
      <c r="U1832" s="7">
        <v>0</v>
      </c>
    </row>
    <row r="1833" spans="1:21" x14ac:dyDescent="0.3">
      <c r="A1833" s="8">
        <v>1832</v>
      </c>
      <c r="B1833" s="9">
        <v>47</v>
      </c>
      <c r="C1833" s="5" t="str" cm="1">
        <f t="array" ref="C1833">_xlfn.IFS(B1833&lt;30, "Young", B1833&lt;50, "Middle Age", TRUE, "Senior")</f>
        <v>Middle Age</v>
      </c>
      <c r="D1833" s="5">
        <v>22</v>
      </c>
      <c r="E1833" s="9">
        <v>30</v>
      </c>
      <c r="F1833" s="5" t="str" cm="1">
        <f t="array" ref="F1833">_xlfn.IFS(E1833&lt;50, "Low Income", E1833&lt;100, "Middle Income", TRUE,"High Income")</f>
        <v>Low Income</v>
      </c>
      <c r="G1833" s="10">
        <v>94118</v>
      </c>
      <c r="H1833" s="9">
        <v>4</v>
      </c>
      <c r="I1833" s="9">
        <v>0.4</v>
      </c>
      <c r="J1833" s="5" t="str" cm="1">
        <f t="array" ref="J1833">_xlfn.IFS(I1833&lt;2,"Low", I1833&lt;5, "Middle", TRUE, "High")</f>
        <v>Low</v>
      </c>
      <c r="K1833" s="9">
        <v>2</v>
      </c>
      <c r="L1833" s="5" t="str" cm="1">
        <f t="array" ref="L1833">_xlfn.IFS(K1833=1,"undergraduate",K1833=2,"graduate",K1833=3,"professional")</f>
        <v>graduate</v>
      </c>
      <c r="M1833" s="9">
        <v>115</v>
      </c>
      <c r="N1833" s="5" t="str" cm="1">
        <f t="array" ref="N1833">_xlfn.IFS(M1833=0, "No Mortgage", M1833&lt;150, "Low Mortgage", TRUE, "High Mortgage")</f>
        <v>Low Mortgage</v>
      </c>
      <c r="O1833" s="9">
        <v>0</v>
      </c>
      <c r="P1833" s="5" t="str">
        <f t="shared" si="56"/>
        <v>Rejected</v>
      </c>
      <c r="Q1833" s="9">
        <v>0</v>
      </c>
      <c r="R1833" s="9">
        <v>0</v>
      </c>
      <c r="S1833" s="5" t="str">
        <f t="shared" si="57"/>
        <v>No</v>
      </c>
      <c r="T1833" s="9">
        <v>1</v>
      </c>
      <c r="U1833" s="11">
        <v>1</v>
      </c>
    </row>
    <row r="1834" spans="1:21" x14ac:dyDescent="0.3">
      <c r="A1834" s="4">
        <v>1833</v>
      </c>
      <c r="B1834" s="5">
        <v>54</v>
      </c>
      <c r="C1834" s="5" t="str" cm="1">
        <f t="array" ref="C1834">_xlfn.IFS(B1834&lt;30, "Young", B1834&lt;50, "Middle Age", TRUE, "Senior")</f>
        <v>Senior</v>
      </c>
      <c r="D1834" s="5">
        <v>29</v>
      </c>
      <c r="E1834" s="5">
        <v>79</v>
      </c>
      <c r="F1834" s="5" t="str" cm="1">
        <f t="array" ref="F1834">_xlfn.IFS(E1834&lt;50, "Low Income", E1834&lt;100, "Middle Income", TRUE,"High Income")</f>
        <v>Middle Income</v>
      </c>
      <c r="G1834" s="6">
        <v>91330</v>
      </c>
      <c r="H1834" s="5">
        <v>4</v>
      </c>
      <c r="I1834" s="5">
        <v>3.8</v>
      </c>
      <c r="J1834" s="5" t="str" cm="1">
        <f t="array" ref="J1834">_xlfn.IFS(I1834&lt;2,"Low", I1834&lt;5, "Middle", TRUE, "High")</f>
        <v>Middle</v>
      </c>
      <c r="K1834" s="5">
        <v>2</v>
      </c>
      <c r="L1834" s="5" t="str" cm="1">
        <f t="array" ref="L1834">_xlfn.IFS(K1834=1,"undergraduate",K1834=2,"graduate",K1834=3,"professional")</f>
        <v>graduate</v>
      </c>
      <c r="M1834" s="5">
        <v>0</v>
      </c>
      <c r="N1834" s="5" t="str" cm="1">
        <f t="array" ref="N1834">_xlfn.IFS(M1834=0, "No Mortgage", M1834&lt;150, "Low Mortgage", TRUE, "High Mortgage")</f>
        <v>No Mortgage</v>
      </c>
      <c r="O1834" s="5">
        <v>0</v>
      </c>
      <c r="P1834" s="5" t="str">
        <f t="shared" si="56"/>
        <v>Rejected</v>
      </c>
      <c r="Q1834" s="5">
        <v>1</v>
      </c>
      <c r="R1834" s="5">
        <v>0</v>
      </c>
      <c r="S1834" s="5" t="str">
        <f t="shared" si="57"/>
        <v>No</v>
      </c>
      <c r="T1834" s="5">
        <v>1</v>
      </c>
      <c r="U1834" s="7">
        <v>0</v>
      </c>
    </row>
    <row r="1835" spans="1:21" x14ac:dyDescent="0.3">
      <c r="A1835" s="8">
        <v>1834</v>
      </c>
      <c r="B1835" s="9">
        <v>34</v>
      </c>
      <c r="C1835" s="5" t="str" cm="1">
        <f t="array" ref="C1835">_xlfn.IFS(B1835&lt;30, "Young", B1835&lt;50, "Middle Age", TRUE, "Senior")</f>
        <v>Middle Age</v>
      </c>
      <c r="D1835" s="5">
        <v>9</v>
      </c>
      <c r="E1835" s="9">
        <v>178</v>
      </c>
      <c r="F1835" s="5" t="str" cm="1">
        <f t="array" ref="F1835">_xlfn.IFS(E1835&lt;50, "Low Income", E1835&lt;100, "Middle Income", TRUE,"High Income")</f>
        <v>High Income</v>
      </c>
      <c r="G1835" s="10">
        <v>94303</v>
      </c>
      <c r="H1835" s="9">
        <v>1</v>
      </c>
      <c r="I1835" s="9">
        <v>0.8</v>
      </c>
      <c r="J1835" s="5" t="str" cm="1">
        <f t="array" ref="J1835">_xlfn.IFS(I1835&lt;2,"Low", I1835&lt;5, "Middle", TRUE, "High")</f>
        <v>Low</v>
      </c>
      <c r="K1835" s="9">
        <v>3</v>
      </c>
      <c r="L1835" s="5" t="str" cm="1">
        <f t="array" ref="L1835">_xlfn.IFS(K1835=1,"undergraduate",K1835=2,"graduate",K1835=3,"professional")</f>
        <v>professional</v>
      </c>
      <c r="M1835" s="9">
        <v>0</v>
      </c>
      <c r="N1835" s="5" t="str" cm="1">
        <f t="array" ref="N1835">_xlfn.IFS(M1835=0, "No Mortgage", M1835&lt;150, "Low Mortgage", TRUE, "High Mortgage")</f>
        <v>No Mortgage</v>
      </c>
      <c r="O1835" s="9">
        <v>1</v>
      </c>
      <c r="P1835" s="5" t="str">
        <f t="shared" si="56"/>
        <v>Accepted</v>
      </c>
      <c r="Q1835" s="9">
        <v>0</v>
      </c>
      <c r="R1835" s="9">
        <v>0</v>
      </c>
      <c r="S1835" s="5" t="str">
        <f t="shared" si="57"/>
        <v>No</v>
      </c>
      <c r="T1835" s="9">
        <v>0</v>
      </c>
      <c r="U1835" s="11">
        <v>0</v>
      </c>
    </row>
    <row r="1836" spans="1:21" x14ac:dyDescent="0.3">
      <c r="A1836" s="4">
        <v>1835</v>
      </c>
      <c r="B1836" s="5">
        <v>41</v>
      </c>
      <c r="C1836" s="5" t="str" cm="1">
        <f t="array" ref="C1836">_xlfn.IFS(B1836&lt;30, "Young", B1836&lt;50, "Middle Age", TRUE, "Senior")</f>
        <v>Middle Age</v>
      </c>
      <c r="D1836" s="5">
        <v>16</v>
      </c>
      <c r="E1836" s="5">
        <v>23</v>
      </c>
      <c r="F1836" s="5" t="str" cm="1">
        <f t="array" ref="F1836">_xlfn.IFS(E1836&lt;50, "Low Income", E1836&lt;100, "Middle Income", TRUE,"High Income")</f>
        <v>Low Income</v>
      </c>
      <c r="G1836" s="6">
        <v>94143</v>
      </c>
      <c r="H1836" s="5">
        <v>2</v>
      </c>
      <c r="I1836" s="5">
        <v>0.3</v>
      </c>
      <c r="J1836" s="5" t="str" cm="1">
        <f t="array" ref="J1836">_xlfn.IFS(I1836&lt;2,"Low", I1836&lt;5, "Middle", TRUE, "High")</f>
        <v>Low</v>
      </c>
      <c r="K1836" s="5">
        <v>2</v>
      </c>
      <c r="L1836" s="5" t="str" cm="1">
        <f t="array" ref="L1836">_xlfn.IFS(K1836=1,"undergraduate",K1836=2,"graduate",K1836=3,"professional")</f>
        <v>graduate</v>
      </c>
      <c r="M1836" s="5">
        <v>118</v>
      </c>
      <c r="N1836" s="5" t="str" cm="1">
        <f t="array" ref="N1836">_xlfn.IFS(M1836=0, "No Mortgage", M1836&lt;150, "Low Mortgage", TRUE, "High Mortgage")</f>
        <v>Low Mortgage</v>
      </c>
      <c r="O1836" s="5">
        <v>0</v>
      </c>
      <c r="P1836" s="5" t="str">
        <f t="shared" si="56"/>
        <v>Rejected</v>
      </c>
      <c r="Q1836" s="5">
        <v>0</v>
      </c>
      <c r="R1836" s="5">
        <v>0</v>
      </c>
      <c r="S1836" s="5" t="str">
        <f t="shared" si="57"/>
        <v>No</v>
      </c>
      <c r="T1836" s="5">
        <v>0</v>
      </c>
      <c r="U1836" s="7">
        <v>0</v>
      </c>
    </row>
    <row r="1837" spans="1:21" x14ac:dyDescent="0.3">
      <c r="A1837" s="8">
        <v>1836</v>
      </c>
      <c r="B1837" s="9">
        <v>47</v>
      </c>
      <c r="C1837" s="5" t="str" cm="1">
        <f t="array" ref="C1837">_xlfn.IFS(B1837&lt;30, "Young", B1837&lt;50, "Middle Age", TRUE, "Senior")</f>
        <v>Middle Age</v>
      </c>
      <c r="D1837" s="5">
        <v>23</v>
      </c>
      <c r="E1837" s="9">
        <v>171</v>
      </c>
      <c r="F1837" s="5" t="str" cm="1">
        <f t="array" ref="F1837">_xlfn.IFS(E1837&lt;50, "Low Income", E1837&lt;100, "Middle Income", TRUE,"High Income")</f>
        <v>High Income</v>
      </c>
      <c r="G1837" s="10">
        <v>94546</v>
      </c>
      <c r="H1837" s="9">
        <v>2</v>
      </c>
      <c r="I1837" s="9">
        <v>1.4</v>
      </c>
      <c r="J1837" s="5" t="str" cm="1">
        <f t="array" ref="J1837">_xlfn.IFS(I1837&lt;2,"Low", I1837&lt;5, "Middle", TRUE, "High")</f>
        <v>Low</v>
      </c>
      <c r="K1837" s="9">
        <v>1</v>
      </c>
      <c r="L1837" s="5" t="str" cm="1">
        <f t="array" ref="L1837">_xlfn.IFS(K1837=1,"undergraduate",K1837=2,"graduate",K1837=3,"professional")</f>
        <v>undergraduate</v>
      </c>
      <c r="M1837" s="9">
        <v>284</v>
      </c>
      <c r="N1837" s="5" t="str" cm="1">
        <f t="array" ref="N1837">_xlfn.IFS(M1837=0, "No Mortgage", M1837&lt;150, "Low Mortgage", TRUE, "High Mortgage")</f>
        <v>High Mortgage</v>
      </c>
      <c r="O1837" s="9">
        <v>0</v>
      </c>
      <c r="P1837" s="5" t="str">
        <f t="shared" si="56"/>
        <v>Rejected</v>
      </c>
      <c r="Q1837" s="9">
        <v>0</v>
      </c>
      <c r="R1837" s="9">
        <v>0</v>
      </c>
      <c r="S1837" s="5" t="str">
        <f t="shared" si="57"/>
        <v>No</v>
      </c>
      <c r="T1837" s="9">
        <v>1</v>
      </c>
      <c r="U1837" s="11">
        <v>1</v>
      </c>
    </row>
    <row r="1838" spans="1:21" x14ac:dyDescent="0.3">
      <c r="A1838" s="4">
        <v>1837</v>
      </c>
      <c r="B1838" s="5">
        <v>44</v>
      </c>
      <c r="C1838" s="5" t="str" cm="1">
        <f t="array" ref="C1838">_xlfn.IFS(B1838&lt;30, "Young", B1838&lt;50, "Middle Age", TRUE, "Senior")</f>
        <v>Middle Age</v>
      </c>
      <c r="D1838" s="5">
        <v>19</v>
      </c>
      <c r="E1838" s="5">
        <v>74</v>
      </c>
      <c r="F1838" s="5" t="str" cm="1">
        <f t="array" ref="F1838">_xlfn.IFS(E1838&lt;50, "Low Income", E1838&lt;100, "Middle Income", TRUE,"High Income")</f>
        <v>Middle Income</v>
      </c>
      <c r="G1838" s="6">
        <v>90041</v>
      </c>
      <c r="H1838" s="5">
        <v>4</v>
      </c>
      <c r="I1838" s="5">
        <v>1.9</v>
      </c>
      <c r="J1838" s="5" t="str" cm="1">
        <f t="array" ref="J1838">_xlfn.IFS(I1838&lt;2,"Low", I1838&lt;5, "Middle", TRUE, "High")</f>
        <v>Low</v>
      </c>
      <c r="K1838" s="5">
        <v>3</v>
      </c>
      <c r="L1838" s="5" t="str" cm="1">
        <f t="array" ref="L1838">_xlfn.IFS(K1838=1,"undergraduate",K1838=2,"graduate",K1838=3,"professional")</f>
        <v>professional</v>
      </c>
      <c r="M1838" s="5">
        <v>0</v>
      </c>
      <c r="N1838" s="5" t="str" cm="1">
        <f t="array" ref="N1838">_xlfn.IFS(M1838=0, "No Mortgage", M1838&lt;150, "Low Mortgage", TRUE, "High Mortgage")</f>
        <v>No Mortgage</v>
      </c>
      <c r="O1838" s="5">
        <v>0</v>
      </c>
      <c r="P1838" s="5" t="str">
        <f t="shared" si="56"/>
        <v>Rejected</v>
      </c>
      <c r="Q1838" s="5">
        <v>0</v>
      </c>
      <c r="R1838" s="5">
        <v>0</v>
      </c>
      <c r="S1838" s="5" t="str">
        <f t="shared" si="57"/>
        <v>No</v>
      </c>
      <c r="T1838" s="5">
        <v>0</v>
      </c>
      <c r="U1838" s="7">
        <v>0</v>
      </c>
    </row>
    <row r="1839" spans="1:21" x14ac:dyDescent="0.3">
      <c r="A1839" s="8">
        <v>1838</v>
      </c>
      <c r="B1839" s="9">
        <v>43</v>
      </c>
      <c r="C1839" s="5" t="str" cm="1">
        <f t="array" ref="C1839">_xlfn.IFS(B1839&lt;30, "Young", B1839&lt;50, "Middle Age", TRUE, "Senior")</f>
        <v>Middle Age</v>
      </c>
      <c r="D1839" s="5">
        <v>18</v>
      </c>
      <c r="E1839" s="9">
        <v>103</v>
      </c>
      <c r="F1839" s="5" t="str" cm="1">
        <f t="array" ref="F1839">_xlfn.IFS(E1839&lt;50, "Low Income", E1839&lt;100, "Middle Income", TRUE,"High Income")</f>
        <v>High Income</v>
      </c>
      <c r="G1839" s="10">
        <v>90089</v>
      </c>
      <c r="H1839" s="9">
        <v>3</v>
      </c>
      <c r="I1839" s="9">
        <v>1</v>
      </c>
      <c r="J1839" s="5" t="str" cm="1">
        <f t="array" ref="J1839">_xlfn.IFS(I1839&lt;2,"Low", I1839&lt;5, "Middle", TRUE, "High")</f>
        <v>Low</v>
      </c>
      <c r="K1839" s="9">
        <v>1</v>
      </c>
      <c r="L1839" s="5" t="str" cm="1">
        <f t="array" ref="L1839">_xlfn.IFS(K1839=1,"undergraduate",K1839=2,"graduate",K1839=3,"professional")</f>
        <v>undergraduate</v>
      </c>
      <c r="M1839" s="9">
        <v>180</v>
      </c>
      <c r="N1839" s="5" t="str" cm="1">
        <f t="array" ref="N1839">_xlfn.IFS(M1839=0, "No Mortgage", M1839&lt;150, "Low Mortgage", TRUE, "High Mortgage")</f>
        <v>High Mortgage</v>
      </c>
      <c r="O1839" s="9">
        <v>0</v>
      </c>
      <c r="P1839" s="5" t="str">
        <f t="shared" si="56"/>
        <v>Rejected</v>
      </c>
      <c r="Q1839" s="9">
        <v>0</v>
      </c>
      <c r="R1839" s="9">
        <v>0</v>
      </c>
      <c r="S1839" s="5" t="str">
        <f t="shared" si="57"/>
        <v>No</v>
      </c>
      <c r="T1839" s="9">
        <v>1</v>
      </c>
      <c r="U1839" s="11">
        <v>1</v>
      </c>
    </row>
    <row r="1840" spans="1:21" x14ac:dyDescent="0.3">
      <c r="A1840" s="4">
        <v>1839</v>
      </c>
      <c r="B1840" s="5">
        <v>31</v>
      </c>
      <c r="C1840" s="5" t="str" cm="1">
        <f t="array" ref="C1840">_xlfn.IFS(B1840&lt;30, "Young", B1840&lt;50, "Middle Age", TRUE, "Senior")</f>
        <v>Middle Age</v>
      </c>
      <c r="D1840" s="5">
        <v>7</v>
      </c>
      <c r="E1840" s="5">
        <v>99</v>
      </c>
      <c r="F1840" s="5" t="str" cm="1">
        <f t="array" ref="F1840">_xlfn.IFS(E1840&lt;50, "Low Income", E1840&lt;100, "Middle Income", TRUE,"High Income")</f>
        <v>Middle Income</v>
      </c>
      <c r="G1840" s="6">
        <v>94720</v>
      </c>
      <c r="H1840" s="5">
        <v>1</v>
      </c>
      <c r="I1840" s="5">
        <v>4</v>
      </c>
      <c r="J1840" s="5" t="str" cm="1">
        <f t="array" ref="J1840">_xlfn.IFS(I1840&lt;2,"Low", I1840&lt;5, "Middle", TRUE, "High")</f>
        <v>Middle</v>
      </c>
      <c r="K1840" s="5">
        <v>1</v>
      </c>
      <c r="L1840" s="5" t="str" cm="1">
        <f t="array" ref="L1840">_xlfn.IFS(K1840=1,"undergraduate",K1840=2,"graduate",K1840=3,"professional")</f>
        <v>undergraduate</v>
      </c>
      <c r="M1840" s="5">
        <v>0</v>
      </c>
      <c r="N1840" s="5" t="str" cm="1">
        <f t="array" ref="N1840">_xlfn.IFS(M1840=0, "No Mortgage", M1840&lt;150, "Low Mortgage", TRUE, "High Mortgage")</f>
        <v>No Mortgage</v>
      </c>
      <c r="O1840" s="5">
        <v>0</v>
      </c>
      <c r="P1840" s="5" t="str">
        <f t="shared" si="56"/>
        <v>Rejected</v>
      </c>
      <c r="Q1840" s="5">
        <v>0</v>
      </c>
      <c r="R1840" s="5">
        <v>0</v>
      </c>
      <c r="S1840" s="5" t="str">
        <f t="shared" si="57"/>
        <v>No</v>
      </c>
      <c r="T1840" s="5">
        <v>1</v>
      </c>
      <c r="U1840" s="7">
        <v>0</v>
      </c>
    </row>
    <row r="1841" spans="1:21" x14ac:dyDescent="0.3">
      <c r="A1841" s="8">
        <v>1840</v>
      </c>
      <c r="B1841" s="9">
        <v>28</v>
      </c>
      <c r="C1841" s="5" t="str" cm="1">
        <f t="array" ref="C1841">_xlfn.IFS(B1841&lt;30, "Young", B1841&lt;50, "Middle Age", TRUE, "Senior")</f>
        <v>Young</v>
      </c>
      <c r="D1841" s="5">
        <v>2</v>
      </c>
      <c r="E1841" s="9">
        <v>43</v>
      </c>
      <c r="F1841" s="5" t="str" cm="1">
        <f t="array" ref="F1841">_xlfn.IFS(E1841&lt;50, "Low Income", E1841&lt;100, "Middle Income", TRUE,"High Income")</f>
        <v>Low Income</v>
      </c>
      <c r="G1841" s="10">
        <v>95616</v>
      </c>
      <c r="H1841" s="9">
        <v>4</v>
      </c>
      <c r="I1841" s="9">
        <v>1.3</v>
      </c>
      <c r="J1841" s="5" t="str" cm="1">
        <f t="array" ref="J1841">_xlfn.IFS(I1841&lt;2,"Low", I1841&lt;5, "Middle", TRUE, "High")</f>
        <v>Low</v>
      </c>
      <c r="K1841" s="9">
        <v>3</v>
      </c>
      <c r="L1841" s="5" t="str" cm="1">
        <f t="array" ref="L1841">_xlfn.IFS(K1841=1,"undergraduate",K1841=2,"graduate",K1841=3,"professional")</f>
        <v>professional</v>
      </c>
      <c r="M1841" s="9">
        <v>0</v>
      </c>
      <c r="N1841" s="5" t="str" cm="1">
        <f t="array" ref="N1841">_xlfn.IFS(M1841=0, "No Mortgage", M1841&lt;150, "Low Mortgage", TRUE, "High Mortgage")</f>
        <v>No Mortgage</v>
      </c>
      <c r="O1841" s="9">
        <v>0</v>
      </c>
      <c r="P1841" s="5" t="str">
        <f t="shared" si="56"/>
        <v>Rejected</v>
      </c>
      <c r="Q1841" s="9">
        <v>0</v>
      </c>
      <c r="R1841" s="9">
        <v>0</v>
      </c>
      <c r="S1841" s="5" t="str">
        <f t="shared" si="57"/>
        <v>No</v>
      </c>
      <c r="T1841" s="9">
        <v>1</v>
      </c>
      <c r="U1841" s="11">
        <v>1</v>
      </c>
    </row>
    <row r="1842" spans="1:21" x14ac:dyDescent="0.3">
      <c r="A1842" s="4">
        <v>1841</v>
      </c>
      <c r="B1842" s="5">
        <v>55</v>
      </c>
      <c r="C1842" s="5" t="str" cm="1">
        <f t="array" ref="C1842">_xlfn.IFS(B1842&lt;30, "Young", B1842&lt;50, "Middle Age", TRUE, "Senior")</f>
        <v>Senior</v>
      </c>
      <c r="D1842" s="5">
        <v>25</v>
      </c>
      <c r="E1842" s="5">
        <v>23</v>
      </c>
      <c r="F1842" s="5" t="str" cm="1">
        <f t="array" ref="F1842">_xlfn.IFS(E1842&lt;50, "Low Income", E1842&lt;100, "Middle Income", TRUE,"High Income")</f>
        <v>Low Income</v>
      </c>
      <c r="G1842" s="6">
        <v>93106</v>
      </c>
      <c r="H1842" s="5">
        <v>4</v>
      </c>
      <c r="I1842" s="5">
        <v>0.4</v>
      </c>
      <c r="J1842" s="5" t="str" cm="1">
        <f t="array" ref="J1842">_xlfn.IFS(I1842&lt;2,"Low", I1842&lt;5, "Middle", TRUE, "High")</f>
        <v>Low</v>
      </c>
      <c r="K1842" s="5">
        <v>3</v>
      </c>
      <c r="L1842" s="5" t="str" cm="1">
        <f t="array" ref="L1842">_xlfn.IFS(K1842=1,"undergraduate",K1842=2,"graduate",K1842=3,"professional")</f>
        <v>professional</v>
      </c>
      <c r="M1842" s="5">
        <v>88</v>
      </c>
      <c r="N1842" s="5" t="str" cm="1">
        <f t="array" ref="N1842">_xlfn.IFS(M1842=0, "No Mortgage", M1842&lt;150, "Low Mortgage", TRUE, "High Mortgage")</f>
        <v>Low Mortgage</v>
      </c>
      <c r="O1842" s="5">
        <v>0</v>
      </c>
      <c r="P1842" s="5" t="str">
        <f t="shared" si="56"/>
        <v>Rejected</v>
      </c>
      <c r="Q1842" s="5">
        <v>0</v>
      </c>
      <c r="R1842" s="5">
        <v>0</v>
      </c>
      <c r="S1842" s="5" t="str">
        <f t="shared" si="57"/>
        <v>No</v>
      </c>
      <c r="T1842" s="5">
        <v>0</v>
      </c>
      <c r="U1842" s="7">
        <v>0</v>
      </c>
    </row>
    <row r="1843" spans="1:21" x14ac:dyDescent="0.3">
      <c r="A1843" s="8">
        <v>1842</v>
      </c>
      <c r="B1843" s="9">
        <v>42</v>
      </c>
      <c r="C1843" s="5" t="str" cm="1">
        <f t="array" ref="C1843">_xlfn.IFS(B1843&lt;30, "Young", B1843&lt;50, "Middle Age", TRUE, "Senior")</f>
        <v>Middle Age</v>
      </c>
      <c r="D1843" s="5">
        <v>17</v>
      </c>
      <c r="E1843" s="9">
        <v>91</v>
      </c>
      <c r="F1843" s="5" t="str" cm="1">
        <f t="array" ref="F1843">_xlfn.IFS(E1843&lt;50, "Low Income", E1843&lt;100, "Middle Income", TRUE,"High Income")</f>
        <v>Middle Income</v>
      </c>
      <c r="G1843" s="10">
        <v>94583</v>
      </c>
      <c r="H1843" s="9">
        <v>1</v>
      </c>
      <c r="I1843" s="9">
        <v>0.1</v>
      </c>
      <c r="J1843" s="5" t="str" cm="1">
        <f t="array" ref="J1843">_xlfn.IFS(I1843&lt;2,"Low", I1843&lt;5, "Middle", TRUE, "High")</f>
        <v>Low</v>
      </c>
      <c r="K1843" s="9">
        <v>2</v>
      </c>
      <c r="L1843" s="5" t="str" cm="1">
        <f t="array" ref="L1843">_xlfn.IFS(K1843=1,"undergraduate",K1843=2,"graduate",K1843=3,"professional")</f>
        <v>graduate</v>
      </c>
      <c r="M1843" s="9">
        <v>199</v>
      </c>
      <c r="N1843" s="5" t="str" cm="1">
        <f t="array" ref="N1843">_xlfn.IFS(M1843=0, "No Mortgage", M1843&lt;150, "Low Mortgage", TRUE, "High Mortgage")</f>
        <v>High Mortgage</v>
      </c>
      <c r="O1843" s="9">
        <v>0</v>
      </c>
      <c r="P1843" s="5" t="str">
        <f t="shared" si="56"/>
        <v>Rejected</v>
      </c>
      <c r="Q1843" s="9">
        <v>0</v>
      </c>
      <c r="R1843" s="9">
        <v>0</v>
      </c>
      <c r="S1843" s="5" t="str">
        <f t="shared" si="57"/>
        <v>No</v>
      </c>
      <c r="T1843" s="9">
        <v>1</v>
      </c>
      <c r="U1843" s="11">
        <v>1</v>
      </c>
    </row>
    <row r="1844" spans="1:21" x14ac:dyDescent="0.3">
      <c r="A1844" s="4">
        <v>1843</v>
      </c>
      <c r="B1844" s="5">
        <v>53</v>
      </c>
      <c r="C1844" s="5" t="str" cm="1">
        <f t="array" ref="C1844">_xlfn.IFS(B1844&lt;30, "Young", B1844&lt;50, "Middle Age", TRUE, "Senior")</f>
        <v>Senior</v>
      </c>
      <c r="D1844" s="5">
        <v>29</v>
      </c>
      <c r="E1844" s="5">
        <v>93</v>
      </c>
      <c r="F1844" s="5" t="str" cm="1">
        <f t="array" ref="F1844">_xlfn.IFS(E1844&lt;50, "Low Income", E1844&lt;100, "Middle Income", TRUE,"High Income")</f>
        <v>Middle Income</v>
      </c>
      <c r="G1844" s="6">
        <v>95051</v>
      </c>
      <c r="H1844" s="5">
        <v>1</v>
      </c>
      <c r="I1844" s="5">
        <v>2.7</v>
      </c>
      <c r="J1844" s="5" t="str" cm="1">
        <f t="array" ref="J1844">_xlfn.IFS(I1844&lt;2,"Low", I1844&lt;5, "Middle", TRUE, "High")</f>
        <v>Middle</v>
      </c>
      <c r="K1844" s="5">
        <v>2</v>
      </c>
      <c r="L1844" s="5" t="str" cm="1">
        <f t="array" ref="L1844">_xlfn.IFS(K1844=1,"undergraduate",K1844=2,"graduate",K1844=3,"professional")</f>
        <v>graduate</v>
      </c>
      <c r="M1844" s="5">
        <v>256</v>
      </c>
      <c r="N1844" s="5" t="str" cm="1">
        <f t="array" ref="N1844">_xlfn.IFS(M1844=0, "No Mortgage", M1844&lt;150, "Low Mortgage", TRUE, "High Mortgage")</f>
        <v>High Mortgage</v>
      </c>
      <c r="O1844" s="5">
        <v>0</v>
      </c>
      <c r="P1844" s="5" t="str">
        <f t="shared" si="56"/>
        <v>Rejected</v>
      </c>
      <c r="Q1844" s="5">
        <v>0</v>
      </c>
      <c r="R1844" s="5">
        <v>0</v>
      </c>
      <c r="S1844" s="5" t="str">
        <f t="shared" si="57"/>
        <v>No</v>
      </c>
      <c r="T1844" s="5">
        <v>1</v>
      </c>
      <c r="U1844" s="7">
        <v>0</v>
      </c>
    </row>
    <row r="1845" spans="1:21" x14ac:dyDescent="0.3">
      <c r="A1845" s="8">
        <v>1844</v>
      </c>
      <c r="B1845" s="9">
        <v>30</v>
      </c>
      <c r="C1845" s="5" t="str" cm="1">
        <f t="array" ref="C1845">_xlfn.IFS(B1845&lt;30, "Young", B1845&lt;50, "Middle Age", TRUE, "Senior")</f>
        <v>Middle Age</v>
      </c>
      <c r="D1845" s="5">
        <v>6</v>
      </c>
      <c r="E1845" s="9">
        <v>154</v>
      </c>
      <c r="F1845" s="5" t="str" cm="1">
        <f t="array" ref="F1845">_xlfn.IFS(E1845&lt;50, "Low Income", E1845&lt;100, "Middle Income", TRUE,"High Income")</f>
        <v>High Income</v>
      </c>
      <c r="G1845" s="10">
        <v>90230</v>
      </c>
      <c r="H1845" s="9">
        <v>1</v>
      </c>
      <c r="I1845" s="9">
        <v>6</v>
      </c>
      <c r="J1845" s="5" t="str" cm="1">
        <f t="array" ref="J1845">_xlfn.IFS(I1845&lt;2,"Low", I1845&lt;5, "Middle", TRUE, "High")</f>
        <v>High</v>
      </c>
      <c r="K1845" s="9">
        <v>1</v>
      </c>
      <c r="L1845" s="5" t="str" cm="1">
        <f t="array" ref="L1845">_xlfn.IFS(K1845=1,"undergraduate",K1845=2,"graduate",K1845=3,"professional")</f>
        <v>undergraduate</v>
      </c>
      <c r="M1845" s="9">
        <v>0</v>
      </c>
      <c r="N1845" s="5" t="str" cm="1">
        <f t="array" ref="N1845">_xlfn.IFS(M1845=0, "No Mortgage", M1845&lt;150, "Low Mortgage", TRUE, "High Mortgage")</f>
        <v>No Mortgage</v>
      </c>
      <c r="O1845" s="9">
        <v>0</v>
      </c>
      <c r="P1845" s="5" t="str">
        <f t="shared" si="56"/>
        <v>Rejected</v>
      </c>
      <c r="Q1845" s="9">
        <v>0</v>
      </c>
      <c r="R1845" s="9">
        <v>0</v>
      </c>
      <c r="S1845" s="5" t="str">
        <f t="shared" si="57"/>
        <v>No</v>
      </c>
      <c r="T1845" s="9">
        <v>0</v>
      </c>
      <c r="U1845" s="11">
        <v>0</v>
      </c>
    </row>
    <row r="1846" spans="1:21" x14ac:dyDescent="0.3">
      <c r="A1846" s="4">
        <v>1845</v>
      </c>
      <c r="B1846" s="5">
        <v>65</v>
      </c>
      <c r="C1846" s="5" t="str" cm="1">
        <f t="array" ref="C1846">_xlfn.IFS(B1846&lt;30, "Young", B1846&lt;50, "Middle Age", TRUE, "Senior")</f>
        <v>Senior</v>
      </c>
      <c r="D1846" s="5">
        <v>40</v>
      </c>
      <c r="E1846" s="5">
        <v>21</v>
      </c>
      <c r="F1846" s="5" t="str" cm="1">
        <f t="array" ref="F1846">_xlfn.IFS(E1846&lt;50, "Low Income", E1846&lt;100, "Middle Income", TRUE,"High Income")</f>
        <v>Low Income</v>
      </c>
      <c r="G1846" s="6">
        <v>92717</v>
      </c>
      <c r="H1846" s="5">
        <v>3</v>
      </c>
      <c r="I1846" s="5">
        <v>0.1</v>
      </c>
      <c r="J1846" s="5" t="str" cm="1">
        <f t="array" ref="J1846">_xlfn.IFS(I1846&lt;2,"Low", I1846&lt;5, "Middle", TRUE, "High")</f>
        <v>Low</v>
      </c>
      <c r="K1846" s="5">
        <v>3</v>
      </c>
      <c r="L1846" s="5" t="str" cm="1">
        <f t="array" ref="L1846">_xlfn.IFS(K1846=1,"undergraduate",K1846=2,"graduate",K1846=3,"professional")</f>
        <v>professional</v>
      </c>
      <c r="M1846" s="5">
        <v>0</v>
      </c>
      <c r="N1846" s="5" t="str" cm="1">
        <f t="array" ref="N1846">_xlfn.IFS(M1846=0, "No Mortgage", M1846&lt;150, "Low Mortgage", TRUE, "High Mortgage")</f>
        <v>No Mortgage</v>
      </c>
      <c r="O1846" s="5">
        <v>0</v>
      </c>
      <c r="P1846" s="5" t="str">
        <f t="shared" si="56"/>
        <v>Rejected</v>
      </c>
      <c r="Q1846" s="5">
        <v>0</v>
      </c>
      <c r="R1846" s="5">
        <v>0</v>
      </c>
      <c r="S1846" s="5" t="str">
        <f t="shared" si="57"/>
        <v>No</v>
      </c>
      <c r="T1846" s="5">
        <v>0</v>
      </c>
      <c r="U1846" s="7">
        <v>1</v>
      </c>
    </row>
    <row r="1847" spans="1:21" x14ac:dyDescent="0.3">
      <c r="A1847" s="8">
        <v>1846</v>
      </c>
      <c r="B1847" s="9">
        <v>43</v>
      </c>
      <c r="C1847" s="5" t="str" cm="1">
        <f t="array" ref="C1847">_xlfn.IFS(B1847&lt;30, "Young", B1847&lt;50, "Middle Age", TRUE, "Senior")</f>
        <v>Middle Age</v>
      </c>
      <c r="D1847" s="5">
        <v>18</v>
      </c>
      <c r="E1847" s="9">
        <v>65</v>
      </c>
      <c r="F1847" s="5" t="str" cm="1">
        <f t="array" ref="F1847">_xlfn.IFS(E1847&lt;50, "Low Income", E1847&lt;100, "Middle Income", TRUE,"High Income")</f>
        <v>Middle Income</v>
      </c>
      <c r="G1847" s="10">
        <v>93065</v>
      </c>
      <c r="H1847" s="9">
        <v>2</v>
      </c>
      <c r="I1847" s="9">
        <v>2.2000000000000002</v>
      </c>
      <c r="J1847" s="5" t="str" cm="1">
        <f t="array" ref="J1847">_xlfn.IFS(I1847&lt;2,"Low", I1847&lt;5, "Middle", TRUE, "High")</f>
        <v>Middle</v>
      </c>
      <c r="K1847" s="9">
        <v>3</v>
      </c>
      <c r="L1847" s="5" t="str" cm="1">
        <f t="array" ref="L1847">_xlfn.IFS(K1847=1,"undergraduate",K1847=2,"graduate",K1847=3,"professional")</f>
        <v>professional</v>
      </c>
      <c r="M1847" s="9">
        <v>0</v>
      </c>
      <c r="N1847" s="5" t="str" cm="1">
        <f t="array" ref="N1847">_xlfn.IFS(M1847=0, "No Mortgage", M1847&lt;150, "Low Mortgage", TRUE, "High Mortgage")</f>
        <v>No Mortgage</v>
      </c>
      <c r="O1847" s="9">
        <v>0</v>
      </c>
      <c r="P1847" s="5" t="str">
        <f t="shared" si="56"/>
        <v>Rejected</v>
      </c>
      <c r="Q1847" s="9">
        <v>0</v>
      </c>
      <c r="R1847" s="9">
        <v>0</v>
      </c>
      <c r="S1847" s="5" t="str">
        <f t="shared" si="57"/>
        <v>No</v>
      </c>
      <c r="T1847" s="9">
        <v>1</v>
      </c>
      <c r="U1847" s="11">
        <v>0</v>
      </c>
    </row>
    <row r="1848" spans="1:21" x14ac:dyDescent="0.3">
      <c r="A1848" s="4">
        <v>1847</v>
      </c>
      <c r="B1848" s="5">
        <v>56</v>
      </c>
      <c r="C1848" s="5" t="str" cm="1">
        <f t="array" ref="C1848">_xlfn.IFS(B1848&lt;30, "Young", B1848&lt;50, "Middle Age", TRUE, "Senior")</f>
        <v>Senior</v>
      </c>
      <c r="D1848" s="5">
        <v>32</v>
      </c>
      <c r="E1848" s="5">
        <v>15</v>
      </c>
      <c r="F1848" s="5" t="str" cm="1">
        <f t="array" ref="F1848">_xlfn.IFS(E1848&lt;50, "Low Income", E1848&lt;100, "Middle Income", TRUE,"High Income")</f>
        <v>Low Income</v>
      </c>
      <c r="G1848" s="6">
        <v>90089</v>
      </c>
      <c r="H1848" s="5">
        <v>1</v>
      </c>
      <c r="I1848" s="5">
        <v>0.1</v>
      </c>
      <c r="J1848" s="5" t="str" cm="1">
        <f t="array" ref="J1848">_xlfn.IFS(I1848&lt;2,"Low", I1848&lt;5, "Middle", TRUE, "High")</f>
        <v>Low</v>
      </c>
      <c r="K1848" s="5">
        <v>2</v>
      </c>
      <c r="L1848" s="5" t="str" cm="1">
        <f t="array" ref="L1848">_xlfn.IFS(K1848=1,"undergraduate",K1848=2,"graduate",K1848=3,"professional")</f>
        <v>graduate</v>
      </c>
      <c r="M1848" s="5">
        <v>0</v>
      </c>
      <c r="N1848" s="5" t="str" cm="1">
        <f t="array" ref="N1848">_xlfn.IFS(M1848=0, "No Mortgage", M1848&lt;150, "Low Mortgage", TRUE, "High Mortgage")</f>
        <v>No Mortgage</v>
      </c>
      <c r="O1848" s="5">
        <v>0</v>
      </c>
      <c r="P1848" s="5" t="str">
        <f t="shared" si="56"/>
        <v>Rejected</v>
      </c>
      <c r="Q1848" s="5">
        <v>0</v>
      </c>
      <c r="R1848" s="5">
        <v>0</v>
      </c>
      <c r="S1848" s="5" t="str">
        <f t="shared" si="57"/>
        <v>No</v>
      </c>
      <c r="T1848" s="5">
        <v>1</v>
      </c>
      <c r="U1848" s="7">
        <v>0</v>
      </c>
    </row>
    <row r="1849" spans="1:21" x14ac:dyDescent="0.3">
      <c r="A1849" s="8">
        <v>1848</v>
      </c>
      <c r="B1849" s="9">
        <v>25</v>
      </c>
      <c r="C1849" s="5" t="str" cm="1">
        <f t="array" ref="C1849">_xlfn.IFS(B1849&lt;30, "Young", B1849&lt;50, "Middle Age", TRUE, "Senior")</f>
        <v>Young</v>
      </c>
      <c r="D1849" s="5">
        <v>0</v>
      </c>
      <c r="E1849" s="9">
        <v>52</v>
      </c>
      <c r="F1849" s="5" t="str" cm="1">
        <f t="array" ref="F1849">_xlfn.IFS(E1849&lt;50, "Low Income", E1849&lt;100, "Middle Income", TRUE,"High Income")</f>
        <v>Middle Income</v>
      </c>
      <c r="G1849" s="10">
        <v>95126</v>
      </c>
      <c r="H1849" s="9">
        <v>3</v>
      </c>
      <c r="I1849" s="9">
        <v>2.6</v>
      </c>
      <c r="J1849" s="5" t="str" cm="1">
        <f t="array" ref="J1849">_xlfn.IFS(I1849&lt;2,"Low", I1849&lt;5, "Middle", TRUE, "High")</f>
        <v>Middle</v>
      </c>
      <c r="K1849" s="9">
        <v>3</v>
      </c>
      <c r="L1849" s="5" t="str" cm="1">
        <f t="array" ref="L1849">_xlfn.IFS(K1849=1,"undergraduate",K1849=2,"graduate",K1849=3,"professional")</f>
        <v>professional</v>
      </c>
      <c r="M1849" s="9">
        <v>159</v>
      </c>
      <c r="N1849" s="5" t="str" cm="1">
        <f t="array" ref="N1849">_xlfn.IFS(M1849=0, "No Mortgage", M1849&lt;150, "Low Mortgage", TRUE, "High Mortgage")</f>
        <v>High Mortgage</v>
      </c>
      <c r="O1849" s="9">
        <v>0</v>
      </c>
      <c r="P1849" s="5" t="str">
        <f t="shared" si="56"/>
        <v>Rejected</v>
      </c>
      <c r="Q1849" s="9">
        <v>0</v>
      </c>
      <c r="R1849" s="9">
        <v>0</v>
      </c>
      <c r="S1849" s="5" t="str">
        <f t="shared" si="57"/>
        <v>No</v>
      </c>
      <c r="T1849" s="9">
        <v>0</v>
      </c>
      <c r="U1849" s="11">
        <v>0</v>
      </c>
    </row>
    <row r="1850" spans="1:21" x14ac:dyDescent="0.3">
      <c r="A1850" s="4">
        <v>1849</v>
      </c>
      <c r="B1850" s="5">
        <v>35</v>
      </c>
      <c r="C1850" s="5" t="str" cm="1">
        <f t="array" ref="C1850">_xlfn.IFS(B1850&lt;30, "Young", B1850&lt;50, "Middle Age", TRUE, "Senior")</f>
        <v>Middle Age</v>
      </c>
      <c r="D1850" s="5">
        <v>10</v>
      </c>
      <c r="E1850" s="5">
        <v>30</v>
      </c>
      <c r="F1850" s="5" t="str" cm="1">
        <f t="array" ref="F1850">_xlfn.IFS(E1850&lt;50, "Low Income", E1850&lt;100, "Middle Income", TRUE,"High Income")</f>
        <v>Low Income</v>
      </c>
      <c r="G1850" s="6">
        <v>95032</v>
      </c>
      <c r="H1850" s="5">
        <v>3</v>
      </c>
      <c r="I1850" s="5">
        <v>1.3</v>
      </c>
      <c r="J1850" s="5" t="str" cm="1">
        <f t="array" ref="J1850">_xlfn.IFS(I1850&lt;2,"Low", I1850&lt;5, "Middle", TRUE, "High")</f>
        <v>Low</v>
      </c>
      <c r="K1850" s="5">
        <v>1</v>
      </c>
      <c r="L1850" s="5" t="str" cm="1">
        <f t="array" ref="L1850">_xlfn.IFS(K1850=1,"undergraduate",K1850=2,"graduate",K1850=3,"professional")</f>
        <v>undergraduate</v>
      </c>
      <c r="M1850" s="5">
        <v>0</v>
      </c>
      <c r="N1850" s="5" t="str" cm="1">
        <f t="array" ref="N1850">_xlfn.IFS(M1850=0, "No Mortgage", M1850&lt;150, "Low Mortgage", TRUE, "High Mortgage")</f>
        <v>No Mortgage</v>
      </c>
      <c r="O1850" s="5">
        <v>0</v>
      </c>
      <c r="P1850" s="5" t="str">
        <f t="shared" si="56"/>
        <v>Rejected</v>
      </c>
      <c r="Q1850" s="5">
        <v>1</v>
      </c>
      <c r="R1850" s="5">
        <v>1</v>
      </c>
      <c r="S1850" s="5" t="str">
        <f t="shared" si="57"/>
        <v>Yes</v>
      </c>
      <c r="T1850" s="5">
        <v>1</v>
      </c>
      <c r="U1850" s="7">
        <v>1</v>
      </c>
    </row>
    <row r="1851" spans="1:21" x14ac:dyDescent="0.3">
      <c r="A1851" s="8">
        <v>1850</v>
      </c>
      <c r="B1851" s="9">
        <v>50</v>
      </c>
      <c r="C1851" s="5" t="str" cm="1">
        <f t="array" ref="C1851">_xlfn.IFS(B1851&lt;30, "Young", B1851&lt;50, "Middle Age", TRUE, "Senior")</f>
        <v>Senior</v>
      </c>
      <c r="D1851" s="5">
        <v>26</v>
      </c>
      <c r="E1851" s="9">
        <v>42</v>
      </c>
      <c r="F1851" s="5" t="str" cm="1">
        <f t="array" ref="F1851">_xlfn.IFS(E1851&lt;50, "Low Income", E1851&lt;100, "Middle Income", TRUE,"High Income")</f>
        <v>Low Income</v>
      </c>
      <c r="G1851" s="10">
        <v>90630</v>
      </c>
      <c r="H1851" s="9">
        <v>1</v>
      </c>
      <c r="I1851" s="9">
        <v>1.6</v>
      </c>
      <c r="J1851" s="5" t="str" cm="1">
        <f t="array" ref="J1851">_xlfn.IFS(I1851&lt;2,"Low", I1851&lt;5, "Middle", TRUE, "High")</f>
        <v>Low</v>
      </c>
      <c r="K1851" s="9">
        <v>2</v>
      </c>
      <c r="L1851" s="5" t="str" cm="1">
        <f t="array" ref="L1851">_xlfn.IFS(K1851=1,"undergraduate",K1851=2,"graduate",K1851=3,"professional")</f>
        <v>graduate</v>
      </c>
      <c r="M1851" s="9">
        <v>0</v>
      </c>
      <c r="N1851" s="5" t="str" cm="1">
        <f t="array" ref="N1851">_xlfn.IFS(M1851=0, "No Mortgage", M1851&lt;150, "Low Mortgage", TRUE, "High Mortgage")</f>
        <v>No Mortgage</v>
      </c>
      <c r="O1851" s="9">
        <v>0</v>
      </c>
      <c r="P1851" s="5" t="str">
        <f t="shared" si="56"/>
        <v>Rejected</v>
      </c>
      <c r="Q1851" s="9">
        <v>0</v>
      </c>
      <c r="R1851" s="9">
        <v>0</v>
      </c>
      <c r="S1851" s="5" t="str">
        <f t="shared" si="57"/>
        <v>No</v>
      </c>
      <c r="T1851" s="9">
        <v>1</v>
      </c>
      <c r="U1851" s="11">
        <v>0</v>
      </c>
    </row>
    <row r="1852" spans="1:21" x14ac:dyDescent="0.3">
      <c r="A1852" s="4">
        <v>1851</v>
      </c>
      <c r="B1852" s="5">
        <v>36</v>
      </c>
      <c r="C1852" s="5" t="str" cm="1">
        <f t="array" ref="C1852">_xlfn.IFS(B1852&lt;30, "Young", B1852&lt;50, "Middle Age", TRUE, "Senior")</f>
        <v>Middle Age</v>
      </c>
      <c r="D1852" s="5">
        <v>10</v>
      </c>
      <c r="E1852" s="5">
        <v>20</v>
      </c>
      <c r="F1852" s="5" t="str" cm="1">
        <f t="array" ref="F1852">_xlfn.IFS(E1852&lt;50, "Low Income", E1852&lt;100, "Middle Income", TRUE,"High Income")</f>
        <v>Low Income</v>
      </c>
      <c r="G1852" s="6">
        <v>90033</v>
      </c>
      <c r="H1852" s="5">
        <v>4</v>
      </c>
      <c r="I1852" s="5">
        <v>0.3</v>
      </c>
      <c r="J1852" s="5" t="str" cm="1">
        <f t="array" ref="J1852">_xlfn.IFS(I1852&lt;2,"Low", I1852&lt;5, "Middle", TRUE, "High")</f>
        <v>Low</v>
      </c>
      <c r="K1852" s="5">
        <v>1</v>
      </c>
      <c r="L1852" s="5" t="str" cm="1">
        <f t="array" ref="L1852">_xlfn.IFS(K1852=1,"undergraduate",K1852=2,"graduate",K1852=3,"professional")</f>
        <v>undergraduate</v>
      </c>
      <c r="M1852" s="5">
        <v>97</v>
      </c>
      <c r="N1852" s="5" t="str" cm="1">
        <f t="array" ref="N1852">_xlfn.IFS(M1852=0, "No Mortgage", M1852&lt;150, "Low Mortgage", TRUE, "High Mortgage")</f>
        <v>Low Mortgage</v>
      </c>
      <c r="O1852" s="5">
        <v>0</v>
      </c>
      <c r="P1852" s="5" t="str">
        <f t="shared" si="56"/>
        <v>Rejected</v>
      </c>
      <c r="Q1852" s="5">
        <v>0</v>
      </c>
      <c r="R1852" s="5">
        <v>0</v>
      </c>
      <c r="S1852" s="5" t="str">
        <f t="shared" si="57"/>
        <v>No</v>
      </c>
      <c r="T1852" s="5">
        <v>1</v>
      </c>
      <c r="U1852" s="7">
        <v>0</v>
      </c>
    </row>
    <row r="1853" spans="1:21" x14ac:dyDescent="0.3">
      <c r="A1853" s="8">
        <v>1852</v>
      </c>
      <c r="B1853" s="9">
        <v>34</v>
      </c>
      <c r="C1853" s="5" t="str" cm="1">
        <f t="array" ref="C1853">_xlfn.IFS(B1853&lt;30, "Young", B1853&lt;50, "Middle Age", TRUE, "Senior")</f>
        <v>Middle Age</v>
      </c>
      <c r="D1853" s="5">
        <v>8</v>
      </c>
      <c r="E1853" s="9">
        <v>60</v>
      </c>
      <c r="F1853" s="5" t="str" cm="1">
        <f t="array" ref="F1853">_xlfn.IFS(E1853&lt;50, "Low Income", E1853&lt;100, "Middle Income", TRUE,"High Income")</f>
        <v>Middle Income</v>
      </c>
      <c r="G1853" s="10">
        <v>94015</v>
      </c>
      <c r="H1853" s="9">
        <v>4</v>
      </c>
      <c r="I1853" s="9">
        <v>2.2000000000000002</v>
      </c>
      <c r="J1853" s="5" t="str" cm="1">
        <f t="array" ref="J1853">_xlfn.IFS(I1853&lt;2,"Low", I1853&lt;5, "Middle", TRUE, "High")</f>
        <v>Middle</v>
      </c>
      <c r="K1853" s="9">
        <v>2</v>
      </c>
      <c r="L1853" s="5" t="str" cm="1">
        <f t="array" ref="L1853">_xlfn.IFS(K1853=1,"undergraduate",K1853=2,"graduate",K1853=3,"professional")</f>
        <v>graduate</v>
      </c>
      <c r="M1853" s="9">
        <v>0</v>
      </c>
      <c r="N1853" s="5" t="str" cm="1">
        <f t="array" ref="N1853">_xlfn.IFS(M1853=0, "No Mortgage", M1853&lt;150, "Low Mortgage", TRUE, "High Mortgage")</f>
        <v>No Mortgage</v>
      </c>
      <c r="O1853" s="9">
        <v>0</v>
      </c>
      <c r="P1853" s="5" t="str">
        <f t="shared" si="56"/>
        <v>Rejected</v>
      </c>
      <c r="Q1853" s="9">
        <v>0</v>
      </c>
      <c r="R1853" s="9">
        <v>0</v>
      </c>
      <c r="S1853" s="5" t="str">
        <f t="shared" si="57"/>
        <v>No</v>
      </c>
      <c r="T1853" s="9">
        <v>0</v>
      </c>
      <c r="U1853" s="11">
        <v>1</v>
      </c>
    </row>
    <row r="1854" spans="1:21" x14ac:dyDescent="0.3">
      <c r="A1854" s="4">
        <v>1853</v>
      </c>
      <c r="B1854" s="5">
        <v>32</v>
      </c>
      <c r="C1854" s="5" t="str" cm="1">
        <f t="array" ref="C1854">_xlfn.IFS(B1854&lt;30, "Young", B1854&lt;50, "Middle Age", TRUE, "Senior")</f>
        <v>Middle Age</v>
      </c>
      <c r="D1854" s="5">
        <v>6</v>
      </c>
      <c r="E1854" s="5">
        <v>54</v>
      </c>
      <c r="F1854" s="5" t="str" cm="1">
        <f t="array" ref="F1854">_xlfn.IFS(E1854&lt;50, "Low Income", E1854&lt;100, "Middle Income", TRUE,"High Income")</f>
        <v>Middle Income</v>
      </c>
      <c r="G1854" s="6">
        <v>94596</v>
      </c>
      <c r="H1854" s="5">
        <v>4</v>
      </c>
      <c r="I1854" s="5">
        <v>1.8</v>
      </c>
      <c r="J1854" s="5" t="str" cm="1">
        <f t="array" ref="J1854">_xlfn.IFS(I1854&lt;2,"Low", I1854&lt;5, "Middle", TRUE, "High")</f>
        <v>Low</v>
      </c>
      <c r="K1854" s="5">
        <v>3</v>
      </c>
      <c r="L1854" s="5" t="str" cm="1">
        <f t="array" ref="L1854">_xlfn.IFS(K1854=1,"undergraduate",K1854=2,"graduate",K1854=3,"professional")</f>
        <v>professional</v>
      </c>
      <c r="M1854" s="5">
        <v>167</v>
      </c>
      <c r="N1854" s="5" t="str" cm="1">
        <f t="array" ref="N1854">_xlfn.IFS(M1854=0, "No Mortgage", M1854&lt;150, "Low Mortgage", TRUE, "High Mortgage")</f>
        <v>High Mortgage</v>
      </c>
      <c r="O1854" s="5">
        <v>0</v>
      </c>
      <c r="P1854" s="5" t="str">
        <f t="shared" si="56"/>
        <v>Rejected</v>
      </c>
      <c r="Q1854" s="5">
        <v>0</v>
      </c>
      <c r="R1854" s="5">
        <v>0</v>
      </c>
      <c r="S1854" s="5" t="str">
        <f t="shared" si="57"/>
        <v>No</v>
      </c>
      <c r="T1854" s="5">
        <v>0</v>
      </c>
      <c r="U1854" s="7">
        <v>0</v>
      </c>
    </row>
    <row r="1855" spans="1:21" x14ac:dyDescent="0.3">
      <c r="A1855" s="8">
        <v>1854</v>
      </c>
      <c r="B1855" s="9">
        <v>51</v>
      </c>
      <c r="C1855" s="5" t="str" cm="1">
        <f t="array" ref="C1855">_xlfn.IFS(B1855&lt;30, "Young", B1855&lt;50, "Middle Age", TRUE, "Senior")</f>
        <v>Senior</v>
      </c>
      <c r="D1855" s="5">
        <v>25</v>
      </c>
      <c r="E1855" s="9">
        <v>60</v>
      </c>
      <c r="F1855" s="5" t="str" cm="1">
        <f t="array" ref="F1855">_xlfn.IFS(E1855&lt;50, "Low Income", E1855&lt;100, "Middle Income", TRUE,"High Income")</f>
        <v>Middle Income</v>
      </c>
      <c r="G1855" s="10">
        <v>90401</v>
      </c>
      <c r="H1855" s="9">
        <v>4</v>
      </c>
      <c r="I1855" s="9">
        <v>2.6</v>
      </c>
      <c r="J1855" s="5" t="str" cm="1">
        <f t="array" ref="J1855">_xlfn.IFS(I1855&lt;2,"Low", I1855&lt;5, "Middle", TRUE, "High")</f>
        <v>Middle</v>
      </c>
      <c r="K1855" s="9">
        <v>1</v>
      </c>
      <c r="L1855" s="5" t="str" cm="1">
        <f t="array" ref="L1855">_xlfn.IFS(K1855=1,"undergraduate",K1855=2,"graduate",K1855=3,"professional")</f>
        <v>undergraduate</v>
      </c>
      <c r="M1855" s="9">
        <v>97</v>
      </c>
      <c r="N1855" s="5" t="str" cm="1">
        <f t="array" ref="N1855">_xlfn.IFS(M1855=0, "No Mortgage", M1855&lt;150, "Low Mortgage", TRUE, "High Mortgage")</f>
        <v>Low Mortgage</v>
      </c>
      <c r="O1855" s="9">
        <v>0</v>
      </c>
      <c r="P1855" s="5" t="str">
        <f t="shared" si="56"/>
        <v>Rejected</v>
      </c>
      <c r="Q1855" s="9">
        <v>0</v>
      </c>
      <c r="R1855" s="9">
        <v>0</v>
      </c>
      <c r="S1855" s="5" t="str">
        <f t="shared" si="57"/>
        <v>No</v>
      </c>
      <c r="T1855" s="9">
        <v>1</v>
      </c>
      <c r="U1855" s="11">
        <v>0</v>
      </c>
    </row>
    <row r="1856" spans="1:21" x14ac:dyDescent="0.3">
      <c r="A1856" s="4">
        <v>1855</v>
      </c>
      <c r="B1856" s="5">
        <v>52</v>
      </c>
      <c r="C1856" s="5" t="str" cm="1">
        <f t="array" ref="C1856">_xlfn.IFS(B1856&lt;30, "Young", B1856&lt;50, "Middle Age", TRUE, "Senior")</f>
        <v>Senior</v>
      </c>
      <c r="D1856" s="5">
        <v>25</v>
      </c>
      <c r="E1856" s="5">
        <v>41</v>
      </c>
      <c r="F1856" s="5" t="str" cm="1">
        <f t="array" ref="F1856">_xlfn.IFS(E1856&lt;50, "Low Income", E1856&lt;100, "Middle Income", TRUE,"High Income")</f>
        <v>Low Income</v>
      </c>
      <c r="G1856" s="6">
        <v>95403</v>
      </c>
      <c r="H1856" s="5">
        <v>3</v>
      </c>
      <c r="I1856" s="5">
        <v>1</v>
      </c>
      <c r="J1856" s="5" t="str" cm="1">
        <f t="array" ref="J1856">_xlfn.IFS(I1856&lt;2,"Low", I1856&lt;5, "Middle", TRUE, "High")</f>
        <v>Low</v>
      </c>
      <c r="K1856" s="5">
        <v>2</v>
      </c>
      <c r="L1856" s="5" t="str" cm="1">
        <f t="array" ref="L1856">_xlfn.IFS(K1856=1,"undergraduate",K1856=2,"graduate",K1856=3,"professional")</f>
        <v>graduate</v>
      </c>
      <c r="M1856" s="5">
        <v>0</v>
      </c>
      <c r="N1856" s="5" t="str" cm="1">
        <f t="array" ref="N1856">_xlfn.IFS(M1856=0, "No Mortgage", M1856&lt;150, "Low Mortgage", TRUE, "High Mortgage")</f>
        <v>No Mortgage</v>
      </c>
      <c r="O1856" s="5">
        <v>0</v>
      </c>
      <c r="P1856" s="5" t="str">
        <f t="shared" si="56"/>
        <v>Rejected</v>
      </c>
      <c r="Q1856" s="5">
        <v>0</v>
      </c>
      <c r="R1856" s="5">
        <v>0</v>
      </c>
      <c r="S1856" s="5" t="str">
        <f t="shared" si="57"/>
        <v>No</v>
      </c>
      <c r="T1856" s="5">
        <v>1</v>
      </c>
      <c r="U1856" s="7">
        <v>0</v>
      </c>
    </row>
    <row r="1857" spans="1:21" x14ac:dyDescent="0.3">
      <c r="A1857" s="8">
        <v>1856</v>
      </c>
      <c r="B1857" s="9">
        <v>65</v>
      </c>
      <c r="C1857" s="5" t="str" cm="1">
        <f t="array" ref="C1857">_xlfn.IFS(B1857&lt;30, "Young", B1857&lt;50, "Middle Age", TRUE, "Senior")</f>
        <v>Senior</v>
      </c>
      <c r="D1857" s="5">
        <v>39</v>
      </c>
      <c r="E1857" s="9">
        <v>30</v>
      </c>
      <c r="F1857" s="5" t="str" cm="1">
        <f t="array" ref="F1857">_xlfn.IFS(E1857&lt;50, "Low Income", E1857&lt;100, "Middle Income", TRUE,"High Income")</f>
        <v>Low Income</v>
      </c>
      <c r="G1857" s="10">
        <v>94304</v>
      </c>
      <c r="H1857" s="9">
        <v>3</v>
      </c>
      <c r="I1857" s="9">
        <v>0.7</v>
      </c>
      <c r="J1857" s="5" t="str" cm="1">
        <f t="array" ref="J1857">_xlfn.IFS(I1857&lt;2,"Low", I1857&lt;5, "Middle", TRUE, "High")</f>
        <v>Low</v>
      </c>
      <c r="K1857" s="9">
        <v>2</v>
      </c>
      <c r="L1857" s="5" t="str" cm="1">
        <f t="array" ref="L1857">_xlfn.IFS(K1857=1,"undergraduate",K1857=2,"graduate",K1857=3,"professional")</f>
        <v>graduate</v>
      </c>
      <c r="M1857" s="9">
        <v>0</v>
      </c>
      <c r="N1857" s="5" t="str" cm="1">
        <f t="array" ref="N1857">_xlfn.IFS(M1857=0, "No Mortgage", M1857&lt;150, "Low Mortgage", TRUE, "High Mortgage")</f>
        <v>No Mortgage</v>
      </c>
      <c r="O1857" s="9">
        <v>0</v>
      </c>
      <c r="P1857" s="5" t="str">
        <f t="shared" si="56"/>
        <v>Rejected</v>
      </c>
      <c r="Q1857" s="9">
        <v>0</v>
      </c>
      <c r="R1857" s="9">
        <v>0</v>
      </c>
      <c r="S1857" s="5" t="str">
        <f t="shared" si="57"/>
        <v>No</v>
      </c>
      <c r="T1857" s="9">
        <v>1</v>
      </c>
      <c r="U1857" s="11">
        <v>1</v>
      </c>
    </row>
    <row r="1858" spans="1:21" x14ac:dyDescent="0.3">
      <c r="A1858" s="4">
        <v>1857</v>
      </c>
      <c r="B1858" s="5">
        <v>51</v>
      </c>
      <c r="C1858" s="5" t="str" cm="1">
        <f t="array" ref="C1858">_xlfn.IFS(B1858&lt;30, "Young", B1858&lt;50, "Middle Age", TRUE, "Senior")</f>
        <v>Senior</v>
      </c>
      <c r="D1858" s="5">
        <v>24</v>
      </c>
      <c r="E1858" s="5">
        <v>21</v>
      </c>
      <c r="F1858" s="5" t="str" cm="1">
        <f t="array" ref="F1858">_xlfn.IFS(E1858&lt;50, "Low Income", E1858&lt;100, "Middle Income", TRUE,"High Income")</f>
        <v>Low Income</v>
      </c>
      <c r="G1858" s="6">
        <v>95014</v>
      </c>
      <c r="H1858" s="5">
        <v>2</v>
      </c>
      <c r="I1858" s="5">
        <v>1</v>
      </c>
      <c r="J1858" s="5" t="str" cm="1">
        <f t="array" ref="J1858">_xlfn.IFS(I1858&lt;2,"Low", I1858&lt;5, "Middle", TRUE, "High")</f>
        <v>Low</v>
      </c>
      <c r="K1858" s="5">
        <v>2</v>
      </c>
      <c r="L1858" s="5" t="str" cm="1">
        <f t="array" ref="L1858">_xlfn.IFS(K1858=1,"undergraduate",K1858=2,"graduate",K1858=3,"professional")</f>
        <v>graduate</v>
      </c>
      <c r="M1858" s="5">
        <v>0</v>
      </c>
      <c r="N1858" s="5" t="str" cm="1">
        <f t="array" ref="N1858">_xlfn.IFS(M1858=0, "No Mortgage", M1858&lt;150, "Low Mortgage", TRUE, "High Mortgage")</f>
        <v>No Mortgage</v>
      </c>
      <c r="O1858" s="5">
        <v>0</v>
      </c>
      <c r="P1858" s="5" t="str">
        <f t="shared" si="56"/>
        <v>Rejected</v>
      </c>
      <c r="Q1858" s="5">
        <v>0</v>
      </c>
      <c r="R1858" s="5">
        <v>0</v>
      </c>
      <c r="S1858" s="5" t="str">
        <f t="shared" si="57"/>
        <v>No</v>
      </c>
      <c r="T1858" s="5">
        <v>1</v>
      </c>
      <c r="U1858" s="7">
        <v>0</v>
      </c>
    </row>
    <row r="1859" spans="1:21" x14ac:dyDescent="0.3">
      <c r="A1859" s="8">
        <v>1858</v>
      </c>
      <c r="B1859" s="9">
        <v>37</v>
      </c>
      <c r="C1859" s="5" t="str" cm="1">
        <f t="array" ref="C1859">_xlfn.IFS(B1859&lt;30, "Young", B1859&lt;50, "Middle Age", TRUE, "Senior")</f>
        <v>Middle Age</v>
      </c>
      <c r="D1859" s="5">
        <v>13</v>
      </c>
      <c r="E1859" s="9">
        <v>105</v>
      </c>
      <c r="F1859" s="5" t="str" cm="1">
        <f t="array" ref="F1859">_xlfn.IFS(E1859&lt;50, "Low Income", E1859&lt;100, "Middle Income", TRUE,"High Income")</f>
        <v>High Income</v>
      </c>
      <c r="G1859" s="10">
        <v>94066</v>
      </c>
      <c r="H1859" s="9">
        <v>1</v>
      </c>
      <c r="I1859" s="9">
        <v>0.8</v>
      </c>
      <c r="J1859" s="5" t="str" cm="1">
        <f t="array" ref="J1859">_xlfn.IFS(I1859&lt;2,"Low", I1859&lt;5, "Middle", TRUE, "High")</f>
        <v>Low</v>
      </c>
      <c r="K1859" s="9">
        <v>2</v>
      </c>
      <c r="L1859" s="5" t="str" cm="1">
        <f t="array" ref="L1859">_xlfn.IFS(K1859=1,"undergraduate",K1859=2,"graduate",K1859=3,"professional")</f>
        <v>graduate</v>
      </c>
      <c r="M1859" s="9">
        <v>0</v>
      </c>
      <c r="N1859" s="5" t="str" cm="1">
        <f t="array" ref="N1859">_xlfn.IFS(M1859=0, "No Mortgage", M1859&lt;150, "Low Mortgage", TRUE, "High Mortgage")</f>
        <v>No Mortgage</v>
      </c>
      <c r="O1859" s="9">
        <v>0</v>
      </c>
      <c r="P1859" s="5" t="str">
        <f t="shared" ref="P1859:P1922" si="58">IF(O1859=0, "Rejected", "Accepted")</f>
        <v>Rejected</v>
      </c>
      <c r="Q1859" s="9">
        <v>0</v>
      </c>
      <c r="R1859" s="9">
        <v>0</v>
      </c>
      <c r="S1859" s="5" t="str">
        <f t="shared" ref="S1859:S1922" si="59">IF(R1859=0,"No","Yes")</f>
        <v>No</v>
      </c>
      <c r="T1859" s="9">
        <v>0</v>
      </c>
      <c r="U1859" s="11">
        <v>1</v>
      </c>
    </row>
    <row r="1860" spans="1:21" x14ac:dyDescent="0.3">
      <c r="A1860" s="4">
        <v>1859</v>
      </c>
      <c r="B1860" s="5">
        <v>35</v>
      </c>
      <c r="C1860" s="5" t="str" cm="1">
        <f t="array" ref="C1860">_xlfn.IFS(B1860&lt;30, "Young", B1860&lt;50, "Middle Age", TRUE, "Senior")</f>
        <v>Middle Age</v>
      </c>
      <c r="D1860" s="5">
        <v>11</v>
      </c>
      <c r="E1860" s="5">
        <v>65</v>
      </c>
      <c r="F1860" s="5" t="str" cm="1">
        <f t="array" ref="F1860">_xlfn.IFS(E1860&lt;50, "Low Income", E1860&lt;100, "Middle Income", TRUE,"High Income")</f>
        <v>Middle Income</v>
      </c>
      <c r="G1860" s="6">
        <v>90747</v>
      </c>
      <c r="H1860" s="5">
        <v>3</v>
      </c>
      <c r="I1860" s="5">
        <v>2.8</v>
      </c>
      <c r="J1860" s="5" t="str" cm="1">
        <f t="array" ref="J1860">_xlfn.IFS(I1860&lt;2,"Low", I1860&lt;5, "Middle", TRUE, "High")</f>
        <v>Middle</v>
      </c>
      <c r="K1860" s="5">
        <v>1</v>
      </c>
      <c r="L1860" s="5" t="str" cm="1">
        <f t="array" ref="L1860">_xlfn.IFS(K1860=1,"undergraduate",K1860=2,"graduate",K1860=3,"professional")</f>
        <v>undergraduate</v>
      </c>
      <c r="M1860" s="5">
        <v>240</v>
      </c>
      <c r="N1860" s="5" t="str" cm="1">
        <f t="array" ref="N1860">_xlfn.IFS(M1860=0, "No Mortgage", M1860&lt;150, "Low Mortgage", TRUE, "High Mortgage")</f>
        <v>High Mortgage</v>
      </c>
      <c r="O1860" s="5">
        <v>0</v>
      </c>
      <c r="P1860" s="5" t="str">
        <f t="shared" si="58"/>
        <v>Rejected</v>
      </c>
      <c r="Q1860" s="5">
        <v>0</v>
      </c>
      <c r="R1860" s="5">
        <v>0</v>
      </c>
      <c r="S1860" s="5" t="str">
        <f t="shared" si="59"/>
        <v>No</v>
      </c>
      <c r="T1860" s="5">
        <v>1</v>
      </c>
      <c r="U1860" s="7">
        <v>0</v>
      </c>
    </row>
    <row r="1861" spans="1:21" x14ac:dyDescent="0.3">
      <c r="A1861" s="8">
        <v>1860</v>
      </c>
      <c r="B1861" s="9">
        <v>67</v>
      </c>
      <c r="C1861" s="5" t="str" cm="1">
        <f t="array" ref="C1861">_xlfn.IFS(B1861&lt;30, "Young", B1861&lt;50, "Middle Age", TRUE, "Senior")</f>
        <v>Senior</v>
      </c>
      <c r="D1861" s="5">
        <v>41</v>
      </c>
      <c r="E1861" s="9">
        <v>20</v>
      </c>
      <c r="F1861" s="5" t="str" cm="1">
        <f t="array" ref="F1861">_xlfn.IFS(E1861&lt;50, "Low Income", E1861&lt;100, "Middle Income", TRUE,"High Income")</f>
        <v>Low Income</v>
      </c>
      <c r="G1861" s="10">
        <v>91741</v>
      </c>
      <c r="H1861" s="9">
        <v>2</v>
      </c>
      <c r="I1861" s="9">
        <v>0.4</v>
      </c>
      <c r="J1861" s="5" t="str" cm="1">
        <f t="array" ref="J1861">_xlfn.IFS(I1861&lt;2,"Low", I1861&lt;5, "Middle", TRUE, "High")</f>
        <v>Low</v>
      </c>
      <c r="K1861" s="9">
        <v>1</v>
      </c>
      <c r="L1861" s="5" t="str" cm="1">
        <f t="array" ref="L1861">_xlfn.IFS(K1861=1,"undergraduate",K1861=2,"graduate",K1861=3,"professional")</f>
        <v>undergraduate</v>
      </c>
      <c r="M1861" s="9">
        <v>80</v>
      </c>
      <c r="N1861" s="5" t="str" cm="1">
        <f t="array" ref="N1861">_xlfn.IFS(M1861=0, "No Mortgage", M1861&lt;150, "Low Mortgage", TRUE, "High Mortgage")</f>
        <v>Low Mortgage</v>
      </c>
      <c r="O1861" s="9">
        <v>0</v>
      </c>
      <c r="P1861" s="5" t="str">
        <f t="shared" si="58"/>
        <v>Rejected</v>
      </c>
      <c r="Q1861" s="9">
        <v>0</v>
      </c>
      <c r="R1861" s="9">
        <v>0</v>
      </c>
      <c r="S1861" s="5" t="str">
        <f t="shared" si="59"/>
        <v>No</v>
      </c>
      <c r="T1861" s="9">
        <v>0</v>
      </c>
      <c r="U1861" s="11">
        <v>0</v>
      </c>
    </row>
    <row r="1862" spans="1:21" x14ac:dyDescent="0.3">
      <c r="A1862" s="4">
        <v>1861</v>
      </c>
      <c r="B1862" s="5">
        <v>30</v>
      </c>
      <c r="C1862" s="5" t="str" cm="1">
        <f t="array" ref="C1862">_xlfn.IFS(B1862&lt;30, "Young", B1862&lt;50, "Middle Age", TRUE, "Senior")</f>
        <v>Middle Age</v>
      </c>
      <c r="D1862" s="5">
        <v>6</v>
      </c>
      <c r="E1862" s="5">
        <v>179</v>
      </c>
      <c r="F1862" s="5" t="str" cm="1">
        <f t="array" ref="F1862">_xlfn.IFS(E1862&lt;50, "Low Income", E1862&lt;100, "Middle Income", TRUE,"High Income")</f>
        <v>High Income</v>
      </c>
      <c r="G1862" s="6">
        <v>91103</v>
      </c>
      <c r="H1862" s="5">
        <v>3</v>
      </c>
      <c r="I1862" s="5">
        <v>4.9000000000000004</v>
      </c>
      <c r="J1862" s="5" t="str" cm="1">
        <f t="array" ref="J1862">_xlfn.IFS(I1862&lt;2,"Low", I1862&lt;5, "Middle", TRUE, "High")</f>
        <v>Middle</v>
      </c>
      <c r="K1862" s="5">
        <v>1</v>
      </c>
      <c r="L1862" s="5" t="str" cm="1">
        <f t="array" ref="L1862">_xlfn.IFS(K1862=1,"undergraduate",K1862=2,"graduate",K1862=3,"professional")</f>
        <v>undergraduate</v>
      </c>
      <c r="M1862" s="5">
        <v>142</v>
      </c>
      <c r="N1862" s="5" t="str" cm="1">
        <f t="array" ref="N1862">_xlfn.IFS(M1862=0, "No Mortgage", M1862&lt;150, "Low Mortgage", TRUE, "High Mortgage")</f>
        <v>Low Mortgage</v>
      </c>
      <c r="O1862" s="5">
        <v>1</v>
      </c>
      <c r="P1862" s="5" t="str">
        <f t="shared" si="58"/>
        <v>Accepted</v>
      </c>
      <c r="Q1862" s="5">
        <v>0</v>
      </c>
      <c r="R1862" s="5">
        <v>0</v>
      </c>
      <c r="S1862" s="5" t="str">
        <f t="shared" si="59"/>
        <v>No</v>
      </c>
      <c r="T1862" s="5">
        <v>1</v>
      </c>
      <c r="U1862" s="7">
        <v>0</v>
      </c>
    </row>
    <row r="1863" spans="1:21" x14ac:dyDescent="0.3">
      <c r="A1863" s="8">
        <v>1862</v>
      </c>
      <c r="B1863" s="9">
        <v>62</v>
      </c>
      <c r="C1863" s="5" t="str" cm="1">
        <f t="array" ref="C1863">_xlfn.IFS(B1863&lt;30, "Young", B1863&lt;50, "Middle Age", TRUE, "Senior")</f>
        <v>Senior</v>
      </c>
      <c r="D1863" s="5">
        <v>38</v>
      </c>
      <c r="E1863" s="9">
        <v>161</v>
      </c>
      <c r="F1863" s="5" t="str" cm="1">
        <f t="array" ref="F1863">_xlfn.IFS(E1863&lt;50, "Low Income", E1863&lt;100, "Middle Income", TRUE,"High Income")</f>
        <v>High Income</v>
      </c>
      <c r="G1863" s="10">
        <v>90274</v>
      </c>
      <c r="H1863" s="9">
        <v>1</v>
      </c>
      <c r="I1863" s="9">
        <v>2.9</v>
      </c>
      <c r="J1863" s="5" t="str" cm="1">
        <f t="array" ref="J1863">_xlfn.IFS(I1863&lt;2,"Low", I1863&lt;5, "Middle", TRUE, "High")</f>
        <v>Middle</v>
      </c>
      <c r="K1863" s="9">
        <v>1</v>
      </c>
      <c r="L1863" s="5" t="str" cm="1">
        <f t="array" ref="L1863">_xlfn.IFS(K1863=1,"undergraduate",K1863=2,"graduate",K1863=3,"professional")</f>
        <v>undergraduate</v>
      </c>
      <c r="M1863" s="9">
        <v>0</v>
      </c>
      <c r="N1863" s="5" t="str" cm="1">
        <f t="array" ref="N1863">_xlfn.IFS(M1863=0, "No Mortgage", M1863&lt;150, "Low Mortgage", TRUE, "High Mortgage")</f>
        <v>No Mortgage</v>
      </c>
      <c r="O1863" s="9">
        <v>0</v>
      </c>
      <c r="P1863" s="5" t="str">
        <f t="shared" si="58"/>
        <v>Rejected</v>
      </c>
      <c r="Q1863" s="9">
        <v>1</v>
      </c>
      <c r="R1863" s="9">
        <v>1</v>
      </c>
      <c r="S1863" s="5" t="str">
        <f t="shared" si="59"/>
        <v>Yes</v>
      </c>
      <c r="T1863" s="9">
        <v>1</v>
      </c>
      <c r="U1863" s="11">
        <v>1</v>
      </c>
    </row>
    <row r="1864" spans="1:21" x14ac:dyDescent="0.3">
      <c r="A1864" s="4">
        <v>1863</v>
      </c>
      <c r="B1864" s="5">
        <v>42</v>
      </c>
      <c r="C1864" s="5" t="str" cm="1">
        <f t="array" ref="C1864">_xlfn.IFS(B1864&lt;30, "Young", B1864&lt;50, "Middle Age", TRUE, "Senior")</f>
        <v>Middle Age</v>
      </c>
      <c r="D1864" s="5">
        <v>17</v>
      </c>
      <c r="E1864" s="5">
        <v>82</v>
      </c>
      <c r="F1864" s="5" t="str" cm="1">
        <f t="array" ref="F1864">_xlfn.IFS(E1864&lt;50, "Low Income", E1864&lt;100, "Middle Income", TRUE,"High Income")</f>
        <v>Middle Income</v>
      </c>
      <c r="G1864" s="6">
        <v>95616</v>
      </c>
      <c r="H1864" s="5">
        <v>1</v>
      </c>
      <c r="I1864" s="5">
        <v>3.7</v>
      </c>
      <c r="J1864" s="5" t="str" cm="1">
        <f t="array" ref="J1864">_xlfn.IFS(I1864&lt;2,"Low", I1864&lt;5, "Middle", TRUE, "High")</f>
        <v>Middle</v>
      </c>
      <c r="K1864" s="5">
        <v>3</v>
      </c>
      <c r="L1864" s="5" t="str" cm="1">
        <f t="array" ref="L1864">_xlfn.IFS(K1864=1,"undergraduate",K1864=2,"graduate",K1864=3,"professional")</f>
        <v>professional</v>
      </c>
      <c r="M1864" s="5">
        <v>0</v>
      </c>
      <c r="N1864" s="5" t="str" cm="1">
        <f t="array" ref="N1864">_xlfn.IFS(M1864=0, "No Mortgage", M1864&lt;150, "Low Mortgage", TRUE, "High Mortgage")</f>
        <v>No Mortgage</v>
      </c>
      <c r="O1864" s="5">
        <v>0</v>
      </c>
      <c r="P1864" s="5" t="str">
        <f t="shared" si="58"/>
        <v>Rejected</v>
      </c>
      <c r="Q1864" s="5">
        <v>0</v>
      </c>
      <c r="R1864" s="5">
        <v>0</v>
      </c>
      <c r="S1864" s="5" t="str">
        <f t="shared" si="59"/>
        <v>No</v>
      </c>
      <c r="T1864" s="5">
        <v>1</v>
      </c>
      <c r="U1864" s="7">
        <v>0</v>
      </c>
    </row>
    <row r="1865" spans="1:21" x14ac:dyDescent="0.3">
      <c r="A1865" s="8">
        <v>1864</v>
      </c>
      <c r="B1865" s="9">
        <v>48</v>
      </c>
      <c r="C1865" s="5" t="str" cm="1">
        <f t="array" ref="C1865">_xlfn.IFS(B1865&lt;30, "Young", B1865&lt;50, "Middle Age", TRUE, "Senior")</f>
        <v>Middle Age</v>
      </c>
      <c r="D1865" s="5">
        <v>22</v>
      </c>
      <c r="E1865" s="9">
        <v>43</v>
      </c>
      <c r="F1865" s="5" t="str" cm="1">
        <f t="array" ref="F1865">_xlfn.IFS(E1865&lt;50, "Low Income", E1865&lt;100, "Middle Income", TRUE,"High Income")</f>
        <v>Low Income</v>
      </c>
      <c r="G1865" s="10">
        <v>94588</v>
      </c>
      <c r="H1865" s="9">
        <v>1</v>
      </c>
      <c r="I1865" s="9">
        <v>1.2</v>
      </c>
      <c r="J1865" s="5" t="str" cm="1">
        <f t="array" ref="J1865">_xlfn.IFS(I1865&lt;2,"Low", I1865&lt;5, "Middle", TRUE, "High")</f>
        <v>Low</v>
      </c>
      <c r="K1865" s="9">
        <v>2</v>
      </c>
      <c r="L1865" s="5" t="str" cm="1">
        <f t="array" ref="L1865">_xlfn.IFS(K1865=1,"undergraduate",K1865=2,"graduate",K1865=3,"professional")</f>
        <v>graduate</v>
      </c>
      <c r="M1865" s="9">
        <v>112</v>
      </c>
      <c r="N1865" s="5" t="str" cm="1">
        <f t="array" ref="N1865">_xlfn.IFS(M1865=0, "No Mortgage", M1865&lt;150, "Low Mortgage", TRUE, "High Mortgage")</f>
        <v>Low Mortgage</v>
      </c>
      <c r="O1865" s="9">
        <v>0</v>
      </c>
      <c r="P1865" s="5" t="str">
        <f t="shared" si="58"/>
        <v>Rejected</v>
      </c>
      <c r="Q1865" s="9">
        <v>0</v>
      </c>
      <c r="R1865" s="9">
        <v>0</v>
      </c>
      <c r="S1865" s="5" t="str">
        <f t="shared" si="59"/>
        <v>No</v>
      </c>
      <c r="T1865" s="9">
        <v>1</v>
      </c>
      <c r="U1865" s="11">
        <v>0</v>
      </c>
    </row>
    <row r="1866" spans="1:21" x14ac:dyDescent="0.3">
      <c r="A1866" s="4">
        <v>1865</v>
      </c>
      <c r="B1866" s="5">
        <v>61</v>
      </c>
      <c r="C1866" s="5" t="str" cm="1">
        <f t="array" ref="C1866">_xlfn.IFS(B1866&lt;30, "Young", B1866&lt;50, "Middle Age", TRUE, "Senior")</f>
        <v>Senior</v>
      </c>
      <c r="D1866" s="5">
        <v>36</v>
      </c>
      <c r="E1866" s="5">
        <v>61</v>
      </c>
      <c r="F1866" s="5" t="str" cm="1">
        <f t="array" ref="F1866">_xlfn.IFS(E1866&lt;50, "Low Income", E1866&lt;100, "Middle Income", TRUE,"High Income")</f>
        <v>Middle Income</v>
      </c>
      <c r="G1866" s="6">
        <v>92103</v>
      </c>
      <c r="H1866" s="5">
        <v>2</v>
      </c>
      <c r="I1866" s="5">
        <v>2.8</v>
      </c>
      <c r="J1866" s="5" t="str" cm="1">
        <f t="array" ref="J1866">_xlfn.IFS(I1866&lt;2,"Low", I1866&lt;5, "Middle", TRUE, "High")</f>
        <v>Middle</v>
      </c>
      <c r="K1866" s="5">
        <v>1</v>
      </c>
      <c r="L1866" s="5" t="str" cm="1">
        <f t="array" ref="L1866">_xlfn.IFS(K1866=1,"undergraduate",K1866=2,"graduate",K1866=3,"professional")</f>
        <v>undergraduate</v>
      </c>
      <c r="M1866" s="5">
        <v>0</v>
      </c>
      <c r="N1866" s="5" t="str" cm="1">
        <f t="array" ref="N1866">_xlfn.IFS(M1866=0, "No Mortgage", M1866&lt;150, "Low Mortgage", TRUE, "High Mortgage")</f>
        <v>No Mortgage</v>
      </c>
      <c r="O1866" s="5">
        <v>0</v>
      </c>
      <c r="P1866" s="5" t="str">
        <f t="shared" si="58"/>
        <v>Rejected</v>
      </c>
      <c r="Q1866" s="5">
        <v>0</v>
      </c>
      <c r="R1866" s="5">
        <v>0</v>
      </c>
      <c r="S1866" s="5" t="str">
        <f t="shared" si="59"/>
        <v>No</v>
      </c>
      <c r="T1866" s="5">
        <v>0</v>
      </c>
      <c r="U1866" s="7">
        <v>0</v>
      </c>
    </row>
    <row r="1867" spans="1:21" x14ac:dyDescent="0.3">
      <c r="A1867" s="8">
        <v>1866</v>
      </c>
      <c r="B1867" s="9">
        <v>36</v>
      </c>
      <c r="C1867" s="5" t="str" cm="1">
        <f t="array" ref="C1867">_xlfn.IFS(B1867&lt;30, "Young", B1867&lt;50, "Middle Age", TRUE, "Senior")</f>
        <v>Middle Age</v>
      </c>
      <c r="D1867" s="5">
        <v>6</v>
      </c>
      <c r="E1867" s="9">
        <v>90</v>
      </c>
      <c r="F1867" s="5" t="str" cm="1">
        <f t="array" ref="F1867">_xlfn.IFS(E1867&lt;50, "Low Income", E1867&lt;100, "Middle Income", TRUE,"High Income")</f>
        <v>Middle Income</v>
      </c>
      <c r="G1867" s="10">
        <v>91342</v>
      </c>
      <c r="H1867" s="9">
        <v>4</v>
      </c>
      <c r="I1867" s="9">
        <v>1.8</v>
      </c>
      <c r="J1867" s="5" t="str" cm="1">
        <f t="array" ref="J1867">_xlfn.IFS(I1867&lt;2,"Low", I1867&lt;5, "Middle", TRUE, "High")</f>
        <v>Low</v>
      </c>
      <c r="K1867" s="9">
        <v>3</v>
      </c>
      <c r="L1867" s="5" t="str" cm="1">
        <f t="array" ref="L1867">_xlfn.IFS(K1867=1,"undergraduate",K1867=2,"graduate",K1867=3,"professional")</f>
        <v>professional</v>
      </c>
      <c r="M1867" s="9">
        <v>0</v>
      </c>
      <c r="N1867" s="5" t="str" cm="1">
        <f t="array" ref="N1867">_xlfn.IFS(M1867=0, "No Mortgage", M1867&lt;150, "Low Mortgage", TRUE, "High Mortgage")</f>
        <v>No Mortgage</v>
      </c>
      <c r="O1867" s="9">
        <v>0</v>
      </c>
      <c r="P1867" s="5" t="str">
        <f t="shared" si="58"/>
        <v>Rejected</v>
      </c>
      <c r="Q1867" s="9">
        <v>1</v>
      </c>
      <c r="R1867" s="9">
        <v>0</v>
      </c>
      <c r="S1867" s="5" t="str">
        <f t="shared" si="59"/>
        <v>No</v>
      </c>
      <c r="T1867" s="9">
        <v>0</v>
      </c>
      <c r="U1867" s="11">
        <v>0</v>
      </c>
    </row>
    <row r="1868" spans="1:21" x14ac:dyDescent="0.3">
      <c r="A1868" s="4">
        <v>1867</v>
      </c>
      <c r="B1868" s="5">
        <v>48</v>
      </c>
      <c r="C1868" s="5" t="str" cm="1">
        <f t="array" ref="C1868">_xlfn.IFS(B1868&lt;30, "Young", B1868&lt;50, "Middle Age", TRUE, "Senior")</f>
        <v>Middle Age</v>
      </c>
      <c r="D1868" s="5">
        <v>24</v>
      </c>
      <c r="E1868" s="5">
        <v>90</v>
      </c>
      <c r="F1868" s="5" t="str" cm="1">
        <f t="array" ref="F1868">_xlfn.IFS(E1868&lt;50, "Low Income", E1868&lt;100, "Middle Income", TRUE,"High Income")</f>
        <v>Middle Income</v>
      </c>
      <c r="G1868" s="6">
        <v>94523</v>
      </c>
      <c r="H1868" s="5">
        <v>1</v>
      </c>
      <c r="I1868" s="5">
        <v>2.6</v>
      </c>
      <c r="J1868" s="5" t="str" cm="1">
        <f t="array" ref="J1868">_xlfn.IFS(I1868&lt;2,"Low", I1868&lt;5, "Middle", TRUE, "High")</f>
        <v>Middle</v>
      </c>
      <c r="K1868" s="5">
        <v>2</v>
      </c>
      <c r="L1868" s="5" t="str" cm="1">
        <f t="array" ref="L1868">_xlfn.IFS(K1868=1,"undergraduate",K1868=2,"graduate",K1868=3,"professional")</f>
        <v>graduate</v>
      </c>
      <c r="M1868" s="5">
        <v>334</v>
      </c>
      <c r="N1868" s="5" t="str" cm="1">
        <f t="array" ref="N1868">_xlfn.IFS(M1868=0, "No Mortgage", M1868&lt;150, "Low Mortgage", TRUE, "High Mortgage")</f>
        <v>High Mortgage</v>
      </c>
      <c r="O1868" s="5">
        <v>0</v>
      </c>
      <c r="P1868" s="5" t="str">
        <f t="shared" si="58"/>
        <v>Rejected</v>
      </c>
      <c r="Q1868" s="5">
        <v>0</v>
      </c>
      <c r="R1868" s="5">
        <v>0</v>
      </c>
      <c r="S1868" s="5" t="str">
        <f t="shared" si="59"/>
        <v>No</v>
      </c>
      <c r="T1868" s="5">
        <v>1</v>
      </c>
      <c r="U1868" s="7">
        <v>0</v>
      </c>
    </row>
    <row r="1869" spans="1:21" x14ac:dyDescent="0.3">
      <c r="A1869" s="8">
        <v>1868</v>
      </c>
      <c r="B1869" s="9">
        <v>65</v>
      </c>
      <c r="C1869" s="5" t="str" cm="1">
        <f t="array" ref="C1869">_xlfn.IFS(B1869&lt;30, "Young", B1869&lt;50, "Middle Age", TRUE, "Senior")</f>
        <v>Senior</v>
      </c>
      <c r="D1869" s="5">
        <v>39</v>
      </c>
      <c r="E1869" s="9">
        <v>21</v>
      </c>
      <c r="F1869" s="5" t="str" cm="1">
        <f t="array" ref="F1869">_xlfn.IFS(E1869&lt;50, "Low Income", E1869&lt;100, "Middle Income", TRUE,"High Income")</f>
        <v>Low Income</v>
      </c>
      <c r="G1869" s="10">
        <v>94553</v>
      </c>
      <c r="H1869" s="9">
        <v>2</v>
      </c>
      <c r="I1869" s="9">
        <v>0.4</v>
      </c>
      <c r="J1869" s="5" t="str" cm="1">
        <f t="array" ref="J1869">_xlfn.IFS(I1869&lt;2,"Low", I1869&lt;5, "Middle", TRUE, "High")</f>
        <v>Low</v>
      </c>
      <c r="K1869" s="9">
        <v>1</v>
      </c>
      <c r="L1869" s="5" t="str" cm="1">
        <f t="array" ref="L1869">_xlfn.IFS(K1869=1,"undergraduate",K1869=2,"graduate",K1869=3,"professional")</f>
        <v>undergraduate</v>
      </c>
      <c r="M1869" s="9">
        <v>0</v>
      </c>
      <c r="N1869" s="5" t="str" cm="1">
        <f t="array" ref="N1869">_xlfn.IFS(M1869=0, "No Mortgage", M1869&lt;150, "Low Mortgage", TRUE, "High Mortgage")</f>
        <v>No Mortgage</v>
      </c>
      <c r="O1869" s="9">
        <v>0</v>
      </c>
      <c r="P1869" s="5" t="str">
        <f t="shared" si="58"/>
        <v>Rejected</v>
      </c>
      <c r="Q1869" s="9">
        <v>0</v>
      </c>
      <c r="R1869" s="9">
        <v>0</v>
      </c>
      <c r="S1869" s="5" t="str">
        <f t="shared" si="59"/>
        <v>No</v>
      </c>
      <c r="T1869" s="9">
        <v>0</v>
      </c>
      <c r="U1869" s="11">
        <v>0</v>
      </c>
    </row>
    <row r="1870" spans="1:21" x14ac:dyDescent="0.3">
      <c r="A1870" s="4">
        <v>1869</v>
      </c>
      <c r="B1870" s="5">
        <v>25</v>
      </c>
      <c r="C1870" s="5" t="str" cm="1">
        <f t="array" ref="C1870">_xlfn.IFS(B1870&lt;30, "Young", B1870&lt;50, "Middle Age", TRUE, "Senior")</f>
        <v>Young</v>
      </c>
      <c r="D1870" s="5">
        <v>1</v>
      </c>
      <c r="E1870" s="5">
        <v>118</v>
      </c>
      <c r="F1870" s="5" t="str" cm="1">
        <f t="array" ref="F1870">_xlfn.IFS(E1870&lt;50, "Low Income", E1870&lt;100, "Middle Income", TRUE,"High Income")</f>
        <v>High Income</v>
      </c>
      <c r="G1870" s="6">
        <v>92833</v>
      </c>
      <c r="H1870" s="5">
        <v>1</v>
      </c>
      <c r="I1870" s="5">
        <v>5.4</v>
      </c>
      <c r="J1870" s="5" t="str" cm="1">
        <f t="array" ref="J1870">_xlfn.IFS(I1870&lt;2,"Low", I1870&lt;5, "Middle", TRUE, "High")</f>
        <v>High</v>
      </c>
      <c r="K1870" s="5">
        <v>1</v>
      </c>
      <c r="L1870" s="5" t="str" cm="1">
        <f t="array" ref="L1870">_xlfn.IFS(K1870=1,"undergraduate",K1870=2,"graduate",K1870=3,"professional")</f>
        <v>undergraduate</v>
      </c>
      <c r="M1870" s="5">
        <v>0</v>
      </c>
      <c r="N1870" s="5" t="str" cm="1">
        <f t="array" ref="N1870">_xlfn.IFS(M1870=0, "No Mortgage", M1870&lt;150, "Low Mortgage", TRUE, "High Mortgage")</f>
        <v>No Mortgage</v>
      </c>
      <c r="O1870" s="5">
        <v>0</v>
      </c>
      <c r="P1870" s="5" t="str">
        <f t="shared" si="58"/>
        <v>Rejected</v>
      </c>
      <c r="Q1870" s="5">
        <v>0</v>
      </c>
      <c r="R1870" s="5">
        <v>0</v>
      </c>
      <c r="S1870" s="5" t="str">
        <f t="shared" si="59"/>
        <v>No</v>
      </c>
      <c r="T1870" s="5">
        <v>1</v>
      </c>
      <c r="U1870" s="7">
        <v>1</v>
      </c>
    </row>
    <row r="1871" spans="1:21" x14ac:dyDescent="0.3">
      <c r="A1871" s="8">
        <v>1870</v>
      </c>
      <c r="B1871" s="9">
        <v>55</v>
      </c>
      <c r="C1871" s="5" t="str" cm="1">
        <f t="array" ref="C1871">_xlfn.IFS(B1871&lt;30, "Young", B1871&lt;50, "Middle Age", TRUE, "Senior")</f>
        <v>Senior</v>
      </c>
      <c r="D1871" s="5">
        <v>30</v>
      </c>
      <c r="E1871" s="9">
        <v>44</v>
      </c>
      <c r="F1871" s="5" t="str" cm="1">
        <f t="array" ref="F1871">_xlfn.IFS(E1871&lt;50, "Low Income", E1871&lt;100, "Middle Income", TRUE,"High Income")</f>
        <v>Low Income</v>
      </c>
      <c r="G1871" s="10">
        <v>94025</v>
      </c>
      <c r="H1871" s="9">
        <v>2</v>
      </c>
      <c r="I1871" s="9">
        <v>2</v>
      </c>
      <c r="J1871" s="5" t="str" cm="1">
        <f t="array" ref="J1871">_xlfn.IFS(I1871&lt;2,"Low", I1871&lt;5, "Middle", TRUE, "High")</f>
        <v>Middle</v>
      </c>
      <c r="K1871" s="9">
        <v>2</v>
      </c>
      <c r="L1871" s="5" t="str" cm="1">
        <f t="array" ref="L1871">_xlfn.IFS(K1871=1,"undergraduate",K1871=2,"graduate",K1871=3,"professional")</f>
        <v>graduate</v>
      </c>
      <c r="M1871" s="9">
        <v>0</v>
      </c>
      <c r="N1871" s="5" t="str" cm="1">
        <f t="array" ref="N1871">_xlfn.IFS(M1871=0, "No Mortgage", M1871&lt;150, "Low Mortgage", TRUE, "High Mortgage")</f>
        <v>No Mortgage</v>
      </c>
      <c r="O1871" s="9">
        <v>0</v>
      </c>
      <c r="P1871" s="5" t="str">
        <f t="shared" si="58"/>
        <v>Rejected</v>
      </c>
      <c r="Q1871" s="9">
        <v>0</v>
      </c>
      <c r="R1871" s="9">
        <v>0</v>
      </c>
      <c r="S1871" s="5" t="str">
        <f t="shared" si="59"/>
        <v>No</v>
      </c>
      <c r="T1871" s="9">
        <v>1</v>
      </c>
      <c r="U1871" s="11">
        <v>0</v>
      </c>
    </row>
    <row r="1872" spans="1:21" x14ac:dyDescent="0.3">
      <c r="A1872" s="4">
        <v>1871</v>
      </c>
      <c r="B1872" s="5">
        <v>63</v>
      </c>
      <c r="C1872" s="5" t="str" cm="1">
        <f t="array" ref="C1872">_xlfn.IFS(B1872&lt;30, "Young", B1872&lt;50, "Middle Age", TRUE, "Senior")</f>
        <v>Senior</v>
      </c>
      <c r="D1872" s="5">
        <v>37</v>
      </c>
      <c r="E1872" s="5">
        <v>110</v>
      </c>
      <c r="F1872" s="5" t="str" cm="1">
        <f t="array" ref="F1872">_xlfn.IFS(E1872&lt;50, "Low Income", E1872&lt;100, "Middle Income", TRUE,"High Income")</f>
        <v>High Income</v>
      </c>
      <c r="G1872" s="6">
        <v>95032</v>
      </c>
      <c r="H1872" s="5">
        <v>1</v>
      </c>
      <c r="I1872" s="5">
        <v>4.0999999999999996</v>
      </c>
      <c r="J1872" s="5" t="str" cm="1">
        <f t="array" ref="J1872">_xlfn.IFS(I1872&lt;2,"Low", I1872&lt;5, "Middle", TRUE, "High")</f>
        <v>Middle</v>
      </c>
      <c r="K1872" s="5">
        <v>3</v>
      </c>
      <c r="L1872" s="5" t="str" cm="1">
        <f t="array" ref="L1872">_xlfn.IFS(K1872=1,"undergraduate",K1872=2,"graduate",K1872=3,"professional")</f>
        <v>professional</v>
      </c>
      <c r="M1872" s="5">
        <v>0</v>
      </c>
      <c r="N1872" s="5" t="str" cm="1">
        <f t="array" ref="N1872">_xlfn.IFS(M1872=0, "No Mortgage", M1872&lt;150, "Low Mortgage", TRUE, "High Mortgage")</f>
        <v>No Mortgage</v>
      </c>
      <c r="O1872" s="5">
        <v>1</v>
      </c>
      <c r="P1872" s="5" t="str">
        <f t="shared" si="58"/>
        <v>Accepted</v>
      </c>
      <c r="Q1872" s="5">
        <v>0</v>
      </c>
      <c r="R1872" s="5">
        <v>0</v>
      </c>
      <c r="S1872" s="5" t="str">
        <f t="shared" si="59"/>
        <v>No</v>
      </c>
      <c r="T1872" s="5">
        <v>0</v>
      </c>
      <c r="U1872" s="7">
        <v>0</v>
      </c>
    </row>
    <row r="1873" spans="1:21" x14ac:dyDescent="0.3">
      <c r="A1873" s="8">
        <v>1872</v>
      </c>
      <c r="B1873" s="9">
        <v>31</v>
      </c>
      <c r="C1873" s="5" t="str" cm="1">
        <f t="array" ref="C1873">_xlfn.IFS(B1873&lt;30, "Young", B1873&lt;50, "Middle Age", TRUE, "Senior")</f>
        <v>Middle Age</v>
      </c>
      <c r="D1873" s="5">
        <v>5</v>
      </c>
      <c r="E1873" s="9">
        <v>99</v>
      </c>
      <c r="F1873" s="5" t="str" cm="1">
        <f t="array" ref="F1873">_xlfn.IFS(E1873&lt;50, "Low Income", E1873&lt;100, "Middle Income", TRUE,"High Income")</f>
        <v>Middle Income</v>
      </c>
      <c r="G1873" s="10">
        <v>94065</v>
      </c>
      <c r="H1873" s="9">
        <v>4</v>
      </c>
      <c r="I1873" s="9">
        <v>1.8</v>
      </c>
      <c r="J1873" s="5" t="str" cm="1">
        <f t="array" ref="J1873">_xlfn.IFS(I1873&lt;2,"Low", I1873&lt;5, "Middle", TRUE, "High")</f>
        <v>Low</v>
      </c>
      <c r="K1873" s="9">
        <v>2</v>
      </c>
      <c r="L1873" s="5" t="str" cm="1">
        <f t="array" ref="L1873">_xlfn.IFS(K1873=1,"undergraduate",K1873=2,"graduate",K1873=3,"professional")</f>
        <v>graduate</v>
      </c>
      <c r="M1873" s="9">
        <v>268</v>
      </c>
      <c r="N1873" s="5" t="str" cm="1">
        <f t="array" ref="N1873">_xlfn.IFS(M1873=0, "No Mortgage", M1873&lt;150, "Low Mortgage", TRUE, "High Mortgage")</f>
        <v>High Mortgage</v>
      </c>
      <c r="O1873" s="9">
        <v>0</v>
      </c>
      <c r="P1873" s="5" t="str">
        <f t="shared" si="58"/>
        <v>Rejected</v>
      </c>
      <c r="Q1873" s="9">
        <v>0</v>
      </c>
      <c r="R1873" s="9">
        <v>0</v>
      </c>
      <c r="S1873" s="5" t="str">
        <f t="shared" si="59"/>
        <v>No</v>
      </c>
      <c r="T1873" s="9">
        <v>0</v>
      </c>
      <c r="U1873" s="11">
        <v>0</v>
      </c>
    </row>
    <row r="1874" spans="1:21" x14ac:dyDescent="0.3">
      <c r="A1874" s="4">
        <v>1873</v>
      </c>
      <c r="B1874" s="5">
        <v>43</v>
      </c>
      <c r="C1874" s="5" t="str" cm="1">
        <f t="array" ref="C1874">_xlfn.IFS(B1874&lt;30, "Young", B1874&lt;50, "Middle Age", TRUE, "Senior")</f>
        <v>Middle Age</v>
      </c>
      <c r="D1874" s="5">
        <v>17</v>
      </c>
      <c r="E1874" s="5">
        <v>98</v>
      </c>
      <c r="F1874" s="5" t="str" cm="1">
        <f t="array" ref="F1874">_xlfn.IFS(E1874&lt;50, "Low Income", E1874&lt;100, "Middle Income", TRUE,"High Income")</f>
        <v>Middle Income</v>
      </c>
      <c r="G1874" s="6">
        <v>94402</v>
      </c>
      <c r="H1874" s="5">
        <v>3</v>
      </c>
      <c r="I1874" s="5">
        <v>1.1000000000000001</v>
      </c>
      <c r="J1874" s="5" t="str" cm="1">
        <f t="array" ref="J1874">_xlfn.IFS(I1874&lt;2,"Low", I1874&lt;5, "Middle", TRUE, "High")</f>
        <v>Low</v>
      </c>
      <c r="K1874" s="5">
        <v>1</v>
      </c>
      <c r="L1874" s="5" t="str" cm="1">
        <f t="array" ref="L1874">_xlfn.IFS(K1874=1,"undergraduate",K1874=2,"graduate",K1874=3,"professional")</f>
        <v>undergraduate</v>
      </c>
      <c r="M1874" s="5">
        <v>0</v>
      </c>
      <c r="N1874" s="5" t="str" cm="1">
        <f t="array" ref="N1874">_xlfn.IFS(M1874=0, "No Mortgage", M1874&lt;150, "Low Mortgage", TRUE, "High Mortgage")</f>
        <v>No Mortgage</v>
      </c>
      <c r="O1874" s="5">
        <v>0</v>
      </c>
      <c r="P1874" s="5" t="str">
        <f t="shared" si="58"/>
        <v>Rejected</v>
      </c>
      <c r="Q1874" s="5">
        <v>0</v>
      </c>
      <c r="R1874" s="5">
        <v>0</v>
      </c>
      <c r="S1874" s="5" t="str">
        <f t="shared" si="59"/>
        <v>No</v>
      </c>
      <c r="T1874" s="5">
        <v>0</v>
      </c>
      <c r="U1874" s="7">
        <v>0</v>
      </c>
    </row>
    <row r="1875" spans="1:21" x14ac:dyDescent="0.3">
      <c r="A1875" s="8">
        <v>1874</v>
      </c>
      <c r="B1875" s="9">
        <v>28</v>
      </c>
      <c r="C1875" s="5" t="str" cm="1">
        <f t="array" ref="C1875">_xlfn.IFS(B1875&lt;30, "Young", B1875&lt;50, "Middle Age", TRUE, "Senior")</f>
        <v>Young</v>
      </c>
      <c r="D1875" s="5">
        <v>4</v>
      </c>
      <c r="E1875" s="9">
        <v>69</v>
      </c>
      <c r="F1875" s="5" t="str" cm="1">
        <f t="array" ref="F1875">_xlfn.IFS(E1875&lt;50, "Low Income", E1875&lt;100, "Middle Income", TRUE,"High Income")</f>
        <v>Middle Income</v>
      </c>
      <c r="G1875" s="10">
        <v>94538</v>
      </c>
      <c r="H1875" s="9">
        <v>3</v>
      </c>
      <c r="I1875" s="9">
        <v>0.7</v>
      </c>
      <c r="J1875" s="5" t="str" cm="1">
        <f t="array" ref="J1875">_xlfn.IFS(I1875&lt;2,"Low", I1875&lt;5, "Middle", TRUE, "High")</f>
        <v>Low</v>
      </c>
      <c r="K1875" s="9">
        <v>2</v>
      </c>
      <c r="L1875" s="5" t="str" cm="1">
        <f t="array" ref="L1875">_xlfn.IFS(K1875=1,"undergraduate",K1875=2,"graduate",K1875=3,"professional")</f>
        <v>graduate</v>
      </c>
      <c r="M1875" s="9">
        <v>80</v>
      </c>
      <c r="N1875" s="5" t="str" cm="1">
        <f t="array" ref="N1875">_xlfn.IFS(M1875=0, "No Mortgage", M1875&lt;150, "Low Mortgage", TRUE, "High Mortgage")</f>
        <v>Low Mortgage</v>
      </c>
      <c r="O1875" s="9">
        <v>0</v>
      </c>
      <c r="P1875" s="5" t="str">
        <f t="shared" si="58"/>
        <v>Rejected</v>
      </c>
      <c r="Q1875" s="9">
        <v>0</v>
      </c>
      <c r="R1875" s="9">
        <v>0</v>
      </c>
      <c r="S1875" s="5" t="str">
        <f t="shared" si="59"/>
        <v>No</v>
      </c>
      <c r="T1875" s="9">
        <v>1</v>
      </c>
      <c r="U1875" s="11">
        <v>0</v>
      </c>
    </row>
    <row r="1876" spans="1:21" x14ac:dyDescent="0.3">
      <c r="A1876" s="4">
        <v>1875</v>
      </c>
      <c r="B1876" s="5">
        <v>37</v>
      </c>
      <c r="C1876" s="5" t="str" cm="1">
        <f t="array" ref="C1876">_xlfn.IFS(B1876&lt;30, "Young", B1876&lt;50, "Middle Age", TRUE, "Senior")</f>
        <v>Middle Age</v>
      </c>
      <c r="D1876" s="5">
        <v>11</v>
      </c>
      <c r="E1876" s="5">
        <v>82</v>
      </c>
      <c r="F1876" s="5" t="str" cm="1">
        <f t="array" ref="F1876">_xlfn.IFS(E1876&lt;50, "Low Income", E1876&lt;100, "Middle Income", TRUE,"High Income")</f>
        <v>Middle Income</v>
      </c>
      <c r="G1876" s="6">
        <v>95819</v>
      </c>
      <c r="H1876" s="5">
        <v>3</v>
      </c>
      <c r="I1876" s="5">
        <v>0.9</v>
      </c>
      <c r="J1876" s="5" t="str" cm="1">
        <f t="array" ref="J1876">_xlfn.IFS(I1876&lt;2,"Low", I1876&lt;5, "Middle", TRUE, "High")</f>
        <v>Low</v>
      </c>
      <c r="K1876" s="5">
        <v>2</v>
      </c>
      <c r="L1876" s="5" t="str" cm="1">
        <f t="array" ref="L1876">_xlfn.IFS(K1876=1,"undergraduate",K1876=2,"graduate",K1876=3,"professional")</f>
        <v>graduate</v>
      </c>
      <c r="M1876" s="5">
        <v>218</v>
      </c>
      <c r="N1876" s="5" t="str" cm="1">
        <f t="array" ref="N1876">_xlfn.IFS(M1876=0, "No Mortgage", M1876&lt;150, "Low Mortgage", TRUE, "High Mortgage")</f>
        <v>High Mortgage</v>
      </c>
      <c r="O1876" s="5">
        <v>0</v>
      </c>
      <c r="P1876" s="5" t="str">
        <f t="shared" si="58"/>
        <v>Rejected</v>
      </c>
      <c r="Q1876" s="5">
        <v>0</v>
      </c>
      <c r="R1876" s="5">
        <v>0</v>
      </c>
      <c r="S1876" s="5" t="str">
        <f t="shared" si="59"/>
        <v>No</v>
      </c>
      <c r="T1876" s="5">
        <v>1</v>
      </c>
      <c r="U1876" s="7">
        <v>1</v>
      </c>
    </row>
    <row r="1877" spans="1:21" x14ac:dyDescent="0.3">
      <c r="A1877" s="8">
        <v>1876</v>
      </c>
      <c r="B1877" s="9">
        <v>27</v>
      </c>
      <c r="C1877" s="5" t="str" cm="1">
        <f t="array" ref="C1877">_xlfn.IFS(B1877&lt;30, "Young", B1877&lt;50, "Middle Age", TRUE, "Senior")</f>
        <v>Young</v>
      </c>
      <c r="D1877" s="5">
        <v>3</v>
      </c>
      <c r="E1877" s="9">
        <v>112</v>
      </c>
      <c r="F1877" s="5" t="str" cm="1">
        <f t="array" ref="F1877">_xlfn.IFS(E1877&lt;50, "Low Income", E1877&lt;100, "Middle Income", TRUE,"High Income")</f>
        <v>High Income</v>
      </c>
      <c r="G1877" s="10">
        <v>90066</v>
      </c>
      <c r="H1877" s="9">
        <v>3</v>
      </c>
      <c r="I1877" s="9">
        <v>2.5</v>
      </c>
      <c r="J1877" s="5" t="str" cm="1">
        <f t="array" ref="J1877">_xlfn.IFS(I1877&lt;2,"Low", I1877&lt;5, "Middle", TRUE, "High")</f>
        <v>Middle</v>
      </c>
      <c r="K1877" s="9">
        <v>1</v>
      </c>
      <c r="L1877" s="5" t="str" cm="1">
        <f t="array" ref="L1877">_xlfn.IFS(K1877=1,"undergraduate",K1877=2,"graduate",K1877=3,"professional")</f>
        <v>undergraduate</v>
      </c>
      <c r="M1877" s="9">
        <v>389</v>
      </c>
      <c r="N1877" s="5" t="str" cm="1">
        <f t="array" ref="N1877">_xlfn.IFS(M1877=0, "No Mortgage", M1877&lt;150, "Low Mortgage", TRUE, "High Mortgage")</f>
        <v>High Mortgage</v>
      </c>
      <c r="O1877" s="9">
        <v>0</v>
      </c>
      <c r="P1877" s="5" t="str">
        <f t="shared" si="58"/>
        <v>Rejected</v>
      </c>
      <c r="Q1877" s="9">
        <v>1</v>
      </c>
      <c r="R1877" s="9">
        <v>0</v>
      </c>
      <c r="S1877" s="5" t="str">
        <f t="shared" si="59"/>
        <v>No</v>
      </c>
      <c r="T1877" s="9">
        <v>1</v>
      </c>
      <c r="U1877" s="11">
        <v>0</v>
      </c>
    </row>
    <row r="1878" spans="1:21" x14ac:dyDescent="0.3">
      <c r="A1878" s="4">
        <v>1877</v>
      </c>
      <c r="B1878" s="5">
        <v>62</v>
      </c>
      <c r="C1878" s="5" t="str" cm="1">
        <f t="array" ref="C1878">_xlfn.IFS(B1878&lt;30, "Young", B1878&lt;50, "Middle Age", TRUE, "Senior")</f>
        <v>Senior</v>
      </c>
      <c r="D1878" s="5">
        <v>38</v>
      </c>
      <c r="E1878" s="5">
        <v>123</v>
      </c>
      <c r="F1878" s="5" t="str" cm="1">
        <f t="array" ref="F1878">_xlfn.IFS(E1878&lt;50, "Low Income", E1878&lt;100, "Middle Income", TRUE,"High Income")</f>
        <v>High Income</v>
      </c>
      <c r="G1878" s="6">
        <v>90210</v>
      </c>
      <c r="H1878" s="5">
        <v>1</v>
      </c>
      <c r="I1878" s="5">
        <v>2.9</v>
      </c>
      <c r="J1878" s="5" t="str" cm="1">
        <f t="array" ref="J1878">_xlfn.IFS(I1878&lt;2,"Low", I1878&lt;5, "Middle", TRUE, "High")</f>
        <v>Middle</v>
      </c>
      <c r="K1878" s="5">
        <v>1</v>
      </c>
      <c r="L1878" s="5" t="str" cm="1">
        <f t="array" ref="L1878">_xlfn.IFS(K1878=1,"undergraduate",K1878=2,"graduate",K1878=3,"professional")</f>
        <v>undergraduate</v>
      </c>
      <c r="M1878" s="5">
        <v>0</v>
      </c>
      <c r="N1878" s="5" t="str" cm="1">
        <f t="array" ref="N1878">_xlfn.IFS(M1878=0, "No Mortgage", M1878&lt;150, "Low Mortgage", TRUE, "High Mortgage")</f>
        <v>No Mortgage</v>
      </c>
      <c r="O1878" s="5">
        <v>0</v>
      </c>
      <c r="P1878" s="5" t="str">
        <f t="shared" si="58"/>
        <v>Rejected</v>
      </c>
      <c r="Q1878" s="5">
        <v>0</v>
      </c>
      <c r="R1878" s="5">
        <v>0</v>
      </c>
      <c r="S1878" s="5" t="str">
        <f t="shared" si="59"/>
        <v>No</v>
      </c>
      <c r="T1878" s="5">
        <v>0</v>
      </c>
      <c r="U1878" s="7">
        <v>0</v>
      </c>
    </row>
    <row r="1879" spans="1:21" x14ac:dyDescent="0.3">
      <c r="A1879" s="8">
        <v>1878</v>
      </c>
      <c r="B1879" s="9">
        <v>51</v>
      </c>
      <c r="C1879" s="5" t="str" cm="1">
        <f t="array" ref="C1879">_xlfn.IFS(B1879&lt;30, "Young", B1879&lt;50, "Middle Age", TRUE, "Senior")</f>
        <v>Senior</v>
      </c>
      <c r="D1879" s="5">
        <v>24</v>
      </c>
      <c r="E1879" s="9">
        <v>78</v>
      </c>
      <c r="F1879" s="5" t="str" cm="1">
        <f t="array" ref="F1879">_xlfn.IFS(E1879&lt;50, "Low Income", E1879&lt;100, "Middle Income", TRUE,"High Income")</f>
        <v>Middle Income</v>
      </c>
      <c r="G1879" s="10">
        <v>90037</v>
      </c>
      <c r="H1879" s="9">
        <v>1</v>
      </c>
      <c r="I1879" s="9">
        <v>2.67</v>
      </c>
      <c r="J1879" s="5" t="str" cm="1">
        <f t="array" ref="J1879">_xlfn.IFS(I1879&lt;2,"Low", I1879&lt;5, "Middle", TRUE, "High")</f>
        <v>Middle</v>
      </c>
      <c r="K1879" s="9">
        <v>2</v>
      </c>
      <c r="L1879" s="5" t="str" cm="1">
        <f t="array" ref="L1879">_xlfn.IFS(K1879=1,"undergraduate",K1879=2,"graduate",K1879=3,"professional")</f>
        <v>graduate</v>
      </c>
      <c r="M1879" s="9">
        <v>0</v>
      </c>
      <c r="N1879" s="5" t="str" cm="1">
        <f t="array" ref="N1879">_xlfn.IFS(M1879=0, "No Mortgage", M1879&lt;150, "Low Mortgage", TRUE, "High Mortgage")</f>
        <v>No Mortgage</v>
      </c>
      <c r="O1879" s="9">
        <v>0</v>
      </c>
      <c r="P1879" s="5" t="str">
        <f t="shared" si="58"/>
        <v>Rejected</v>
      </c>
      <c r="Q1879" s="9">
        <v>0</v>
      </c>
      <c r="R1879" s="9">
        <v>0</v>
      </c>
      <c r="S1879" s="5" t="str">
        <f t="shared" si="59"/>
        <v>No</v>
      </c>
      <c r="T1879" s="9">
        <v>1</v>
      </c>
      <c r="U1879" s="11">
        <v>0</v>
      </c>
    </row>
    <row r="1880" spans="1:21" x14ac:dyDescent="0.3">
      <c r="A1880" s="4">
        <v>1879</v>
      </c>
      <c r="B1880" s="5">
        <v>56</v>
      </c>
      <c r="C1880" s="5" t="str" cm="1">
        <f t="array" ref="C1880">_xlfn.IFS(B1880&lt;30, "Young", B1880&lt;50, "Middle Age", TRUE, "Senior")</f>
        <v>Senior</v>
      </c>
      <c r="D1880" s="5">
        <v>30</v>
      </c>
      <c r="E1880" s="5">
        <v>59</v>
      </c>
      <c r="F1880" s="5" t="str" cm="1">
        <f t="array" ref="F1880">_xlfn.IFS(E1880&lt;50, "Low Income", E1880&lt;100, "Middle Income", TRUE,"High Income")</f>
        <v>Middle Income</v>
      </c>
      <c r="G1880" s="6">
        <v>95833</v>
      </c>
      <c r="H1880" s="5">
        <v>3</v>
      </c>
      <c r="I1880" s="5">
        <v>0.8</v>
      </c>
      <c r="J1880" s="5" t="str" cm="1">
        <f t="array" ref="J1880">_xlfn.IFS(I1880&lt;2,"Low", I1880&lt;5, "Middle", TRUE, "High")</f>
        <v>Low</v>
      </c>
      <c r="K1880" s="5">
        <v>1</v>
      </c>
      <c r="L1880" s="5" t="str" cm="1">
        <f t="array" ref="L1880">_xlfn.IFS(K1880=1,"undergraduate",K1880=2,"graduate",K1880=3,"professional")</f>
        <v>undergraduate</v>
      </c>
      <c r="M1880" s="5">
        <v>159</v>
      </c>
      <c r="N1880" s="5" t="str" cm="1">
        <f t="array" ref="N1880">_xlfn.IFS(M1880=0, "No Mortgage", M1880&lt;150, "Low Mortgage", TRUE, "High Mortgage")</f>
        <v>High Mortgage</v>
      </c>
      <c r="O1880" s="5">
        <v>0</v>
      </c>
      <c r="P1880" s="5" t="str">
        <f t="shared" si="58"/>
        <v>Rejected</v>
      </c>
      <c r="Q1880" s="5">
        <v>1</v>
      </c>
      <c r="R1880" s="5">
        <v>0</v>
      </c>
      <c r="S1880" s="5" t="str">
        <f t="shared" si="59"/>
        <v>No</v>
      </c>
      <c r="T1880" s="5">
        <v>1</v>
      </c>
      <c r="U1880" s="7">
        <v>0</v>
      </c>
    </row>
    <row r="1881" spans="1:21" x14ac:dyDescent="0.3">
      <c r="A1881" s="8">
        <v>1880</v>
      </c>
      <c r="B1881" s="9">
        <v>56</v>
      </c>
      <c r="C1881" s="5" t="str" cm="1">
        <f t="array" ref="C1881">_xlfn.IFS(B1881&lt;30, "Young", B1881&lt;50, "Middle Age", TRUE, "Senior")</f>
        <v>Senior</v>
      </c>
      <c r="D1881" s="5">
        <v>30</v>
      </c>
      <c r="E1881" s="9">
        <v>78</v>
      </c>
      <c r="F1881" s="5" t="str" cm="1">
        <f t="array" ref="F1881">_xlfn.IFS(E1881&lt;50, "Low Income", E1881&lt;100, "Middle Income", TRUE,"High Income")</f>
        <v>Middle Income</v>
      </c>
      <c r="G1881" s="10">
        <v>90401</v>
      </c>
      <c r="H1881" s="9">
        <v>3</v>
      </c>
      <c r="I1881" s="9">
        <v>1.7</v>
      </c>
      <c r="J1881" s="5" t="str" cm="1">
        <f t="array" ref="J1881">_xlfn.IFS(I1881&lt;2,"Low", I1881&lt;5, "Middle", TRUE, "High")</f>
        <v>Low</v>
      </c>
      <c r="K1881" s="9">
        <v>2</v>
      </c>
      <c r="L1881" s="5" t="str" cm="1">
        <f t="array" ref="L1881">_xlfn.IFS(K1881=1,"undergraduate",K1881=2,"graduate",K1881=3,"professional")</f>
        <v>graduate</v>
      </c>
      <c r="M1881" s="9">
        <v>0</v>
      </c>
      <c r="N1881" s="5" t="str" cm="1">
        <f t="array" ref="N1881">_xlfn.IFS(M1881=0, "No Mortgage", M1881&lt;150, "Low Mortgage", TRUE, "High Mortgage")</f>
        <v>No Mortgage</v>
      </c>
      <c r="O1881" s="9">
        <v>0</v>
      </c>
      <c r="P1881" s="5" t="str">
        <f t="shared" si="58"/>
        <v>Rejected</v>
      </c>
      <c r="Q1881" s="9">
        <v>0</v>
      </c>
      <c r="R1881" s="9">
        <v>0</v>
      </c>
      <c r="S1881" s="5" t="str">
        <f t="shared" si="59"/>
        <v>No</v>
      </c>
      <c r="T1881" s="9">
        <v>0</v>
      </c>
      <c r="U1881" s="11">
        <v>0</v>
      </c>
    </row>
    <row r="1882" spans="1:21" x14ac:dyDescent="0.3">
      <c r="A1882" s="4">
        <v>1881</v>
      </c>
      <c r="B1882" s="5">
        <v>44</v>
      </c>
      <c r="C1882" s="5" t="str" cm="1">
        <f t="array" ref="C1882">_xlfn.IFS(B1882&lt;30, "Young", B1882&lt;50, "Middle Age", TRUE, "Senior")</f>
        <v>Middle Age</v>
      </c>
      <c r="D1882" s="5">
        <v>19</v>
      </c>
      <c r="E1882" s="5">
        <v>49</v>
      </c>
      <c r="F1882" s="5" t="str" cm="1">
        <f t="array" ref="F1882">_xlfn.IFS(E1882&lt;50, "Low Income", E1882&lt;100, "Middle Income", TRUE,"High Income")</f>
        <v>Low Income</v>
      </c>
      <c r="G1882" s="6">
        <v>94720</v>
      </c>
      <c r="H1882" s="5">
        <v>4</v>
      </c>
      <c r="I1882" s="5">
        <v>1.9</v>
      </c>
      <c r="J1882" s="5" t="str" cm="1">
        <f t="array" ref="J1882">_xlfn.IFS(I1882&lt;2,"Low", I1882&lt;5, "Middle", TRUE, "High")</f>
        <v>Low</v>
      </c>
      <c r="K1882" s="5">
        <v>3</v>
      </c>
      <c r="L1882" s="5" t="str" cm="1">
        <f t="array" ref="L1882">_xlfn.IFS(K1882=1,"undergraduate",K1882=2,"graduate",K1882=3,"professional")</f>
        <v>professional</v>
      </c>
      <c r="M1882" s="5">
        <v>89</v>
      </c>
      <c r="N1882" s="5" t="str" cm="1">
        <f t="array" ref="N1882">_xlfn.IFS(M1882=0, "No Mortgage", M1882&lt;150, "Low Mortgage", TRUE, "High Mortgage")</f>
        <v>Low Mortgage</v>
      </c>
      <c r="O1882" s="5">
        <v>0</v>
      </c>
      <c r="P1882" s="5" t="str">
        <f t="shared" si="58"/>
        <v>Rejected</v>
      </c>
      <c r="Q1882" s="5">
        <v>0</v>
      </c>
      <c r="R1882" s="5">
        <v>0</v>
      </c>
      <c r="S1882" s="5" t="str">
        <f t="shared" si="59"/>
        <v>No</v>
      </c>
      <c r="T1882" s="5">
        <v>1</v>
      </c>
      <c r="U1882" s="7">
        <v>0</v>
      </c>
    </row>
    <row r="1883" spans="1:21" x14ac:dyDescent="0.3">
      <c r="A1883" s="8">
        <v>1882</v>
      </c>
      <c r="B1883" s="9">
        <v>46</v>
      </c>
      <c r="C1883" s="5" t="str" cm="1">
        <f t="array" ref="C1883">_xlfn.IFS(B1883&lt;30, "Young", B1883&lt;50, "Middle Age", TRUE, "Senior")</f>
        <v>Middle Age</v>
      </c>
      <c r="D1883" s="5">
        <v>19</v>
      </c>
      <c r="E1883" s="9">
        <v>82</v>
      </c>
      <c r="F1883" s="5" t="str" cm="1">
        <f t="array" ref="F1883">_xlfn.IFS(E1883&lt;50, "Low Income", E1883&lt;100, "Middle Income", TRUE,"High Income")</f>
        <v>Middle Income</v>
      </c>
      <c r="G1883" s="10">
        <v>91365</v>
      </c>
      <c r="H1883" s="9">
        <v>3</v>
      </c>
      <c r="I1883" s="9">
        <v>2.67</v>
      </c>
      <c r="J1883" s="5" t="str" cm="1">
        <f t="array" ref="J1883">_xlfn.IFS(I1883&lt;2,"Low", I1883&lt;5, "Middle", TRUE, "High")</f>
        <v>Middle</v>
      </c>
      <c r="K1883" s="9">
        <v>2</v>
      </c>
      <c r="L1883" s="5" t="str" cm="1">
        <f t="array" ref="L1883">_xlfn.IFS(K1883=1,"undergraduate",K1883=2,"graduate",K1883=3,"professional")</f>
        <v>graduate</v>
      </c>
      <c r="M1883" s="9">
        <v>0</v>
      </c>
      <c r="N1883" s="5" t="str" cm="1">
        <f t="array" ref="N1883">_xlfn.IFS(M1883=0, "No Mortgage", M1883&lt;150, "Low Mortgage", TRUE, "High Mortgage")</f>
        <v>No Mortgage</v>
      </c>
      <c r="O1883" s="9">
        <v>0</v>
      </c>
      <c r="P1883" s="5" t="str">
        <f t="shared" si="58"/>
        <v>Rejected</v>
      </c>
      <c r="Q1883" s="9">
        <v>0</v>
      </c>
      <c r="R1883" s="9">
        <v>0</v>
      </c>
      <c r="S1883" s="5" t="str">
        <f t="shared" si="59"/>
        <v>No</v>
      </c>
      <c r="T1883" s="9">
        <v>0</v>
      </c>
      <c r="U1883" s="11">
        <v>0</v>
      </c>
    </row>
    <row r="1884" spans="1:21" x14ac:dyDescent="0.3">
      <c r="A1884" s="4">
        <v>1883</v>
      </c>
      <c r="B1884" s="5">
        <v>56</v>
      </c>
      <c r="C1884" s="5" t="str" cm="1">
        <f t="array" ref="C1884">_xlfn.IFS(B1884&lt;30, "Young", B1884&lt;50, "Middle Age", TRUE, "Senior")</f>
        <v>Senior</v>
      </c>
      <c r="D1884" s="5">
        <v>32</v>
      </c>
      <c r="E1884" s="5">
        <v>125</v>
      </c>
      <c r="F1884" s="5" t="str" cm="1">
        <f t="array" ref="F1884">_xlfn.IFS(E1884&lt;50, "Low Income", E1884&lt;100, "Middle Income", TRUE,"High Income")</f>
        <v>High Income</v>
      </c>
      <c r="G1884" s="6">
        <v>91330</v>
      </c>
      <c r="H1884" s="5">
        <v>3</v>
      </c>
      <c r="I1884" s="5">
        <v>0.6</v>
      </c>
      <c r="J1884" s="5" t="str" cm="1">
        <f t="array" ref="J1884">_xlfn.IFS(I1884&lt;2,"Low", I1884&lt;5, "Middle", TRUE, "High")</f>
        <v>Low</v>
      </c>
      <c r="K1884" s="5">
        <v>1</v>
      </c>
      <c r="L1884" s="5" t="str" cm="1">
        <f t="array" ref="L1884">_xlfn.IFS(K1884=1,"undergraduate",K1884=2,"graduate",K1884=3,"professional")</f>
        <v>undergraduate</v>
      </c>
      <c r="M1884" s="5">
        <v>342</v>
      </c>
      <c r="N1884" s="5" t="str" cm="1">
        <f t="array" ref="N1884">_xlfn.IFS(M1884=0, "No Mortgage", M1884&lt;150, "Low Mortgage", TRUE, "High Mortgage")</f>
        <v>High Mortgage</v>
      </c>
      <c r="O1884" s="5">
        <v>1</v>
      </c>
      <c r="P1884" s="5" t="str">
        <f t="shared" si="58"/>
        <v>Accepted</v>
      </c>
      <c r="Q1884" s="5">
        <v>0</v>
      </c>
      <c r="R1884" s="5">
        <v>1</v>
      </c>
      <c r="S1884" s="5" t="str">
        <f t="shared" si="59"/>
        <v>Yes</v>
      </c>
      <c r="T1884" s="5">
        <v>1</v>
      </c>
      <c r="U1884" s="7">
        <v>1</v>
      </c>
    </row>
    <row r="1885" spans="1:21" x14ac:dyDescent="0.3">
      <c r="A1885" s="8">
        <v>1884</v>
      </c>
      <c r="B1885" s="9">
        <v>56</v>
      </c>
      <c r="C1885" s="5" t="str" cm="1">
        <f t="array" ref="C1885">_xlfn.IFS(B1885&lt;30, "Young", B1885&lt;50, "Middle Age", TRUE, "Senior")</f>
        <v>Senior</v>
      </c>
      <c r="D1885" s="5">
        <v>30</v>
      </c>
      <c r="E1885" s="9">
        <v>185</v>
      </c>
      <c r="F1885" s="5" t="str" cm="1">
        <f t="array" ref="F1885">_xlfn.IFS(E1885&lt;50, "Low Income", E1885&lt;100, "Middle Income", TRUE,"High Income")</f>
        <v>High Income</v>
      </c>
      <c r="G1885" s="10">
        <v>91711</v>
      </c>
      <c r="H1885" s="9">
        <v>1</v>
      </c>
      <c r="I1885" s="9">
        <v>2.9</v>
      </c>
      <c r="J1885" s="5" t="str" cm="1">
        <f t="array" ref="J1885">_xlfn.IFS(I1885&lt;2,"Low", I1885&lt;5, "Middle", TRUE, "High")</f>
        <v>Middle</v>
      </c>
      <c r="K1885" s="9">
        <v>1</v>
      </c>
      <c r="L1885" s="5" t="str" cm="1">
        <f t="array" ref="L1885">_xlfn.IFS(K1885=1,"undergraduate",K1885=2,"graduate",K1885=3,"professional")</f>
        <v>undergraduate</v>
      </c>
      <c r="M1885" s="9">
        <v>0</v>
      </c>
      <c r="N1885" s="5" t="str" cm="1">
        <f t="array" ref="N1885">_xlfn.IFS(M1885=0, "No Mortgage", M1885&lt;150, "Low Mortgage", TRUE, "High Mortgage")</f>
        <v>No Mortgage</v>
      </c>
      <c r="O1885" s="9">
        <v>0</v>
      </c>
      <c r="P1885" s="5" t="str">
        <f t="shared" si="58"/>
        <v>Rejected</v>
      </c>
      <c r="Q1885" s="9">
        <v>0</v>
      </c>
      <c r="R1885" s="9">
        <v>0</v>
      </c>
      <c r="S1885" s="5" t="str">
        <f t="shared" si="59"/>
        <v>No</v>
      </c>
      <c r="T1885" s="9">
        <v>0</v>
      </c>
      <c r="U1885" s="11">
        <v>0</v>
      </c>
    </row>
    <row r="1886" spans="1:21" x14ac:dyDescent="0.3">
      <c r="A1886" s="4">
        <v>1885</v>
      </c>
      <c r="B1886" s="5">
        <v>57</v>
      </c>
      <c r="C1886" s="5" t="str" cm="1">
        <f t="array" ref="C1886">_xlfn.IFS(B1886&lt;30, "Young", B1886&lt;50, "Middle Age", TRUE, "Senior")</f>
        <v>Senior</v>
      </c>
      <c r="D1886" s="5">
        <v>33</v>
      </c>
      <c r="E1886" s="5">
        <v>163</v>
      </c>
      <c r="F1886" s="5" t="str" cm="1">
        <f t="array" ref="F1886">_xlfn.IFS(E1886&lt;50, "Low Income", E1886&lt;100, "Middle Income", TRUE,"High Income")</f>
        <v>High Income</v>
      </c>
      <c r="G1886" s="6">
        <v>94132</v>
      </c>
      <c r="H1886" s="5">
        <v>1</v>
      </c>
      <c r="I1886" s="5">
        <v>7.4</v>
      </c>
      <c r="J1886" s="5" t="str" cm="1">
        <f t="array" ref="J1886">_xlfn.IFS(I1886&lt;2,"Low", I1886&lt;5, "Middle", TRUE, "High")</f>
        <v>High</v>
      </c>
      <c r="K1886" s="5">
        <v>1</v>
      </c>
      <c r="L1886" s="5" t="str" cm="1">
        <f t="array" ref="L1886">_xlfn.IFS(K1886=1,"undergraduate",K1886=2,"graduate",K1886=3,"professional")</f>
        <v>undergraduate</v>
      </c>
      <c r="M1886" s="5">
        <v>0</v>
      </c>
      <c r="N1886" s="5" t="str" cm="1">
        <f t="array" ref="N1886">_xlfn.IFS(M1886=0, "No Mortgage", M1886&lt;150, "Low Mortgage", TRUE, "High Mortgage")</f>
        <v>No Mortgage</v>
      </c>
      <c r="O1886" s="5">
        <v>0</v>
      </c>
      <c r="P1886" s="5" t="str">
        <f t="shared" si="58"/>
        <v>Rejected</v>
      </c>
      <c r="Q1886" s="5">
        <v>0</v>
      </c>
      <c r="R1886" s="5">
        <v>0</v>
      </c>
      <c r="S1886" s="5" t="str">
        <f t="shared" si="59"/>
        <v>No</v>
      </c>
      <c r="T1886" s="5">
        <v>1</v>
      </c>
      <c r="U1886" s="7">
        <v>0</v>
      </c>
    </row>
    <row r="1887" spans="1:21" x14ac:dyDescent="0.3">
      <c r="A1887" s="8">
        <v>1886</v>
      </c>
      <c r="B1887" s="9">
        <v>31</v>
      </c>
      <c r="C1887" s="5" t="str" cm="1">
        <f t="array" ref="C1887">_xlfn.IFS(B1887&lt;30, "Young", B1887&lt;50, "Middle Age", TRUE, "Senior")</f>
        <v>Middle Age</v>
      </c>
      <c r="D1887" s="5">
        <v>6</v>
      </c>
      <c r="E1887" s="9">
        <v>19</v>
      </c>
      <c r="F1887" s="5" t="str" cm="1">
        <f t="array" ref="F1887">_xlfn.IFS(E1887&lt;50, "Low Income", E1887&lt;100, "Middle Income", TRUE,"High Income")</f>
        <v>Low Income</v>
      </c>
      <c r="G1887" s="10">
        <v>96001</v>
      </c>
      <c r="H1887" s="9">
        <v>4</v>
      </c>
      <c r="I1887" s="9">
        <v>1.1000000000000001</v>
      </c>
      <c r="J1887" s="5" t="str" cm="1">
        <f t="array" ref="J1887">_xlfn.IFS(I1887&lt;2,"Low", I1887&lt;5, "Middle", TRUE, "High")</f>
        <v>Low</v>
      </c>
      <c r="K1887" s="9">
        <v>3</v>
      </c>
      <c r="L1887" s="5" t="str" cm="1">
        <f t="array" ref="L1887">_xlfn.IFS(K1887=1,"undergraduate",K1887=2,"graduate",K1887=3,"professional")</f>
        <v>professional</v>
      </c>
      <c r="M1887" s="9">
        <v>104</v>
      </c>
      <c r="N1887" s="5" t="str" cm="1">
        <f t="array" ref="N1887">_xlfn.IFS(M1887=0, "No Mortgage", M1887&lt;150, "Low Mortgage", TRUE, "High Mortgage")</f>
        <v>Low Mortgage</v>
      </c>
      <c r="O1887" s="9">
        <v>0</v>
      </c>
      <c r="P1887" s="5" t="str">
        <f t="shared" si="58"/>
        <v>Rejected</v>
      </c>
      <c r="Q1887" s="9">
        <v>0</v>
      </c>
      <c r="R1887" s="9">
        <v>1</v>
      </c>
      <c r="S1887" s="5" t="str">
        <f t="shared" si="59"/>
        <v>Yes</v>
      </c>
      <c r="T1887" s="9">
        <v>1</v>
      </c>
      <c r="U1887" s="11">
        <v>1</v>
      </c>
    </row>
    <row r="1888" spans="1:21" x14ac:dyDescent="0.3">
      <c r="A1888" s="4">
        <v>1887</v>
      </c>
      <c r="B1888" s="5">
        <v>65</v>
      </c>
      <c r="C1888" s="5" t="str" cm="1">
        <f t="array" ref="C1888">_xlfn.IFS(B1888&lt;30, "Young", B1888&lt;50, "Middle Age", TRUE, "Senior")</f>
        <v>Senior</v>
      </c>
      <c r="D1888" s="5">
        <v>41</v>
      </c>
      <c r="E1888" s="5">
        <v>115</v>
      </c>
      <c r="F1888" s="5" t="str" cm="1">
        <f t="array" ref="F1888">_xlfn.IFS(E1888&lt;50, "Low Income", E1888&lt;100, "Middle Income", TRUE,"High Income")</f>
        <v>High Income</v>
      </c>
      <c r="G1888" s="6">
        <v>94105</v>
      </c>
      <c r="H1888" s="5">
        <v>4</v>
      </c>
      <c r="I1888" s="5">
        <v>1.7</v>
      </c>
      <c r="J1888" s="5" t="str" cm="1">
        <f t="array" ref="J1888">_xlfn.IFS(I1888&lt;2,"Low", I1888&lt;5, "Middle", TRUE, "High")</f>
        <v>Low</v>
      </c>
      <c r="K1888" s="5">
        <v>2</v>
      </c>
      <c r="L1888" s="5" t="str" cm="1">
        <f t="array" ref="L1888">_xlfn.IFS(K1888=1,"undergraduate",K1888=2,"graduate",K1888=3,"professional")</f>
        <v>graduate</v>
      </c>
      <c r="M1888" s="5">
        <v>0</v>
      </c>
      <c r="N1888" s="5" t="str" cm="1">
        <f t="array" ref="N1888">_xlfn.IFS(M1888=0, "No Mortgage", M1888&lt;150, "Low Mortgage", TRUE, "High Mortgage")</f>
        <v>No Mortgage</v>
      </c>
      <c r="O1888" s="5">
        <v>0</v>
      </c>
      <c r="P1888" s="5" t="str">
        <f t="shared" si="58"/>
        <v>Rejected</v>
      </c>
      <c r="Q1888" s="5">
        <v>0</v>
      </c>
      <c r="R1888" s="5">
        <v>0</v>
      </c>
      <c r="S1888" s="5" t="str">
        <f t="shared" si="59"/>
        <v>No</v>
      </c>
      <c r="T1888" s="5">
        <v>0</v>
      </c>
      <c r="U1888" s="7">
        <v>0</v>
      </c>
    </row>
    <row r="1889" spans="1:21" x14ac:dyDescent="0.3">
      <c r="A1889" s="8">
        <v>1888</v>
      </c>
      <c r="B1889" s="9">
        <v>31</v>
      </c>
      <c r="C1889" s="5" t="str" cm="1">
        <f t="array" ref="C1889">_xlfn.IFS(B1889&lt;30, "Young", B1889&lt;50, "Middle Age", TRUE, "Senior")</f>
        <v>Middle Age</v>
      </c>
      <c r="D1889" s="5">
        <v>7</v>
      </c>
      <c r="E1889" s="9">
        <v>81</v>
      </c>
      <c r="F1889" s="5" t="str" cm="1">
        <f t="array" ref="F1889">_xlfn.IFS(E1889&lt;50, "Low Income", E1889&lt;100, "Middle Income", TRUE,"High Income")</f>
        <v>Middle Income</v>
      </c>
      <c r="G1889" s="10">
        <v>95006</v>
      </c>
      <c r="H1889" s="9">
        <v>2</v>
      </c>
      <c r="I1889" s="9">
        <v>2</v>
      </c>
      <c r="J1889" s="5" t="str" cm="1">
        <f t="array" ref="J1889">_xlfn.IFS(I1889&lt;2,"Low", I1889&lt;5, "Middle", TRUE, "High")</f>
        <v>Middle</v>
      </c>
      <c r="K1889" s="9">
        <v>2</v>
      </c>
      <c r="L1889" s="5" t="str" cm="1">
        <f t="array" ref="L1889">_xlfn.IFS(K1889=1,"undergraduate",K1889=2,"graduate",K1889=3,"professional")</f>
        <v>graduate</v>
      </c>
      <c r="M1889" s="9">
        <v>0</v>
      </c>
      <c r="N1889" s="5" t="str" cm="1">
        <f t="array" ref="N1889">_xlfn.IFS(M1889=0, "No Mortgage", M1889&lt;150, "Low Mortgage", TRUE, "High Mortgage")</f>
        <v>No Mortgage</v>
      </c>
      <c r="O1889" s="9">
        <v>0</v>
      </c>
      <c r="P1889" s="5" t="str">
        <f t="shared" si="58"/>
        <v>Rejected</v>
      </c>
      <c r="Q1889" s="9">
        <v>0</v>
      </c>
      <c r="R1889" s="9">
        <v>1</v>
      </c>
      <c r="S1889" s="5" t="str">
        <f t="shared" si="59"/>
        <v>Yes</v>
      </c>
      <c r="T1889" s="9">
        <v>1</v>
      </c>
      <c r="U1889" s="11">
        <v>1</v>
      </c>
    </row>
    <row r="1890" spans="1:21" x14ac:dyDescent="0.3">
      <c r="A1890" s="4">
        <v>1889</v>
      </c>
      <c r="B1890" s="5">
        <v>36</v>
      </c>
      <c r="C1890" s="5" t="str" cm="1">
        <f t="array" ref="C1890">_xlfn.IFS(B1890&lt;30, "Young", B1890&lt;50, "Middle Age", TRUE, "Senior")</f>
        <v>Middle Age</v>
      </c>
      <c r="D1890" s="5">
        <v>10</v>
      </c>
      <c r="E1890" s="5">
        <v>93</v>
      </c>
      <c r="F1890" s="5" t="str" cm="1">
        <f t="array" ref="F1890">_xlfn.IFS(E1890&lt;50, "Low Income", E1890&lt;100, "Middle Income", TRUE,"High Income")</f>
        <v>Middle Income</v>
      </c>
      <c r="G1890" s="6">
        <v>94305</v>
      </c>
      <c r="H1890" s="5">
        <v>1</v>
      </c>
      <c r="I1890" s="5">
        <v>2.8</v>
      </c>
      <c r="J1890" s="5" t="str" cm="1">
        <f t="array" ref="J1890">_xlfn.IFS(I1890&lt;2,"Low", I1890&lt;5, "Middle", TRUE, "High")</f>
        <v>Middle</v>
      </c>
      <c r="K1890" s="5">
        <v>3</v>
      </c>
      <c r="L1890" s="5" t="str" cm="1">
        <f t="array" ref="L1890">_xlfn.IFS(K1890=1,"undergraduate",K1890=2,"graduate",K1890=3,"professional")</f>
        <v>professional</v>
      </c>
      <c r="M1890" s="5">
        <v>0</v>
      </c>
      <c r="N1890" s="5" t="str" cm="1">
        <f t="array" ref="N1890">_xlfn.IFS(M1890=0, "No Mortgage", M1890&lt;150, "Low Mortgage", TRUE, "High Mortgage")</f>
        <v>No Mortgage</v>
      </c>
      <c r="O1890" s="5">
        <v>0</v>
      </c>
      <c r="P1890" s="5" t="str">
        <f t="shared" si="58"/>
        <v>Rejected</v>
      </c>
      <c r="Q1890" s="5">
        <v>0</v>
      </c>
      <c r="R1890" s="5">
        <v>0</v>
      </c>
      <c r="S1890" s="5" t="str">
        <f t="shared" si="59"/>
        <v>No</v>
      </c>
      <c r="T1890" s="5">
        <v>1</v>
      </c>
      <c r="U1890" s="7">
        <v>0</v>
      </c>
    </row>
    <row r="1891" spans="1:21" x14ac:dyDescent="0.3">
      <c r="A1891" s="8">
        <v>1890</v>
      </c>
      <c r="B1891" s="9">
        <v>56</v>
      </c>
      <c r="C1891" s="5" t="str" cm="1">
        <f t="array" ref="C1891">_xlfn.IFS(B1891&lt;30, "Young", B1891&lt;50, "Middle Age", TRUE, "Senior")</f>
        <v>Senior</v>
      </c>
      <c r="D1891" s="5">
        <v>30</v>
      </c>
      <c r="E1891" s="9">
        <v>111</v>
      </c>
      <c r="F1891" s="5" t="str" cm="1">
        <f t="array" ref="F1891">_xlfn.IFS(E1891&lt;50, "Low Income", E1891&lt;100, "Middle Income", TRUE,"High Income")</f>
        <v>High Income</v>
      </c>
      <c r="G1891" s="10">
        <v>93106</v>
      </c>
      <c r="H1891" s="9">
        <v>4</v>
      </c>
      <c r="I1891" s="9">
        <v>0.3</v>
      </c>
      <c r="J1891" s="5" t="str" cm="1">
        <f t="array" ref="J1891">_xlfn.IFS(I1891&lt;2,"Low", I1891&lt;5, "Middle", TRUE, "High")</f>
        <v>Low</v>
      </c>
      <c r="K1891" s="9">
        <v>1</v>
      </c>
      <c r="L1891" s="5" t="str" cm="1">
        <f t="array" ref="L1891">_xlfn.IFS(K1891=1,"undergraduate",K1891=2,"graduate",K1891=3,"professional")</f>
        <v>undergraduate</v>
      </c>
      <c r="M1891" s="9">
        <v>372</v>
      </c>
      <c r="N1891" s="5" t="str" cm="1">
        <f t="array" ref="N1891">_xlfn.IFS(M1891=0, "No Mortgage", M1891&lt;150, "Low Mortgage", TRUE, "High Mortgage")</f>
        <v>High Mortgage</v>
      </c>
      <c r="O1891" s="9">
        <v>1</v>
      </c>
      <c r="P1891" s="5" t="str">
        <f t="shared" si="58"/>
        <v>Accepted</v>
      </c>
      <c r="Q1891" s="9">
        <v>1</v>
      </c>
      <c r="R1891" s="9">
        <v>1</v>
      </c>
      <c r="S1891" s="5" t="str">
        <f t="shared" si="59"/>
        <v>Yes</v>
      </c>
      <c r="T1891" s="9">
        <v>1</v>
      </c>
      <c r="U1891" s="11">
        <v>0</v>
      </c>
    </row>
    <row r="1892" spans="1:21" x14ac:dyDescent="0.3">
      <c r="A1892" s="4">
        <v>1891</v>
      </c>
      <c r="B1892" s="5">
        <v>52</v>
      </c>
      <c r="C1892" s="5" t="str" cm="1">
        <f t="array" ref="C1892">_xlfn.IFS(B1892&lt;30, "Young", B1892&lt;50, "Middle Age", TRUE, "Senior")</f>
        <v>Senior</v>
      </c>
      <c r="D1892" s="5">
        <v>27</v>
      </c>
      <c r="E1892" s="5">
        <v>184</v>
      </c>
      <c r="F1892" s="5" t="str" cm="1">
        <f t="array" ref="F1892">_xlfn.IFS(E1892&lt;50, "Low Income", E1892&lt;100, "Middle Income", TRUE,"High Income")</f>
        <v>High Income</v>
      </c>
      <c r="G1892" s="6">
        <v>90630</v>
      </c>
      <c r="H1892" s="5">
        <v>1</v>
      </c>
      <c r="I1892" s="5">
        <v>8.1</v>
      </c>
      <c r="J1892" s="5" t="str" cm="1">
        <f t="array" ref="J1892">_xlfn.IFS(I1892&lt;2,"Low", I1892&lt;5, "Middle", TRUE, "High")</f>
        <v>High</v>
      </c>
      <c r="K1892" s="5">
        <v>1</v>
      </c>
      <c r="L1892" s="5" t="str" cm="1">
        <f t="array" ref="L1892">_xlfn.IFS(K1892=1,"undergraduate",K1892=2,"graduate",K1892=3,"professional")</f>
        <v>undergraduate</v>
      </c>
      <c r="M1892" s="5">
        <v>0</v>
      </c>
      <c r="N1892" s="5" t="str" cm="1">
        <f t="array" ref="N1892">_xlfn.IFS(M1892=0, "No Mortgage", M1892&lt;150, "Low Mortgage", TRUE, "High Mortgage")</f>
        <v>No Mortgage</v>
      </c>
      <c r="O1892" s="5">
        <v>0</v>
      </c>
      <c r="P1892" s="5" t="str">
        <f t="shared" si="58"/>
        <v>Rejected</v>
      </c>
      <c r="Q1892" s="5">
        <v>0</v>
      </c>
      <c r="R1892" s="5">
        <v>0</v>
      </c>
      <c r="S1892" s="5" t="str">
        <f t="shared" si="59"/>
        <v>No</v>
      </c>
      <c r="T1892" s="5">
        <v>0</v>
      </c>
      <c r="U1892" s="7">
        <v>0</v>
      </c>
    </row>
    <row r="1893" spans="1:21" x14ac:dyDescent="0.3">
      <c r="A1893" s="8">
        <v>1892</v>
      </c>
      <c r="B1893" s="9">
        <v>42</v>
      </c>
      <c r="C1893" s="5" t="str" cm="1">
        <f t="array" ref="C1893">_xlfn.IFS(B1893&lt;30, "Young", B1893&lt;50, "Middle Age", TRUE, "Senior")</f>
        <v>Middle Age</v>
      </c>
      <c r="D1893" s="5">
        <v>18</v>
      </c>
      <c r="E1893" s="9">
        <v>50</v>
      </c>
      <c r="F1893" s="5" t="str" cm="1">
        <f t="array" ref="F1893">_xlfn.IFS(E1893&lt;50, "Low Income", E1893&lt;100, "Middle Income", TRUE,"High Income")</f>
        <v>Middle Income</v>
      </c>
      <c r="G1893" s="10">
        <v>95126</v>
      </c>
      <c r="H1893" s="9">
        <v>4</v>
      </c>
      <c r="I1893" s="9">
        <v>2.2000000000000002</v>
      </c>
      <c r="J1893" s="5" t="str" cm="1">
        <f t="array" ref="J1893">_xlfn.IFS(I1893&lt;2,"Low", I1893&lt;5, "Middle", TRUE, "High")</f>
        <v>Middle</v>
      </c>
      <c r="K1893" s="9">
        <v>2</v>
      </c>
      <c r="L1893" s="5" t="str" cm="1">
        <f t="array" ref="L1893">_xlfn.IFS(K1893=1,"undergraduate",K1893=2,"graduate",K1893=3,"professional")</f>
        <v>graduate</v>
      </c>
      <c r="M1893" s="9">
        <v>0</v>
      </c>
      <c r="N1893" s="5" t="str" cm="1">
        <f t="array" ref="N1893">_xlfn.IFS(M1893=0, "No Mortgage", M1893&lt;150, "Low Mortgage", TRUE, "High Mortgage")</f>
        <v>No Mortgage</v>
      </c>
      <c r="O1893" s="9">
        <v>0</v>
      </c>
      <c r="P1893" s="5" t="str">
        <f t="shared" si="58"/>
        <v>Rejected</v>
      </c>
      <c r="Q1893" s="9">
        <v>0</v>
      </c>
      <c r="R1893" s="9">
        <v>0</v>
      </c>
      <c r="S1893" s="5" t="str">
        <f t="shared" si="59"/>
        <v>No</v>
      </c>
      <c r="T1893" s="9">
        <v>0</v>
      </c>
      <c r="U1893" s="11">
        <v>0</v>
      </c>
    </row>
    <row r="1894" spans="1:21" x14ac:dyDescent="0.3">
      <c r="A1894" s="4">
        <v>1893</v>
      </c>
      <c r="B1894" s="5">
        <v>55</v>
      </c>
      <c r="C1894" s="5" t="str" cm="1">
        <f t="array" ref="C1894">_xlfn.IFS(B1894&lt;30, "Young", B1894&lt;50, "Middle Age", TRUE, "Senior")</f>
        <v>Senior</v>
      </c>
      <c r="D1894" s="5">
        <v>30</v>
      </c>
      <c r="E1894" s="5">
        <v>55</v>
      </c>
      <c r="F1894" s="5" t="str" cm="1">
        <f t="array" ref="F1894">_xlfn.IFS(E1894&lt;50, "Low Income", E1894&lt;100, "Middle Income", TRUE,"High Income")</f>
        <v>Middle Income</v>
      </c>
      <c r="G1894" s="6">
        <v>94110</v>
      </c>
      <c r="H1894" s="5">
        <v>3</v>
      </c>
      <c r="I1894" s="5">
        <v>1.7</v>
      </c>
      <c r="J1894" s="5" t="str" cm="1">
        <f t="array" ref="J1894">_xlfn.IFS(I1894&lt;2,"Low", I1894&lt;5, "Middle", TRUE, "High")</f>
        <v>Low</v>
      </c>
      <c r="K1894" s="5">
        <v>1</v>
      </c>
      <c r="L1894" s="5" t="str" cm="1">
        <f t="array" ref="L1894">_xlfn.IFS(K1894=1,"undergraduate",K1894=2,"graduate",K1894=3,"professional")</f>
        <v>undergraduate</v>
      </c>
      <c r="M1894" s="5">
        <v>0</v>
      </c>
      <c r="N1894" s="5" t="str" cm="1">
        <f t="array" ref="N1894">_xlfn.IFS(M1894=0, "No Mortgage", M1894&lt;150, "Low Mortgage", TRUE, "High Mortgage")</f>
        <v>No Mortgage</v>
      </c>
      <c r="O1894" s="5">
        <v>0</v>
      </c>
      <c r="P1894" s="5" t="str">
        <f t="shared" si="58"/>
        <v>Rejected</v>
      </c>
      <c r="Q1894" s="5">
        <v>0</v>
      </c>
      <c r="R1894" s="5">
        <v>0</v>
      </c>
      <c r="S1894" s="5" t="str">
        <f t="shared" si="59"/>
        <v>No</v>
      </c>
      <c r="T1894" s="5">
        <v>0</v>
      </c>
      <c r="U1894" s="7">
        <v>1</v>
      </c>
    </row>
    <row r="1895" spans="1:21" x14ac:dyDescent="0.3">
      <c r="A1895" s="8">
        <v>1894</v>
      </c>
      <c r="B1895" s="9">
        <v>49</v>
      </c>
      <c r="C1895" s="5" t="str" cm="1">
        <f t="array" ref="C1895">_xlfn.IFS(B1895&lt;30, "Young", B1895&lt;50, "Middle Age", TRUE, "Senior")</f>
        <v>Middle Age</v>
      </c>
      <c r="D1895" s="5">
        <v>24</v>
      </c>
      <c r="E1895" s="9">
        <v>13</v>
      </c>
      <c r="F1895" s="5" t="str" cm="1">
        <f t="array" ref="F1895">_xlfn.IFS(E1895&lt;50, "Low Income", E1895&lt;100, "Middle Income", TRUE,"High Income")</f>
        <v>Low Income</v>
      </c>
      <c r="G1895" s="10">
        <v>94608</v>
      </c>
      <c r="H1895" s="9">
        <v>1</v>
      </c>
      <c r="I1895" s="9">
        <v>0.4</v>
      </c>
      <c r="J1895" s="5" t="str" cm="1">
        <f t="array" ref="J1895">_xlfn.IFS(I1895&lt;2,"Low", I1895&lt;5, "Middle", TRUE, "High")</f>
        <v>Low</v>
      </c>
      <c r="K1895" s="9">
        <v>3</v>
      </c>
      <c r="L1895" s="5" t="str" cm="1">
        <f t="array" ref="L1895">_xlfn.IFS(K1895=1,"undergraduate",K1895=2,"graduate",K1895=3,"professional")</f>
        <v>professional</v>
      </c>
      <c r="M1895" s="9">
        <v>101</v>
      </c>
      <c r="N1895" s="5" t="str" cm="1">
        <f t="array" ref="N1895">_xlfn.IFS(M1895=0, "No Mortgage", M1895&lt;150, "Low Mortgage", TRUE, "High Mortgage")</f>
        <v>Low Mortgage</v>
      </c>
      <c r="O1895" s="9">
        <v>0</v>
      </c>
      <c r="P1895" s="5" t="str">
        <f t="shared" si="58"/>
        <v>Rejected</v>
      </c>
      <c r="Q1895" s="9">
        <v>1</v>
      </c>
      <c r="R1895" s="9">
        <v>0</v>
      </c>
      <c r="S1895" s="5" t="str">
        <f t="shared" si="59"/>
        <v>No</v>
      </c>
      <c r="T1895" s="9">
        <v>0</v>
      </c>
      <c r="U1895" s="11">
        <v>0</v>
      </c>
    </row>
    <row r="1896" spans="1:21" x14ac:dyDescent="0.3">
      <c r="A1896" s="4">
        <v>1895</v>
      </c>
      <c r="B1896" s="5">
        <v>51</v>
      </c>
      <c r="C1896" s="5" t="str" cm="1">
        <f t="array" ref="C1896">_xlfn.IFS(B1896&lt;30, "Young", B1896&lt;50, "Middle Age", TRUE, "Senior")</f>
        <v>Senior</v>
      </c>
      <c r="D1896" s="5">
        <v>25</v>
      </c>
      <c r="E1896" s="5">
        <v>29</v>
      </c>
      <c r="F1896" s="5" t="str" cm="1">
        <f t="array" ref="F1896">_xlfn.IFS(E1896&lt;50, "Low Income", E1896&lt;100, "Middle Income", TRUE,"High Income")</f>
        <v>Low Income</v>
      </c>
      <c r="G1896" s="6">
        <v>94303</v>
      </c>
      <c r="H1896" s="5">
        <v>4</v>
      </c>
      <c r="I1896" s="5">
        <v>0.1</v>
      </c>
      <c r="J1896" s="5" t="str" cm="1">
        <f t="array" ref="J1896">_xlfn.IFS(I1896&lt;2,"Low", I1896&lt;5, "Middle", TRUE, "High")</f>
        <v>Low</v>
      </c>
      <c r="K1896" s="5">
        <v>1</v>
      </c>
      <c r="L1896" s="5" t="str" cm="1">
        <f t="array" ref="L1896">_xlfn.IFS(K1896=1,"undergraduate",K1896=2,"graduate",K1896=3,"professional")</f>
        <v>undergraduate</v>
      </c>
      <c r="M1896" s="5">
        <v>0</v>
      </c>
      <c r="N1896" s="5" t="str" cm="1">
        <f t="array" ref="N1896">_xlfn.IFS(M1896=0, "No Mortgage", M1896&lt;150, "Low Mortgage", TRUE, "High Mortgage")</f>
        <v>No Mortgage</v>
      </c>
      <c r="O1896" s="5">
        <v>0</v>
      </c>
      <c r="P1896" s="5" t="str">
        <f t="shared" si="58"/>
        <v>Rejected</v>
      </c>
      <c r="Q1896" s="5">
        <v>0</v>
      </c>
      <c r="R1896" s="5">
        <v>0</v>
      </c>
      <c r="S1896" s="5" t="str">
        <f t="shared" si="59"/>
        <v>No</v>
      </c>
      <c r="T1896" s="5">
        <v>1</v>
      </c>
      <c r="U1896" s="7">
        <v>1</v>
      </c>
    </row>
    <row r="1897" spans="1:21" x14ac:dyDescent="0.3">
      <c r="A1897" s="8">
        <v>1896</v>
      </c>
      <c r="B1897" s="9">
        <v>26</v>
      </c>
      <c r="C1897" s="5" t="str" cm="1">
        <f t="array" ref="C1897">_xlfn.IFS(B1897&lt;30, "Young", B1897&lt;50, "Middle Age", TRUE, "Senior")</f>
        <v>Young</v>
      </c>
      <c r="D1897" s="5">
        <v>2</v>
      </c>
      <c r="E1897" s="9">
        <v>72</v>
      </c>
      <c r="F1897" s="5" t="str" cm="1">
        <f t="array" ref="F1897">_xlfn.IFS(E1897&lt;50, "Low Income", E1897&lt;100, "Middle Income", TRUE,"High Income")</f>
        <v>Middle Income</v>
      </c>
      <c r="G1897" s="10">
        <v>95003</v>
      </c>
      <c r="H1897" s="9">
        <v>4</v>
      </c>
      <c r="I1897" s="9">
        <v>2.6</v>
      </c>
      <c r="J1897" s="5" t="str" cm="1">
        <f t="array" ref="J1897">_xlfn.IFS(I1897&lt;2,"Low", I1897&lt;5, "Middle", TRUE, "High")</f>
        <v>Middle</v>
      </c>
      <c r="K1897" s="9">
        <v>1</v>
      </c>
      <c r="L1897" s="5" t="str" cm="1">
        <f t="array" ref="L1897">_xlfn.IFS(K1897=1,"undergraduate",K1897=2,"graduate",K1897=3,"professional")</f>
        <v>undergraduate</v>
      </c>
      <c r="M1897" s="9">
        <v>0</v>
      </c>
      <c r="N1897" s="5" t="str" cm="1">
        <f t="array" ref="N1897">_xlfn.IFS(M1897=0, "No Mortgage", M1897&lt;150, "Low Mortgage", TRUE, "High Mortgage")</f>
        <v>No Mortgage</v>
      </c>
      <c r="O1897" s="9">
        <v>0</v>
      </c>
      <c r="P1897" s="5" t="str">
        <f t="shared" si="58"/>
        <v>Rejected</v>
      </c>
      <c r="Q1897" s="9">
        <v>0</v>
      </c>
      <c r="R1897" s="9">
        <v>0</v>
      </c>
      <c r="S1897" s="5" t="str">
        <f t="shared" si="59"/>
        <v>No</v>
      </c>
      <c r="T1897" s="9">
        <v>1</v>
      </c>
      <c r="U1897" s="11">
        <v>0</v>
      </c>
    </row>
    <row r="1898" spans="1:21" x14ac:dyDescent="0.3">
      <c r="A1898" s="4">
        <v>1897</v>
      </c>
      <c r="B1898" s="5">
        <v>32</v>
      </c>
      <c r="C1898" s="5" t="str" cm="1">
        <f t="array" ref="C1898">_xlfn.IFS(B1898&lt;30, "Young", B1898&lt;50, "Middle Age", TRUE, "Senior")</f>
        <v>Middle Age</v>
      </c>
      <c r="D1898" s="5">
        <v>7</v>
      </c>
      <c r="E1898" s="5">
        <v>83</v>
      </c>
      <c r="F1898" s="5" t="str" cm="1">
        <f t="array" ref="F1898">_xlfn.IFS(E1898&lt;50, "Low Income", E1898&lt;100, "Middle Income", TRUE,"High Income")</f>
        <v>Middle Income</v>
      </c>
      <c r="G1898" s="6">
        <v>94304</v>
      </c>
      <c r="H1898" s="5">
        <v>1</v>
      </c>
      <c r="I1898" s="5">
        <v>2.6</v>
      </c>
      <c r="J1898" s="5" t="str" cm="1">
        <f t="array" ref="J1898">_xlfn.IFS(I1898&lt;2,"Low", I1898&lt;5, "Middle", TRUE, "High")</f>
        <v>Middle</v>
      </c>
      <c r="K1898" s="5">
        <v>2</v>
      </c>
      <c r="L1898" s="5" t="str" cm="1">
        <f t="array" ref="L1898">_xlfn.IFS(K1898=1,"undergraduate",K1898=2,"graduate",K1898=3,"professional")</f>
        <v>graduate</v>
      </c>
      <c r="M1898" s="5">
        <v>0</v>
      </c>
      <c r="N1898" s="5" t="str" cm="1">
        <f t="array" ref="N1898">_xlfn.IFS(M1898=0, "No Mortgage", M1898&lt;150, "Low Mortgage", TRUE, "High Mortgage")</f>
        <v>No Mortgage</v>
      </c>
      <c r="O1898" s="5">
        <v>0</v>
      </c>
      <c r="P1898" s="5" t="str">
        <f t="shared" si="58"/>
        <v>Rejected</v>
      </c>
      <c r="Q1898" s="5">
        <v>1</v>
      </c>
      <c r="R1898" s="5">
        <v>0</v>
      </c>
      <c r="S1898" s="5" t="str">
        <f t="shared" si="59"/>
        <v>No</v>
      </c>
      <c r="T1898" s="5">
        <v>0</v>
      </c>
      <c r="U1898" s="7">
        <v>1</v>
      </c>
    </row>
    <row r="1899" spans="1:21" x14ac:dyDescent="0.3">
      <c r="A1899" s="8">
        <v>1898</v>
      </c>
      <c r="B1899" s="9">
        <v>54</v>
      </c>
      <c r="C1899" s="5" t="str" cm="1">
        <f t="array" ref="C1899">_xlfn.IFS(B1899&lt;30, "Young", B1899&lt;50, "Middle Age", TRUE, "Senior")</f>
        <v>Senior</v>
      </c>
      <c r="D1899" s="5">
        <v>29</v>
      </c>
      <c r="E1899" s="9">
        <v>98</v>
      </c>
      <c r="F1899" s="5" t="str" cm="1">
        <f t="array" ref="F1899">_xlfn.IFS(E1899&lt;50, "Low Income", E1899&lt;100, "Middle Income", TRUE,"High Income")</f>
        <v>Middle Income</v>
      </c>
      <c r="G1899" s="10">
        <v>93065</v>
      </c>
      <c r="H1899" s="9">
        <v>1</v>
      </c>
      <c r="I1899" s="9">
        <v>0.1</v>
      </c>
      <c r="J1899" s="5" t="str" cm="1">
        <f t="array" ref="J1899">_xlfn.IFS(I1899&lt;2,"Low", I1899&lt;5, "Middle", TRUE, "High")</f>
        <v>Low</v>
      </c>
      <c r="K1899" s="9">
        <v>3</v>
      </c>
      <c r="L1899" s="5" t="str" cm="1">
        <f t="array" ref="L1899">_xlfn.IFS(K1899=1,"undergraduate",K1899=2,"graduate",K1899=3,"professional")</f>
        <v>professional</v>
      </c>
      <c r="M1899" s="9">
        <v>0</v>
      </c>
      <c r="N1899" s="5" t="str" cm="1">
        <f t="array" ref="N1899">_xlfn.IFS(M1899=0, "No Mortgage", M1899&lt;150, "Low Mortgage", TRUE, "High Mortgage")</f>
        <v>No Mortgage</v>
      </c>
      <c r="O1899" s="9">
        <v>0</v>
      </c>
      <c r="P1899" s="5" t="str">
        <f t="shared" si="58"/>
        <v>Rejected</v>
      </c>
      <c r="Q1899" s="9">
        <v>0</v>
      </c>
      <c r="R1899" s="9">
        <v>0</v>
      </c>
      <c r="S1899" s="5" t="str">
        <f t="shared" si="59"/>
        <v>No</v>
      </c>
      <c r="T1899" s="9">
        <v>0</v>
      </c>
      <c r="U1899" s="11">
        <v>0</v>
      </c>
    </row>
    <row r="1900" spans="1:21" x14ac:dyDescent="0.3">
      <c r="A1900" s="4">
        <v>1899</v>
      </c>
      <c r="B1900" s="5">
        <v>50</v>
      </c>
      <c r="C1900" s="5" t="str" cm="1">
        <f t="array" ref="C1900">_xlfn.IFS(B1900&lt;30, "Young", B1900&lt;50, "Middle Age", TRUE, "Senior")</f>
        <v>Senior</v>
      </c>
      <c r="D1900" s="5">
        <v>24</v>
      </c>
      <c r="E1900" s="5">
        <v>43</v>
      </c>
      <c r="F1900" s="5" t="str" cm="1">
        <f t="array" ref="F1900">_xlfn.IFS(E1900&lt;50, "Low Income", E1900&lt;100, "Middle Income", TRUE,"High Income")</f>
        <v>Low Income</v>
      </c>
      <c r="G1900" s="6">
        <v>95630</v>
      </c>
      <c r="H1900" s="5">
        <v>4</v>
      </c>
      <c r="I1900" s="5">
        <v>0.1</v>
      </c>
      <c r="J1900" s="5" t="str" cm="1">
        <f t="array" ref="J1900">_xlfn.IFS(I1900&lt;2,"Low", I1900&lt;5, "Middle", TRUE, "High")</f>
        <v>Low</v>
      </c>
      <c r="K1900" s="5">
        <v>1</v>
      </c>
      <c r="L1900" s="5" t="str" cm="1">
        <f t="array" ref="L1900">_xlfn.IFS(K1900=1,"undergraduate",K1900=2,"graduate",K1900=3,"professional")</f>
        <v>undergraduate</v>
      </c>
      <c r="M1900" s="5">
        <v>0</v>
      </c>
      <c r="N1900" s="5" t="str" cm="1">
        <f t="array" ref="N1900">_xlfn.IFS(M1900=0, "No Mortgage", M1900&lt;150, "Low Mortgage", TRUE, "High Mortgage")</f>
        <v>No Mortgage</v>
      </c>
      <c r="O1900" s="5">
        <v>0</v>
      </c>
      <c r="P1900" s="5" t="str">
        <f t="shared" si="58"/>
        <v>Rejected</v>
      </c>
      <c r="Q1900" s="5">
        <v>0</v>
      </c>
      <c r="R1900" s="5">
        <v>0</v>
      </c>
      <c r="S1900" s="5" t="str">
        <f t="shared" si="59"/>
        <v>No</v>
      </c>
      <c r="T1900" s="5">
        <v>1</v>
      </c>
      <c r="U1900" s="7">
        <v>0</v>
      </c>
    </row>
    <row r="1901" spans="1:21" x14ac:dyDescent="0.3">
      <c r="A1901" s="8">
        <v>1900</v>
      </c>
      <c r="B1901" s="9">
        <v>59</v>
      </c>
      <c r="C1901" s="5" t="str" cm="1">
        <f t="array" ref="C1901">_xlfn.IFS(B1901&lt;30, "Young", B1901&lt;50, "Middle Age", TRUE, "Senior")</f>
        <v>Senior</v>
      </c>
      <c r="D1901" s="5">
        <v>33</v>
      </c>
      <c r="E1901" s="9">
        <v>34</v>
      </c>
      <c r="F1901" s="5" t="str" cm="1">
        <f t="array" ref="F1901">_xlfn.IFS(E1901&lt;50, "Low Income", E1901&lt;100, "Middle Income", TRUE,"High Income")</f>
        <v>Low Income</v>
      </c>
      <c r="G1901" s="10">
        <v>94115</v>
      </c>
      <c r="H1901" s="9">
        <v>1</v>
      </c>
      <c r="I1901" s="9">
        <v>0.2</v>
      </c>
      <c r="J1901" s="5" t="str" cm="1">
        <f t="array" ref="J1901">_xlfn.IFS(I1901&lt;2,"Low", I1901&lt;5, "Middle", TRUE, "High")</f>
        <v>Low</v>
      </c>
      <c r="K1901" s="9">
        <v>1</v>
      </c>
      <c r="L1901" s="5" t="str" cm="1">
        <f t="array" ref="L1901">_xlfn.IFS(K1901=1,"undergraduate",K1901=2,"graduate",K1901=3,"professional")</f>
        <v>undergraduate</v>
      </c>
      <c r="M1901" s="9">
        <v>0</v>
      </c>
      <c r="N1901" s="5" t="str" cm="1">
        <f t="array" ref="N1901">_xlfn.IFS(M1901=0, "No Mortgage", M1901&lt;150, "Low Mortgage", TRUE, "High Mortgage")</f>
        <v>No Mortgage</v>
      </c>
      <c r="O1901" s="9">
        <v>0</v>
      </c>
      <c r="P1901" s="5" t="str">
        <f t="shared" si="58"/>
        <v>Rejected</v>
      </c>
      <c r="Q1901" s="9">
        <v>0</v>
      </c>
      <c r="R1901" s="9">
        <v>0</v>
      </c>
      <c r="S1901" s="5" t="str">
        <f t="shared" si="59"/>
        <v>No</v>
      </c>
      <c r="T1901" s="9">
        <v>1</v>
      </c>
      <c r="U1901" s="11">
        <v>0</v>
      </c>
    </row>
    <row r="1902" spans="1:21" x14ac:dyDescent="0.3">
      <c r="A1902" s="4">
        <v>1901</v>
      </c>
      <c r="B1902" s="5">
        <v>61</v>
      </c>
      <c r="C1902" s="5" t="str" cm="1">
        <f t="array" ref="C1902">_xlfn.IFS(B1902&lt;30, "Young", B1902&lt;50, "Middle Age", TRUE, "Senior")</f>
        <v>Senior</v>
      </c>
      <c r="D1902" s="5">
        <v>36</v>
      </c>
      <c r="E1902" s="5">
        <v>10</v>
      </c>
      <c r="F1902" s="5" t="str" cm="1">
        <f t="array" ref="F1902">_xlfn.IFS(E1902&lt;50, "Low Income", E1902&lt;100, "Middle Income", TRUE,"High Income")</f>
        <v>Low Income</v>
      </c>
      <c r="G1902" s="6">
        <v>91365</v>
      </c>
      <c r="H1902" s="5">
        <v>4</v>
      </c>
      <c r="I1902" s="5">
        <v>0.4</v>
      </c>
      <c r="J1902" s="5" t="str" cm="1">
        <f t="array" ref="J1902">_xlfn.IFS(I1902&lt;2,"Low", I1902&lt;5, "Middle", TRUE, "High")</f>
        <v>Low</v>
      </c>
      <c r="K1902" s="5">
        <v>2</v>
      </c>
      <c r="L1902" s="5" t="str" cm="1">
        <f t="array" ref="L1902">_xlfn.IFS(K1902=1,"undergraduate",K1902=2,"graduate",K1902=3,"professional")</f>
        <v>graduate</v>
      </c>
      <c r="M1902" s="5">
        <v>0</v>
      </c>
      <c r="N1902" s="5" t="str" cm="1">
        <f t="array" ref="N1902">_xlfn.IFS(M1902=0, "No Mortgage", M1902&lt;150, "Low Mortgage", TRUE, "High Mortgage")</f>
        <v>No Mortgage</v>
      </c>
      <c r="O1902" s="5">
        <v>0</v>
      </c>
      <c r="P1902" s="5" t="str">
        <f t="shared" si="58"/>
        <v>Rejected</v>
      </c>
      <c r="Q1902" s="5">
        <v>0</v>
      </c>
      <c r="R1902" s="5">
        <v>0</v>
      </c>
      <c r="S1902" s="5" t="str">
        <f t="shared" si="59"/>
        <v>No</v>
      </c>
      <c r="T1902" s="5">
        <v>1</v>
      </c>
      <c r="U1902" s="7">
        <v>0</v>
      </c>
    </row>
    <row r="1903" spans="1:21" x14ac:dyDescent="0.3">
      <c r="A1903" s="8">
        <v>1902</v>
      </c>
      <c r="B1903" s="9">
        <v>43</v>
      </c>
      <c r="C1903" s="5" t="str" cm="1">
        <f t="array" ref="C1903">_xlfn.IFS(B1903&lt;30, "Young", B1903&lt;50, "Middle Age", TRUE, "Senior")</f>
        <v>Middle Age</v>
      </c>
      <c r="D1903" s="5">
        <v>19</v>
      </c>
      <c r="E1903" s="9">
        <v>201</v>
      </c>
      <c r="F1903" s="5" t="str" cm="1">
        <f t="array" ref="F1903">_xlfn.IFS(E1903&lt;50, "Low Income", E1903&lt;100, "Middle Income", TRUE,"High Income")</f>
        <v>High Income</v>
      </c>
      <c r="G1903" s="10">
        <v>94305</v>
      </c>
      <c r="H1903" s="9">
        <v>2</v>
      </c>
      <c r="I1903" s="9">
        <v>6.67</v>
      </c>
      <c r="J1903" s="5" t="str" cm="1">
        <f t="array" ref="J1903">_xlfn.IFS(I1903&lt;2,"Low", I1903&lt;5, "Middle", TRUE, "High")</f>
        <v>High</v>
      </c>
      <c r="K1903" s="9">
        <v>1</v>
      </c>
      <c r="L1903" s="5" t="str" cm="1">
        <f t="array" ref="L1903">_xlfn.IFS(K1903=1,"undergraduate",K1903=2,"graduate",K1903=3,"professional")</f>
        <v>undergraduate</v>
      </c>
      <c r="M1903" s="9">
        <v>0</v>
      </c>
      <c r="N1903" s="5" t="str" cm="1">
        <f t="array" ref="N1903">_xlfn.IFS(M1903=0, "No Mortgage", M1903&lt;150, "Low Mortgage", TRUE, "High Mortgage")</f>
        <v>No Mortgage</v>
      </c>
      <c r="O1903" s="9">
        <v>0</v>
      </c>
      <c r="P1903" s="5" t="str">
        <f t="shared" si="58"/>
        <v>Rejected</v>
      </c>
      <c r="Q1903" s="9">
        <v>1</v>
      </c>
      <c r="R1903" s="9">
        <v>0</v>
      </c>
      <c r="S1903" s="5" t="str">
        <f t="shared" si="59"/>
        <v>No</v>
      </c>
      <c r="T1903" s="9">
        <v>1</v>
      </c>
      <c r="U1903" s="11">
        <v>0</v>
      </c>
    </row>
    <row r="1904" spans="1:21" x14ac:dyDescent="0.3">
      <c r="A1904" s="4">
        <v>1903</v>
      </c>
      <c r="B1904" s="5">
        <v>39</v>
      </c>
      <c r="C1904" s="5" t="str" cm="1">
        <f t="array" ref="C1904">_xlfn.IFS(B1904&lt;30, "Young", B1904&lt;50, "Middle Age", TRUE, "Senior")</f>
        <v>Middle Age</v>
      </c>
      <c r="D1904" s="5">
        <v>14</v>
      </c>
      <c r="E1904" s="5">
        <v>85</v>
      </c>
      <c r="F1904" s="5" t="str" cm="1">
        <f t="array" ref="F1904">_xlfn.IFS(E1904&lt;50, "Low Income", E1904&lt;100, "Middle Income", TRUE,"High Income")</f>
        <v>Middle Income</v>
      </c>
      <c r="G1904" s="6">
        <v>94005</v>
      </c>
      <c r="H1904" s="5">
        <v>3</v>
      </c>
      <c r="I1904" s="5">
        <v>1.2</v>
      </c>
      <c r="J1904" s="5" t="str" cm="1">
        <f t="array" ref="J1904">_xlfn.IFS(I1904&lt;2,"Low", I1904&lt;5, "Middle", TRUE, "High")</f>
        <v>Low</v>
      </c>
      <c r="K1904" s="5">
        <v>3</v>
      </c>
      <c r="L1904" s="5" t="str" cm="1">
        <f t="array" ref="L1904">_xlfn.IFS(K1904=1,"undergraduate",K1904=2,"graduate",K1904=3,"professional")</f>
        <v>professional</v>
      </c>
      <c r="M1904" s="5">
        <v>107</v>
      </c>
      <c r="N1904" s="5" t="str" cm="1">
        <f t="array" ref="N1904">_xlfn.IFS(M1904=0, "No Mortgage", M1904&lt;150, "Low Mortgage", TRUE, "High Mortgage")</f>
        <v>Low Mortgage</v>
      </c>
      <c r="O1904" s="5">
        <v>0</v>
      </c>
      <c r="P1904" s="5" t="str">
        <f t="shared" si="58"/>
        <v>Rejected</v>
      </c>
      <c r="Q1904" s="5">
        <v>0</v>
      </c>
      <c r="R1904" s="5">
        <v>0</v>
      </c>
      <c r="S1904" s="5" t="str">
        <f t="shared" si="59"/>
        <v>No</v>
      </c>
      <c r="T1904" s="5">
        <v>1</v>
      </c>
      <c r="U1904" s="7">
        <v>1</v>
      </c>
    </row>
    <row r="1905" spans="1:21" x14ac:dyDescent="0.3">
      <c r="A1905" s="8">
        <v>1904</v>
      </c>
      <c r="B1905" s="9">
        <v>56</v>
      </c>
      <c r="C1905" s="5" t="str" cm="1">
        <f t="array" ref="C1905">_xlfn.IFS(B1905&lt;30, "Young", B1905&lt;50, "Middle Age", TRUE, "Senior")</f>
        <v>Senior</v>
      </c>
      <c r="D1905" s="5">
        <v>26</v>
      </c>
      <c r="E1905" s="9">
        <v>50</v>
      </c>
      <c r="F1905" s="5" t="str" cm="1">
        <f t="array" ref="F1905">_xlfn.IFS(E1905&lt;50, "Low Income", E1905&lt;100, "Middle Income", TRUE,"High Income")</f>
        <v>Middle Income</v>
      </c>
      <c r="G1905" s="10">
        <v>90095</v>
      </c>
      <c r="H1905" s="9">
        <v>3</v>
      </c>
      <c r="I1905" s="9">
        <v>1.4</v>
      </c>
      <c r="J1905" s="5" t="str" cm="1">
        <f t="array" ref="J1905">_xlfn.IFS(I1905&lt;2,"Low", I1905&lt;5, "Middle", TRUE, "High")</f>
        <v>Low</v>
      </c>
      <c r="K1905" s="9">
        <v>3</v>
      </c>
      <c r="L1905" s="5" t="str" cm="1">
        <f t="array" ref="L1905">_xlfn.IFS(K1905=1,"undergraduate",K1905=2,"graduate",K1905=3,"professional")</f>
        <v>professional</v>
      </c>
      <c r="M1905" s="9">
        <v>0</v>
      </c>
      <c r="N1905" s="5" t="str" cm="1">
        <f t="array" ref="N1905">_xlfn.IFS(M1905=0, "No Mortgage", M1905&lt;150, "Low Mortgage", TRUE, "High Mortgage")</f>
        <v>No Mortgage</v>
      </c>
      <c r="O1905" s="9">
        <v>0</v>
      </c>
      <c r="P1905" s="5" t="str">
        <f t="shared" si="58"/>
        <v>Rejected</v>
      </c>
      <c r="Q1905" s="9">
        <v>0</v>
      </c>
      <c r="R1905" s="9">
        <v>0</v>
      </c>
      <c r="S1905" s="5" t="str">
        <f t="shared" si="59"/>
        <v>No</v>
      </c>
      <c r="T1905" s="9">
        <v>0</v>
      </c>
      <c r="U1905" s="11">
        <v>0</v>
      </c>
    </row>
    <row r="1906" spans="1:21" x14ac:dyDescent="0.3">
      <c r="A1906" s="4">
        <v>1905</v>
      </c>
      <c r="B1906" s="5">
        <v>38</v>
      </c>
      <c r="C1906" s="5" t="str" cm="1">
        <f t="array" ref="C1906">_xlfn.IFS(B1906&lt;30, "Young", B1906&lt;50, "Middle Age", TRUE, "Senior")</f>
        <v>Middle Age</v>
      </c>
      <c r="D1906" s="5">
        <v>14</v>
      </c>
      <c r="E1906" s="5">
        <v>91</v>
      </c>
      <c r="F1906" s="5" t="str" cm="1">
        <f t="array" ref="F1906">_xlfn.IFS(E1906&lt;50, "Low Income", E1906&lt;100, "Middle Income", TRUE,"High Income")</f>
        <v>Middle Income</v>
      </c>
      <c r="G1906" s="6">
        <v>95060</v>
      </c>
      <c r="H1906" s="5">
        <v>2</v>
      </c>
      <c r="I1906" s="5">
        <v>0</v>
      </c>
      <c r="J1906" s="5" t="str" cm="1">
        <f t="array" ref="J1906">_xlfn.IFS(I1906&lt;2,"Low", I1906&lt;5, "Middle", TRUE, "High")</f>
        <v>Low</v>
      </c>
      <c r="K1906" s="5">
        <v>1</v>
      </c>
      <c r="L1906" s="5" t="str" cm="1">
        <f t="array" ref="L1906">_xlfn.IFS(K1906=1,"undergraduate",K1906=2,"graduate",K1906=3,"professional")</f>
        <v>undergraduate</v>
      </c>
      <c r="M1906" s="5">
        <v>0</v>
      </c>
      <c r="N1906" s="5" t="str" cm="1">
        <f t="array" ref="N1906">_xlfn.IFS(M1906=0, "No Mortgage", M1906&lt;150, "Low Mortgage", TRUE, "High Mortgage")</f>
        <v>No Mortgage</v>
      </c>
      <c r="O1906" s="5">
        <v>0</v>
      </c>
      <c r="P1906" s="5" t="str">
        <f t="shared" si="58"/>
        <v>Rejected</v>
      </c>
      <c r="Q1906" s="5">
        <v>0</v>
      </c>
      <c r="R1906" s="5">
        <v>0</v>
      </c>
      <c r="S1906" s="5" t="str">
        <f t="shared" si="59"/>
        <v>No</v>
      </c>
      <c r="T1906" s="5">
        <v>1</v>
      </c>
      <c r="U1906" s="7">
        <v>0</v>
      </c>
    </row>
    <row r="1907" spans="1:21" x14ac:dyDescent="0.3">
      <c r="A1907" s="8">
        <v>1906</v>
      </c>
      <c r="B1907" s="9">
        <v>25</v>
      </c>
      <c r="C1907" s="5" t="str" cm="1">
        <f t="array" ref="C1907">_xlfn.IFS(B1907&lt;30, "Young", B1907&lt;50, "Middle Age", TRUE, "Senior")</f>
        <v>Young</v>
      </c>
      <c r="D1907" s="5">
        <v>1</v>
      </c>
      <c r="E1907" s="9">
        <v>112</v>
      </c>
      <c r="F1907" s="5" t="str" cm="1">
        <f t="array" ref="F1907">_xlfn.IFS(E1907&lt;50, "Low Income", E1907&lt;100, "Middle Income", TRUE,"High Income")</f>
        <v>High Income</v>
      </c>
      <c r="G1907" s="10">
        <v>92507</v>
      </c>
      <c r="H1907" s="9">
        <v>2</v>
      </c>
      <c r="I1907" s="9">
        <v>2</v>
      </c>
      <c r="J1907" s="5" t="str" cm="1">
        <f t="array" ref="J1907">_xlfn.IFS(I1907&lt;2,"Low", I1907&lt;5, "Middle", TRUE, "High")</f>
        <v>Middle</v>
      </c>
      <c r="K1907" s="9">
        <v>1</v>
      </c>
      <c r="L1907" s="5" t="str" cm="1">
        <f t="array" ref="L1907">_xlfn.IFS(K1907=1,"undergraduate",K1907=2,"graduate",K1907=3,"professional")</f>
        <v>undergraduate</v>
      </c>
      <c r="M1907" s="9">
        <v>241</v>
      </c>
      <c r="N1907" s="5" t="str" cm="1">
        <f t="array" ref="N1907">_xlfn.IFS(M1907=0, "No Mortgage", M1907&lt;150, "Low Mortgage", TRUE, "High Mortgage")</f>
        <v>High Mortgage</v>
      </c>
      <c r="O1907" s="9">
        <v>0</v>
      </c>
      <c r="P1907" s="5" t="str">
        <f t="shared" si="58"/>
        <v>Rejected</v>
      </c>
      <c r="Q1907" s="9">
        <v>0</v>
      </c>
      <c r="R1907" s="9">
        <v>0</v>
      </c>
      <c r="S1907" s="5" t="str">
        <f t="shared" si="59"/>
        <v>No</v>
      </c>
      <c r="T1907" s="9">
        <v>1</v>
      </c>
      <c r="U1907" s="11">
        <v>0</v>
      </c>
    </row>
    <row r="1908" spans="1:21" x14ac:dyDescent="0.3">
      <c r="A1908" s="4">
        <v>1907</v>
      </c>
      <c r="B1908" s="5">
        <v>42</v>
      </c>
      <c r="C1908" s="5" t="str" cm="1">
        <f t="array" ref="C1908">_xlfn.IFS(B1908&lt;30, "Young", B1908&lt;50, "Middle Age", TRUE, "Senior")</f>
        <v>Middle Age</v>
      </c>
      <c r="D1908" s="5">
        <v>17</v>
      </c>
      <c r="E1908" s="5">
        <v>98</v>
      </c>
      <c r="F1908" s="5" t="str" cm="1">
        <f t="array" ref="F1908">_xlfn.IFS(E1908&lt;50, "Low Income", E1908&lt;100, "Middle Income", TRUE,"High Income")</f>
        <v>Middle Income</v>
      </c>
      <c r="G1908" s="6">
        <v>92866</v>
      </c>
      <c r="H1908" s="5">
        <v>2</v>
      </c>
      <c r="I1908" s="5">
        <v>0.4</v>
      </c>
      <c r="J1908" s="5" t="str" cm="1">
        <f t="array" ref="J1908">_xlfn.IFS(I1908&lt;2,"Low", I1908&lt;5, "Middle", TRUE, "High")</f>
        <v>Low</v>
      </c>
      <c r="K1908" s="5">
        <v>1</v>
      </c>
      <c r="L1908" s="5" t="str" cm="1">
        <f t="array" ref="L1908">_xlfn.IFS(K1908=1,"undergraduate",K1908=2,"graduate",K1908=3,"professional")</f>
        <v>undergraduate</v>
      </c>
      <c r="M1908" s="5">
        <v>275</v>
      </c>
      <c r="N1908" s="5" t="str" cm="1">
        <f t="array" ref="N1908">_xlfn.IFS(M1908=0, "No Mortgage", M1908&lt;150, "Low Mortgage", TRUE, "High Mortgage")</f>
        <v>High Mortgage</v>
      </c>
      <c r="O1908" s="5">
        <v>0</v>
      </c>
      <c r="P1908" s="5" t="str">
        <f t="shared" si="58"/>
        <v>Rejected</v>
      </c>
      <c r="Q1908" s="5">
        <v>0</v>
      </c>
      <c r="R1908" s="5">
        <v>0</v>
      </c>
      <c r="S1908" s="5" t="str">
        <f t="shared" si="59"/>
        <v>No</v>
      </c>
      <c r="T1908" s="5">
        <v>1</v>
      </c>
      <c r="U1908" s="7">
        <v>0</v>
      </c>
    </row>
    <row r="1909" spans="1:21" x14ac:dyDescent="0.3">
      <c r="A1909" s="8">
        <v>1908</v>
      </c>
      <c r="B1909" s="9">
        <v>42</v>
      </c>
      <c r="C1909" s="5" t="str" cm="1">
        <f t="array" ref="C1909">_xlfn.IFS(B1909&lt;30, "Young", B1909&lt;50, "Middle Age", TRUE, "Senior")</f>
        <v>Middle Age</v>
      </c>
      <c r="D1909" s="5">
        <v>18</v>
      </c>
      <c r="E1909" s="9">
        <v>115</v>
      </c>
      <c r="F1909" s="5" t="str" cm="1">
        <f t="array" ref="F1909">_xlfn.IFS(E1909&lt;50, "Low Income", E1909&lt;100, "Middle Income", TRUE,"High Income")</f>
        <v>High Income</v>
      </c>
      <c r="G1909" s="10">
        <v>93711</v>
      </c>
      <c r="H1909" s="9">
        <v>1</v>
      </c>
      <c r="I1909" s="9">
        <v>0.3</v>
      </c>
      <c r="J1909" s="5" t="str" cm="1">
        <f t="array" ref="J1909">_xlfn.IFS(I1909&lt;2,"Low", I1909&lt;5, "Middle", TRUE, "High")</f>
        <v>Low</v>
      </c>
      <c r="K1909" s="9">
        <v>1</v>
      </c>
      <c r="L1909" s="5" t="str" cm="1">
        <f t="array" ref="L1909">_xlfn.IFS(K1909=1,"undergraduate",K1909=2,"graduate",K1909=3,"professional")</f>
        <v>undergraduate</v>
      </c>
      <c r="M1909" s="9">
        <v>0</v>
      </c>
      <c r="N1909" s="5" t="str" cm="1">
        <f t="array" ref="N1909">_xlfn.IFS(M1909=0, "No Mortgage", M1909&lt;150, "Low Mortgage", TRUE, "High Mortgage")</f>
        <v>No Mortgage</v>
      </c>
      <c r="O1909" s="9">
        <v>0</v>
      </c>
      <c r="P1909" s="5" t="str">
        <f t="shared" si="58"/>
        <v>Rejected</v>
      </c>
      <c r="Q1909" s="9">
        <v>0</v>
      </c>
      <c r="R1909" s="9">
        <v>0</v>
      </c>
      <c r="S1909" s="5" t="str">
        <f t="shared" si="59"/>
        <v>No</v>
      </c>
      <c r="T1909" s="9">
        <v>0</v>
      </c>
      <c r="U1909" s="11">
        <v>0</v>
      </c>
    </row>
    <row r="1910" spans="1:21" x14ac:dyDescent="0.3">
      <c r="A1910" s="4">
        <v>1909</v>
      </c>
      <c r="B1910" s="5">
        <v>50</v>
      </c>
      <c r="C1910" s="5" t="str" cm="1">
        <f t="array" ref="C1910">_xlfn.IFS(B1910&lt;30, "Young", B1910&lt;50, "Middle Age", TRUE, "Senior")</f>
        <v>Senior</v>
      </c>
      <c r="D1910" s="5">
        <v>26</v>
      </c>
      <c r="E1910" s="5">
        <v>22</v>
      </c>
      <c r="F1910" s="5" t="str" cm="1">
        <f t="array" ref="F1910">_xlfn.IFS(E1910&lt;50, "Low Income", E1910&lt;100, "Middle Income", TRUE,"High Income")</f>
        <v>Low Income</v>
      </c>
      <c r="G1910" s="6">
        <v>92037</v>
      </c>
      <c r="H1910" s="5">
        <v>4</v>
      </c>
      <c r="I1910" s="5">
        <v>0.5</v>
      </c>
      <c r="J1910" s="5" t="str" cm="1">
        <f t="array" ref="J1910">_xlfn.IFS(I1910&lt;2,"Low", I1910&lt;5, "Middle", TRUE, "High")</f>
        <v>Low</v>
      </c>
      <c r="K1910" s="5">
        <v>2</v>
      </c>
      <c r="L1910" s="5" t="str" cm="1">
        <f t="array" ref="L1910">_xlfn.IFS(K1910=1,"undergraduate",K1910=2,"graduate",K1910=3,"professional")</f>
        <v>graduate</v>
      </c>
      <c r="M1910" s="5">
        <v>112</v>
      </c>
      <c r="N1910" s="5" t="str" cm="1">
        <f t="array" ref="N1910">_xlfn.IFS(M1910=0, "No Mortgage", M1910&lt;150, "Low Mortgage", TRUE, "High Mortgage")</f>
        <v>Low Mortgage</v>
      </c>
      <c r="O1910" s="5">
        <v>0</v>
      </c>
      <c r="P1910" s="5" t="str">
        <f t="shared" si="58"/>
        <v>Rejected</v>
      </c>
      <c r="Q1910" s="5">
        <v>0</v>
      </c>
      <c r="R1910" s="5">
        <v>0</v>
      </c>
      <c r="S1910" s="5" t="str">
        <f t="shared" si="59"/>
        <v>No</v>
      </c>
      <c r="T1910" s="5">
        <v>1</v>
      </c>
      <c r="U1910" s="7">
        <v>0</v>
      </c>
    </row>
    <row r="1911" spans="1:21" x14ac:dyDescent="0.3">
      <c r="A1911" s="8">
        <v>1910</v>
      </c>
      <c r="B1911" s="9">
        <v>56</v>
      </c>
      <c r="C1911" s="5" t="str" cm="1">
        <f t="array" ref="C1911">_xlfn.IFS(B1911&lt;30, "Young", B1911&lt;50, "Middle Age", TRUE, "Senior")</f>
        <v>Senior</v>
      </c>
      <c r="D1911" s="5">
        <v>30</v>
      </c>
      <c r="E1911" s="9">
        <v>101</v>
      </c>
      <c r="F1911" s="5" t="str" cm="1">
        <f t="array" ref="F1911">_xlfn.IFS(E1911&lt;50, "Low Income", E1911&lt;100, "Middle Income", TRUE,"High Income")</f>
        <v>High Income</v>
      </c>
      <c r="G1911" s="10">
        <v>90048</v>
      </c>
      <c r="H1911" s="9">
        <v>3</v>
      </c>
      <c r="I1911" s="9">
        <v>1.7</v>
      </c>
      <c r="J1911" s="5" t="str" cm="1">
        <f t="array" ref="J1911">_xlfn.IFS(I1911&lt;2,"Low", I1911&lt;5, "Middle", TRUE, "High")</f>
        <v>Low</v>
      </c>
      <c r="K1911" s="9">
        <v>2</v>
      </c>
      <c r="L1911" s="5" t="str" cm="1">
        <f t="array" ref="L1911">_xlfn.IFS(K1911=1,"undergraduate",K1911=2,"graduate",K1911=3,"professional")</f>
        <v>graduate</v>
      </c>
      <c r="M1911" s="9">
        <v>0</v>
      </c>
      <c r="N1911" s="5" t="str" cm="1">
        <f t="array" ref="N1911">_xlfn.IFS(M1911=0, "No Mortgage", M1911&lt;150, "Low Mortgage", TRUE, "High Mortgage")</f>
        <v>No Mortgage</v>
      </c>
      <c r="O1911" s="9">
        <v>0</v>
      </c>
      <c r="P1911" s="5" t="str">
        <f t="shared" si="58"/>
        <v>Rejected</v>
      </c>
      <c r="Q1911" s="9">
        <v>0</v>
      </c>
      <c r="R1911" s="9">
        <v>0</v>
      </c>
      <c r="S1911" s="5" t="str">
        <f t="shared" si="59"/>
        <v>No</v>
      </c>
      <c r="T1911" s="9">
        <v>0</v>
      </c>
      <c r="U1911" s="11">
        <v>1</v>
      </c>
    </row>
    <row r="1912" spans="1:21" x14ac:dyDescent="0.3">
      <c r="A1912" s="4">
        <v>1911</v>
      </c>
      <c r="B1912" s="5">
        <v>43</v>
      </c>
      <c r="C1912" s="5" t="str" cm="1">
        <f t="array" ref="C1912">_xlfn.IFS(B1912&lt;30, "Young", B1912&lt;50, "Middle Age", TRUE, "Senior")</f>
        <v>Middle Age</v>
      </c>
      <c r="D1912" s="5">
        <v>18</v>
      </c>
      <c r="E1912" s="5">
        <v>83</v>
      </c>
      <c r="F1912" s="5" t="str" cm="1">
        <f t="array" ref="F1912">_xlfn.IFS(E1912&lt;50, "Low Income", E1912&lt;100, "Middle Income", TRUE,"High Income")</f>
        <v>Middle Income</v>
      </c>
      <c r="G1912" s="6">
        <v>95616</v>
      </c>
      <c r="H1912" s="5">
        <v>2</v>
      </c>
      <c r="I1912" s="5">
        <v>3.8</v>
      </c>
      <c r="J1912" s="5" t="str" cm="1">
        <f t="array" ref="J1912">_xlfn.IFS(I1912&lt;2,"Low", I1912&lt;5, "Middle", TRUE, "High")</f>
        <v>Middle</v>
      </c>
      <c r="K1912" s="5">
        <v>3</v>
      </c>
      <c r="L1912" s="5" t="str" cm="1">
        <f t="array" ref="L1912">_xlfn.IFS(K1912=1,"undergraduate",K1912=2,"graduate",K1912=3,"professional")</f>
        <v>professional</v>
      </c>
      <c r="M1912" s="5">
        <v>112</v>
      </c>
      <c r="N1912" s="5" t="str" cm="1">
        <f t="array" ref="N1912">_xlfn.IFS(M1912=0, "No Mortgage", M1912&lt;150, "Low Mortgage", TRUE, "High Mortgage")</f>
        <v>Low Mortgage</v>
      </c>
      <c r="O1912" s="5">
        <v>0</v>
      </c>
      <c r="P1912" s="5" t="str">
        <f t="shared" si="58"/>
        <v>Rejected</v>
      </c>
      <c r="Q1912" s="5">
        <v>0</v>
      </c>
      <c r="R1912" s="5">
        <v>0</v>
      </c>
      <c r="S1912" s="5" t="str">
        <f t="shared" si="59"/>
        <v>No</v>
      </c>
      <c r="T1912" s="5">
        <v>0</v>
      </c>
      <c r="U1912" s="7">
        <v>0</v>
      </c>
    </row>
    <row r="1913" spans="1:21" x14ac:dyDescent="0.3">
      <c r="A1913" s="8">
        <v>1912</v>
      </c>
      <c r="B1913" s="9">
        <v>60</v>
      </c>
      <c r="C1913" s="5" t="str" cm="1">
        <f t="array" ref="C1913">_xlfn.IFS(B1913&lt;30, "Young", B1913&lt;50, "Middle Age", TRUE, "Senior")</f>
        <v>Senior</v>
      </c>
      <c r="D1913" s="5">
        <v>35</v>
      </c>
      <c r="E1913" s="9">
        <v>52</v>
      </c>
      <c r="F1913" s="5" t="str" cm="1">
        <f t="array" ref="F1913">_xlfn.IFS(E1913&lt;50, "Low Income", E1913&lt;100, "Middle Income", TRUE,"High Income")</f>
        <v>Middle Income</v>
      </c>
      <c r="G1913" s="10">
        <v>94709</v>
      </c>
      <c r="H1913" s="9">
        <v>3</v>
      </c>
      <c r="I1913" s="9">
        <v>0.5</v>
      </c>
      <c r="J1913" s="5" t="str" cm="1">
        <f t="array" ref="J1913">_xlfn.IFS(I1913&lt;2,"Low", I1913&lt;5, "Middle", TRUE, "High")</f>
        <v>Low</v>
      </c>
      <c r="K1913" s="9">
        <v>2</v>
      </c>
      <c r="L1913" s="5" t="str" cm="1">
        <f t="array" ref="L1913">_xlfn.IFS(K1913=1,"undergraduate",K1913=2,"graduate",K1913=3,"professional")</f>
        <v>graduate</v>
      </c>
      <c r="M1913" s="9">
        <v>0</v>
      </c>
      <c r="N1913" s="5" t="str" cm="1">
        <f t="array" ref="N1913">_xlfn.IFS(M1913=0, "No Mortgage", M1913&lt;150, "Low Mortgage", TRUE, "High Mortgage")</f>
        <v>No Mortgage</v>
      </c>
      <c r="O1913" s="9">
        <v>0</v>
      </c>
      <c r="P1913" s="5" t="str">
        <f t="shared" si="58"/>
        <v>Rejected</v>
      </c>
      <c r="Q1913" s="9">
        <v>0</v>
      </c>
      <c r="R1913" s="9">
        <v>0</v>
      </c>
      <c r="S1913" s="5" t="str">
        <f t="shared" si="59"/>
        <v>No</v>
      </c>
      <c r="T1913" s="9">
        <v>0</v>
      </c>
      <c r="U1913" s="11">
        <v>0</v>
      </c>
    </row>
    <row r="1914" spans="1:21" x14ac:dyDescent="0.3">
      <c r="A1914" s="4">
        <v>1913</v>
      </c>
      <c r="B1914" s="5">
        <v>42</v>
      </c>
      <c r="C1914" s="5" t="str" cm="1">
        <f t="array" ref="C1914">_xlfn.IFS(B1914&lt;30, "Young", B1914&lt;50, "Middle Age", TRUE, "Senior")</f>
        <v>Middle Age</v>
      </c>
      <c r="D1914" s="5">
        <v>16</v>
      </c>
      <c r="E1914" s="5">
        <v>191</v>
      </c>
      <c r="F1914" s="5" t="str" cm="1">
        <f t="array" ref="F1914">_xlfn.IFS(E1914&lt;50, "Low Income", E1914&lt;100, "Middle Income", TRUE,"High Income")</f>
        <v>High Income</v>
      </c>
      <c r="G1914" s="6">
        <v>94304</v>
      </c>
      <c r="H1914" s="5">
        <v>3</v>
      </c>
      <c r="I1914" s="5">
        <v>4.8</v>
      </c>
      <c r="J1914" s="5" t="str" cm="1">
        <f t="array" ref="J1914">_xlfn.IFS(I1914&lt;2,"Low", I1914&lt;5, "Middle", TRUE, "High")</f>
        <v>Middle</v>
      </c>
      <c r="K1914" s="5">
        <v>2</v>
      </c>
      <c r="L1914" s="5" t="str" cm="1">
        <f t="array" ref="L1914">_xlfn.IFS(K1914=1,"undergraduate",K1914=2,"graduate",K1914=3,"professional")</f>
        <v>graduate</v>
      </c>
      <c r="M1914" s="5">
        <v>0</v>
      </c>
      <c r="N1914" s="5" t="str" cm="1">
        <f t="array" ref="N1914">_xlfn.IFS(M1914=0, "No Mortgage", M1914&lt;150, "Low Mortgage", TRUE, "High Mortgage")</f>
        <v>No Mortgage</v>
      </c>
      <c r="O1914" s="5">
        <v>1</v>
      </c>
      <c r="P1914" s="5" t="str">
        <f t="shared" si="58"/>
        <v>Accepted</v>
      </c>
      <c r="Q1914" s="5">
        <v>1</v>
      </c>
      <c r="R1914" s="5">
        <v>1</v>
      </c>
      <c r="S1914" s="5" t="str">
        <f t="shared" si="59"/>
        <v>Yes</v>
      </c>
      <c r="T1914" s="5">
        <v>1</v>
      </c>
      <c r="U1914" s="7">
        <v>0</v>
      </c>
    </row>
    <row r="1915" spans="1:21" x14ac:dyDescent="0.3">
      <c r="A1915" s="8">
        <v>1914</v>
      </c>
      <c r="B1915" s="9">
        <v>57</v>
      </c>
      <c r="C1915" s="5" t="str" cm="1">
        <f t="array" ref="C1915">_xlfn.IFS(B1915&lt;30, "Young", B1915&lt;50, "Middle Age", TRUE, "Senior")</f>
        <v>Senior</v>
      </c>
      <c r="D1915" s="5">
        <v>33</v>
      </c>
      <c r="E1915" s="9">
        <v>134</v>
      </c>
      <c r="F1915" s="5" t="str" cm="1">
        <f t="array" ref="F1915">_xlfn.IFS(E1915&lt;50, "Low Income", E1915&lt;100, "Middle Income", TRUE,"High Income")</f>
        <v>High Income</v>
      </c>
      <c r="G1915" s="10">
        <v>92110</v>
      </c>
      <c r="H1915" s="9">
        <v>4</v>
      </c>
      <c r="I1915" s="9">
        <v>0.9</v>
      </c>
      <c r="J1915" s="5" t="str" cm="1">
        <f t="array" ref="J1915">_xlfn.IFS(I1915&lt;2,"Low", I1915&lt;5, "Middle", TRUE, "High")</f>
        <v>Low</v>
      </c>
      <c r="K1915" s="9">
        <v>1</v>
      </c>
      <c r="L1915" s="5" t="str" cm="1">
        <f t="array" ref="L1915">_xlfn.IFS(K1915=1,"undergraduate",K1915=2,"graduate",K1915=3,"professional")</f>
        <v>undergraduate</v>
      </c>
      <c r="M1915" s="9">
        <v>198</v>
      </c>
      <c r="N1915" s="5" t="str" cm="1">
        <f t="array" ref="N1915">_xlfn.IFS(M1915=0, "No Mortgage", M1915&lt;150, "Low Mortgage", TRUE, "High Mortgage")</f>
        <v>High Mortgage</v>
      </c>
      <c r="O1915" s="9">
        <v>1</v>
      </c>
      <c r="P1915" s="5" t="str">
        <f t="shared" si="58"/>
        <v>Accepted</v>
      </c>
      <c r="Q1915" s="9">
        <v>0</v>
      </c>
      <c r="R1915" s="9">
        <v>0</v>
      </c>
      <c r="S1915" s="5" t="str">
        <f t="shared" si="59"/>
        <v>No</v>
      </c>
      <c r="T1915" s="9">
        <v>1</v>
      </c>
      <c r="U1915" s="11">
        <v>0</v>
      </c>
    </row>
    <row r="1916" spans="1:21" x14ac:dyDescent="0.3">
      <c r="A1916" s="4">
        <v>1915</v>
      </c>
      <c r="B1916" s="5">
        <v>48</v>
      </c>
      <c r="C1916" s="5" t="str" cm="1">
        <f t="array" ref="C1916">_xlfn.IFS(B1916&lt;30, "Young", B1916&lt;50, "Middle Age", TRUE, "Senior")</f>
        <v>Middle Age</v>
      </c>
      <c r="D1916" s="5">
        <v>24</v>
      </c>
      <c r="E1916" s="5">
        <v>54</v>
      </c>
      <c r="F1916" s="5" t="str" cm="1">
        <f t="array" ref="F1916">_xlfn.IFS(E1916&lt;50, "Low Income", E1916&lt;100, "Middle Income", TRUE,"High Income")</f>
        <v>Middle Income</v>
      </c>
      <c r="G1916" s="6">
        <v>95616</v>
      </c>
      <c r="H1916" s="5">
        <v>1</v>
      </c>
      <c r="I1916" s="5">
        <v>1.6</v>
      </c>
      <c r="J1916" s="5" t="str" cm="1">
        <f t="array" ref="J1916">_xlfn.IFS(I1916&lt;2,"Low", I1916&lt;5, "Middle", TRUE, "High")</f>
        <v>Low</v>
      </c>
      <c r="K1916" s="5">
        <v>2</v>
      </c>
      <c r="L1916" s="5" t="str" cm="1">
        <f t="array" ref="L1916">_xlfn.IFS(K1916=1,"undergraduate",K1916=2,"graduate",K1916=3,"professional")</f>
        <v>graduate</v>
      </c>
      <c r="M1916" s="5">
        <v>186</v>
      </c>
      <c r="N1916" s="5" t="str" cm="1">
        <f t="array" ref="N1916">_xlfn.IFS(M1916=0, "No Mortgage", M1916&lt;150, "Low Mortgage", TRUE, "High Mortgage")</f>
        <v>High Mortgage</v>
      </c>
      <c r="O1916" s="5">
        <v>0</v>
      </c>
      <c r="P1916" s="5" t="str">
        <f t="shared" si="58"/>
        <v>Rejected</v>
      </c>
      <c r="Q1916" s="5">
        <v>0</v>
      </c>
      <c r="R1916" s="5">
        <v>0</v>
      </c>
      <c r="S1916" s="5" t="str">
        <f t="shared" si="59"/>
        <v>No</v>
      </c>
      <c r="T1916" s="5">
        <v>1</v>
      </c>
      <c r="U1916" s="7">
        <v>0</v>
      </c>
    </row>
    <row r="1917" spans="1:21" x14ac:dyDescent="0.3">
      <c r="A1917" s="8">
        <v>1916</v>
      </c>
      <c r="B1917" s="9">
        <v>37</v>
      </c>
      <c r="C1917" s="5" t="str" cm="1">
        <f t="array" ref="C1917">_xlfn.IFS(B1917&lt;30, "Young", B1917&lt;50, "Middle Age", TRUE, "Senior")</f>
        <v>Middle Age</v>
      </c>
      <c r="D1917" s="5">
        <v>11</v>
      </c>
      <c r="E1917" s="9">
        <v>69</v>
      </c>
      <c r="F1917" s="5" t="str" cm="1">
        <f t="array" ref="F1917">_xlfn.IFS(E1917&lt;50, "Low Income", E1917&lt;100, "Middle Income", TRUE,"High Income")</f>
        <v>Middle Income</v>
      </c>
      <c r="G1917" s="10">
        <v>91911</v>
      </c>
      <c r="H1917" s="9">
        <v>3</v>
      </c>
      <c r="I1917" s="9">
        <v>2.1</v>
      </c>
      <c r="J1917" s="5" t="str" cm="1">
        <f t="array" ref="J1917">_xlfn.IFS(I1917&lt;2,"Low", I1917&lt;5, "Middle", TRUE, "High")</f>
        <v>Middle</v>
      </c>
      <c r="K1917" s="9">
        <v>1</v>
      </c>
      <c r="L1917" s="5" t="str" cm="1">
        <f t="array" ref="L1917">_xlfn.IFS(K1917=1,"undergraduate",K1917=2,"graduate",K1917=3,"professional")</f>
        <v>undergraduate</v>
      </c>
      <c r="M1917" s="9">
        <v>0</v>
      </c>
      <c r="N1917" s="5" t="str" cm="1">
        <f t="array" ref="N1917">_xlfn.IFS(M1917=0, "No Mortgage", M1917&lt;150, "Low Mortgage", TRUE, "High Mortgage")</f>
        <v>No Mortgage</v>
      </c>
      <c r="O1917" s="9">
        <v>0</v>
      </c>
      <c r="P1917" s="5" t="str">
        <f t="shared" si="58"/>
        <v>Rejected</v>
      </c>
      <c r="Q1917" s="9">
        <v>1</v>
      </c>
      <c r="R1917" s="9">
        <v>0</v>
      </c>
      <c r="S1917" s="5" t="str">
        <f t="shared" si="59"/>
        <v>No</v>
      </c>
      <c r="T1917" s="9">
        <v>0</v>
      </c>
      <c r="U1917" s="11">
        <v>0</v>
      </c>
    </row>
    <row r="1918" spans="1:21" x14ac:dyDescent="0.3">
      <c r="A1918" s="4">
        <v>1917</v>
      </c>
      <c r="B1918" s="5">
        <v>57</v>
      </c>
      <c r="C1918" s="5" t="str" cm="1">
        <f t="array" ref="C1918">_xlfn.IFS(B1918&lt;30, "Young", B1918&lt;50, "Middle Age", TRUE, "Senior")</f>
        <v>Senior</v>
      </c>
      <c r="D1918" s="5">
        <v>32</v>
      </c>
      <c r="E1918" s="5">
        <v>64</v>
      </c>
      <c r="F1918" s="5" t="str" cm="1">
        <f t="array" ref="F1918">_xlfn.IFS(E1918&lt;50, "Low Income", E1918&lt;100, "Middle Income", TRUE,"High Income")</f>
        <v>Middle Income</v>
      </c>
      <c r="G1918" s="6">
        <v>95138</v>
      </c>
      <c r="H1918" s="5">
        <v>3</v>
      </c>
      <c r="I1918" s="5">
        <v>1.6</v>
      </c>
      <c r="J1918" s="5" t="str" cm="1">
        <f t="array" ref="J1918">_xlfn.IFS(I1918&lt;2,"Low", I1918&lt;5, "Middle", TRUE, "High")</f>
        <v>Low</v>
      </c>
      <c r="K1918" s="5">
        <v>3</v>
      </c>
      <c r="L1918" s="5" t="str" cm="1">
        <f t="array" ref="L1918">_xlfn.IFS(K1918=1,"undergraduate",K1918=2,"graduate",K1918=3,"professional")</f>
        <v>professional</v>
      </c>
      <c r="M1918" s="5">
        <v>0</v>
      </c>
      <c r="N1918" s="5" t="str" cm="1">
        <f t="array" ref="N1918">_xlfn.IFS(M1918=0, "No Mortgage", M1918&lt;150, "Low Mortgage", TRUE, "High Mortgage")</f>
        <v>No Mortgage</v>
      </c>
      <c r="O1918" s="5">
        <v>0</v>
      </c>
      <c r="P1918" s="5" t="str">
        <f t="shared" si="58"/>
        <v>Rejected</v>
      </c>
      <c r="Q1918" s="5">
        <v>0</v>
      </c>
      <c r="R1918" s="5">
        <v>0</v>
      </c>
      <c r="S1918" s="5" t="str">
        <f t="shared" si="59"/>
        <v>No</v>
      </c>
      <c r="T1918" s="5">
        <v>1</v>
      </c>
      <c r="U1918" s="7">
        <v>0</v>
      </c>
    </row>
    <row r="1919" spans="1:21" x14ac:dyDescent="0.3">
      <c r="A1919" s="8">
        <v>1918</v>
      </c>
      <c r="B1919" s="9">
        <v>62</v>
      </c>
      <c r="C1919" s="5" t="str" cm="1">
        <f t="array" ref="C1919">_xlfn.IFS(B1919&lt;30, "Young", B1919&lt;50, "Middle Age", TRUE, "Senior")</f>
        <v>Senior</v>
      </c>
      <c r="D1919" s="5">
        <v>32</v>
      </c>
      <c r="E1919" s="9">
        <v>53</v>
      </c>
      <c r="F1919" s="5" t="str" cm="1">
        <f t="array" ref="F1919">_xlfn.IFS(E1919&lt;50, "Low Income", E1919&lt;100, "Middle Income", TRUE,"High Income")</f>
        <v>Middle Income</v>
      </c>
      <c r="G1919" s="10">
        <v>96001</v>
      </c>
      <c r="H1919" s="9">
        <v>4</v>
      </c>
      <c r="I1919" s="9">
        <v>1.67</v>
      </c>
      <c r="J1919" s="5" t="str" cm="1">
        <f t="array" ref="J1919">_xlfn.IFS(I1919&lt;2,"Low", I1919&lt;5, "Middle", TRUE, "High")</f>
        <v>Low</v>
      </c>
      <c r="K1919" s="9">
        <v>3</v>
      </c>
      <c r="L1919" s="5" t="str" cm="1">
        <f t="array" ref="L1919">_xlfn.IFS(K1919=1,"undergraduate",K1919=2,"graduate",K1919=3,"professional")</f>
        <v>professional</v>
      </c>
      <c r="M1919" s="9">
        <v>142</v>
      </c>
      <c r="N1919" s="5" t="str" cm="1">
        <f t="array" ref="N1919">_xlfn.IFS(M1919=0, "No Mortgage", M1919&lt;150, "Low Mortgage", TRUE, "High Mortgage")</f>
        <v>Low Mortgage</v>
      </c>
      <c r="O1919" s="9">
        <v>0</v>
      </c>
      <c r="P1919" s="5" t="str">
        <f t="shared" si="58"/>
        <v>Rejected</v>
      </c>
      <c r="Q1919" s="9">
        <v>0</v>
      </c>
      <c r="R1919" s="9">
        <v>0</v>
      </c>
      <c r="S1919" s="5" t="str">
        <f t="shared" si="59"/>
        <v>No</v>
      </c>
      <c r="T1919" s="9">
        <v>0</v>
      </c>
      <c r="U1919" s="11">
        <v>0</v>
      </c>
    </row>
    <row r="1920" spans="1:21" x14ac:dyDescent="0.3">
      <c r="A1920" s="4">
        <v>1919</v>
      </c>
      <c r="B1920" s="5">
        <v>39</v>
      </c>
      <c r="C1920" s="5" t="str" cm="1">
        <f t="array" ref="C1920">_xlfn.IFS(B1920&lt;30, "Young", B1920&lt;50, "Middle Age", TRUE, "Senior")</f>
        <v>Middle Age</v>
      </c>
      <c r="D1920" s="5">
        <v>9</v>
      </c>
      <c r="E1920" s="5">
        <v>118</v>
      </c>
      <c r="F1920" s="5" t="str" cm="1">
        <f t="array" ref="F1920">_xlfn.IFS(E1920&lt;50, "Low Income", E1920&lt;100, "Middle Income", TRUE,"High Income")</f>
        <v>High Income</v>
      </c>
      <c r="G1920" s="6">
        <v>93555</v>
      </c>
      <c r="H1920" s="5">
        <v>2</v>
      </c>
      <c r="I1920" s="5">
        <v>6</v>
      </c>
      <c r="J1920" s="5" t="str" cm="1">
        <f t="array" ref="J1920">_xlfn.IFS(I1920&lt;2,"Low", I1920&lt;5, "Middle", TRUE, "High")</f>
        <v>High</v>
      </c>
      <c r="K1920" s="5">
        <v>3</v>
      </c>
      <c r="L1920" s="5" t="str" cm="1">
        <f t="array" ref="L1920">_xlfn.IFS(K1920=1,"undergraduate",K1920=2,"graduate",K1920=3,"professional")</f>
        <v>professional</v>
      </c>
      <c r="M1920" s="5">
        <v>246</v>
      </c>
      <c r="N1920" s="5" t="str" cm="1">
        <f t="array" ref="N1920">_xlfn.IFS(M1920=0, "No Mortgage", M1920&lt;150, "Low Mortgage", TRUE, "High Mortgage")</f>
        <v>High Mortgage</v>
      </c>
      <c r="O1920" s="5">
        <v>1</v>
      </c>
      <c r="P1920" s="5" t="str">
        <f t="shared" si="58"/>
        <v>Accepted</v>
      </c>
      <c r="Q1920" s="5">
        <v>0</v>
      </c>
      <c r="R1920" s="5">
        <v>1</v>
      </c>
      <c r="S1920" s="5" t="str">
        <f t="shared" si="59"/>
        <v>Yes</v>
      </c>
      <c r="T1920" s="5">
        <v>1</v>
      </c>
      <c r="U1920" s="7">
        <v>1</v>
      </c>
    </row>
    <row r="1921" spans="1:21" x14ac:dyDescent="0.3">
      <c r="A1921" s="8">
        <v>1920</v>
      </c>
      <c r="B1921" s="9">
        <v>38</v>
      </c>
      <c r="C1921" s="5" t="str" cm="1">
        <f t="array" ref="C1921">_xlfn.IFS(B1921&lt;30, "Young", B1921&lt;50, "Middle Age", TRUE, "Senior")</f>
        <v>Middle Age</v>
      </c>
      <c r="D1921" s="5">
        <v>13</v>
      </c>
      <c r="E1921" s="9">
        <v>19</v>
      </c>
      <c r="F1921" s="5" t="str" cm="1">
        <f t="array" ref="F1921">_xlfn.IFS(E1921&lt;50, "Low Income", E1921&lt;100, "Middle Income", TRUE,"High Income")</f>
        <v>Low Income</v>
      </c>
      <c r="G1921" s="10">
        <v>92069</v>
      </c>
      <c r="H1921" s="9">
        <v>2</v>
      </c>
      <c r="I1921" s="9">
        <v>1.4</v>
      </c>
      <c r="J1921" s="5" t="str" cm="1">
        <f t="array" ref="J1921">_xlfn.IFS(I1921&lt;2,"Low", I1921&lt;5, "Middle", TRUE, "High")</f>
        <v>Low</v>
      </c>
      <c r="K1921" s="9">
        <v>2</v>
      </c>
      <c r="L1921" s="5" t="str" cm="1">
        <f t="array" ref="L1921">_xlfn.IFS(K1921=1,"undergraduate",K1921=2,"graduate",K1921=3,"professional")</f>
        <v>graduate</v>
      </c>
      <c r="M1921" s="9">
        <v>120</v>
      </c>
      <c r="N1921" s="5" t="str" cm="1">
        <f t="array" ref="N1921">_xlfn.IFS(M1921=0, "No Mortgage", M1921&lt;150, "Low Mortgage", TRUE, "High Mortgage")</f>
        <v>Low Mortgage</v>
      </c>
      <c r="O1921" s="9">
        <v>0</v>
      </c>
      <c r="P1921" s="5" t="str">
        <f t="shared" si="58"/>
        <v>Rejected</v>
      </c>
      <c r="Q1921" s="9">
        <v>0</v>
      </c>
      <c r="R1921" s="9">
        <v>0</v>
      </c>
      <c r="S1921" s="5" t="str">
        <f t="shared" si="59"/>
        <v>No</v>
      </c>
      <c r="T1921" s="9">
        <v>0</v>
      </c>
      <c r="U1921" s="11">
        <v>1</v>
      </c>
    </row>
    <row r="1922" spans="1:21" x14ac:dyDescent="0.3">
      <c r="A1922" s="4">
        <v>1921</v>
      </c>
      <c r="B1922" s="5">
        <v>54</v>
      </c>
      <c r="C1922" s="5" t="str" cm="1">
        <f t="array" ref="C1922">_xlfn.IFS(B1922&lt;30, "Young", B1922&lt;50, "Middle Age", TRUE, "Senior")</f>
        <v>Senior</v>
      </c>
      <c r="D1922" s="5">
        <v>28</v>
      </c>
      <c r="E1922" s="5">
        <v>31</v>
      </c>
      <c r="F1922" s="5" t="str" cm="1">
        <f t="array" ref="F1922">_xlfn.IFS(E1922&lt;50, "Low Income", E1922&lt;100, "Middle Income", TRUE,"High Income")</f>
        <v>Low Income</v>
      </c>
      <c r="G1922" s="6">
        <v>92130</v>
      </c>
      <c r="H1922" s="5">
        <v>2</v>
      </c>
      <c r="I1922" s="5">
        <v>0.4</v>
      </c>
      <c r="J1922" s="5" t="str" cm="1">
        <f t="array" ref="J1922">_xlfn.IFS(I1922&lt;2,"Low", I1922&lt;5, "Middle", TRUE, "High")</f>
        <v>Low</v>
      </c>
      <c r="K1922" s="5">
        <v>3</v>
      </c>
      <c r="L1922" s="5" t="str" cm="1">
        <f t="array" ref="L1922">_xlfn.IFS(K1922=1,"undergraduate",K1922=2,"graduate",K1922=3,"professional")</f>
        <v>professional</v>
      </c>
      <c r="M1922" s="5">
        <v>0</v>
      </c>
      <c r="N1922" s="5" t="str" cm="1">
        <f t="array" ref="N1922">_xlfn.IFS(M1922=0, "No Mortgage", M1922&lt;150, "Low Mortgage", TRUE, "High Mortgage")</f>
        <v>No Mortgage</v>
      </c>
      <c r="O1922" s="5">
        <v>0</v>
      </c>
      <c r="P1922" s="5" t="str">
        <f t="shared" si="58"/>
        <v>Rejected</v>
      </c>
      <c r="Q1922" s="5">
        <v>0</v>
      </c>
      <c r="R1922" s="5">
        <v>0</v>
      </c>
      <c r="S1922" s="5" t="str">
        <f t="shared" si="59"/>
        <v>No</v>
      </c>
      <c r="T1922" s="5">
        <v>0</v>
      </c>
      <c r="U1922" s="7">
        <v>0</v>
      </c>
    </row>
    <row r="1923" spans="1:21" x14ac:dyDescent="0.3">
      <c r="A1923" s="8">
        <v>1922</v>
      </c>
      <c r="B1923" s="9">
        <v>45</v>
      </c>
      <c r="C1923" s="5" t="str" cm="1">
        <f t="array" ref="C1923">_xlfn.IFS(B1923&lt;30, "Young", B1923&lt;50, "Middle Age", TRUE, "Senior")</f>
        <v>Middle Age</v>
      </c>
      <c r="D1923" s="5">
        <v>21</v>
      </c>
      <c r="E1923" s="9">
        <v>63</v>
      </c>
      <c r="F1923" s="5" t="str" cm="1">
        <f t="array" ref="F1923">_xlfn.IFS(E1923&lt;50, "Low Income", E1923&lt;100, "Middle Income", TRUE,"High Income")</f>
        <v>Middle Income</v>
      </c>
      <c r="G1923" s="10">
        <v>95621</v>
      </c>
      <c r="H1923" s="9">
        <v>1</v>
      </c>
      <c r="I1923" s="9">
        <v>0.8</v>
      </c>
      <c r="J1923" s="5" t="str" cm="1">
        <f t="array" ref="J1923">_xlfn.IFS(I1923&lt;2,"Low", I1923&lt;5, "Middle", TRUE, "High")</f>
        <v>Low</v>
      </c>
      <c r="K1923" s="9">
        <v>3</v>
      </c>
      <c r="L1923" s="5" t="str" cm="1">
        <f t="array" ref="L1923">_xlfn.IFS(K1923=1,"undergraduate",K1923=2,"graduate",K1923=3,"professional")</f>
        <v>professional</v>
      </c>
      <c r="M1923" s="9">
        <v>245</v>
      </c>
      <c r="N1923" s="5" t="str" cm="1">
        <f t="array" ref="N1923">_xlfn.IFS(M1923=0, "No Mortgage", M1923&lt;150, "Low Mortgage", TRUE, "High Mortgage")</f>
        <v>High Mortgage</v>
      </c>
      <c r="O1923" s="9">
        <v>0</v>
      </c>
      <c r="P1923" s="5" t="str">
        <f t="shared" ref="P1923:P1986" si="60">IF(O1923=0, "Rejected", "Accepted")</f>
        <v>Rejected</v>
      </c>
      <c r="Q1923" s="9">
        <v>0</v>
      </c>
      <c r="R1923" s="9">
        <v>0</v>
      </c>
      <c r="S1923" s="5" t="str">
        <f t="shared" ref="S1923:S1986" si="61">IF(R1923=0,"No","Yes")</f>
        <v>No</v>
      </c>
      <c r="T1923" s="9">
        <v>1</v>
      </c>
      <c r="U1923" s="11">
        <v>1</v>
      </c>
    </row>
    <row r="1924" spans="1:21" x14ac:dyDescent="0.3">
      <c r="A1924" s="4">
        <v>1923</v>
      </c>
      <c r="B1924" s="5">
        <v>39</v>
      </c>
      <c r="C1924" s="5" t="str" cm="1">
        <f t="array" ref="C1924">_xlfn.IFS(B1924&lt;30, "Young", B1924&lt;50, "Middle Age", TRUE, "Senior")</f>
        <v>Middle Age</v>
      </c>
      <c r="D1924" s="5">
        <v>15</v>
      </c>
      <c r="E1924" s="5">
        <v>25</v>
      </c>
      <c r="F1924" s="5" t="str" cm="1">
        <f t="array" ref="F1924">_xlfn.IFS(E1924&lt;50, "Low Income", E1924&lt;100, "Middle Income", TRUE,"High Income")</f>
        <v>Low Income</v>
      </c>
      <c r="G1924" s="6">
        <v>93023</v>
      </c>
      <c r="H1924" s="5">
        <v>1</v>
      </c>
      <c r="I1924" s="5">
        <v>1.4</v>
      </c>
      <c r="J1924" s="5" t="str" cm="1">
        <f t="array" ref="J1924">_xlfn.IFS(I1924&lt;2,"Low", I1924&lt;5, "Middle", TRUE, "High")</f>
        <v>Low</v>
      </c>
      <c r="K1924" s="5">
        <v>3</v>
      </c>
      <c r="L1924" s="5" t="str" cm="1">
        <f t="array" ref="L1924">_xlfn.IFS(K1924=1,"undergraduate",K1924=2,"graduate",K1924=3,"professional")</f>
        <v>professional</v>
      </c>
      <c r="M1924" s="5">
        <v>0</v>
      </c>
      <c r="N1924" s="5" t="str" cm="1">
        <f t="array" ref="N1924">_xlfn.IFS(M1924=0, "No Mortgage", M1924&lt;150, "Low Mortgage", TRUE, "High Mortgage")</f>
        <v>No Mortgage</v>
      </c>
      <c r="O1924" s="5">
        <v>0</v>
      </c>
      <c r="P1924" s="5" t="str">
        <f t="shared" si="60"/>
        <v>Rejected</v>
      </c>
      <c r="Q1924" s="5">
        <v>0</v>
      </c>
      <c r="R1924" s="5">
        <v>0</v>
      </c>
      <c r="S1924" s="5" t="str">
        <f t="shared" si="61"/>
        <v>No</v>
      </c>
      <c r="T1924" s="5">
        <v>0</v>
      </c>
      <c r="U1924" s="7">
        <v>0</v>
      </c>
    </row>
    <row r="1925" spans="1:21" x14ac:dyDescent="0.3">
      <c r="A1925" s="8">
        <v>1924</v>
      </c>
      <c r="B1925" s="9">
        <v>45</v>
      </c>
      <c r="C1925" s="5" t="str" cm="1">
        <f t="array" ref="C1925">_xlfn.IFS(B1925&lt;30, "Young", B1925&lt;50, "Middle Age", TRUE, "Senior")</f>
        <v>Middle Age</v>
      </c>
      <c r="D1925" s="5">
        <v>19</v>
      </c>
      <c r="E1925" s="9">
        <v>22</v>
      </c>
      <c r="F1925" s="5" t="str" cm="1">
        <f t="array" ref="F1925">_xlfn.IFS(E1925&lt;50, "Low Income", E1925&lt;100, "Middle Income", TRUE,"High Income")</f>
        <v>Low Income</v>
      </c>
      <c r="G1925" s="10">
        <v>90639</v>
      </c>
      <c r="H1925" s="9">
        <v>1</v>
      </c>
      <c r="I1925" s="9">
        <v>0.2</v>
      </c>
      <c r="J1925" s="5" t="str" cm="1">
        <f t="array" ref="J1925">_xlfn.IFS(I1925&lt;2,"Low", I1925&lt;5, "Middle", TRUE, "High")</f>
        <v>Low</v>
      </c>
      <c r="K1925" s="9">
        <v>1</v>
      </c>
      <c r="L1925" s="5" t="str" cm="1">
        <f t="array" ref="L1925">_xlfn.IFS(K1925=1,"undergraduate",K1925=2,"graduate",K1925=3,"professional")</f>
        <v>undergraduate</v>
      </c>
      <c r="M1925" s="9">
        <v>0</v>
      </c>
      <c r="N1925" s="5" t="str" cm="1">
        <f t="array" ref="N1925">_xlfn.IFS(M1925=0, "No Mortgage", M1925&lt;150, "Low Mortgage", TRUE, "High Mortgage")</f>
        <v>No Mortgage</v>
      </c>
      <c r="O1925" s="9">
        <v>0</v>
      </c>
      <c r="P1925" s="5" t="str">
        <f t="shared" si="60"/>
        <v>Rejected</v>
      </c>
      <c r="Q1925" s="9">
        <v>0</v>
      </c>
      <c r="R1925" s="9">
        <v>0</v>
      </c>
      <c r="S1925" s="5" t="str">
        <f t="shared" si="61"/>
        <v>No</v>
      </c>
      <c r="T1925" s="9">
        <v>1</v>
      </c>
      <c r="U1925" s="11">
        <v>0</v>
      </c>
    </row>
    <row r="1926" spans="1:21" x14ac:dyDescent="0.3">
      <c r="A1926" s="4">
        <v>1925</v>
      </c>
      <c r="B1926" s="5">
        <v>62</v>
      </c>
      <c r="C1926" s="5" t="str" cm="1">
        <f t="array" ref="C1926">_xlfn.IFS(B1926&lt;30, "Young", B1926&lt;50, "Middle Age", TRUE, "Senior")</f>
        <v>Senior</v>
      </c>
      <c r="D1926" s="5">
        <v>38</v>
      </c>
      <c r="E1926" s="5">
        <v>78</v>
      </c>
      <c r="F1926" s="5" t="str" cm="1">
        <f t="array" ref="F1926">_xlfn.IFS(E1926&lt;50, "Low Income", E1926&lt;100, "Middle Income", TRUE,"High Income")</f>
        <v>Middle Income</v>
      </c>
      <c r="G1926" s="6">
        <v>92009</v>
      </c>
      <c r="H1926" s="5">
        <v>1</v>
      </c>
      <c r="I1926" s="5">
        <v>1.8</v>
      </c>
      <c r="J1926" s="5" t="str" cm="1">
        <f t="array" ref="J1926">_xlfn.IFS(I1926&lt;2,"Low", I1926&lt;5, "Middle", TRUE, "High")</f>
        <v>Low</v>
      </c>
      <c r="K1926" s="5">
        <v>3</v>
      </c>
      <c r="L1926" s="5" t="str" cm="1">
        <f t="array" ref="L1926">_xlfn.IFS(K1926=1,"undergraduate",K1926=2,"graduate",K1926=3,"professional")</f>
        <v>professional</v>
      </c>
      <c r="M1926" s="5">
        <v>0</v>
      </c>
      <c r="N1926" s="5" t="str" cm="1">
        <f t="array" ref="N1926">_xlfn.IFS(M1926=0, "No Mortgage", M1926&lt;150, "Low Mortgage", TRUE, "High Mortgage")</f>
        <v>No Mortgage</v>
      </c>
      <c r="O1926" s="5">
        <v>0</v>
      </c>
      <c r="P1926" s="5" t="str">
        <f t="shared" si="60"/>
        <v>Rejected</v>
      </c>
      <c r="Q1926" s="5">
        <v>0</v>
      </c>
      <c r="R1926" s="5">
        <v>0</v>
      </c>
      <c r="S1926" s="5" t="str">
        <f t="shared" si="61"/>
        <v>No</v>
      </c>
      <c r="T1926" s="5">
        <v>0</v>
      </c>
      <c r="U1926" s="7">
        <v>0</v>
      </c>
    </row>
    <row r="1927" spans="1:21" x14ac:dyDescent="0.3">
      <c r="A1927" s="8">
        <v>1926</v>
      </c>
      <c r="B1927" s="9">
        <v>43</v>
      </c>
      <c r="C1927" s="5" t="str" cm="1">
        <f t="array" ref="C1927">_xlfn.IFS(B1927&lt;30, "Young", B1927&lt;50, "Middle Age", TRUE, "Senior")</f>
        <v>Middle Age</v>
      </c>
      <c r="D1927" s="5">
        <v>19</v>
      </c>
      <c r="E1927" s="9">
        <v>81</v>
      </c>
      <c r="F1927" s="5" t="str" cm="1">
        <f t="array" ref="F1927">_xlfn.IFS(E1927&lt;50, "Low Income", E1927&lt;100, "Middle Income", TRUE,"High Income")</f>
        <v>Middle Income</v>
      </c>
      <c r="G1927" s="10">
        <v>90245</v>
      </c>
      <c r="H1927" s="9">
        <v>1</v>
      </c>
      <c r="I1927" s="9">
        <v>0.3</v>
      </c>
      <c r="J1927" s="5" t="str" cm="1">
        <f t="array" ref="J1927">_xlfn.IFS(I1927&lt;2,"Low", I1927&lt;5, "Middle", TRUE, "High")</f>
        <v>Low</v>
      </c>
      <c r="K1927" s="9">
        <v>1</v>
      </c>
      <c r="L1927" s="5" t="str" cm="1">
        <f t="array" ref="L1927">_xlfn.IFS(K1927=1,"undergraduate",K1927=2,"graduate",K1927=3,"professional")</f>
        <v>undergraduate</v>
      </c>
      <c r="M1927" s="9">
        <v>218</v>
      </c>
      <c r="N1927" s="5" t="str" cm="1">
        <f t="array" ref="N1927">_xlfn.IFS(M1927=0, "No Mortgage", M1927&lt;150, "Low Mortgage", TRUE, "High Mortgage")</f>
        <v>High Mortgage</v>
      </c>
      <c r="O1927" s="9">
        <v>0</v>
      </c>
      <c r="P1927" s="5" t="str">
        <f t="shared" si="60"/>
        <v>Rejected</v>
      </c>
      <c r="Q1927" s="9">
        <v>0</v>
      </c>
      <c r="R1927" s="9">
        <v>0</v>
      </c>
      <c r="S1927" s="5" t="str">
        <f t="shared" si="61"/>
        <v>No</v>
      </c>
      <c r="T1927" s="9">
        <v>1</v>
      </c>
      <c r="U1927" s="11">
        <v>0</v>
      </c>
    </row>
    <row r="1928" spans="1:21" x14ac:dyDescent="0.3">
      <c r="A1928" s="4">
        <v>1927</v>
      </c>
      <c r="B1928" s="5">
        <v>30</v>
      </c>
      <c r="C1928" s="5" t="str" cm="1">
        <f t="array" ref="C1928">_xlfn.IFS(B1928&lt;30, "Young", B1928&lt;50, "Middle Age", TRUE, "Senior")</f>
        <v>Middle Age</v>
      </c>
      <c r="D1928" s="5">
        <v>6</v>
      </c>
      <c r="E1928" s="5">
        <v>41</v>
      </c>
      <c r="F1928" s="5" t="str" cm="1">
        <f t="array" ref="F1928">_xlfn.IFS(E1928&lt;50, "Low Income", E1928&lt;100, "Middle Income", TRUE,"High Income")</f>
        <v>Low Income</v>
      </c>
      <c r="G1928" s="6">
        <v>90095</v>
      </c>
      <c r="H1928" s="5">
        <v>1</v>
      </c>
      <c r="I1928" s="5">
        <v>2.4</v>
      </c>
      <c r="J1928" s="5" t="str" cm="1">
        <f t="array" ref="J1928">_xlfn.IFS(I1928&lt;2,"Low", I1928&lt;5, "Middle", TRUE, "High")</f>
        <v>Middle</v>
      </c>
      <c r="K1928" s="5">
        <v>2</v>
      </c>
      <c r="L1928" s="5" t="str" cm="1">
        <f t="array" ref="L1928">_xlfn.IFS(K1928=1,"undergraduate",K1928=2,"graduate",K1928=3,"professional")</f>
        <v>graduate</v>
      </c>
      <c r="M1928" s="5">
        <v>0</v>
      </c>
      <c r="N1928" s="5" t="str" cm="1">
        <f t="array" ref="N1928">_xlfn.IFS(M1928=0, "No Mortgage", M1928&lt;150, "Low Mortgage", TRUE, "High Mortgage")</f>
        <v>No Mortgage</v>
      </c>
      <c r="O1928" s="5">
        <v>0</v>
      </c>
      <c r="P1928" s="5" t="str">
        <f t="shared" si="60"/>
        <v>Rejected</v>
      </c>
      <c r="Q1928" s="5">
        <v>0</v>
      </c>
      <c r="R1928" s="5">
        <v>0</v>
      </c>
      <c r="S1928" s="5" t="str">
        <f t="shared" si="61"/>
        <v>No</v>
      </c>
      <c r="T1928" s="5">
        <v>1</v>
      </c>
      <c r="U1928" s="7">
        <v>0</v>
      </c>
    </row>
    <row r="1929" spans="1:21" x14ac:dyDescent="0.3">
      <c r="A1929" s="8">
        <v>1928</v>
      </c>
      <c r="B1929" s="9">
        <v>35</v>
      </c>
      <c r="C1929" s="5" t="str" cm="1">
        <f t="array" ref="C1929">_xlfn.IFS(B1929&lt;30, "Young", B1929&lt;50, "Middle Age", TRUE, "Senior")</f>
        <v>Middle Age</v>
      </c>
      <c r="D1929" s="5">
        <v>10</v>
      </c>
      <c r="E1929" s="9">
        <v>62</v>
      </c>
      <c r="F1929" s="5" t="str" cm="1">
        <f t="array" ref="F1929">_xlfn.IFS(E1929&lt;50, "Low Income", E1929&lt;100, "Middle Income", TRUE,"High Income")</f>
        <v>Middle Income</v>
      </c>
      <c r="G1929" s="10">
        <v>93106</v>
      </c>
      <c r="H1929" s="9">
        <v>3</v>
      </c>
      <c r="I1929" s="9">
        <v>2.2999999999999998</v>
      </c>
      <c r="J1929" s="5" t="str" cm="1">
        <f t="array" ref="J1929">_xlfn.IFS(I1929&lt;2,"Low", I1929&lt;5, "Middle", TRUE, "High")</f>
        <v>Middle</v>
      </c>
      <c r="K1929" s="9">
        <v>1</v>
      </c>
      <c r="L1929" s="5" t="str" cm="1">
        <f t="array" ref="L1929">_xlfn.IFS(K1929=1,"undergraduate",K1929=2,"graduate",K1929=3,"professional")</f>
        <v>undergraduate</v>
      </c>
      <c r="M1929" s="9">
        <v>0</v>
      </c>
      <c r="N1929" s="5" t="str" cm="1">
        <f t="array" ref="N1929">_xlfn.IFS(M1929=0, "No Mortgage", M1929&lt;150, "Low Mortgage", TRUE, "High Mortgage")</f>
        <v>No Mortgage</v>
      </c>
      <c r="O1929" s="9">
        <v>0</v>
      </c>
      <c r="P1929" s="5" t="str">
        <f t="shared" si="60"/>
        <v>Rejected</v>
      </c>
      <c r="Q1929" s="9">
        <v>0</v>
      </c>
      <c r="R1929" s="9">
        <v>0</v>
      </c>
      <c r="S1929" s="5" t="str">
        <f t="shared" si="61"/>
        <v>No</v>
      </c>
      <c r="T1929" s="9">
        <v>0</v>
      </c>
      <c r="U1929" s="11">
        <v>0</v>
      </c>
    </row>
    <row r="1930" spans="1:21" x14ac:dyDescent="0.3">
      <c r="A1930" s="4">
        <v>1929</v>
      </c>
      <c r="B1930" s="5">
        <v>58</v>
      </c>
      <c r="C1930" s="5" t="str" cm="1">
        <f t="array" ref="C1930">_xlfn.IFS(B1930&lt;30, "Young", B1930&lt;50, "Middle Age", TRUE, "Senior")</f>
        <v>Senior</v>
      </c>
      <c r="D1930" s="5">
        <v>34</v>
      </c>
      <c r="E1930" s="5">
        <v>35</v>
      </c>
      <c r="F1930" s="5" t="str" cm="1">
        <f t="array" ref="F1930">_xlfn.IFS(E1930&lt;50, "Low Income", E1930&lt;100, "Middle Income", TRUE,"High Income")</f>
        <v>Low Income</v>
      </c>
      <c r="G1930" s="6">
        <v>94122</v>
      </c>
      <c r="H1930" s="5">
        <v>1</v>
      </c>
      <c r="I1930" s="5">
        <v>1.2</v>
      </c>
      <c r="J1930" s="5" t="str" cm="1">
        <f t="array" ref="J1930">_xlfn.IFS(I1930&lt;2,"Low", I1930&lt;5, "Middle", TRUE, "High")</f>
        <v>Low</v>
      </c>
      <c r="K1930" s="5">
        <v>3</v>
      </c>
      <c r="L1930" s="5" t="str" cm="1">
        <f t="array" ref="L1930">_xlfn.IFS(K1930=1,"undergraduate",K1930=2,"graduate",K1930=3,"professional")</f>
        <v>professional</v>
      </c>
      <c r="M1930" s="5">
        <v>0</v>
      </c>
      <c r="N1930" s="5" t="str" cm="1">
        <f t="array" ref="N1930">_xlfn.IFS(M1930=0, "No Mortgage", M1930&lt;150, "Low Mortgage", TRUE, "High Mortgage")</f>
        <v>No Mortgage</v>
      </c>
      <c r="O1930" s="5">
        <v>0</v>
      </c>
      <c r="P1930" s="5" t="str">
        <f t="shared" si="60"/>
        <v>Rejected</v>
      </c>
      <c r="Q1930" s="5">
        <v>0</v>
      </c>
      <c r="R1930" s="5">
        <v>0</v>
      </c>
      <c r="S1930" s="5" t="str">
        <f t="shared" si="61"/>
        <v>No</v>
      </c>
      <c r="T1930" s="5">
        <v>1</v>
      </c>
      <c r="U1930" s="7">
        <v>0</v>
      </c>
    </row>
    <row r="1931" spans="1:21" x14ac:dyDescent="0.3">
      <c r="A1931" s="8">
        <v>1930</v>
      </c>
      <c r="B1931" s="9">
        <v>44</v>
      </c>
      <c r="C1931" s="5" t="str" cm="1">
        <f t="array" ref="C1931">_xlfn.IFS(B1931&lt;30, "Young", B1931&lt;50, "Middle Age", TRUE, "Senior")</f>
        <v>Middle Age</v>
      </c>
      <c r="D1931" s="5">
        <v>19</v>
      </c>
      <c r="E1931" s="9">
        <v>30</v>
      </c>
      <c r="F1931" s="5" t="str" cm="1">
        <f t="array" ref="F1931">_xlfn.IFS(E1931&lt;50, "Low Income", E1931&lt;100, "Middle Income", TRUE,"High Income")</f>
        <v>Low Income</v>
      </c>
      <c r="G1931" s="10">
        <v>94501</v>
      </c>
      <c r="H1931" s="9">
        <v>1</v>
      </c>
      <c r="I1931" s="9">
        <v>0.6</v>
      </c>
      <c r="J1931" s="5" t="str" cm="1">
        <f t="array" ref="J1931">_xlfn.IFS(I1931&lt;2,"Low", I1931&lt;5, "Middle", TRUE, "High")</f>
        <v>Low</v>
      </c>
      <c r="K1931" s="9">
        <v>3</v>
      </c>
      <c r="L1931" s="5" t="str" cm="1">
        <f t="array" ref="L1931">_xlfn.IFS(K1931=1,"undergraduate",K1931=2,"graduate",K1931=3,"professional")</f>
        <v>professional</v>
      </c>
      <c r="M1931" s="9">
        <v>0</v>
      </c>
      <c r="N1931" s="5" t="str" cm="1">
        <f t="array" ref="N1931">_xlfn.IFS(M1931=0, "No Mortgage", M1931&lt;150, "Low Mortgage", TRUE, "High Mortgage")</f>
        <v>No Mortgage</v>
      </c>
      <c r="O1931" s="9">
        <v>0</v>
      </c>
      <c r="P1931" s="5" t="str">
        <f t="shared" si="60"/>
        <v>Rejected</v>
      </c>
      <c r="Q1931" s="9">
        <v>0</v>
      </c>
      <c r="R1931" s="9">
        <v>0</v>
      </c>
      <c r="S1931" s="5" t="str">
        <f t="shared" si="61"/>
        <v>No</v>
      </c>
      <c r="T1931" s="9">
        <v>1</v>
      </c>
      <c r="U1931" s="11">
        <v>0</v>
      </c>
    </row>
    <row r="1932" spans="1:21" x14ac:dyDescent="0.3">
      <c r="A1932" s="4">
        <v>1931</v>
      </c>
      <c r="B1932" s="5">
        <v>56</v>
      </c>
      <c r="C1932" s="5" t="str" cm="1">
        <f t="array" ref="C1932">_xlfn.IFS(B1932&lt;30, "Young", B1932&lt;50, "Middle Age", TRUE, "Senior")</f>
        <v>Senior</v>
      </c>
      <c r="D1932" s="5">
        <v>29</v>
      </c>
      <c r="E1932" s="5">
        <v>51</v>
      </c>
      <c r="F1932" s="5" t="str" cm="1">
        <f t="array" ref="F1932">_xlfn.IFS(E1932&lt;50, "Low Income", E1932&lt;100, "Middle Income", TRUE,"High Income")</f>
        <v>Middle Income</v>
      </c>
      <c r="G1932" s="6">
        <v>94080</v>
      </c>
      <c r="H1932" s="5">
        <v>3</v>
      </c>
      <c r="I1932" s="5">
        <v>1</v>
      </c>
      <c r="J1932" s="5" t="str" cm="1">
        <f t="array" ref="J1932">_xlfn.IFS(I1932&lt;2,"Low", I1932&lt;5, "Middle", TRUE, "High")</f>
        <v>Low</v>
      </c>
      <c r="K1932" s="5">
        <v>2</v>
      </c>
      <c r="L1932" s="5" t="str" cm="1">
        <f t="array" ref="L1932">_xlfn.IFS(K1932=1,"undergraduate",K1932=2,"graduate",K1932=3,"professional")</f>
        <v>graduate</v>
      </c>
      <c r="M1932" s="5">
        <v>0</v>
      </c>
      <c r="N1932" s="5" t="str" cm="1">
        <f t="array" ref="N1932">_xlfn.IFS(M1932=0, "No Mortgage", M1932&lt;150, "Low Mortgage", TRUE, "High Mortgage")</f>
        <v>No Mortgage</v>
      </c>
      <c r="O1932" s="5">
        <v>0</v>
      </c>
      <c r="P1932" s="5" t="str">
        <f t="shared" si="60"/>
        <v>Rejected</v>
      </c>
      <c r="Q1932" s="5">
        <v>0</v>
      </c>
      <c r="R1932" s="5">
        <v>0</v>
      </c>
      <c r="S1932" s="5" t="str">
        <f t="shared" si="61"/>
        <v>No</v>
      </c>
      <c r="T1932" s="5">
        <v>1</v>
      </c>
      <c r="U1932" s="7">
        <v>0</v>
      </c>
    </row>
    <row r="1933" spans="1:21" x14ac:dyDescent="0.3">
      <c r="A1933" s="8">
        <v>1932</v>
      </c>
      <c r="B1933" s="9">
        <v>28</v>
      </c>
      <c r="C1933" s="5" t="str" cm="1">
        <f t="array" ref="C1933">_xlfn.IFS(B1933&lt;30, "Young", B1933&lt;50, "Middle Age", TRUE, "Senior")</f>
        <v>Young</v>
      </c>
      <c r="D1933" s="5">
        <v>2</v>
      </c>
      <c r="E1933" s="9">
        <v>140</v>
      </c>
      <c r="F1933" s="5" t="str" cm="1">
        <f t="array" ref="F1933">_xlfn.IFS(E1933&lt;50, "Low Income", E1933&lt;100, "Middle Income", TRUE,"High Income")</f>
        <v>High Income</v>
      </c>
      <c r="G1933" s="10">
        <v>92122</v>
      </c>
      <c r="H1933" s="9">
        <v>2</v>
      </c>
      <c r="I1933" s="9">
        <v>2</v>
      </c>
      <c r="J1933" s="5" t="str" cm="1">
        <f t="array" ref="J1933">_xlfn.IFS(I1933&lt;2,"Low", I1933&lt;5, "Middle", TRUE, "High")</f>
        <v>Middle</v>
      </c>
      <c r="K1933" s="9">
        <v>1</v>
      </c>
      <c r="L1933" s="5" t="str" cm="1">
        <f t="array" ref="L1933">_xlfn.IFS(K1933=1,"undergraduate",K1933=2,"graduate",K1933=3,"professional")</f>
        <v>undergraduate</v>
      </c>
      <c r="M1933" s="9">
        <v>0</v>
      </c>
      <c r="N1933" s="5" t="str" cm="1">
        <f t="array" ref="N1933">_xlfn.IFS(M1933=0, "No Mortgage", M1933&lt;150, "Low Mortgage", TRUE, "High Mortgage")</f>
        <v>No Mortgage</v>
      </c>
      <c r="O1933" s="9">
        <v>0</v>
      </c>
      <c r="P1933" s="5" t="str">
        <f t="shared" si="60"/>
        <v>Rejected</v>
      </c>
      <c r="Q1933" s="9">
        <v>0</v>
      </c>
      <c r="R1933" s="9">
        <v>0</v>
      </c>
      <c r="S1933" s="5" t="str">
        <f t="shared" si="61"/>
        <v>No</v>
      </c>
      <c r="T1933" s="9">
        <v>1</v>
      </c>
      <c r="U1933" s="11">
        <v>0</v>
      </c>
    </row>
    <row r="1934" spans="1:21" x14ac:dyDescent="0.3">
      <c r="A1934" s="4">
        <v>1933</v>
      </c>
      <c r="B1934" s="5">
        <v>64</v>
      </c>
      <c r="C1934" s="5" t="str" cm="1">
        <f t="array" ref="C1934">_xlfn.IFS(B1934&lt;30, "Young", B1934&lt;50, "Middle Age", TRUE, "Senior")</f>
        <v>Senior</v>
      </c>
      <c r="D1934" s="5">
        <v>39</v>
      </c>
      <c r="E1934" s="5">
        <v>73</v>
      </c>
      <c r="F1934" s="5" t="str" cm="1">
        <f t="array" ref="F1934">_xlfn.IFS(E1934&lt;50, "Low Income", E1934&lt;100, "Middle Income", TRUE,"High Income")</f>
        <v>Middle Income</v>
      </c>
      <c r="G1934" s="6">
        <v>90073</v>
      </c>
      <c r="H1934" s="5">
        <v>3</v>
      </c>
      <c r="I1934" s="5">
        <v>2.4</v>
      </c>
      <c r="J1934" s="5" t="str" cm="1">
        <f t="array" ref="J1934">_xlfn.IFS(I1934&lt;2,"Low", I1934&lt;5, "Middle", TRUE, "High")</f>
        <v>Middle</v>
      </c>
      <c r="K1934" s="5">
        <v>1</v>
      </c>
      <c r="L1934" s="5" t="str" cm="1">
        <f t="array" ref="L1934">_xlfn.IFS(K1934=1,"undergraduate",K1934=2,"graduate",K1934=3,"professional")</f>
        <v>undergraduate</v>
      </c>
      <c r="M1934" s="5">
        <v>185</v>
      </c>
      <c r="N1934" s="5" t="str" cm="1">
        <f t="array" ref="N1934">_xlfn.IFS(M1934=0, "No Mortgage", M1934&lt;150, "Low Mortgage", TRUE, "High Mortgage")</f>
        <v>High Mortgage</v>
      </c>
      <c r="O1934" s="5">
        <v>0</v>
      </c>
      <c r="P1934" s="5" t="str">
        <f t="shared" si="60"/>
        <v>Rejected</v>
      </c>
      <c r="Q1934" s="5">
        <v>0</v>
      </c>
      <c r="R1934" s="5">
        <v>0</v>
      </c>
      <c r="S1934" s="5" t="str">
        <f t="shared" si="61"/>
        <v>No</v>
      </c>
      <c r="T1934" s="5">
        <v>0</v>
      </c>
      <c r="U1934" s="7">
        <v>0</v>
      </c>
    </row>
    <row r="1935" spans="1:21" x14ac:dyDescent="0.3">
      <c r="A1935" s="8">
        <v>1934</v>
      </c>
      <c r="B1935" s="9">
        <v>63</v>
      </c>
      <c r="C1935" s="5" t="str" cm="1">
        <f t="array" ref="C1935">_xlfn.IFS(B1935&lt;30, "Young", B1935&lt;50, "Middle Age", TRUE, "Senior")</f>
        <v>Senior</v>
      </c>
      <c r="D1935" s="5">
        <v>39</v>
      </c>
      <c r="E1935" s="9">
        <v>40</v>
      </c>
      <c r="F1935" s="5" t="str" cm="1">
        <f t="array" ref="F1935">_xlfn.IFS(E1935&lt;50, "Low Income", E1935&lt;100, "Middle Income", TRUE,"High Income")</f>
        <v>Low Income</v>
      </c>
      <c r="G1935" s="10">
        <v>91311</v>
      </c>
      <c r="H1935" s="9">
        <v>4</v>
      </c>
      <c r="I1935" s="9">
        <v>1.2</v>
      </c>
      <c r="J1935" s="5" t="str" cm="1">
        <f t="array" ref="J1935">_xlfn.IFS(I1935&lt;2,"Low", I1935&lt;5, "Middle", TRUE, "High")</f>
        <v>Low</v>
      </c>
      <c r="K1935" s="9">
        <v>2</v>
      </c>
      <c r="L1935" s="5" t="str" cm="1">
        <f t="array" ref="L1935">_xlfn.IFS(K1935=1,"undergraduate",K1935=2,"graduate",K1935=3,"professional")</f>
        <v>graduate</v>
      </c>
      <c r="M1935" s="9">
        <v>0</v>
      </c>
      <c r="N1935" s="5" t="str" cm="1">
        <f t="array" ref="N1935">_xlfn.IFS(M1935=0, "No Mortgage", M1935&lt;150, "Low Mortgage", TRUE, "High Mortgage")</f>
        <v>No Mortgage</v>
      </c>
      <c r="O1935" s="9">
        <v>0</v>
      </c>
      <c r="P1935" s="5" t="str">
        <f t="shared" si="60"/>
        <v>Rejected</v>
      </c>
      <c r="Q1935" s="9">
        <v>0</v>
      </c>
      <c r="R1935" s="9">
        <v>0</v>
      </c>
      <c r="S1935" s="5" t="str">
        <f t="shared" si="61"/>
        <v>No</v>
      </c>
      <c r="T1935" s="9">
        <v>1</v>
      </c>
      <c r="U1935" s="11">
        <v>0</v>
      </c>
    </row>
    <row r="1936" spans="1:21" x14ac:dyDescent="0.3">
      <c r="A1936" s="4">
        <v>1935</v>
      </c>
      <c r="B1936" s="5">
        <v>44</v>
      </c>
      <c r="C1936" s="5" t="str" cm="1">
        <f t="array" ref="C1936">_xlfn.IFS(B1936&lt;30, "Young", B1936&lt;50, "Middle Age", TRUE, "Senior")</f>
        <v>Middle Age</v>
      </c>
      <c r="D1936" s="5">
        <v>20</v>
      </c>
      <c r="E1936" s="5">
        <v>69</v>
      </c>
      <c r="F1936" s="5" t="str" cm="1">
        <f t="array" ref="F1936">_xlfn.IFS(E1936&lt;50, "Low Income", E1936&lt;100, "Middle Income", TRUE,"High Income")</f>
        <v>Middle Income</v>
      </c>
      <c r="G1936" s="6">
        <v>95814</v>
      </c>
      <c r="H1936" s="5">
        <v>1</v>
      </c>
      <c r="I1936" s="5">
        <v>0.8</v>
      </c>
      <c r="J1936" s="5" t="str" cm="1">
        <f t="array" ref="J1936">_xlfn.IFS(I1936&lt;2,"Low", I1936&lt;5, "Middle", TRUE, "High")</f>
        <v>Low</v>
      </c>
      <c r="K1936" s="5">
        <v>3</v>
      </c>
      <c r="L1936" s="5" t="str" cm="1">
        <f t="array" ref="L1936">_xlfn.IFS(K1936=1,"undergraduate",K1936=2,"graduate",K1936=3,"professional")</f>
        <v>professional</v>
      </c>
      <c r="M1936" s="5">
        <v>0</v>
      </c>
      <c r="N1936" s="5" t="str" cm="1">
        <f t="array" ref="N1936">_xlfn.IFS(M1936=0, "No Mortgage", M1936&lt;150, "Low Mortgage", TRUE, "High Mortgage")</f>
        <v>No Mortgage</v>
      </c>
      <c r="O1936" s="5">
        <v>0</v>
      </c>
      <c r="P1936" s="5" t="str">
        <f t="shared" si="60"/>
        <v>Rejected</v>
      </c>
      <c r="Q1936" s="5">
        <v>0</v>
      </c>
      <c r="R1936" s="5">
        <v>0</v>
      </c>
      <c r="S1936" s="5" t="str">
        <f t="shared" si="61"/>
        <v>No</v>
      </c>
      <c r="T1936" s="5">
        <v>1</v>
      </c>
      <c r="U1936" s="7">
        <v>1</v>
      </c>
    </row>
    <row r="1937" spans="1:21" x14ac:dyDescent="0.3">
      <c r="A1937" s="8">
        <v>1936</v>
      </c>
      <c r="B1937" s="9">
        <v>34</v>
      </c>
      <c r="C1937" s="5" t="str" cm="1">
        <f t="array" ref="C1937">_xlfn.IFS(B1937&lt;30, "Young", B1937&lt;50, "Middle Age", TRUE, "Senior")</f>
        <v>Middle Age</v>
      </c>
      <c r="D1937" s="5">
        <v>9</v>
      </c>
      <c r="E1937" s="9">
        <v>191</v>
      </c>
      <c r="F1937" s="5" t="str" cm="1">
        <f t="array" ref="F1937">_xlfn.IFS(E1937&lt;50, "Low Income", E1937&lt;100, "Middle Income", TRUE,"High Income")</f>
        <v>High Income</v>
      </c>
      <c r="G1937" s="10">
        <v>94086</v>
      </c>
      <c r="H1937" s="9">
        <v>1</v>
      </c>
      <c r="I1937" s="9">
        <v>4.8</v>
      </c>
      <c r="J1937" s="5" t="str" cm="1">
        <f t="array" ref="J1937">_xlfn.IFS(I1937&lt;2,"Low", I1937&lt;5, "Middle", TRUE, "High")</f>
        <v>Middle</v>
      </c>
      <c r="K1937" s="9">
        <v>3</v>
      </c>
      <c r="L1937" s="5" t="str" cm="1">
        <f t="array" ref="L1937">_xlfn.IFS(K1937=1,"undergraduate",K1937=2,"graduate",K1937=3,"professional")</f>
        <v>professional</v>
      </c>
      <c r="M1937" s="9">
        <v>0</v>
      </c>
      <c r="N1937" s="5" t="str" cm="1">
        <f t="array" ref="N1937">_xlfn.IFS(M1937=0, "No Mortgage", M1937&lt;150, "Low Mortgage", TRUE, "High Mortgage")</f>
        <v>No Mortgage</v>
      </c>
      <c r="O1937" s="9">
        <v>1</v>
      </c>
      <c r="P1937" s="5" t="str">
        <f t="shared" si="60"/>
        <v>Accepted</v>
      </c>
      <c r="Q1937" s="9">
        <v>0</v>
      </c>
      <c r="R1937" s="9">
        <v>1</v>
      </c>
      <c r="S1937" s="5" t="str">
        <f t="shared" si="61"/>
        <v>Yes</v>
      </c>
      <c r="T1937" s="9">
        <v>1</v>
      </c>
      <c r="U1937" s="11">
        <v>1</v>
      </c>
    </row>
    <row r="1938" spans="1:21" x14ac:dyDescent="0.3">
      <c r="A1938" s="4">
        <v>1937</v>
      </c>
      <c r="B1938" s="5">
        <v>50</v>
      </c>
      <c r="C1938" s="5" t="str" cm="1">
        <f t="array" ref="C1938">_xlfn.IFS(B1938&lt;30, "Young", B1938&lt;50, "Middle Age", TRUE, "Senior")</f>
        <v>Senior</v>
      </c>
      <c r="D1938" s="5">
        <v>24</v>
      </c>
      <c r="E1938" s="5">
        <v>82</v>
      </c>
      <c r="F1938" s="5" t="str" cm="1">
        <f t="array" ref="F1938">_xlfn.IFS(E1938&lt;50, "Low Income", E1938&lt;100, "Middle Income", TRUE,"High Income")</f>
        <v>Middle Income</v>
      </c>
      <c r="G1938" s="6">
        <v>90291</v>
      </c>
      <c r="H1938" s="5">
        <v>3</v>
      </c>
      <c r="I1938" s="5">
        <v>3</v>
      </c>
      <c r="J1938" s="5" t="str" cm="1">
        <f t="array" ref="J1938">_xlfn.IFS(I1938&lt;2,"Low", I1938&lt;5, "Middle", TRUE, "High")</f>
        <v>Middle</v>
      </c>
      <c r="K1938" s="5">
        <v>2</v>
      </c>
      <c r="L1938" s="5" t="str" cm="1">
        <f t="array" ref="L1938">_xlfn.IFS(K1938=1,"undergraduate",K1938=2,"graduate",K1938=3,"professional")</f>
        <v>graduate</v>
      </c>
      <c r="M1938" s="5">
        <v>0</v>
      </c>
      <c r="N1938" s="5" t="str" cm="1">
        <f t="array" ref="N1938">_xlfn.IFS(M1938=0, "No Mortgage", M1938&lt;150, "Low Mortgage", TRUE, "High Mortgage")</f>
        <v>No Mortgage</v>
      </c>
      <c r="O1938" s="5">
        <v>0</v>
      </c>
      <c r="P1938" s="5" t="str">
        <f t="shared" si="60"/>
        <v>Rejected</v>
      </c>
      <c r="Q1938" s="5">
        <v>0</v>
      </c>
      <c r="R1938" s="5">
        <v>0</v>
      </c>
      <c r="S1938" s="5" t="str">
        <f t="shared" si="61"/>
        <v>No</v>
      </c>
      <c r="T1938" s="5">
        <v>1</v>
      </c>
      <c r="U1938" s="7">
        <v>0</v>
      </c>
    </row>
    <row r="1939" spans="1:21" x14ac:dyDescent="0.3">
      <c r="A1939" s="8">
        <v>1938</v>
      </c>
      <c r="B1939" s="9">
        <v>51</v>
      </c>
      <c r="C1939" s="5" t="str" cm="1">
        <f t="array" ref="C1939">_xlfn.IFS(B1939&lt;30, "Young", B1939&lt;50, "Middle Age", TRUE, "Senior")</f>
        <v>Senior</v>
      </c>
      <c r="D1939" s="5">
        <v>25</v>
      </c>
      <c r="E1939" s="9">
        <v>181</v>
      </c>
      <c r="F1939" s="5" t="str" cm="1">
        <f t="array" ref="F1939">_xlfn.IFS(E1939&lt;50, "Low Income", E1939&lt;100, "Middle Income", TRUE,"High Income")</f>
        <v>High Income</v>
      </c>
      <c r="G1939" s="10">
        <v>95051</v>
      </c>
      <c r="H1939" s="9">
        <v>1</v>
      </c>
      <c r="I1939" s="9">
        <v>3.3</v>
      </c>
      <c r="J1939" s="5" t="str" cm="1">
        <f t="array" ref="J1939">_xlfn.IFS(I1939&lt;2,"Low", I1939&lt;5, "Middle", TRUE, "High")</f>
        <v>Middle</v>
      </c>
      <c r="K1939" s="9">
        <v>3</v>
      </c>
      <c r="L1939" s="5" t="str" cm="1">
        <f t="array" ref="L1939">_xlfn.IFS(K1939=1,"undergraduate",K1939=2,"graduate",K1939=3,"professional")</f>
        <v>professional</v>
      </c>
      <c r="M1939" s="9">
        <v>589</v>
      </c>
      <c r="N1939" s="5" t="str" cm="1">
        <f t="array" ref="N1939">_xlfn.IFS(M1939=0, "No Mortgage", M1939&lt;150, "Low Mortgage", TRUE, "High Mortgage")</f>
        <v>High Mortgage</v>
      </c>
      <c r="O1939" s="9">
        <v>1</v>
      </c>
      <c r="P1939" s="5" t="str">
        <f t="shared" si="60"/>
        <v>Accepted</v>
      </c>
      <c r="Q1939" s="9">
        <v>1</v>
      </c>
      <c r="R1939" s="9">
        <v>1</v>
      </c>
      <c r="S1939" s="5" t="str">
        <f t="shared" si="61"/>
        <v>Yes</v>
      </c>
      <c r="T1939" s="9">
        <v>1</v>
      </c>
      <c r="U1939" s="11">
        <v>0</v>
      </c>
    </row>
    <row r="1940" spans="1:21" x14ac:dyDescent="0.3">
      <c r="A1940" s="4">
        <v>1939</v>
      </c>
      <c r="B1940" s="5">
        <v>30</v>
      </c>
      <c r="C1940" s="5" t="str" cm="1">
        <f t="array" ref="C1940">_xlfn.IFS(B1940&lt;30, "Young", B1940&lt;50, "Middle Age", TRUE, "Senior")</f>
        <v>Middle Age</v>
      </c>
      <c r="D1940" s="5">
        <v>4</v>
      </c>
      <c r="E1940" s="5">
        <v>38</v>
      </c>
      <c r="F1940" s="5" t="str" cm="1">
        <f t="array" ref="F1940">_xlfn.IFS(E1940&lt;50, "Low Income", E1940&lt;100, "Middle Income", TRUE,"High Income")</f>
        <v>Low Income</v>
      </c>
      <c r="G1940" s="6">
        <v>90245</v>
      </c>
      <c r="H1940" s="5">
        <v>1</v>
      </c>
      <c r="I1940" s="5">
        <v>1.9</v>
      </c>
      <c r="J1940" s="5" t="str" cm="1">
        <f t="array" ref="J1940">_xlfn.IFS(I1940&lt;2,"Low", I1940&lt;5, "Middle", TRUE, "High")</f>
        <v>Low</v>
      </c>
      <c r="K1940" s="5">
        <v>3</v>
      </c>
      <c r="L1940" s="5" t="str" cm="1">
        <f t="array" ref="L1940">_xlfn.IFS(K1940=1,"undergraduate",K1940=2,"graduate",K1940=3,"professional")</f>
        <v>professional</v>
      </c>
      <c r="M1940" s="5">
        <v>0</v>
      </c>
      <c r="N1940" s="5" t="str" cm="1">
        <f t="array" ref="N1940">_xlfn.IFS(M1940=0, "No Mortgage", M1940&lt;150, "Low Mortgage", TRUE, "High Mortgage")</f>
        <v>No Mortgage</v>
      </c>
      <c r="O1940" s="5">
        <v>0</v>
      </c>
      <c r="P1940" s="5" t="str">
        <f t="shared" si="60"/>
        <v>Rejected</v>
      </c>
      <c r="Q1940" s="5">
        <v>0</v>
      </c>
      <c r="R1940" s="5">
        <v>0</v>
      </c>
      <c r="S1940" s="5" t="str">
        <f t="shared" si="61"/>
        <v>No</v>
      </c>
      <c r="T1940" s="5">
        <v>1</v>
      </c>
      <c r="U1940" s="7">
        <v>0</v>
      </c>
    </row>
    <row r="1941" spans="1:21" x14ac:dyDescent="0.3">
      <c r="A1941" s="8">
        <v>1940</v>
      </c>
      <c r="B1941" s="9">
        <v>55</v>
      </c>
      <c r="C1941" s="5" t="str" cm="1">
        <f t="array" ref="C1941">_xlfn.IFS(B1941&lt;30, "Young", B1941&lt;50, "Middle Age", TRUE, "Senior")</f>
        <v>Senior</v>
      </c>
      <c r="D1941" s="5">
        <v>31</v>
      </c>
      <c r="E1941" s="9">
        <v>23</v>
      </c>
      <c r="F1941" s="5" t="str" cm="1">
        <f t="array" ref="F1941">_xlfn.IFS(E1941&lt;50, "Low Income", E1941&lt;100, "Middle Income", TRUE,"High Income")</f>
        <v>Low Income</v>
      </c>
      <c r="G1941" s="10">
        <v>94122</v>
      </c>
      <c r="H1941" s="9">
        <v>2</v>
      </c>
      <c r="I1941" s="9">
        <v>0.2</v>
      </c>
      <c r="J1941" s="5" t="str" cm="1">
        <f t="array" ref="J1941">_xlfn.IFS(I1941&lt;2,"Low", I1941&lt;5, "Middle", TRUE, "High")</f>
        <v>Low</v>
      </c>
      <c r="K1941" s="9">
        <v>1</v>
      </c>
      <c r="L1941" s="5" t="str" cm="1">
        <f t="array" ref="L1941">_xlfn.IFS(K1941=1,"undergraduate",K1941=2,"graduate",K1941=3,"professional")</f>
        <v>undergraduate</v>
      </c>
      <c r="M1941" s="9">
        <v>0</v>
      </c>
      <c r="N1941" s="5" t="str" cm="1">
        <f t="array" ref="N1941">_xlfn.IFS(M1941=0, "No Mortgage", M1941&lt;150, "Low Mortgage", TRUE, "High Mortgage")</f>
        <v>No Mortgage</v>
      </c>
      <c r="O1941" s="9">
        <v>0</v>
      </c>
      <c r="P1941" s="5" t="str">
        <f t="shared" si="60"/>
        <v>Rejected</v>
      </c>
      <c r="Q1941" s="9">
        <v>0</v>
      </c>
      <c r="R1941" s="9">
        <v>0</v>
      </c>
      <c r="S1941" s="5" t="str">
        <f t="shared" si="61"/>
        <v>No</v>
      </c>
      <c r="T1941" s="9">
        <v>1</v>
      </c>
      <c r="U1941" s="11">
        <v>0</v>
      </c>
    </row>
    <row r="1942" spans="1:21" x14ac:dyDescent="0.3">
      <c r="A1942" s="4">
        <v>1941</v>
      </c>
      <c r="B1942" s="5">
        <v>57</v>
      </c>
      <c r="C1942" s="5" t="str" cm="1">
        <f t="array" ref="C1942">_xlfn.IFS(B1942&lt;30, "Young", B1942&lt;50, "Middle Age", TRUE, "Senior")</f>
        <v>Senior</v>
      </c>
      <c r="D1942" s="5">
        <v>33</v>
      </c>
      <c r="E1942" s="5">
        <v>55</v>
      </c>
      <c r="F1942" s="5" t="str" cm="1">
        <f t="array" ref="F1942">_xlfn.IFS(E1942&lt;50, "Low Income", E1942&lt;100, "Middle Income", TRUE,"High Income")</f>
        <v>Middle Income</v>
      </c>
      <c r="G1942" s="6">
        <v>92630</v>
      </c>
      <c r="H1942" s="5">
        <v>1</v>
      </c>
      <c r="I1942" s="5">
        <v>1.8</v>
      </c>
      <c r="J1942" s="5" t="str" cm="1">
        <f t="array" ref="J1942">_xlfn.IFS(I1942&lt;2,"Low", I1942&lt;5, "Middle", TRUE, "High")</f>
        <v>Low</v>
      </c>
      <c r="K1942" s="5">
        <v>3</v>
      </c>
      <c r="L1942" s="5" t="str" cm="1">
        <f t="array" ref="L1942">_xlfn.IFS(K1942=1,"undergraduate",K1942=2,"graduate",K1942=3,"professional")</f>
        <v>professional</v>
      </c>
      <c r="M1942" s="5">
        <v>0</v>
      </c>
      <c r="N1942" s="5" t="str" cm="1">
        <f t="array" ref="N1942">_xlfn.IFS(M1942=0, "No Mortgage", M1942&lt;150, "Low Mortgage", TRUE, "High Mortgage")</f>
        <v>No Mortgage</v>
      </c>
      <c r="O1942" s="5">
        <v>0</v>
      </c>
      <c r="P1942" s="5" t="str">
        <f t="shared" si="60"/>
        <v>Rejected</v>
      </c>
      <c r="Q1942" s="5">
        <v>0</v>
      </c>
      <c r="R1942" s="5">
        <v>0</v>
      </c>
      <c r="S1942" s="5" t="str">
        <f t="shared" si="61"/>
        <v>No</v>
      </c>
      <c r="T1942" s="5">
        <v>1</v>
      </c>
      <c r="U1942" s="7">
        <v>0</v>
      </c>
    </row>
    <row r="1943" spans="1:21" x14ac:dyDescent="0.3">
      <c r="A1943" s="8">
        <v>1942</v>
      </c>
      <c r="B1943" s="9">
        <v>43</v>
      </c>
      <c r="C1943" s="5" t="str" cm="1">
        <f t="array" ref="C1943">_xlfn.IFS(B1943&lt;30, "Young", B1943&lt;50, "Middle Age", TRUE, "Senior")</f>
        <v>Middle Age</v>
      </c>
      <c r="D1943" s="5">
        <v>19</v>
      </c>
      <c r="E1943" s="9">
        <v>58</v>
      </c>
      <c r="F1943" s="5" t="str" cm="1">
        <f t="array" ref="F1943">_xlfn.IFS(E1943&lt;50, "Low Income", E1943&lt;100, "Middle Income", TRUE,"High Income")</f>
        <v>Middle Income</v>
      </c>
      <c r="G1943" s="10">
        <v>95307</v>
      </c>
      <c r="H1943" s="9">
        <v>2</v>
      </c>
      <c r="I1943" s="9">
        <v>3.2</v>
      </c>
      <c r="J1943" s="5" t="str" cm="1">
        <f t="array" ref="J1943">_xlfn.IFS(I1943&lt;2,"Low", I1943&lt;5, "Middle", TRUE, "High")</f>
        <v>Middle</v>
      </c>
      <c r="K1943" s="9">
        <v>1</v>
      </c>
      <c r="L1943" s="5" t="str" cm="1">
        <f t="array" ref="L1943">_xlfn.IFS(K1943=1,"undergraduate",K1943=2,"graduate",K1943=3,"professional")</f>
        <v>undergraduate</v>
      </c>
      <c r="M1943" s="9">
        <v>0</v>
      </c>
      <c r="N1943" s="5" t="str" cm="1">
        <f t="array" ref="N1943">_xlfn.IFS(M1943=0, "No Mortgage", M1943&lt;150, "Low Mortgage", TRUE, "High Mortgage")</f>
        <v>No Mortgage</v>
      </c>
      <c r="O1943" s="9">
        <v>0</v>
      </c>
      <c r="P1943" s="5" t="str">
        <f t="shared" si="60"/>
        <v>Rejected</v>
      </c>
      <c r="Q1943" s="9">
        <v>0</v>
      </c>
      <c r="R1943" s="9">
        <v>0</v>
      </c>
      <c r="S1943" s="5" t="str">
        <f t="shared" si="61"/>
        <v>No</v>
      </c>
      <c r="T1943" s="9">
        <v>1</v>
      </c>
      <c r="U1943" s="11">
        <v>0</v>
      </c>
    </row>
    <row r="1944" spans="1:21" x14ac:dyDescent="0.3">
      <c r="A1944" s="4">
        <v>1943</v>
      </c>
      <c r="B1944" s="5">
        <v>61</v>
      </c>
      <c r="C1944" s="5" t="str" cm="1">
        <f t="array" ref="C1944">_xlfn.IFS(B1944&lt;30, "Young", B1944&lt;50, "Middle Age", TRUE, "Senior")</f>
        <v>Senior</v>
      </c>
      <c r="D1944" s="5">
        <v>36</v>
      </c>
      <c r="E1944" s="5">
        <v>29</v>
      </c>
      <c r="F1944" s="5" t="str" cm="1">
        <f t="array" ref="F1944">_xlfn.IFS(E1944&lt;50, "Low Income", E1944&lt;100, "Middle Income", TRUE,"High Income")</f>
        <v>Low Income</v>
      </c>
      <c r="G1944" s="6">
        <v>90210</v>
      </c>
      <c r="H1944" s="5">
        <v>2</v>
      </c>
      <c r="I1944" s="5">
        <v>0.5</v>
      </c>
      <c r="J1944" s="5" t="str" cm="1">
        <f t="array" ref="J1944">_xlfn.IFS(I1944&lt;2,"Low", I1944&lt;5, "Middle", TRUE, "High")</f>
        <v>Low</v>
      </c>
      <c r="K1944" s="5">
        <v>2</v>
      </c>
      <c r="L1944" s="5" t="str" cm="1">
        <f t="array" ref="L1944">_xlfn.IFS(K1944=1,"undergraduate",K1944=2,"graduate",K1944=3,"professional")</f>
        <v>graduate</v>
      </c>
      <c r="M1944" s="5">
        <v>0</v>
      </c>
      <c r="N1944" s="5" t="str" cm="1">
        <f t="array" ref="N1944">_xlfn.IFS(M1944=0, "No Mortgage", M1944&lt;150, "Low Mortgage", TRUE, "High Mortgage")</f>
        <v>No Mortgage</v>
      </c>
      <c r="O1944" s="5">
        <v>0</v>
      </c>
      <c r="P1944" s="5" t="str">
        <f t="shared" si="60"/>
        <v>Rejected</v>
      </c>
      <c r="Q1944" s="5">
        <v>0</v>
      </c>
      <c r="R1944" s="5">
        <v>0</v>
      </c>
      <c r="S1944" s="5" t="str">
        <f t="shared" si="61"/>
        <v>No</v>
      </c>
      <c r="T1944" s="5">
        <v>1</v>
      </c>
      <c r="U1944" s="7">
        <v>0</v>
      </c>
    </row>
    <row r="1945" spans="1:21" x14ac:dyDescent="0.3">
      <c r="A1945" s="8">
        <v>1944</v>
      </c>
      <c r="B1945" s="9">
        <v>49</v>
      </c>
      <c r="C1945" s="5" t="str" cm="1">
        <f t="array" ref="C1945">_xlfn.IFS(B1945&lt;30, "Young", B1945&lt;50, "Middle Age", TRUE, "Senior")</f>
        <v>Middle Age</v>
      </c>
      <c r="D1945" s="5">
        <v>23</v>
      </c>
      <c r="E1945" s="9">
        <v>39</v>
      </c>
      <c r="F1945" s="5" t="str" cm="1">
        <f t="array" ref="F1945">_xlfn.IFS(E1945&lt;50, "Low Income", E1945&lt;100, "Middle Income", TRUE,"High Income")</f>
        <v>Low Income</v>
      </c>
      <c r="G1945" s="10">
        <v>95521</v>
      </c>
      <c r="H1945" s="9">
        <v>4</v>
      </c>
      <c r="I1945" s="9">
        <v>2.6</v>
      </c>
      <c r="J1945" s="5" t="str" cm="1">
        <f t="array" ref="J1945">_xlfn.IFS(I1945&lt;2,"Low", I1945&lt;5, "Middle", TRUE, "High")</f>
        <v>Middle</v>
      </c>
      <c r="K1945" s="9">
        <v>1</v>
      </c>
      <c r="L1945" s="5" t="str" cm="1">
        <f t="array" ref="L1945">_xlfn.IFS(K1945=1,"undergraduate",K1945=2,"graduate",K1945=3,"professional")</f>
        <v>undergraduate</v>
      </c>
      <c r="M1945" s="9">
        <v>0</v>
      </c>
      <c r="N1945" s="5" t="str" cm="1">
        <f t="array" ref="N1945">_xlfn.IFS(M1945=0, "No Mortgage", M1945&lt;150, "Low Mortgage", TRUE, "High Mortgage")</f>
        <v>No Mortgage</v>
      </c>
      <c r="O1945" s="9">
        <v>0</v>
      </c>
      <c r="P1945" s="5" t="str">
        <f t="shared" si="60"/>
        <v>Rejected</v>
      </c>
      <c r="Q1945" s="9">
        <v>0</v>
      </c>
      <c r="R1945" s="9">
        <v>0</v>
      </c>
      <c r="S1945" s="5" t="str">
        <f t="shared" si="61"/>
        <v>No</v>
      </c>
      <c r="T1945" s="9">
        <v>0</v>
      </c>
      <c r="U1945" s="11">
        <v>0</v>
      </c>
    </row>
    <row r="1946" spans="1:21" x14ac:dyDescent="0.3">
      <c r="A1946" s="4">
        <v>1945</v>
      </c>
      <c r="B1946" s="5">
        <v>52</v>
      </c>
      <c r="C1946" s="5" t="str" cm="1">
        <f t="array" ref="C1946">_xlfn.IFS(B1946&lt;30, "Young", B1946&lt;50, "Middle Age", TRUE, "Senior")</f>
        <v>Senior</v>
      </c>
      <c r="D1946" s="5">
        <v>28</v>
      </c>
      <c r="E1946" s="5">
        <v>39</v>
      </c>
      <c r="F1946" s="5" t="str" cm="1">
        <f t="array" ref="F1946">_xlfn.IFS(E1946&lt;50, "Low Income", E1946&lt;100, "Middle Income", TRUE,"High Income")</f>
        <v>Low Income</v>
      </c>
      <c r="G1946" s="6">
        <v>90095</v>
      </c>
      <c r="H1946" s="5">
        <v>3</v>
      </c>
      <c r="I1946" s="5">
        <v>1.9</v>
      </c>
      <c r="J1946" s="5" t="str" cm="1">
        <f t="array" ref="J1946">_xlfn.IFS(I1946&lt;2,"Low", I1946&lt;5, "Middle", TRUE, "High")</f>
        <v>Low</v>
      </c>
      <c r="K1946" s="5">
        <v>2</v>
      </c>
      <c r="L1946" s="5" t="str" cm="1">
        <f t="array" ref="L1946">_xlfn.IFS(K1946=1,"undergraduate",K1946=2,"graduate",K1946=3,"professional")</f>
        <v>graduate</v>
      </c>
      <c r="M1946" s="5">
        <v>83</v>
      </c>
      <c r="N1946" s="5" t="str" cm="1">
        <f t="array" ref="N1946">_xlfn.IFS(M1946=0, "No Mortgage", M1946&lt;150, "Low Mortgage", TRUE, "High Mortgage")</f>
        <v>Low Mortgage</v>
      </c>
      <c r="O1946" s="5">
        <v>0</v>
      </c>
      <c r="P1946" s="5" t="str">
        <f t="shared" si="60"/>
        <v>Rejected</v>
      </c>
      <c r="Q1946" s="5">
        <v>0</v>
      </c>
      <c r="R1946" s="5">
        <v>1</v>
      </c>
      <c r="S1946" s="5" t="str">
        <f t="shared" si="61"/>
        <v>Yes</v>
      </c>
      <c r="T1946" s="5">
        <v>1</v>
      </c>
      <c r="U1946" s="7">
        <v>1</v>
      </c>
    </row>
    <row r="1947" spans="1:21" x14ac:dyDescent="0.3">
      <c r="A1947" s="8">
        <v>1946</v>
      </c>
      <c r="B1947" s="9">
        <v>57</v>
      </c>
      <c r="C1947" s="5" t="str" cm="1">
        <f t="array" ref="C1947">_xlfn.IFS(B1947&lt;30, "Young", B1947&lt;50, "Middle Age", TRUE, "Senior")</f>
        <v>Senior</v>
      </c>
      <c r="D1947" s="5">
        <v>33</v>
      </c>
      <c r="E1947" s="9">
        <v>30</v>
      </c>
      <c r="F1947" s="5" t="str" cm="1">
        <f t="array" ref="F1947">_xlfn.IFS(E1947&lt;50, "Low Income", E1947&lt;100, "Middle Income", TRUE,"High Income")</f>
        <v>Low Income</v>
      </c>
      <c r="G1947" s="10">
        <v>93106</v>
      </c>
      <c r="H1947" s="9">
        <v>3</v>
      </c>
      <c r="I1947" s="9">
        <v>1.5</v>
      </c>
      <c r="J1947" s="5" t="str" cm="1">
        <f t="array" ref="J1947">_xlfn.IFS(I1947&lt;2,"Low", I1947&lt;5, "Middle", TRUE, "High")</f>
        <v>Low</v>
      </c>
      <c r="K1947" s="9">
        <v>1</v>
      </c>
      <c r="L1947" s="5" t="str" cm="1">
        <f t="array" ref="L1947">_xlfn.IFS(K1947=1,"undergraduate",K1947=2,"graduate",K1947=3,"professional")</f>
        <v>undergraduate</v>
      </c>
      <c r="M1947" s="9">
        <v>151</v>
      </c>
      <c r="N1947" s="5" t="str" cm="1">
        <f t="array" ref="N1947">_xlfn.IFS(M1947=0, "No Mortgage", M1947&lt;150, "Low Mortgage", TRUE, "High Mortgage")</f>
        <v>High Mortgage</v>
      </c>
      <c r="O1947" s="9">
        <v>0</v>
      </c>
      <c r="P1947" s="5" t="str">
        <f t="shared" si="60"/>
        <v>Rejected</v>
      </c>
      <c r="Q1947" s="9">
        <v>1</v>
      </c>
      <c r="R1947" s="9">
        <v>0</v>
      </c>
      <c r="S1947" s="5" t="str">
        <f t="shared" si="61"/>
        <v>No</v>
      </c>
      <c r="T1947" s="9">
        <v>1</v>
      </c>
      <c r="U1947" s="11">
        <v>0</v>
      </c>
    </row>
    <row r="1948" spans="1:21" x14ac:dyDescent="0.3">
      <c r="A1948" s="4">
        <v>1947</v>
      </c>
      <c r="B1948" s="5">
        <v>53</v>
      </c>
      <c r="C1948" s="5" t="str" cm="1">
        <f t="array" ref="C1948">_xlfn.IFS(B1948&lt;30, "Young", B1948&lt;50, "Middle Age", TRUE, "Senior")</f>
        <v>Senior</v>
      </c>
      <c r="D1948" s="5">
        <v>23</v>
      </c>
      <c r="E1948" s="5">
        <v>58</v>
      </c>
      <c r="F1948" s="5" t="str" cm="1">
        <f t="array" ref="F1948">_xlfn.IFS(E1948&lt;50, "Low Income", E1948&lt;100, "Middle Income", TRUE,"High Income")</f>
        <v>Middle Income</v>
      </c>
      <c r="G1948" s="6">
        <v>94720</v>
      </c>
      <c r="H1948" s="5">
        <v>4</v>
      </c>
      <c r="I1948" s="5">
        <v>2</v>
      </c>
      <c r="J1948" s="5" t="str" cm="1">
        <f t="array" ref="J1948">_xlfn.IFS(I1948&lt;2,"Low", I1948&lt;5, "Middle", TRUE, "High")</f>
        <v>Middle</v>
      </c>
      <c r="K1948" s="5">
        <v>3</v>
      </c>
      <c r="L1948" s="5" t="str" cm="1">
        <f t="array" ref="L1948">_xlfn.IFS(K1948=1,"undergraduate",K1948=2,"graduate",K1948=3,"professional")</f>
        <v>professional</v>
      </c>
      <c r="M1948" s="5">
        <v>0</v>
      </c>
      <c r="N1948" s="5" t="str" cm="1">
        <f t="array" ref="N1948">_xlfn.IFS(M1948=0, "No Mortgage", M1948&lt;150, "Low Mortgage", TRUE, "High Mortgage")</f>
        <v>No Mortgage</v>
      </c>
      <c r="O1948" s="5">
        <v>0</v>
      </c>
      <c r="P1948" s="5" t="str">
        <f t="shared" si="60"/>
        <v>Rejected</v>
      </c>
      <c r="Q1948" s="5">
        <v>0</v>
      </c>
      <c r="R1948" s="5">
        <v>0</v>
      </c>
      <c r="S1948" s="5" t="str">
        <f t="shared" si="61"/>
        <v>No</v>
      </c>
      <c r="T1948" s="5">
        <v>1</v>
      </c>
      <c r="U1948" s="7">
        <v>1</v>
      </c>
    </row>
    <row r="1949" spans="1:21" x14ac:dyDescent="0.3">
      <c r="A1949" s="8">
        <v>1948</v>
      </c>
      <c r="B1949" s="9">
        <v>52</v>
      </c>
      <c r="C1949" s="5" t="str" cm="1">
        <f t="array" ref="C1949">_xlfn.IFS(B1949&lt;30, "Young", B1949&lt;50, "Middle Age", TRUE, "Senior")</f>
        <v>Senior</v>
      </c>
      <c r="D1949" s="5">
        <v>28</v>
      </c>
      <c r="E1949" s="9">
        <v>62</v>
      </c>
      <c r="F1949" s="5" t="str" cm="1">
        <f t="array" ref="F1949">_xlfn.IFS(E1949&lt;50, "Low Income", E1949&lt;100, "Middle Income", TRUE,"High Income")</f>
        <v>Middle Income</v>
      </c>
      <c r="G1949" s="10">
        <v>94111</v>
      </c>
      <c r="H1949" s="9">
        <v>1</v>
      </c>
      <c r="I1949" s="9">
        <v>1.8</v>
      </c>
      <c r="J1949" s="5" t="str" cm="1">
        <f t="array" ref="J1949">_xlfn.IFS(I1949&lt;2,"Low", I1949&lt;5, "Middle", TRUE, "High")</f>
        <v>Low</v>
      </c>
      <c r="K1949" s="9">
        <v>3</v>
      </c>
      <c r="L1949" s="5" t="str" cm="1">
        <f t="array" ref="L1949">_xlfn.IFS(K1949=1,"undergraduate",K1949=2,"graduate",K1949=3,"professional")</f>
        <v>professional</v>
      </c>
      <c r="M1949" s="9">
        <v>231</v>
      </c>
      <c r="N1949" s="5" t="str" cm="1">
        <f t="array" ref="N1949">_xlfn.IFS(M1949=0, "No Mortgage", M1949&lt;150, "Low Mortgage", TRUE, "High Mortgage")</f>
        <v>High Mortgage</v>
      </c>
      <c r="O1949" s="9">
        <v>0</v>
      </c>
      <c r="P1949" s="5" t="str">
        <f t="shared" si="60"/>
        <v>Rejected</v>
      </c>
      <c r="Q1949" s="9">
        <v>0</v>
      </c>
      <c r="R1949" s="9">
        <v>0</v>
      </c>
      <c r="S1949" s="5" t="str">
        <f t="shared" si="61"/>
        <v>No</v>
      </c>
      <c r="T1949" s="9">
        <v>1</v>
      </c>
      <c r="U1949" s="11">
        <v>0</v>
      </c>
    </row>
    <row r="1950" spans="1:21" x14ac:dyDescent="0.3">
      <c r="A1950" s="4">
        <v>1949</v>
      </c>
      <c r="B1950" s="5">
        <v>39</v>
      </c>
      <c r="C1950" s="5" t="str" cm="1">
        <f t="array" ref="C1950">_xlfn.IFS(B1950&lt;30, "Young", B1950&lt;50, "Middle Age", TRUE, "Senior")</f>
        <v>Middle Age</v>
      </c>
      <c r="D1950" s="5">
        <v>15</v>
      </c>
      <c r="E1950" s="5">
        <v>62</v>
      </c>
      <c r="F1950" s="5" t="str" cm="1">
        <f t="array" ref="F1950">_xlfn.IFS(E1950&lt;50, "Low Income", E1950&lt;100, "Middle Income", TRUE,"High Income")</f>
        <v>Middle Income</v>
      </c>
      <c r="G1950" s="6">
        <v>93955</v>
      </c>
      <c r="H1950" s="5">
        <v>4</v>
      </c>
      <c r="I1950" s="5">
        <v>2.4</v>
      </c>
      <c r="J1950" s="5" t="str" cm="1">
        <f t="array" ref="J1950">_xlfn.IFS(I1950&lt;2,"Low", I1950&lt;5, "Middle", TRUE, "High")</f>
        <v>Middle</v>
      </c>
      <c r="K1950" s="5">
        <v>1</v>
      </c>
      <c r="L1950" s="5" t="str" cm="1">
        <f t="array" ref="L1950">_xlfn.IFS(K1950=1,"undergraduate",K1950=2,"graduate",K1950=3,"professional")</f>
        <v>undergraduate</v>
      </c>
      <c r="M1950" s="5">
        <v>86</v>
      </c>
      <c r="N1950" s="5" t="str" cm="1">
        <f t="array" ref="N1950">_xlfn.IFS(M1950=0, "No Mortgage", M1950&lt;150, "Low Mortgage", TRUE, "High Mortgage")</f>
        <v>Low Mortgage</v>
      </c>
      <c r="O1950" s="5">
        <v>0</v>
      </c>
      <c r="P1950" s="5" t="str">
        <f t="shared" si="60"/>
        <v>Rejected</v>
      </c>
      <c r="Q1950" s="5">
        <v>0</v>
      </c>
      <c r="R1950" s="5">
        <v>0</v>
      </c>
      <c r="S1950" s="5" t="str">
        <f t="shared" si="61"/>
        <v>No</v>
      </c>
      <c r="T1950" s="5">
        <v>0</v>
      </c>
      <c r="U1950" s="7">
        <v>0</v>
      </c>
    </row>
    <row r="1951" spans="1:21" x14ac:dyDescent="0.3">
      <c r="A1951" s="8">
        <v>1950</v>
      </c>
      <c r="B1951" s="9">
        <v>58</v>
      </c>
      <c r="C1951" s="5" t="str" cm="1">
        <f t="array" ref="C1951">_xlfn.IFS(B1951&lt;30, "Young", B1951&lt;50, "Middle Age", TRUE, "Senior")</f>
        <v>Senior</v>
      </c>
      <c r="D1951" s="5">
        <v>34</v>
      </c>
      <c r="E1951" s="9">
        <v>19</v>
      </c>
      <c r="F1951" s="5" t="str" cm="1">
        <f t="array" ref="F1951">_xlfn.IFS(E1951&lt;50, "Low Income", E1951&lt;100, "Middle Income", TRUE,"High Income")</f>
        <v>Low Income</v>
      </c>
      <c r="G1951" s="10">
        <v>90504</v>
      </c>
      <c r="H1951" s="9">
        <v>1</v>
      </c>
      <c r="I1951" s="9">
        <v>1.2</v>
      </c>
      <c r="J1951" s="5" t="str" cm="1">
        <f t="array" ref="J1951">_xlfn.IFS(I1951&lt;2,"Low", I1951&lt;5, "Middle", TRUE, "High")</f>
        <v>Low</v>
      </c>
      <c r="K1951" s="9">
        <v>3</v>
      </c>
      <c r="L1951" s="5" t="str" cm="1">
        <f t="array" ref="L1951">_xlfn.IFS(K1951=1,"undergraduate",K1951=2,"graduate",K1951=3,"professional")</f>
        <v>professional</v>
      </c>
      <c r="M1951" s="9">
        <v>0</v>
      </c>
      <c r="N1951" s="5" t="str" cm="1">
        <f t="array" ref="N1951">_xlfn.IFS(M1951=0, "No Mortgage", M1951&lt;150, "Low Mortgage", TRUE, "High Mortgage")</f>
        <v>No Mortgage</v>
      </c>
      <c r="O1951" s="9">
        <v>0</v>
      </c>
      <c r="P1951" s="5" t="str">
        <f t="shared" si="60"/>
        <v>Rejected</v>
      </c>
      <c r="Q1951" s="9">
        <v>0</v>
      </c>
      <c r="R1951" s="9">
        <v>0</v>
      </c>
      <c r="S1951" s="5" t="str">
        <f t="shared" si="61"/>
        <v>No</v>
      </c>
      <c r="T1951" s="9">
        <v>0</v>
      </c>
      <c r="U1951" s="11">
        <v>0</v>
      </c>
    </row>
    <row r="1952" spans="1:21" x14ac:dyDescent="0.3">
      <c r="A1952" s="4">
        <v>1951</v>
      </c>
      <c r="B1952" s="5">
        <v>36</v>
      </c>
      <c r="C1952" s="5" t="str" cm="1">
        <f t="array" ref="C1952">_xlfn.IFS(B1952&lt;30, "Young", B1952&lt;50, "Middle Age", TRUE, "Senior")</f>
        <v>Middle Age</v>
      </c>
      <c r="D1952" s="5">
        <v>12</v>
      </c>
      <c r="E1952" s="5">
        <v>38</v>
      </c>
      <c r="F1952" s="5" t="str" cm="1">
        <f t="array" ref="F1952">_xlfn.IFS(E1952&lt;50, "Low Income", E1952&lt;100, "Middle Income", TRUE,"High Income")</f>
        <v>Low Income</v>
      </c>
      <c r="G1952" s="6">
        <v>94109</v>
      </c>
      <c r="H1952" s="5">
        <v>1</v>
      </c>
      <c r="I1952" s="5">
        <v>1.5</v>
      </c>
      <c r="J1952" s="5" t="str" cm="1">
        <f t="array" ref="J1952">_xlfn.IFS(I1952&lt;2,"Low", I1952&lt;5, "Middle", TRUE, "High")</f>
        <v>Low</v>
      </c>
      <c r="K1952" s="5">
        <v>2</v>
      </c>
      <c r="L1952" s="5" t="str" cm="1">
        <f t="array" ref="L1952">_xlfn.IFS(K1952=1,"undergraduate",K1952=2,"graduate",K1952=3,"professional")</f>
        <v>graduate</v>
      </c>
      <c r="M1952" s="5">
        <v>0</v>
      </c>
      <c r="N1952" s="5" t="str" cm="1">
        <f t="array" ref="N1952">_xlfn.IFS(M1952=0, "No Mortgage", M1952&lt;150, "Low Mortgage", TRUE, "High Mortgage")</f>
        <v>No Mortgage</v>
      </c>
      <c r="O1952" s="5">
        <v>0</v>
      </c>
      <c r="P1952" s="5" t="str">
        <f t="shared" si="60"/>
        <v>Rejected</v>
      </c>
      <c r="Q1952" s="5">
        <v>0</v>
      </c>
      <c r="R1952" s="5">
        <v>0</v>
      </c>
      <c r="S1952" s="5" t="str">
        <f t="shared" si="61"/>
        <v>No</v>
      </c>
      <c r="T1952" s="5">
        <v>0</v>
      </c>
      <c r="U1952" s="7">
        <v>0</v>
      </c>
    </row>
    <row r="1953" spans="1:21" x14ac:dyDescent="0.3">
      <c r="A1953" s="8">
        <v>1952</v>
      </c>
      <c r="B1953" s="9">
        <v>45</v>
      </c>
      <c r="C1953" s="5" t="str" cm="1">
        <f t="array" ref="C1953">_xlfn.IFS(B1953&lt;30, "Young", B1953&lt;50, "Middle Age", TRUE, "Senior")</f>
        <v>Middle Age</v>
      </c>
      <c r="D1953" s="5">
        <v>21</v>
      </c>
      <c r="E1953" s="9">
        <v>84</v>
      </c>
      <c r="F1953" s="5" t="str" cm="1">
        <f t="array" ref="F1953">_xlfn.IFS(E1953&lt;50, "Low Income", E1953&lt;100, "Middle Income", TRUE,"High Income")</f>
        <v>Middle Income</v>
      </c>
      <c r="G1953" s="10">
        <v>94550</v>
      </c>
      <c r="H1953" s="9">
        <v>4</v>
      </c>
      <c r="I1953" s="9">
        <v>2</v>
      </c>
      <c r="J1953" s="5" t="str" cm="1">
        <f t="array" ref="J1953">_xlfn.IFS(I1953&lt;2,"Low", I1953&lt;5, "Middle", TRUE, "High")</f>
        <v>Middle</v>
      </c>
      <c r="K1953" s="9">
        <v>3</v>
      </c>
      <c r="L1953" s="5" t="str" cm="1">
        <f t="array" ref="L1953">_xlfn.IFS(K1953=1,"undergraduate",K1953=2,"graduate",K1953=3,"professional")</f>
        <v>professional</v>
      </c>
      <c r="M1953" s="9">
        <v>0</v>
      </c>
      <c r="N1953" s="5" t="str" cm="1">
        <f t="array" ref="N1953">_xlfn.IFS(M1953=0, "No Mortgage", M1953&lt;150, "Low Mortgage", TRUE, "High Mortgage")</f>
        <v>No Mortgage</v>
      </c>
      <c r="O1953" s="9">
        <v>0</v>
      </c>
      <c r="P1953" s="5" t="str">
        <f t="shared" si="60"/>
        <v>Rejected</v>
      </c>
      <c r="Q1953" s="9">
        <v>0</v>
      </c>
      <c r="R1953" s="9">
        <v>0</v>
      </c>
      <c r="S1953" s="5" t="str">
        <f t="shared" si="61"/>
        <v>No</v>
      </c>
      <c r="T1953" s="9">
        <v>1</v>
      </c>
      <c r="U1953" s="11">
        <v>1</v>
      </c>
    </row>
    <row r="1954" spans="1:21" x14ac:dyDescent="0.3">
      <c r="A1954" s="4">
        <v>1953</v>
      </c>
      <c r="B1954" s="5">
        <v>30</v>
      </c>
      <c r="C1954" s="5" t="str" cm="1">
        <f t="array" ref="C1954">_xlfn.IFS(B1954&lt;30, "Young", B1954&lt;50, "Middle Age", TRUE, "Senior")</f>
        <v>Middle Age</v>
      </c>
      <c r="D1954" s="5">
        <v>5</v>
      </c>
      <c r="E1954" s="5">
        <v>78</v>
      </c>
      <c r="F1954" s="5" t="str" cm="1">
        <f t="array" ref="F1954">_xlfn.IFS(E1954&lt;50, "Low Income", E1954&lt;100, "Middle Income", TRUE,"High Income")</f>
        <v>Middle Income</v>
      </c>
      <c r="G1954" s="6">
        <v>92037</v>
      </c>
      <c r="H1954" s="5">
        <v>1</v>
      </c>
      <c r="I1954" s="5">
        <v>2.6</v>
      </c>
      <c r="J1954" s="5" t="str" cm="1">
        <f t="array" ref="J1954">_xlfn.IFS(I1954&lt;2,"Low", I1954&lt;5, "Middle", TRUE, "High")</f>
        <v>Middle</v>
      </c>
      <c r="K1954" s="5">
        <v>2</v>
      </c>
      <c r="L1954" s="5" t="str" cm="1">
        <f t="array" ref="L1954">_xlfn.IFS(K1954=1,"undergraduate",K1954=2,"graduate",K1954=3,"professional")</f>
        <v>graduate</v>
      </c>
      <c r="M1954" s="5">
        <v>0</v>
      </c>
      <c r="N1954" s="5" t="str" cm="1">
        <f t="array" ref="N1954">_xlfn.IFS(M1954=0, "No Mortgage", M1954&lt;150, "Low Mortgage", TRUE, "High Mortgage")</f>
        <v>No Mortgage</v>
      </c>
      <c r="O1954" s="5">
        <v>0</v>
      </c>
      <c r="P1954" s="5" t="str">
        <f t="shared" si="60"/>
        <v>Rejected</v>
      </c>
      <c r="Q1954" s="5">
        <v>0</v>
      </c>
      <c r="R1954" s="5">
        <v>0</v>
      </c>
      <c r="S1954" s="5" t="str">
        <f t="shared" si="61"/>
        <v>No</v>
      </c>
      <c r="T1954" s="5">
        <v>1</v>
      </c>
      <c r="U1954" s="7">
        <v>0</v>
      </c>
    </row>
    <row r="1955" spans="1:21" x14ac:dyDescent="0.3">
      <c r="A1955" s="8">
        <v>1954</v>
      </c>
      <c r="B1955" s="9">
        <v>49</v>
      </c>
      <c r="C1955" s="5" t="str" cm="1">
        <f t="array" ref="C1955">_xlfn.IFS(B1955&lt;30, "Young", B1955&lt;50, "Middle Age", TRUE, "Senior")</f>
        <v>Middle Age</v>
      </c>
      <c r="D1955" s="5">
        <v>25</v>
      </c>
      <c r="E1955" s="9">
        <v>22</v>
      </c>
      <c r="F1955" s="5" t="str" cm="1">
        <f t="array" ref="F1955">_xlfn.IFS(E1955&lt;50, "Low Income", E1955&lt;100, "Middle Income", TRUE,"High Income")</f>
        <v>Low Income</v>
      </c>
      <c r="G1955" s="10">
        <v>90058</v>
      </c>
      <c r="H1955" s="9">
        <v>4</v>
      </c>
      <c r="I1955" s="9">
        <v>0.2</v>
      </c>
      <c r="J1955" s="5" t="str" cm="1">
        <f t="array" ref="J1955">_xlfn.IFS(I1955&lt;2,"Low", I1955&lt;5, "Middle", TRUE, "High")</f>
        <v>Low</v>
      </c>
      <c r="K1955" s="9">
        <v>1</v>
      </c>
      <c r="L1955" s="5" t="str" cm="1">
        <f t="array" ref="L1955">_xlfn.IFS(K1955=1,"undergraduate",K1955=2,"graduate",K1955=3,"professional")</f>
        <v>undergraduate</v>
      </c>
      <c r="M1955" s="9">
        <v>83</v>
      </c>
      <c r="N1955" s="5" t="str" cm="1">
        <f t="array" ref="N1955">_xlfn.IFS(M1955=0, "No Mortgage", M1955&lt;150, "Low Mortgage", TRUE, "High Mortgage")</f>
        <v>Low Mortgage</v>
      </c>
      <c r="O1955" s="9">
        <v>0</v>
      </c>
      <c r="P1955" s="5" t="str">
        <f t="shared" si="60"/>
        <v>Rejected</v>
      </c>
      <c r="Q1955" s="9">
        <v>0</v>
      </c>
      <c r="R1955" s="9">
        <v>0</v>
      </c>
      <c r="S1955" s="5" t="str">
        <f t="shared" si="61"/>
        <v>No</v>
      </c>
      <c r="T1955" s="9">
        <v>1</v>
      </c>
      <c r="U1955" s="11">
        <v>0</v>
      </c>
    </row>
    <row r="1956" spans="1:21" x14ac:dyDescent="0.3">
      <c r="A1956" s="4">
        <v>1955</v>
      </c>
      <c r="B1956" s="5">
        <v>44</v>
      </c>
      <c r="C1956" s="5" t="str" cm="1">
        <f t="array" ref="C1956">_xlfn.IFS(B1956&lt;30, "Young", B1956&lt;50, "Middle Age", TRUE, "Senior")</f>
        <v>Middle Age</v>
      </c>
      <c r="D1956" s="5">
        <v>20</v>
      </c>
      <c r="E1956" s="5">
        <v>81</v>
      </c>
      <c r="F1956" s="5" t="str" cm="1">
        <f t="array" ref="F1956">_xlfn.IFS(E1956&lt;50, "Low Income", E1956&lt;100, "Middle Income", TRUE,"High Income")</f>
        <v>Middle Income</v>
      </c>
      <c r="G1956" s="6">
        <v>90245</v>
      </c>
      <c r="H1956" s="5">
        <v>4</v>
      </c>
      <c r="I1956" s="5">
        <v>2</v>
      </c>
      <c r="J1956" s="5" t="str" cm="1">
        <f t="array" ref="J1956">_xlfn.IFS(I1956&lt;2,"Low", I1956&lt;5, "Middle", TRUE, "High")</f>
        <v>Middle</v>
      </c>
      <c r="K1956" s="5">
        <v>3</v>
      </c>
      <c r="L1956" s="5" t="str" cm="1">
        <f t="array" ref="L1956">_xlfn.IFS(K1956=1,"undergraduate",K1956=2,"graduate",K1956=3,"professional")</f>
        <v>professional</v>
      </c>
      <c r="M1956" s="5">
        <v>277</v>
      </c>
      <c r="N1956" s="5" t="str" cm="1">
        <f t="array" ref="N1956">_xlfn.IFS(M1956=0, "No Mortgage", M1956&lt;150, "Low Mortgage", TRUE, "High Mortgage")</f>
        <v>High Mortgage</v>
      </c>
      <c r="O1956" s="5">
        <v>0</v>
      </c>
      <c r="P1956" s="5" t="str">
        <f t="shared" si="60"/>
        <v>Rejected</v>
      </c>
      <c r="Q1956" s="5">
        <v>0</v>
      </c>
      <c r="R1956" s="5">
        <v>0</v>
      </c>
      <c r="S1956" s="5" t="str">
        <f t="shared" si="61"/>
        <v>No</v>
      </c>
      <c r="T1956" s="5">
        <v>1</v>
      </c>
      <c r="U1956" s="7">
        <v>0</v>
      </c>
    </row>
    <row r="1957" spans="1:21" x14ac:dyDescent="0.3">
      <c r="A1957" s="8">
        <v>1956</v>
      </c>
      <c r="B1957" s="9">
        <v>43</v>
      </c>
      <c r="C1957" s="5" t="str" cm="1">
        <f t="array" ref="C1957">_xlfn.IFS(B1957&lt;30, "Young", B1957&lt;50, "Middle Age", TRUE, "Senior")</f>
        <v>Middle Age</v>
      </c>
      <c r="D1957" s="5">
        <v>17</v>
      </c>
      <c r="E1957" s="9">
        <v>32</v>
      </c>
      <c r="F1957" s="5" t="str" cm="1">
        <f t="array" ref="F1957">_xlfn.IFS(E1957&lt;50, "Low Income", E1957&lt;100, "Middle Income", TRUE,"High Income")</f>
        <v>Low Income</v>
      </c>
      <c r="G1957" s="10">
        <v>90401</v>
      </c>
      <c r="H1957" s="9">
        <v>3</v>
      </c>
      <c r="I1957" s="9">
        <v>0.5</v>
      </c>
      <c r="J1957" s="5" t="str" cm="1">
        <f t="array" ref="J1957">_xlfn.IFS(I1957&lt;2,"Low", I1957&lt;5, "Middle", TRUE, "High")</f>
        <v>Low</v>
      </c>
      <c r="K1957" s="9">
        <v>2</v>
      </c>
      <c r="L1957" s="5" t="str" cm="1">
        <f t="array" ref="L1957">_xlfn.IFS(K1957=1,"undergraduate",K1957=2,"graduate",K1957=3,"professional")</f>
        <v>graduate</v>
      </c>
      <c r="M1957" s="9">
        <v>0</v>
      </c>
      <c r="N1957" s="5" t="str" cm="1">
        <f t="array" ref="N1957">_xlfn.IFS(M1957=0, "No Mortgage", M1957&lt;150, "Low Mortgage", TRUE, "High Mortgage")</f>
        <v>No Mortgage</v>
      </c>
      <c r="O1957" s="9">
        <v>0</v>
      </c>
      <c r="P1957" s="5" t="str">
        <f t="shared" si="60"/>
        <v>Rejected</v>
      </c>
      <c r="Q1957" s="9">
        <v>0</v>
      </c>
      <c r="R1957" s="9">
        <v>0</v>
      </c>
      <c r="S1957" s="5" t="str">
        <f t="shared" si="61"/>
        <v>No</v>
      </c>
      <c r="T1957" s="9">
        <v>1</v>
      </c>
      <c r="U1957" s="11">
        <v>0</v>
      </c>
    </row>
    <row r="1958" spans="1:21" x14ac:dyDescent="0.3">
      <c r="A1958" s="4">
        <v>1957</v>
      </c>
      <c r="B1958" s="5">
        <v>42</v>
      </c>
      <c r="C1958" s="5" t="str" cm="1">
        <f t="array" ref="C1958">_xlfn.IFS(B1958&lt;30, "Young", B1958&lt;50, "Middle Age", TRUE, "Senior")</f>
        <v>Middle Age</v>
      </c>
      <c r="D1958" s="5">
        <v>18</v>
      </c>
      <c r="E1958" s="5">
        <v>89</v>
      </c>
      <c r="F1958" s="5" t="str" cm="1">
        <f t="array" ref="F1958">_xlfn.IFS(E1958&lt;50, "Low Income", E1958&lt;100, "Middle Income", TRUE,"High Income")</f>
        <v>Middle Income</v>
      </c>
      <c r="G1958" s="6">
        <v>94539</v>
      </c>
      <c r="H1958" s="5">
        <v>4</v>
      </c>
      <c r="I1958" s="5">
        <v>0.8</v>
      </c>
      <c r="J1958" s="5" t="str" cm="1">
        <f t="array" ref="J1958">_xlfn.IFS(I1958&lt;2,"Low", I1958&lt;5, "Middle", TRUE, "High")</f>
        <v>Low</v>
      </c>
      <c r="K1958" s="5">
        <v>1</v>
      </c>
      <c r="L1958" s="5" t="str" cm="1">
        <f t="array" ref="L1958">_xlfn.IFS(K1958=1,"undergraduate",K1958=2,"graduate",K1958=3,"professional")</f>
        <v>undergraduate</v>
      </c>
      <c r="M1958" s="5">
        <v>184</v>
      </c>
      <c r="N1958" s="5" t="str" cm="1">
        <f t="array" ref="N1958">_xlfn.IFS(M1958=0, "No Mortgage", M1958&lt;150, "Low Mortgage", TRUE, "High Mortgage")</f>
        <v>High Mortgage</v>
      </c>
      <c r="O1958" s="5">
        <v>0</v>
      </c>
      <c r="P1958" s="5" t="str">
        <f t="shared" si="60"/>
        <v>Rejected</v>
      </c>
      <c r="Q1958" s="5">
        <v>0</v>
      </c>
      <c r="R1958" s="5">
        <v>0</v>
      </c>
      <c r="S1958" s="5" t="str">
        <f t="shared" si="61"/>
        <v>No</v>
      </c>
      <c r="T1958" s="5">
        <v>0</v>
      </c>
      <c r="U1958" s="7">
        <v>0</v>
      </c>
    </row>
    <row r="1959" spans="1:21" x14ac:dyDescent="0.3">
      <c r="A1959" s="8">
        <v>1958</v>
      </c>
      <c r="B1959" s="9">
        <v>29</v>
      </c>
      <c r="C1959" s="5" t="str" cm="1">
        <f t="array" ref="C1959">_xlfn.IFS(B1959&lt;30, "Young", B1959&lt;50, "Middle Age", TRUE, "Senior")</f>
        <v>Young</v>
      </c>
      <c r="D1959" s="5">
        <v>4</v>
      </c>
      <c r="E1959" s="9">
        <v>121</v>
      </c>
      <c r="F1959" s="5" t="str" cm="1">
        <f t="array" ref="F1959">_xlfn.IFS(E1959&lt;50, "Low Income", E1959&lt;100, "Middle Income", TRUE,"High Income")</f>
        <v>High Income</v>
      </c>
      <c r="G1959" s="10">
        <v>90028</v>
      </c>
      <c r="H1959" s="9">
        <v>2</v>
      </c>
      <c r="I1959" s="9">
        <v>3.3</v>
      </c>
      <c r="J1959" s="5" t="str" cm="1">
        <f t="array" ref="J1959">_xlfn.IFS(I1959&lt;2,"Low", I1959&lt;5, "Middle", TRUE, "High")</f>
        <v>Middle</v>
      </c>
      <c r="K1959" s="9">
        <v>1</v>
      </c>
      <c r="L1959" s="5" t="str" cm="1">
        <f t="array" ref="L1959">_xlfn.IFS(K1959=1,"undergraduate",K1959=2,"graduate",K1959=3,"professional")</f>
        <v>undergraduate</v>
      </c>
      <c r="M1959" s="9">
        <v>0</v>
      </c>
      <c r="N1959" s="5" t="str" cm="1">
        <f t="array" ref="N1959">_xlfn.IFS(M1959=0, "No Mortgage", M1959&lt;150, "Low Mortgage", TRUE, "High Mortgage")</f>
        <v>No Mortgage</v>
      </c>
      <c r="O1959" s="9">
        <v>0</v>
      </c>
      <c r="P1959" s="5" t="str">
        <f t="shared" si="60"/>
        <v>Rejected</v>
      </c>
      <c r="Q1959" s="9">
        <v>0</v>
      </c>
      <c r="R1959" s="9">
        <v>0</v>
      </c>
      <c r="S1959" s="5" t="str">
        <f t="shared" si="61"/>
        <v>No</v>
      </c>
      <c r="T1959" s="9">
        <v>1</v>
      </c>
      <c r="U1959" s="11">
        <v>0</v>
      </c>
    </row>
    <row r="1960" spans="1:21" x14ac:dyDescent="0.3">
      <c r="A1960" s="4">
        <v>1959</v>
      </c>
      <c r="B1960" s="5">
        <v>28</v>
      </c>
      <c r="C1960" s="5" t="str" cm="1">
        <f t="array" ref="C1960">_xlfn.IFS(B1960&lt;30, "Young", B1960&lt;50, "Middle Age", TRUE, "Senior")</f>
        <v>Young</v>
      </c>
      <c r="D1960" s="5">
        <v>2</v>
      </c>
      <c r="E1960" s="5">
        <v>42</v>
      </c>
      <c r="F1960" s="5" t="str" cm="1">
        <f t="array" ref="F1960">_xlfn.IFS(E1960&lt;50, "Low Income", E1960&lt;100, "Middle Income", TRUE,"High Income")</f>
        <v>Low Income</v>
      </c>
      <c r="G1960" s="6">
        <v>95762</v>
      </c>
      <c r="H1960" s="5">
        <v>1</v>
      </c>
      <c r="I1960" s="5">
        <v>1.5</v>
      </c>
      <c r="J1960" s="5" t="str" cm="1">
        <f t="array" ref="J1960">_xlfn.IFS(I1960&lt;2,"Low", I1960&lt;5, "Middle", TRUE, "High")</f>
        <v>Low</v>
      </c>
      <c r="K1960" s="5">
        <v>1</v>
      </c>
      <c r="L1960" s="5" t="str" cm="1">
        <f t="array" ref="L1960">_xlfn.IFS(K1960=1,"undergraduate",K1960=2,"graduate",K1960=3,"professional")</f>
        <v>undergraduate</v>
      </c>
      <c r="M1960" s="5">
        <v>0</v>
      </c>
      <c r="N1960" s="5" t="str" cm="1">
        <f t="array" ref="N1960">_xlfn.IFS(M1960=0, "No Mortgage", M1960&lt;150, "Low Mortgage", TRUE, "High Mortgage")</f>
        <v>No Mortgage</v>
      </c>
      <c r="O1960" s="5">
        <v>0</v>
      </c>
      <c r="P1960" s="5" t="str">
        <f t="shared" si="60"/>
        <v>Rejected</v>
      </c>
      <c r="Q1960" s="5">
        <v>0</v>
      </c>
      <c r="R1960" s="5">
        <v>0</v>
      </c>
      <c r="S1960" s="5" t="str">
        <f t="shared" si="61"/>
        <v>No</v>
      </c>
      <c r="T1960" s="5">
        <v>1</v>
      </c>
      <c r="U1960" s="7">
        <v>1</v>
      </c>
    </row>
    <row r="1961" spans="1:21" x14ac:dyDescent="0.3">
      <c r="A1961" s="8">
        <v>1960</v>
      </c>
      <c r="B1961" s="9">
        <v>50</v>
      </c>
      <c r="C1961" s="5" t="str" cm="1">
        <f t="array" ref="C1961">_xlfn.IFS(B1961&lt;30, "Young", B1961&lt;50, "Middle Age", TRUE, "Senior")</f>
        <v>Senior</v>
      </c>
      <c r="D1961" s="5">
        <v>24</v>
      </c>
      <c r="E1961" s="9">
        <v>130</v>
      </c>
      <c r="F1961" s="5" t="str" cm="1">
        <f t="array" ref="F1961">_xlfn.IFS(E1961&lt;50, "Low Income", E1961&lt;100, "Middle Income", TRUE,"High Income")</f>
        <v>High Income</v>
      </c>
      <c r="G1961" s="10">
        <v>95833</v>
      </c>
      <c r="H1961" s="9">
        <v>1</v>
      </c>
      <c r="I1961" s="9">
        <v>1</v>
      </c>
      <c r="J1961" s="5" t="str" cm="1">
        <f t="array" ref="J1961">_xlfn.IFS(I1961&lt;2,"Low", I1961&lt;5, "Middle", TRUE, "High")</f>
        <v>Low</v>
      </c>
      <c r="K1961" s="9">
        <v>1</v>
      </c>
      <c r="L1961" s="5" t="str" cm="1">
        <f t="array" ref="L1961">_xlfn.IFS(K1961=1,"undergraduate",K1961=2,"graduate",K1961=3,"professional")</f>
        <v>undergraduate</v>
      </c>
      <c r="M1961" s="9">
        <v>0</v>
      </c>
      <c r="N1961" s="5" t="str" cm="1">
        <f t="array" ref="N1961">_xlfn.IFS(M1961=0, "No Mortgage", M1961&lt;150, "Low Mortgage", TRUE, "High Mortgage")</f>
        <v>No Mortgage</v>
      </c>
      <c r="O1961" s="9">
        <v>0</v>
      </c>
      <c r="P1961" s="5" t="str">
        <f t="shared" si="60"/>
        <v>Rejected</v>
      </c>
      <c r="Q1961" s="9">
        <v>0</v>
      </c>
      <c r="R1961" s="9">
        <v>0</v>
      </c>
      <c r="S1961" s="5" t="str">
        <f t="shared" si="61"/>
        <v>No</v>
      </c>
      <c r="T1961" s="9">
        <v>0</v>
      </c>
      <c r="U1961" s="11">
        <v>0</v>
      </c>
    </row>
    <row r="1962" spans="1:21" x14ac:dyDescent="0.3">
      <c r="A1962" s="4">
        <v>1961</v>
      </c>
      <c r="B1962" s="5">
        <v>44</v>
      </c>
      <c r="C1962" s="5" t="str" cm="1">
        <f t="array" ref="C1962">_xlfn.IFS(B1962&lt;30, "Young", B1962&lt;50, "Middle Age", TRUE, "Senior")</f>
        <v>Middle Age</v>
      </c>
      <c r="D1962" s="5">
        <v>19</v>
      </c>
      <c r="E1962" s="5">
        <v>30</v>
      </c>
      <c r="F1962" s="5" t="str" cm="1">
        <f t="array" ref="F1962">_xlfn.IFS(E1962&lt;50, "Low Income", E1962&lt;100, "Middle Income", TRUE,"High Income")</f>
        <v>Low Income</v>
      </c>
      <c r="G1962" s="6">
        <v>95616</v>
      </c>
      <c r="H1962" s="5">
        <v>4</v>
      </c>
      <c r="I1962" s="5">
        <v>0</v>
      </c>
      <c r="J1962" s="5" t="str" cm="1">
        <f t="array" ref="J1962">_xlfn.IFS(I1962&lt;2,"Low", I1962&lt;5, "Middle", TRUE, "High")</f>
        <v>Low</v>
      </c>
      <c r="K1962" s="5">
        <v>2</v>
      </c>
      <c r="L1962" s="5" t="str" cm="1">
        <f t="array" ref="L1962">_xlfn.IFS(K1962=1,"undergraduate",K1962=2,"graduate",K1962=3,"professional")</f>
        <v>graduate</v>
      </c>
      <c r="M1962" s="5">
        <v>0</v>
      </c>
      <c r="N1962" s="5" t="str" cm="1">
        <f t="array" ref="N1962">_xlfn.IFS(M1962=0, "No Mortgage", M1962&lt;150, "Low Mortgage", TRUE, "High Mortgage")</f>
        <v>No Mortgage</v>
      </c>
      <c r="O1962" s="5">
        <v>0</v>
      </c>
      <c r="P1962" s="5" t="str">
        <f t="shared" si="60"/>
        <v>Rejected</v>
      </c>
      <c r="Q1962" s="5">
        <v>0</v>
      </c>
      <c r="R1962" s="5">
        <v>0</v>
      </c>
      <c r="S1962" s="5" t="str">
        <f t="shared" si="61"/>
        <v>No</v>
      </c>
      <c r="T1962" s="5">
        <v>1</v>
      </c>
      <c r="U1962" s="7">
        <v>0</v>
      </c>
    </row>
    <row r="1963" spans="1:21" x14ac:dyDescent="0.3">
      <c r="A1963" s="8">
        <v>1962</v>
      </c>
      <c r="B1963" s="9">
        <v>52</v>
      </c>
      <c r="C1963" s="5" t="str" cm="1">
        <f t="array" ref="C1963">_xlfn.IFS(B1963&lt;30, "Young", B1963&lt;50, "Middle Age", TRUE, "Senior")</f>
        <v>Senior</v>
      </c>
      <c r="D1963" s="5">
        <v>26</v>
      </c>
      <c r="E1963" s="9">
        <v>114</v>
      </c>
      <c r="F1963" s="5" t="str" cm="1">
        <f t="array" ref="F1963">_xlfn.IFS(E1963&lt;50, "Low Income", E1963&lt;100, "Middle Income", TRUE,"High Income")</f>
        <v>High Income</v>
      </c>
      <c r="G1963" s="10">
        <v>94304</v>
      </c>
      <c r="H1963" s="9">
        <v>1</v>
      </c>
      <c r="I1963" s="9">
        <v>4.9000000000000004</v>
      </c>
      <c r="J1963" s="5" t="str" cm="1">
        <f t="array" ref="J1963">_xlfn.IFS(I1963&lt;2,"Low", I1963&lt;5, "Middle", TRUE, "High")</f>
        <v>Middle</v>
      </c>
      <c r="K1963" s="9">
        <v>1</v>
      </c>
      <c r="L1963" s="5" t="str" cm="1">
        <f t="array" ref="L1963">_xlfn.IFS(K1963=1,"undergraduate",K1963=2,"graduate",K1963=3,"professional")</f>
        <v>undergraduate</v>
      </c>
      <c r="M1963" s="9">
        <v>0</v>
      </c>
      <c r="N1963" s="5" t="str" cm="1">
        <f t="array" ref="N1963">_xlfn.IFS(M1963=0, "No Mortgage", M1963&lt;150, "Low Mortgage", TRUE, "High Mortgage")</f>
        <v>No Mortgage</v>
      </c>
      <c r="O1963" s="9">
        <v>0</v>
      </c>
      <c r="P1963" s="5" t="str">
        <f t="shared" si="60"/>
        <v>Rejected</v>
      </c>
      <c r="Q1963" s="9">
        <v>0</v>
      </c>
      <c r="R1963" s="9">
        <v>0</v>
      </c>
      <c r="S1963" s="5" t="str">
        <f t="shared" si="61"/>
        <v>No</v>
      </c>
      <c r="T1963" s="9">
        <v>0</v>
      </c>
      <c r="U1963" s="11">
        <v>0</v>
      </c>
    </row>
    <row r="1964" spans="1:21" x14ac:dyDescent="0.3">
      <c r="A1964" s="4">
        <v>1963</v>
      </c>
      <c r="B1964" s="5">
        <v>28</v>
      </c>
      <c r="C1964" s="5" t="str" cm="1">
        <f t="array" ref="C1964">_xlfn.IFS(B1964&lt;30, "Young", B1964&lt;50, "Middle Age", TRUE, "Senior")</f>
        <v>Young</v>
      </c>
      <c r="D1964" s="5">
        <v>4</v>
      </c>
      <c r="E1964" s="5">
        <v>155</v>
      </c>
      <c r="F1964" s="5" t="str" cm="1">
        <f t="array" ref="F1964">_xlfn.IFS(E1964&lt;50, "Low Income", E1964&lt;100, "Middle Income", TRUE,"High Income")</f>
        <v>High Income</v>
      </c>
      <c r="G1964" s="6">
        <v>90019</v>
      </c>
      <c r="H1964" s="5">
        <v>1</v>
      </c>
      <c r="I1964" s="5">
        <v>6.33</v>
      </c>
      <c r="J1964" s="5" t="str" cm="1">
        <f t="array" ref="J1964">_xlfn.IFS(I1964&lt;2,"Low", I1964&lt;5, "Middle", TRUE, "High")</f>
        <v>High</v>
      </c>
      <c r="K1964" s="5">
        <v>1</v>
      </c>
      <c r="L1964" s="5" t="str" cm="1">
        <f t="array" ref="L1964">_xlfn.IFS(K1964=1,"undergraduate",K1964=2,"graduate",K1964=3,"professional")</f>
        <v>undergraduate</v>
      </c>
      <c r="M1964" s="5">
        <v>0</v>
      </c>
      <c r="N1964" s="5" t="str" cm="1">
        <f t="array" ref="N1964">_xlfn.IFS(M1964=0, "No Mortgage", M1964&lt;150, "Low Mortgage", TRUE, "High Mortgage")</f>
        <v>No Mortgage</v>
      </c>
      <c r="O1964" s="5">
        <v>0</v>
      </c>
      <c r="P1964" s="5" t="str">
        <f t="shared" si="60"/>
        <v>Rejected</v>
      </c>
      <c r="Q1964" s="5">
        <v>0</v>
      </c>
      <c r="R1964" s="5">
        <v>0</v>
      </c>
      <c r="S1964" s="5" t="str">
        <f t="shared" si="61"/>
        <v>No</v>
      </c>
      <c r="T1964" s="5">
        <v>0</v>
      </c>
      <c r="U1964" s="7">
        <v>0</v>
      </c>
    </row>
    <row r="1965" spans="1:21" x14ac:dyDescent="0.3">
      <c r="A1965" s="8">
        <v>1964</v>
      </c>
      <c r="B1965" s="9">
        <v>62</v>
      </c>
      <c r="C1965" s="5" t="str" cm="1">
        <f t="array" ref="C1965">_xlfn.IFS(B1965&lt;30, "Young", B1965&lt;50, "Middle Age", TRUE, "Senior")</f>
        <v>Senior</v>
      </c>
      <c r="D1965" s="5">
        <v>38</v>
      </c>
      <c r="E1965" s="9">
        <v>50</v>
      </c>
      <c r="F1965" s="5" t="str" cm="1">
        <f t="array" ref="F1965">_xlfn.IFS(E1965&lt;50, "Low Income", E1965&lt;100, "Middle Income", TRUE,"High Income")</f>
        <v>Middle Income</v>
      </c>
      <c r="G1965" s="10">
        <v>94539</v>
      </c>
      <c r="H1965" s="9">
        <v>2</v>
      </c>
      <c r="I1965" s="9">
        <v>1.1000000000000001</v>
      </c>
      <c r="J1965" s="5" t="str" cm="1">
        <f t="array" ref="J1965">_xlfn.IFS(I1965&lt;2,"Low", I1965&lt;5, "Middle", TRUE, "High")</f>
        <v>Low</v>
      </c>
      <c r="K1965" s="9">
        <v>1</v>
      </c>
      <c r="L1965" s="5" t="str" cm="1">
        <f t="array" ref="L1965">_xlfn.IFS(K1965=1,"undergraduate",K1965=2,"graduate",K1965=3,"professional")</f>
        <v>undergraduate</v>
      </c>
      <c r="M1965" s="9">
        <v>0</v>
      </c>
      <c r="N1965" s="5" t="str" cm="1">
        <f t="array" ref="N1965">_xlfn.IFS(M1965=0, "No Mortgage", M1965&lt;150, "Low Mortgage", TRUE, "High Mortgage")</f>
        <v>No Mortgage</v>
      </c>
      <c r="O1965" s="9">
        <v>0</v>
      </c>
      <c r="P1965" s="5" t="str">
        <f t="shared" si="60"/>
        <v>Rejected</v>
      </c>
      <c r="Q1965" s="9">
        <v>0</v>
      </c>
      <c r="R1965" s="9">
        <v>0</v>
      </c>
      <c r="S1965" s="5" t="str">
        <f t="shared" si="61"/>
        <v>No</v>
      </c>
      <c r="T1965" s="9">
        <v>0</v>
      </c>
      <c r="U1965" s="11">
        <v>1</v>
      </c>
    </row>
    <row r="1966" spans="1:21" x14ac:dyDescent="0.3">
      <c r="A1966" s="4">
        <v>1965</v>
      </c>
      <c r="B1966" s="5">
        <v>34</v>
      </c>
      <c r="C1966" s="5" t="str" cm="1">
        <f t="array" ref="C1966">_xlfn.IFS(B1966&lt;30, "Young", B1966&lt;50, "Middle Age", TRUE, "Senior")</f>
        <v>Middle Age</v>
      </c>
      <c r="D1966" s="5">
        <v>10</v>
      </c>
      <c r="E1966" s="5">
        <v>34</v>
      </c>
      <c r="F1966" s="5" t="str" cm="1">
        <f t="array" ref="F1966">_xlfn.IFS(E1966&lt;50, "Low Income", E1966&lt;100, "Middle Income", TRUE,"High Income")</f>
        <v>Low Income</v>
      </c>
      <c r="G1966" s="6">
        <v>95060</v>
      </c>
      <c r="H1966" s="5">
        <v>1</v>
      </c>
      <c r="I1966" s="5">
        <v>1.5</v>
      </c>
      <c r="J1966" s="5" t="str" cm="1">
        <f t="array" ref="J1966">_xlfn.IFS(I1966&lt;2,"Low", I1966&lt;5, "Middle", TRUE, "High")</f>
        <v>Low</v>
      </c>
      <c r="K1966" s="5">
        <v>2</v>
      </c>
      <c r="L1966" s="5" t="str" cm="1">
        <f t="array" ref="L1966">_xlfn.IFS(K1966=1,"undergraduate",K1966=2,"graduate",K1966=3,"professional")</f>
        <v>graduate</v>
      </c>
      <c r="M1966" s="5">
        <v>111</v>
      </c>
      <c r="N1966" s="5" t="str" cm="1">
        <f t="array" ref="N1966">_xlfn.IFS(M1966=0, "No Mortgage", M1966&lt;150, "Low Mortgage", TRUE, "High Mortgage")</f>
        <v>Low Mortgage</v>
      </c>
      <c r="O1966" s="5">
        <v>0</v>
      </c>
      <c r="P1966" s="5" t="str">
        <f t="shared" si="60"/>
        <v>Rejected</v>
      </c>
      <c r="Q1966" s="5">
        <v>0</v>
      </c>
      <c r="R1966" s="5">
        <v>0</v>
      </c>
      <c r="S1966" s="5" t="str">
        <f t="shared" si="61"/>
        <v>No</v>
      </c>
      <c r="T1966" s="5">
        <v>0</v>
      </c>
      <c r="U1966" s="7">
        <v>1</v>
      </c>
    </row>
    <row r="1967" spans="1:21" x14ac:dyDescent="0.3">
      <c r="A1967" s="8">
        <v>1966</v>
      </c>
      <c r="B1967" s="9">
        <v>45</v>
      </c>
      <c r="C1967" s="5" t="str" cm="1">
        <f t="array" ref="C1967">_xlfn.IFS(B1967&lt;30, "Young", B1967&lt;50, "Middle Age", TRUE, "Senior")</f>
        <v>Middle Age</v>
      </c>
      <c r="D1967" s="5">
        <v>20</v>
      </c>
      <c r="E1967" s="9">
        <v>94</v>
      </c>
      <c r="F1967" s="5" t="str" cm="1">
        <f t="array" ref="F1967">_xlfn.IFS(E1967&lt;50, "Low Income", E1967&lt;100, "Middle Income", TRUE,"High Income")</f>
        <v>Middle Income</v>
      </c>
      <c r="G1967" s="10">
        <v>90095</v>
      </c>
      <c r="H1967" s="9">
        <v>3</v>
      </c>
      <c r="I1967" s="9">
        <v>0.5</v>
      </c>
      <c r="J1967" s="5" t="str" cm="1">
        <f t="array" ref="J1967">_xlfn.IFS(I1967&lt;2,"Low", I1967&lt;5, "Middle", TRUE, "High")</f>
        <v>Low</v>
      </c>
      <c r="K1967" s="9">
        <v>3</v>
      </c>
      <c r="L1967" s="5" t="str" cm="1">
        <f t="array" ref="L1967">_xlfn.IFS(K1967=1,"undergraduate",K1967=2,"graduate",K1967=3,"professional")</f>
        <v>professional</v>
      </c>
      <c r="M1967" s="9">
        <v>0</v>
      </c>
      <c r="N1967" s="5" t="str" cm="1">
        <f t="array" ref="N1967">_xlfn.IFS(M1967=0, "No Mortgage", M1967&lt;150, "Low Mortgage", TRUE, "High Mortgage")</f>
        <v>No Mortgage</v>
      </c>
      <c r="O1967" s="9">
        <v>0</v>
      </c>
      <c r="P1967" s="5" t="str">
        <f t="shared" si="60"/>
        <v>Rejected</v>
      </c>
      <c r="Q1967" s="9">
        <v>0</v>
      </c>
      <c r="R1967" s="9">
        <v>0</v>
      </c>
      <c r="S1967" s="5" t="str">
        <f t="shared" si="61"/>
        <v>No</v>
      </c>
      <c r="T1967" s="9">
        <v>1</v>
      </c>
      <c r="U1967" s="11">
        <v>0</v>
      </c>
    </row>
    <row r="1968" spans="1:21" x14ac:dyDescent="0.3">
      <c r="A1968" s="4">
        <v>1967</v>
      </c>
      <c r="B1968" s="5">
        <v>52</v>
      </c>
      <c r="C1968" s="5" t="str" cm="1">
        <f t="array" ref="C1968">_xlfn.IFS(B1968&lt;30, "Young", B1968&lt;50, "Middle Age", TRUE, "Senior")</f>
        <v>Senior</v>
      </c>
      <c r="D1968" s="5">
        <v>26</v>
      </c>
      <c r="E1968" s="5">
        <v>114</v>
      </c>
      <c r="F1968" s="5" t="str" cm="1">
        <f t="array" ref="F1968">_xlfn.IFS(E1968&lt;50, "Low Income", E1968&lt;100, "Middle Income", TRUE,"High Income")</f>
        <v>High Income</v>
      </c>
      <c r="G1968" s="6">
        <v>91330</v>
      </c>
      <c r="H1968" s="5">
        <v>2</v>
      </c>
      <c r="I1968" s="5">
        <v>2.4</v>
      </c>
      <c r="J1968" s="5" t="str" cm="1">
        <f t="array" ref="J1968">_xlfn.IFS(I1968&lt;2,"Low", I1968&lt;5, "Middle", TRUE, "High")</f>
        <v>Middle</v>
      </c>
      <c r="K1968" s="5">
        <v>2</v>
      </c>
      <c r="L1968" s="5" t="str" cm="1">
        <f t="array" ref="L1968">_xlfn.IFS(K1968=1,"undergraduate",K1968=2,"graduate",K1968=3,"professional")</f>
        <v>graduate</v>
      </c>
      <c r="M1968" s="5">
        <v>0</v>
      </c>
      <c r="N1968" s="5" t="str" cm="1">
        <f t="array" ref="N1968">_xlfn.IFS(M1968=0, "No Mortgage", M1968&lt;150, "Low Mortgage", TRUE, "High Mortgage")</f>
        <v>No Mortgage</v>
      </c>
      <c r="O1968" s="5">
        <v>0</v>
      </c>
      <c r="P1968" s="5" t="str">
        <f t="shared" si="60"/>
        <v>Rejected</v>
      </c>
      <c r="Q1968" s="5">
        <v>0</v>
      </c>
      <c r="R1968" s="5">
        <v>0</v>
      </c>
      <c r="S1968" s="5" t="str">
        <f t="shared" si="61"/>
        <v>No</v>
      </c>
      <c r="T1968" s="5">
        <v>0</v>
      </c>
      <c r="U1968" s="7">
        <v>0</v>
      </c>
    </row>
    <row r="1969" spans="1:21" x14ac:dyDescent="0.3">
      <c r="A1969" s="8">
        <v>1968</v>
      </c>
      <c r="B1969" s="9">
        <v>43</v>
      </c>
      <c r="C1969" s="5" t="str" cm="1">
        <f t="array" ref="C1969">_xlfn.IFS(B1969&lt;30, "Young", B1969&lt;50, "Middle Age", TRUE, "Senior")</f>
        <v>Middle Age</v>
      </c>
      <c r="D1969" s="5">
        <v>18</v>
      </c>
      <c r="E1969" s="9">
        <v>89</v>
      </c>
      <c r="F1969" s="5" t="str" cm="1">
        <f t="array" ref="F1969">_xlfn.IFS(E1969&lt;50, "Low Income", E1969&lt;100, "Middle Income", TRUE,"High Income")</f>
        <v>Middle Income</v>
      </c>
      <c r="G1969" s="10">
        <v>94303</v>
      </c>
      <c r="H1969" s="9">
        <v>3</v>
      </c>
      <c r="I1969" s="9">
        <v>0.5</v>
      </c>
      <c r="J1969" s="5" t="str" cm="1">
        <f t="array" ref="J1969">_xlfn.IFS(I1969&lt;2,"Low", I1969&lt;5, "Middle", TRUE, "High")</f>
        <v>Low</v>
      </c>
      <c r="K1969" s="9">
        <v>3</v>
      </c>
      <c r="L1969" s="5" t="str" cm="1">
        <f t="array" ref="L1969">_xlfn.IFS(K1969=1,"undergraduate",K1969=2,"graduate",K1969=3,"professional")</f>
        <v>professional</v>
      </c>
      <c r="M1969" s="9">
        <v>108</v>
      </c>
      <c r="N1969" s="5" t="str" cm="1">
        <f t="array" ref="N1969">_xlfn.IFS(M1969=0, "No Mortgage", M1969&lt;150, "Low Mortgage", TRUE, "High Mortgage")</f>
        <v>Low Mortgage</v>
      </c>
      <c r="O1969" s="9">
        <v>0</v>
      </c>
      <c r="P1969" s="5" t="str">
        <f t="shared" si="60"/>
        <v>Rejected</v>
      </c>
      <c r="Q1969" s="9">
        <v>0</v>
      </c>
      <c r="R1969" s="9">
        <v>0</v>
      </c>
      <c r="S1969" s="5" t="str">
        <f t="shared" si="61"/>
        <v>No</v>
      </c>
      <c r="T1969" s="9">
        <v>0</v>
      </c>
      <c r="U1969" s="11">
        <v>1</v>
      </c>
    </row>
    <row r="1970" spans="1:21" x14ac:dyDescent="0.3">
      <c r="A1970" s="4">
        <v>1969</v>
      </c>
      <c r="B1970" s="5">
        <v>54</v>
      </c>
      <c r="C1970" s="5" t="str" cm="1">
        <f t="array" ref="C1970">_xlfn.IFS(B1970&lt;30, "Young", B1970&lt;50, "Middle Age", TRUE, "Senior")</f>
        <v>Senior</v>
      </c>
      <c r="D1970" s="5">
        <v>24</v>
      </c>
      <c r="E1970" s="5">
        <v>49</v>
      </c>
      <c r="F1970" s="5" t="str" cm="1">
        <f t="array" ref="F1970">_xlfn.IFS(E1970&lt;50, "Low Income", E1970&lt;100, "Middle Income", TRUE,"High Income")</f>
        <v>Low Income</v>
      </c>
      <c r="G1970" s="6">
        <v>91801</v>
      </c>
      <c r="H1970" s="5">
        <v>1</v>
      </c>
      <c r="I1970" s="5">
        <v>1.4</v>
      </c>
      <c r="J1970" s="5" t="str" cm="1">
        <f t="array" ref="J1970">_xlfn.IFS(I1970&lt;2,"Low", I1970&lt;5, "Middle", TRUE, "High")</f>
        <v>Low</v>
      </c>
      <c r="K1970" s="5">
        <v>3</v>
      </c>
      <c r="L1970" s="5" t="str" cm="1">
        <f t="array" ref="L1970">_xlfn.IFS(K1970=1,"undergraduate",K1970=2,"graduate",K1970=3,"professional")</f>
        <v>professional</v>
      </c>
      <c r="M1970" s="5">
        <v>0</v>
      </c>
      <c r="N1970" s="5" t="str" cm="1">
        <f t="array" ref="N1970">_xlfn.IFS(M1970=0, "No Mortgage", M1970&lt;150, "Low Mortgage", TRUE, "High Mortgage")</f>
        <v>No Mortgage</v>
      </c>
      <c r="O1970" s="5">
        <v>0</v>
      </c>
      <c r="P1970" s="5" t="str">
        <f t="shared" si="60"/>
        <v>Rejected</v>
      </c>
      <c r="Q1970" s="5">
        <v>0</v>
      </c>
      <c r="R1970" s="5">
        <v>0</v>
      </c>
      <c r="S1970" s="5" t="str">
        <f t="shared" si="61"/>
        <v>No</v>
      </c>
      <c r="T1970" s="5">
        <v>1</v>
      </c>
      <c r="U1970" s="7">
        <v>0</v>
      </c>
    </row>
    <row r="1971" spans="1:21" x14ac:dyDescent="0.3">
      <c r="A1971" s="8">
        <v>1970</v>
      </c>
      <c r="B1971" s="9">
        <v>64</v>
      </c>
      <c r="C1971" s="5" t="str" cm="1">
        <f t="array" ref="C1971">_xlfn.IFS(B1971&lt;30, "Young", B1971&lt;50, "Middle Age", TRUE, "Senior")</f>
        <v>Senior</v>
      </c>
      <c r="D1971" s="5">
        <v>38</v>
      </c>
      <c r="E1971" s="9">
        <v>115</v>
      </c>
      <c r="F1971" s="5" t="str" cm="1">
        <f t="array" ref="F1971">_xlfn.IFS(E1971&lt;50, "Low Income", E1971&lt;100, "Middle Income", TRUE,"High Income")</f>
        <v>High Income</v>
      </c>
      <c r="G1971" s="10">
        <v>94105</v>
      </c>
      <c r="H1971" s="9">
        <v>1</v>
      </c>
      <c r="I1971" s="9">
        <v>2</v>
      </c>
      <c r="J1971" s="5" t="str" cm="1">
        <f t="array" ref="J1971">_xlfn.IFS(I1971&lt;2,"Low", I1971&lt;5, "Middle", TRUE, "High")</f>
        <v>Middle</v>
      </c>
      <c r="K1971" s="9">
        <v>1</v>
      </c>
      <c r="L1971" s="5" t="str" cm="1">
        <f t="array" ref="L1971">_xlfn.IFS(K1971=1,"undergraduate",K1971=2,"graduate",K1971=3,"professional")</f>
        <v>undergraduate</v>
      </c>
      <c r="M1971" s="9">
        <v>0</v>
      </c>
      <c r="N1971" s="5" t="str" cm="1">
        <f t="array" ref="N1971">_xlfn.IFS(M1971=0, "No Mortgage", M1971&lt;150, "Low Mortgage", TRUE, "High Mortgage")</f>
        <v>No Mortgage</v>
      </c>
      <c r="O1971" s="9">
        <v>0</v>
      </c>
      <c r="P1971" s="5" t="str">
        <f t="shared" si="60"/>
        <v>Rejected</v>
      </c>
      <c r="Q1971" s="9">
        <v>0</v>
      </c>
      <c r="R1971" s="9">
        <v>0</v>
      </c>
      <c r="S1971" s="5" t="str">
        <f t="shared" si="61"/>
        <v>No</v>
      </c>
      <c r="T1971" s="9">
        <v>1</v>
      </c>
      <c r="U1971" s="11">
        <v>1</v>
      </c>
    </row>
    <row r="1972" spans="1:21" x14ac:dyDescent="0.3">
      <c r="A1972" s="4">
        <v>1971</v>
      </c>
      <c r="B1972" s="5">
        <v>27</v>
      </c>
      <c r="C1972" s="5" t="str" cm="1">
        <f t="array" ref="C1972">_xlfn.IFS(B1972&lt;30, "Young", B1972&lt;50, "Middle Age", TRUE, "Senior")</f>
        <v>Young</v>
      </c>
      <c r="D1972" s="5">
        <v>3</v>
      </c>
      <c r="E1972" s="5">
        <v>148</v>
      </c>
      <c r="F1972" s="5" t="str" cm="1">
        <f t="array" ref="F1972">_xlfn.IFS(E1972&lt;50, "Low Income", E1972&lt;100, "Middle Income", TRUE,"High Income")</f>
        <v>High Income</v>
      </c>
      <c r="G1972" s="6">
        <v>92780</v>
      </c>
      <c r="H1972" s="5">
        <v>1</v>
      </c>
      <c r="I1972" s="5">
        <v>1.5</v>
      </c>
      <c r="J1972" s="5" t="str" cm="1">
        <f t="array" ref="J1972">_xlfn.IFS(I1972&lt;2,"Low", I1972&lt;5, "Middle", TRUE, "High")</f>
        <v>Low</v>
      </c>
      <c r="K1972" s="5">
        <v>1</v>
      </c>
      <c r="L1972" s="5" t="str" cm="1">
        <f t="array" ref="L1972">_xlfn.IFS(K1972=1,"undergraduate",K1972=2,"graduate",K1972=3,"professional")</f>
        <v>undergraduate</v>
      </c>
      <c r="M1972" s="5">
        <v>397</v>
      </c>
      <c r="N1972" s="5" t="str" cm="1">
        <f t="array" ref="N1972">_xlfn.IFS(M1972=0, "No Mortgage", M1972&lt;150, "Low Mortgage", TRUE, "High Mortgage")</f>
        <v>High Mortgage</v>
      </c>
      <c r="O1972" s="5">
        <v>0</v>
      </c>
      <c r="P1972" s="5" t="str">
        <f t="shared" si="60"/>
        <v>Rejected</v>
      </c>
      <c r="Q1972" s="5">
        <v>0</v>
      </c>
      <c r="R1972" s="5">
        <v>0</v>
      </c>
      <c r="S1972" s="5" t="str">
        <f t="shared" si="61"/>
        <v>No</v>
      </c>
      <c r="T1972" s="5">
        <v>1</v>
      </c>
      <c r="U1972" s="7">
        <v>1</v>
      </c>
    </row>
    <row r="1973" spans="1:21" x14ac:dyDescent="0.3">
      <c r="A1973" s="8">
        <v>1972</v>
      </c>
      <c r="B1973" s="9">
        <v>42</v>
      </c>
      <c r="C1973" s="5" t="str" cm="1">
        <f t="array" ref="C1973">_xlfn.IFS(B1973&lt;30, "Young", B1973&lt;50, "Middle Age", TRUE, "Senior")</f>
        <v>Middle Age</v>
      </c>
      <c r="D1973" s="5">
        <v>17</v>
      </c>
      <c r="E1973" s="9">
        <v>72</v>
      </c>
      <c r="F1973" s="5" t="str" cm="1">
        <f t="array" ref="F1973">_xlfn.IFS(E1973&lt;50, "Low Income", E1973&lt;100, "Middle Income", TRUE,"High Income")</f>
        <v>Middle Income</v>
      </c>
      <c r="G1973" s="10">
        <v>95616</v>
      </c>
      <c r="H1973" s="9">
        <v>4</v>
      </c>
      <c r="I1973" s="9">
        <v>1.1000000000000001</v>
      </c>
      <c r="J1973" s="5" t="str" cm="1">
        <f t="array" ref="J1973">_xlfn.IFS(I1973&lt;2,"Low", I1973&lt;5, "Middle", TRUE, "High")</f>
        <v>Low</v>
      </c>
      <c r="K1973" s="9">
        <v>2</v>
      </c>
      <c r="L1973" s="5" t="str" cm="1">
        <f t="array" ref="L1973">_xlfn.IFS(K1973=1,"undergraduate",K1973=2,"graduate",K1973=3,"professional")</f>
        <v>graduate</v>
      </c>
      <c r="M1973" s="9">
        <v>203</v>
      </c>
      <c r="N1973" s="5" t="str" cm="1">
        <f t="array" ref="N1973">_xlfn.IFS(M1973=0, "No Mortgage", M1973&lt;150, "Low Mortgage", TRUE, "High Mortgage")</f>
        <v>High Mortgage</v>
      </c>
      <c r="O1973" s="9">
        <v>0</v>
      </c>
      <c r="P1973" s="5" t="str">
        <f t="shared" si="60"/>
        <v>Rejected</v>
      </c>
      <c r="Q1973" s="9">
        <v>0</v>
      </c>
      <c r="R1973" s="9">
        <v>0</v>
      </c>
      <c r="S1973" s="5" t="str">
        <f t="shared" si="61"/>
        <v>No</v>
      </c>
      <c r="T1973" s="9">
        <v>0</v>
      </c>
      <c r="U1973" s="11">
        <v>1</v>
      </c>
    </row>
    <row r="1974" spans="1:21" x14ac:dyDescent="0.3">
      <c r="A1974" s="4">
        <v>1973</v>
      </c>
      <c r="B1974" s="5">
        <v>28</v>
      </c>
      <c r="C1974" s="5" t="str" cm="1">
        <f t="array" ref="C1974">_xlfn.IFS(B1974&lt;30, "Young", B1974&lt;50, "Middle Age", TRUE, "Senior")</f>
        <v>Young</v>
      </c>
      <c r="D1974" s="5">
        <v>2</v>
      </c>
      <c r="E1974" s="5">
        <v>114</v>
      </c>
      <c r="F1974" s="5" t="str" cm="1">
        <f t="array" ref="F1974">_xlfn.IFS(E1974&lt;50, "Low Income", E1974&lt;100, "Middle Income", TRUE,"High Income")</f>
        <v>High Income</v>
      </c>
      <c r="G1974" s="6">
        <v>94606</v>
      </c>
      <c r="H1974" s="5">
        <v>4</v>
      </c>
      <c r="I1974" s="5">
        <v>2.1</v>
      </c>
      <c r="J1974" s="5" t="str" cm="1">
        <f t="array" ref="J1974">_xlfn.IFS(I1974&lt;2,"Low", I1974&lt;5, "Middle", TRUE, "High")</f>
        <v>Middle</v>
      </c>
      <c r="K1974" s="5">
        <v>3</v>
      </c>
      <c r="L1974" s="5" t="str" cm="1">
        <f t="array" ref="L1974">_xlfn.IFS(K1974=1,"undergraduate",K1974=2,"graduate",K1974=3,"professional")</f>
        <v>professional</v>
      </c>
      <c r="M1974" s="5">
        <v>0</v>
      </c>
      <c r="N1974" s="5" t="str" cm="1">
        <f t="array" ref="N1974">_xlfn.IFS(M1974=0, "No Mortgage", M1974&lt;150, "Low Mortgage", TRUE, "High Mortgage")</f>
        <v>No Mortgage</v>
      </c>
      <c r="O1974" s="5">
        <v>0</v>
      </c>
      <c r="P1974" s="5" t="str">
        <f t="shared" si="60"/>
        <v>Rejected</v>
      </c>
      <c r="Q1974" s="5">
        <v>0</v>
      </c>
      <c r="R1974" s="5">
        <v>0</v>
      </c>
      <c r="S1974" s="5" t="str">
        <f t="shared" si="61"/>
        <v>No</v>
      </c>
      <c r="T1974" s="5">
        <v>1</v>
      </c>
      <c r="U1974" s="7">
        <v>0</v>
      </c>
    </row>
    <row r="1975" spans="1:21" x14ac:dyDescent="0.3">
      <c r="A1975" s="8">
        <v>1974</v>
      </c>
      <c r="B1975" s="9">
        <v>47</v>
      </c>
      <c r="C1975" s="5" t="str" cm="1">
        <f t="array" ref="C1975">_xlfn.IFS(B1975&lt;30, "Young", B1975&lt;50, "Middle Age", TRUE, "Senior")</f>
        <v>Middle Age</v>
      </c>
      <c r="D1975" s="5">
        <v>22</v>
      </c>
      <c r="E1975" s="9">
        <v>11</v>
      </c>
      <c r="F1975" s="5" t="str" cm="1">
        <f t="array" ref="F1975">_xlfn.IFS(E1975&lt;50, "Low Income", E1975&lt;100, "Middle Income", TRUE,"High Income")</f>
        <v>Low Income</v>
      </c>
      <c r="G1975" s="10">
        <v>92192</v>
      </c>
      <c r="H1975" s="9">
        <v>2</v>
      </c>
      <c r="I1975" s="9">
        <v>0</v>
      </c>
      <c r="J1975" s="5" t="str" cm="1">
        <f t="array" ref="J1975">_xlfn.IFS(I1975&lt;2,"Low", I1975&lt;5, "Middle", TRUE, "High")</f>
        <v>Low</v>
      </c>
      <c r="K1975" s="9">
        <v>1</v>
      </c>
      <c r="L1975" s="5" t="str" cm="1">
        <f t="array" ref="L1975">_xlfn.IFS(K1975=1,"undergraduate",K1975=2,"graduate",K1975=3,"professional")</f>
        <v>undergraduate</v>
      </c>
      <c r="M1975" s="9">
        <v>78</v>
      </c>
      <c r="N1975" s="5" t="str" cm="1">
        <f t="array" ref="N1975">_xlfn.IFS(M1975=0, "No Mortgage", M1975&lt;150, "Low Mortgage", TRUE, "High Mortgage")</f>
        <v>Low Mortgage</v>
      </c>
      <c r="O1975" s="9">
        <v>0</v>
      </c>
      <c r="P1975" s="5" t="str">
        <f t="shared" si="60"/>
        <v>Rejected</v>
      </c>
      <c r="Q1975" s="9">
        <v>0</v>
      </c>
      <c r="R1975" s="9">
        <v>0</v>
      </c>
      <c r="S1975" s="5" t="str">
        <f t="shared" si="61"/>
        <v>No</v>
      </c>
      <c r="T1975" s="9">
        <v>0</v>
      </c>
      <c r="U1975" s="11">
        <v>0</v>
      </c>
    </row>
    <row r="1976" spans="1:21" x14ac:dyDescent="0.3">
      <c r="A1976" s="4">
        <v>1975</v>
      </c>
      <c r="B1976" s="5">
        <v>39</v>
      </c>
      <c r="C1976" s="5" t="str" cm="1">
        <f t="array" ref="C1976">_xlfn.IFS(B1976&lt;30, "Young", B1976&lt;50, "Middle Age", TRUE, "Senior")</f>
        <v>Middle Age</v>
      </c>
      <c r="D1976" s="5">
        <v>13</v>
      </c>
      <c r="E1976" s="5">
        <v>63</v>
      </c>
      <c r="F1976" s="5" t="str" cm="1">
        <f t="array" ref="F1976">_xlfn.IFS(E1976&lt;50, "Low Income", E1976&lt;100, "Middle Income", TRUE,"High Income")</f>
        <v>Middle Income</v>
      </c>
      <c r="G1976" s="6">
        <v>90095</v>
      </c>
      <c r="H1976" s="5">
        <v>4</v>
      </c>
      <c r="I1976" s="5">
        <v>0.2</v>
      </c>
      <c r="J1976" s="5" t="str" cm="1">
        <f t="array" ref="J1976">_xlfn.IFS(I1976&lt;2,"Low", I1976&lt;5, "Middle", TRUE, "High")</f>
        <v>Low</v>
      </c>
      <c r="K1976" s="5">
        <v>3</v>
      </c>
      <c r="L1976" s="5" t="str" cm="1">
        <f t="array" ref="L1976">_xlfn.IFS(K1976=1,"undergraduate",K1976=2,"graduate",K1976=3,"professional")</f>
        <v>professional</v>
      </c>
      <c r="M1976" s="5">
        <v>242</v>
      </c>
      <c r="N1976" s="5" t="str" cm="1">
        <f t="array" ref="N1976">_xlfn.IFS(M1976=0, "No Mortgage", M1976&lt;150, "Low Mortgage", TRUE, "High Mortgage")</f>
        <v>High Mortgage</v>
      </c>
      <c r="O1976" s="5">
        <v>0</v>
      </c>
      <c r="P1976" s="5" t="str">
        <f t="shared" si="60"/>
        <v>Rejected</v>
      </c>
      <c r="Q1976" s="5">
        <v>0</v>
      </c>
      <c r="R1976" s="5">
        <v>0</v>
      </c>
      <c r="S1976" s="5" t="str">
        <f t="shared" si="61"/>
        <v>No</v>
      </c>
      <c r="T1976" s="5">
        <v>0</v>
      </c>
      <c r="U1976" s="7">
        <v>0</v>
      </c>
    </row>
    <row r="1977" spans="1:21" x14ac:dyDescent="0.3">
      <c r="A1977" s="8">
        <v>1976</v>
      </c>
      <c r="B1977" s="9">
        <v>29</v>
      </c>
      <c r="C1977" s="5" t="str" cm="1">
        <f t="array" ref="C1977">_xlfn.IFS(B1977&lt;30, "Young", B1977&lt;50, "Middle Age", TRUE, "Senior")</f>
        <v>Young</v>
      </c>
      <c r="D1977" s="5">
        <v>3</v>
      </c>
      <c r="E1977" s="9">
        <v>113</v>
      </c>
      <c r="F1977" s="5" t="str" cm="1">
        <f t="array" ref="F1977">_xlfn.IFS(E1977&lt;50, "Low Income", E1977&lt;100, "Middle Income", TRUE,"High Income")</f>
        <v>High Income</v>
      </c>
      <c r="G1977" s="10">
        <v>94132</v>
      </c>
      <c r="H1977" s="9">
        <v>2</v>
      </c>
      <c r="I1977" s="9">
        <v>0.2</v>
      </c>
      <c r="J1977" s="5" t="str" cm="1">
        <f t="array" ref="J1977">_xlfn.IFS(I1977&lt;2,"Low", I1977&lt;5, "Middle", TRUE, "High")</f>
        <v>Low</v>
      </c>
      <c r="K1977" s="9">
        <v>1</v>
      </c>
      <c r="L1977" s="5" t="str" cm="1">
        <f t="array" ref="L1977">_xlfn.IFS(K1977=1,"undergraduate",K1977=2,"graduate",K1977=3,"professional")</f>
        <v>undergraduate</v>
      </c>
      <c r="M1977" s="9">
        <v>0</v>
      </c>
      <c r="N1977" s="5" t="str" cm="1">
        <f t="array" ref="N1977">_xlfn.IFS(M1977=0, "No Mortgage", M1977&lt;150, "Low Mortgage", TRUE, "High Mortgage")</f>
        <v>No Mortgage</v>
      </c>
      <c r="O1977" s="9">
        <v>0</v>
      </c>
      <c r="P1977" s="5" t="str">
        <f t="shared" si="60"/>
        <v>Rejected</v>
      </c>
      <c r="Q1977" s="9">
        <v>0</v>
      </c>
      <c r="R1977" s="9">
        <v>0</v>
      </c>
      <c r="S1977" s="5" t="str">
        <f t="shared" si="61"/>
        <v>No</v>
      </c>
      <c r="T1977" s="9">
        <v>1</v>
      </c>
      <c r="U1977" s="11">
        <v>1</v>
      </c>
    </row>
    <row r="1978" spans="1:21" x14ac:dyDescent="0.3">
      <c r="A1978" s="4">
        <v>1977</v>
      </c>
      <c r="B1978" s="5">
        <v>39</v>
      </c>
      <c r="C1978" s="5" t="str" cm="1">
        <f t="array" ref="C1978">_xlfn.IFS(B1978&lt;30, "Young", B1978&lt;50, "Middle Age", TRUE, "Senior")</f>
        <v>Middle Age</v>
      </c>
      <c r="D1978" s="5">
        <v>13</v>
      </c>
      <c r="E1978" s="5">
        <v>80</v>
      </c>
      <c r="F1978" s="5" t="str" cm="1">
        <f t="array" ref="F1978">_xlfn.IFS(E1978&lt;50, "Low Income", E1978&lt;100, "Middle Income", TRUE,"High Income")</f>
        <v>Middle Income</v>
      </c>
      <c r="G1978" s="6">
        <v>95616</v>
      </c>
      <c r="H1978" s="5">
        <v>2</v>
      </c>
      <c r="I1978" s="5">
        <v>1.8</v>
      </c>
      <c r="J1978" s="5" t="str" cm="1">
        <f t="array" ref="J1978">_xlfn.IFS(I1978&lt;2,"Low", I1978&lt;5, "Middle", TRUE, "High")</f>
        <v>Low</v>
      </c>
      <c r="K1978" s="5">
        <v>1</v>
      </c>
      <c r="L1978" s="5" t="str" cm="1">
        <f t="array" ref="L1978">_xlfn.IFS(K1978=1,"undergraduate",K1978=2,"graduate",K1978=3,"professional")</f>
        <v>undergraduate</v>
      </c>
      <c r="M1978" s="5">
        <v>0</v>
      </c>
      <c r="N1978" s="5" t="str" cm="1">
        <f t="array" ref="N1978">_xlfn.IFS(M1978=0, "No Mortgage", M1978&lt;150, "Low Mortgage", TRUE, "High Mortgage")</f>
        <v>No Mortgage</v>
      </c>
      <c r="O1978" s="5">
        <v>0</v>
      </c>
      <c r="P1978" s="5" t="str">
        <f t="shared" si="60"/>
        <v>Rejected</v>
      </c>
      <c r="Q1978" s="5">
        <v>0</v>
      </c>
      <c r="R1978" s="5">
        <v>0</v>
      </c>
      <c r="S1978" s="5" t="str">
        <f t="shared" si="61"/>
        <v>No</v>
      </c>
      <c r="T1978" s="5">
        <v>1</v>
      </c>
      <c r="U1978" s="7">
        <v>0</v>
      </c>
    </row>
    <row r="1979" spans="1:21" x14ac:dyDescent="0.3">
      <c r="A1979" s="8">
        <v>1978</v>
      </c>
      <c r="B1979" s="9">
        <v>41</v>
      </c>
      <c r="C1979" s="5" t="str" cm="1">
        <f t="array" ref="C1979">_xlfn.IFS(B1979&lt;30, "Young", B1979&lt;50, "Middle Age", TRUE, "Senior")</f>
        <v>Middle Age</v>
      </c>
      <c r="D1979" s="5">
        <v>15</v>
      </c>
      <c r="E1979" s="9">
        <v>54</v>
      </c>
      <c r="F1979" s="5" t="str" cm="1">
        <f t="array" ref="F1979">_xlfn.IFS(E1979&lt;50, "Low Income", E1979&lt;100, "Middle Income", TRUE,"High Income")</f>
        <v>Middle Income</v>
      </c>
      <c r="G1979" s="10">
        <v>94303</v>
      </c>
      <c r="H1979" s="9">
        <v>3</v>
      </c>
      <c r="I1979" s="9">
        <v>0.5</v>
      </c>
      <c r="J1979" s="5" t="str" cm="1">
        <f t="array" ref="J1979">_xlfn.IFS(I1979&lt;2,"Low", I1979&lt;5, "Middle", TRUE, "High")</f>
        <v>Low</v>
      </c>
      <c r="K1979" s="9">
        <v>3</v>
      </c>
      <c r="L1979" s="5" t="str" cm="1">
        <f t="array" ref="L1979">_xlfn.IFS(K1979=1,"undergraduate",K1979=2,"graduate",K1979=3,"professional")</f>
        <v>professional</v>
      </c>
      <c r="M1979" s="9">
        <v>0</v>
      </c>
      <c r="N1979" s="5" t="str" cm="1">
        <f t="array" ref="N1979">_xlfn.IFS(M1979=0, "No Mortgage", M1979&lt;150, "Low Mortgage", TRUE, "High Mortgage")</f>
        <v>No Mortgage</v>
      </c>
      <c r="O1979" s="9">
        <v>0</v>
      </c>
      <c r="P1979" s="5" t="str">
        <f t="shared" si="60"/>
        <v>Rejected</v>
      </c>
      <c r="Q1979" s="9">
        <v>0</v>
      </c>
      <c r="R1979" s="9">
        <v>0</v>
      </c>
      <c r="S1979" s="5" t="str">
        <f t="shared" si="61"/>
        <v>No</v>
      </c>
      <c r="T1979" s="9">
        <v>1</v>
      </c>
      <c r="U1979" s="11">
        <v>1</v>
      </c>
    </row>
    <row r="1980" spans="1:21" x14ac:dyDescent="0.3">
      <c r="A1980" s="4">
        <v>1979</v>
      </c>
      <c r="B1980" s="5">
        <v>37</v>
      </c>
      <c r="C1980" s="5" t="str" cm="1">
        <f t="array" ref="C1980">_xlfn.IFS(B1980&lt;30, "Young", B1980&lt;50, "Middle Age", TRUE, "Senior")</f>
        <v>Middle Age</v>
      </c>
      <c r="D1980" s="5">
        <v>11</v>
      </c>
      <c r="E1980" s="5">
        <v>32</v>
      </c>
      <c r="F1980" s="5" t="str" cm="1">
        <f t="array" ref="F1980">_xlfn.IFS(E1980&lt;50, "Low Income", E1980&lt;100, "Middle Income", TRUE,"High Income")</f>
        <v>Low Income</v>
      </c>
      <c r="G1980" s="6">
        <v>94612</v>
      </c>
      <c r="H1980" s="5">
        <v>2</v>
      </c>
      <c r="I1980" s="5">
        <v>1.4</v>
      </c>
      <c r="J1980" s="5" t="str" cm="1">
        <f t="array" ref="J1980">_xlfn.IFS(I1980&lt;2,"Low", I1980&lt;5, "Middle", TRUE, "High")</f>
        <v>Low</v>
      </c>
      <c r="K1980" s="5">
        <v>3</v>
      </c>
      <c r="L1980" s="5" t="str" cm="1">
        <f t="array" ref="L1980">_xlfn.IFS(K1980=1,"undergraduate",K1980=2,"graduate",K1980=3,"professional")</f>
        <v>professional</v>
      </c>
      <c r="M1980" s="5">
        <v>0</v>
      </c>
      <c r="N1980" s="5" t="str" cm="1">
        <f t="array" ref="N1980">_xlfn.IFS(M1980=0, "No Mortgage", M1980&lt;150, "Low Mortgage", TRUE, "High Mortgage")</f>
        <v>No Mortgage</v>
      </c>
      <c r="O1980" s="5">
        <v>0</v>
      </c>
      <c r="P1980" s="5" t="str">
        <f t="shared" si="60"/>
        <v>Rejected</v>
      </c>
      <c r="Q1980" s="5">
        <v>1</v>
      </c>
      <c r="R1980" s="5">
        <v>0</v>
      </c>
      <c r="S1980" s="5" t="str">
        <f t="shared" si="61"/>
        <v>No</v>
      </c>
      <c r="T1980" s="5">
        <v>1</v>
      </c>
      <c r="U1980" s="7">
        <v>0</v>
      </c>
    </row>
    <row r="1981" spans="1:21" x14ac:dyDescent="0.3">
      <c r="A1981" s="8">
        <v>1980</v>
      </c>
      <c r="B1981" s="9">
        <v>41</v>
      </c>
      <c r="C1981" s="5" t="str" cm="1">
        <f t="array" ref="C1981">_xlfn.IFS(B1981&lt;30, "Young", B1981&lt;50, "Middle Age", TRUE, "Senior")</f>
        <v>Middle Age</v>
      </c>
      <c r="D1981" s="5">
        <v>17</v>
      </c>
      <c r="E1981" s="9">
        <v>11</v>
      </c>
      <c r="F1981" s="5" t="str" cm="1">
        <f t="array" ref="F1981">_xlfn.IFS(E1981&lt;50, "Low Income", E1981&lt;100, "Middle Income", TRUE,"High Income")</f>
        <v>Low Income</v>
      </c>
      <c r="G1981" s="10">
        <v>91330</v>
      </c>
      <c r="H1981" s="9">
        <v>1</v>
      </c>
      <c r="I1981" s="9">
        <v>1</v>
      </c>
      <c r="J1981" s="5" t="str" cm="1">
        <f t="array" ref="J1981">_xlfn.IFS(I1981&lt;2,"Low", I1981&lt;5, "Middle", TRUE, "High")</f>
        <v>Low</v>
      </c>
      <c r="K1981" s="9">
        <v>1</v>
      </c>
      <c r="L1981" s="5" t="str" cm="1">
        <f t="array" ref="L1981">_xlfn.IFS(K1981=1,"undergraduate",K1981=2,"graduate",K1981=3,"professional")</f>
        <v>undergraduate</v>
      </c>
      <c r="M1981" s="9">
        <v>0</v>
      </c>
      <c r="N1981" s="5" t="str" cm="1">
        <f t="array" ref="N1981">_xlfn.IFS(M1981=0, "No Mortgage", M1981&lt;150, "Low Mortgage", TRUE, "High Mortgage")</f>
        <v>No Mortgage</v>
      </c>
      <c r="O1981" s="9">
        <v>0</v>
      </c>
      <c r="P1981" s="5" t="str">
        <f t="shared" si="60"/>
        <v>Rejected</v>
      </c>
      <c r="Q1981" s="9">
        <v>0</v>
      </c>
      <c r="R1981" s="9">
        <v>0</v>
      </c>
      <c r="S1981" s="5" t="str">
        <f t="shared" si="61"/>
        <v>No</v>
      </c>
      <c r="T1981" s="9">
        <v>0</v>
      </c>
      <c r="U1981" s="11">
        <v>0</v>
      </c>
    </row>
    <row r="1982" spans="1:21" x14ac:dyDescent="0.3">
      <c r="A1982" s="4">
        <v>1981</v>
      </c>
      <c r="B1982" s="5">
        <v>45</v>
      </c>
      <c r="C1982" s="5" t="str" cm="1">
        <f t="array" ref="C1982">_xlfn.IFS(B1982&lt;30, "Young", B1982&lt;50, "Middle Age", TRUE, "Senior")</f>
        <v>Middle Age</v>
      </c>
      <c r="D1982" s="5">
        <v>19</v>
      </c>
      <c r="E1982" s="5">
        <v>141</v>
      </c>
      <c r="F1982" s="5" t="str" cm="1">
        <f t="array" ref="F1982">_xlfn.IFS(E1982&lt;50, "Low Income", E1982&lt;100, "Middle Income", TRUE,"High Income")</f>
        <v>High Income</v>
      </c>
      <c r="G1982" s="6">
        <v>94706</v>
      </c>
      <c r="H1982" s="5">
        <v>1</v>
      </c>
      <c r="I1982" s="5">
        <v>2.4</v>
      </c>
      <c r="J1982" s="5" t="str" cm="1">
        <f t="array" ref="J1982">_xlfn.IFS(I1982&lt;2,"Low", I1982&lt;5, "Middle", TRUE, "High")</f>
        <v>Middle</v>
      </c>
      <c r="K1982" s="5">
        <v>1</v>
      </c>
      <c r="L1982" s="5" t="str" cm="1">
        <f t="array" ref="L1982">_xlfn.IFS(K1982=1,"undergraduate",K1982=2,"graduate",K1982=3,"professional")</f>
        <v>undergraduate</v>
      </c>
      <c r="M1982" s="5">
        <v>0</v>
      </c>
      <c r="N1982" s="5" t="str" cm="1">
        <f t="array" ref="N1982">_xlfn.IFS(M1982=0, "No Mortgage", M1982&lt;150, "Low Mortgage", TRUE, "High Mortgage")</f>
        <v>No Mortgage</v>
      </c>
      <c r="O1982" s="5">
        <v>0</v>
      </c>
      <c r="P1982" s="5" t="str">
        <f t="shared" si="60"/>
        <v>Rejected</v>
      </c>
      <c r="Q1982" s="5">
        <v>0</v>
      </c>
      <c r="R1982" s="5">
        <v>0</v>
      </c>
      <c r="S1982" s="5" t="str">
        <f t="shared" si="61"/>
        <v>No</v>
      </c>
      <c r="T1982" s="5">
        <v>1</v>
      </c>
      <c r="U1982" s="7">
        <v>0</v>
      </c>
    </row>
    <row r="1983" spans="1:21" x14ac:dyDescent="0.3">
      <c r="A1983" s="8">
        <v>1982</v>
      </c>
      <c r="B1983" s="9">
        <v>52</v>
      </c>
      <c r="C1983" s="5" t="str" cm="1">
        <f t="array" ref="C1983">_xlfn.IFS(B1983&lt;30, "Young", B1983&lt;50, "Middle Age", TRUE, "Senior")</f>
        <v>Senior</v>
      </c>
      <c r="D1983" s="5">
        <v>26</v>
      </c>
      <c r="E1983" s="9">
        <v>84</v>
      </c>
      <c r="F1983" s="5" t="str" cm="1">
        <f t="array" ref="F1983">_xlfn.IFS(E1983&lt;50, "Low Income", E1983&lt;100, "Middle Income", TRUE,"High Income")</f>
        <v>Middle Income</v>
      </c>
      <c r="G1983" s="10">
        <v>91768</v>
      </c>
      <c r="H1983" s="9">
        <v>3</v>
      </c>
      <c r="I1983" s="9">
        <v>3</v>
      </c>
      <c r="J1983" s="5" t="str" cm="1">
        <f t="array" ref="J1983">_xlfn.IFS(I1983&lt;2,"Low", I1983&lt;5, "Middle", TRUE, "High")</f>
        <v>Middle</v>
      </c>
      <c r="K1983" s="9">
        <v>2</v>
      </c>
      <c r="L1983" s="5" t="str" cm="1">
        <f t="array" ref="L1983">_xlfn.IFS(K1983=1,"undergraduate",K1983=2,"graduate",K1983=3,"professional")</f>
        <v>graduate</v>
      </c>
      <c r="M1983" s="9">
        <v>0</v>
      </c>
      <c r="N1983" s="5" t="str" cm="1">
        <f t="array" ref="N1983">_xlfn.IFS(M1983=0, "No Mortgage", M1983&lt;150, "Low Mortgage", TRUE, "High Mortgage")</f>
        <v>No Mortgage</v>
      </c>
      <c r="O1983" s="9">
        <v>0</v>
      </c>
      <c r="P1983" s="5" t="str">
        <f t="shared" si="60"/>
        <v>Rejected</v>
      </c>
      <c r="Q1983" s="9">
        <v>0</v>
      </c>
      <c r="R1983" s="9">
        <v>0</v>
      </c>
      <c r="S1983" s="5" t="str">
        <f t="shared" si="61"/>
        <v>No</v>
      </c>
      <c r="T1983" s="9">
        <v>1</v>
      </c>
      <c r="U1983" s="11">
        <v>0</v>
      </c>
    </row>
    <row r="1984" spans="1:21" x14ac:dyDescent="0.3">
      <c r="A1984" s="4">
        <v>1983</v>
      </c>
      <c r="B1984" s="5">
        <v>58</v>
      </c>
      <c r="C1984" s="5" t="str" cm="1">
        <f t="array" ref="C1984">_xlfn.IFS(B1984&lt;30, "Young", B1984&lt;50, "Middle Age", TRUE, "Senior")</f>
        <v>Senior</v>
      </c>
      <c r="D1984" s="5">
        <v>33</v>
      </c>
      <c r="E1984" s="5">
        <v>18</v>
      </c>
      <c r="F1984" s="5" t="str" cm="1">
        <f t="array" ref="F1984">_xlfn.IFS(E1984&lt;50, "Low Income", E1984&lt;100, "Middle Income", TRUE,"High Income")</f>
        <v>Low Income</v>
      </c>
      <c r="G1984" s="6">
        <v>94701</v>
      </c>
      <c r="H1984" s="5">
        <v>3</v>
      </c>
      <c r="I1984" s="5">
        <v>0.1</v>
      </c>
      <c r="J1984" s="5" t="str" cm="1">
        <f t="array" ref="J1984">_xlfn.IFS(I1984&lt;2,"Low", I1984&lt;5, "Middle", TRUE, "High")</f>
        <v>Low</v>
      </c>
      <c r="K1984" s="5">
        <v>2</v>
      </c>
      <c r="L1984" s="5" t="str" cm="1">
        <f t="array" ref="L1984">_xlfn.IFS(K1984=1,"undergraduate",K1984=2,"graduate",K1984=3,"professional")</f>
        <v>graduate</v>
      </c>
      <c r="M1984" s="5">
        <v>110</v>
      </c>
      <c r="N1984" s="5" t="str" cm="1">
        <f t="array" ref="N1984">_xlfn.IFS(M1984=0, "No Mortgage", M1984&lt;150, "Low Mortgage", TRUE, "High Mortgage")</f>
        <v>Low Mortgage</v>
      </c>
      <c r="O1984" s="5">
        <v>0</v>
      </c>
      <c r="P1984" s="5" t="str">
        <f t="shared" si="60"/>
        <v>Rejected</v>
      </c>
      <c r="Q1984" s="5">
        <v>0</v>
      </c>
      <c r="R1984" s="5">
        <v>0</v>
      </c>
      <c r="S1984" s="5" t="str">
        <f t="shared" si="61"/>
        <v>No</v>
      </c>
      <c r="T1984" s="5">
        <v>1</v>
      </c>
      <c r="U1984" s="7">
        <v>0</v>
      </c>
    </row>
    <row r="1985" spans="1:21" x14ac:dyDescent="0.3">
      <c r="A1985" s="8">
        <v>1984</v>
      </c>
      <c r="B1985" s="9">
        <v>31</v>
      </c>
      <c r="C1985" s="5" t="str" cm="1">
        <f t="array" ref="C1985">_xlfn.IFS(B1985&lt;30, "Young", B1985&lt;50, "Middle Age", TRUE, "Senior")</f>
        <v>Middle Age</v>
      </c>
      <c r="D1985" s="5">
        <v>5</v>
      </c>
      <c r="E1985" s="9">
        <v>20</v>
      </c>
      <c r="F1985" s="5" t="str" cm="1">
        <f t="array" ref="F1985">_xlfn.IFS(E1985&lt;50, "Low Income", E1985&lt;100, "Middle Income", TRUE,"High Income")</f>
        <v>Low Income</v>
      </c>
      <c r="G1985" s="10">
        <v>94720</v>
      </c>
      <c r="H1985" s="9">
        <v>2</v>
      </c>
      <c r="I1985" s="9">
        <v>0.3</v>
      </c>
      <c r="J1985" s="5" t="str" cm="1">
        <f t="array" ref="J1985">_xlfn.IFS(I1985&lt;2,"Low", I1985&lt;5, "Middle", TRUE, "High")</f>
        <v>Low</v>
      </c>
      <c r="K1985" s="9">
        <v>1</v>
      </c>
      <c r="L1985" s="5" t="str" cm="1">
        <f t="array" ref="L1985">_xlfn.IFS(K1985=1,"undergraduate",K1985=2,"graduate",K1985=3,"professional")</f>
        <v>undergraduate</v>
      </c>
      <c r="M1985" s="9">
        <v>0</v>
      </c>
      <c r="N1985" s="5" t="str" cm="1">
        <f t="array" ref="N1985">_xlfn.IFS(M1985=0, "No Mortgage", M1985&lt;150, "Low Mortgage", TRUE, "High Mortgage")</f>
        <v>No Mortgage</v>
      </c>
      <c r="O1985" s="9">
        <v>0</v>
      </c>
      <c r="P1985" s="5" t="str">
        <f t="shared" si="60"/>
        <v>Rejected</v>
      </c>
      <c r="Q1985" s="9">
        <v>0</v>
      </c>
      <c r="R1985" s="9">
        <v>0</v>
      </c>
      <c r="S1985" s="5" t="str">
        <f t="shared" si="61"/>
        <v>No</v>
      </c>
      <c r="T1985" s="9">
        <v>0</v>
      </c>
      <c r="U1985" s="11">
        <v>0</v>
      </c>
    </row>
    <row r="1986" spans="1:21" x14ac:dyDescent="0.3">
      <c r="A1986" s="4">
        <v>1985</v>
      </c>
      <c r="B1986" s="5">
        <v>26</v>
      </c>
      <c r="C1986" s="5" t="str" cm="1">
        <f t="array" ref="C1986">_xlfn.IFS(B1986&lt;30, "Young", B1986&lt;50, "Middle Age", TRUE, "Senior")</f>
        <v>Young</v>
      </c>
      <c r="D1986" s="5">
        <v>1</v>
      </c>
      <c r="E1986" s="5">
        <v>55</v>
      </c>
      <c r="F1986" s="5" t="str" cm="1">
        <f t="array" ref="F1986">_xlfn.IFS(E1986&lt;50, "Low Income", E1986&lt;100, "Middle Income", TRUE,"High Income")</f>
        <v>Middle Income</v>
      </c>
      <c r="G1986" s="6">
        <v>92630</v>
      </c>
      <c r="H1986" s="5">
        <v>4</v>
      </c>
      <c r="I1986" s="5">
        <v>1.7</v>
      </c>
      <c r="J1986" s="5" t="str" cm="1">
        <f t="array" ref="J1986">_xlfn.IFS(I1986&lt;2,"Low", I1986&lt;5, "Middle", TRUE, "High")</f>
        <v>Low</v>
      </c>
      <c r="K1986" s="5">
        <v>2</v>
      </c>
      <c r="L1986" s="5" t="str" cm="1">
        <f t="array" ref="L1986">_xlfn.IFS(K1986=1,"undergraduate",K1986=2,"graduate",K1986=3,"professional")</f>
        <v>graduate</v>
      </c>
      <c r="M1986" s="5">
        <v>175</v>
      </c>
      <c r="N1986" s="5" t="str" cm="1">
        <f t="array" ref="N1986">_xlfn.IFS(M1986=0, "No Mortgage", M1986&lt;150, "Low Mortgage", TRUE, "High Mortgage")</f>
        <v>High Mortgage</v>
      </c>
      <c r="O1986" s="5">
        <v>0</v>
      </c>
      <c r="P1986" s="5" t="str">
        <f t="shared" si="60"/>
        <v>Rejected</v>
      </c>
      <c r="Q1986" s="5">
        <v>0</v>
      </c>
      <c r="R1986" s="5">
        <v>0</v>
      </c>
      <c r="S1986" s="5" t="str">
        <f t="shared" si="61"/>
        <v>No</v>
      </c>
      <c r="T1986" s="5">
        <v>1</v>
      </c>
      <c r="U1986" s="7">
        <v>0</v>
      </c>
    </row>
    <row r="1987" spans="1:21" x14ac:dyDescent="0.3">
      <c r="A1987" s="8">
        <v>1986</v>
      </c>
      <c r="B1987" s="9">
        <v>31</v>
      </c>
      <c r="C1987" s="5" t="str" cm="1">
        <f t="array" ref="C1987">_xlfn.IFS(B1987&lt;30, "Young", B1987&lt;50, "Middle Age", TRUE, "Senior")</f>
        <v>Middle Age</v>
      </c>
      <c r="D1987" s="5">
        <v>7</v>
      </c>
      <c r="E1987" s="9">
        <v>31</v>
      </c>
      <c r="F1987" s="5" t="str" cm="1">
        <f t="array" ref="F1987">_xlfn.IFS(E1987&lt;50, "Low Income", E1987&lt;100, "Middle Income", TRUE,"High Income")</f>
        <v>Low Income</v>
      </c>
      <c r="G1987" s="10">
        <v>94920</v>
      </c>
      <c r="H1987" s="9">
        <v>4</v>
      </c>
      <c r="I1987" s="9">
        <v>0.4</v>
      </c>
      <c r="J1987" s="5" t="str" cm="1">
        <f t="array" ref="J1987">_xlfn.IFS(I1987&lt;2,"Low", I1987&lt;5, "Middle", TRUE, "High")</f>
        <v>Low</v>
      </c>
      <c r="K1987" s="9">
        <v>2</v>
      </c>
      <c r="L1987" s="5" t="str" cm="1">
        <f t="array" ref="L1987">_xlfn.IFS(K1987=1,"undergraduate",K1987=2,"graduate",K1987=3,"professional")</f>
        <v>graduate</v>
      </c>
      <c r="M1987" s="9">
        <v>79</v>
      </c>
      <c r="N1987" s="5" t="str" cm="1">
        <f t="array" ref="N1987">_xlfn.IFS(M1987=0, "No Mortgage", M1987&lt;150, "Low Mortgage", TRUE, "High Mortgage")</f>
        <v>Low Mortgage</v>
      </c>
      <c r="O1987" s="9">
        <v>0</v>
      </c>
      <c r="P1987" s="5" t="str">
        <f t="shared" ref="P1987:P2050" si="62">IF(O1987=0, "Rejected", "Accepted")</f>
        <v>Rejected</v>
      </c>
      <c r="Q1987" s="9">
        <v>0</v>
      </c>
      <c r="R1987" s="9">
        <v>0</v>
      </c>
      <c r="S1987" s="5" t="str">
        <f t="shared" ref="S1987:S2050" si="63">IF(R1987=0,"No","Yes")</f>
        <v>No</v>
      </c>
      <c r="T1987" s="9">
        <v>0</v>
      </c>
      <c r="U1987" s="11">
        <v>0</v>
      </c>
    </row>
    <row r="1988" spans="1:21" x14ac:dyDescent="0.3">
      <c r="A1988" s="4">
        <v>1987</v>
      </c>
      <c r="B1988" s="5">
        <v>42</v>
      </c>
      <c r="C1988" s="5" t="str" cm="1">
        <f t="array" ref="C1988">_xlfn.IFS(B1988&lt;30, "Young", B1988&lt;50, "Middle Age", TRUE, "Senior")</f>
        <v>Middle Age</v>
      </c>
      <c r="D1988" s="5">
        <v>17</v>
      </c>
      <c r="E1988" s="5">
        <v>114</v>
      </c>
      <c r="F1988" s="5" t="str" cm="1">
        <f t="array" ref="F1988">_xlfn.IFS(E1988&lt;50, "Low Income", E1988&lt;100, "Middle Income", TRUE,"High Income")</f>
        <v>High Income</v>
      </c>
      <c r="G1988" s="6">
        <v>90065</v>
      </c>
      <c r="H1988" s="5">
        <v>2</v>
      </c>
      <c r="I1988" s="5">
        <v>0.4</v>
      </c>
      <c r="J1988" s="5" t="str" cm="1">
        <f t="array" ref="J1988">_xlfn.IFS(I1988&lt;2,"Low", I1988&lt;5, "Middle", TRUE, "High")</f>
        <v>Low</v>
      </c>
      <c r="K1988" s="5">
        <v>1</v>
      </c>
      <c r="L1988" s="5" t="str" cm="1">
        <f t="array" ref="L1988">_xlfn.IFS(K1988=1,"undergraduate",K1988=2,"graduate",K1988=3,"professional")</f>
        <v>undergraduate</v>
      </c>
      <c r="M1988" s="5">
        <v>0</v>
      </c>
      <c r="N1988" s="5" t="str" cm="1">
        <f t="array" ref="N1988">_xlfn.IFS(M1988=0, "No Mortgage", M1988&lt;150, "Low Mortgage", TRUE, "High Mortgage")</f>
        <v>No Mortgage</v>
      </c>
      <c r="O1988" s="5">
        <v>0</v>
      </c>
      <c r="P1988" s="5" t="str">
        <f t="shared" si="62"/>
        <v>Rejected</v>
      </c>
      <c r="Q1988" s="5">
        <v>0</v>
      </c>
      <c r="R1988" s="5">
        <v>0</v>
      </c>
      <c r="S1988" s="5" t="str">
        <f t="shared" si="63"/>
        <v>No</v>
      </c>
      <c r="T1988" s="5">
        <v>0</v>
      </c>
      <c r="U1988" s="7">
        <v>0</v>
      </c>
    </row>
    <row r="1989" spans="1:21" x14ac:dyDescent="0.3">
      <c r="A1989" s="8">
        <v>1988</v>
      </c>
      <c r="B1989" s="9">
        <v>56</v>
      </c>
      <c r="C1989" s="5" t="str" cm="1">
        <f t="array" ref="C1989">_xlfn.IFS(B1989&lt;30, "Young", B1989&lt;50, "Middle Age", TRUE, "Senior")</f>
        <v>Senior</v>
      </c>
      <c r="D1989" s="5">
        <v>31</v>
      </c>
      <c r="E1989" s="9">
        <v>52</v>
      </c>
      <c r="F1989" s="5" t="str" cm="1">
        <f t="array" ref="F1989">_xlfn.IFS(E1989&lt;50, "Low Income", E1989&lt;100, "Middle Income", TRUE,"High Income")</f>
        <v>Middle Income</v>
      </c>
      <c r="G1989" s="10">
        <v>94118</v>
      </c>
      <c r="H1989" s="9">
        <v>3</v>
      </c>
      <c r="I1989" s="9">
        <v>2</v>
      </c>
      <c r="J1989" s="5" t="str" cm="1">
        <f t="array" ref="J1989">_xlfn.IFS(I1989&lt;2,"Low", I1989&lt;5, "Middle", TRUE, "High")</f>
        <v>Middle</v>
      </c>
      <c r="K1989" s="9">
        <v>2</v>
      </c>
      <c r="L1989" s="5" t="str" cm="1">
        <f t="array" ref="L1989">_xlfn.IFS(K1989=1,"undergraduate",K1989=2,"graduate",K1989=3,"professional")</f>
        <v>graduate</v>
      </c>
      <c r="M1989" s="9">
        <v>0</v>
      </c>
      <c r="N1989" s="5" t="str" cm="1">
        <f t="array" ref="N1989">_xlfn.IFS(M1989=0, "No Mortgage", M1989&lt;150, "Low Mortgage", TRUE, "High Mortgage")</f>
        <v>No Mortgage</v>
      </c>
      <c r="O1989" s="9">
        <v>0</v>
      </c>
      <c r="P1989" s="5" t="str">
        <f t="shared" si="62"/>
        <v>Rejected</v>
      </c>
      <c r="Q1989" s="9">
        <v>1</v>
      </c>
      <c r="R1989" s="9">
        <v>1</v>
      </c>
      <c r="S1989" s="5" t="str">
        <f t="shared" si="63"/>
        <v>Yes</v>
      </c>
      <c r="T1989" s="9">
        <v>1</v>
      </c>
      <c r="U1989" s="11">
        <v>1</v>
      </c>
    </row>
    <row r="1990" spans="1:21" x14ac:dyDescent="0.3">
      <c r="A1990" s="4">
        <v>1989</v>
      </c>
      <c r="B1990" s="5">
        <v>52</v>
      </c>
      <c r="C1990" s="5" t="str" cm="1">
        <f t="array" ref="C1990">_xlfn.IFS(B1990&lt;30, "Young", B1990&lt;50, "Middle Age", TRUE, "Senior")</f>
        <v>Senior</v>
      </c>
      <c r="D1990" s="5">
        <v>28</v>
      </c>
      <c r="E1990" s="5">
        <v>18</v>
      </c>
      <c r="F1990" s="5" t="str" cm="1">
        <f t="array" ref="F1990">_xlfn.IFS(E1990&lt;50, "Low Income", E1990&lt;100, "Middle Income", TRUE,"High Income")</f>
        <v>Low Income</v>
      </c>
      <c r="G1990" s="6">
        <v>91301</v>
      </c>
      <c r="H1990" s="5">
        <v>1</v>
      </c>
      <c r="I1990" s="5">
        <v>0.3</v>
      </c>
      <c r="J1990" s="5" t="str" cm="1">
        <f t="array" ref="J1990">_xlfn.IFS(I1990&lt;2,"Low", I1990&lt;5, "Middle", TRUE, "High")</f>
        <v>Low</v>
      </c>
      <c r="K1990" s="5">
        <v>1</v>
      </c>
      <c r="L1990" s="5" t="str" cm="1">
        <f t="array" ref="L1990">_xlfn.IFS(K1990=1,"undergraduate",K1990=2,"graduate",K1990=3,"professional")</f>
        <v>undergraduate</v>
      </c>
      <c r="M1990" s="5">
        <v>120</v>
      </c>
      <c r="N1990" s="5" t="str" cm="1">
        <f t="array" ref="N1990">_xlfn.IFS(M1990=0, "No Mortgage", M1990&lt;150, "Low Mortgage", TRUE, "High Mortgage")</f>
        <v>Low Mortgage</v>
      </c>
      <c r="O1990" s="5">
        <v>0</v>
      </c>
      <c r="P1990" s="5" t="str">
        <f t="shared" si="62"/>
        <v>Rejected</v>
      </c>
      <c r="Q1990" s="5">
        <v>0</v>
      </c>
      <c r="R1990" s="5">
        <v>0</v>
      </c>
      <c r="S1990" s="5" t="str">
        <f t="shared" si="63"/>
        <v>No</v>
      </c>
      <c r="T1990" s="5">
        <v>1</v>
      </c>
      <c r="U1990" s="7">
        <v>0</v>
      </c>
    </row>
    <row r="1991" spans="1:21" x14ac:dyDescent="0.3">
      <c r="A1991" s="8">
        <v>1990</v>
      </c>
      <c r="B1991" s="9">
        <v>59</v>
      </c>
      <c r="C1991" s="5" t="str" cm="1">
        <f t="array" ref="C1991">_xlfn.IFS(B1991&lt;30, "Young", B1991&lt;50, "Middle Age", TRUE, "Senior")</f>
        <v>Senior</v>
      </c>
      <c r="D1991" s="5">
        <v>35</v>
      </c>
      <c r="E1991" s="9">
        <v>55</v>
      </c>
      <c r="F1991" s="5" t="str" cm="1">
        <f t="array" ref="F1991">_xlfn.IFS(E1991&lt;50, "Low Income", E1991&lt;100, "Middle Income", TRUE,"High Income")</f>
        <v>Middle Income</v>
      </c>
      <c r="G1991" s="10">
        <v>90274</v>
      </c>
      <c r="H1991" s="9">
        <v>1</v>
      </c>
      <c r="I1991" s="9">
        <v>1.8</v>
      </c>
      <c r="J1991" s="5" t="str" cm="1">
        <f t="array" ref="J1991">_xlfn.IFS(I1991&lt;2,"Low", I1991&lt;5, "Middle", TRUE, "High")</f>
        <v>Low</v>
      </c>
      <c r="K1991" s="9">
        <v>3</v>
      </c>
      <c r="L1991" s="5" t="str" cm="1">
        <f t="array" ref="L1991">_xlfn.IFS(K1991=1,"undergraduate",K1991=2,"graduate",K1991=3,"professional")</f>
        <v>professional</v>
      </c>
      <c r="M1991" s="9">
        <v>0</v>
      </c>
      <c r="N1991" s="5" t="str" cm="1">
        <f t="array" ref="N1991">_xlfn.IFS(M1991=0, "No Mortgage", M1991&lt;150, "Low Mortgage", TRUE, "High Mortgage")</f>
        <v>No Mortgage</v>
      </c>
      <c r="O1991" s="9">
        <v>0</v>
      </c>
      <c r="P1991" s="5" t="str">
        <f t="shared" si="62"/>
        <v>Rejected</v>
      </c>
      <c r="Q1991" s="9">
        <v>1</v>
      </c>
      <c r="R1991" s="9">
        <v>0</v>
      </c>
      <c r="S1991" s="5" t="str">
        <f t="shared" si="63"/>
        <v>No</v>
      </c>
      <c r="T1991" s="9">
        <v>0</v>
      </c>
      <c r="U1991" s="11">
        <v>0</v>
      </c>
    </row>
    <row r="1992" spans="1:21" x14ac:dyDescent="0.3">
      <c r="A1992" s="4">
        <v>1991</v>
      </c>
      <c r="B1992" s="5">
        <v>32</v>
      </c>
      <c r="C1992" s="5" t="str" cm="1">
        <f t="array" ref="C1992">_xlfn.IFS(B1992&lt;30, "Young", B1992&lt;50, "Middle Age", TRUE, "Senior")</f>
        <v>Middle Age</v>
      </c>
      <c r="D1992" s="5">
        <v>8</v>
      </c>
      <c r="E1992" s="5">
        <v>29</v>
      </c>
      <c r="F1992" s="5" t="str" cm="1">
        <f t="array" ref="F1992">_xlfn.IFS(E1992&lt;50, "Low Income", E1992&lt;100, "Middle Income", TRUE,"High Income")</f>
        <v>Low Income</v>
      </c>
      <c r="G1992" s="6">
        <v>92807</v>
      </c>
      <c r="H1992" s="5">
        <v>1</v>
      </c>
      <c r="I1992" s="5">
        <v>0.2</v>
      </c>
      <c r="J1992" s="5" t="str" cm="1">
        <f t="array" ref="J1992">_xlfn.IFS(I1992&lt;2,"Low", I1992&lt;5, "Middle", TRUE, "High")</f>
        <v>Low</v>
      </c>
      <c r="K1992" s="5">
        <v>3</v>
      </c>
      <c r="L1992" s="5" t="str" cm="1">
        <f t="array" ref="L1992">_xlfn.IFS(K1992=1,"undergraduate",K1992=2,"graduate",K1992=3,"professional")</f>
        <v>professional</v>
      </c>
      <c r="M1992" s="5">
        <v>76</v>
      </c>
      <c r="N1992" s="5" t="str" cm="1">
        <f t="array" ref="N1992">_xlfn.IFS(M1992=0, "No Mortgage", M1992&lt;150, "Low Mortgage", TRUE, "High Mortgage")</f>
        <v>Low Mortgage</v>
      </c>
      <c r="O1992" s="5">
        <v>0</v>
      </c>
      <c r="P1992" s="5" t="str">
        <f t="shared" si="62"/>
        <v>Rejected</v>
      </c>
      <c r="Q1992" s="5">
        <v>0</v>
      </c>
      <c r="R1992" s="5">
        <v>0</v>
      </c>
      <c r="S1992" s="5" t="str">
        <f t="shared" si="63"/>
        <v>No</v>
      </c>
      <c r="T1992" s="5">
        <v>1</v>
      </c>
      <c r="U1992" s="7">
        <v>1</v>
      </c>
    </row>
    <row r="1993" spans="1:21" x14ac:dyDescent="0.3">
      <c r="A1993" s="8">
        <v>1992</v>
      </c>
      <c r="B1993" s="9">
        <v>46</v>
      </c>
      <c r="C1993" s="5" t="str" cm="1">
        <f t="array" ref="C1993">_xlfn.IFS(B1993&lt;30, "Young", B1993&lt;50, "Middle Age", TRUE, "Senior")</f>
        <v>Middle Age</v>
      </c>
      <c r="D1993" s="5">
        <v>22</v>
      </c>
      <c r="E1993" s="9">
        <v>30</v>
      </c>
      <c r="F1993" s="5" t="str" cm="1">
        <f t="array" ref="F1993">_xlfn.IFS(E1993&lt;50, "Low Income", E1993&lt;100, "Middle Income", TRUE,"High Income")</f>
        <v>Low Income</v>
      </c>
      <c r="G1993" s="10">
        <v>90747</v>
      </c>
      <c r="H1993" s="9">
        <v>3</v>
      </c>
      <c r="I1993" s="9">
        <v>0.5</v>
      </c>
      <c r="J1993" s="5" t="str" cm="1">
        <f t="array" ref="J1993">_xlfn.IFS(I1993&lt;2,"Low", I1993&lt;5, "Middle", TRUE, "High")</f>
        <v>Low</v>
      </c>
      <c r="K1993" s="9">
        <v>1</v>
      </c>
      <c r="L1993" s="5" t="str" cm="1">
        <f t="array" ref="L1993">_xlfn.IFS(K1993=1,"undergraduate",K1993=2,"graduate",K1993=3,"professional")</f>
        <v>undergraduate</v>
      </c>
      <c r="M1993" s="9">
        <v>0</v>
      </c>
      <c r="N1993" s="5" t="str" cm="1">
        <f t="array" ref="N1993">_xlfn.IFS(M1993=0, "No Mortgage", M1993&lt;150, "Low Mortgage", TRUE, "High Mortgage")</f>
        <v>No Mortgage</v>
      </c>
      <c r="O1993" s="9">
        <v>0</v>
      </c>
      <c r="P1993" s="5" t="str">
        <f t="shared" si="62"/>
        <v>Rejected</v>
      </c>
      <c r="Q1993" s="9">
        <v>0</v>
      </c>
      <c r="R1993" s="9">
        <v>0</v>
      </c>
      <c r="S1993" s="5" t="str">
        <f t="shared" si="63"/>
        <v>No</v>
      </c>
      <c r="T1993" s="9">
        <v>0</v>
      </c>
      <c r="U1993" s="11">
        <v>0</v>
      </c>
    </row>
    <row r="1994" spans="1:21" x14ac:dyDescent="0.3">
      <c r="A1994" s="4">
        <v>1993</v>
      </c>
      <c r="B1994" s="5">
        <v>52</v>
      </c>
      <c r="C1994" s="5" t="str" cm="1">
        <f t="array" ref="C1994">_xlfn.IFS(B1994&lt;30, "Young", B1994&lt;50, "Middle Age", TRUE, "Senior")</f>
        <v>Senior</v>
      </c>
      <c r="D1994" s="5">
        <v>28</v>
      </c>
      <c r="E1994" s="5">
        <v>38</v>
      </c>
      <c r="F1994" s="5" t="str" cm="1">
        <f t="array" ref="F1994">_xlfn.IFS(E1994&lt;50, "Low Income", E1994&lt;100, "Middle Income", TRUE,"High Income")</f>
        <v>Low Income</v>
      </c>
      <c r="G1994" s="6">
        <v>94302</v>
      </c>
      <c r="H1994" s="5">
        <v>2</v>
      </c>
      <c r="I1994" s="5">
        <v>0.8</v>
      </c>
      <c r="J1994" s="5" t="str" cm="1">
        <f t="array" ref="J1994">_xlfn.IFS(I1994&lt;2,"Low", I1994&lt;5, "Middle", TRUE, "High")</f>
        <v>Low</v>
      </c>
      <c r="K1994" s="5">
        <v>1</v>
      </c>
      <c r="L1994" s="5" t="str" cm="1">
        <f t="array" ref="L1994">_xlfn.IFS(K1994=1,"undergraduate",K1994=2,"graduate",K1994=3,"professional")</f>
        <v>undergraduate</v>
      </c>
      <c r="M1994" s="5">
        <v>0</v>
      </c>
      <c r="N1994" s="5" t="str" cm="1">
        <f t="array" ref="N1994">_xlfn.IFS(M1994=0, "No Mortgage", M1994&lt;150, "Low Mortgage", TRUE, "High Mortgage")</f>
        <v>No Mortgage</v>
      </c>
      <c r="O1994" s="5">
        <v>0</v>
      </c>
      <c r="P1994" s="5" t="str">
        <f t="shared" si="62"/>
        <v>Rejected</v>
      </c>
      <c r="Q1994" s="5">
        <v>0</v>
      </c>
      <c r="R1994" s="5">
        <v>0</v>
      </c>
      <c r="S1994" s="5" t="str">
        <f t="shared" si="63"/>
        <v>No</v>
      </c>
      <c r="T1994" s="5">
        <v>0</v>
      </c>
      <c r="U1994" s="7">
        <v>1</v>
      </c>
    </row>
    <row r="1995" spans="1:21" x14ac:dyDescent="0.3">
      <c r="A1995" s="8">
        <v>1994</v>
      </c>
      <c r="B1995" s="9">
        <v>30</v>
      </c>
      <c r="C1995" s="5" t="str" cm="1">
        <f t="array" ref="C1995">_xlfn.IFS(B1995&lt;30, "Young", B1995&lt;50, "Middle Age", TRUE, "Senior")</f>
        <v>Middle Age</v>
      </c>
      <c r="D1995" s="5">
        <v>5</v>
      </c>
      <c r="E1995" s="9">
        <v>122</v>
      </c>
      <c r="F1995" s="5" t="str" cm="1">
        <f t="array" ref="F1995">_xlfn.IFS(E1995&lt;50, "Low Income", E1995&lt;100, "Middle Income", TRUE,"High Income")</f>
        <v>High Income</v>
      </c>
      <c r="G1995" s="10">
        <v>94545</v>
      </c>
      <c r="H1995" s="9">
        <v>2</v>
      </c>
      <c r="I1995" s="9">
        <v>3.1</v>
      </c>
      <c r="J1995" s="5" t="str" cm="1">
        <f t="array" ref="J1995">_xlfn.IFS(I1995&lt;2,"Low", I1995&lt;5, "Middle", TRUE, "High")</f>
        <v>Middle</v>
      </c>
      <c r="K1995" s="9">
        <v>1</v>
      </c>
      <c r="L1995" s="5" t="str" cm="1">
        <f t="array" ref="L1995">_xlfn.IFS(K1995=1,"undergraduate",K1995=2,"graduate",K1995=3,"professional")</f>
        <v>undergraduate</v>
      </c>
      <c r="M1995" s="9">
        <v>0</v>
      </c>
      <c r="N1995" s="5" t="str" cm="1">
        <f t="array" ref="N1995">_xlfn.IFS(M1995=0, "No Mortgage", M1995&lt;150, "Low Mortgage", TRUE, "High Mortgage")</f>
        <v>No Mortgage</v>
      </c>
      <c r="O1995" s="9">
        <v>0</v>
      </c>
      <c r="P1995" s="5" t="str">
        <f t="shared" si="62"/>
        <v>Rejected</v>
      </c>
      <c r="Q1995" s="9">
        <v>0</v>
      </c>
      <c r="R1995" s="9">
        <v>0</v>
      </c>
      <c r="S1995" s="5" t="str">
        <f t="shared" si="63"/>
        <v>No</v>
      </c>
      <c r="T1995" s="9">
        <v>0</v>
      </c>
      <c r="U1995" s="11">
        <v>0</v>
      </c>
    </row>
    <row r="1996" spans="1:21" x14ac:dyDescent="0.3">
      <c r="A1996" s="4">
        <v>1995</v>
      </c>
      <c r="B1996" s="5">
        <v>32</v>
      </c>
      <c r="C1996" s="5" t="str" cm="1">
        <f t="array" ref="C1996">_xlfn.IFS(B1996&lt;30, "Young", B1996&lt;50, "Middle Age", TRUE, "Senior")</f>
        <v>Middle Age</v>
      </c>
      <c r="D1996" s="5">
        <v>8</v>
      </c>
      <c r="E1996" s="5">
        <v>183</v>
      </c>
      <c r="F1996" s="5" t="str" cm="1">
        <f t="array" ref="F1996">_xlfn.IFS(E1996&lt;50, "Low Income", E1996&lt;100, "Middle Income", TRUE,"High Income")</f>
        <v>High Income</v>
      </c>
      <c r="G1996" s="6">
        <v>94080</v>
      </c>
      <c r="H1996" s="5">
        <v>1</v>
      </c>
      <c r="I1996" s="5">
        <v>6</v>
      </c>
      <c r="J1996" s="5" t="str" cm="1">
        <f t="array" ref="J1996">_xlfn.IFS(I1996&lt;2,"Low", I1996&lt;5, "Middle", TRUE, "High")</f>
        <v>High</v>
      </c>
      <c r="K1996" s="5">
        <v>1</v>
      </c>
      <c r="L1996" s="5" t="str" cm="1">
        <f t="array" ref="L1996">_xlfn.IFS(K1996=1,"undergraduate",K1996=2,"graduate",K1996=3,"professional")</f>
        <v>undergraduate</v>
      </c>
      <c r="M1996" s="5">
        <v>0</v>
      </c>
      <c r="N1996" s="5" t="str" cm="1">
        <f t="array" ref="N1996">_xlfn.IFS(M1996=0, "No Mortgage", M1996&lt;150, "Low Mortgage", TRUE, "High Mortgage")</f>
        <v>No Mortgage</v>
      </c>
      <c r="O1996" s="5">
        <v>0</v>
      </c>
      <c r="P1996" s="5" t="str">
        <f t="shared" si="62"/>
        <v>Rejected</v>
      </c>
      <c r="Q1996" s="5">
        <v>0</v>
      </c>
      <c r="R1996" s="5">
        <v>0</v>
      </c>
      <c r="S1996" s="5" t="str">
        <f t="shared" si="63"/>
        <v>No</v>
      </c>
      <c r="T1996" s="5">
        <v>0</v>
      </c>
      <c r="U1996" s="7">
        <v>0</v>
      </c>
    </row>
    <row r="1997" spans="1:21" x14ac:dyDescent="0.3">
      <c r="A1997" s="8">
        <v>1996</v>
      </c>
      <c r="B1997" s="9">
        <v>35</v>
      </c>
      <c r="C1997" s="5" t="str" cm="1">
        <f t="array" ref="C1997">_xlfn.IFS(B1997&lt;30, "Young", B1997&lt;50, "Middle Age", TRUE, "Senior")</f>
        <v>Middle Age</v>
      </c>
      <c r="D1997" s="5">
        <v>11</v>
      </c>
      <c r="E1997" s="9">
        <v>41</v>
      </c>
      <c r="F1997" s="5" t="str" cm="1">
        <f t="array" ref="F1997">_xlfn.IFS(E1997&lt;50, "Low Income", E1997&lt;100, "Middle Income", TRUE,"High Income")</f>
        <v>Low Income</v>
      </c>
      <c r="G1997" s="10">
        <v>94720</v>
      </c>
      <c r="H1997" s="9">
        <v>1</v>
      </c>
      <c r="I1997" s="9">
        <v>2.4</v>
      </c>
      <c r="J1997" s="5" t="str" cm="1">
        <f t="array" ref="J1997">_xlfn.IFS(I1997&lt;2,"Low", I1997&lt;5, "Middle", TRUE, "High")</f>
        <v>Middle</v>
      </c>
      <c r="K1997" s="9">
        <v>2</v>
      </c>
      <c r="L1997" s="5" t="str" cm="1">
        <f t="array" ref="L1997">_xlfn.IFS(K1997=1,"undergraduate",K1997=2,"graduate",K1997=3,"professional")</f>
        <v>graduate</v>
      </c>
      <c r="M1997" s="9">
        <v>0</v>
      </c>
      <c r="N1997" s="5" t="str" cm="1">
        <f t="array" ref="N1997">_xlfn.IFS(M1997=0, "No Mortgage", M1997&lt;150, "Low Mortgage", TRUE, "High Mortgage")</f>
        <v>No Mortgage</v>
      </c>
      <c r="O1997" s="9">
        <v>0</v>
      </c>
      <c r="P1997" s="5" t="str">
        <f t="shared" si="62"/>
        <v>Rejected</v>
      </c>
      <c r="Q1997" s="9">
        <v>0</v>
      </c>
      <c r="R1997" s="9">
        <v>0</v>
      </c>
      <c r="S1997" s="5" t="str">
        <f t="shared" si="63"/>
        <v>No</v>
      </c>
      <c r="T1997" s="9">
        <v>0</v>
      </c>
      <c r="U1997" s="11">
        <v>0</v>
      </c>
    </row>
    <row r="1998" spans="1:21" x14ac:dyDescent="0.3">
      <c r="A1998" s="4">
        <v>1997</v>
      </c>
      <c r="B1998" s="5">
        <v>49</v>
      </c>
      <c r="C1998" s="5" t="str" cm="1">
        <f t="array" ref="C1998">_xlfn.IFS(B1998&lt;30, "Young", B1998&lt;50, "Middle Age", TRUE, "Senior")</f>
        <v>Middle Age</v>
      </c>
      <c r="D1998" s="5">
        <v>24</v>
      </c>
      <c r="E1998" s="5">
        <v>38</v>
      </c>
      <c r="F1998" s="5" t="str" cm="1">
        <f t="array" ref="F1998">_xlfn.IFS(E1998&lt;50, "Low Income", E1998&lt;100, "Middle Income", TRUE,"High Income")</f>
        <v>Low Income</v>
      </c>
      <c r="G1998" s="6">
        <v>94305</v>
      </c>
      <c r="H1998" s="5">
        <v>1</v>
      </c>
      <c r="I1998" s="5">
        <v>1.4</v>
      </c>
      <c r="J1998" s="5" t="str" cm="1">
        <f t="array" ref="J1998">_xlfn.IFS(I1998&lt;2,"Low", I1998&lt;5, "Middle", TRUE, "High")</f>
        <v>Low</v>
      </c>
      <c r="K1998" s="5">
        <v>3</v>
      </c>
      <c r="L1998" s="5" t="str" cm="1">
        <f t="array" ref="L1998">_xlfn.IFS(K1998=1,"undergraduate",K1998=2,"graduate",K1998=3,"professional")</f>
        <v>professional</v>
      </c>
      <c r="M1998" s="5">
        <v>0</v>
      </c>
      <c r="N1998" s="5" t="str" cm="1">
        <f t="array" ref="N1998">_xlfn.IFS(M1998=0, "No Mortgage", M1998&lt;150, "Low Mortgage", TRUE, "High Mortgage")</f>
        <v>No Mortgage</v>
      </c>
      <c r="O1998" s="5">
        <v>0</v>
      </c>
      <c r="P1998" s="5" t="str">
        <f t="shared" si="62"/>
        <v>Rejected</v>
      </c>
      <c r="Q1998" s="5">
        <v>0</v>
      </c>
      <c r="R1998" s="5">
        <v>0</v>
      </c>
      <c r="S1998" s="5" t="str">
        <f t="shared" si="63"/>
        <v>No</v>
      </c>
      <c r="T1998" s="5">
        <v>0</v>
      </c>
      <c r="U1998" s="7">
        <v>0</v>
      </c>
    </row>
    <row r="1999" spans="1:21" x14ac:dyDescent="0.3">
      <c r="A1999" s="8">
        <v>1998</v>
      </c>
      <c r="B1999" s="9">
        <v>54</v>
      </c>
      <c r="C1999" s="5" t="str" cm="1">
        <f t="array" ref="C1999">_xlfn.IFS(B1999&lt;30, "Young", B1999&lt;50, "Middle Age", TRUE, "Senior")</f>
        <v>Senior</v>
      </c>
      <c r="D1999" s="5">
        <v>30</v>
      </c>
      <c r="E1999" s="9">
        <v>61</v>
      </c>
      <c r="F1999" s="5" t="str" cm="1">
        <f t="array" ref="F1999">_xlfn.IFS(E1999&lt;50, "Low Income", E1999&lt;100, "Middle Income", TRUE,"High Income")</f>
        <v>Middle Income</v>
      </c>
      <c r="G1999" s="10">
        <v>92093</v>
      </c>
      <c r="H1999" s="9">
        <v>1</v>
      </c>
      <c r="I1999" s="9">
        <v>1.8</v>
      </c>
      <c r="J1999" s="5" t="str" cm="1">
        <f t="array" ref="J1999">_xlfn.IFS(I1999&lt;2,"Low", I1999&lt;5, "Middle", TRUE, "High")</f>
        <v>Low</v>
      </c>
      <c r="K1999" s="9">
        <v>3</v>
      </c>
      <c r="L1999" s="5" t="str" cm="1">
        <f t="array" ref="L1999">_xlfn.IFS(K1999=1,"undergraduate",K1999=2,"graduate",K1999=3,"professional")</f>
        <v>professional</v>
      </c>
      <c r="M1999" s="9">
        <v>0</v>
      </c>
      <c r="N1999" s="5" t="str" cm="1">
        <f t="array" ref="N1999">_xlfn.IFS(M1999=0, "No Mortgage", M1999&lt;150, "Low Mortgage", TRUE, "High Mortgage")</f>
        <v>No Mortgage</v>
      </c>
      <c r="O1999" s="9">
        <v>0</v>
      </c>
      <c r="P1999" s="5" t="str">
        <f t="shared" si="62"/>
        <v>Rejected</v>
      </c>
      <c r="Q1999" s="9">
        <v>0</v>
      </c>
      <c r="R1999" s="9">
        <v>0</v>
      </c>
      <c r="S1999" s="5" t="str">
        <f t="shared" si="63"/>
        <v>No</v>
      </c>
      <c r="T1999" s="9">
        <v>1</v>
      </c>
      <c r="U1999" s="11">
        <v>0</v>
      </c>
    </row>
    <row r="2000" spans="1:21" x14ac:dyDescent="0.3">
      <c r="A2000" s="4">
        <v>1999</v>
      </c>
      <c r="B2000" s="5">
        <v>56</v>
      </c>
      <c r="C2000" s="5" t="str" cm="1">
        <f t="array" ref="C2000">_xlfn.IFS(B2000&lt;30, "Young", B2000&lt;50, "Middle Age", TRUE, "Senior")</f>
        <v>Senior</v>
      </c>
      <c r="D2000" s="5">
        <v>32</v>
      </c>
      <c r="E2000" s="5">
        <v>103</v>
      </c>
      <c r="F2000" s="5" t="str" cm="1">
        <f t="array" ref="F2000">_xlfn.IFS(E2000&lt;50, "Low Income", E2000&lt;100, "Middle Income", TRUE,"High Income")</f>
        <v>High Income</v>
      </c>
      <c r="G2000" s="6">
        <v>94111</v>
      </c>
      <c r="H2000" s="5">
        <v>3</v>
      </c>
      <c r="I2000" s="5">
        <v>4</v>
      </c>
      <c r="J2000" s="5" t="str" cm="1">
        <f t="array" ref="J2000">_xlfn.IFS(I2000&lt;2,"Low", I2000&lt;5, "Middle", TRUE, "High")</f>
        <v>Middle</v>
      </c>
      <c r="K2000" s="5">
        <v>3</v>
      </c>
      <c r="L2000" s="5" t="str" cm="1">
        <f t="array" ref="L2000">_xlfn.IFS(K2000=1,"undergraduate",K2000=2,"graduate",K2000=3,"professional")</f>
        <v>professional</v>
      </c>
      <c r="M2000" s="5">
        <v>0</v>
      </c>
      <c r="N2000" s="5" t="str" cm="1">
        <f t="array" ref="N2000">_xlfn.IFS(M2000=0, "No Mortgage", M2000&lt;150, "Low Mortgage", TRUE, "High Mortgage")</f>
        <v>No Mortgage</v>
      </c>
      <c r="O2000" s="5">
        <v>1</v>
      </c>
      <c r="P2000" s="5" t="str">
        <f t="shared" si="62"/>
        <v>Accepted</v>
      </c>
      <c r="Q2000" s="5">
        <v>0</v>
      </c>
      <c r="R2000" s="5">
        <v>0</v>
      </c>
      <c r="S2000" s="5" t="str">
        <f t="shared" si="63"/>
        <v>No</v>
      </c>
      <c r="T2000" s="5">
        <v>0</v>
      </c>
      <c r="U2000" s="7">
        <v>0</v>
      </c>
    </row>
    <row r="2001" spans="1:21" x14ac:dyDescent="0.3">
      <c r="A2001" s="8">
        <v>2000</v>
      </c>
      <c r="B2001" s="9">
        <v>48</v>
      </c>
      <c r="C2001" s="5" t="str" cm="1">
        <f t="array" ref="C2001">_xlfn.IFS(B2001&lt;30, "Young", B2001&lt;50, "Middle Age", TRUE, "Senior")</f>
        <v>Middle Age</v>
      </c>
      <c r="D2001" s="5">
        <v>22</v>
      </c>
      <c r="E2001" s="9">
        <v>80</v>
      </c>
      <c r="F2001" s="5" t="str" cm="1">
        <f t="array" ref="F2001">_xlfn.IFS(E2001&lt;50, "Low Income", E2001&lt;100, "Middle Income", TRUE,"High Income")</f>
        <v>Middle Income</v>
      </c>
      <c r="G2001" s="10">
        <v>93940</v>
      </c>
      <c r="H2001" s="9">
        <v>2</v>
      </c>
      <c r="I2001" s="9">
        <v>2.4</v>
      </c>
      <c r="J2001" s="5" t="str" cm="1">
        <f t="array" ref="J2001">_xlfn.IFS(I2001&lt;2,"Low", I2001&lt;5, "Middle", TRUE, "High")</f>
        <v>Middle</v>
      </c>
      <c r="K2001" s="9">
        <v>2</v>
      </c>
      <c r="L2001" s="5" t="str" cm="1">
        <f t="array" ref="L2001">_xlfn.IFS(K2001=1,"undergraduate",K2001=2,"graduate",K2001=3,"professional")</f>
        <v>graduate</v>
      </c>
      <c r="M2001" s="9">
        <v>0</v>
      </c>
      <c r="N2001" s="5" t="str" cm="1">
        <f t="array" ref="N2001">_xlfn.IFS(M2001=0, "No Mortgage", M2001&lt;150, "Low Mortgage", TRUE, "High Mortgage")</f>
        <v>No Mortgage</v>
      </c>
      <c r="O2001" s="9">
        <v>0</v>
      </c>
      <c r="P2001" s="5" t="str">
        <f t="shared" si="62"/>
        <v>Rejected</v>
      </c>
      <c r="Q2001" s="9">
        <v>0</v>
      </c>
      <c r="R2001" s="9">
        <v>0</v>
      </c>
      <c r="S2001" s="5" t="str">
        <f t="shared" si="63"/>
        <v>No</v>
      </c>
      <c r="T2001" s="9">
        <v>1</v>
      </c>
      <c r="U2001" s="11">
        <v>0</v>
      </c>
    </row>
    <row r="2002" spans="1:21" x14ac:dyDescent="0.3">
      <c r="A2002" s="4">
        <v>2001</v>
      </c>
      <c r="B2002" s="5">
        <v>28</v>
      </c>
      <c r="C2002" s="5" t="str" cm="1">
        <f t="array" ref="C2002">_xlfn.IFS(B2002&lt;30, "Young", B2002&lt;50, "Middle Age", TRUE, "Senior")</f>
        <v>Young</v>
      </c>
      <c r="D2002" s="5">
        <v>2</v>
      </c>
      <c r="E2002" s="5">
        <v>22</v>
      </c>
      <c r="F2002" s="5" t="str" cm="1">
        <f t="array" ref="F2002">_xlfn.IFS(E2002&lt;50, "Low Income", E2002&lt;100, "Middle Income", TRUE,"High Income")</f>
        <v>Low Income</v>
      </c>
      <c r="G2002" s="6">
        <v>95670</v>
      </c>
      <c r="H2002" s="5">
        <v>1</v>
      </c>
      <c r="I2002" s="5">
        <v>0.1</v>
      </c>
      <c r="J2002" s="5" t="str" cm="1">
        <f t="array" ref="J2002">_xlfn.IFS(I2002&lt;2,"Low", I2002&lt;5, "Middle", TRUE, "High")</f>
        <v>Low</v>
      </c>
      <c r="K2002" s="5">
        <v>2</v>
      </c>
      <c r="L2002" s="5" t="str" cm="1">
        <f t="array" ref="L2002">_xlfn.IFS(K2002=1,"undergraduate",K2002=2,"graduate",K2002=3,"professional")</f>
        <v>graduate</v>
      </c>
      <c r="M2002" s="5">
        <v>0</v>
      </c>
      <c r="N2002" s="5" t="str" cm="1">
        <f t="array" ref="N2002">_xlfn.IFS(M2002=0, "No Mortgage", M2002&lt;150, "Low Mortgage", TRUE, "High Mortgage")</f>
        <v>No Mortgage</v>
      </c>
      <c r="O2002" s="5">
        <v>0</v>
      </c>
      <c r="P2002" s="5" t="str">
        <f t="shared" si="62"/>
        <v>Rejected</v>
      </c>
      <c r="Q2002" s="5">
        <v>0</v>
      </c>
      <c r="R2002" s="5">
        <v>0</v>
      </c>
      <c r="S2002" s="5" t="str">
        <f t="shared" si="63"/>
        <v>No</v>
      </c>
      <c r="T2002" s="5">
        <v>1</v>
      </c>
      <c r="U2002" s="7">
        <v>0</v>
      </c>
    </row>
    <row r="2003" spans="1:21" x14ac:dyDescent="0.3">
      <c r="A2003" s="8">
        <v>2002</v>
      </c>
      <c r="B2003" s="9">
        <v>44</v>
      </c>
      <c r="C2003" s="5" t="str" cm="1">
        <f t="array" ref="C2003">_xlfn.IFS(B2003&lt;30, "Young", B2003&lt;50, "Middle Age", TRUE, "Senior")</f>
        <v>Middle Age</v>
      </c>
      <c r="D2003" s="5">
        <v>17</v>
      </c>
      <c r="E2003" s="9">
        <v>128</v>
      </c>
      <c r="F2003" s="5" t="str" cm="1">
        <f t="array" ref="F2003">_xlfn.IFS(E2003&lt;50, "Low Income", E2003&lt;100, "Middle Income", TRUE,"High Income")</f>
        <v>High Income</v>
      </c>
      <c r="G2003" s="10">
        <v>94928</v>
      </c>
      <c r="H2003" s="9">
        <v>2</v>
      </c>
      <c r="I2003" s="9">
        <v>3.25</v>
      </c>
      <c r="J2003" s="5" t="str" cm="1">
        <f t="array" ref="J2003">_xlfn.IFS(I2003&lt;2,"Low", I2003&lt;5, "Middle", TRUE, "High")</f>
        <v>Middle</v>
      </c>
      <c r="K2003" s="9">
        <v>2</v>
      </c>
      <c r="L2003" s="5" t="str" cm="1">
        <f t="array" ref="L2003">_xlfn.IFS(K2003=1,"undergraduate",K2003=2,"graduate",K2003=3,"professional")</f>
        <v>graduate</v>
      </c>
      <c r="M2003" s="9">
        <v>0</v>
      </c>
      <c r="N2003" s="5" t="str" cm="1">
        <f t="array" ref="N2003">_xlfn.IFS(M2003=0, "No Mortgage", M2003&lt;150, "Low Mortgage", TRUE, "High Mortgage")</f>
        <v>No Mortgage</v>
      </c>
      <c r="O2003" s="9">
        <v>1</v>
      </c>
      <c r="P2003" s="5" t="str">
        <f t="shared" si="62"/>
        <v>Accepted</v>
      </c>
      <c r="Q2003" s="9">
        <v>0</v>
      </c>
      <c r="R2003" s="9">
        <v>0</v>
      </c>
      <c r="S2003" s="5" t="str">
        <f t="shared" si="63"/>
        <v>No</v>
      </c>
      <c r="T2003" s="9">
        <v>0</v>
      </c>
      <c r="U2003" s="11">
        <v>1</v>
      </c>
    </row>
    <row r="2004" spans="1:21" x14ac:dyDescent="0.3">
      <c r="A2004" s="4">
        <v>2003</v>
      </c>
      <c r="B2004" s="5">
        <v>30</v>
      </c>
      <c r="C2004" s="5" t="str" cm="1">
        <f t="array" ref="C2004">_xlfn.IFS(B2004&lt;30, "Young", B2004&lt;50, "Middle Age", TRUE, "Senior")</f>
        <v>Middle Age</v>
      </c>
      <c r="D2004" s="5">
        <v>4</v>
      </c>
      <c r="E2004" s="5">
        <v>142</v>
      </c>
      <c r="F2004" s="5" t="str" cm="1">
        <f t="array" ref="F2004">_xlfn.IFS(E2004&lt;50, "Low Income", E2004&lt;100, "Middle Income", TRUE,"High Income")</f>
        <v>High Income</v>
      </c>
      <c r="G2004" s="6">
        <v>92126</v>
      </c>
      <c r="H2004" s="5">
        <v>3</v>
      </c>
      <c r="I2004" s="5">
        <v>4.2</v>
      </c>
      <c r="J2004" s="5" t="str" cm="1">
        <f t="array" ref="J2004">_xlfn.IFS(I2004&lt;2,"Low", I2004&lt;5, "Middle", TRUE, "High")</f>
        <v>Middle</v>
      </c>
      <c r="K2004" s="5">
        <v>1</v>
      </c>
      <c r="L2004" s="5" t="str" cm="1">
        <f t="array" ref="L2004">_xlfn.IFS(K2004=1,"undergraduate",K2004=2,"graduate",K2004=3,"professional")</f>
        <v>undergraduate</v>
      </c>
      <c r="M2004" s="5">
        <v>359</v>
      </c>
      <c r="N2004" s="5" t="str" cm="1">
        <f t="array" ref="N2004">_xlfn.IFS(M2004=0, "No Mortgage", M2004&lt;150, "Low Mortgage", TRUE, "High Mortgage")</f>
        <v>High Mortgage</v>
      </c>
      <c r="O2004" s="5">
        <v>1</v>
      </c>
      <c r="P2004" s="5" t="str">
        <f t="shared" si="62"/>
        <v>Accepted</v>
      </c>
      <c r="Q2004" s="5">
        <v>0</v>
      </c>
      <c r="R2004" s="5">
        <v>0</v>
      </c>
      <c r="S2004" s="5" t="str">
        <f t="shared" si="63"/>
        <v>No</v>
      </c>
      <c r="T2004" s="5">
        <v>0</v>
      </c>
      <c r="U2004" s="7">
        <v>0</v>
      </c>
    </row>
    <row r="2005" spans="1:21" x14ac:dyDescent="0.3">
      <c r="A2005" s="8">
        <v>2004</v>
      </c>
      <c r="B2005" s="9">
        <v>44</v>
      </c>
      <c r="C2005" s="5" t="str" cm="1">
        <f t="array" ref="C2005">_xlfn.IFS(B2005&lt;30, "Young", B2005&lt;50, "Middle Age", TRUE, "Senior")</f>
        <v>Middle Age</v>
      </c>
      <c r="D2005" s="5">
        <v>20</v>
      </c>
      <c r="E2005" s="9">
        <v>124</v>
      </c>
      <c r="F2005" s="5" t="str" cm="1">
        <f t="array" ref="F2005">_xlfn.IFS(E2005&lt;50, "Low Income", E2005&lt;100, "Middle Income", TRUE,"High Income")</f>
        <v>High Income</v>
      </c>
      <c r="G2005" s="10">
        <v>90277</v>
      </c>
      <c r="H2005" s="9">
        <v>1</v>
      </c>
      <c r="I2005" s="9">
        <v>4.7</v>
      </c>
      <c r="J2005" s="5" t="str" cm="1">
        <f t="array" ref="J2005">_xlfn.IFS(I2005&lt;2,"Low", I2005&lt;5, "Middle", TRUE, "High")</f>
        <v>Middle</v>
      </c>
      <c r="K2005" s="9">
        <v>1</v>
      </c>
      <c r="L2005" s="5" t="str" cm="1">
        <f t="array" ref="L2005">_xlfn.IFS(K2005=1,"undergraduate",K2005=2,"graduate",K2005=3,"professional")</f>
        <v>undergraduate</v>
      </c>
      <c r="M2005" s="9">
        <v>0</v>
      </c>
      <c r="N2005" s="5" t="str" cm="1">
        <f t="array" ref="N2005">_xlfn.IFS(M2005=0, "No Mortgage", M2005&lt;150, "Low Mortgage", TRUE, "High Mortgage")</f>
        <v>No Mortgage</v>
      </c>
      <c r="O2005" s="9">
        <v>0</v>
      </c>
      <c r="P2005" s="5" t="str">
        <f t="shared" si="62"/>
        <v>Rejected</v>
      </c>
      <c r="Q2005" s="9">
        <v>0</v>
      </c>
      <c r="R2005" s="9">
        <v>0</v>
      </c>
      <c r="S2005" s="5" t="str">
        <f t="shared" si="63"/>
        <v>No</v>
      </c>
      <c r="T2005" s="9">
        <v>1</v>
      </c>
      <c r="U2005" s="11">
        <v>1</v>
      </c>
    </row>
    <row r="2006" spans="1:21" x14ac:dyDescent="0.3">
      <c r="A2006" s="4">
        <v>2005</v>
      </c>
      <c r="B2006" s="5">
        <v>30</v>
      </c>
      <c r="C2006" s="5" t="str" cm="1">
        <f t="array" ref="C2006">_xlfn.IFS(B2006&lt;30, "Young", B2006&lt;50, "Middle Age", TRUE, "Senior")</f>
        <v>Middle Age</v>
      </c>
      <c r="D2006" s="5">
        <v>4</v>
      </c>
      <c r="E2006" s="5">
        <v>44</v>
      </c>
      <c r="F2006" s="5" t="str" cm="1">
        <f t="array" ref="F2006">_xlfn.IFS(E2006&lt;50, "Low Income", E2006&lt;100, "Middle Income", TRUE,"High Income")</f>
        <v>Low Income</v>
      </c>
      <c r="G2006" s="6">
        <v>92704</v>
      </c>
      <c r="H2006" s="5">
        <v>1</v>
      </c>
      <c r="I2006" s="5">
        <v>1.9</v>
      </c>
      <c r="J2006" s="5" t="str" cm="1">
        <f t="array" ref="J2006">_xlfn.IFS(I2006&lt;2,"Low", I2006&lt;5, "Middle", TRUE, "High")</f>
        <v>Low</v>
      </c>
      <c r="K2006" s="5">
        <v>3</v>
      </c>
      <c r="L2006" s="5" t="str" cm="1">
        <f t="array" ref="L2006">_xlfn.IFS(K2006=1,"undergraduate",K2006=2,"graduate",K2006=3,"professional")</f>
        <v>professional</v>
      </c>
      <c r="M2006" s="5">
        <v>143</v>
      </c>
      <c r="N2006" s="5" t="str" cm="1">
        <f t="array" ref="N2006">_xlfn.IFS(M2006=0, "No Mortgage", M2006&lt;150, "Low Mortgage", TRUE, "High Mortgage")</f>
        <v>Low Mortgage</v>
      </c>
      <c r="O2006" s="5">
        <v>0</v>
      </c>
      <c r="P2006" s="5" t="str">
        <f t="shared" si="62"/>
        <v>Rejected</v>
      </c>
      <c r="Q2006" s="5">
        <v>0</v>
      </c>
      <c r="R2006" s="5">
        <v>0</v>
      </c>
      <c r="S2006" s="5" t="str">
        <f t="shared" si="63"/>
        <v>No</v>
      </c>
      <c r="T2006" s="5">
        <v>0</v>
      </c>
      <c r="U2006" s="7">
        <v>0</v>
      </c>
    </row>
    <row r="2007" spans="1:21" x14ac:dyDescent="0.3">
      <c r="A2007" s="8">
        <v>2006</v>
      </c>
      <c r="B2007" s="9">
        <v>47</v>
      </c>
      <c r="C2007" s="5" t="str" cm="1">
        <f t="array" ref="C2007">_xlfn.IFS(B2007&lt;30, "Young", B2007&lt;50, "Middle Age", TRUE, "Senior")</f>
        <v>Middle Age</v>
      </c>
      <c r="D2007" s="5">
        <v>23</v>
      </c>
      <c r="E2007" s="9">
        <v>170</v>
      </c>
      <c r="F2007" s="5" t="str" cm="1">
        <f t="array" ref="F2007">_xlfn.IFS(E2007&lt;50, "Low Income", E2007&lt;100, "Middle Income", TRUE,"High Income")</f>
        <v>High Income</v>
      </c>
      <c r="G2007" s="10">
        <v>90254</v>
      </c>
      <c r="H2007" s="9">
        <v>2</v>
      </c>
      <c r="I2007" s="9">
        <v>6.5</v>
      </c>
      <c r="J2007" s="5" t="str" cm="1">
        <f t="array" ref="J2007">_xlfn.IFS(I2007&lt;2,"Low", I2007&lt;5, "Middle", TRUE, "High")</f>
        <v>High</v>
      </c>
      <c r="K2007" s="9">
        <v>2</v>
      </c>
      <c r="L2007" s="5" t="str" cm="1">
        <f t="array" ref="L2007">_xlfn.IFS(K2007=1,"undergraduate",K2007=2,"graduate",K2007=3,"professional")</f>
        <v>graduate</v>
      </c>
      <c r="M2007" s="9">
        <v>0</v>
      </c>
      <c r="N2007" s="5" t="str" cm="1">
        <f t="array" ref="N2007">_xlfn.IFS(M2007=0, "No Mortgage", M2007&lt;150, "Low Mortgage", TRUE, "High Mortgage")</f>
        <v>No Mortgage</v>
      </c>
      <c r="O2007" s="9">
        <v>1</v>
      </c>
      <c r="P2007" s="5" t="str">
        <f t="shared" si="62"/>
        <v>Accepted</v>
      </c>
      <c r="Q2007" s="9">
        <v>0</v>
      </c>
      <c r="R2007" s="9">
        <v>1</v>
      </c>
      <c r="S2007" s="5" t="str">
        <f t="shared" si="63"/>
        <v>Yes</v>
      </c>
      <c r="T2007" s="9">
        <v>1</v>
      </c>
      <c r="U2007" s="11">
        <v>1</v>
      </c>
    </row>
    <row r="2008" spans="1:21" x14ac:dyDescent="0.3">
      <c r="A2008" s="4">
        <v>2007</v>
      </c>
      <c r="B2008" s="5">
        <v>64</v>
      </c>
      <c r="C2008" s="5" t="str" cm="1">
        <f t="array" ref="C2008">_xlfn.IFS(B2008&lt;30, "Young", B2008&lt;50, "Middle Age", TRUE, "Senior")</f>
        <v>Senior</v>
      </c>
      <c r="D2008" s="5">
        <v>39</v>
      </c>
      <c r="E2008" s="5">
        <v>75</v>
      </c>
      <c r="F2008" s="5" t="str" cm="1">
        <f t="array" ref="F2008">_xlfn.IFS(E2008&lt;50, "Low Income", E2008&lt;100, "Middle Income", TRUE,"High Income")</f>
        <v>Middle Income</v>
      </c>
      <c r="G2008" s="6">
        <v>94720</v>
      </c>
      <c r="H2008" s="5">
        <v>4</v>
      </c>
      <c r="I2008" s="5">
        <v>0.1</v>
      </c>
      <c r="J2008" s="5" t="str" cm="1">
        <f t="array" ref="J2008">_xlfn.IFS(I2008&lt;2,"Low", I2008&lt;5, "Middle", TRUE, "High")</f>
        <v>Low</v>
      </c>
      <c r="K2008" s="5">
        <v>2</v>
      </c>
      <c r="L2008" s="5" t="str" cm="1">
        <f t="array" ref="L2008">_xlfn.IFS(K2008=1,"undergraduate",K2008=2,"graduate",K2008=3,"professional")</f>
        <v>graduate</v>
      </c>
      <c r="M2008" s="5">
        <v>0</v>
      </c>
      <c r="N2008" s="5" t="str" cm="1">
        <f t="array" ref="N2008">_xlfn.IFS(M2008=0, "No Mortgage", M2008&lt;150, "Low Mortgage", TRUE, "High Mortgage")</f>
        <v>No Mortgage</v>
      </c>
      <c r="O2008" s="5">
        <v>0</v>
      </c>
      <c r="P2008" s="5" t="str">
        <f t="shared" si="62"/>
        <v>Rejected</v>
      </c>
      <c r="Q2008" s="5">
        <v>0</v>
      </c>
      <c r="R2008" s="5">
        <v>1</v>
      </c>
      <c r="S2008" s="5" t="str">
        <f t="shared" si="63"/>
        <v>Yes</v>
      </c>
      <c r="T2008" s="5">
        <v>1</v>
      </c>
      <c r="U2008" s="7">
        <v>1</v>
      </c>
    </row>
    <row r="2009" spans="1:21" x14ac:dyDescent="0.3">
      <c r="A2009" s="8">
        <v>2008</v>
      </c>
      <c r="B2009" s="9">
        <v>48</v>
      </c>
      <c r="C2009" s="5" t="str" cm="1">
        <f t="array" ref="C2009">_xlfn.IFS(B2009&lt;30, "Young", B2009&lt;50, "Middle Age", TRUE, "Senior")</f>
        <v>Middle Age</v>
      </c>
      <c r="D2009" s="5">
        <v>21</v>
      </c>
      <c r="E2009" s="9">
        <v>78</v>
      </c>
      <c r="F2009" s="5" t="str" cm="1">
        <f t="array" ref="F2009">_xlfn.IFS(E2009&lt;50, "Low Income", E2009&lt;100, "Middle Income", TRUE,"High Income")</f>
        <v>Middle Income</v>
      </c>
      <c r="G2009" s="10">
        <v>94010</v>
      </c>
      <c r="H2009" s="9">
        <v>3</v>
      </c>
      <c r="I2009" s="9">
        <v>2</v>
      </c>
      <c r="J2009" s="5" t="str" cm="1">
        <f t="array" ref="J2009">_xlfn.IFS(I2009&lt;2,"Low", I2009&lt;5, "Middle", TRUE, "High")</f>
        <v>Middle</v>
      </c>
      <c r="K2009" s="9">
        <v>2</v>
      </c>
      <c r="L2009" s="5" t="str" cm="1">
        <f t="array" ref="L2009">_xlfn.IFS(K2009=1,"undergraduate",K2009=2,"graduate",K2009=3,"professional")</f>
        <v>graduate</v>
      </c>
      <c r="M2009" s="9">
        <v>0</v>
      </c>
      <c r="N2009" s="5" t="str" cm="1">
        <f t="array" ref="N2009">_xlfn.IFS(M2009=0, "No Mortgage", M2009&lt;150, "Low Mortgage", TRUE, "High Mortgage")</f>
        <v>No Mortgage</v>
      </c>
      <c r="O2009" s="9">
        <v>0</v>
      </c>
      <c r="P2009" s="5" t="str">
        <f t="shared" si="62"/>
        <v>Rejected</v>
      </c>
      <c r="Q2009" s="9">
        <v>0</v>
      </c>
      <c r="R2009" s="9">
        <v>0</v>
      </c>
      <c r="S2009" s="5" t="str">
        <f t="shared" si="63"/>
        <v>No</v>
      </c>
      <c r="T2009" s="9">
        <v>1</v>
      </c>
      <c r="U2009" s="11">
        <v>1</v>
      </c>
    </row>
    <row r="2010" spans="1:21" x14ac:dyDescent="0.3">
      <c r="A2010" s="4">
        <v>2009</v>
      </c>
      <c r="B2010" s="5">
        <v>63</v>
      </c>
      <c r="C2010" s="5" t="str" cm="1">
        <f t="array" ref="C2010">_xlfn.IFS(B2010&lt;30, "Young", B2010&lt;50, "Middle Age", TRUE, "Senior")</f>
        <v>Senior</v>
      </c>
      <c r="D2010" s="5">
        <v>38</v>
      </c>
      <c r="E2010" s="5">
        <v>31</v>
      </c>
      <c r="F2010" s="5" t="str" cm="1">
        <f t="array" ref="F2010">_xlfn.IFS(E2010&lt;50, "Low Income", E2010&lt;100, "Middle Income", TRUE,"High Income")</f>
        <v>Low Income</v>
      </c>
      <c r="G2010" s="6">
        <v>92037</v>
      </c>
      <c r="H2010" s="5">
        <v>1</v>
      </c>
      <c r="I2010" s="5">
        <v>1.1000000000000001</v>
      </c>
      <c r="J2010" s="5" t="str" cm="1">
        <f t="array" ref="J2010">_xlfn.IFS(I2010&lt;2,"Low", I2010&lt;5, "Middle", TRUE, "High")</f>
        <v>Low</v>
      </c>
      <c r="K2010" s="5">
        <v>3</v>
      </c>
      <c r="L2010" s="5" t="str" cm="1">
        <f t="array" ref="L2010">_xlfn.IFS(K2010=1,"undergraduate",K2010=2,"graduate",K2010=3,"professional")</f>
        <v>professional</v>
      </c>
      <c r="M2010" s="5">
        <v>125</v>
      </c>
      <c r="N2010" s="5" t="str" cm="1">
        <f t="array" ref="N2010">_xlfn.IFS(M2010=0, "No Mortgage", M2010&lt;150, "Low Mortgage", TRUE, "High Mortgage")</f>
        <v>Low Mortgage</v>
      </c>
      <c r="O2010" s="5">
        <v>0</v>
      </c>
      <c r="P2010" s="5" t="str">
        <f t="shared" si="62"/>
        <v>Rejected</v>
      </c>
      <c r="Q2010" s="5">
        <v>0</v>
      </c>
      <c r="R2010" s="5">
        <v>0</v>
      </c>
      <c r="S2010" s="5" t="str">
        <f t="shared" si="63"/>
        <v>No</v>
      </c>
      <c r="T2010" s="5">
        <v>1</v>
      </c>
      <c r="U2010" s="7">
        <v>0</v>
      </c>
    </row>
    <row r="2011" spans="1:21" x14ac:dyDescent="0.3">
      <c r="A2011" s="8">
        <v>2010</v>
      </c>
      <c r="B2011" s="9">
        <v>25</v>
      </c>
      <c r="C2011" s="5" t="str" cm="1">
        <f t="array" ref="C2011">_xlfn.IFS(B2011&lt;30, "Young", B2011&lt;50, "Middle Age", TRUE, "Senior")</f>
        <v>Young</v>
      </c>
      <c r="D2011" s="5">
        <v>0</v>
      </c>
      <c r="E2011" s="9">
        <v>99</v>
      </c>
      <c r="F2011" s="5" t="str" cm="1">
        <f t="array" ref="F2011">_xlfn.IFS(E2011&lt;50, "Low Income", E2011&lt;100, "Middle Income", TRUE,"High Income")</f>
        <v>Middle Income</v>
      </c>
      <c r="G2011" s="10">
        <v>92735</v>
      </c>
      <c r="H2011" s="9">
        <v>1</v>
      </c>
      <c r="I2011" s="9">
        <v>1.9</v>
      </c>
      <c r="J2011" s="5" t="str" cm="1">
        <f t="array" ref="J2011">_xlfn.IFS(I2011&lt;2,"Low", I2011&lt;5, "Middle", TRUE, "High")</f>
        <v>Low</v>
      </c>
      <c r="K2011" s="9">
        <v>1</v>
      </c>
      <c r="L2011" s="5" t="str" cm="1">
        <f t="array" ref="L2011">_xlfn.IFS(K2011=1,"undergraduate",K2011=2,"graduate",K2011=3,"professional")</f>
        <v>undergraduate</v>
      </c>
      <c r="M2011" s="9">
        <v>323</v>
      </c>
      <c r="N2011" s="5" t="str" cm="1">
        <f t="array" ref="N2011">_xlfn.IFS(M2011=0, "No Mortgage", M2011&lt;150, "Low Mortgage", TRUE, "High Mortgage")</f>
        <v>High Mortgage</v>
      </c>
      <c r="O2011" s="9">
        <v>0</v>
      </c>
      <c r="P2011" s="5" t="str">
        <f t="shared" si="62"/>
        <v>Rejected</v>
      </c>
      <c r="Q2011" s="9">
        <v>0</v>
      </c>
      <c r="R2011" s="9">
        <v>0</v>
      </c>
      <c r="S2011" s="5" t="str">
        <f t="shared" si="63"/>
        <v>No</v>
      </c>
      <c r="T2011" s="9">
        <v>0</v>
      </c>
      <c r="U2011" s="11">
        <v>0</v>
      </c>
    </row>
    <row r="2012" spans="1:21" x14ac:dyDescent="0.3">
      <c r="A2012" s="4">
        <v>2011</v>
      </c>
      <c r="B2012" s="5">
        <v>61</v>
      </c>
      <c r="C2012" s="5" t="str" cm="1">
        <f t="array" ref="C2012">_xlfn.IFS(B2012&lt;30, "Young", B2012&lt;50, "Middle Age", TRUE, "Senior")</f>
        <v>Senior</v>
      </c>
      <c r="D2012" s="5">
        <v>36</v>
      </c>
      <c r="E2012" s="5">
        <v>41</v>
      </c>
      <c r="F2012" s="5" t="str" cm="1">
        <f t="array" ref="F2012">_xlfn.IFS(E2012&lt;50, "Low Income", E2012&lt;100, "Middle Income", TRUE,"High Income")</f>
        <v>Low Income</v>
      </c>
      <c r="G2012" s="6">
        <v>96001</v>
      </c>
      <c r="H2012" s="5">
        <v>2</v>
      </c>
      <c r="I2012" s="5">
        <v>1.5</v>
      </c>
      <c r="J2012" s="5" t="str" cm="1">
        <f t="array" ref="J2012">_xlfn.IFS(I2012&lt;2,"Low", I2012&lt;5, "Middle", TRUE, "High")</f>
        <v>Low</v>
      </c>
      <c r="K2012" s="5">
        <v>1</v>
      </c>
      <c r="L2012" s="5" t="str" cm="1">
        <f t="array" ref="L2012">_xlfn.IFS(K2012=1,"undergraduate",K2012=2,"graduate",K2012=3,"professional")</f>
        <v>undergraduate</v>
      </c>
      <c r="M2012" s="5">
        <v>0</v>
      </c>
      <c r="N2012" s="5" t="str" cm="1">
        <f t="array" ref="N2012">_xlfn.IFS(M2012=0, "No Mortgage", M2012&lt;150, "Low Mortgage", TRUE, "High Mortgage")</f>
        <v>No Mortgage</v>
      </c>
      <c r="O2012" s="5">
        <v>0</v>
      </c>
      <c r="P2012" s="5" t="str">
        <f t="shared" si="62"/>
        <v>Rejected</v>
      </c>
      <c r="Q2012" s="5">
        <v>0</v>
      </c>
      <c r="R2012" s="5">
        <v>0</v>
      </c>
      <c r="S2012" s="5" t="str">
        <f t="shared" si="63"/>
        <v>No</v>
      </c>
      <c r="T2012" s="5">
        <v>0</v>
      </c>
      <c r="U2012" s="7">
        <v>0</v>
      </c>
    </row>
    <row r="2013" spans="1:21" x14ac:dyDescent="0.3">
      <c r="A2013" s="8">
        <v>2012</v>
      </c>
      <c r="B2013" s="9">
        <v>46</v>
      </c>
      <c r="C2013" s="5" t="str" cm="1">
        <f t="array" ref="C2013">_xlfn.IFS(B2013&lt;30, "Young", B2013&lt;50, "Middle Age", TRUE, "Senior")</f>
        <v>Middle Age</v>
      </c>
      <c r="D2013" s="5">
        <v>21</v>
      </c>
      <c r="E2013" s="9">
        <v>39</v>
      </c>
      <c r="F2013" s="5" t="str" cm="1">
        <f t="array" ref="F2013">_xlfn.IFS(E2013&lt;50, "Low Income", E2013&lt;100, "Middle Income", TRUE,"High Income")</f>
        <v>Low Income</v>
      </c>
      <c r="G2013" s="10">
        <v>92507</v>
      </c>
      <c r="H2013" s="9">
        <v>4</v>
      </c>
      <c r="I2013" s="9">
        <v>0</v>
      </c>
      <c r="J2013" s="5" t="str" cm="1">
        <f t="array" ref="J2013">_xlfn.IFS(I2013&lt;2,"Low", I2013&lt;5, "Middle", TRUE, "High")</f>
        <v>Low</v>
      </c>
      <c r="K2013" s="9">
        <v>2</v>
      </c>
      <c r="L2013" s="5" t="str" cm="1">
        <f t="array" ref="L2013">_xlfn.IFS(K2013=1,"undergraduate",K2013=2,"graduate",K2013=3,"professional")</f>
        <v>graduate</v>
      </c>
      <c r="M2013" s="9">
        <v>0</v>
      </c>
      <c r="N2013" s="5" t="str" cm="1">
        <f t="array" ref="N2013">_xlfn.IFS(M2013=0, "No Mortgage", M2013&lt;150, "Low Mortgage", TRUE, "High Mortgage")</f>
        <v>No Mortgage</v>
      </c>
      <c r="O2013" s="9">
        <v>0</v>
      </c>
      <c r="P2013" s="5" t="str">
        <f t="shared" si="62"/>
        <v>Rejected</v>
      </c>
      <c r="Q2013" s="9">
        <v>0</v>
      </c>
      <c r="R2013" s="9">
        <v>0</v>
      </c>
      <c r="S2013" s="5" t="str">
        <f t="shared" si="63"/>
        <v>No</v>
      </c>
      <c r="T2013" s="9">
        <v>1</v>
      </c>
      <c r="U2013" s="11">
        <v>0</v>
      </c>
    </row>
    <row r="2014" spans="1:21" x14ac:dyDescent="0.3">
      <c r="A2014" s="4">
        <v>2013</v>
      </c>
      <c r="B2014" s="5">
        <v>57</v>
      </c>
      <c r="C2014" s="5" t="str" cm="1">
        <f t="array" ref="C2014">_xlfn.IFS(B2014&lt;30, "Young", B2014&lt;50, "Middle Age", TRUE, "Senior")</f>
        <v>Senior</v>
      </c>
      <c r="D2014" s="5">
        <v>31</v>
      </c>
      <c r="E2014" s="5">
        <v>51</v>
      </c>
      <c r="F2014" s="5" t="str" cm="1">
        <f t="array" ref="F2014">_xlfn.IFS(E2014&lt;50, "Low Income", E2014&lt;100, "Middle Income", TRUE,"High Income")</f>
        <v>Middle Income</v>
      </c>
      <c r="G2014" s="6">
        <v>93943</v>
      </c>
      <c r="H2014" s="5">
        <v>1</v>
      </c>
      <c r="I2014" s="5">
        <v>1.4</v>
      </c>
      <c r="J2014" s="5" t="str" cm="1">
        <f t="array" ref="J2014">_xlfn.IFS(I2014&lt;2,"Low", I2014&lt;5, "Middle", TRUE, "High")</f>
        <v>Low</v>
      </c>
      <c r="K2014" s="5">
        <v>1</v>
      </c>
      <c r="L2014" s="5" t="str" cm="1">
        <f t="array" ref="L2014">_xlfn.IFS(K2014=1,"undergraduate",K2014=2,"graduate",K2014=3,"professional")</f>
        <v>undergraduate</v>
      </c>
      <c r="M2014" s="5">
        <v>0</v>
      </c>
      <c r="N2014" s="5" t="str" cm="1">
        <f t="array" ref="N2014">_xlfn.IFS(M2014=0, "No Mortgage", M2014&lt;150, "Low Mortgage", TRUE, "High Mortgage")</f>
        <v>No Mortgage</v>
      </c>
      <c r="O2014" s="5">
        <v>0</v>
      </c>
      <c r="P2014" s="5" t="str">
        <f t="shared" si="62"/>
        <v>Rejected</v>
      </c>
      <c r="Q2014" s="5">
        <v>0</v>
      </c>
      <c r="R2014" s="5">
        <v>0</v>
      </c>
      <c r="S2014" s="5" t="str">
        <f t="shared" si="63"/>
        <v>No</v>
      </c>
      <c r="T2014" s="5">
        <v>1</v>
      </c>
      <c r="U2014" s="7">
        <v>1</v>
      </c>
    </row>
    <row r="2015" spans="1:21" x14ac:dyDescent="0.3">
      <c r="A2015" s="8">
        <v>2014</v>
      </c>
      <c r="B2015" s="9">
        <v>40</v>
      </c>
      <c r="C2015" s="5" t="str" cm="1">
        <f t="array" ref="C2015">_xlfn.IFS(B2015&lt;30, "Young", B2015&lt;50, "Middle Age", TRUE, "Senior")</f>
        <v>Middle Age</v>
      </c>
      <c r="D2015" s="5">
        <v>15</v>
      </c>
      <c r="E2015" s="9">
        <v>52</v>
      </c>
      <c r="F2015" s="5" t="str" cm="1">
        <f t="array" ref="F2015">_xlfn.IFS(E2015&lt;50, "Low Income", E2015&lt;100, "Middle Income", TRUE,"High Income")</f>
        <v>Middle Income</v>
      </c>
      <c r="G2015" s="10">
        <v>92691</v>
      </c>
      <c r="H2015" s="9">
        <v>3</v>
      </c>
      <c r="I2015" s="9">
        <v>0.8</v>
      </c>
      <c r="J2015" s="5" t="str" cm="1">
        <f t="array" ref="J2015">_xlfn.IFS(I2015&lt;2,"Low", I2015&lt;5, "Middle", TRUE, "High")</f>
        <v>Low</v>
      </c>
      <c r="K2015" s="9">
        <v>3</v>
      </c>
      <c r="L2015" s="5" t="str" cm="1">
        <f t="array" ref="L2015">_xlfn.IFS(K2015=1,"undergraduate",K2015=2,"graduate",K2015=3,"professional")</f>
        <v>professional</v>
      </c>
      <c r="M2015" s="9">
        <v>113</v>
      </c>
      <c r="N2015" s="5" t="str" cm="1">
        <f t="array" ref="N2015">_xlfn.IFS(M2015=0, "No Mortgage", M2015&lt;150, "Low Mortgage", TRUE, "High Mortgage")</f>
        <v>Low Mortgage</v>
      </c>
      <c r="O2015" s="9">
        <v>0</v>
      </c>
      <c r="P2015" s="5" t="str">
        <f t="shared" si="62"/>
        <v>Rejected</v>
      </c>
      <c r="Q2015" s="9">
        <v>0</v>
      </c>
      <c r="R2015" s="9">
        <v>0</v>
      </c>
      <c r="S2015" s="5" t="str">
        <f t="shared" si="63"/>
        <v>No</v>
      </c>
      <c r="T2015" s="9">
        <v>1</v>
      </c>
      <c r="U2015" s="11">
        <v>0</v>
      </c>
    </row>
    <row r="2016" spans="1:21" x14ac:dyDescent="0.3">
      <c r="A2016" s="4">
        <v>2015</v>
      </c>
      <c r="B2016" s="5">
        <v>49</v>
      </c>
      <c r="C2016" s="5" t="str" cm="1">
        <f t="array" ref="C2016">_xlfn.IFS(B2016&lt;30, "Young", B2016&lt;50, "Middle Age", TRUE, "Senior")</f>
        <v>Middle Age</v>
      </c>
      <c r="D2016" s="5">
        <v>19</v>
      </c>
      <c r="E2016" s="5">
        <v>169</v>
      </c>
      <c r="F2016" s="5" t="str" cm="1">
        <f t="array" ref="F2016">_xlfn.IFS(E2016&lt;50, "Low Income", E2016&lt;100, "Middle Income", TRUE,"High Income")</f>
        <v>High Income</v>
      </c>
      <c r="G2016" s="6">
        <v>95054</v>
      </c>
      <c r="H2016" s="5">
        <v>3</v>
      </c>
      <c r="I2016" s="5">
        <v>5.67</v>
      </c>
      <c r="J2016" s="5" t="str" cm="1">
        <f t="array" ref="J2016">_xlfn.IFS(I2016&lt;2,"Low", I2016&lt;5, "Middle", TRUE, "High")</f>
        <v>High</v>
      </c>
      <c r="K2016" s="5">
        <v>3</v>
      </c>
      <c r="L2016" s="5" t="str" cm="1">
        <f t="array" ref="L2016">_xlfn.IFS(K2016=1,"undergraduate",K2016=2,"graduate",K2016=3,"professional")</f>
        <v>professional</v>
      </c>
      <c r="M2016" s="5">
        <v>167</v>
      </c>
      <c r="N2016" s="5" t="str" cm="1">
        <f t="array" ref="N2016">_xlfn.IFS(M2016=0, "No Mortgage", M2016&lt;150, "Low Mortgage", TRUE, "High Mortgage")</f>
        <v>High Mortgage</v>
      </c>
      <c r="O2016" s="5">
        <v>1</v>
      </c>
      <c r="P2016" s="5" t="str">
        <f t="shared" si="62"/>
        <v>Accepted</v>
      </c>
      <c r="Q2016" s="5">
        <v>0</v>
      </c>
      <c r="R2016" s="5">
        <v>1</v>
      </c>
      <c r="S2016" s="5" t="str">
        <f t="shared" si="63"/>
        <v>Yes</v>
      </c>
      <c r="T2016" s="5">
        <v>0</v>
      </c>
      <c r="U2016" s="7">
        <v>1</v>
      </c>
    </row>
    <row r="2017" spans="1:21" x14ac:dyDescent="0.3">
      <c r="A2017" s="8">
        <v>2016</v>
      </c>
      <c r="B2017" s="9">
        <v>30</v>
      </c>
      <c r="C2017" s="5" t="str" cm="1">
        <f t="array" ref="C2017">_xlfn.IFS(B2017&lt;30, "Young", B2017&lt;50, "Middle Age", TRUE, "Senior")</f>
        <v>Middle Age</v>
      </c>
      <c r="D2017" s="5">
        <v>5</v>
      </c>
      <c r="E2017" s="9">
        <v>141</v>
      </c>
      <c r="F2017" s="5" t="str" cm="1">
        <f t="array" ref="F2017">_xlfn.IFS(E2017&lt;50, "Low Income", E2017&lt;100, "Middle Income", TRUE,"High Income")</f>
        <v>High Income</v>
      </c>
      <c r="G2017" s="10">
        <v>95747</v>
      </c>
      <c r="H2017" s="9">
        <v>1</v>
      </c>
      <c r="I2017" s="9">
        <v>0.8</v>
      </c>
      <c r="J2017" s="5" t="str" cm="1">
        <f t="array" ref="J2017">_xlfn.IFS(I2017&lt;2,"Low", I2017&lt;5, "Middle", TRUE, "High")</f>
        <v>Low</v>
      </c>
      <c r="K2017" s="9">
        <v>1</v>
      </c>
      <c r="L2017" s="5" t="str" cm="1">
        <f t="array" ref="L2017">_xlfn.IFS(K2017=1,"undergraduate",K2017=2,"graduate",K2017=3,"professional")</f>
        <v>undergraduate</v>
      </c>
      <c r="M2017" s="9">
        <v>0</v>
      </c>
      <c r="N2017" s="5" t="str" cm="1">
        <f t="array" ref="N2017">_xlfn.IFS(M2017=0, "No Mortgage", M2017&lt;150, "Low Mortgage", TRUE, "High Mortgage")</f>
        <v>No Mortgage</v>
      </c>
      <c r="O2017" s="9">
        <v>0</v>
      </c>
      <c r="P2017" s="5" t="str">
        <f t="shared" si="62"/>
        <v>Rejected</v>
      </c>
      <c r="Q2017" s="9">
        <v>0</v>
      </c>
      <c r="R2017" s="9">
        <v>0</v>
      </c>
      <c r="S2017" s="5" t="str">
        <f t="shared" si="63"/>
        <v>No</v>
      </c>
      <c r="T2017" s="9">
        <v>1</v>
      </c>
      <c r="U2017" s="11">
        <v>0</v>
      </c>
    </row>
    <row r="2018" spans="1:21" x14ac:dyDescent="0.3">
      <c r="A2018" s="4">
        <v>2017</v>
      </c>
      <c r="B2018" s="5">
        <v>41</v>
      </c>
      <c r="C2018" s="5" t="str" cm="1">
        <f t="array" ref="C2018">_xlfn.IFS(B2018&lt;30, "Young", B2018&lt;50, "Middle Age", TRUE, "Senior")</f>
        <v>Middle Age</v>
      </c>
      <c r="D2018" s="5">
        <v>17</v>
      </c>
      <c r="E2018" s="5">
        <v>93</v>
      </c>
      <c r="F2018" s="5" t="str" cm="1">
        <f t="array" ref="F2018">_xlfn.IFS(E2018&lt;50, "Low Income", E2018&lt;100, "Middle Income", TRUE,"High Income")</f>
        <v>Middle Income</v>
      </c>
      <c r="G2018" s="6">
        <v>92835</v>
      </c>
      <c r="H2018" s="5">
        <v>4</v>
      </c>
      <c r="I2018" s="5">
        <v>0.8</v>
      </c>
      <c r="J2018" s="5" t="str" cm="1">
        <f t="array" ref="J2018">_xlfn.IFS(I2018&lt;2,"Low", I2018&lt;5, "Middle", TRUE, "High")</f>
        <v>Low</v>
      </c>
      <c r="K2018" s="5">
        <v>1</v>
      </c>
      <c r="L2018" s="5" t="str" cm="1">
        <f t="array" ref="L2018">_xlfn.IFS(K2018=1,"undergraduate",K2018=2,"graduate",K2018=3,"professional")</f>
        <v>undergraduate</v>
      </c>
      <c r="M2018" s="5">
        <v>218</v>
      </c>
      <c r="N2018" s="5" t="str" cm="1">
        <f t="array" ref="N2018">_xlfn.IFS(M2018=0, "No Mortgage", M2018&lt;150, "Low Mortgage", TRUE, "High Mortgage")</f>
        <v>High Mortgage</v>
      </c>
      <c r="O2018" s="5">
        <v>0</v>
      </c>
      <c r="P2018" s="5" t="str">
        <f t="shared" si="62"/>
        <v>Rejected</v>
      </c>
      <c r="Q2018" s="5">
        <v>0</v>
      </c>
      <c r="R2018" s="5">
        <v>0</v>
      </c>
      <c r="S2018" s="5" t="str">
        <f t="shared" si="63"/>
        <v>No</v>
      </c>
      <c r="T2018" s="5">
        <v>0</v>
      </c>
      <c r="U2018" s="7">
        <v>0</v>
      </c>
    </row>
    <row r="2019" spans="1:21" x14ac:dyDescent="0.3">
      <c r="A2019" s="8">
        <v>2018</v>
      </c>
      <c r="B2019" s="9">
        <v>42</v>
      </c>
      <c r="C2019" s="5" t="str" cm="1">
        <f t="array" ref="C2019">_xlfn.IFS(B2019&lt;30, "Young", B2019&lt;50, "Middle Age", TRUE, "Senior")</f>
        <v>Middle Age</v>
      </c>
      <c r="D2019" s="5">
        <v>15</v>
      </c>
      <c r="E2019" s="9">
        <v>14</v>
      </c>
      <c r="F2019" s="5" t="str" cm="1">
        <f t="array" ref="F2019">_xlfn.IFS(E2019&lt;50, "Low Income", E2019&lt;100, "Middle Income", TRUE,"High Income")</f>
        <v>Low Income</v>
      </c>
      <c r="G2019" s="10">
        <v>92064</v>
      </c>
      <c r="H2019" s="9">
        <v>3</v>
      </c>
      <c r="I2019" s="9">
        <v>1</v>
      </c>
      <c r="J2019" s="5" t="str" cm="1">
        <f t="array" ref="J2019">_xlfn.IFS(I2019&lt;2,"Low", I2019&lt;5, "Middle", TRUE, "High")</f>
        <v>Low</v>
      </c>
      <c r="K2019" s="9">
        <v>2</v>
      </c>
      <c r="L2019" s="5" t="str" cm="1">
        <f t="array" ref="L2019">_xlfn.IFS(K2019=1,"undergraduate",K2019=2,"graduate",K2019=3,"professional")</f>
        <v>graduate</v>
      </c>
      <c r="M2019" s="9">
        <v>0</v>
      </c>
      <c r="N2019" s="5" t="str" cm="1">
        <f t="array" ref="N2019">_xlfn.IFS(M2019=0, "No Mortgage", M2019&lt;150, "Low Mortgage", TRUE, "High Mortgage")</f>
        <v>No Mortgage</v>
      </c>
      <c r="O2019" s="9">
        <v>0</v>
      </c>
      <c r="P2019" s="5" t="str">
        <f t="shared" si="62"/>
        <v>Rejected</v>
      </c>
      <c r="Q2019" s="9">
        <v>1</v>
      </c>
      <c r="R2019" s="9">
        <v>0</v>
      </c>
      <c r="S2019" s="5" t="str">
        <f t="shared" si="63"/>
        <v>No</v>
      </c>
      <c r="T2019" s="9">
        <v>0</v>
      </c>
      <c r="U2019" s="11">
        <v>0</v>
      </c>
    </row>
    <row r="2020" spans="1:21" x14ac:dyDescent="0.3">
      <c r="A2020" s="4">
        <v>2019</v>
      </c>
      <c r="B2020" s="5">
        <v>63</v>
      </c>
      <c r="C2020" s="5" t="str" cm="1">
        <f t="array" ref="C2020">_xlfn.IFS(B2020&lt;30, "Young", B2020&lt;50, "Middle Age", TRUE, "Senior")</f>
        <v>Senior</v>
      </c>
      <c r="D2020" s="5">
        <v>39</v>
      </c>
      <c r="E2020" s="5">
        <v>160</v>
      </c>
      <c r="F2020" s="5" t="str" cm="1">
        <f t="array" ref="F2020">_xlfn.IFS(E2020&lt;50, "Low Income", E2020&lt;100, "Middle Income", TRUE,"High Income")</f>
        <v>High Income</v>
      </c>
      <c r="G2020" s="6">
        <v>90089</v>
      </c>
      <c r="H2020" s="5">
        <v>2</v>
      </c>
      <c r="I2020" s="5">
        <v>2.1</v>
      </c>
      <c r="J2020" s="5" t="str" cm="1">
        <f t="array" ref="J2020">_xlfn.IFS(I2020&lt;2,"Low", I2020&lt;5, "Middle", TRUE, "High")</f>
        <v>Middle</v>
      </c>
      <c r="K2020" s="5">
        <v>1</v>
      </c>
      <c r="L2020" s="5" t="str" cm="1">
        <f t="array" ref="L2020">_xlfn.IFS(K2020=1,"undergraduate",K2020=2,"graduate",K2020=3,"professional")</f>
        <v>undergraduate</v>
      </c>
      <c r="M2020" s="5">
        <v>0</v>
      </c>
      <c r="N2020" s="5" t="str" cm="1">
        <f t="array" ref="N2020">_xlfn.IFS(M2020=0, "No Mortgage", M2020&lt;150, "Low Mortgage", TRUE, "High Mortgage")</f>
        <v>No Mortgage</v>
      </c>
      <c r="O2020" s="5">
        <v>0</v>
      </c>
      <c r="P2020" s="5" t="str">
        <f t="shared" si="62"/>
        <v>Rejected</v>
      </c>
      <c r="Q2020" s="5">
        <v>0</v>
      </c>
      <c r="R2020" s="5">
        <v>0</v>
      </c>
      <c r="S2020" s="5" t="str">
        <f t="shared" si="63"/>
        <v>No</v>
      </c>
      <c r="T2020" s="5">
        <v>1</v>
      </c>
      <c r="U2020" s="7">
        <v>1</v>
      </c>
    </row>
    <row r="2021" spans="1:21" x14ac:dyDescent="0.3">
      <c r="A2021" s="8">
        <v>2020</v>
      </c>
      <c r="B2021" s="9">
        <v>43</v>
      </c>
      <c r="C2021" s="5" t="str" cm="1">
        <f t="array" ref="C2021">_xlfn.IFS(B2021&lt;30, "Young", B2021&lt;50, "Middle Age", TRUE, "Senior")</f>
        <v>Middle Age</v>
      </c>
      <c r="D2021" s="5">
        <v>17</v>
      </c>
      <c r="E2021" s="9">
        <v>44</v>
      </c>
      <c r="F2021" s="5" t="str" cm="1">
        <f t="array" ref="F2021">_xlfn.IFS(E2021&lt;50, "Low Income", E2021&lt;100, "Middle Income", TRUE,"High Income")</f>
        <v>Low Income</v>
      </c>
      <c r="G2021" s="10">
        <v>94611</v>
      </c>
      <c r="H2021" s="9">
        <v>1</v>
      </c>
      <c r="I2021" s="9">
        <v>0.2</v>
      </c>
      <c r="J2021" s="5" t="str" cm="1">
        <f t="array" ref="J2021">_xlfn.IFS(I2021&lt;2,"Low", I2021&lt;5, "Middle", TRUE, "High")</f>
        <v>Low</v>
      </c>
      <c r="K2021" s="9">
        <v>1</v>
      </c>
      <c r="L2021" s="5" t="str" cm="1">
        <f t="array" ref="L2021">_xlfn.IFS(K2021=1,"undergraduate",K2021=2,"graduate",K2021=3,"professional")</f>
        <v>undergraduate</v>
      </c>
      <c r="M2021" s="9">
        <v>0</v>
      </c>
      <c r="N2021" s="5" t="str" cm="1">
        <f t="array" ref="N2021">_xlfn.IFS(M2021=0, "No Mortgage", M2021&lt;150, "Low Mortgage", TRUE, "High Mortgage")</f>
        <v>No Mortgage</v>
      </c>
      <c r="O2021" s="9">
        <v>0</v>
      </c>
      <c r="P2021" s="5" t="str">
        <f t="shared" si="62"/>
        <v>Rejected</v>
      </c>
      <c r="Q2021" s="9">
        <v>1</v>
      </c>
      <c r="R2021" s="9">
        <v>1</v>
      </c>
      <c r="S2021" s="5" t="str">
        <f t="shared" si="63"/>
        <v>Yes</v>
      </c>
      <c r="T2021" s="9">
        <v>1</v>
      </c>
      <c r="U2021" s="11">
        <v>0</v>
      </c>
    </row>
    <row r="2022" spans="1:21" x14ac:dyDescent="0.3">
      <c r="A2022" s="4">
        <v>2021</v>
      </c>
      <c r="B2022" s="5">
        <v>59</v>
      </c>
      <c r="C2022" s="5" t="str" cm="1">
        <f t="array" ref="C2022">_xlfn.IFS(B2022&lt;30, "Young", B2022&lt;50, "Middle Age", TRUE, "Senior")</f>
        <v>Senior</v>
      </c>
      <c r="D2022" s="5">
        <v>34</v>
      </c>
      <c r="E2022" s="5">
        <v>33</v>
      </c>
      <c r="F2022" s="5" t="str" cm="1">
        <f t="array" ref="F2022">_xlfn.IFS(E2022&lt;50, "Low Income", E2022&lt;100, "Middle Income", TRUE,"High Income")</f>
        <v>Low Income</v>
      </c>
      <c r="G2022" s="6">
        <v>94303</v>
      </c>
      <c r="H2022" s="5">
        <v>3</v>
      </c>
      <c r="I2022" s="5">
        <v>0.2</v>
      </c>
      <c r="J2022" s="5" t="str" cm="1">
        <f t="array" ref="J2022">_xlfn.IFS(I2022&lt;2,"Low", I2022&lt;5, "Middle", TRUE, "High")</f>
        <v>Low</v>
      </c>
      <c r="K2022" s="5">
        <v>1</v>
      </c>
      <c r="L2022" s="5" t="str" cm="1">
        <f t="array" ref="L2022">_xlfn.IFS(K2022=1,"undergraduate",K2022=2,"graduate",K2022=3,"professional")</f>
        <v>undergraduate</v>
      </c>
      <c r="M2022" s="5">
        <v>0</v>
      </c>
      <c r="N2022" s="5" t="str" cm="1">
        <f t="array" ref="N2022">_xlfn.IFS(M2022=0, "No Mortgage", M2022&lt;150, "Low Mortgage", TRUE, "High Mortgage")</f>
        <v>No Mortgage</v>
      </c>
      <c r="O2022" s="5">
        <v>0</v>
      </c>
      <c r="P2022" s="5" t="str">
        <f t="shared" si="62"/>
        <v>Rejected</v>
      </c>
      <c r="Q2022" s="5">
        <v>1</v>
      </c>
      <c r="R2022" s="5">
        <v>0</v>
      </c>
      <c r="S2022" s="5" t="str">
        <f t="shared" si="63"/>
        <v>No</v>
      </c>
      <c r="T2022" s="5">
        <v>0</v>
      </c>
      <c r="U2022" s="7">
        <v>0</v>
      </c>
    </row>
    <row r="2023" spans="1:21" x14ac:dyDescent="0.3">
      <c r="A2023" s="8">
        <v>2022</v>
      </c>
      <c r="B2023" s="9">
        <v>46</v>
      </c>
      <c r="C2023" s="5" t="str" cm="1">
        <f t="array" ref="C2023">_xlfn.IFS(B2023&lt;30, "Young", B2023&lt;50, "Middle Age", TRUE, "Senior")</f>
        <v>Middle Age</v>
      </c>
      <c r="D2023" s="5">
        <v>20</v>
      </c>
      <c r="E2023" s="9">
        <v>103</v>
      </c>
      <c r="F2023" s="5" t="str" cm="1">
        <f t="array" ref="F2023">_xlfn.IFS(E2023&lt;50, "Low Income", E2023&lt;100, "Middle Income", TRUE,"High Income")</f>
        <v>High Income</v>
      </c>
      <c r="G2023" s="10">
        <v>91380</v>
      </c>
      <c r="H2023" s="9">
        <v>4</v>
      </c>
      <c r="I2023" s="9">
        <v>4.8</v>
      </c>
      <c r="J2023" s="5" t="str" cm="1">
        <f t="array" ref="J2023">_xlfn.IFS(I2023&lt;2,"Low", I2023&lt;5, "Middle", TRUE, "High")</f>
        <v>Middle</v>
      </c>
      <c r="K2023" s="9">
        <v>3</v>
      </c>
      <c r="L2023" s="5" t="str" cm="1">
        <f t="array" ref="L2023">_xlfn.IFS(K2023=1,"undergraduate",K2023=2,"graduate",K2023=3,"professional")</f>
        <v>professional</v>
      </c>
      <c r="M2023" s="9">
        <v>0</v>
      </c>
      <c r="N2023" s="5" t="str" cm="1">
        <f t="array" ref="N2023">_xlfn.IFS(M2023=0, "No Mortgage", M2023&lt;150, "Low Mortgage", TRUE, "High Mortgage")</f>
        <v>No Mortgage</v>
      </c>
      <c r="O2023" s="9">
        <v>1</v>
      </c>
      <c r="P2023" s="5" t="str">
        <f t="shared" si="62"/>
        <v>Accepted</v>
      </c>
      <c r="Q2023" s="9">
        <v>0</v>
      </c>
      <c r="R2023" s="9">
        <v>0</v>
      </c>
      <c r="S2023" s="5" t="str">
        <f t="shared" si="63"/>
        <v>No</v>
      </c>
      <c r="T2023" s="9">
        <v>1</v>
      </c>
      <c r="U2023" s="11">
        <v>0</v>
      </c>
    </row>
    <row r="2024" spans="1:21" x14ac:dyDescent="0.3">
      <c r="A2024" s="4">
        <v>2023</v>
      </c>
      <c r="B2024" s="5">
        <v>33</v>
      </c>
      <c r="C2024" s="5" t="str" cm="1">
        <f t="array" ref="C2024">_xlfn.IFS(B2024&lt;30, "Young", B2024&lt;50, "Middle Age", TRUE, "Senior")</f>
        <v>Middle Age</v>
      </c>
      <c r="D2024" s="5">
        <v>3</v>
      </c>
      <c r="E2024" s="5">
        <v>71</v>
      </c>
      <c r="F2024" s="5" t="str" cm="1">
        <f t="array" ref="F2024">_xlfn.IFS(E2024&lt;50, "Low Income", E2024&lt;100, "Middle Income", TRUE,"High Income")</f>
        <v>Middle Income</v>
      </c>
      <c r="G2024" s="6">
        <v>93561</v>
      </c>
      <c r="H2024" s="5">
        <v>4</v>
      </c>
      <c r="I2024" s="5">
        <v>1.8</v>
      </c>
      <c r="J2024" s="5" t="str" cm="1">
        <f t="array" ref="J2024">_xlfn.IFS(I2024&lt;2,"Low", I2024&lt;5, "Middle", TRUE, "High")</f>
        <v>Low</v>
      </c>
      <c r="K2024" s="5">
        <v>3</v>
      </c>
      <c r="L2024" s="5" t="str" cm="1">
        <f t="array" ref="L2024">_xlfn.IFS(K2024=1,"undergraduate",K2024=2,"graduate",K2024=3,"professional")</f>
        <v>professional</v>
      </c>
      <c r="M2024" s="5">
        <v>236</v>
      </c>
      <c r="N2024" s="5" t="str" cm="1">
        <f t="array" ref="N2024">_xlfn.IFS(M2024=0, "No Mortgage", M2024&lt;150, "Low Mortgage", TRUE, "High Mortgage")</f>
        <v>High Mortgage</v>
      </c>
      <c r="O2024" s="5">
        <v>0</v>
      </c>
      <c r="P2024" s="5" t="str">
        <f t="shared" si="62"/>
        <v>Rejected</v>
      </c>
      <c r="Q2024" s="5">
        <v>0</v>
      </c>
      <c r="R2024" s="5">
        <v>0</v>
      </c>
      <c r="S2024" s="5" t="str">
        <f t="shared" si="63"/>
        <v>No</v>
      </c>
      <c r="T2024" s="5">
        <v>0</v>
      </c>
      <c r="U2024" s="7">
        <v>0</v>
      </c>
    </row>
    <row r="2025" spans="1:21" x14ac:dyDescent="0.3">
      <c r="A2025" s="8">
        <v>2024</v>
      </c>
      <c r="B2025" s="9">
        <v>55</v>
      </c>
      <c r="C2025" s="5" t="str" cm="1">
        <f t="array" ref="C2025">_xlfn.IFS(B2025&lt;30, "Young", B2025&lt;50, "Middle Age", TRUE, "Senior")</f>
        <v>Senior</v>
      </c>
      <c r="D2025" s="5">
        <v>29</v>
      </c>
      <c r="E2025" s="9">
        <v>55</v>
      </c>
      <c r="F2025" s="5" t="str" cm="1">
        <f t="array" ref="F2025">_xlfn.IFS(E2025&lt;50, "Low Income", E2025&lt;100, "Middle Income", TRUE,"High Income")</f>
        <v>Middle Income</v>
      </c>
      <c r="G2025" s="10">
        <v>94720</v>
      </c>
      <c r="H2025" s="9">
        <v>1</v>
      </c>
      <c r="I2025" s="9">
        <v>0.2</v>
      </c>
      <c r="J2025" s="5" t="str" cm="1">
        <f t="array" ref="J2025">_xlfn.IFS(I2025&lt;2,"Low", I2025&lt;5, "Middle", TRUE, "High")</f>
        <v>Low</v>
      </c>
      <c r="K2025" s="9">
        <v>1</v>
      </c>
      <c r="L2025" s="5" t="str" cm="1">
        <f t="array" ref="L2025">_xlfn.IFS(K2025=1,"undergraduate",K2025=2,"graduate",K2025=3,"professional")</f>
        <v>undergraduate</v>
      </c>
      <c r="M2025" s="9">
        <v>151</v>
      </c>
      <c r="N2025" s="5" t="str" cm="1">
        <f t="array" ref="N2025">_xlfn.IFS(M2025=0, "No Mortgage", M2025&lt;150, "Low Mortgage", TRUE, "High Mortgage")</f>
        <v>High Mortgage</v>
      </c>
      <c r="O2025" s="9">
        <v>0</v>
      </c>
      <c r="P2025" s="5" t="str">
        <f t="shared" si="62"/>
        <v>Rejected</v>
      </c>
      <c r="Q2025" s="9">
        <v>0</v>
      </c>
      <c r="R2025" s="9">
        <v>0</v>
      </c>
      <c r="S2025" s="5" t="str">
        <f t="shared" si="63"/>
        <v>No</v>
      </c>
      <c r="T2025" s="9">
        <v>1</v>
      </c>
      <c r="U2025" s="11">
        <v>0</v>
      </c>
    </row>
    <row r="2026" spans="1:21" x14ac:dyDescent="0.3">
      <c r="A2026" s="4">
        <v>2025</v>
      </c>
      <c r="B2026" s="5">
        <v>36</v>
      </c>
      <c r="C2026" s="5" t="str" cm="1">
        <f t="array" ref="C2026">_xlfn.IFS(B2026&lt;30, "Young", B2026&lt;50, "Middle Age", TRUE, "Senior")</f>
        <v>Middle Age</v>
      </c>
      <c r="D2026" s="5">
        <v>12</v>
      </c>
      <c r="E2026" s="5">
        <v>113</v>
      </c>
      <c r="F2026" s="5" t="str" cm="1">
        <f t="array" ref="F2026">_xlfn.IFS(E2026&lt;50, "Low Income", E2026&lt;100, "Middle Income", TRUE,"High Income")</f>
        <v>High Income</v>
      </c>
      <c r="G2026" s="6">
        <v>94305</v>
      </c>
      <c r="H2026" s="5">
        <v>4</v>
      </c>
      <c r="I2026" s="5">
        <v>0.2</v>
      </c>
      <c r="J2026" s="5" t="str" cm="1">
        <f t="array" ref="J2026">_xlfn.IFS(I2026&lt;2,"Low", I2026&lt;5, "Middle", TRUE, "High")</f>
        <v>Low</v>
      </c>
      <c r="K2026" s="5">
        <v>1</v>
      </c>
      <c r="L2026" s="5" t="str" cm="1">
        <f t="array" ref="L2026">_xlfn.IFS(K2026=1,"undergraduate",K2026=2,"graduate",K2026=3,"professional")</f>
        <v>undergraduate</v>
      </c>
      <c r="M2026" s="5">
        <v>0</v>
      </c>
      <c r="N2026" s="5" t="str" cm="1">
        <f t="array" ref="N2026">_xlfn.IFS(M2026=0, "No Mortgage", M2026&lt;150, "Low Mortgage", TRUE, "High Mortgage")</f>
        <v>No Mortgage</v>
      </c>
      <c r="O2026" s="5">
        <v>1</v>
      </c>
      <c r="P2026" s="5" t="str">
        <f t="shared" si="62"/>
        <v>Accepted</v>
      </c>
      <c r="Q2026" s="5">
        <v>0</v>
      </c>
      <c r="R2026" s="5">
        <v>0</v>
      </c>
      <c r="S2026" s="5" t="str">
        <f t="shared" si="63"/>
        <v>No</v>
      </c>
      <c r="T2026" s="5">
        <v>0</v>
      </c>
      <c r="U2026" s="7">
        <v>0</v>
      </c>
    </row>
    <row r="2027" spans="1:21" x14ac:dyDescent="0.3">
      <c r="A2027" s="8">
        <v>2026</v>
      </c>
      <c r="B2027" s="9">
        <v>47</v>
      </c>
      <c r="C2027" s="5" t="str" cm="1">
        <f t="array" ref="C2027">_xlfn.IFS(B2027&lt;30, "Young", B2027&lt;50, "Middle Age", TRUE, "Senior")</f>
        <v>Middle Age</v>
      </c>
      <c r="D2027" s="5">
        <v>20</v>
      </c>
      <c r="E2027" s="9">
        <v>79</v>
      </c>
      <c r="F2027" s="5" t="str" cm="1">
        <f t="array" ref="F2027">_xlfn.IFS(E2027&lt;50, "Low Income", E2027&lt;100, "Middle Income", TRUE,"High Income")</f>
        <v>Middle Income</v>
      </c>
      <c r="G2027" s="10">
        <v>94720</v>
      </c>
      <c r="H2027" s="9">
        <v>3</v>
      </c>
      <c r="I2027" s="9">
        <v>2</v>
      </c>
      <c r="J2027" s="5" t="str" cm="1">
        <f t="array" ref="J2027">_xlfn.IFS(I2027&lt;2,"Low", I2027&lt;5, "Middle", TRUE, "High")</f>
        <v>Middle</v>
      </c>
      <c r="K2027" s="9">
        <v>2</v>
      </c>
      <c r="L2027" s="5" t="str" cm="1">
        <f t="array" ref="L2027">_xlfn.IFS(K2027=1,"undergraduate",K2027=2,"graduate",K2027=3,"professional")</f>
        <v>graduate</v>
      </c>
      <c r="M2027" s="9">
        <v>185</v>
      </c>
      <c r="N2027" s="5" t="str" cm="1">
        <f t="array" ref="N2027">_xlfn.IFS(M2027=0, "No Mortgage", M2027&lt;150, "Low Mortgage", TRUE, "High Mortgage")</f>
        <v>High Mortgage</v>
      </c>
      <c r="O2027" s="9">
        <v>0</v>
      </c>
      <c r="P2027" s="5" t="str">
        <f t="shared" si="62"/>
        <v>Rejected</v>
      </c>
      <c r="Q2027" s="9">
        <v>1</v>
      </c>
      <c r="R2027" s="9">
        <v>0</v>
      </c>
      <c r="S2027" s="5" t="str">
        <f t="shared" si="63"/>
        <v>No</v>
      </c>
      <c r="T2027" s="9">
        <v>0</v>
      </c>
      <c r="U2027" s="11">
        <v>0</v>
      </c>
    </row>
    <row r="2028" spans="1:21" x14ac:dyDescent="0.3">
      <c r="A2028" s="4">
        <v>2027</v>
      </c>
      <c r="B2028" s="5">
        <v>59</v>
      </c>
      <c r="C2028" s="5" t="str" cm="1">
        <f t="array" ref="C2028">_xlfn.IFS(B2028&lt;30, "Young", B2028&lt;50, "Middle Age", TRUE, "Senior")</f>
        <v>Senior</v>
      </c>
      <c r="D2028" s="5">
        <v>33</v>
      </c>
      <c r="E2028" s="5">
        <v>80</v>
      </c>
      <c r="F2028" s="5" t="str" cm="1">
        <f t="array" ref="F2028">_xlfn.IFS(E2028&lt;50, "Low Income", E2028&lt;100, "Middle Income", TRUE,"High Income")</f>
        <v>Middle Income</v>
      </c>
      <c r="G2028" s="6">
        <v>93907</v>
      </c>
      <c r="H2028" s="5">
        <v>2</v>
      </c>
      <c r="I2028" s="5">
        <v>0.7</v>
      </c>
      <c r="J2028" s="5" t="str" cm="1">
        <f t="array" ref="J2028">_xlfn.IFS(I2028&lt;2,"Low", I2028&lt;5, "Middle", TRUE, "High")</f>
        <v>Low</v>
      </c>
      <c r="K2028" s="5">
        <v>2</v>
      </c>
      <c r="L2028" s="5" t="str" cm="1">
        <f t="array" ref="L2028">_xlfn.IFS(K2028=1,"undergraduate",K2028=2,"graduate",K2028=3,"professional")</f>
        <v>graduate</v>
      </c>
      <c r="M2028" s="5">
        <v>0</v>
      </c>
      <c r="N2028" s="5" t="str" cm="1">
        <f t="array" ref="N2028">_xlfn.IFS(M2028=0, "No Mortgage", M2028&lt;150, "Low Mortgage", TRUE, "High Mortgage")</f>
        <v>No Mortgage</v>
      </c>
      <c r="O2028" s="5">
        <v>0</v>
      </c>
      <c r="P2028" s="5" t="str">
        <f t="shared" si="62"/>
        <v>Rejected</v>
      </c>
      <c r="Q2028" s="5">
        <v>0</v>
      </c>
      <c r="R2028" s="5">
        <v>0</v>
      </c>
      <c r="S2028" s="5" t="str">
        <f t="shared" si="63"/>
        <v>No</v>
      </c>
      <c r="T2028" s="5">
        <v>1</v>
      </c>
      <c r="U2028" s="7">
        <v>0</v>
      </c>
    </row>
    <row r="2029" spans="1:21" x14ac:dyDescent="0.3">
      <c r="A2029" s="8">
        <v>2028</v>
      </c>
      <c r="B2029" s="9">
        <v>38</v>
      </c>
      <c r="C2029" s="5" t="str" cm="1">
        <f t="array" ref="C2029">_xlfn.IFS(B2029&lt;30, "Young", B2029&lt;50, "Middle Age", TRUE, "Senior")</f>
        <v>Middle Age</v>
      </c>
      <c r="D2029" s="5">
        <v>12</v>
      </c>
      <c r="E2029" s="9">
        <v>179</v>
      </c>
      <c r="F2029" s="5" t="str" cm="1">
        <f t="array" ref="F2029">_xlfn.IFS(E2029&lt;50, "Low Income", E2029&lt;100, "Middle Income", TRUE,"High Income")</f>
        <v>High Income</v>
      </c>
      <c r="G2029" s="10">
        <v>94596</v>
      </c>
      <c r="H2029" s="9">
        <v>2</v>
      </c>
      <c r="I2029" s="9">
        <v>0</v>
      </c>
      <c r="J2029" s="5" t="str" cm="1">
        <f t="array" ref="J2029">_xlfn.IFS(I2029&lt;2,"Low", I2029&lt;5, "Middle", TRUE, "High")</f>
        <v>Low</v>
      </c>
      <c r="K2029" s="9">
        <v>1</v>
      </c>
      <c r="L2029" s="5" t="str" cm="1">
        <f t="array" ref="L2029">_xlfn.IFS(K2029=1,"undergraduate",K2029=2,"graduate",K2029=3,"professional")</f>
        <v>undergraduate</v>
      </c>
      <c r="M2029" s="9">
        <v>380</v>
      </c>
      <c r="N2029" s="5" t="str" cm="1">
        <f t="array" ref="N2029">_xlfn.IFS(M2029=0, "No Mortgage", M2029&lt;150, "Low Mortgage", TRUE, "High Mortgage")</f>
        <v>High Mortgage</v>
      </c>
      <c r="O2029" s="9">
        <v>0</v>
      </c>
      <c r="P2029" s="5" t="str">
        <f t="shared" si="62"/>
        <v>Rejected</v>
      </c>
      <c r="Q2029" s="9">
        <v>0</v>
      </c>
      <c r="R2029" s="9">
        <v>0</v>
      </c>
      <c r="S2029" s="5" t="str">
        <f t="shared" si="63"/>
        <v>No</v>
      </c>
      <c r="T2029" s="9">
        <v>0</v>
      </c>
      <c r="U2029" s="11">
        <v>0</v>
      </c>
    </row>
    <row r="2030" spans="1:21" x14ac:dyDescent="0.3">
      <c r="A2030" s="4">
        <v>2029</v>
      </c>
      <c r="B2030" s="5">
        <v>42</v>
      </c>
      <c r="C2030" s="5" t="str" cm="1">
        <f t="array" ref="C2030">_xlfn.IFS(B2030&lt;30, "Young", B2030&lt;50, "Middle Age", TRUE, "Senior")</f>
        <v>Middle Age</v>
      </c>
      <c r="D2030" s="5">
        <v>17</v>
      </c>
      <c r="E2030" s="5">
        <v>9</v>
      </c>
      <c r="F2030" s="5" t="str" cm="1">
        <f t="array" ref="F2030">_xlfn.IFS(E2030&lt;50, "Low Income", E2030&lt;100, "Middle Income", TRUE,"High Income")</f>
        <v>Low Income</v>
      </c>
      <c r="G2030" s="6">
        <v>91710</v>
      </c>
      <c r="H2030" s="5">
        <v>2</v>
      </c>
      <c r="I2030" s="5">
        <v>0</v>
      </c>
      <c r="J2030" s="5" t="str" cm="1">
        <f t="array" ref="J2030">_xlfn.IFS(I2030&lt;2,"Low", I2030&lt;5, "Middle", TRUE, "High")</f>
        <v>Low</v>
      </c>
      <c r="K2030" s="5">
        <v>3</v>
      </c>
      <c r="L2030" s="5" t="str" cm="1">
        <f t="array" ref="L2030">_xlfn.IFS(K2030=1,"undergraduate",K2030=2,"graduate",K2030=3,"professional")</f>
        <v>professional</v>
      </c>
      <c r="M2030" s="5">
        <v>0</v>
      </c>
      <c r="N2030" s="5" t="str" cm="1">
        <f t="array" ref="N2030">_xlfn.IFS(M2030=0, "No Mortgage", M2030&lt;150, "Low Mortgage", TRUE, "High Mortgage")</f>
        <v>No Mortgage</v>
      </c>
      <c r="O2030" s="5">
        <v>0</v>
      </c>
      <c r="P2030" s="5" t="str">
        <f t="shared" si="62"/>
        <v>Rejected</v>
      </c>
      <c r="Q2030" s="5">
        <v>0</v>
      </c>
      <c r="R2030" s="5">
        <v>0</v>
      </c>
      <c r="S2030" s="5" t="str">
        <f t="shared" si="63"/>
        <v>No</v>
      </c>
      <c r="T2030" s="5">
        <v>0</v>
      </c>
      <c r="U2030" s="7">
        <v>0</v>
      </c>
    </row>
    <row r="2031" spans="1:21" x14ac:dyDescent="0.3">
      <c r="A2031" s="8">
        <v>2030</v>
      </c>
      <c r="B2031" s="9">
        <v>30</v>
      </c>
      <c r="C2031" s="5" t="str" cm="1">
        <f t="array" ref="C2031">_xlfn.IFS(B2031&lt;30, "Young", B2031&lt;50, "Middle Age", TRUE, "Senior")</f>
        <v>Middle Age</v>
      </c>
      <c r="D2031" s="5">
        <v>3</v>
      </c>
      <c r="E2031" s="9">
        <v>61</v>
      </c>
      <c r="F2031" s="5" t="str" cm="1">
        <f t="array" ref="F2031">_xlfn.IFS(E2031&lt;50, "Low Income", E2031&lt;100, "Middle Income", TRUE,"High Income")</f>
        <v>Middle Income</v>
      </c>
      <c r="G2031" s="10">
        <v>92152</v>
      </c>
      <c r="H2031" s="9">
        <v>4</v>
      </c>
      <c r="I2031" s="9">
        <v>2</v>
      </c>
      <c r="J2031" s="5" t="str" cm="1">
        <f t="array" ref="J2031">_xlfn.IFS(I2031&lt;2,"Low", I2031&lt;5, "Middle", TRUE, "High")</f>
        <v>Middle</v>
      </c>
      <c r="K2031" s="9">
        <v>2</v>
      </c>
      <c r="L2031" s="5" t="str" cm="1">
        <f t="array" ref="L2031">_xlfn.IFS(K2031=1,"undergraduate",K2031=2,"graduate",K2031=3,"professional")</f>
        <v>graduate</v>
      </c>
      <c r="M2031" s="9">
        <v>0</v>
      </c>
      <c r="N2031" s="5" t="str" cm="1">
        <f t="array" ref="N2031">_xlfn.IFS(M2031=0, "No Mortgage", M2031&lt;150, "Low Mortgage", TRUE, "High Mortgage")</f>
        <v>No Mortgage</v>
      </c>
      <c r="O2031" s="9">
        <v>0</v>
      </c>
      <c r="P2031" s="5" t="str">
        <f t="shared" si="62"/>
        <v>Rejected</v>
      </c>
      <c r="Q2031" s="9">
        <v>0</v>
      </c>
      <c r="R2031" s="9">
        <v>0</v>
      </c>
      <c r="S2031" s="5" t="str">
        <f t="shared" si="63"/>
        <v>No</v>
      </c>
      <c r="T2031" s="9">
        <v>1</v>
      </c>
      <c r="U2031" s="11">
        <v>0</v>
      </c>
    </row>
    <row r="2032" spans="1:21" x14ac:dyDescent="0.3">
      <c r="A2032" s="4">
        <v>2031</v>
      </c>
      <c r="B2032" s="5">
        <v>63</v>
      </c>
      <c r="C2032" s="5" t="str" cm="1">
        <f t="array" ref="C2032">_xlfn.IFS(B2032&lt;30, "Young", B2032&lt;50, "Middle Age", TRUE, "Senior")</f>
        <v>Senior</v>
      </c>
      <c r="D2032" s="5">
        <v>38</v>
      </c>
      <c r="E2032" s="5">
        <v>111</v>
      </c>
      <c r="F2032" s="5" t="str" cm="1">
        <f t="array" ref="F2032">_xlfn.IFS(E2032&lt;50, "Low Income", E2032&lt;100, "Middle Income", TRUE,"High Income")</f>
        <v>High Income</v>
      </c>
      <c r="G2032" s="6">
        <v>95814</v>
      </c>
      <c r="H2032" s="5">
        <v>2</v>
      </c>
      <c r="I2032" s="5">
        <v>3.9</v>
      </c>
      <c r="J2032" s="5" t="str" cm="1">
        <f t="array" ref="J2032">_xlfn.IFS(I2032&lt;2,"Low", I2032&lt;5, "Middle", TRUE, "High")</f>
        <v>Middle</v>
      </c>
      <c r="K2032" s="5">
        <v>1</v>
      </c>
      <c r="L2032" s="5" t="str" cm="1">
        <f t="array" ref="L2032">_xlfn.IFS(K2032=1,"undergraduate",K2032=2,"graduate",K2032=3,"professional")</f>
        <v>undergraduate</v>
      </c>
      <c r="M2032" s="5">
        <v>207</v>
      </c>
      <c r="N2032" s="5" t="str" cm="1">
        <f t="array" ref="N2032">_xlfn.IFS(M2032=0, "No Mortgage", M2032&lt;150, "Low Mortgage", TRUE, "High Mortgage")</f>
        <v>High Mortgage</v>
      </c>
      <c r="O2032" s="5">
        <v>0</v>
      </c>
      <c r="P2032" s="5" t="str">
        <f t="shared" si="62"/>
        <v>Rejected</v>
      </c>
      <c r="Q2032" s="5">
        <v>1</v>
      </c>
      <c r="R2032" s="5">
        <v>1</v>
      </c>
      <c r="S2032" s="5" t="str">
        <f t="shared" si="63"/>
        <v>Yes</v>
      </c>
      <c r="T2032" s="5">
        <v>1</v>
      </c>
      <c r="U2032" s="7">
        <v>1</v>
      </c>
    </row>
    <row r="2033" spans="1:21" x14ac:dyDescent="0.3">
      <c r="A2033" s="8">
        <v>2032</v>
      </c>
      <c r="B2033" s="9">
        <v>60</v>
      </c>
      <c r="C2033" s="5" t="str" cm="1">
        <f t="array" ref="C2033">_xlfn.IFS(B2033&lt;30, "Young", B2033&lt;50, "Middle Age", TRUE, "Senior")</f>
        <v>Senior</v>
      </c>
      <c r="D2033" s="5">
        <v>35</v>
      </c>
      <c r="E2033" s="9">
        <v>80</v>
      </c>
      <c r="F2033" s="5" t="str" cm="1">
        <f t="array" ref="F2033">_xlfn.IFS(E2033&lt;50, "Low Income", E2033&lt;100, "Middle Income", TRUE,"High Income")</f>
        <v>Middle Income</v>
      </c>
      <c r="G2033" s="10">
        <v>94608</v>
      </c>
      <c r="H2033" s="9">
        <v>3</v>
      </c>
      <c r="I2033" s="9">
        <v>0.5</v>
      </c>
      <c r="J2033" s="5" t="str" cm="1">
        <f t="array" ref="J2033">_xlfn.IFS(I2033&lt;2,"Low", I2033&lt;5, "Middle", TRUE, "High")</f>
        <v>Low</v>
      </c>
      <c r="K2033" s="9">
        <v>1</v>
      </c>
      <c r="L2033" s="5" t="str" cm="1">
        <f t="array" ref="L2033">_xlfn.IFS(K2033=1,"undergraduate",K2033=2,"graduate",K2033=3,"professional")</f>
        <v>undergraduate</v>
      </c>
      <c r="M2033" s="9">
        <v>0</v>
      </c>
      <c r="N2033" s="5" t="str" cm="1">
        <f t="array" ref="N2033">_xlfn.IFS(M2033=0, "No Mortgage", M2033&lt;150, "Low Mortgage", TRUE, "High Mortgage")</f>
        <v>No Mortgage</v>
      </c>
      <c r="O2033" s="9">
        <v>0</v>
      </c>
      <c r="P2033" s="5" t="str">
        <f t="shared" si="62"/>
        <v>Rejected</v>
      </c>
      <c r="Q2033" s="9">
        <v>0</v>
      </c>
      <c r="R2033" s="9">
        <v>0</v>
      </c>
      <c r="S2033" s="5" t="str">
        <f t="shared" si="63"/>
        <v>No</v>
      </c>
      <c r="T2033" s="9">
        <v>1</v>
      </c>
      <c r="U2033" s="11">
        <v>0</v>
      </c>
    </row>
    <row r="2034" spans="1:21" x14ac:dyDescent="0.3">
      <c r="A2034" s="4">
        <v>2033</v>
      </c>
      <c r="B2034" s="5">
        <v>62</v>
      </c>
      <c r="C2034" s="5" t="str" cm="1">
        <f t="array" ref="C2034">_xlfn.IFS(B2034&lt;30, "Young", B2034&lt;50, "Middle Age", TRUE, "Senior")</f>
        <v>Senior</v>
      </c>
      <c r="D2034" s="5">
        <v>37</v>
      </c>
      <c r="E2034" s="5">
        <v>32</v>
      </c>
      <c r="F2034" s="5" t="str" cm="1">
        <f t="array" ref="F2034">_xlfn.IFS(E2034&lt;50, "Low Income", E2034&lt;100, "Middle Income", TRUE,"High Income")</f>
        <v>Low Income</v>
      </c>
      <c r="G2034" s="6">
        <v>90266</v>
      </c>
      <c r="H2034" s="5">
        <v>3</v>
      </c>
      <c r="I2034" s="5">
        <v>0.2</v>
      </c>
      <c r="J2034" s="5" t="str" cm="1">
        <f t="array" ref="J2034">_xlfn.IFS(I2034&lt;2,"Low", I2034&lt;5, "Middle", TRUE, "High")</f>
        <v>Low</v>
      </c>
      <c r="K2034" s="5">
        <v>1</v>
      </c>
      <c r="L2034" s="5" t="str" cm="1">
        <f t="array" ref="L2034">_xlfn.IFS(K2034=1,"undergraduate",K2034=2,"graduate",K2034=3,"professional")</f>
        <v>undergraduate</v>
      </c>
      <c r="M2034" s="5">
        <v>0</v>
      </c>
      <c r="N2034" s="5" t="str" cm="1">
        <f t="array" ref="N2034">_xlfn.IFS(M2034=0, "No Mortgage", M2034&lt;150, "Low Mortgage", TRUE, "High Mortgage")</f>
        <v>No Mortgage</v>
      </c>
      <c r="O2034" s="5">
        <v>0</v>
      </c>
      <c r="P2034" s="5" t="str">
        <f t="shared" si="62"/>
        <v>Rejected</v>
      </c>
      <c r="Q2034" s="5">
        <v>1</v>
      </c>
      <c r="R2034" s="5">
        <v>0</v>
      </c>
      <c r="S2034" s="5" t="str">
        <f t="shared" si="63"/>
        <v>No</v>
      </c>
      <c r="T2034" s="5">
        <v>0</v>
      </c>
      <c r="U2034" s="7">
        <v>1</v>
      </c>
    </row>
    <row r="2035" spans="1:21" x14ac:dyDescent="0.3">
      <c r="A2035" s="8">
        <v>2034</v>
      </c>
      <c r="B2035" s="9">
        <v>49</v>
      </c>
      <c r="C2035" s="5" t="str" cm="1">
        <f t="array" ref="C2035">_xlfn.IFS(B2035&lt;30, "Young", B2035&lt;50, "Middle Age", TRUE, "Senior")</f>
        <v>Middle Age</v>
      </c>
      <c r="D2035" s="5">
        <v>23</v>
      </c>
      <c r="E2035" s="9">
        <v>83</v>
      </c>
      <c r="F2035" s="5" t="str" cm="1">
        <f t="array" ref="F2035">_xlfn.IFS(E2035&lt;50, "Low Income", E2035&lt;100, "Middle Income", TRUE,"High Income")</f>
        <v>Middle Income</v>
      </c>
      <c r="G2035" s="10">
        <v>92126</v>
      </c>
      <c r="H2035" s="9">
        <v>1</v>
      </c>
      <c r="I2035" s="9">
        <v>0.3</v>
      </c>
      <c r="J2035" s="5" t="str" cm="1">
        <f t="array" ref="J2035">_xlfn.IFS(I2035&lt;2,"Low", I2035&lt;5, "Middle", TRUE, "High")</f>
        <v>Low</v>
      </c>
      <c r="K2035" s="9">
        <v>1</v>
      </c>
      <c r="L2035" s="5" t="str" cm="1">
        <f t="array" ref="L2035">_xlfn.IFS(K2035=1,"undergraduate",K2035=2,"graduate",K2035=3,"professional")</f>
        <v>undergraduate</v>
      </c>
      <c r="M2035" s="9">
        <v>0</v>
      </c>
      <c r="N2035" s="5" t="str" cm="1">
        <f t="array" ref="N2035">_xlfn.IFS(M2035=0, "No Mortgage", M2035&lt;150, "Low Mortgage", TRUE, "High Mortgage")</f>
        <v>No Mortgage</v>
      </c>
      <c r="O2035" s="9">
        <v>0</v>
      </c>
      <c r="P2035" s="5" t="str">
        <f t="shared" si="62"/>
        <v>Rejected</v>
      </c>
      <c r="Q2035" s="9">
        <v>0</v>
      </c>
      <c r="R2035" s="9">
        <v>0</v>
      </c>
      <c r="S2035" s="5" t="str">
        <f t="shared" si="63"/>
        <v>No</v>
      </c>
      <c r="T2035" s="9">
        <v>1</v>
      </c>
      <c r="U2035" s="11">
        <v>1</v>
      </c>
    </row>
    <row r="2036" spans="1:21" x14ac:dyDescent="0.3">
      <c r="A2036" s="4">
        <v>2035</v>
      </c>
      <c r="B2036" s="5">
        <v>59</v>
      </c>
      <c r="C2036" s="5" t="str" cm="1">
        <f t="array" ref="C2036">_xlfn.IFS(B2036&lt;30, "Young", B2036&lt;50, "Middle Age", TRUE, "Senior")</f>
        <v>Senior</v>
      </c>
      <c r="D2036" s="5">
        <v>33</v>
      </c>
      <c r="E2036" s="5">
        <v>91</v>
      </c>
      <c r="F2036" s="5" t="str" cm="1">
        <f t="array" ref="F2036">_xlfn.IFS(E2036&lt;50, "Low Income", E2036&lt;100, "Middle Income", TRUE,"High Income")</f>
        <v>Middle Income</v>
      </c>
      <c r="G2036" s="6">
        <v>92821</v>
      </c>
      <c r="H2036" s="5">
        <v>4</v>
      </c>
      <c r="I2036" s="5">
        <v>1.9</v>
      </c>
      <c r="J2036" s="5" t="str" cm="1">
        <f t="array" ref="J2036">_xlfn.IFS(I2036&lt;2,"Low", I2036&lt;5, "Middle", TRUE, "High")</f>
        <v>Low</v>
      </c>
      <c r="K2036" s="5">
        <v>2</v>
      </c>
      <c r="L2036" s="5" t="str" cm="1">
        <f t="array" ref="L2036">_xlfn.IFS(K2036=1,"undergraduate",K2036=2,"graduate",K2036=3,"professional")</f>
        <v>graduate</v>
      </c>
      <c r="M2036" s="5">
        <v>329</v>
      </c>
      <c r="N2036" s="5" t="str" cm="1">
        <f t="array" ref="N2036">_xlfn.IFS(M2036=0, "No Mortgage", M2036&lt;150, "Low Mortgage", TRUE, "High Mortgage")</f>
        <v>High Mortgage</v>
      </c>
      <c r="O2036" s="5">
        <v>0</v>
      </c>
      <c r="P2036" s="5" t="str">
        <f t="shared" si="62"/>
        <v>Rejected</v>
      </c>
      <c r="Q2036" s="5">
        <v>0</v>
      </c>
      <c r="R2036" s="5">
        <v>0</v>
      </c>
      <c r="S2036" s="5" t="str">
        <f t="shared" si="63"/>
        <v>No</v>
      </c>
      <c r="T2036" s="5">
        <v>0</v>
      </c>
      <c r="U2036" s="7">
        <v>0</v>
      </c>
    </row>
    <row r="2037" spans="1:21" x14ac:dyDescent="0.3">
      <c r="A2037" s="8">
        <v>2036</v>
      </c>
      <c r="B2037" s="9">
        <v>36</v>
      </c>
      <c r="C2037" s="5" t="str" cm="1">
        <f t="array" ref="C2037">_xlfn.IFS(B2037&lt;30, "Young", B2037&lt;50, "Middle Age", TRUE, "Senior")</f>
        <v>Middle Age</v>
      </c>
      <c r="D2037" s="5">
        <v>10</v>
      </c>
      <c r="E2037" s="9">
        <v>29</v>
      </c>
      <c r="F2037" s="5" t="str" cm="1">
        <f t="array" ref="F2037">_xlfn.IFS(E2037&lt;50, "Low Income", E2037&lt;100, "Middle Income", TRUE,"High Income")</f>
        <v>Low Income</v>
      </c>
      <c r="G2037" s="10">
        <v>93065</v>
      </c>
      <c r="H2037" s="9">
        <v>4</v>
      </c>
      <c r="I2037" s="9">
        <v>1</v>
      </c>
      <c r="J2037" s="5" t="str" cm="1">
        <f t="array" ref="J2037">_xlfn.IFS(I2037&lt;2,"Low", I2037&lt;5, "Middle", TRUE, "High")</f>
        <v>Low</v>
      </c>
      <c r="K2037" s="9">
        <v>1</v>
      </c>
      <c r="L2037" s="5" t="str" cm="1">
        <f t="array" ref="L2037">_xlfn.IFS(K2037=1,"undergraduate",K2037=2,"graduate",K2037=3,"professional")</f>
        <v>undergraduate</v>
      </c>
      <c r="M2037" s="9">
        <v>0</v>
      </c>
      <c r="N2037" s="5" t="str" cm="1">
        <f t="array" ref="N2037">_xlfn.IFS(M2037=0, "No Mortgage", M2037&lt;150, "Low Mortgage", TRUE, "High Mortgage")</f>
        <v>No Mortgage</v>
      </c>
      <c r="O2037" s="9">
        <v>0</v>
      </c>
      <c r="P2037" s="5" t="str">
        <f t="shared" si="62"/>
        <v>Rejected</v>
      </c>
      <c r="Q2037" s="9">
        <v>0</v>
      </c>
      <c r="R2037" s="9">
        <v>0</v>
      </c>
      <c r="S2037" s="5" t="str">
        <f t="shared" si="63"/>
        <v>No</v>
      </c>
      <c r="T2037" s="9">
        <v>1</v>
      </c>
      <c r="U2037" s="11">
        <v>1</v>
      </c>
    </row>
    <row r="2038" spans="1:21" x14ac:dyDescent="0.3">
      <c r="A2038" s="4">
        <v>2037</v>
      </c>
      <c r="B2038" s="5">
        <v>46</v>
      </c>
      <c r="C2038" s="5" t="str" cm="1">
        <f t="array" ref="C2038">_xlfn.IFS(B2038&lt;30, "Young", B2038&lt;50, "Middle Age", TRUE, "Senior")</f>
        <v>Middle Age</v>
      </c>
      <c r="D2038" s="5">
        <v>19</v>
      </c>
      <c r="E2038" s="5">
        <v>19</v>
      </c>
      <c r="F2038" s="5" t="str" cm="1">
        <f t="array" ref="F2038">_xlfn.IFS(E2038&lt;50, "Low Income", E2038&lt;100, "Middle Income", TRUE,"High Income")</f>
        <v>Low Income</v>
      </c>
      <c r="G2038" s="6">
        <v>94305</v>
      </c>
      <c r="H2038" s="5">
        <v>3</v>
      </c>
      <c r="I2038" s="5">
        <v>0.67</v>
      </c>
      <c r="J2038" s="5" t="str" cm="1">
        <f t="array" ref="J2038">_xlfn.IFS(I2038&lt;2,"Low", I2038&lt;5, "Middle", TRUE, "High")</f>
        <v>Low</v>
      </c>
      <c r="K2038" s="5">
        <v>2</v>
      </c>
      <c r="L2038" s="5" t="str" cm="1">
        <f t="array" ref="L2038">_xlfn.IFS(K2038=1,"undergraduate",K2038=2,"graduate",K2038=3,"professional")</f>
        <v>graduate</v>
      </c>
      <c r="M2038" s="5">
        <v>0</v>
      </c>
      <c r="N2038" s="5" t="str" cm="1">
        <f t="array" ref="N2038">_xlfn.IFS(M2038=0, "No Mortgage", M2038&lt;150, "Low Mortgage", TRUE, "High Mortgage")</f>
        <v>No Mortgage</v>
      </c>
      <c r="O2038" s="5">
        <v>0</v>
      </c>
      <c r="P2038" s="5" t="str">
        <f t="shared" si="62"/>
        <v>Rejected</v>
      </c>
      <c r="Q2038" s="5">
        <v>0</v>
      </c>
      <c r="R2038" s="5">
        <v>0</v>
      </c>
      <c r="S2038" s="5" t="str">
        <f t="shared" si="63"/>
        <v>No</v>
      </c>
      <c r="T2038" s="5">
        <v>1</v>
      </c>
      <c r="U2038" s="7">
        <v>0</v>
      </c>
    </row>
    <row r="2039" spans="1:21" x14ac:dyDescent="0.3">
      <c r="A2039" s="8">
        <v>2038</v>
      </c>
      <c r="B2039" s="9">
        <v>35</v>
      </c>
      <c r="C2039" s="5" t="str" cm="1">
        <f t="array" ref="C2039">_xlfn.IFS(B2039&lt;30, "Young", B2039&lt;50, "Middle Age", TRUE, "Senior")</f>
        <v>Middle Age</v>
      </c>
      <c r="D2039" s="5">
        <v>8</v>
      </c>
      <c r="E2039" s="9">
        <v>52</v>
      </c>
      <c r="F2039" s="5" t="str" cm="1">
        <f t="array" ref="F2039">_xlfn.IFS(E2039&lt;50, "Low Income", E2039&lt;100, "Middle Income", TRUE,"High Income")</f>
        <v>Middle Income</v>
      </c>
      <c r="G2039" s="10">
        <v>95616</v>
      </c>
      <c r="H2039" s="9">
        <v>2</v>
      </c>
      <c r="I2039" s="9">
        <v>1</v>
      </c>
      <c r="J2039" s="5" t="str" cm="1">
        <f t="array" ref="J2039">_xlfn.IFS(I2039&lt;2,"Low", I2039&lt;5, "Middle", TRUE, "High")</f>
        <v>Low</v>
      </c>
      <c r="K2039" s="9">
        <v>2</v>
      </c>
      <c r="L2039" s="5" t="str" cm="1">
        <f t="array" ref="L2039">_xlfn.IFS(K2039=1,"undergraduate",K2039=2,"graduate",K2039=3,"professional")</f>
        <v>graduate</v>
      </c>
      <c r="M2039" s="9">
        <v>0</v>
      </c>
      <c r="N2039" s="5" t="str" cm="1">
        <f t="array" ref="N2039">_xlfn.IFS(M2039=0, "No Mortgage", M2039&lt;150, "Low Mortgage", TRUE, "High Mortgage")</f>
        <v>No Mortgage</v>
      </c>
      <c r="O2039" s="9">
        <v>0</v>
      </c>
      <c r="P2039" s="5" t="str">
        <f t="shared" si="62"/>
        <v>Rejected</v>
      </c>
      <c r="Q2039" s="9">
        <v>0</v>
      </c>
      <c r="R2039" s="9">
        <v>0</v>
      </c>
      <c r="S2039" s="5" t="str">
        <f t="shared" si="63"/>
        <v>No</v>
      </c>
      <c r="T2039" s="9">
        <v>0</v>
      </c>
      <c r="U2039" s="11">
        <v>1</v>
      </c>
    </row>
    <row r="2040" spans="1:21" x14ac:dyDescent="0.3">
      <c r="A2040" s="4">
        <v>2039</v>
      </c>
      <c r="B2040" s="5">
        <v>50</v>
      </c>
      <c r="C2040" s="5" t="str" cm="1">
        <f t="array" ref="C2040">_xlfn.IFS(B2040&lt;30, "Young", B2040&lt;50, "Middle Age", TRUE, "Senior")</f>
        <v>Senior</v>
      </c>
      <c r="D2040" s="5">
        <v>24</v>
      </c>
      <c r="E2040" s="5">
        <v>150</v>
      </c>
      <c r="F2040" s="5" t="str" cm="1">
        <f t="array" ref="F2040">_xlfn.IFS(E2040&lt;50, "Low Income", E2040&lt;100, "Middle Income", TRUE,"High Income")</f>
        <v>High Income</v>
      </c>
      <c r="G2040" s="6">
        <v>94551</v>
      </c>
      <c r="H2040" s="5">
        <v>1</v>
      </c>
      <c r="I2040" s="5">
        <v>7.3</v>
      </c>
      <c r="J2040" s="5" t="str" cm="1">
        <f t="array" ref="J2040">_xlfn.IFS(I2040&lt;2,"Low", I2040&lt;5, "Middle", TRUE, "High")</f>
        <v>High</v>
      </c>
      <c r="K2040" s="5">
        <v>1</v>
      </c>
      <c r="L2040" s="5" t="str" cm="1">
        <f t="array" ref="L2040">_xlfn.IFS(K2040=1,"undergraduate",K2040=2,"graduate",K2040=3,"professional")</f>
        <v>undergraduate</v>
      </c>
      <c r="M2040" s="5">
        <v>0</v>
      </c>
      <c r="N2040" s="5" t="str" cm="1">
        <f t="array" ref="N2040">_xlfn.IFS(M2040=0, "No Mortgage", M2040&lt;150, "Low Mortgage", TRUE, "High Mortgage")</f>
        <v>No Mortgage</v>
      </c>
      <c r="O2040" s="5">
        <v>0</v>
      </c>
      <c r="P2040" s="5" t="str">
        <f t="shared" si="62"/>
        <v>Rejected</v>
      </c>
      <c r="Q2040" s="5">
        <v>0</v>
      </c>
      <c r="R2040" s="5">
        <v>0</v>
      </c>
      <c r="S2040" s="5" t="str">
        <f t="shared" si="63"/>
        <v>No</v>
      </c>
      <c r="T2040" s="5">
        <v>1</v>
      </c>
      <c r="U2040" s="7">
        <v>1</v>
      </c>
    </row>
    <row r="2041" spans="1:21" x14ac:dyDescent="0.3">
      <c r="A2041" s="8">
        <v>2040</v>
      </c>
      <c r="B2041" s="9">
        <v>51</v>
      </c>
      <c r="C2041" s="5" t="str" cm="1">
        <f t="array" ref="C2041">_xlfn.IFS(B2041&lt;30, "Young", B2041&lt;50, "Middle Age", TRUE, "Senior")</f>
        <v>Senior</v>
      </c>
      <c r="D2041" s="5">
        <v>25</v>
      </c>
      <c r="E2041" s="9">
        <v>32</v>
      </c>
      <c r="F2041" s="5" t="str" cm="1">
        <f t="array" ref="F2041">_xlfn.IFS(E2041&lt;50, "Low Income", E2041&lt;100, "Middle Income", TRUE,"High Income")</f>
        <v>Low Income</v>
      </c>
      <c r="G2041" s="10">
        <v>91605</v>
      </c>
      <c r="H2041" s="9">
        <v>2</v>
      </c>
      <c r="I2041" s="9">
        <v>0.4</v>
      </c>
      <c r="J2041" s="5" t="str" cm="1">
        <f t="array" ref="J2041">_xlfn.IFS(I2041&lt;2,"Low", I2041&lt;5, "Middle", TRUE, "High")</f>
        <v>Low</v>
      </c>
      <c r="K2041" s="9">
        <v>3</v>
      </c>
      <c r="L2041" s="5" t="str" cm="1">
        <f t="array" ref="L2041">_xlfn.IFS(K2041=1,"undergraduate",K2041=2,"graduate",K2041=3,"professional")</f>
        <v>professional</v>
      </c>
      <c r="M2041" s="9">
        <v>0</v>
      </c>
      <c r="N2041" s="5" t="str" cm="1">
        <f t="array" ref="N2041">_xlfn.IFS(M2041=0, "No Mortgage", M2041&lt;150, "Low Mortgage", TRUE, "High Mortgage")</f>
        <v>No Mortgage</v>
      </c>
      <c r="O2041" s="9">
        <v>0</v>
      </c>
      <c r="P2041" s="5" t="str">
        <f t="shared" si="62"/>
        <v>Rejected</v>
      </c>
      <c r="Q2041" s="9">
        <v>0</v>
      </c>
      <c r="R2041" s="9">
        <v>0</v>
      </c>
      <c r="S2041" s="5" t="str">
        <f t="shared" si="63"/>
        <v>No</v>
      </c>
      <c r="T2041" s="9">
        <v>1</v>
      </c>
      <c r="U2041" s="11">
        <v>0</v>
      </c>
    </row>
    <row r="2042" spans="1:21" x14ac:dyDescent="0.3">
      <c r="A2042" s="4">
        <v>2041</v>
      </c>
      <c r="B2042" s="5">
        <v>41</v>
      </c>
      <c r="C2042" s="5" t="str" cm="1">
        <f t="array" ref="C2042">_xlfn.IFS(B2042&lt;30, "Young", B2042&lt;50, "Middle Age", TRUE, "Senior")</f>
        <v>Middle Age</v>
      </c>
      <c r="D2042" s="5">
        <v>16</v>
      </c>
      <c r="E2042" s="5">
        <v>91</v>
      </c>
      <c r="F2042" s="5" t="str" cm="1">
        <f t="array" ref="F2042">_xlfn.IFS(E2042&lt;50, "Low Income", E2042&lt;100, "Middle Income", TRUE,"High Income")</f>
        <v>Middle Income</v>
      </c>
      <c r="G2042" s="6">
        <v>94720</v>
      </c>
      <c r="H2042" s="5">
        <v>3</v>
      </c>
      <c r="I2042" s="5">
        <v>0.5</v>
      </c>
      <c r="J2042" s="5" t="str" cm="1">
        <f t="array" ref="J2042">_xlfn.IFS(I2042&lt;2,"Low", I2042&lt;5, "Middle", TRUE, "High")</f>
        <v>Low</v>
      </c>
      <c r="K2042" s="5">
        <v>3</v>
      </c>
      <c r="L2042" s="5" t="str" cm="1">
        <f t="array" ref="L2042">_xlfn.IFS(K2042=1,"undergraduate",K2042=2,"graduate",K2042=3,"professional")</f>
        <v>professional</v>
      </c>
      <c r="M2042" s="5">
        <v>0</v>
      </c>
      <c r="N2042" s="5" t="str" cm="1">
        <f t="array" ref="N2042">_xlfn.IFS(M2042=0, "No Mortgage", M2042&lt;150, "Low Mortgage", TRUE, "High Mortgage")</f>
        <v>No Mortgage</v>
      </c>
      <c r="O2042" s="5">
        <v>0</v>
      </c>
      <c r="P2042" s="5" t="str">
        <f t="shared" si="62"/>
        <v>Rejected</v>
      </c>
      <c r="Q2042" s="5">
        <v>0</v>
      </c>
      <c r="R2042" s="5">
        <v>0</v>
      </c>
      <c r="S2042" s="5" t="str">
        <f t="shared" si="63"/>
        <v>No</v>
      </c>
      <c r="T2042" s="5">
        <v>0</v>
      </c>
      <c r="U2042" s="7">
        <v>0</v>
      </c>
    </row>
    <row r="2043" spans="1:21" x14ac:dyDescent="0.3">
      <c r="A2043" s="8">
        <v>2042</v>
      </c>
      <c r="B2043" s="9">
        <v>45</v>
      </c>
      <c r="C2043" s="5" t="str" cm="1">
        <f t="array" ref="C2043">_xlfn.IFS(B2043&lt;30, "Young", B2043&lt;50, "Middle Age", TRUE, "Senior")</f>
        <v>Middle Age</v>
      </c>
      <c r="D2043" s="5">
        <v>20</v>
      </c>
      <c r="E2043" s="9">
        <v>180</v>
      </c>
      <c r="F2043" s="5" t="str" cm="1">
        <f t="array" ref="F2043">_xlfn.IFS(E2043&lt;50, "Low Income", E2043&lt;100, "Middle Income", TRUE,"High Income")</f>
        <v>High Income</v>
      </c>
      <c r="G2043" s="10">
        <v>95403</v>
      </c>
      <c r="H2043" s="9">
        <v>3</v>
      </c>
      <c r="I2043" s="9">
        <v>8.5</v>
      </c>
      <c r="J2043" s="5" t="str" cm="1">
        <f t="array" ref="J2043">_xlfn.IFS(I2043&lt;2,"Low", I2043&lt;5, "Middle", TRUE, "High")</f>
        <v>High</v>
      </c>
      <c r="K2043" s="9">
        <v>2</v>
      </c>
      <c r="L2043" s="5" t="str" cm="1">
        <f t="array" ref="L2043">_xlfn.IFS(K2043=1,"undergraduate",K2043=2,"graduate",K2043=3,"professional")</f>
        <v>graduate</v>
      </c>
      <c r="M2043" s="9">
        <v>535</v>
      </c>
      <c r="N2043" s="5" t="str" cm="1">
        <f t="array" ref="N2043">_xlfn.IFS(M2043=0, "No Mortgage", M2043&lt;150, "Low Mortgage", TRUE, "High Mortgage")</f>
        <v>High Mortgage</v>
      </c>
      <c r="O2043" s="9">
        <v>1</v>
      </c>
      <c r="P2043" s="5" t="str">
        <f t="shared" si="62"/>
        <v>Accepted</v>
      </c>
      <c r="Q2043" s="9">
        <v>0</v>
      </c>
      <c r="R2043" s="9">
        <v>0</v>
      </c>
      <c r="S2043" s="5" t="str">
        <f t="shared" si="63"/>
        <v>No</v>
      </c>
      <c r="T2043" s="9">
        <v>0</v>
      </c>
      <c r="U2043" s="11">
        <v>0</v>
      </c>
    </row>
    <row r="2044" spans="1:21" x14ac:dyDescent="0.3">
      <c r="A2044" s="4">
        <v>2043</v>
      </c>
      <c r="B2044" s="5">
        <v>41</v>
      </c>
      <c r="C2044" s="5" t="str" cm="1">
        <f t="array" ref="C2044">_xlfn.IFS(B2044&lt;30, "Young", B2044&lt;50, "Middle Age", TRUE, "Senior")</f>
        <v>Middle Age</v>
      </c>
      <c r="D2044" s="5">
        <v>17</v>
      </c>
      <c r="E2044" s="5">
        <v>121</v>
      </c>
      <c r="F2044" s="5" t="str" cm="1">
        <f t="array" ref="F2044">_xlfn.IFS(E2044&lt;50, "Low Income", E2044&lt;100, "Middle Income", TRUE,"High Income")</f>
        <v>High Income</v>
      </c>
      <c r="G2044" s="6">
        <v>94102</v>
      </c>
      <c r="H2044" s="5">
        <v>1</v>
      </c>
      <c r="I2044" s="5">
        <v>0.3</v>
      </c>
      <c r="J2044" s="5" t="str" cm="1">
        <f t="array" ref="J2044">_xlfn.IFS(I2044&lt;2,"Low", I2044&lt;5, "Middle", TRUE, "High")</f>
        <v>Low</v>
      </c>
      <c r="K2044" s="5">
        <v>1</v>
      </c>
      <c r="L2044" s="5" t="str" cm="1">
        <f t="array" ref="L2044">_xlfn.IFS(K2044=1,"undergraduate",K2044=2,"graduate",K2044=3,"professional")</f>
        <v>undergraduate</v>
      </c>
      <c r="M2044" s="5">
        <v>0</v>
      </c>
      <c r="N2044" s="5" t="str" cm="1">
        <f t="array" ref="N2044">_xlfn.IFS(M2044=0, "No Mortgage", M2044&lt;150, "Low Mortgage", TRUE, "High Mortgage")</f>
        <v>No Mortgage</v>
      </c>
      <c r="O2044" s="5">
        <v>0</v>
      </c>
      <c r="P2044" s="5" t="str">
        <f t="shared" si="62"/>
        <v>Rejected</v>
      </c>
      <c r="Q2044" s="5">
        <v>0</v>
      </c>
      <c r="R2044" s="5">
        <v>0</v>
      </c>
      <c r="S2044" s="5" t="str">
        <f t="shared" si="63"/>
        <v>No</v>
      </c>
      <c r="T2044" s="5">
        <v>1</v>
      </c>
      <c r="U2044" s="7">
        <v>0</v>
      </c>
    </row>
    <row r="2045" spans="1:21" x14ac:dyDescent="0.3">
      <c r="A2045" s="8">
        <v>2044</v>
      </c>
      <c r="B2045" s="9">
        <v>57</v>
      </c>
      <c r="C2045" s="5" t="str" cm="1">
        <f t="array" ref="C2045">_xlfn.IFS(B2045&lt;30, "Young", B2045&lt;50, "Middle Age", TRUE, "Senior")</f>
        <v>Senior</v>
      </c>
      <c r="D2045" s="5">
        <v>32</v>
      </c>
      <c r="E2045" s="9">
        <v>25</v>
      </c>
      <c r="F2045" s="5" t="str" cm="1">
        <f t="array" ref="F2045">_xlfn.IFS(E2045&lt;50, "Low Income", E2045&lt;100, "Middle Income", TRUE,"High Income")</f>
        <v>Low Income</v>
      </c>
      <c r="G2045" s="10">
        <v>90049</v>
      </c>
      <c r="H2045" s="9">
        <v>2</v>
      </c>
      <c r="I2045" s="9">
        <v>0.2</v>
      </c>
      <c r="J2045" s="5" t="str" cm="1">
        <f t="array" ref="J2045">_xlfn.IFS(I2045&lt;2,"Low", I2045&lt;5, "Middle", TRUE, "High")</f>
        <v>Low</v>
      </c>
      <c r="K2045" s="9">
        <v>3</v>
      </c>
      <c r="L2045" s="5" t="str" cm="1">
        <f t="array" ref="L2045">_xlfn.IFS(K2045=1,"undergraduate",K2045=2,"graduate",K2045=3,"professional")</f>
        <v>professional</v>
      </c>
      <c r="M2045" s="9">
        <v>0</v>
      </c>
      <c r="N2045" s="5" t="str" cm="1">
        <f t="array" ref="N2045">_xlfn.IFS(M2045=0, "No Mortgage", M2045&lt;150, "Low Mortgage", TRUE, "High Mortgage")</f>
        <v>No Mortgage</v>
      </c>
      <c r="O2045" s="9">
        <v>0</v>
      </c>
      <c r="P2045" s="5" t="str">
        <f t="shared" si="62"/>
        <v>Rejected</v>
      </c>
      <c r="Q2045" s="9">
        <v>0</v>
      </c>
      <c r="R2045" s="9">
        <v>0</v>
      </c>
      <c r="S2045" s="5" t="str">
        <f t="shared" si="63"/>
        <v>No</v>
      </c>
      <c r="T2045" s="9">
        <v>1</v>
      </c>
      <c r="U2045" s="11">
        <v>1</v>
      </c>
    </row>
    <row r="2046" spans="1:21" x14ac:dyDescent="0.3">
      <c r="A2046" s="4">
        <v>2045</v>
      </c>
      <c r="B2046" s="5">
        <v>51</v>
      </c>
      <c r="C2046" s="5" t="str" cm="1">
        <f t="array" ref="C2046">_xlfn.IFS(B2046&lt;30, "Young", B2046&lt;50, "Middle Age", TRUE, "Senior")</f>
        <v>Senior</v>
      </c>
      <c r="D2046" s="5">
        <v>25</v>
      </c>
      <c r="E2046" s="5">
        <v>102</v>
      </c>
      <c r="F2046" s="5" t="str" cm="1">
        <f t="array" ref="F2046">_xlfn.IFS(E2046&lt;50, "Low Income", E2046&lt;100, "Middle Income", TRUE,"High Income")</f>
        <v>High Income</v>
      </c>
      <c r="G2046" s="6">
        <v>92677</v>
      </c>
      <c r="H2046" s="5">
        <v>1</v>
      </c>
      <c r="I2046" s="5">
        <v>0.3</v>
      </c>
      <c r="J2046" s="5" t="str" cm="1">
        <f t="array" ref="J2046">_xlfn.IFS(I2046&lt;2,"Low", I2046&lt;5, "Middle", TRUE, "High")</f>
        <v>Low</v>
      </c>
      <c r="K2046" s="5">
        <v>1</v>
      </c>
      <c r="L2046" s="5" t="str" cm="1">
        <f t="array" ref="L2046">_xlfn.IFS(K2046=1,"undergraduate",K2046=2,"graduate",K2046=3,"professional")</f>
        <v>undergraduate</v>
      </c>
      <c r="M2046" s="5">
        <v>0</v>
      </c>
      <c r="N2046" s="5" t="str" cm="1">
        <f t="array" ref="N2046">_xlfn.IFS(M2046=0, "No Mortgage", M2046&lt;150, "Low Mortgage", TRUE, "High Mortgage")</f>
        <v>No Mortgage</v>
      </c>
      <c r="O2046" s="5">
        <v>0</v>
      </c>
      <c r="P2046" s="5" t="str">
        <f t="shared" si="62"/>
        <v>Rejected</v>
      </c>
      <c r="Q2046" s="5">
        <v>0</v>
      </c>
      <c r="R2046" s="5">
        <v>0</v>
      </c>
      <c r="S2046" s="5" t="str">
        <f t="shared" si="63"/>
        <v>No</v>
      </c>
      <c r="T2046" s="5">
        <v>1</v>
      </c>
      <c r="U2046" s="7">
        <v>0</v>
      </c>
    </row>
    <row r="2047" spans="1:21" x14ac:dyDescent="0.3">
      <c r="A2047" s="8">
        <v>2046</v>
      </c>
      <c r="B2047" s="9">
        <v>52</v>
      </c>
      <c r="C2047" s="5" t="str" cm="1">
        <f t="array" ref="C2047">_xlfn.IFS(B2047&lt;30, "Young", B2047&lt;50, "Middle Age", TRUE, "Senior")</f>
        <v>Senior</v>
      </c>
      <c r="D2047" s="5">
        <v>28</v>
      </c>
      <c r="E2047" s="9">
        <v>44</v>
      </c>
      <c r="F2047" s="5" t="str" cm="1">
        <f t="array" ref="F2047">_xlfn.IFS(E2047&lt;50, "Low Income", E2047&lt;100, "Middle Income", TRUE,"High Income")</f>
        <v>Low Income</v>
      </c>
      <c r="G2047" s="10">
        <v>95051</v>
      </c>
      <c r="H2047" s="9">
        <v>4</v>
      </c>
      <c r="I2047" s="9">
        <v>0.9</v>
      </c>
      <c r="J2047" s="5" t="str" cm="1">
        <f t="array" ref="J2047">_xlfn.IFS(I2047&lt;2,"Low", I2047&lt;5, "Middle", TRUE, "High")</f>
        <v>Low</v>
      </c>
      <c r="K2047" s="9">
        <v>2</v>
      </c>
      <c r="L2047" s="5" t="str" cm="1">
        <f t="array" ref="L2047">_xlfn.IFS(K2047=1,"undergraduate",K2047=2,"graduate",K2047=3,"professional")</f>
        <v>graduate</v>
      </c>
      <c r="M2047" s="9">
        <v>107</v>
      </c>
      <c r="N2047" s="5" t="str" cm="1">
        <f t="array" ref="N2047">_xlfn.IFS(M2047=0, "No Mortgage", M2047&lt;150, "Low Mortgage", TRUE, "High Mortgage")</f>
        <v>Low Mortgage</v>
      </c>
      <c r="O2047" s="9">
        <v>0</v>
      </c>
      <c r="P2047" s="5" t="str">
        <f t="shared" si="62"/>
        <v>Rejected</v>
      </c>
      <c r="Q2047" s="9">
        <v>0</v>
      </c>
      <c r="R2047" s="9">
        <v>0</v>
      </c>
      <c r="S2047" s="5" t="str">
        <f t="shared" si="63"/>
        <v>No</v>
      </c>
      <c r="T2047" s="9">
        <v>1</v>
      </c>
      <c r="U2047" s="11">
        <v>0</v>
      </c>
    </row>
    <row r="2048" spans="1:21" x14ac:dyDescent="0.3">
      <c r="A2048" s="4">
        <v>2047</v>
      </c>
      <c r="B2048" s="5">
        <v>43</v>
      </c>
      <c r="C2048" s="5" t="str" cm="1">
        <f t="array" ref="C2048">_xlfn.IFS(B2048&lt;30, "Young", B2048&lt;50, "Middle Age", TRUE, "Senior")</f>
        <v>Middle Age</v>
      </c>
      <c r="D2048" s="5">
        <v>16</v>
      </c>
      <c r="E2048" s="5">
        <v>161</v>
      </c>
      <c r="F2048" s="5" t="str" cm="1">
        <f t="array" ref="F2048">_xlfn.IFS(E2048&lt;50, "Low Income", E2048&lt;100, "Middle Income", TRUE,"High Income")</f>
        <v>High Income</v>
      </c>
      <c r="G2048" s="6">
        <v>95134</v>
      </c>
      <c r="H2048" s="5">
        <v>3</v>
      </c>
      <c r="I2048" s="5">
        <v>8</v>
      </c>
      <c r="J2048" s="5" t="str" cm="1">
        <f t="array" ref="J2048">_xlfn.IFS(I2048&lt;2,"Low", I2048&lt;5, "Middle", TRUE, "High")</f>
        <v>High</v>
      </c>
      <c r="K2048" s="5">
        <v>2</v>
      </c>
      <c r="L2048" s="5" t="str" cm="1">
        <f t="array" ref="L2048">_xlfn.IFS(K2048=1,"undergraduate",K2048=2,"graduate",K2048=3,"professional")</f>
        <v>graduate</v>
      </c>
      <c r="M2048" s="5">
        <v>0</v>
      </c>
      <c r="N2048" s="5" t="str" cm="1">
        <f t="array" ref="N2048">_xlfn.IFS(M2048=0, "No Mortgage", M2048&lt;150, "Low Mortgage", TRUE, "High Mortgage")</f>
        <v>No Mortgage</v>
      </c>
      <c r="O2048" s="5">
        <v>1</v>
      </c>
      <c r="P2048" s="5" t="str">
        <f t="shared" si="62"/>
        <v>Accepted</v>
      </c>
      <c r="Q2048" s="5">
        <v>0</v>
      </c>
      <c r="R2048" s="5">
        <v>1</v>
      </c>
      <c r="S2048" s="5" t="str">
        <f t="shared" si="63"/>
        <v>Yes</v>
      </c>
      <c r="T2048" s="5">
        <v>1</v>
      </c>
      <c r="U2048" s="7">
        <v>1</v>
      </c>
    </row>
    <row r="2049" spans="1:21" x14ac:dyDescent="0.3">
      <c r="A2049" s="8">
        <v>2048</v>
      </c>
      <c r="B2049" s="9">
        <v>63</v>
      </c>
      <c r="C2049" s="5" t="str" cm="1">
        <f t="array" ref="C2049">_xlfn.IFS(B2049&lt;30, "Young", B2049&lt;50, "Middle Age", TRUE, "Senior")</f>
        <v>Senior</v>
      </c>
      <c r="D2049" s="5">
        <v>38</v>
      </c>
      <c r="E2049" s="9">
        <v>134</v>
      </c>
      <c r="F2049" s="5" t="str" cm="1">
        <f t="array" ref="F2049">_xlfn.IFS(E2049&lt;50, "Low Income", E2049&lt;100, "Middle Income", TRUE,"High Income")</f>
        <v>High Income</v>
      </c>
      <c r="G2049" s="10">
        <v>90640</v>
      </c>
      <c r="H2049" s="9">
        <v>3</v>
      </c>
      <c r="I2049" s="9">
        <v>4</v>
      </c>
      <c r="J2049" s="5" t="str" cm="1">
        <f t="array" ref="J2049">_xlfn.IFS(I2049&lt;2,"Low", I2049&lt;5, "Middle", TRUE, "High")</f>
        <v>Middle</v>
      </c>
      <c r="K2049" s="9">
        <v>2</v>
      </c>
      <c r="L2049" s="5" t="str" cm="1">
        <f t="array" ref="L2049">_xlfn.IFS(K2049=1,"undergraduate",K2049=2,"graduate",K2049=3,"professional")</f>
        <v>graduate</v>
      </c>
      <c r="M2049" s="9">
        <v>0</v>
      </c>
      <c r="N2049" s="5" t="str" cm="1">
        <f t="array" ref="N2049">_xlfn.IFS(M2049=0, "No Mortgage", M2049&lt;150, "Low Mortgage", TRUE, "High Mortgage")</f>
        <v>No Mortgage</v>
      </c>
      <c r="O2049" s="9">
        <v>1</v>
      </c>
      <c r="P2049" s="5" t="str">
        <f t="shared" si="62"/>
        <v>Accepted</v>
      </c>
      <c r="Q2049" s="9">
        <v>0</v>
      </c>
      <c r="R2049" s="9">
        <v>0</v>
      </c>
      <c r="S2049" s="5" t="str">
        <f t="shared" si="63"/>
        <v>No</v>
      </c>
      <c r="T2049" s="9">
        <v>0</v>
      </c>
      <c r="U2049" s="11">
        <v>1</v>
      </c>
    </row>
    <row r="2050" spans="1:21" x14ac:dyDescent="0.3">
      <c r="A2050" s="4">
        <v>2049</v>
      </c>
      <c r="B2050" s="5">
        <v>28</v>
      </c>
      <c r="C2050" s="5" t="str" cm="1">
        <f t="array" ref="C2050">_xlfn.IFS(B2050&lt;30, "Young", B2050&lt;50, "Middle Age", TRUE, "Senior")</f>
        <v>Young</v>
      </c>
      <c r="D2050" s="5">
        <v>4</v>
      </c>
      <c r="E2050" s="5">
        <v>43</v>
      </c>
      <c r="F2050" s="5" t="str" cm="1">
        <f t="array" ref="F2050">_xlfn.IFS(E2050&lt;50, "Low Income", E2050&lt;100, "Middle Income", TRUE,"High Income")</f>
        <v>Low Income</v>
      </c>
      <c r="G2050" s="6">
        <v>94803</v>
      </c>
      <c r="H2050" s="5">
        <v>1</v>
      </c>
      <c r="I2050" s="5">
        <v>1.8</v>
      </c>
      <c r="J2050" s="5" t="str" cm="1">
        <f t="array" ref="J2050">_xlfn.IFS(I2050&lt;2,"Low", I2050&lt;5, "Middle", TRUE, "High")</f>
        <v>Low</v>
      </c>
      <c r="K2050" s="5">
        <v>2</v>
      </c>
      <c r="L2050" s="5" t="str" cm="1">
        <f t="array" ref="L2050">_xlfn.IFS(K2050=1,"undergraduate",K2050=2,"graduate",K2050=3,"professional")</f>
        <v>graduate</v>
      </c>
      <c r="M2050" s="5">
        <v>0</v>
      </c>
      <c r="N2050" s="5" t="str" cm="1">
        <f t="array" ref="N2050">_xlfn.IFS(M2050=0, "No Mortgage", M2050&lt;150, "Low Mortgage", TRUE, "High Mortgage")</f>
        <v>No Mortgage</v>
      </c>
      <c r="O2050" s="5">
        <v>0</v>
      </c>
      <c r="P2050" s="5" t="str">
        <f t="shared" si="62"/>
        <v>Rejected</v>
      </c>
      <c r="Q2050" s="5">
        <v>0</v>
      </c>
      <c r="R2050" s="5">
        <v>0</v>
      </c>
      <c r="S2050" s="5" t="str">
        <f t="shared" si="63"/>
        <v>No</v>
      </c>
      <c r="T2050" s="5">
        <v>1</v>
      </c>
      <c r="U2050" s="7">
        <v>1</v>
      </c>
    </row>
    <row r="2051" spans="1:21" x14ac:dyDescent="0.3">
      <c r="A2051" s="8">
        <v>2050</v>
      </c>
      <c r="B2051" s="9">
        <v>43</v>
      </c>
      <c r="C2051" s="5" t="str" cm="1">
        <f t="array" ref="C2051">_xlfn.IFS(B2051&lt;30, "Young", B2051&lt;50, "Middle Age", TRUE, "Senior")</f>
        <v>Middle Age</v>
      </c>
      <c r="D2051" s="5">
        <v>18</v>
      </c>
      <c r="E2051" s="9">
        <v>94</v>
      </c>
      <c r="F2051" s="5" t="str" cm="1">
        <f t="array" ref="F2051">_xlfn.IFS(E2051&lt;50, "Low Income", E2051&lt;100, "Middle Income", TRUE,"High Income")</f>
        <v>Middle Income</v>
      </c>
      <c r="G2051" s="10">
        <v>92717</v>
      </c>
      <c r="H2051" s="9">
        <v>4</v>
      </c>
      <c r="I2051" s="9">
        <v>1.1000000000000001</v>
      </c>
      <c r="J2051" s="5" t="str" cm="1">
        <f t="array" ref="J2051">_xlfn.IFS(I2051&lt;2,"Low", I2051&lt;5, "Middle", TRUE, "High")</f>
        <v>Low</v>
      </c>
      <c r="K2051" s="9">
        <v>2</v>
      </c>
      <c r="L2051" s="5" t="str" cm="1">
        <f t="array" ref="L2051">_xlfn.IFS(K2051=1,"undergraduate",K2051=2,"graduate",K2051=3,"professional")</f>
        <v>graduate</v>
      </c>
      <c r="M2051" s="9">
        <v>0</v>
      </c>
      <c r="N2051" s="5" t="str" cm="1">
        <f t="array" ref="N2051">_xlfn.IFS(M2051=0, "No Mortgage", M2051&lt;150, "Low Mortgage", TRUE, "High Mortgage")</f>
        <v>No Mortgage</v>
      </c>
      <c r="O2051" s="9">
        <v>0</v>
      </c>
      <c r="P2051" s="5" t="str">
        <f t="shared" ref="P2051:P2114" si="64">IF(O2051=0, "Rejected", "Accepted")</f>
        <v>Rejected</v>
      </c>
      <c r="Q2051" s="9">
        <v>0</v>
      </c>
      <c r="R2051" s="9">
        <v>0</v>
      </c>
      <c r="S2051" s="5" t="str">
        <f t="shared" ref="S2051:S2114" si="65">IF(R2051=0,"No","Yes")</f>
        <v>No</v>
      </c>
      <c r="T2051" s="9">
        <v>1</v>
      </c>
      <c r="U2051" s="11">
        <v>0</v>
      </c>
    </row>
    <row r="2052" spans="1:21" x14ac:dyDescent="0.3">
      <c r="A2052" s="4">
        <v>2051</v>
      </c>
      <c r="B2052" s="5">
        <v>41</v>
      </c>
      <c r="C2052" s="5" t="str" cm="1">
        <f t="array" ref="C2052">_xlfn.IFS(B2052&lt;30, "Young", B2052&lt;50, "Middle Age", TRUE, "Senior")</f>
        <v>Middle Age</v>
      </c>
      <c r="D2052" s="5">
        <v>15</v>
      </c>
      <c r="E2052" s="5">
        <v>29</v>
      </c>
      <c r="F2052" s="5" t="str" cm="1">
        <f t="array" ref="F2052">_xlfn.IFS(E2052&lt;50, "Low Income", E2052&lt;100, "Middle Income", TRUE,"High Income")</f>
        <v>Low Income</v>
      </c>
      <c r="G2052" s="6">
        <v>94024</v>
      </c>
      <c r="H2052" s="5">
        <v>2</v>
      </c>
      <c r="I2052" s="5">
        <v>0.8</v>
      </c>
      <c r="J2052" s="5" t="str" cm="1">
        <f t="array" ref="J2052">_xlfn.IFS(I2052&lt;2,"Low", I2052&lt;5, "Middle", TRUE, "High")</f>
        <v>Low</v>
      </c>
      <c r="K2052" s="5">
        <v>3</v>
      </c>
      <c r="L2052" s="5" t="str" cm="1">
        <f t="array" ref="L2052">_xlfn.IFS(K2052=1,"undergraduate",K2052=2,"graduate",K2052=3,"professional")</f>
        <v>professional</v>
      </c>
      <c r="M2052" s="5">
        <v>98</v>
      </c>
      <c r="N2052" s="5" t="str" cm="1">
        <f t="array" ref="N2052">_xlfn.IFS(M2052=0, "No Mortgage", M2052&lt;150, "Low Mortgage", TRUE, "High Mortgage")</f>
        <v>Low Mortgage</v>
      </c>
      <c r="O2052" s="5">
        <v>0</v>
      </c>
      <c r="P2052" s="5" t="str">
        <f t="shared" si="64"/>
        <v>Rejected</v>
      </c>
      <c r="Q2052" s="5">
        <v>0</v>
      </c>
      <c r="R2052" s="5">
        <v>0</v>
      </c>
      <c r="S2052" s="5" t="str">
        <f t="shared" si="65"/>
        <v>No</v>
      </c>
      <c r="T2052" s="5">
        <v>0</v>
      </c>
      <c r="U2052" s="7">
        <v>0</v>
      </c>
    </row>
    <row r="2053" spans="1:21" x14ac:dyDescent="0.3">
      <c r="A2053" s="8">
        <v>2052</v>
      </c>
      <c r="B2053" s="9">
        <v>34</v>
      </c>
      <c r="C2053" s="5" t="str" cm="1">
        <f t="array" ref="C2053">_xlfn.IFS(B2053&lt;30, "Young", B2053&lt;50, "Middle Age", TRUE, "Senior")</f>
        <v>Middle Age</v>
      </c>
      <c r="D2053" s="5">
        <v>8</v>
      </c>
      <c r="E2053" s="9">
        <v>38</v>
      </c>
      <c r="F2053" s="5" t="str" cm="1">
        <f t="array" ref="F2053">_xlfn.IFS(E2053&lt;50, "Low Income", E2053&lt;100, "Middle Income", TRUE,"High Income")</f>
        <v>Low Income</v>
      </c>
      <c r="G2053" s="10">
        <v>90018</v>
      </c>
      <c r="H2053" s="9">
        <v>4</v>
      </c>
      <c r="I2053" s="9">
        <v>0.2</v>
      </c>
      <c r="J2053" s="5" t="str" cm="1">
        <f t="array" ref="J2053">_xlfn.IFS(I2053&lt;2,"Low", I2053&lt;5, "Middle", TRUE, "High")</f>
        <v>Low</v>
      </c>
      <c r="K2053" s="9">
        <v>1</v>
      </c>
      <c r="L2053" s="5" t="str" cm="1">
        <f t="array" ref="L2053">_xlfn.IFS(K2053=1,"undergraduate",K2053=2,"graduate",K2053=3,"professional")</f>
        <v>undergraduate</v>
      </c>
      <c r="M2053" s="9">
        <v>0</v>
      </c>
      <c r="N2053" s="5" t="str" cm="1">
        <f t="array" ref="N2053">_xlfn.IFS(M2053=0, "No Mortgage", M2053&lt;150, "Low Mortgage", TRUE, "High Mortgage")</f>
        <v>No Mortgage</v>
      </c>
      <c r="O2053" s="9">
        <v>0</v>
      </c>
      <c r="P2053" s="5" t="str">
        <f t="shared" si="64"/>
        <v>Rejected</v>
      </c>
      <c r="Q2053" s="9">
        <v>0</v>
      </c>
      <c r="R2053" s="9">
        <v>0</v>
      </c>
      <c r="S2053" s="5" t="str">
        <f t="shared" si="65"/>
        <v>No</v>
      </c>
      <c r="T2053" s="9">
        <v>0</v>
      </c>
      <c r="U2053" s="11">
        <v>0</v>
      </c>
    </row>
    <row r="2054" spans="1:21" x14ac:dyDescent="0.3">
      <c r="A2054" s="4">
        <v>2053</v>
      </c>
      <c r="B2054" s="5">
        <v>28</v>
      </c>
      <c r="C2054" s="5" t="str" cm="1">
        <f t="array" ref="C2054">_xlfn.IFS(B2054&lt;30, "Young", B2054&lt;50, "Middle Age", TRUE, "Senior")</f>
        <v>Young</v>
      </c>
      <c r="D2054" s="5">
        <v>3</v>
      </c>
      <c r="E2054" s="5">
        <v>120</v>
      </c>
      <c r="F2054" s="5" t="str" cm="1">
        <f t="array" ref="F2054">_xlfn.IFS(E2054&lt;50, "Low Income", E2054&lt;100, "Middle Income", TRUE,"High Income")</f>
        <v>High Income</v>
      </c>
      <c r="G2054" s="6">
        <v>94080</v>
      </c>
      <c r="H2054" s="5">
        <v>1</v>
      </c>
      <c r="I2054" s="5">
        <v>0.8</v>
      </c>
      <c r="J2054" s="5" t="str" cm="1">
        <f t="array" ref="J2054">_xlfn.IFS(I2054&lt;2,"Low", I2054&lt;5, "Middle", TRUE, "High")</f>
        <v>Low</v>
      </c>
      <c r="K2054" s="5">
        <v>1</v>
      </c>
      <c r="L2054" s="5" t="str" cm="1">
        <f t="array" ref="L2054">_xlfn.IFS(K2054=1,"undergraduate",K2054=2,"graduate",K2054=3,"professional")</f>
        <v>undergraduate</v>
      </c>
      <c r="M2054" s="5">
        <v>170</v>
      </c>
      <c r="N2054" s="5" t="str" cm="1">
        <f t="array" ref="N2054">_xlfn.IFS(M2054=0, "No Mortgage", M2054&lt;150, "Low Mortgage", TRUE, "High Mortgage")</f>
        <v>High Mortgage</v>
      </c>
      <c r="O2054" s="5">
        <v>0</v>
      </c>
      <c r="P2054" s="5" t="str">
        <f t="shared" si="64"/>
        <v>Rejected</v>
      </c>
      <c r="Q2054" s="5">
        <v>0</v>
      </c>
      <c r="R2054" s="5">
        <v>0</v>
      </c>
      <c r="S2054" s="5" t="str">
        <f t="shared" si="65"/>
        <v>No</v>
      </c>
      <c r="T2054" s="5">
        <v>0</v>
      </c>
      <c r="U2054" s="7">
        <v>0</v>
      </c>
    </row>
    <row r="2055" spans="1:21" x14ac:dyDescent="0.3">
      <c r="A2055" s="8">
        <v>2054</v>
      </c>
      <c r="B2055" s="9">
        <v>58</v>
      </c>
      <c r="C2055" s="5" t="str" cm="1">
        <f t="array" ref="C2055">_xlfn.IFS(B2055&lt;30, "Young", B2055&lt;50, "Middle Age", TRUE, "Senior")</f>
        <v>Senior</v>
      </c>
      <c r="D2055" s="5">
        <v>32</v>
      </c>
      <c r="E2055" s="9">
        <v>85</v>
      </c>
      <c r="F2055" s="5" t="str" cm="1">
        <f t="array" ref="F2055">_xlfn.IFS(E2055&lt;50, "Low Income", E2055&lt;100, "Middle Income", TRUE,"High Income")</f>
        <v>Middle Income</v>
      </c>
      <c r="G2055" s="10">
        <v>92110</v>
      </c>
      <c r="H2055" s="9">
        <v>2</v>
      </c>
      <c r="I2055" s="9">
        <v>2</v>
      </c>
      <c r="J2055" s="5" t="str" cm="1">
        <f t="array" ref="J2055">_xlfn.IFS(I2055&lt;2,"Low", I2055&lt;5, "Middle", TRUE, "High")</f>
        <v>Middle</v>
      </c>
      <c r="K2055" s="9">
        <v>1</v>
      </c>
      <c r="L2055" s="5" t="str" cm="1">
        <f t="array" ref="L2055">_xlfn.IFS(K2055=1,"undergraduate",K2055=2,"graduate",K2055=3,"professional")</f>
        <v>undergraduate</v>
      </c>
      <c r="M2055" s="9">
        <v>161</v>
      </c>
      <c r="N2055" s="5" t="str" cm="1">
        <f t="array" ref="N2055">_xlfn.IFS(M2055=0, "No Mortgage", M2055&lt;150, "Low Mortgage", TRUE, "High Mortgage")</f>
        <v>High Mortgage</v>
      </c>
      <c r="O2055" s="9">
        <v>0</v>
      </c>
      <c r="P2055" s="5" t="str">
        <f t="shared" si="64"/>
        <v>Rejected</v>
      </c>
      <c r="Q2055" s="9">
        <v>1</v>
      </c>
      <c r="R2055" s="9">
        <v>1</v>
      </c>
      <c r="S2055" s="5" t="str">
        <f t="shared" si="65"/>
        <v>Yes</v>
      </c>
      <c r="T2055" s="9">
        <v>1</v>
      </c>
      <c r="U2055" s="11">
        <v>1</v>
      </c>
    </row>
    <row r="2056" spans="1:21" x14ac:dyDescent="0.3">
      <c r="A2056" s="4">
        <v>2055</v>
      </c>
      <c r="B2056" s="5">
        <v>39</v>
      </c>
      <c r="C2056" s="5" t="str" cm="1">
        <f t="array" ref="C2056">_xlfn.IFS(B2056&lt;30, "Young", B2056&lt;50, "Middle Age", TRUE, "Senior")</f>
        <v>Middle Age</v>
      </c>
      <c r="D2056" s="5">
        <v>15</v>
      </c>
      <c r="E2056" s="5">
        <v>89</v>
      </c>
      <c r="F2056" s="5" t="str" cm="1">
        <f t="array" ref="F2056">_xlfn.IFS(E2056&lt;50, "Low Income", E2056&lt;100, "Middle Income", TRUE,"High Income")</f>
        <v>Middle Income</v>
      </c>
      <c r="G2056" s="6">
        <v>92126</v>
      </c>
      <c r="H2056" s="5">
        <v>2</v>
      </c>
      <c r="I2056" s="5">
        <v>1.9</v>
      </c>
      <c r="J2056" s="5" t="str" cm="1">
        <f t="array" ref="J2056">_xlfn.IFS(I2056&lt;2,"Low", I2056&lt;5, "Middle", TRUE, "High")</f>
        <v>Low</v>
      </c>
      <c r="K2056" s="5">
        <v>1</v>
      </c>
      <c r="L2056" s="5" t="str" cm="1">
        <f t="array" ref="L2056">_xlfn.IFS(K2056=1,"undergraduate",K2056=2,"graduate",K2056=3,"professional")</f>
        <v>undergraduate</v>
      </c>
      <c r="M2056" s="5">
        <v>0</v>
      </c>
      <c r="N2056" s="5" t="str" cm="1">
        <f t="array" ref="N2056">_xlfn.IFS(M2056=0, "No Mortgage", M2056&lt;150, "Low Mortgage", TRUE, "High Mortgage")</f>
        <v>No Mortgage</v>
      </c>
      <c r="O2056" s="5">
        <v>0</v>
      </c>
      <c r="P2056" s="5" t="str">
        <f t="shared" si="64"/>
        <v>Rejected</v>
      </c>
      <c r="Q2056" s="5">
        <v>0</v>
      </c>
      <c r="R2056" s="5">
        <v>0</v>
      </c>
      <c r="S2056" s="5" t="str">
        <f t="shared" si="65"/>
        <v>No</v>
      </c>
      <c r="T2056" s="5">
        <v>0</v>
      </c>
      <c r="U2056" s="7">
        <v>0</v>
      </c>
    </row>
    <row r="2057" spans="1:21" x14ac:dyDescent="0.3">
      <c r="A2057" s="8">
        <v>2056</v>
      </c>
      <c r="B2057" s="9">
        <v>49</v>
      </c>
      <c r="C2057" s="5" t="str" cm="1">
        <f t="array" ref="C2057">_xlfn.IFS(B2057&lt;30, "Young", B2057&lt;50, "Middle Age", TRUE, "Senior")</f>
        <v>Middle Age</v>
      </c>
      <c r="D2057" s="5">
        <v>23</v>
      </c>
      <c r="E2057" s="9">
        <v>25</v>
      </c>
      <c r="F2057" s="5" t="str" cm="1">
        <f t="array" ref="F2057">_xlfn.IFS(E2057&lt;50, "Low Income", E2057&lt;100, "Middle Income", TRUE,"High Income")</f>
        <v>Low Income</v>
      </c>
      <c r="G2057" s="10">
        <v>90274</v>
      </c>
      <c r="H2057" s="9">
        <v>1</v>
      </c>
      <c r="I2057" s="9">
        <v>1.4</v>
      </c>
      <c r="J2057" s="5" t="str" cm="1">
        <f t="array" ref="J2057">_xlfn.IFS(I2057&lt;2,"Low", I2057&lt;5, "Middle", TRUE, "High")</f>
        <v>Low</v>
      </c>
      <c r="K2057" s="9">
        <v>3</v>
      </c>
      <c r="L2057" s="5" t="str" cm="1">
        <f t="array" ref="L2057">_xlfn.IFS(K2057=1,"undergraduate",K2057=2,"graduate",K2057=3,"professional")</f>
        <v>professional</v>
      </c>
      <c r="M2057" s="9">
        <v>0</v>
      </c>
      <c r="N2057" s="5" t="str" cm="1">
        <f t="array" ref="N2057">_xlfn.IFS(M2057=0, "No Mortgage", M2057&lt;150, "Low Mortgage", TRUE, "High Mortgage")</f>
        <v>No Mortgage</v>
      </c>
      <c r="O2057" s="9">
        <v>0</v>
      </c>
      <c r="P2057" s="5" t="str">
        <f t="shared" si="64"/>
        <v>Rejected</v>
      </c>
      <c r="Q2057" s="9">
        <v>0</v>
      </c>
      <c r="R2057" s="9">
        <v>0</v>
      </c>
      <c r="S2057" s="5" t="str">
        <f t="shared" si="65"/>
        <v>No</v>
      </c>
      <c r="T2057" s="9">
        <v>1</v>
      </c>
      <c r="U2057" s="11">
        <v>0</v>
      </c>
    </row>
    <row r="2058" spans="1:21" x14ac:dyDescent="0.3">
      <c r="A2058" s="4">
        <v>2057</v>
      </c>
      <c r="B2058" s="5">
        <v>33</v>
      </c>
      <c r="C2058" s="5" t="str" cm="1">
        <f t="array" ref="C2058">_xlfn.IFS(B2058&lt;30, "Young", B2058&lt;50, "Middle Age", TRUE, "Senior")</f>
        <v>Middle Age</v>
      </c>
      <c r="D2058" s="5">
        <v>8</v>
      </c>
      <c r="E2058" s="5">
        <v>20</v>
      </c>
      <c r="F2058" s="5" t="str" cm="1">
        <f t="array" ref="F2058">_xlfn.IFS(E2058&lt;50, "Low Income", E2058&lt;100, "Middle Income", TRUE,"High Income")</f>
        <v>Low Income</v>
      </c>
      <c r="G2058" s="6">
        <v>92691</v>
      </c>
      <c r="H2058" s="5">
        <v>3</v>
      </c>
      <c r="I2058" s="5">
        <v>1.3</v>
      </c>
      <c r="J2058" s="5" t="str" cm="1">
        <f t="array" ref="J2058">_xlfn.IFS(I2058&lt;2,"Low", I2058&lt;5, "Middle", TRUE, "High")</f>
        <v>Low</v>
      </c>
      <c r="K2058" s="5">
        <v>1</v>
      </c>
      <c r="L2058" s="5" t="str" cm="1">
        <f t="array" ref="L2058">_xlfn.IFS(K2058=1,"undergraduate",K2058=2,"graduate",K2058=3,"professional")</f>
        <v>undergraduate</v>
      </c>
      <c r="M2058" s="5">
        <v>83</v>
      </c>
      <c r="N2058" s="5" t="str" cm="1">
        <f t="array" ref="N2058">_xlfn.IFS(M2058=0, "No Mortgage", M2058&lt;150, "Low Mortgage", TRUE, "High Mortgage")</f>
        <v>Low Mortgage</v>
      </c>
      <c r="O2058" s="5">
        <v>0</v>
      </c>
      <c r="P2058" s="5" t="str">
        <f t="shared" si="64"/>
        <v>Rejected</v>
      </c>
      <c r="Q2058" s="5">
        <v>0</v>
      </c>
      <c r="R2058" s="5">
        <v>0</v>
      </c>
      <c r="S2058" s="5" t="str">
        <f t="shared" si="65"/>
        <v>No</v>
      </c>
      <c r="T2058" s="5">
        <v>0</v>
      </c>
      <c r="U2058" s="7">
        <v>1</v>
      </c>
    </row>
    <row r="2059" spans="1:21" x14ac:dyDescent="0.3">
      <c r="A2059" s="8">
        <v>2058</v>
      </c>
      <c r="B2059" s="9">
        <v>37</v>
      </c>
      <c r="C2059" s="5" t="str" cm="1">
        <f t="array" ref="C2059">_xlfn.IFS(B2059&lt;30, "Young", B2059&lt;50, "Middle Age", TRUE, "Senior")</f>
        <v>Middle Age</v>
      </c>
      <c r="D2059" s="5">
        <v>12</v>
      </c>
      <c r="E2059" s="9">
        <v>125</v>
      </c>
      <c r="F2059" s="5" t="str" cm="1">
        <f t="array" ref="F2059">_xlfn.IFS(E2059&lt;50, "Low Income", E2059&lt;100, "Middle Income", TRUE,"High Income")</f>
        <v>High Income</v>
      </c>
      <c r="G2059" s="10">
        <v>91754</v>
      </c>
      <c r="H2059" s="9">
        <v>2</v>
      </c>
      <c r="I2059" s="9">
        <v>3.9</v>
      </c>
      <c r="J2059" s="5" t="str" cm="1">
        <f t="array" ref="J2059">_xlfn.IFS(I2059&lt;2,"Low", I2059&lt;5, "Middle", TRUE, "High")</f>
        <v>Middle</v>
      </c>
      <c r="K2059" s="9">
        <v>1</v>
      </c>
      <c r="L2059" s="5" t="str" cm="1">
        <f t="array" ref="L2059">_xlfn.IFS(K2059=1,"undergraduate",K2059=2,"graduate",K2059=3,"professional")</f>
        <v>undergraduate</v>
      </c>
      <c r="M2059" s="9">
        <v>0</v>
      </c>
      <c r="N2059" s="5" t="str" cm="1">
        <f t="array" ref="N2059">_xlfn.IFS(M2059=0, "No Mortgage", M2059&lt;150, "Low Mortgage", TRUE, "High Mortgage")</f>
        <v>No Mortgage</v>
      </c>
      <c r="O2059" s="9">
        <v>0</v>
      </c>
      <c r="P2059" s="5" t="str">
        <f t="shared" si="64"/>
        <v>Rejected</v>
      </c>
      <c r="Q2059" s="9">
        <v>0</v>
      </c>
      <c r="R2059" s="9">
        <v>0</v>
      </c>
      <c r="S2059" s="5" t="str">
        <f t="shared" si="65"/>
        <v>No</v>
      </c>
      <c r="T2059" s="9">
        <v>1</v>
      </c>
      <c r="U2059" s="11">
        <v>1</v>
      </c>
    </row>
    <row r="2060" spans="1:21" x14ac:dyDescent="0.3">
      <c r="A2060" s="4">
        <v>2059</v>
      </c>
      <c r="B2060" s="5">
        <v>33</v>
      </c>
      <c r="C2060" s="5" t="str" cm="1">
        <f t="array" ref="C2060">_xlfn.IFS(B2060&lt;30, "Young", B2060&lt;50, "Middle Age", TRUE, "Senior")</f>
        <v>Middle Age</v>
      </c>
      <c r="D2060" s="5">
        <v>7</v>
      </c>
      <c r="E2060" s="5">
        <v>18</v>
      </c>
      <c r="F2060" s="5" t="str" cm="1">
        <f t="array" ref="F2060">_xlfn.IFS(E2060&lt;50, "Low Income", E2060&lt;100, "Middle Income", TRUE,"High Income")</f>
        <v>Low Income</v>
      </c>
      <c r="G2060" s="6">
        <v>92093</v>
      </c>
      <c r="H2060" s="5">
        <v>1</v>
      </c>
      <c r="I2060" s="5">
        <v>0.6</v>
      </c>
      <c r="J2060" s="5" t="str" cm="1">
        <f t="array" ref="J2060">_xlfn.IFS(I2060&lt;2,"Low", I2060&lt;5, "Middle", TRUE, "High")</f>
        <v>Low</v>
      </c>
      <c r="K2060" s="5">
        <v>3</v>
      </c>
      <c r="L2060" s="5" t="str" cm="1">
        <f t="array" ref="L2060">_xlfn.IFS(K2060=1,"undergraduate",K2060=2,"graduate",K2060=3,"professional")</f>
        <v>professional</v>
      </c>
      <c r="M2060" s="5">
        <v>0</v>
      </c>
      <c r="N2060" s="5" t="str" cm="1">
        <f t="array" ref="N2060">_xlfn.IFS(M2060=0, "No Mortgage", M2060&lt;150, "Low Mortgage", TRUE, "High Mortgage")</f>
        <v>No Mortgage</v>
      </c>
      <c r="O2060" s="5">
        <v>0</v>
      </c>
      <c r="P2060" s="5" t="str">
        <f t="shared" si="64"/>
        <v>Rejected</v>
      </c>
      <c r="Q2060" s="5">
        <v>0</v>
      </c>
      <c r="R2060" s="5">
        <v>0</v>
      </c>
      <c r="S2060" s="5" t="str">
        <f t="shared" si="65"/>
        <v>No</v>
      </c>
      <c r="T2060" s="5">
        <v>0</v>
      </c>
      <c r="U2060" s="7">
        <v>0</v>
      </c>
    </row>
    <row r="2061" spans="1:21" x14ac:dyDescent="0.3">
      <c r="A2061" s="8">
        <v>2060</v>
      </c>
      <c r="B2061" s="9">
        <v>28</v>
      </c>
      <c r="C2061" s="5" t="str" cm="1">
        <f t="array" ref="C2061">_xlfn.IFS(B2061&lt;30, "Young", B2061&lt;50, "Middle Age", TRUE, "Senior")</f>
        <v>Young</v>
      </c>
      <c r="D2061" s="5">
        <v>3</v>
      </c>
      <c r="E2061" s="9">
        <v>173</v>
      </c>
      <c r="F2061" s="5" t="str" cm="1">
        <f t="array" ref="F2061">_xlfn.IFS(E2061&lt;50, "Low Income", E2061&lt;100, "Middle Income", TRUE,"High Income")</f>
        <v>High Income</v>
      </c>
      <c r="G2061" s="10">
        <v>92121</v>
      </c>
      <c r="H2061" s="9">
        <v>2</v>
      </c>
      <c r="I2061" s="9">
        <v>6.7</v>
      </c>
      <c r="J2061" s="5" t="str" cm="1">
        <f t="array" ref="J2061">_xlfn.IFS(I2061&lt;2,"Low", I2061&lt;5, "Middle", TRUE, "High")</f>
        <v>High</v>
      </c>
      <c r="K2061" s="9">
        <v>1</v>
      </c>
      <c r="L2061" s="5" t="str" cm="1">
        <f t="array" ref="L2061">_xlfn.IFS(K2061=1,"undergraduate",K2061=2,"graduate",K2061=3,"professional")</f>
        <v>undergraduate</v>
      </c>
      <c r="M2061" s="9">
        <v>222</v>
      </c>
      <c r="N2061" s="5" t="str" cm="1">
        <f t="array" ref="N2061">_xlfn.IFS(M2061=0, "No Mortgage", M2061&lt;150, "Low Mortgage", TRUE, "High Mortgage")</f>
        <v>High Mortgage</v>
      </c>
      <c r="O2061" s="9">
        <v>0</v>
      </c>
      <c r="P2061" s="5" t="str">
        <f t="shared" si="64"/>
        <v>Rejected</v>
      </c>
      <c r="Q2061" s="9">
        <v>0</v>
      </c>
      <c r="R2061" s="9">
        <v>0</v>
      </c>
      <c r="S2061" s="5" t="str">
        <f t="shared" si="65"/>
        <v>No</v>
      </c>
      <c r="T2061" s="9">
        <v>1</v>
      </c>
      <c r="U2061" s="11">
        <v>0</v>
      </c>
    </row>
    <row r="2062" spans="1:21" x14ac:dyDescent="0.3">
      <c r="A2062" s="4">
        <v>2061</v>
      </c>
      <c r="B2062" s="5">
        <v>54</v>
      </c>
      <c r="C2062" s="5" t="str" cm="1">
        <f t="array" ref="C2062">_xlfn.IFS(B2062&lt;30, "Young", B2062&lt;50, "Middle Age", TRUE, "Senior")</f>
        <v>Senior</v>
      </c>
      <c r="D2062" s="5">
        <v>29</v>
      </c>
      <c r="E2062" s="5">
        <v>34</v>
      </c>
      <c r="F2062" s="5" t="str" cm="1">
        <f t="array" ref="F2062">_xlfn.IFS(E2062&lt;50, "Low Income", E2062&lt;100, "Middle Income", TRUE,"High Income")</f>
        <v>Low Income</v>
      </c>
      <c r="G2062" s="6">
        <v>92093</v>
      </c>
      <c r="H2062" s="5">
        <v>4</v>
      </c>
      <c r="I2062" s="5">
        <v>0.1</v>
      </c>
      <c r="J2062" s="5" t="str" cm="1">
        <f t="array" ref="J2062">_xlfn.IFS(I2062&lt;2,"Low", I2062&lt;5, "Middle", TRUE, "High")</f>
        <v>Low</v>
      </c>
      <c r="K2062" s="5">
        <v>3</v>
      </c>
      <c r="L2062" s="5" t="str" cm="1">
        <f t="array" ref="L2062">_xlfn.IFS(K2062=1,"undergraduate",K2062=2,"graduate",K2062=3,"professional")</f>
        <v>professional</v>
      </c>
      <c r="M2062" s="5">
        <v>0</v>
      </c>
      <c r="N2062" s="5" t="str" cm="1">
        <f t="array" ref="N2062">_xlfn.IFS(M2062=0, "No Mortgage", M2062&lt;150, "Low Mortgage", TRUE, "High Mortgage")</f>
        <v>No Mortgage</v>
      </c>
      <c r="O2062" s="5">
        <v>0</v>
      </c>
      <c r="P2062" s="5" t="str">
        <f t="shared" si="64"/>
        <v>Rejected</v>
      </c>
      <c r="Q2062" s="5">
        <v>0</v>
      </c>
      <c r="R2062" s="5">
        <v>0</v>
      </c>
      <c r="S2062" s="5" t="str">
        <f t="shared" si="65"/>
        <v>No</v>
      </c>
      <c r="T2062" s="5">
        <v>1</v>
      </c>
      <c r="U2062" s="7">
        <v>1</v>
      </c>
    </row>
    <row r="2063" spans="1:21" x14ac:dyDescent="0.3">
      <c r="A2063" s="8">
        <v>2062</v>
      </c>
      <c r="B2063" s="9">
        <v>63</v>
      </c>
      <c r="C2063" s="5" t="str" cm="1">
        <f t="array" ref="C2063">_xlfn.IFS(B2063&lt;30, "Young", B2063&lt;50, "Middle Age", TRUE, "Senior")</f>
        <v>Senior</v>
      </c>
      <c r="D2063" s="5">
        <v>38</v>
      </c>
      <c r="E2063" s="9">
        <v>159</v>
      </c>
      <c r="F2063" s="5" t="str" cm="1">
        <f t="array" ref="F2063">_xlfn.IFS(E2063&lt;50, "Low Income", E2063&lt;100, "Middle Income", TRUE,"High Income")</f>
        <v>High Income</v>
      </c>
      <c r="G2063" s="10">
        <v>93950</v>
      </c>
      <c r="H2063" s="9">
        <v>4</v>
      </c>
      <c r="I2063" s="9">
        <v>4.9000000000000004</v>
      </c>
      <c r="J2063" s="5" t="str" cm="1">
        <f t="array" ref="J2063">_xlfn.IFS(I2063&lt;2,"Low", I2063&lt;5, "Middle", TRUE, "High")</f>
        <v>Middle</v>
      </c>
      <c r="K2063" s="9">
        <v>2</v>
      </c>
      <c r="L2063" s="5" t="str" cm="1">
        <f t="array" ref="L2063">_xlfn.IFS(K2063=1,"undergraduate",K2063=2,"graduate",K2063=3,"professional")</f>
        <v>graduate</v>
      </c>
      <c r="M2063" s="9">
        <v>111</v>
      </c>
      <c r="N2063" s="5" t="str" cm="1">
        <f t="array" ref="N2063">_xlfn.IFS(M2063=0, "No Mortgage", M2063&lt;150, "Low Mortgage", TRUE, "High Mortgage")</f>
        <v>Low Mortgage</v>
      </c>
      <c r="O2063" s="9">
        <v>1</v>
      </c>
      <c r="P2063" s="5" t="str">
        <f t="shared" si="64"/>
        <v>Accepted</v>
      </c>
      <c r="Q2063" s="9">
        <v>0</v>
      </c>
      <c r="R2063" s="9">
        <v>0</v>
      </c>
      <c r="S2063" s="5" t="str">
        <f t="shared" si="65"/>
        <v>No</v>
      </c>
      <c r="T2063" s="9">
        <v>0</v>
      </c>
      <c r="U2063" s="11">
        <v>0</v>
      </c>
    </row>
    <row r="2064" spans="1:21" x14ac:dyDescent="0.3">
      <c r="A2064" s="4">
        <v>2063</v>
      </c>
      <c r="B2064" s="5">
        <v>57</v>
      </c>
      <c r="C2064" s="5" t="str" cm="1">
        <f t="array" ref="C2064">_xlfn.IFS(B2064&lt;30, "Young", B2064&lt;50, "Middle Age", TRUE, "Senior")</f>
        <v>Senior</v>
      </c>
      <c r="D2064" s="5">
        <v>31</v>
      </c>
      <c r="E2064" s="5">
        <v>55</v>
      </c>
      <c r="F2064" s="5" t="str" cm="1">
        <f t="array" ref="F2064">_xlfn.IFS(E2064&lt;50, "Low Income", E2064&lt;100, "Middle Income", TRUE,"High Income")</f>
        <v>Middle Income</v>
      </c>
      <c r="G2064" s="6">
        <v>92521</v>
      </c>
      <c r="H2064" s="5">
        <v>3</v>
      </c>
      <c r="I2064" s="5">
        <v>2.5</v>
      </c>
      <c r="J2064" s="5" t="str" cm="1">
        <f t="array" ref="J2064">_xlfn.IFS(I2064&lt;2,"Low", I2064&lt;5, "Middle", TRUE, "High")</f>
        <v>Middle</v>
      </c>
      <c r="K2064" s="5">
        <v>1</v>
      </c>
      <c r="L2064" s="5" t="str" cm="1">
        <f t="array" ref="L2064">_xlfn.IFS(K2064=1,"undergraduate",K2064=2,"graduate",K2064=3,"professional")</f>
        <v>undergraduate</v>
      </c>
      <c r="M2064" s="5">
        <v>219</v>
      </c>
      <c r="N2064" s="5" t="str" cm="1">
        <f t="array" ref="N2064">_xlfn.IFS(M2064=0, "No Mortgage", M2064&lt;150, "Low Mortgage", TRUE, "High Mortgage")</f>
        <v>High Mortgage</v>
      </c>
      <c r="O2064" s="5">
        <v>0</v>
      </c>
      <c r="P2064" s="5" t="str">
        <f t="shared" si="64"/>
        <v>Rejected</v>
      </c>
      <c r="Q2064" s="5">
        <v>0</v>
      </c>
      <c r="R2064" s="5">
        <v>1</v>
      </c>
      <c r="S2064" s="5" t="str">
        <f t="shared" si="65"/>
        <v>Yes</v>
      </c>
      <c r="T2064" s="5">
        <v>1</v>
      </c>
      <c r="U2064" s="7">
        <v>1</v>
      </c>
    </row>
    <row r="2065" spans="1:21" x14ac:dyDescent="0.3">
      <c r="A2065" s="8">
        <v>2064</v>
      </c>
      <c r="B2065" s="9">
        <v>56</v>
      </c>
      <c r="C2065" s="5" t="str" cm="1">
        <f t="array" ref="C2065">_xlfn.IFS(B2065&lt;30, "Young", B2065&lt;50, "Middle Age", TRUE, "Senior")</f>
        <v>Senior</v>
      </c>
      <c r="D2065" s="5">
        <v>30</v>
      </c>
      <c r="E2065" s="9">
        <v>32</v>
      </c>
      <c r="F2065" s="5" t="str" cm="1">
        <f t="array" ref="F2065">_xlfn.IFS(E2065&lt;50, "Low Income", E2065&lt;100, "Middle Income", TRUE,"High Income")</f>
        <v>Low Income</v>
      </c>
      <c r="G2065" s="10">
        <v>94080</v>
      </c>
      <c r="H2065" s="9">
        <v>2</v>
      </c>
      <c r="I2065" s="9">
        <v>0.4</v>
      </c>
      <c r="J2065" s="5" t="str" cm="1">
        <f t="array" ref="J2065">_xlfn.IFS(I2065&lt;2,"Low", I2065&lt;5, "Middle", TRUE, "High")</f>
        <v>Low</v>
      </c>
      <c r="K2065" s="9">
        <v>3</v>
      </c>
      <c r="L2065" s="5" t="str" cm="1">
        <f t="array" ref="L2065">_xlfn.IFS(K2065=1,"undergraduate",K2065=2,"graduate",K2065=3,"professional")</f>
        <v>professional</v>
      </c>
      <c r="M2065" s="9">
        <v>0</v>
      </c>
      <c r="N2065" s="5" t="str" cm="1">
        <f t="array" ref="N2065">_xlfn.IFS(M2065=0, "No Mortgage", M2065&lt;150, "Low Mortgage", TRUE, "High Mortgage")</f>
        <v>No Mortgage</v>
      </c>
      <c r="O2065" s="9">
        <v>0</v>
      </c>
      <c r="P2065" s="5" t="str">
        <f t="shared" si="64"/>
        <v>Rejected</v>
      </c>
      <c r="Q2065" s="9">
        <v>0</v>
      </c>
      <c r="R2065" s="9">
        <v>0</v>
      </c>
      <c r="S2065" s="5" t="str">
        <f t="shared" si="65"/>
        <v>No</v>
      </c>
      <c r="T2065" s="9">
        <v>1</v>
      </c>
      <c r="U2065" s="11">
        <v>0</v>
      </c>
    </row>
    <row r="2066" spans="1:21" x14ac:dyDescent="0.3">
      <c r="A2066" s="4">
        <v>2065</v>
      </c>
      <c r="B2066" s="5">
        <v>54</v>
      </c>
      <c r="C2066" s="5" t="str" cm="1">
        <f t="array" ref="C2066">_xlfn.IFS(B2066&lt;30, "Young", B2066&lt;50, "Middle Age", TRUE, "Senior")</f>
        <v>Senior</v>
      </c>
      <c r="D2066" s="5">
        <v>29</v>
      </c>
      <c r="E2066" s="5">
        <v>65</v>
      </c>
      <c r="F2066" s="5" t="str" cm="1">
        <f t="array" ref="F2066">_xlfn.IFS(E2066&lt;50, "Low Income", E2066&lt;100, "Middle Income", TRUE,"High Income")</f>
        <v>Middle Income</v>
      </c>
      <c r="G2066" s="6">
        <v>94545</v>
      </c>
      <c r="H2066" s="5">
        <v>4</v>
      </c>
      <c r="I2066" s="5">
        <v>1.8</v>
      </c>
      <c r="J2066" s="5" t="str" cm="1">
        <f t="array" ref="J2066">_xlfn.IFS(I2066&lt;2,"Low", I2066&lt;5, "Middle", TRUE, "High")</f>
        <v>Low</v>
      </c>
      <c r="K2066" s="5">
        <v>3</v>
      </c>
      <c r="L2066" s="5" t="str" cm="1">
        <f t="array" ref="L2066">_xlfn.IFS(K2066=1,"undergraduate",K2066=2,"graduate",K2066=3,"professional")</f>
        <v>professional</v>
      </c>
      <c r="M2066" s="5">
        <v>0</v>
      </c>
      <c r="N2066" s="5" t="str" cm="1">
        <f t="array" ref="N2066">_xlfn.IFS(M2066=0, "No Mortgage", M2066&lt;150, "Low Mortgage", TRUE, "High Mortgage")</f>
        <v>No Mortgage</v>
      </c>
      <c r="O2066" s="5">
        <v>0</v>
      </c>
      <c r="P2066" s="5" t="str">
        <f t="shared" si="64"/>
        <v>Rejected</v>
      </c>
      <c r="Q2066" s="5">
        <v>0</v>
      </c>
      <c r="R2066" s="5">
        <v>0</v>
      </c>
      <c r="S2066" s="5" t="str">
        <f t="shared" si="65"/>
        <v>No</v>
      </c>
      <c r="T2066" s="5">
        <v>0</v>
      </c>
      <c r="U2066" s="7">
        <v>1</v>
      </c>
    </row>
    <row r="2067" spans="1:21" x14ac:dyDescent="0.3">
      <c r="A2067" s="8">
        <v>2066</v>
      </c>
      <c r="B2067" s="9">
        <v>29</v>
      </c>
      <c r="C2067" s="5" t="str" cm="1">
        <f t="array" ref="C2067">_xlfn.IFS(B2067&lt;30, "Young", B2067&lt;50, "Middle Age", TRUE, "Senior")</f>
        <v>Young</v>
      </c>
      <c r="D2067" s="5">
        <v>5</v>
      </c>
      <c r="E2067" s="9">
        <v>83</v>
      </c>
      <c r="F2067" s="5" t="str" cm="1">
        <f t="array" ref="F2067">_xlfn.IFS(E2067&lt;50, "Low Income", E2067&lt;100, "Middle Income", TRUE,"High Income")</f>
        <v>Middle Income</v>
      </c>
      <c r="G2067" s="10">
        <v>92354</v>
      </c>
      <c r="H2067" s="9">
        <v>3</v>
      </c>
      <c r="I2067" s="9">
        <v>1.5</v>
      </c>
      <c r="J2067" s="5" t="str" cm="1">
        <f t="array" ref="J2067">_xlfn.IFS(I2067&lt;2,"Low", I2067&lt;5, "Middle", TRUE, "High")</f>
        <v>Low</v>
      </c>
      <c r="K2067" s="9">
        <v>1</v>
      </c>
      <c r="L2067" s="5" t="str" cm="1">
        <f t="array" ref="L2067">_xlfn.IFS(K2067=1,"undergraduate",K2067=2,"graduate",K2067=3,"professional")</f>
        <v>undergraduate</v>
      </c>
      <c r="M2067" s="9">
        <v>0</v>
      </c>
      <c r="N2067" s="5" t="str" cm="1">
        <f t="array" ref="N2067">_xlfn.IFS(M2067=0, "No Mortgage", M2067&lt;150, "Low Mortgage", TRUE, "High Mortgage")</f>
        <v>No Mortgage</v>
      </c>
      <c r="O2067" s="9">
        <v>0</v>
      </c>
      <c r="P2067" s="5" t="str">
        <f t="shared" si="64"/>
        <v>Rejected</v>
      </c>
      <c r="Q2067" s="9">
        <v>0</v>
      </c>
      <c r="R2067" s="9">
        <v>0</v>
      </c>
      <c r="S2067" s="5" t="str">
        <f t="shared" si="65"/>
        <v>No</v>
      </c>
      <c r="T2067" s="9">
        <v>1</v>
      </c>
      <c r="U2067" s="11">
        <v>1</v>
      </c>
    </row>
    <row r="2068" spans="1:21" x14ac:dyDescent="0.3">
      <c r="A2068" s="4">
        <v>2067</v>
      </c>
      <c r="B2068" s="5">
        <v>41</v>
      </c>
      <c r="C2068" s="5" t="str" cm="1">
        <f t="array" ref="C2068">_xlfn.IFS(B2068&lt;30, "Young", B2068&lt;50, "Middle Age", TRUE, "Senior")</f>
        <v>Middle Age</v>
      </c>
      <c r="D2068" s="5">
        <v>16</v>
      </c>
      <c r="E2068" s="5">
        <v>30</v>
      </c>
      <c r="F2068" s="5" t="str" cm="1">
        <f t="array" ref="F2068">_xlfn.IFS(E2068&lt;50, "Low Income", E2068&lt;100, "Middle Income", TRUE,"High Income")</f>
        <v>Low Income</v>
      </c>
      <c r="G2068" s="6">
        <v>95814</v>
      </c>
      <c r="H2068" s="5">
        <v>2</v>
      </c>
      <c r="I2068" s="5">
        <v>1.4</v>
      </c>
      <c r="J2068" s="5" t="str" cm="1">
        <f t="array" ref="J2068">_xlfn.IFS(I2068&lt;2,"Low", I2068&lt;5, "Middle", TRUE, "High")</f>
        <v>Low</v>
      </c>
      <c r="K2068" s="5">
        <v>2</v>
      </c>
      <c r="L2068" s="5" t="str" cm="1">
        <f t="array" ref="L2068">_xlfn.IFS(K2068=1,"undergraduate",K2068=2,"graduate",K2068=3,"professional")</f>
        <v>graduate</v>
      </c>
      <c r="M2068" s="5">
        <v>0</v>
      </c>
      <c r="N2068" s="5" t="str" cm="1">
        <f t="array" ref="N2068">_xlfn.IFS(M2068=0, "No Mortgage", M2068&lt;150, "Low Mortgage", TRUE, "High Mortgage")</f>
        <v>No Mortgage</v>
      </c>
      <c r="O2068" s="5">
        <v>0</v>
      </c>
      <c r="P2068" s="5" t="str">
        <f t="shared" si="64"/>
        <v>Rejected</v>
      </c>
      <c r="Q2068" s="5">
        <v>0</v>
      </c>
      <c r="R2068" s="5">
        <v>0</v>
      </c>
      <c r="S2068" s="5" t="str">
        <f t="shared" si="65"/>
        <v>No</v>
      </c>
      <c r="T2068" s="5">
        <v>0</v>
      </c>
      <c r="U2068" s="7">
        <v>1</v>
      </c>
    </row>
    <row r="2069" spans="1:21" x14ac:dyDescent="0.3">
      <c r="A2069" s="8">
        <v>2068</v>
      </c>
      <c r="B2069" s="9">
        <v>58</v>
      </c>
      <c r="C2069" s="5" t="str" cm="1">
        <f t="array" ref="C2069">_xlfn.IFS(B2069&lt;30, "Young", B2069&lt;50, "Middle Age", TRUE, "Senior")</f>
        <v>Senior</v>
      </c>
      <c r="D2069" s="5">
        <v>32</v>
      </c>
      <c r="E2069" s="9">
        <v>180</v>
      </c>
      <c r="F2069" s="5" t="str" cm="1">
        <f t="array" ref="F2069">_xlfn.IFS(E2069&lt;50, "Low Income", E2069&lt;100, "Middle Income", TRUE,"High Income")</f>
        <v>High Income</v>
      </c>
      <c r="G2069" s="10">
        <v>91770</v>
      </c>
      <c r="H2069" s="9">
        <v>1</v>
      </c>
      <c r="I2069" s="9">
        <v>2.9</v>
      </c>
      <c r="J2069" s="5" t="str" cm="1">
        <f t="array" ref="J2069">_xlfn.IFS(I2069&lt;2,"Low", I2069&lt;5, "Middle", TRUE, "High")</f>
        <v>Middle</v>
      </c>
      <c r="K2069" s="9">
        <v>1</v>
      </c>
      <c r="L2069" s="5" t="str" cm="1">
        <f t="array" ref="L2069">_xlfn.IFS(K2069=1,"undergraduate",K2069=2,"graduate",K2069=3,"professional")</f>
        <v>undergraduate</v>
      </c>
      <c r="M2069" s="9">
        <v>0</v>
      </c>
      <c r="N2069" s="5" t="str" cm="1">
        <f t="array" ref="N2069">_xlfn.IFS(M2069=0, "No Mortgage", M2069&lt;150, "Low Mortgage", TRUE, "High Mortgage")</f>
        <v>No Mortgage</v>
      </c>
      <c r="O2069" s="9">
        <v>0</v>
      </c>
      <c r="P2069" s="5" t="str">
        <f t="shared" si="64"/>
        <v>Rejected</v>
      </c>
      <c r="Q2069" s="9">
        <v>0</v>
      </c>
      <c r="R2069" s="9">
        <v>0</v>
      </c>
      <c r="S2069" s="5" t="str">
        <f t="shared" si="65"/>
        <v>No</v>
      </c>
      <c r="T2069" s="9">
        <v>0</v>
      </c>
      <c r="U2069" s="11">
        <v>1</v>
      </c>
    </row>
    <row r="2070" spans="1:21" x14ac:dyDescent="0.3">
      <c r="A2070" s="4">
        <v>2069</v>
      </c>
      <c r="B2070" s="5">
        <v>61</v>
      </c>
      <c r="C2070" s="5" t="str" cm="1">
        <f t="array" ref="C2070">_xlfn.IFS(B2070&lt;30, "Young", B2070&lt;50, "Middle Age", TRUE, "Senior")</f>
        <v>Senior</v>
      </c>
      <c r="D2070" s="5">
        <v>37</v>
      </c>
      <c r="E2070" s="5">
        <v>13</v>
      </c>
      <c r="F2070" s="5" t="str" cm="1">
        <f t="array" ref="F2070">_xlfn.IFS(E2070&lt;50, "Low Income", E2070&lt;100, "Middle Income", TRUE,"High Income")</f>
        <v>Low Income</v>
      </c>
      <c r="G2070" s="6">
        <v>90024</v>
      </c>
      <c r="H2070" s="5">
        <v>2</v>
      </c>
      <c r="I2070" s="5">
        <v>0.3</v>
      </c>
      <c r="J2070" s="5" t="str" cm="1">
        <f t="array" ref="J2070">_xlfn.IFS(I2070&lt;2,"Low", I2070&lt;5, "Middle", TRUE, "High")</f>
        <v>Low</v>
      </c>
      <c r="K2070" s="5">
        <v>3</v>
      </c>
      <c r="L2070" s="5" t="str" cm="1">
        <f t="array" ref="L2070">_xlfn.IFS(K2070=1,"undergraduate",K2070=2,"graduate",K2070=3,"professional")</f>
        <v>professional</v>
      </c>
      <c r="M2070" s="5">
        <v>0</v>
      </c>
      <c r="N2070" s="5" t="str" cm="1">
        <f t="array" ref="N2070">_xlfn.IFS(M2070=0, "No Mortgage", M2070&lt;150, "Low Mortgage", TRUE, "High Mortgage")</f>
        <v>No Mortgage</v>
      </c>
      <c r="O2070" s="5">
        <v>0</v>
      </c>
      <c r="P2070" s="5" t="str">
        <f t="shared" si="64"/>
        <v>Rejected</v>
      </c>
      <c r="Q2070" s="5">
        <v>0</v>
      </c>
      <c r="R2070" s="5">
        <v>0</v>
      </c>
      <c r="S2070" s="5" t="str">
        <f t="shared" si="65"/>
        <v>No</v>
      </c>
      <c r="T2070" s="5">
        <v>1</v>
      </c>
      <c r="U2070" s="7">
        <v>0</v>
      </c>
    </row>
    <row r="2071" spans="1:21" x14ac:dyDescent="0.3">
      <c r="A2071" s="8">
        <v>2070</v>
      </c>
      <c r="B2071" s="9">
        <v>30</v>
      </c>
      <c r="C2071" s="5" t="str" cm="1">
        <f t="array" ref="C2071">_xlfn.IFS(B2071&lt;30, "Young", B2071&lt;50, "Middle Age", TRUE, "Senior")</f>
        <v>Middle Age</v>
      </c>
      <c r="D2071" s="5">
        <v>4</v>
      </c>
      <c r="E2071" s="9">
        <v>35</v>
      </c>
      <c r="F2071" s="5" t="str" cm="1">
        <f t="array" ref="F2071">_xlfn.IFS(E2071&lt;50, "Low Income", E2071&lt;100, "Middle Income", TRUE,"High Income")</f>
        <v>Low Income</v>
      </c>
      <c r="G2071" s="10">
        <v>90059</v>
      </c>
      <c r="H2071" s="9">
        <v>4</v>
      </c>
      <c r="I2071" s="9">
        <v>0.8</v>
      </c>
      <c r="J2071" s="5" t="str" cm="1">
        <f t="array" ref="J2071">_xlfn.IFS(I2071&lt;2,"Low", I2071&lt;5, "Middle", TRUE, "High")</f>
        <v>Low</v>
      </c>
      <c r="K2071" s="9">
        <v>1</v>
      </c>
      <c r="L2071" s="5" t="str" cm="1">
        <f t="array" ref="L2071">_xlfn.IFS(K2071=1,"undergraduate",K2071=2,"graduate",K2071=3,"professional")</f>
        <v>undergraduate</v>
      </c>
      <c r="M2071" s="9">
        <v>0</v>
      </c>
      <c r="N2071" s="5" t="str" cm="1">
        <f t="array" ref="N2071">_xlfn.IFS(M2071=0, "No Mortgage", M2071&lt;150, "Low Mortgage", TRUE, "High Mortgage")</f>
        <v>No Mortgage</v>
      </c>
      <c r="O2071" s="9">
        <v>0</v>
      </c>
      <c r="P2071" s="5" t="str">
        <f t="shared" si="64"/>
        <v>Rejected</v>
      </c>
      <c r="Q2071" s="9">
        <v>0</v>
      </c>
      <c r="R2071" s="9">
        <v>0</v>
      </c>
      <c r="S2071" s="5" t="str">
        <f t="shared" si="65"/>
        <v>No</v>
      </c>
      <c r="T2071" s="9">
        <v>1</v>
      </c>
      <c r="U2071" s="11">
        <v>1</v>
      </c>
    </row>
    <row r="2072" spans="1:21" x14ac:dyDescent="0.3">
      <c r="A2072" s="4">
        <v>2071</v>
      </c>
      <c r="B2072" s="5">
        <v>62</v>
      </c>
      <c r="C2072" s="5" t="str" cm="1">
        <f t="array" ref="C2072">_xlfn.IFS(B2072&lt;30, "Young", B2072&lt;50, "Middle Age", TRUE, "Senior")</f>
        <v>Senior</v>
      </c>
      <c r="D2072" s="5">
        <v>37</v>
      </c>
      <c r="E2072" s="5">
        <v>95</v>
      </c>
      <c r="F2072" s="5" t="str" cm="1">
        <f t="array" ref="F2072">_xlfn.IFS(E2072&lt;50, "Low Income", E2072&lt;100, "Middle Income", TRUE,"High Income")</f>
        <v>Middle Income</v>
      </c>
      <c r="G2072" s="6">
        <v>91107</v>
      </c>
      <c r="H2072" s="5">
        <v>3</v>
      </c>
      <c r="I2072" s="5">
        <v>0.5</v>
      </c>
      <c r="J2072" s="5" t="str" cm="1">
        <f t="array" ref="J2072">_xlfn.IFS(I2072&lt;2,"Low", I2072&lt;5, "Middle", TRUE, "High")</f>
        <v>Low</v>
      </c>
      <c r="K2072" s="5">
        <v>1</v>
      </c>
      <c r="L2072" s="5" t="str" cm="1">
        <f t="array" ref="L2072">_xlfn.IFS(K2072=1,"undergraduate",K2072=2,"graduate",K2072=3,"professional")</f>
        <v>undergraduate</v>
      </c>
      <c r="M2072" s="5">
        <v>0</v>
      </c>
      <c r="N2072" s="5" t="str" cm="1">
        <f t="array" ref="N2072">_xlfn.IFS(M2072=0, "No Mortgage", M2072&lt;150, "Low Mortgage", TRUE, "High Mortgage")</f>
        <v>No Mortgage</v>
      </c>
      <c r="O2072" s="5">
        <v>0</v>
      </c>
      <c r="P2072" s="5" t="str">
        <f t="shared" si="64"/>
        <v>Rejected</v>
      </c>
      <c r="Q2072" s="5">
        <v>0</v>
      </c>
      <c r="R2072" s="5">
        <v>0</v>
      </c>
      <c r="S2072" s="5" t="str">
        <f t="shared" si="65"/>
        <v>No</v>
      </c>
      <c r="T2072" s="5">
        <v>0</v>
      </c>
      <c r="U2072" s="7">
        <v>0</v>
      </c>
    </row>
    <row r="2073" spans="1:21" x14ac:dyDescent="0.3">
      <c r="A2073" s="8">
        <v>2072</v>
      </c>
      <c r="B2073" s="9">
        <v>52</v>
      </c>
      <c r="C2073" s="5" t="str" cm="1">
        <f t="array" ref="C2073">_xlfn.IFS(B2073&lt;30, "Young", B2073&lt;50, "Middle Age", TRUE, "Senior")</f>
        <v>Senior</v>
      </c>
      <c r="D2073" s="5">
        <v>28</v>
      </c>
      <c r="E2073" s="9">
        <v>83</v>
      </c>
      <c r="F2073" s="5" t="str" cm="1">
        <f t="array" ref="F2073">_xlfn.IFS(E2073&lt;50, "Low Income", E2073&lt;100, "Middle Income", TRUE,"High Income")</f>
        <v>Middle Income</v>
      </c>
      <c r="G2073" s="10">
        <v>94705</v>
      </c>
      <c r="H2073" s="9">
        <v>1</v>
      </c>
      <c r="I2073" s="9">
        <v>0</v>
      </c>
      <c r="J2073" s="5" t="str" cm="1">
        <f t="array" ref="J2073">_xlfn.IFS(I2073&lt;2,"Low", I2073&lt;5, "Middle", TRUE, "High")</f>
        <v>Low</v>
      </c>
      <c r="K2073" s="9">
        <v>1</v>
      </c>
      <c r="L2073" s="5" t="str" cm="1">
        <f t="array" ref="L2073">_xlfn.IFS(K2073=1,"undergraduate",K2073=2,"graduate",K2073=3,"professional")</f>
        <v>undergraduate</v>
      </c>
      <c r="M2073" s="9">
        <v>0</v>
      </c>
      <c r="N2073" s="5" t="str" cm="1">
        <f t="array" ref="N2073">_xlfn.IFS(M2073=0, "No Mortgage", M2073&lt;150, "Low Mortgage", TRUE, "High Mortgage")</f>
        <v>No Mortgage</v>
      </c>
      <c r="O2073" s="9">
        <v>0</v>
      </c>
      <c r="P2073" s="5" t="str">
        <f t="shared" si="64"/>
        <v>Rejected</v>
      </c>
      <c r="Q2073" s="9">
        <v>0</v>
      </c>
      <c r="R2073" s="9">
        <v>0</v>
      </c>
      <c r="S2073" s="5" t="str">
        <f t="shared" si="65"/>
        <v>No</v>
      </c>
      <c r="T2073" s="9">
        <v>1</v>
      </c>
      <c r="U2073" s="11">
        <v>0</v>
      </c>
    </row>
    <row r="2074" spans="1:21" x14ac:dyDescent="0.3">
      <c r="A2074" s="4">
        <v>2073</v>
      </c>
      <c r="B2074" s="5">
        <v>29</v>
      </c>
      <c r="C2074" s="5" t="str" cm="1">
        <f t="array" ref="C2074">_xlfn.IFS(B2074&lt;30, "Young", B2074&lt;50, "Middle Age", TRUE, "Senior")</f>
        <v>Young</v>
      </c>
      <c r="D2074" s="5">
        <v>3</v>
      </c>
      <c r="E2074" s="5">
        <v>39</v>
      </c>
      <c r="F2074" s="5" t="str" cm="1">
        <f t="array" ref="F2074">_xlfn.IFS(E2074&lt;50, "Low Income", E2074&lt;100, "Middle Income", TRUE,"High Income")</f>
        <v>Low Income</v>
      </c>
      <c r="G2074" s="6">
        <v>95831</v>
      </c>
      <c r="H2074" s="5">
        <v>4</v>
      </c>
      <c r="I2074" s="5">
        <v>0.2</v>
      </c>
      <c r="J2074" s="5" t="str" cm="1">
        <f t="array" ref="J2074">_xlfn.IFS(I2074&lt;2,"Low", I2074&lt;5, "Middle", TRUE, "High")</f>
        <v>Low</v>
      </c>
      <c r="K2074" s="5">
        <v>1</v>
      </c>
      <c r="L2074" s="5" t="str" cm="1">
        <f t="array" ref="L2074">_xlfn.IFS(K2074=1,"undergraduate",K2074=2,"graduate",K2074=3,"professional")</f>
        <v>undergraduate</v>
      </c>
      <c r="M2074" s="5">
        <v>137</v>
      </c>
      <c r="N2074" s="5" t="str" cm="1">
        <f t="array" ref="N2074">_xlfn.IFS(M2074=0, "No Mortgage", M2074&lt;150, "Low Mortgage", TRUE, "High Mortgage")</f>
        <v>Low Mortgage</v>
      </c>
      <c r="O2074" s="5">
        <v>0</v>
      </c>
      <c r="P2074" s="5" t="str">
        <f t="shared" si="64"/>
        <v>Rejected</v>
      </c>
      <c r="Q2074" s="5">
        <v>0</v>
      </c>
      <c r="R2074" s="5">
        <v>0</v>
      </c>
      <c r="S2074" s="5" t="str">
        <f t="shared" si="65"/>
        <v>No</v>
      </c>
      <c r="T2074" s="5">
        <v>1</v>
      </c>
      <c r="U2074" s="7">
        <v>1</v>
      </c>
    </row>
    <row r="2075" spans="1:21" x14ac:dyDescent="0.3">
      <c r="A2075" s="8">
        <v>2074</v>
      </c>
      <c r="B2075" s="9">
        <v>46</v>
      </c>
      <c r="C2075" s="5" t="str" cm="1">
        <f t="array" ref="C2075">_xlfn.IFS(B2075&lt;30, "Young", B2075&lt;50, "Middle Age", TRUE, "Senior")</f>
        <v>Middle Age</v>
      </c>
      <c r="D2075" s="5">
        <v>20</v>
      </c>
      <c r="E2075" s="9">
        <v>54</v>
      </c>
      <c r="F2075" s="5" t="str" cm="1">
        <f t="array" ref="F2075">_xlfn.IFS(E2075&lt;50, "Low Income", E2075&lt;100, "Middle Income", TRUE,"High Income")</f>
        <v>Middle Income</v>
      </c>
      <c r="G2075" s="10">
        <v>91107</v>
      </c>
      <c r="H2075" s="9">
        <v>1</v>
      </c>
      <c r="I2075" s="9">
        <v>0.7</v>
      </c>
      <c r="J2075" s="5" t="str" cm="1">
        <f t="array" ref="J2075">_xlfn.IFS(I2075&lt;2,"Low", I2075&lt;5, "Middle", TRUE, "High")</f>
        <v>Low</v>
      </c>
      <c r="K2075" s="9">
        <v>3</v>
      </c>
      <c r="L2075" s="5" t="str" cm="1">
        <f t="array" ref="L2075">_xlfn.IFS(K2075=1,"undergraduate",K2075=2,"graduate",K2075=3,"professional")</f>
        <v>professional</v>
      </c>
      <c r="M2075" s="9">
        <v>154</v>
      </c>
      <c r="N2075" s="5" t="str" cm="1">
        <f t="array" ref="N2075">_xlfn.IFS(M2075=0, "No Mortgage", M2075&lt;150, "Low Mortgage", TRUE, "High Mortgage")</f>
        <v>High Mortgage</v>
      </c>
      <c r="O2075" s="9">
        <v>0</v>
      </c>
      <c r="P2075" s="5" t="str">
        <f t="shared" si="64"/>
        <v>Rejected</v>
      </c>
      <c r="Q2075" s="9">
        <v>0</v>
      </c>
      <c r="R2075" s="9">
        <v>0</v>
      </c>
      <c r="S2075" s="5" t="str">
        <f t="shared" si="65"/>
        <v>No</v>
      </c>
      <c r="T2075" s="9">
        <v>1</v>
      </c>
      <c r="U2075" s="11">
        <v>1</v>
      </c>
    </row>
    <row r="2076" spans="1:21" x14ac:dyDescent="0.3">
      <c r="A2076" s="4">
        <v>2075</v>
      </c>
      <c r="B2076" s="5">
        <v>52</v>
      </c>
      <c r="C2076" s="5" t="str" cm="1">
        <f t="array" ref="C2076">_xlfn.IFS(B2076&lt;30, "Young", B2076&lt;50, "Middle Age", TRUE, "Senior")</f>
        <v>Senior</v>
      </c>
      <c r="D2076" s="5">
        <v>27</v>
      </c>
      <c r="E2076" s="5">
        <v>81</v>
      </c>
      <c r="F2076" s="5" t="str" cm="1">
        <f t="array" ref="F2076">_xlfn.IFS(E2076&lt;50, "Low Income", E2076&lt;100, "Middle Income", TRUE,"High Income")</f>
        <v>Middle Income</v>
      </c>
      <c r="G2076" s="6">
        <v>91942</v>
      </c>
      <c r="H2076" s="5">
        <v>1</v>
      </c>
      <c r="I2076" s="5">
        <v>1.3</v>
      </c>
      <c r="J2076" s="5" t="str" cm="1">
        <f t="array" ref="J2076">_xlfn.IFS(I2076&lt;2,"Low", I2076&lt;5, "Middle", TRUE, "High")</f>
        <v>Low</v>
      </c>
      <c r="K2076" s="5">
        <v>3</v>
      </c>
      <c r="L2076" s="5" t="str" cm="1">
        <f t="array" ref="L2076">_xlfn.IFS(K2076=1,"undergraduate",K2076=2,"graduate",K2076=3,"professional")</f>
        <v>professional</v>
      </c>
      <c r="M2076" s="5">
        <v>293</v>
      </c>
      <c r="N2076" s="5" t="str" cm="1">
        <f t="array" ref="N2076">_xlfn.IFS(M2076=0, "No Mortgage", M2076&lt;150, "Low Mortgage", TRUE, "High Mortgage")</f>
        <v>High Mortgage</v>
      </c>
      <c r="O2076" s="5">
        <v>0</v>
      </c>
      <c r="P2076" s="5" t="str">
        <f t="shared" si="64"/>
        <v>Rejected</v>
      </c>
      <c r="Q2076" s="5">
        <v>0</v>
      </c>
      <c r="R2076" s="5">
        <v>0</v>
      </c>
      <c r="S2076" s="5" t="str">
        <f t="shared" si="65"/>
        <v>No</v>
      </c>
      <c r="T2076" s="5">
        <v>0</v>
      </c>
      <c r="U2076" s="7">
        <v>1</v>
      </c>
    </row>
    <row r="2077" spans="1:21" x14ac:dyDescent="0.3">
      <c r="A2077" s="8">
        <v>2076</v>
      </c>
      <c r="B2077" s="9">
        <v>40</v>
      </c>
      <c r="C2077" s="5" t="str" cm="1">
        <f t="array" ref="C2077">_xlfn.IFS(B2077&lt;30, "Young", B2077&lt;50, "Middle Age", TRUE, "Senior")</f>
        <v>Middle Age</v>
      </c>
      <c r="D2077" s="5">
        <v>16</v>
      </c>
      <c r="E2077" s="9">
        <v>53</v>
      </c>
      <c r="F2077" s="5" t="str" cm="1">
        <f t="array" ref="F2077">_xlfn.IFS(E2077&lt;50, "Low Income", E2077&lt;100, "Middle Income", TRUE,"High Income")</f>
        <v>Middle Income</v>
      </c>
      <c r="G2077" s="10">
        <v>94123</v>
      </c>
      <c r="H2077" s="9">
        <v>4</v>
      </c>
      <c r="I2077" s="9">
        <v>2</v>
      </c>
      <c r="J2077" s="5" t="str" cm="1">
        <f t="array" ref="J2077">_xlfn.IFS(I2077&lt;2,"Low", I2077&lt;5, "Middle", TRUE, "High")</f>
        <v>Middle</v>
      </c>
      <c r="K2077" s="9">
        <v>3</v>
      </c>
      <c r="L2077" s="5" t="str" cm="1">
        <f t="array" ref="L2077">_xlfn.IFS(K2077=1,"undergraduate",K2077=2,"graduate",K2077=3,"professional")</f>
        <v>professional</v>
      </c>
      <c r="M2077" s="9">
        <v>0</v>
      </c>
      <c r="N2077" s="5" t="str" cm="1">
        <f t="array" ref="N2077">_xlfn.IFS(M2077=0, "No Mortgage", M2077&lt;150, "Low Mortgage", TRUE, "High Mortgage")</f>
        <v>No Mortgage</v>
      </c>
      <c r="O2077" s="9">
        <v>0</v>
      </c>
      <c r="P2077" s="5" t="str">
        <f t="shared" si="64"/>
        <v>Rejected</v>
      </c>
      <c r="Q2077" s="9">
        <v>0</v>
      </c>
      <c r="R2077" s="9">
        <v>0</v>
      </c>
      <c r="S2077" s="5" t="str">
        <f t="shared" si="65"/>
        <v>No</v>
      </c>
      <c r="T2077" s="9">
        <v>0</v>
      </c>
      <c r="U2077" s="11">
        <v>0</v>
      </c>
    </row>
    <row r="2078" spans="1:21" x14ac:dyDescent="0.3">
      <c r="A2078" s="4">
        <v>2077</v>
      </c>
      <c r="B2078" s="5">
        <v>49</v>
      </c>
      <c r="C2078" s="5" t="str" cm="1">
        <f t="array" ref="C2078">_xlfn.IFS(B2078&lt;30, "Young", B2078&lt;50, "Middle Age", TRUE, "Senior")</f>
        <v>Middle Age</v>
      </c>
      <c r="D2078" s="5">
        <v>23</v>
      </c>
      <c r="E2078" s="5">
        <v>119</v>
      </c>
      <c r="F2078" s="5" t="str" cm="1">
        <f t="array" ref="F2078">_xlfn.IFS(E2078&lt;50, "Low Income", E2078&lt;100, "Middle Income", TRUE,"High Income")</f>
        <v>High Income</v>
      </c>
      <c r="G2078" s="6">
        <v>91030</v>
      </c>
      <c r="H2078" s="5">
        <v>1</v>
      </c>
      <c r="I2078" s="5">
        <v>7.3</v>
      </c>
      <c r="J2078" s="5" t="str" cm="1">
        <f t="array" ref="J2078">_xlfn.IFS(I2078&lt;2,"Low", I2078&lt;5, "Middle", TRUE, "High")</f>
        <v>High</v>
      </c>
      <c r="K2078" s="5">
        <v>1</v>
      </c>
      <c r="L2078" s="5" t="str" cm="1">
        <f t="array" ref="L2078">_xlfn.IFS(K2078=1,"undergraduate",K2078=2,"graduate",K2078=3,"professional")</f>
        <v>undergraduate</v>
      </c>
      <c r="M2078" s="5">
        <v>398</v>
      </c>
      <c r="N2078" s="5" t="str" cm="1">
        <f t="array" ref="N2078">_xlfn.IFS(M2078=0, "No Mortgage", M2078&lt;150, "Low Mortgage", TRUE, "High Mortgage")</f>
        <v>High Mortgage</v>
      </c>
      <c r="O2078" s="5">
        <v>0</v>
      </c>
      <c r="P2078" s="5" t="str">
        <f t="shared" si="64"/>
        <v>Rejected</v>
      </c>
      <c r="Q2078" s="5">
        <v>0</v>
      </c>
      <c r="R2078" s="5">
        <v>0</v>
      </c>
      <c r="S2078" s="5" t="str">
        <f t="shared" si="65"/>
        <v>No</v>
      </c>
      <c r="T2078" s="5">
        <v>0</v>
      </c>
      <c r="U2078" s="7">
        <v>0</v>
      </c>
    </row>
    <row r="2079" spans="1:21" x14ac:dyDescent="0.3">
      <c r="A2079" s="8">
        <v>2078</v>
      </c>
      <c r="B2079" s="9">
        <v>34</v>
      </c>
      <c r="C2079" s="5" t="str" cm="1">
        <f t="array" ref="C2079">_xlfn.IFS(B2079&lt;30, "Young", B2079&lt;50, "Middle Age", TRUE, "Senior")</f>
        <v>Middle Age</v>
      </c>
      <c r="D2079" s="5">
        <v>9</v>
      </c>
      <c r="E2079" s="9">
        <v>160</v>
      </c>
      <c r="F2079" s="5" t="str" cm="1">
        <f t="array" ref="F2079">_xlfn.IFS(E2079&lt;50, "Low Income", E2079&lt;100, "Middle Income", TRUE,"High Income")</f>
        <v>High Income</v>
      </c>
      <c r="G2079" s="10">
        <v>94108</v>
      </c>
      <c r="H2079" s="9">
        <v>4</v>
      </c>
      <c r="I2079" s="9">
        <v>8</v>
      </c>
      <c r="J2079" s="5" t="str" cm="1">
        <f t="array" ref="J2079">_xlfn.IFS(I2079&lt;2,"Low", I2079&lt;5, "Middle", TRUE, "High")</f>
        <v>High</v>
      </c>
      <c r="K2079" s="9">
        <v>3</v>
      </c>
      <c r="L2079" s="5" t="str" cm="1">
        <f t="array" ref="L2079">_xlfn.IFS(K2079=1,"undergraduate",K2079=2,"graduate",K2079=3,"professional")</f>
        <v>professional</v>
      </c>
      <c r="M2079" s="9">
        <v>0</v>
      </c>
      <c r="N2079" s="5" t="str" cm="1">
        <f t="array" ref="N2079">_xlfn.IFS(M2079=0, "No Mortgage", M2079&lt;150, "Low Mortgage", TRUE, "High Mortgage")</f>
        <v>No Mortgage</v>
      </c>
      <c r="O2079" s="9">
        <v>1</v>
      </c>
      <c r="P2079" s="5" t="str">
        <f t="shared" si="64"/>
        <v>Accepted</v>
      </c>
      <c r="Q2079" s="9">
        <v>0</v>
      </c>
      <c r="R2079" s="9">
        <v>0</v>
      </c>
      <c r="S2079" s="5" t="str">
        <f t="shared" si="65"/>
        <v>No</v>
      </c>
      <c r="T2079" s="9">
        <v>0</v>
      </c>
      <c r="U2079" s="11">
        <v>1</v>
      </c>
    </row>
    <row r="2080" spans="1:21" x14ac:dyDescent="0.3">
      <c r="A2080" s="4">
        <v>2079</v>
      </c>
      <c r="B2080" s="5">
        <v>35</v>
      </c>
      <c r="C2080" s="5" t="str" cm="1">
        <f t="array" ref="C2080">_xlfn.IFS(B2080&lt;30, "Young", B2080&lt;50, "Middle Age", TRUE, "Senior")</f>
        <v>Middle Age</v>
      </c>
      <c r="D2080" s="5">
        <v>11</v>
      </c>
      <c r="E2080" s="5">
        <v>21</v>
      </c>
      <c r="F2080" s="5" t="str" cm="1">
        <f t="array" ref="F2080">_xlfn.IFS(E2080&lt;50, "Low Income", E2080&lt;100, "Middle Income", TRUE,"High Income")</f>
        <v>Low Income</v>
      </c>
      <c r="G2080" s="6">
        <v>95814</v>
      </c>
      <c r="H2080" s="5">
        <v>2</v>
      </c>
      <c r="I2080" s="5">
        <v>1</v>
      </c>
      <c r="J2080" s="5" t="str" cm="1">
        <f t="array" ref="J2080">_xlfn.IFS(I2080&lt;2,"Low", I2080&lt;5, "Middle", TRUE, "High")</f>
        <v>Low</v>
      </c>
      <c r="K2080" s="5">
        <v>2</v>
      </c>
      <c r="L2080" s="5" t="str" cm="1">
        <f t="array" ref="L2080">_xlfn.IFS(K2080=1,"undergraduate",K2080=2,"graduate",K2080=3,"professional")</f>
        <v>graduate</v>
      </c>
      <c r="M2080" s="5">
        <v>0</v>
      </c>
      <c r="N2080" s="5" t="str" cm="1">
        <f t="array" ref="N2080">_xlfn.IFS(M2080=0, "No Mortgage", M2080&lt;150, "Low Mortgage", TRUE, "High Mortgage")</f>
        <v>No Mortgage</v>
      </c>
      <c r="O2080" s="5">
        <v>0</v>
      </c>
      <c r="P2080" s="5" t="str">
        <f t="shared" si="64"/>
        <v>Rejected</v>
      </c>
      <c r="Q2080" s="5">
        <v>0</v>
      </c>
      <c r="R2080" s="5">
        <v>0</v>
      </c>
      <c r="S2080" s="5" t="str">
        <f t="shared" si="65"/>
        <v>No</v>
      </c>
      <c r="T2080" s="5">
        <v>0</v>
      </c>
      <c r="U2080" s="7">
        <v>0</v>
      </c>
    </row>
    <row r="2081" spans="1:21" x14ac:dyDescent="0.3">
      <c r="A2081" s="8">
        <v>2080</v>
      </c>
      <c r="B2081" s="9">
        <v>26</v>
      </c>
      <c r="C2081" s="5" t="str" cm="1">
        <f t="array" ref="C2081">_xlfn.IFS(B2081&lt;30, "Young", B2081&lt;50, "Middle Age", TRUE, "Senior")</f>
        <v>Young</v>
      </c>
      <c r="D2081" s="5">
        <v>2</v>
      </c>
      <c r="E2081" s="9">
        <v>40</v>
      </c>
      <c r="F2081" s="5" t="str" cm="1">
        <f t="array" ref="F2081">_xlfn.IFS(E2081&lt;50, "Low Income", E2081&lt;100, "Middle Income", TRUE,"High Income")</f>
        <v>Low Income</v>
      </c>
      <c r="G2081" s="10">
        <v>94132</v>
      </c>
      <c r="H2081" s="9">
        <v>1</v>
      </c>
      <c r="I2081" s="9">
        <v>1</v>
      </c>
      <c r="J2081" s="5" t="str" cm="1">
        <f t="array" ref="J2081">_xlfn.IFS(I2081&lt;2,"Low", I2081&lt;5, "Middle", TRUE, "High")</f>
        <v>Low</v>
      </c>
      <c r="K2081" s="9">
        <v>3</v>
      </c>
      <c r="L2081" s="5" t="str" cm="1">
        <f t="array" ref="L2081">_xlfn.IFS(K2081=1,"undergraduate",K2081=2,"graduate",K2081=3,"professional")</f>
        <v>professional</v>
      </c>
      <c r="M2081" s="9">
        <v>0</v>
      </c>
      <c r="N2081" s="5" t="str" cm="1">
        <f t="array" ref="N2081">_xlfn.IFS(M2081=0, "No Mortgage", M2081&lt;150, "Low Mortgage", TRUE, "High Mortgage")</f>
        <v>No Mortgage</v>
      </c>
      <c r="O2081" s="9">
        <v>0</v>
      </c>
      <c r="P2081" s="5" t="str">
        <f t="shared" si="64"/>
        <v>Rejected</v>
      </c>
      <c r="Q2081" s="9">
        <v>0</v>
      </c>
      <c r="R2081" s="9">
        <v>0</v>
      </c>
      <c r="S2081" s="5" t="str">
        <f t="shared" si="65"/>
        <v>No</v>
      </c>
      <c r="T2081" s="9">
        <v>1</v>
      </c>
      <c r="U2081" s="11">
        <v>0</v>
      </c>
    </row>
    <row r="2082" spans="1:21" x14ac:dyDescent="0.3">
      <c r="A2082" s="4">
        <v>2081</v>
      </c>
      <c r="B2082" s="5">
        <v>65</v>
      </c>
      <c r="C2082" s="5" t="str" cm="1">
        <f t="array" ref="C2082">_xlfn.IFS(B2082&lt;30, "Young", B2082&lt;50, "Middle Age", TRUE, "Senior")</f>
        <v>Senior</v>
      </c>
      <c r="D2082" s="5">
        <v>40</v>
      </c>
      <c r="E2082" s="5">
        <v>69</v>
      </c>
      <c r="F2082" s="5" t="str" cm="1">
        <f t="array" ref="F2082">_xlfn.IFS(E2082&lt;50, "Low Income", E2082&lt;100, "Middle Income", TRUE,"High Income")</f>
        <v>Middle Income</v>
      </c>
      <c r="G2082" s="6">
        <v>91706</v>
      </c>
      <c r="H2082" s="5">
        <v>4</v>
      </c>
      <c r="I2082" s="5">
        <v>0.1</v>
      </c>
      <c r="J2082" s="5" t="str" cm="1">
        <f t="array" ref="J2082">_xlfn.IFS(I2082&lt;2,"Low", I2082&lt;5, "Middle", TRUE, "High")</f>
        <v>Low</v>
      </c>
      <c r="K2082" s="5">
        <v>2</v>
      </c>
      <c r="L2082" s="5" t="str" cm="1">
        <f t="array" ref="L2082">_xlfn.IFS(K2082=1,"undergraduate",K2082=2,"graduate",K2082=3,"professional")</f>
        <v>graduate</v>
      </c>
      <c r="M2082" s="5">
        <v>0</v>
      </c>
      <c r="N2082" s="5" t="str" cm="1">
        <f t="array" ref="N2082">_xlfn.IFS(M2082=0, "No Mortgage", M2082&lt;150, "Low Mortgage", TRUE, "High Mortgage")</f>
        <v>No Mortgage</v>
      </c>
      <c r="O2082" s="5">
        <v>0</v>
      </c>
      <c r="P2082" s="5" t="str">
        <f t="shared" si="64"/>
        <v>Rejected</v>
      </c>
      <c r="Q2082" s="5">
        <v>0</v>
      </c>
      <c r="R2082" s="5">
        <v>0</v>
      </c>
      <c r="S2082" s="5" t="str">
        <f t="shared" si="65"/>
        <v>No</v>
      </c>
      <c r="T2082" s="5">
        <v>1</v>
      </c>
      <c r="U2082" s="7">
        <v>0</v>
      </c>
    </row>
    <row r="2083" spans="1:21" x14ac:dyDescent="0.3">
      <c r="A2083" s="8">
        <v>2082</v>
      </c>
      <c r="B2083" s="9">
        <v>52</v>
      </c>
      <c r="C2083" s="5" t="str" cm="1">
        <f t="array" ref="C2083">_xlfn.IFS(B2083&lt;30, "Young", B2083&lt;50, "Middle Age", TRUE, "Senior")</f>
        <v>Senior</v>
      </c>
      <c r="D2083" s="5">
        <v>27</v>
      </c>
      <c r="E2083" s="9">
        <v>45</v>
      </c>
      <c r="F2083" s="5" t="str" cm="1">
        <f t="array" ref="F2083">_xlfn.IFS(E2083&lt;50, "Low Income", E2083&lt;100, "Middle Income", TRUE,"High Income")</f>
        <v>Low Income</v>
      </c>
      <c r="G2083" s="10">
        <v>95006</v>
      </c>
      <c r="H2083" s="9">
        <v>1</v>
      </c>
      <c r="I2083" s="9">
        <v>1.3</v>
      </c>
      <c r="J2083" s="5" t="str" cm="1">
        <f t="array" ref="J2083">_xlfn.IFS(I2083&lt;2,"Low", I2083&lt;5, "Middle", TRUE, "High")</f>
        <v>Low</v>
      </c>
      <c r="K2083" s="9">
        <v>2</v>
      </c>
      <c r="L2083" s="5" t="str" cm="1">
        <f t="array" ref="L2083">_xlfn.IFS(K2083=1,"undergraduate",K2083=2,"graduate",K2083=3,"professional")</f>
        <v>graduate</v>
      </c>
      <c r="M2083" s="9">
        <v>0</v>
      </c>
      <c r="N2083" s="5" t="str" cm="1">
        <f t="array" ref="N2083">_xlfn.IFS(M2083=0, "No Mortgage", M2083&lt;150, "Low Mortgage", TRUE, "High Mortgage")</f>
        <v>No Mortgage</v>
      </c>
      <c r="O2083" s="9">
        <v>0</v>
      </c>
      <c r="P2083" s="5" t="str">
        <f t="shared" si="64"/>
        <v>Rejected</v>
      </c>
      <c r="Q2083" s="9">
        <v>0</v>
      </c>
      <c r="R2083" s="9">
        <v>0</v>
      </c>
      <c r="S2083" s="5" t="str">
        <f t="shared" si="65"/>
        <v>No</v>
      </c>
      <c r="T2083" s="9">
        <v>0</v>
      </c>
      <c r="U2083" s="11">
        <v>0</v>
      </c>
    </row>
    <row r="2084" spans="1:21" x14ac:dyDescent="0.3">
      <c r="A2084" s="4">
        <v>2083</v>
      </c>
      <c r="B2084" s="5">
        <v>32</v>
      </c>
      <c r="C2084" s="5" t="str" cm="1">
        <f t="array" ref="C2084">_xlfn.IFS(B2084&lt;30, "Young", B2084&lt;50, "Middle Age", TRUE, "Senior")</f>
        <v>Middle Age</v>
      </c>
      <c r="D2084" s="5">
        <v>7</v>
      </c>
      <c r="E2084" s="5">
        <v>55</v>
      </c>
      <c r="F2084" s="5" t="str" cm="1">
        <f t="array" ref="F2084">_xlfn.IFS(E2084&lt;50, "Low Income", E2084&lt;100, "Middle Income", TRUE,"High Income")</f>
        <v>Middle Income</v>
      </c>
      <c r="G2084" s="6">
        <v>91301</v>
      </c>
      <c r="H2084" s="5">
        <v>4</v>
      </c>
      <c r="I2084" s="5">
        <v>2</v>
      </c>
      <c r="J2084" s="5" t="str" cm="1">
        <f t="array" ref="J2084">_xlfn.IFS(I2084&lt;2,"Low", I2084&lt;5, "Middle", TRUE, "High")</f>
        <v>Middle</v>
      </c>
      <c r="K2084" s="5">
        <v>2</v>
      </c>
      <c r="L2084" s="5" t="str" cm="1">
        <f t="array" ref="L2084">_xlfn.IFS(K2084=1,"undergraduate",K2084=2,"graduate",K2084=3,"professional")</f>
        <v>graduate</v>
      </c>
      <c r="M2084" s="5">
        <v>0</v>
      </c>
      <c r="N2084" s="5" t="str" cm="1">
        <f t="array" ref="N2084">_xlfn.IFS(M2084=0, "No Mortgage", M2084&lt;150, "Low Mortgage", TRUE, "High Mortgage")</f>
        <v>No Mortgage</v>
      </c>
      <c r="O2084" s="5">
        <v>0</v>
      </c>
      <c r="P2084" s="5" t="str">
        <f t="shared" si="64"/>
        <v>Rejected</v>
      </c>
      <c r="Q2084" s="5">
        <v>0</v>
      </c>
      <c r="R2084" s="5">
        <v>0</v>
      </c>
      <c r="S2084" s="5" t="str">
        <f t="shared" si="65"/>
        <v>No</v>
      </c>
      <c r="T2084" s="5">
        <v>1</v>
      </c>
      <c r="U2084" s="7">
        <v>0</v>
      </c>
    </row>
    <row r="2085" spans="1:21" x14ac:dyDescent="0.3">
      <c r="A2085" s="8">
        <v>2084</v>
      </c>
      <c r="B2085" s="9">
        <v>31</v>
      </c>
      <c r="C2085" s="5" t="str" cm="1">
        <f t="array" ref="C2085">_xlfn.IFS(B2085&lt;30, "Young", B2085&lt;50, "Middle Age", TRUE, "Senior")</f>
        <v>Middle Age</v>
      </c>
      <c r="D2085" s="5">
        <v>7</v>
      </c>
      <c r="E2085" s="9">
        <v>38</v>
      </c>
      <c r="F2085" s="5" t="str" cm="1">
        <f t="array" ref="F2085">_xlfn.IFS(E2085&lt;50, "Low Income", E2085&lt;100, "Middle Income", TRUE,"High Income")</f>
        <v>Low Income</v>
      </c>
      <c r="G2085" s="10">
        <v>94025</v>
      </c>
      <c r="H2085" s="9">
        <v>1</v>
      </c>
      <c r="I2085" s="9">
        <v>0.2</v>
      </c>
      <c r="J2085" s="5" t="str" cm="1">
        <f t="array" ref="J2085">_xlfn.IFS(I2085&lt;2,"Low", I2085&lt;5, "Middle", TRUE, "High")</f>
        <v>Low</v>
      </c>
      <c r="K2085" s="9">
        <v>3</v>
      </c>
      <c r="L2085" s="5" t="str" cm="1">
        <f t="array" ref="L2085">_xlfn.IFS(K2085=1,"undergraduate",K2085=2,"graduate",K2085=3,"professional")</f>
        <v>professional</v>
      </c>
      <c r="M2085" s="9">
        <v>0</v>
      </c>
      <c r="N2085" s="5" t="str" cm="1">
        <f t="array" ref="N2085">_xlfn.IFS(M2085=0, "No Mortgage", M2085&lt;150, "Low Mortgage", TRUE, "High Mortgage")</f>
        <v>No Mortgage</v>
      </c>
      <c r="O2085" s="9">
        <v>0</v>
      </c>
      <c r="P2085" s="5" t="str">
        <f t="shared" si="64"/>
        <v>Rejected</v>
      </c>
      <c r="Q2085" s="9">
        <v>0</v>
      </c>
      <c r="R2085" s="9">
        <v>0</v>
      </c>
      <c r="S2085" s="5" t="str">
        <f t="shared" si="65"/>
        <v>No</v>
      </c>
      <c r="T2085" s="9">
        <v>1</v>
      </c>
      <c r="U2085" s="11">
        <v>0</v>
      </c>
    </row>
    <row r="2086" spans="1:21" x14ac:dyDescent="0.3">
      <c r="A2086" s="4">
        <v>2085</v>
      </c>
      <c r="B2086" s="5">
        <v>36</v>
      </c>
      <c r="C2086" s="5" t="str" cm="1">
        <f t="array" ref="C2086">_xlfn.IFS(B2086&lt;30, "Young", B2086&lt;50, "Middle Age", TRUE, "Senior")</f>
        <v>Middle Age</v>
      </c>
      <c r="D2086" s="5">
        <v>9</v>
      </c>
      <c r="E2086" s="5">
        <v>44</v>
      </c>
      <c r="F2086" s="5" t="str" cm="1">
        <f t="array" ref="F2086">_xlfn.IFS(E2086&lt;50, "Low Income", E2086&lt;100, "Middle Income", TRUE,"High Income")</f>
        <v>Low Income</v>
      </c>
      <c r="G2086" s="6">
        <v>93907</v>
      </c>
      <c r="H2086" s="5">
        <v>4</v>
      </c>
      <c r="I2086" s="5">
        <v>1</v>
      </c>
      <c r="J2086" s="5" t="str" cm="1">
        <f t="array" ref="J2086">_xlfn.IFS(I2086&lt;2,"Low", I2086&lt;5, "Middle", TRUE, "High")</f>
        <v>Low</v>
      </c>
      <c r="K2086" s="5">
        <v>2</v>
      </c>
      <c r="L2086" s="5" t="str" cm="1">
        <f t="array" ref="L2086">_xlfn.IFS(K2086=1,"undergraduate",K2086=2,"graduate",K2086=3,"professional")</f>
        <v>graduate</v>
      </c>
      <c r="M2086" s="5">
        <v>101</v>
      </c>
      <c r="N2086" s="5" t="str" cm="1">
        <f t="array" ref="N2086">_xlfn.IFS(M2086=0, "No Mortgage", M2086&lt;150, "Low Mortgage", TRUE, "High Mortgage")</f>
        <v>Low Mortgage</v>
      </c>
      <c r="O2086" s="5">
        <v>0</v>
      </c>
      <c r="P2086" s="5" t="str">
        <f t="shared" si="64"/>
        <v>Rejected</v>
      </c>
      <c r="Q2086" s="5">
        <v>1</v>
      </c>
      <c r="R2086" s="5">
        <v>0</v>
      </c>
      <c r="S2086" s="5" t="str">
        <f t="shared" si="65"/>
        <v>No</v>
      </c>
      <c r="T2086" s="5">
        <v>1</v>
      </c>
      <c r="U2086" s="7">
        <v>0</v>
      </c>
    </row>
    <row r="2087" spans="1:21" x14ac:dyDescent="0.3">
      <c r="A2087" s="8">
        <v>2086</v>
      </c>
      <c r="B2087" s="9">
        <v>50</v>
      </c>
      <c r="C2087" s="5" t="str" cm="1">
        <f t="array" ref="C2087">_xlfn.IFS(B2087&lt;30, "Young", B2087&lt;50, "Middle Age", TRUE, "Senior")</f>
        <v>Senior</v>
      </c>
      <c r="D2087" s="5">
        <v>24</v>
      </c>
      <c r="E2087" s="9">
        <v>45</v>
      </c>
      <c r="F2087" s="5" t="str" cm="1">
        <f t="array" ref="F2087">_xlfn.IFS(E2087&lt;50, "Low Income", E2087&lt;100, "Middle Income", TRUE,"High Income")</f>
        <v>Low Income</v>
      </c>
      <c r="G2087" s="10">
        <v>94105</v>
      </c>
      <c r="H2087" s="9">
        <v>3</v>
      </c>
      <c r="I2087" s="9">
        <v>0.6</v>
      </c>
      <c r="J2087" s="5" t="str" cm="1">
        <f t="array" ref="J2087">_xlfn.IFS(I2087&lt;2,"Low", I2087&lt;5, "Middle", TRUE, "High")</f>
        <v>Low</v>
      </c>
      <c r="K2087" s="9">
        <v>2</v>
      </c>
      <c r="L2087" s="5" t="str" cm="1">
        <f t="array" ref="L2087">_xlfn.IFS(K2087=1,"undergraduate",K2087=2,"graduate",K2087=3,"professional")</f>
        <v>graduate</v>
      </c>
      <c r="M2087" s="9">
        <v>117</v>
      </c>
      <c r="N2087" s="5" t="str" cm="1">
        <f t="array" ref="N2087">_xlfn.IFS(M2087=0, "No Mortgage", M2087&lt;150, "Low Mortgage", TRUE, "High Mortgage")</f>
        <v>Low Mortgage</v>
      </c>
      <c r="O2087" s="9">
        <v>0</v>
      </c>
      <c r="P2087" s="5" t="str">
        <f t="shared" si="64"/>
        <v>Rejected</v>
      </c>
      <c r="Q2087" s="9">
        <v>0</v>
      </c>
      <c r="R2087" s="9">
        <v>0</v>
      </c>
      <c r="S2087" s="5" t="str">
        <f t="shared" si="65"/>
        <v>No</v>
      </c>
      <c r="T2087" s="9">
        <v>1</v>
      </c>
      <c r="U2087" s="11">
        <v>0</v>
      </c>
    </row>
    <row r="2088" spans="1:21" x14ac:dyDescent="0.3">
      <c r="A2088" s="4">
        <v>2087</v>
      </c>
      <c r="B2088" s="5">
        <v>36</v>
      </c>
      <c r="C2088" s="5" t="str" cm="1">
        <f t="array" ref="C2088">_xlfn.IFS(B2088&lt;30, "Young", B2088&lt;50, "Middle Age", TRUE, "Senior")</f>
        <v>Middle Age</v>
      </c>
      <c r="D2088" s="5">
        <v>12</v>
      </c>
      <c r="E2088" s="5">
        <v>84</v>
      </c>
      <c r="F2088" s="5" t="str" cm="1">
        <f t="array" ref="F2088">_xlfn.IFS(E2088&lt;50, "Low Income", E2088&lt;100, "Middle Income", TRUE,"High Income")</f>
        <v>Middle Income</v>
      </c>
      <c r="G2088" s="6">
        <v>90291</v>
      </c>
      <c r="H2088" s="5">
        <v>1</v>
      </c>
      <c r="I2088" s="5">
        <v>0.8</v>
      </c>
      <c r="J2088" s="5" t="str" cm="1">
        <f t="array" ref="J2088">_xlfn.IFS(I2088&lt;2,"Low", I2088&lt;5, "Middle", TRUE, "High")</f>
        <v>Low</v>
      </c>
      <c r="K2088" s="5">
        <v>2</v>
      </c>
      <c r="L2088" s="5" t="str" cm="1">
        <f t="array" ref="L2088">_xlfn.IFS(K2088=1,"undergraduate",K2088=2,"graduate",K2088=3,"professional")</f>
        <v>graduate</v>
      </c>
      <c r="M2088" s="5">
        <v>0</v>
      </c>
      <c r="N2088" s="5" t="str" cm="1">
        <f t="array" ref="N2088">_xlfn.IFS(M2088=0, "No Mortgage", M2088&lt;150, "Low Mortgage", TRUE, "High Mortgage")</f>
        <v>No Mortgage</v>
      </c>
      <c r="O2088" s="5">
        <v>0</v>
      </c>
      <c r="P2088" s="5" t="str">
        <f t="shared" si="64"/>
        <v>Rejected</v>
      </c>
      <c r="Q2088" s="5">
        <v>0</v>
      </c>
      <c r="R2088" s="5">
        <v>0</v>
      </c>
      <c r="S2088" s="5" t="str">
        <f t="shared" si="65"/>
        <v>No</v>
      </c>
      <c r="T2088" s="5">
        <v>1</v>
      </c>
      <c r="U2088" s="7">
        <v>1</v>
      </c>
    </row>
    <row r="2089" spans="1:21" x14ac:dyDescent="0.3">
      <c r="A2089" s="8">
        <v>2088</v>
      </c>
      <c r="B2089" s="9">
        <v>51</v>
      </c>
      <c r="C2089" s="5" t="str" cm="1">
        <f t="array" ref="C2089">_xlfn.IFS(B2089&lt;30, "Young", B2089&lt;50, "Middle Age", TRUE, "Senior")</f>
        <v>Senior</v>
      </c>
      <c r="D2089" s="5">
        <v>27</v>
      </c>
      <c r="E2089" s="9">
        <v>188</v>
      </c>
      <c r="F2089" s="5" t="str" cm="1">
        <f t="array" ref="F2089">_xlfn.IFS(E2089&lt;50, "Low Income", E2089&lt;100, "Middle Income", TRUE,"High Income")</f>
        <v>High Income</v>
      </c>
      <c r="G2089" s="10">
        <v>94305</v>
      </c>
      <c r="H2089" s="9">
        <v>2</v>
      </c>
      <c r="I2089" s="9">
        <v>6.9</v>
      </c>
      <c r="J2089" s="5" t="str" cm="1">
        <f t="array" ref="J2089">_xlfn.IFS(I2089&lt;2,"Low", I2089&lt;5, "Middle", TRUE, "High")</f>
        <v>High</v>
      </c>
      <c r="K2089" s="9">
        <v>2</v>
      </c>
      <c r="L2089" s="5" t="str" cm="1">
        <f t="array" ref="L2089">_xlfn.IFS(K2089=1,"undergraduate",K2089=2,"graduate",K2089=3,"professional")</f>
        <v>graduate</v>
      </c>
      <c r="M2089" s="9">
        <v>343</v>
      </c>
      <c r="N2089" s="5" t="str" cm="1">
        <f t="array" ref="N2089">_xlfn.IFS(M2089=0, "No Mortgage", M2089&lt;150, "Low Mortgage", TRUE, "High Mortgage")</f>
        <v>High Mortgage</v>
      </c>
      <c r="O2089" s="9">
        <v>1</v>
      </c>
      <c r="P2089" s="5" t="str">
        <f t="shared" si="64"/>
        <v>Accepted</v>
      </c>
      <c r="Q2089" s="9">
        <v>0</v>
      </c>
      <c r="R2089" s="9">
        <v>0</v>
      </c>
      <c r="S2089" s="5" t="str">
        <f t="shared" si="65"/>
        <v>No</v>
      </c>
      <c r="T2089" s="9">
        <v>1</v>
      </c>
      <c r="U2089" s="11">
        <v>0</v>
      </c>
    </row>
    <row r="2090" spans="1:21" x14ac:dyDescent="0.3">
      <c r="A2090" s="4">
        <v>2089</v>
      </c>
      <c r="B2090" s="5">
        <v>39</v>
      </c>
      <c r="C2090" s="5" t="str" cm="1">
        <f t="array" ref="C2090">_xlfn.IFS(B2090&lt;30, "Young", B2090&lt;50, "Middle Age", TRUE, "Senior")</f>
        <v>Middle Age</v>
      </c>
      <c r="D2090" s="5">
        <v>9</v>
      </c>
      <c r="E2090" s="5">
        <v>29</v>
      </c>
      <c r="F2090" s="5" t="str" cm="1">
        <f t="array" ref="F2090">_xlfn.IFS(E2090&lt;50, "Low Income", E2090&lt;100, "Middle Income", TRUE,"High Income")</f>
        <v>Low Income</v>
      </c>
      <c r="G2090" s="6">
        <v>94701</v>
      </c>
      <c r="H2090" s="5">
        <v>3</v>
      </c>
      <c r="I2090" s="5">
        <v>2</v>
      </c>
      <c r="J2090" s="5" t="str" cm="1">
        <f t="array" ref="J2090">_xlfn.IFS(I2090&lt;2,"Low", I2090&lt;5, "Middle", TRUE, "High")</f>
        <v>Middle</v>
      </c>
      <c r="K2090" s="5">
        <v>3</v>
      </c>
      <c r="L2090" s="5" t="str" cm="1">
        <f t="array" ref="L2090">_xlfn.IFS(K2090=1,"undergraduate",K2090=2,"graduate",K2090=3,"professional")</f>
        <v>professional</v>
      </c>
      <c r="M2090" s="5">
        <v>151</v>
      </c>
      <c r="N2090" s="5" t="str" cm="1">
        <f t="array" ref="N2090">_xlfn.IFS(M2090=0, "No Mortgage", M2090&lt;150, "Low Mortgage", TRUE, "High Mortgage")</f>
        <v>High Mortgage</v>
      </c>
      <c r="O2090" s="5">
        <v>0</v>
      </c>
      <c r="P2090" s="5" t="str">
        <f t="shared" si="64"/>
        <v>Rejected</v>
      </c>
      <c r="Q2090" s="5">
        <v>1</v>
      </c>
      <c r="R2090" s="5">
        <v>0</v>
      </c>
      <c r="S2090" s="5" t="str">
        <f t="shared" si="65"/>
        <v>No</v>
      </c>
      <c r="T2090" s="5">
        <v>0</v>
      </c>
      <c r="U2090" s="7">
        <v>0</v>
      </c>
    </row>
    <row r="2091" spans="1:21" x14ac:dyDescent="0.3">
      <c r="A2091" s="8">
        <v>2090</v>
      </c>
      <c r="B2091" s="9">
        <v>53</v>
      </c>
      <c r="C2091" s="5" t="str" cm="1">
        <f t="array" ref="C2091">_xlfn.IFS(B2091&lt;30, "Young", B2091&lt;50, "Middle Age", TRUE, "Senior")</f>
        <v>Senior</v>
      </c>
      <c r="D2091" s="5">
        <v>29</v>
      </c>
      <c r="E2091" s="9">
        <v>95</v>
      </c>
      <c r="F2091" s="5" t="str" cm="1">
        <f t="array" ref="F2091">_xlfn.IFS(E2091&lt;50, "Low Income", E2091&lt;100, "Middle Income", TRUE,"High Income")</f>
        <v>Middle Income</v>
      </c>
      <c r="G2091" s="10">
        <v>94304</v>
      </c>
      <c r="H2091" s="9">
        <v>1</v>
      </c>
      <c r="I2091" s="9">
        <v>2.7</v>
      </c>
      <c r="J2091" s="5" t="str" cm="1">
        <f t="array" ref="J2091">_xlfn.IFS(I2091&lt;2,"Low", I2091&lt;5, "Middle", TRUE, "High")</f>
        <v>Middle</v>
      </c>
      <c r="K2091" s="9">
        <v>2</v>
      </c>
      <c r="L2091" s="5" t="str" cm="1">
        <f t="array" ref="L2091">_xlfn.IFS(K2091=1,"undergraduate",K2091=2,"graduate",K2091=3,"professional")</f>
        <v>graduate</v>
      </c>
      <c r="M2091" s="9">
        <v>0</v>
      </c>
      <c r="N2091" s="5" t="str" cm="1">
        <f t="array" ref="N2091">_xlfn.IFS(M2091=0, "No Mortgage", M2091&lt;150, "Low Mortgage", TRUE, "High Mortgage")</f>
        <v>No Mortgage</v>
      </c>
      <c r="O2091" s="9">
        <v>0</v>
      </c>
      <c r="P2091" s="5" t="str">
        <f t="shared" si="64"/>
        <v>Rejected</v>
      </c>
      <c r="Q2091" s="9">
        <v>0</v>
      </c>
      <c r="R2091" s="9">
        <v>0</v>
      </c>
      <c r="S2091" s="5" t="str">
        <f t="shared" si="65"/>
        <v>No</v>
      </c>
      <c r="T2091" s="9">
        <v>1</v>
      </c>
      <c r="U2091" s="11">
        <v>0</v>
      </c>
    </row>
    <row r="2092" spans="1:21" x14ac:dyDescent="0.3">
      <c r="A2092" s="4">
        <v>2091</v>
      </c>
      <c r="B2092" s="5">
        <v>50</v>
      </c>
      <c r="C2092" s="5" t="str" cm="1">
        <f t="array" ref="C2092">_xlfn.IFS(B2092&lt;30, "Young", B2092&lt;50, "Middle Age", TRUE, "Senior")</f>
        <v>Senior</v>
      </c>
      <c r="D2092" s="5">
        <v>25</v>
      </c>
      <c r="E2092" s="5">
        <v>79</v>
      </c>
      <c r="F2092" s="5" t="str" cm="1">
        <f t="array" ref="F2092">_xlfn.IFS(E2092&lt;50, "Low Income", E2092&lt;100, "Middle Income", TRUE,"High Income")</f>
        <v>Middle Income</v>
      </c>
      <c r="G2092" s="6">
        <v>95023</v>
      </c>
      <c r="H2092" s="5">
        <v>1</v>
      </c>
      <c r="I2092" s="5">
        <v>2.9</v>
      </c>
      <c r="J2092" s="5" t="str" cm="1">
        <f t="array" ref="J2092">_xlfn.IFS(I2092&lt;2,"Low", I2092&lt;5, "Middle", TRUE, "High")</f>
        <v>Middle</v>
      </c>
      <c r="K2092" s="5">
        <v>1</v>
      </c>
      <c r="L2092" s="5" t="str" cm="1">
        <f t="array" ref="L2092">_xlfn.IFS(K2092=1,"undergraduate",K2092=2,"graduate",K2092=3,"professional")</f>
        <v>undergraduate</v>
      </c>
      <c r="M2092" s="5">
        <v>307</v>
      </c>
      <c r="N2092" s="5" t="str" cm="1">
        <f t="array" ref="N2092">_xlfn.IFS(M2092=0, "No Mortgage", M2092&lt;150, "Low Mortgage", TRUE, "High Mortgage")</f>
        <v>High Mortgage</v>
      </c>
      <c r="O2092" s="5">
        <v>0</v>
      </c>
      <c r="P2092" s="5" t="str">
        <f t="shared" si="64"/>
        <v>Rejected</v>
      </c>
      <c r="Q2092" s="5">
        <v>0</v>
      </c>
      <c r="R2092" s="5">
        <v>0</v>
      </c>
      <c r="S2092" s="5" t="str">
        <f t="shared" si="65"/>
        <v>No</v>
      </c>
      <c r="T2092" s="5">
        <v>0</v>
      </c>
      <c r="U2092" s="7">
        <v>1</v>
      </c>
    </row>
    <row r="2093" spans="1:21" x14ac:dyDescent="0.3">
      <c r="A2093" s="8">
        <v>2092</v>
      </c>
      <c r="B2093" s="9">
        <v>31</v>
      </c>
      <c r="C2093" s="5" t="str" cm="1">
        <f t="array" ref="C2093">_xlfn.IFS(B2093&lt;30, "Young", B2093&lt;50, "Middle Age", TRUE, "Senior")</f>
        <v>Middle Age</v>
      </c>
      <c r="D2093" s="5">
        <v>4</v>
      </c>
      <c r="E2093" s="9">
        <v>41</v>
      </c>
      <c r="F2093" s="5" t="str" cm="1">
        <f t="array" ref="F2093">_xlfn.IFS(E2093&lt;50, "Low Income", E2093&lt;100, "Middle Income", TRUE,"High Income")</f>
        <v>Low Income</v>
      </c>
      <c r="G2093" s="10">
        <v>91360</v>
      </c>
      <c r="H2093" s="9">
        <v>1</v>
      </c>
      <c r="I2093" s="9">
        <v>2</v>
      </c>
      <c r="J2093" s="5" t="str" cm="1">
        <f t="array" ref="J2093">_xlfn.IFS(I2093&lt;2,"Low", I2093&lt;5, "Middle", TRUE, "High")</f>
        <v>Middle</v>
      </c>
      <c r="K2093" s="9">
        <v>2</v>
      </c>
      <c r="L2093" s="5" t="str" cm="1">
        <f t="array" ref="L2093">_xlfn.IFS(K2093=1,"undergraduate",K2093=2,"graduate",K2093=3,"professional")</f>
        <v>graduate</v>
      </c>
      <c r="M2093" s="9">
        <v>0</v>
      </c>
      <c r="N2093" s="5" t="str" cm="1">
        <f t="array" ref="N2093">_xlfn.IFS(M2093=0, "No Mortgage", M2093&lt;150, "Low Mortgage", TRUE, "High Mortgage")</f>
        <v>No Mortgage</v>
      </c>
      <c r="O2093" s="9">
        <v>0</v>
      </c>
      <c r="P2093" s="5" t="str">
        <f t="shared" si="64"/>
        <v>Rejected</v>
      </c>
      <c r="Q2093" s="9">
        <v>1</v>
      </c>
      <c r="R2093" s="9">
        <v>0</v>
      </c>
      <c r="S2093" s="5" t="str">
        <f t="shared" si="65"/>
        <v>No</v>
      </c>
      <c r="T2093" s="9">
        <v>1</v>
      </c>
      <c r="U2093" s="11">
        <v>0</v>
      </c>
    </row>
    <row r="2094" spans="1:21" x14ac:dyDescent="0.3">
      <c r="A2094" s="4">
        <v>2093</v>
      </c>
      <c r="B2094" s="5">
        <v>53</v>
      </c>
      <c r="C2094" s="5" t="str" cm="1">
        <f t="array" ref="C2094">_xlfn.IFS(B2094&lt;30, "Young", B2094&lt;50, "Middle Age", TRUE, "Senior")</f>
        <v>Senior</v>
      </c>
      <c r="D2094" s="5">
        <v>23</v>
      </c>
      <c r="E2094" s="5">
        <v>19</v>
      </c>
      <c r="F2094" s="5" t="str" cm="1">
        <f t="array" ref="F2094">_xlfn.IFS(E2094&lt;50, "Low Income", E2094&lt;100, "Middle Income", TRUE,"High Income")</f>
        <v>Low Income</v>
      </c>
      <c r="G2094" s="6">
        <v>92673</v>
      </c>
      <c r="H2094" s="5">
        <v>4</v>
      </c>
      <c r="I2094" s="5">
        <v>0.4</v>
      </c>
      <c r="J2094" s="5" t="str" cm="1">
        <f t="array" ref="J2094">_xlfn.IFS(I2094&lt;2,"Low", I2094&lt;5, "Middle", TRUE, "High")</f>
        <v>Low</v>
      </c>
      <c r="K2094" s="5">
        <v>3</v>
      </c>
      <c r="L2094" s="5" t="str" cm="1">
        <f t="array" ref="L2094">_xlfn.IFS(K2094=1,"undergraduate",K2094=2,"graduate",K2094=3,"professional")</f>
        <v>professional</v>
      </c>
      <c r="M2094" s="5">
        <v>84</v>
      </c>
      <c r="N2094" s="5" t="str" cm="1">
        <f t="array" ref="N2094">_xlfn.IFS(M2094=0, "No Mortgage", M2094&lt;150, "Low Mortgage", TRUE, "High Mortgage")</f>
        <v>Low Mortgage</v>
      </c>
      <c r="O2094" s="5">
        <v>0</v>
      </c>
      <c r="P2094" s="5" t="str">
        <f t="shared" si="64"/>
        <v>Rejected</v>
      </c>
      <c r="Q2094" s="5">
        <v>0</v>
      </c>
      <c r="R2094" s="5">
        <v>0</v>
      </c>
      <c r="S2094" s="5" t="str">
        <f t="shared" si="65"/>
        <v>No</v>
      </c>
      <c r="T2094" s="5">
        <v>1</v>
      </c>
      <c r="U2094" s="7">
        <v>0</v>
      </c>
    </row>
    <row r="2095" spans="1:21" x14ac:dyDescent="0.3">
      <c r="A2095" s="8">
        <v>2094</v>
      </c>
      <c r="B2095" s="9">
        <v>48</v>
      </c>
      <c r="C2095" s="5" t="str" cm="1">
        <f t="array" ref="C2095">_xlfn.IFS(B2095&lt;30, "Young", B2095&lt;50, "Middle Age", TRUE, "Senior")</f>
        <v>Middle Age</v>
      </c>
      <c r="D2095" s="5">
        <v>23</v>
      </c>
      <c r="E2095" s="9">
        <v>75</v>
      </c>
      <c r="F2095" s="5" t="str" cm="1">
        <f t="array" ref="F2095">_xlfn.IFS(E2095&lt;50, "Low Income", E2095&lt;100, "Middle Income", TRUE,"High Income")</f>
        <v>Middle Income</v>
      </c>
      <c r="G2095" s="10">
        <v>94111</v>
      </c>
      <c r="H2095" s="9">
        <v>4</v>
      </c>
      <c r="I2095" s="9">
        <v>3.6</v>
      </c>
      <c r="J2095" s="5" t="str" cm="1">
        <f t="array" ref="J2095">_xlfn.IFS(I2095&lt;2,"Low", I2095&lt;5, "Middle", TRUE, "High")</f>
        <v>Middle</v>
      </c>
      <c r="K2095" s="9">
        <v>3</v>
      </c>
      <c r="L2095" s="5" t="str" cm="1">
        <f t="array" ref="L2095">_xlfn.IFS(K2095=1,"undergraduate",K2095=2,"graduate",K2095=3,"professional")</f>
        <v>professional</v>
      </c>
      <c r="M2095" s="9">
        <v>0</v>
      </c>
      <c r="N2095" s="5" t="str" cm="1">
        <f t="array" ref="N2095">_xlfn.IFS(M2095=0, "No Mortgage", M2095&lt;150, "Low Mortgage", TRUE, "High Mortgage")</f>
        <v>No Mortgage</v>
      </c>
      <c r="O2095" s="9">
        <v>0</v>
      </c>
      <c r="P2095" s="5" t="str">
        <f t="shared" si="64"/>
        <v>Rejected</v>
      </c>
      <c r="Q2095" s="9">
        <v>0</v>
      </c>
      <c r="R2095" s="9">
        <v>0</v>
      </c>
      <c r="S2095" s="5" t="str">
        <f t="shared" si="65"/>
        <v>No</v>
      </c>
      <c r="T2095" s="9">
        <v>1</v>
      </c>
      <c r="U2095" s="11">
        <v>1</v>
      </c>
    </row>
    <row r="2096" spans="1:21" x14ac:dyDescent="0.3">
      <c r="A2096" s="4">
        <v>2095</v>
      </c>
      <c r="B2096" s="5">
        <v>57</v>
      </c>
      <c r="C2096" s="5" t="str" cm="1">
        <f t="array" ref="C2096">_xlfn.IFS(B2096&lt;30, "Young", B2096&lt;50, "Middle Age", TRUE, "Senior")</f>
        <v>Senior</v>
      </c>
      <c r="D2096" s="5">
        <v>31</v>
      </c>
      <c r="E2096" s="5">
        <v>64</v>
      </c>
      <c r="F2096" s="5" t="str" cm="1">
        <f t="array" ref="F2096">_xlfn.IFS(E2096&lt;50, "Low Income", E2096&lt;100, "Middle Income", TRUE,"High Income")</f>
        <v>Middle Income</v>
      </c>
      <c r="G2096" s="6">
        <v>90024</v>
      </c>
      <c r="H2096" s="5">
        <v>3</v>
      </c>
      <c r="I2096" s="5">
        <v>2.5</v>
      </c>
      <c r="J2096" s="5" t="str" cm="1">
        <f t="array" ref="J2096">_xlfn.IFS(I2096&lt;2,"Low", I2096&lt;5, "Middle", TRUE, "High")</f>
        <v>Middle</v>
      </c>
      <c r="K2096" s="5">
        <v>1</v>
      </c>
      <c r="L2096" s="5" t="str" cm="1">
        <f t="array" ref="L2096">_xlfn.IFS(K2096=1,"undergraduate",K2096=2,"graduate",K2096=3,"professional")</f>
        <v>undergraduate</v>
      </c>
      <c r="M2096" s="5">
        <v>208</v>
      </c>
      <c r="N2096" s="5" t="str" cm="1">
        <f t="array" ref="N2096">_xlfn.IFS(M2096=0, "No Mortgage", M2096&lt;150, "Low Mortgage", TRUE, "High Mortgage")</f>
        <v>High Mortgage</v>
      </c>
      <c r="O2096" s="5">
        <v>0</v>
      </c>
      <c r="P2096" s="5" t="str">
        <f t="shared" si="64"/>
        <v>Rejected</v>
      </c>
      <c r="Q2096" s="5">
        <v>0</v>
      </c>
      <c r="R2096" s="5">
        <v>0</v>
      </c>
      <c r="S2096" s="5" t="str">
        <f t="shared" si="65"/>
        <v>No</v>
      </c>
      <c r="T2096" s="5">
        <v>0</v>
      </c>
      <c r="U2096" s="7">
        <v>1</v>
      </c>
    </row>
    <row r="2097" spans="1:21" x14ac:dyDescent="0.3">
      <c r="A2097" s="8">
        <v>2096</v>
      </c>
      <c r="B2097" s="9">
        <v>47</v>
      </c>
      <c r="C2097" s="5" t="str" cm="1">
        <f t="array" ref="C2097">_xlfn.IFS(B2097&lt;30, "Young", B2097&lt;50, "Middle Age", TRUE, "Senior")</f>
        <v>Middle Age</v>
      </c>
      <c r="D2097" s="5">
        <v>21</v>
      </c>
      <c r="E2097" s="9">
        <v>174</v>
      </c>
      <c r="F2097" s="5" t="str" cm="1">
        <f t="array" ref="F2097">_xlfn.IFS(E2097&lt;50, "Low Income", E2097&lt;100, "Middle Income", TRUE,"High Income")</f>
        <v>High Income</v>
      </c>
      <c r="G2097" s="10">
        <v>94025</v>
      </c>
      <c r="H2097" s="9">
        <v>4</v>
      </c>
      <c r="I2097" s="9">
        <v>3.2</v>
      </c>
      <c r="J2097" s="5" t="str" cm="1">
        <f t="array" ref="J2097">_xlfn.IFS(I2097&lt;2,"Low", I2097&lt;5, "Middle", TRUE, "High")</f>
        <v>Middle</v>
      </c>
      <c r="K2097" s="9">
        <v>3</v>
      </c>
      <c r="L2097" s="5" t="str" cm="1">
        <f t="array" ref="L2097">_xlfn.IFS(K2097=1,"undergraduate",K2097=2,"graduate",K2097=3,"professional")</f>
        <v>professional</v>
      </c>
      <c r="M2097" s="9">
        <v>0</v>
      </c>
      <c r="N2097" s="5" t="str" cm="1">
        <f t="array" ref="N2097">_xlfn.IFS(M2097=0, "No Mortgage", M2097&lt;150, "Low Mortgage", TRUE, "High Mortgage")</f>
        <v>No Mortgage</v>
      </c>
      <c r="O2097" s="9">
        <v>1</v>
      </c>
      <c r="P2097" s="5" t="str">
        <f t="shared" si="64"/>
        <v>Accepted</v>
      </c>
      <c r="Q2097" s="9">
        <v>0</v>
      </c>
      <c r="R2097" s="9">
        <v>0</v>
      </c>
      <c r="S2097" s="5" t="str">
        <f t="shared" si="65"/>
        <v>No</v>
      </c>
      <c r="T2097" s="9">
        <v>0</v>
      </c>
      <c r="U2097" s="11">
        <v>0</v>
      </c>
    </row>
    <row r="2098" spans="1:21" x14ac:dyDescent="0.3">
      <c r="A2098" s="4">
        <v>2097</v>
      </c>
      <c r="B2098" s="5">
        <v>55</v>
      </c>
      <c r="C2098" s="5" t="str" cm="1">
        <f t="array" ref="C2098">_xlfn.IFS(B2098&lt;30, "Young", B2098&lt;50, "Middle Age", TRUE, "Senior")</f>
        <v>Senior</v>
      </c>
      <c r="D2098" s="5">
        <v>29</v>
      </c>
      <c r="E2098" s="5">
        <v>54</v>
      </c>
      <c r="F2098" s="5" t="str" cm="1">
        <f t="array" ref="F2098">_xlfn.IFS(E2098&lt;50, "Low Income", E2098&lt;100, "Middle Income", TRUE,"High Income")</f>
        <v>Middle Income</v>
      </c>
      <c r="G2098" s="6">
        <v>95051</v>
      </c>
      <c r="H2098" s="5">
        <v>2</v>
      </c>
      <c r="I2098" s="5">
        <v>2.2999999999999998</v>
      </c>
      <c r="J2098" s="5" t="str" cm="1">
        <f t="array" ref="J2098">_xlfn.IFS(I2098&lt;2,"Low", I2098&lt;5, "Middle", TRUE, "High")</f>
        <v>Middle</v>
      </c>
      <c r="K2098" s="5">
        <v>3</v>
      </c>
      <c r="L2098" s="5" t="str" cm="1">
        <f t="array" ref="L2098">_xlfn.IFS(K2098=1,"undergraduate",K2098=2,"graduate",K2098=3,"professional")</f>
        <v>professional</v>
      </c>
      <c r="M2098" s="5">
        <v>93</v>
      </c>
      <c r="N2098" s="5" t="str" cm="1">
        <f t="array" ref="N2098">_xlfn.IFS(M2098=0, "No Mortgage", M2098&lt;150, "Low Mortgage", TRUE, "High Mortgage")</f>
        <v>Low Mortgage</v>
      </c>
      <c r="O2098" s="5">
        <v>0</v>
      </c>
      <c r="P2098" s="5" t="str">
        <f t="shared" si="64"/>
        <v>Rejected</v>
      </c>
      <c r="Q2098" s="5">
        <v>0</v>
      </c>
      <c r="R2098" s="5">
        <v>0</v>
      </c>
      <c r="S2098" s="5" t="str">
        <f t="shared" si="65"/>
        <v>No</v>
      </c>
      <c r="T2098" s="5">
        <v>0</v>
      </c>
      <c r="U2098" s="7">
        <v>0</v>
      </c>
    </row>
    <row r="2099" spans="1:21" x14ac:dyDescent="0.3">
      <c r="A2099" s="8">
        <v>2098</v>
      </c>
      <c r="B2099" s="9">
        <v>37</v>
      </c>
      <c r="C2099" s="5" t="str" cm="1">
        <f t="array" ref="C2099">_xlfn.IFS(B2099&lt;30, "Young", B2099&lt;50, "Middle Age", TRUE, "Senior")</f>
        <v>Middle Age</v>
      </c>
      <c r="D2099" s="5">
        <v>11</v>
      </c>
      <c r="E2099" s="9">
        <v>14</v>
      </c>
      <c r="F2099" s="5" t="str" cm="1">
        <f t="array" ref="F2099">_xlfn.IFS(E2099&lt;50, "Low Income", E2099&lt;100, "Middle Income", TRUE,"High Income")</f>
        <v>Low Income</v>
      </c>
      <c r="G2099" s="10">
        <v>90740</v>
      </c>
      <c r="H2099" s="9">
        <v>3</v>
      </c>
      <c r="I2099" s="9">
        <v>0.1</v>
      </c>
      <c r="J2099" s="5" t="str" cm="1">
        <f t="array" ref="J2099">_xlfn.IFS(I2099&lt;2,"Low", I2099&lt;5, "Middle", TRUE, "High")</f>
        <v>Low</v>
      </c>
      <c r="K2099" s="9">
        <v>2</v>
      </c>
      <c r="L2099" s="5" t="str" cm="1">
        <f t="array" ref="L2099">_xlfn.IFS(K2099=1,"undergraduate",K2099=2,"graduate",K2099=3,"professional")</f>
        <v>graduate</v>
      </c>
      <c r="M2099" s="9">
        <v>113</v>
      </c>
      <c r="N2099" s="5" t="str" cm="1">
        <f t="array" ref="N2099">_xlfn.IFS(M2099=0, "No Mortgage", M2099&lt;150, "Low Mortgage", TRUE, "High Mortgage")</f>
        <v>Low Mortgage</v>
      </c>
      <c r="O2099" s="9">
        <v>0</v>
      </c>
      <c r="P2099" s="5" t="str">
        <f t="shared" si="64"/>
        <v>Rejected</v>
      </c>
      <c r="Q2099" s="9">
        <v>0</v>
      </c>
      <c r="R2099" s="9">
        <v>0</v>
      </c>
      <c r="S2099" s="5" t="str">
        <f t="shared" si="65"/>
        <v>No</v>
      </c>
      <c r="T2099" s="9">
        <v>1</v>
      </c>
      <c r="U2099" s="11">
        <v>0</v>
      </c>
    </row>
    <row r="2100" spans="1:21" x14ac:dyDescent="0.3">
      <c r="A2100" s="4">
        <v>2099</v>
      </c>
      <c r="B2100" s="5">
        <v>59</v>
      </c>
      <c r="C2100" s="5" t="str" cm="1">
        <f t="array" ref="C2100">_xlfn.IFS(B2100&lt;30, "Young", B2100&lt;50, "Middle Age", TRUE, "Senior")</f>
        <v>Senior</v>
      </c>
      <c r="D2100" s="5">
        <v>35</v>
      </c>
      <c r="E2100" s="5">
        <v>94</v>
      </c>
      <c r="F2100" s="5" t="str" cm="1">
        <f t="array" ref="F2100">_xlfn.IFS(E2100&lt;50, "Low Income", E2100&lt;100, "Middle Income", TRUE,"High Income")</f>
        <v>Middle Income</v>
      </c>
      <c r="G2100" s="6">
        <v>90089</v>
      </c>
      <c r="H2100" s="5">
        <v>1</v>
      </c>
      <c r="I2100" s="5">
        <v>3.8</v>
      </c>
      <c r="J2100" s="5" t="str" cm="1">
        <f t="array" ref="J2100">_xlfn.IFS(I2100&lt;2,"Low", I2100&lt;5, "Middle", TRUE, "High")</f>
        <v>Middle</v>
      </c>
      <c r="K2100" s="5">
        <v>1</v>
      </c>
      <c r="L2100" s="5" t="str" cm="1">
        <f t="array" ref="L2100">_xlfn.IFS(K2100=1,"undergraduate",K2100=2,"graduate",K2100=3,"professional")</f>
        <v>undergraduate</v>
      </c>
      <c r="M2100" s="5">
        <v>272</v>
      </c>
      <c r="N2100" s="5" t="str" cm="1">
        <f t="array" ref="N2100">_xlfn.IFS(M2100=0, "No Mortgage", M2100&lt;150, "Low Mortgage", TRUE, "High Mortgage")</f>
        <v>High Mortgage</v>
      </c>
      <c r="O2100" s="5">
        <v>0</v>
      </c>
      <c r="P2100" s="5" t="str">
        <f t="shared" si="64"/>
        <v>Rejected</v>
      </c>
      <c r="Q2100" s="5">
        <v>0</v>
      </c>
      <c r="R2100" s="5">
        <v>0</v>
      </c>
      <c r="S2100" s="5" t="str">
        <f t="shared" si="65"/>
        <v>No</v>
      </c>
      <c r="T2100" s="5">
        <v>0</v>
      </c>
      <c r="U2100" s="7">
        <v>0</v>
      </c>
    </row>
    <row r="2101" spans="1:21" x14ac:dyDescent="0.3">
      <c r="A2101" s="8">
        <v>2100</v>
      </c>
      <c r="B2101" s="9">
        <v>53</v>
      </c>
      <c r="C2101" s="5" t="str" cm="1">
        <f t="array" ref="C2101">_xlfn.IFS(B2101&lt;30, "Young", B2101&lt;50, "Middle Age", TRUE, "Senior")</f>
        <v>Senior</v>
      </c>
      <c r="D2101" s="5">
        <v>29</v>
      </c>
      <c r="E2101" s="9">
        <v>10</v>
      </c>
      <c r="F2101" s="5" t="str" cm="1">
        <f t="array" ref="F2101">_xlfn.IFS(E2101&lt;50, "Low Income", E2101&lt;100, "Middle Income", TRUE,"High Income")</f>
        <v>Low Income</v>
      </c>
      <c r="G2101" s="10">
        <v>90095</v>
      </c>
      <c r="H2101" s="9">
        <v>2</v>
      </c>
      <c r="I2101" s="9">
        <v>0.4</v>
      </c>
      <c r="J2101" s="5" t="str" cm="1">
        <f t="array" ref="J2101">_xlfn.IFS(I2101&lt;2,"Low", I2101&lt;5, "Middle", TRUE, "High")</f>
        <v>Low</v>
      </c>
      <c r="K2101" s="9">
        <v>1</v>
      </c>
      <c r="L2101" s="5" t="str" cm="1">
        <f t="array" ref="L2101">_xlfn.IFS(K2101=1,"undergraduate",K2101=2,"graduate",K2101=3,"professional")</f>
        <v>undergraduate</v>
      </c>
      <c r="M2101" s="9">
        <v>0</v>
      </c>
      <c r="N2101" s="5" t="str" cm="1">
        <f t="array" ref="N2101">_xlfn.IFS(M2101=0, "No Mortgage", M2101&lt;150, "Low Mortgage", TRUE, "High Mortgage")</f>
        <v>No Mortgage</v>
      </c>
      <c r="O2101" s="9">
        <v>0</v>
      </c>
      <c r="P2101" s="5" t="str">
        <f t="shared" si="64"/>
        <v>Rejected</v>
      </c>
      <c r="Q2101" s="9">
        <v>0</v>
      </c>
      <c r="R2101" s="9">
        <v>0</v>
      </c>
      <c r="S2101" s="5" t="str">
        <f t="shared" si="65"/>
        <v>No</v>
      </c>
      <c r="T2101" s="9">
        <v>0</v>
      </c>
      <c r="U2101" s="11">
        <v>0</v>
      </c>
    </row>
    <row r="2102" spans="1:21" x14ac:dyDescent="0.3">
      <c r="A2102" s="4">
        <v>2101</v>
      </c>
      <c r="B2102" s="5">
        <v>31</v>
      </c>
      <c r="C2102" s="5" t="str" cm="1">
        <f t="array" ref="C2102">_xlfn.IFS(B2102&lt;30, "Young", B2102&lt;50, "Middle Age", TRUE, "Senior")</f>
        <v>Middle Age</v>
      </c>
      <c r="D2102" s="5">
        <v>6</v>
      </c>
      <c r="E2102" s="5">
        <v>145</v>
      </c>
      <c r="F2102" s="5" t="str" cm="1">
        <f t="array" ref="F2102">_xlfn.IFS(E2102&lt;50, "Low Income", E2102&lt;100, "Middle Income", TRUE,"High Income")</f>
        <v>High Income</v>
      </c>
      <c r="G2102" s="6">
        <v>93940</v>
      </c>
      <c r="H2102" s="5">
        <v>1</v>
      </c>
      <c r="I2102" s="5">
        <v>0.8</v>
      </c>
      <c r="J2102" s="5" t="str" cm="1">
        <f t="array" ref="J2102">_xlfn.IFS(I2102&lt;2,"Low", I2102&lt;5, "Middle", TRUE, "High")</f>
        <v>Low</v>
      </c>
      <c r="K2102" s="5">
        <v>1</v>
      </c>
      <c r="L2102" s="5" t="str" cm="1">
        <f t="array" ref="L2102">_xlfn.IFS(K2102=1,"undergraduate",K2102=2,"graduate",K2102=3,"professional")</f>
        <v>undergraduate</v>
      </c>
      <c r="M2102" s="5">
        <v>84</v>
      </c>
      <c r="N2102" s="5" t="str" cm="1">
        <f t="array" ref="N2102">_xlfn.IFS(M2102=0, "No Mortgage", M2102&lt;150, "Low Mortgage", TRUE, "High Mortgage")</f>
        <v>Low Mortgage</v>
      </c>
      <c r="O2102" s="5">
        <v>0</v>
      </c>
      <c r="P2102" s="5" t="str">
        <f t="shared" si="64"/>
        <v>Rejected</v>
      </c>
      <c r="Q2102" s="5">
        <v>0</v>
      </c>
      <c r="R2102" s="5">
        <v>0</v>
      </c>
      <c r="S2102" s="5" t="str">
        <f t="shared" si="65"/>
        <v>No</v>
      </c>
      <c r="T2102" s="5">
        <v>1</v>
      </c>
      <c r="U2102" s="7">
        <v>0</v>
      </c>
    </row>
    <row r="2103" spans="1:21" x14ac:dyDescent="0.3">
      <c r="A2103" s="8">
        <v>2102</v>
      </c>
      <c r="B2103" s="9">
        <v>35</v>
      </c>
      <c r="C2103" s="5" t="str" cm="1">
        <f t="array" ref="C2103">_xlfn.IFS(B2103&lt;30, "Young", B2103&lt;50, "Middle Age", TRUE, "Senior")</f>
        <v>Middle Age</v>
      </c>
      <c r="D2103" s="5">
        <v>5</v>
      </c>
      <c r="E2103" s="9">
        <v>203</v>
      </c>
      <c r="F2103" s="5" t="str" cm="1">
        <f t="array" ref="F2103">_xlfn.IFS(E2103&lt;50, "Low Income", E2103&lt;100, "Middle Income", TRUE,"High Income")</f>
        <v>High Income</v>
      </c>
      <c r="G2103" s="10">
        <v>95032</v>
      </c>
      <c r="H2103" s="9">
        <v>1</v>
      </c>
      <c r="I2103" s="9">
        <v>10</v>
      </c>
      <c r="J2103" s="5" t="str" cm="1">
        <f t="array" ref="J2103">_xlfn.IFS(I2103&lt;2,"Low", I2103&lt;5, "Middle", TRUE, "High")</f>
        <v>High</v>
      </c>
      <c r="K2103" s="9">
        <v>3</v>
      </c>
      <c r="L2103" s="5" t="str" cm="1">
        <f t="array" ref="L2103">_xlfn.IFS(K2103=1,"undergraduate",K2103=2,"graduate",K2103=3,"professional")</f>
        <v>professional</v>
      </c>
      <c r="M2103" s="9">
        <v>0</v>
      </c>
      <c r="N2103" s="5" t="str" cm="1">
        <f t="array" ref="N2103">_xlfn.IFS(M2103=0, "No Mortgage", M2103&lt;150, "Low Mortgage", TRUE, "High Mortgage")</f>
        <v>No Mortgage</v>
      </c>
      <c r="O2103" s="9">
        <v>1</v>
      </c>
      <c r="P2103" s="5" t="str">
        <f t="shared" si="64"/>
        <v>Accepted</v>
      </c>
      <c r="Q2103" s="9">
        <v>0</v>
      </c>
      <c r="R2103" s="9">
        <v>0</v>
      </c>
      <c r="S2103" s="5" t="str">
        <f t="shared" si="65"/>
        <v>No</v>
      </c>
      <c r="T2103" s="9">
        <v>0</v>
      </c>
      <c r="U2103" s="11">
        <v>0</v>
      </c>
    </row>
    <row r="2104" spans="1:21" x14ac:dyDescent="0.3">
      <c r="A2104" s="4">
        <v>2103</v>
      </c>
      <c r="B2104" s="5">
        <v>25</v>
      </c>
      <c r="C2104" s="5" t="str" cm="1">
        <f t="array" ref="C2104">_xlfn.IFS(B2104&lt;30, "Young", B2104&lt;50, "Middle Age", TRUE, "Senior")</f>
        <v>Young</v>
      </c>
      <c r="D2104" s="5">
        <v>1</v>
      </c>
      <c r="E2104" s="5">
        <v>81</v>
      </c>
      <c r="F2104" s="5" t="str" cm="1">
        <f t="array" ref="F2104">_xlfn.IFS(E2104&lt;50, "Low Income", E2104&lt;100, "Middle Income", TRUE,"High Income")</f>
        <v>Middle Income</v>
      </c>
      <c r="G2104" s="6">
        <v>92647</v>
      </c>
      <c r="H2104" s="5">
        <v>2</v>
      </c>
      <c r="I2104" s="5">
        <v>1.6</v>
      </c>
      <c r="J2104" s="5" t="str" cm="1">
        <f t="array" ref="J2104">_xlfn.IFS(I2104&lt;2,"Low", I2104&lt;5, "Middle", TRUE, "High")</f>
        <v>Low</v>
      </c>
      <c r="K2104" s="5">
        <v>3</v>
      </c>
      <c r="L2104" s="5" t="str" cm="1">
        <f t="array" ref="L2104">_xlfn.IFS(K2104=1,"undergraduate",K2104=2,"graduate",K2104=3,"professional")</f>
        <v>professional</v>
      </c>
      <c r="M2104" s="5">
        <v>0</v>
      </c>
      <c r="N2104" s="5" t="str" cm="1">
        <f t="array" ref="N2104">_xlfn.IFS(M2104=0, "No Mortgage", M2104&lt;150, "Low Mortgage", TRUE, "High Mortgage")</f>
        <v>No Mortgage</v>
      </c>
      <c r="O2104" s="5">
        <v>0</v>
      </c>
      <c r="P2104" s="5" t="str">
        <f t="shared" si="64"/>
        <v>Rejected</v>
      </c>
      <c r="Q2104" s="5">
        <v>0</v>
      </c>
      <c r="R2104" s="5">
        <v>0</v>
      </c>
      <c r="S2104" s="5" t="str">
        <f t="shared" si="65"/>
        <v>No</v>
      </c>
      <c r="T2104" s="5">
        <v>1</v>
      </c>
      <c r="U2104" s="7">
        <v>1</v>
      </c>
    </row>
    <row r="2105" spans="1:21" x14ac:dyDescent="0.3">
      <c r="A2105" s="8">
        <v>2104</v>
      </c>
      <c r="B2105" s="9">
        <v>37</v>
      </c>
      <c r="C2105" s="5" t="str" cm="1">
        <f t="array" ref="C2105">_xlfn.IFS(B2105&lt;30, "Young", B2105&lt;50, "Middle Age", TRUE, "Senior")</f>
        <v>Middle Age</v>
      </c>
      <c r="D2105" s="5">
        <v>13</v>
      </c>
      <c r="E2105" s="9">
        <v>153</v>
      </c>
      <c r="F2105" s="5" t="str" cm="1">
        <f t="array" ref="F2105">_xlfn.IFS(E2105&lt;50, "Low Income", E2105&lt;100, "Middle Income", TRUE,"High Income")</f>
        <v>High Income</v>
      </c>
      <c r="G2105" s="10">
        <v>90630</v>
      </c>
      <c r="H2105" s="9">
        <v>2</v>
      </c>
      <c r="I2105" s="9">
        <v>6.5</v>
      </c>
      <c r="J2105" s="5" t="str" cm="1">
        <f t="array" ref="J2105">_xlfn.IFS(I2105&lt;2,"Low", I2105&lt;5, "Middle", TRUE, "High")</f>
        <v>High</v>
      </c>
      <c r="K2105" s="9">
        <v>1</v>
      </c>
      <c r="L2105" s="5" t="str" cm="1">
        <f t="array" ref="L2105">_xlfn.IFS(K2105=1,"undergraduate",K2105=2,"graduate",K2105=3,"professional")</f>
        <v>undergraduate</v>
      </c>
      <c r="M2105" s="9">
        <v>0</v>
      </c>
      <c r="N2105" s="5" t="str" cm="1">
        <f t="array" ref="N2105">_xlfn.IFS(M2105=0, "No Mortgage", M2105&lt;150, "Low Mortgage", TRUE, "High Mortgage")</f>
        <v>No Mortgage</v>
      </c>
      <c r="O2105" s="9">
        <v>0</v>
      </c>
      <c r="P2105" s="5" t="str">
        <f t="shared" si="64"/>
        <v>Rejected</v>
      </c>
      <c r="Q2105" s="9">
        <v>0</v>
      </c>
      <c r="R2105" s="9">
        <v>0</v>
      </c>
      <c r="S2105" s="5" t="str">
        <f t="shared" si="65"/>
        <v>No</v>
      </c>
      <c r="T2105" s="9">
        <v>1</v>
      </c>
      <c r="U2105" s="11">
        <v>1</v>
      </c>
    </row>
    <row r="2106" spans="1:21" x14ac:dyDescent="0.3">
      <c r="A2106" s="4">
        <v>2105</v>
      </c>
      <c r="B2106" s="5">
        <v>40</v>
      </c>
      <c r="C2106" s="5" t="str" cm="1">
        <f t="array" ref="C2106">_xlfn.IFS(B2106&lt;30, "Young", B2106&lt;50, "Middle Age", TRUE, "Senior")</f>
        <v>Middle Age</v>
      </c>
      <c r="D2106" s="5">
        <v>14</v>
      </c>
      <c r="E2106" s="5">
        <v>58</v>
      </c>
      <c r="F2106" s="5" t="str" cm="1">
        <f t="array" ref="F2106">_xlfn.IFS(E2106&lt;50, "Low Income", E2106&lt;100, "Middle Income", TRUE,"High Income")</f>
        <v>Middle Income</v>
      </c>
      <c r="G2106" s="6">
        <v>90245</v>
      </c>
      <c r="H2106" s="5">
        <v>4</v>
      </c>
      <c r="I2106" s="5">
        <v>0.2</v>
      </c>
      <c r="J2106" s="5" t="str" cm="1">
        <f t="array" ref="J2106">_xlfn.IFS(I2106&lt;2,"Low", I2106&lt;5, "Middle", TRUE, "High")</f>
        <v>Low</v>
      </c>
      <c r="K2106" s="5">
        <v>3</v>
      </c>
      <c r="L2106" s="5" t="str" cm="1">
        <f t="array" ref="L2106">_xlfn.IFS(K2106=1,"undergraduate",K2106=2,"graduate",K2106=3,"professional")</f>
        <v>professional</v>
      </c>
      <c r="M2106" s="5">
        <v>0</v>
      </c>
      <c r="N2106" s="5" t="str" cm="1">
        <f t="array" ref="N2106">_xlfn.IFS(M2106=0, "No Mortgage", M2106&lt;150, "Low Mortgage", TRUE, "High Mortgage")</f>
        <v>No Mortgage</v>
      </c>
      <c r="O2106" s="5">
        <v>0</v>
      </c>
      <c r="P2106" s="5" t="str">
        <f t="shared" si="64"/>
        <v>Rejected</v>
      </c>
      <c r="Q2106" s="5">
        <v>0</v>
      </c>
      <c r="R2106" s="5">
        <v>0</v>
      </c>
      <c r="S2106" s="5" t="str">
        <f t="shared" si="65"/>
        <v>No</v>
      </c>
      <c r="T2106" s="5">
        <v>1</v>
      </c>
      <c r="U2106" s="7">
        <v>0</v>
      </c>
    </row>
    <row r="2107" spans="1:21" x14ac:dyDescent="0.3">
      <c r="A2107" s="8">
        <v>2106</v>
      </c>
      <c r="B2107" s="9">
        <v>31</v>
      </c>
      <c r="C2107" s="5" t="str" cm="1">
        <f t="array" ref="C2107">_xlfn.IFS(B2107&lt;30, "Young", B2107&lt;50, "Middle Age", TRUE, "Senior")</f>
        <v>Middle Age</v>
      </c>
      <c r="D2107" s="5">
        <v>5</v>
      </c>
      <c r="E2107" s="9">
        <v>49</v>
      </c>
      <c r="F2107" s="5" t="str" cm="1">
        <f t="array" ref="F2107">_xlfn.IFS(E2107&lt;50, "Low Income", E2107&lt;100, "Middle Income", TRUE,"High Income")</f>
        <v>Low Income</v>
      </c>
      <c r="G2107" s="10">
        <v>94114</v>
      </c>
      <c r="H2107" s="9">
        <v>4</v>
      </c>
      <c r="I2107" s="9">
        <v>1.8</v>
      </c>
      <c r="J2107" s="5" t="str" cm="1">
        <f t="array" ref="J2107">_xlfn.IFS(I2107&lt;2,"Low", I2107&lt;5, "Middle", TRUE, "High")</f>
        <v>Low</v>
      </c>
      <c r="K2107" s="9">
        <v>3</v>
      </c>
      <c r="L2107" s="5" t="str" cm="1">
        <f t="array" ref="L2107">_xlfn.IFS(K2107=1,"undergraduate",K2107=2,"graduate",K2107=3,"professional")</f>
        <v>professional</v>
      </c>
      <c r="M2107" s="9">
        <v>0</v>
      </c>
      <c r="N2107" s="5" t="str" cm="1">
        <f t="array" ref="N2107">_xlfn.IFS(M2107=0, "No Mortgage", M2107&lt;150, "Low Mortgage", TRUE, "High Mortgage")</f>
        <v>No Mortgage</v>
      </c>
      <c r="O2107" s="9">
        <v>0</v>
      </c>
      <c r="P2107" s="5" t="str">
        <f t="shared" si="64"/>
        <v>Rejected</v>
      </c>
      <c r="Q2107" s="9">
        <v>0</v>
      </c>
      <c r="R2107" s="9">
        <v>0</v>
      </c>
      <c r="S2107" s="5" t="str">
        <f t="shared" si="65"/>
        <v>No</v>
      </c>
      <c r="T2107" s="9">
        <v>1</v>
      </c>
      <c r="U2107" s="11">
        <v>1</v>
      </c>
    </row>
    <row r="2108" spans="1:21" x14ac:dyDescent="0.3">
      <c r="A2108" s="4">
        <v>2107</v>
      </c>
      <c r="B2108" s="5">
        <v>62</v>
      </c>
      <c r="C2108" s="5" t="str" cm="1">
        <f t="array" ref="C2108">_xlfn.IFS(B2108&lt;30, "Young", B2108&lt;50, "Middle Age", TRUE, "Senior")</f>
        <v>Senior</v>
      </c>
      <c r="D2108" s="5">
        <v>38</v>
      </c>
      <c r="E2108" s="5">
        <v>132</v>
      </c>
      <c r="F2108" s="5" t="str" cm="1">
        <f t="array" ref="F2108">_xlfn.IFS(E2108&lt;50, "Low Income", E2108&lt;100, "Middle Income", TRUE,"High Income")</f>
        <v>High Income</v>
      </c>
      <c r="G2108" s="6">
        <v>90210</v>
      </c>
      <c r="H2108" s="5">
        <v>1</v>
      </c>
      <c r="I2108" s="5">
        <v>2.9</v>
      </c>
      <c r="J2108" s="5" t="str" cm="1">
        <f t="array" ref="J2108">_xlfn.IFS(I2108&lt;2,"Low", I2108&lt;5, "Middle", TRUE, "High")</f>
        <v>Middle</v>
      </c>
      <c r="K2108" s="5">
        <v>1</v>
      </c>
      <c r="L2108" s="5" t="str" cm="1">
        <f t="array" ref="L2108">_xlfn.IFS(K2108=1,"undergraduate",K2108=2,"graduate",K2108=3,"professional")</f>
        <v>undergraduate</v>
      </c>
      <c r="M2108" s="5">
        <v>0</v>
      </c>
      <c r="N2108" s="5" t="str" cm="1">
        <f t="array" ref="N2108">_xlfn.IFS(M2108=0, "No Mortgage", M2108&lt;150, "Low Mortgage", TRUE, "High Mortgage")</f>
        <v>No Mortgage</v>
      </c>
      <c r="O2108" s="5">
        <v>0</v>
      </c>
      <c r="P2108" s="5" t="str">
        <f t="shared" si="64"/>
        <v>Rejected</v>
      </c>
      <c r="Q2108" s="5">
        <v>0</v>
      </c>
      <c r="R2108" s="5">
        <v>0</v>
      </c>
      <c r="S2108" s="5" t="str">
        <f t="shared" si="65"/>
        <v>No</v>
      </c>
      <c r="T2108" s="5">
        <v>0</v>
      </c>
      <c r="U2108" s="7">
        <v>0</v>
      </c>
    </row>
    <row r="2109" spans="1:21" x14ac:dyDescent="0.3">
      <c r="A2109" s="8">
        <v>2108</v>
      </c>
      <c r="B2109" s="9">
        <v>41</v>
      </c>
      <c r="C2109" s="5" t="str" cm="1">
        <f t="array" ref="C2109">_xlfn.IFS(B2109&lt;30, "Young", B2109&lt;50, "Middle Age", TRUE, "Senior")</f>
        <v>Middle Age</v>
      </c>
      <c r="D2109" s="5">
        <v>17</v>
      </c>
      <c r="E2109" s="9">
        <v>85</v>
      </c>
      <c r="F2109" s="5" t="str" cm="1">
        <f t="array" ref="F2109">_xlfn.IFS(E2109&lt;50, "Low Income", E2109&lt;100, "Middle Income", TRUE,"High Income")</f>
        <v>Middle Income</v>
      </c>
      <c r="G2109" s="10">
        <v>90291</v>
      </c>
      <c r="H2109" s="9">
        <v>4</v>
      </c>
      <c r="I2109" s="9">
        <v>0.2</v>
      </c>
      <c r="J2109" s="5" t="str" cm="1">
        <f t="array" ref="J2109">_xlfn.IFS(I2109&lt;2,"Low", I2109&lt;5, "Middle", TRUE, "High")</f>
        <v>Low</v>
      </c>
      <c r="K2109" s="9">
        <v>3</v>
      </c>
      <c r="L2109" s="5" t="str" cm="1">
        <f t="array" ref="L2109">_xlfn.IFS(K2109=1,"undergraduate",K2109=2,"graduate",K2109=3,"professional")</f>
        <v>professional</v>
      </c>
      <c r="M2109" s="9">
        <v>229</v>
      </c>
      <c r="N2109" s="5" t="str" cm="1">
        <f t="array" ref="N2109">_xlfn.IFS(M2109=0, "No Mortgage", M2109&lt;150, "Low Mortgage", TRUE, "High Mortgage")</f>
        <v>High Mortgage</v>
      </c>
      <c r="O2109" s="9">
        <v>0</v>
      </c>
      <c r="P2109" s="5" t="str">
        <f t="shared" si="64"/>
        <v>Rejected</v>
      </c>
      <c r="Q2109" s="9">
        <v>0</v>
      </c>
      <c r="R2109" s="9">
        <v>0</v>
      </c>
      <c r="S2109" s="5" t="str">
        <f t="shared" si="65"/>
        <v>No</v>
      </c>
      <c r="T2109" s="9">
        <v>0</v>
      </c>
      <c r="U2109" s="11">
        <v>0</v>
      </c>
    </row>
    <row r="2110" spans="1:21" x14ac:dyDescent="0.3">
      <c r="A2110" s="4">
        <v>2109</v>
      </c>
      <c r="B2110" s="5">
        <v>56</v>
      </c>
      <c r="C2110" s="5" t="str" cm="1">
        <f t="array" ref="C2110">_xlfn.IFS(B2110&lt;30, "Young", B2110&lt;50, "Middle Age", TRUE, "Senior")</f>
        <v>Senior</v>
      </c>
      <c r="D2110" s="5">
        <v>32</v>
      </c>
      <c r="E2110" s="5">
        <v>85</v>
      </c>
      <c r="F2110" s="5" t="str" cm="1">
        <f t="array" ref="F2110">_xlfn.IFS(E2110&lt;50, "Low Income", E2110&lt;100, "Middle Income", TRUE,"High Income")</f>
        <v>Middle Income</v>
      </c>
      <c r="G2110" s="6">
        <v>94132</v>
      </c>
      <c r="H2110" s="5">
        <v>3</v>
      </c>
      <c r="I2110" s="5">
        <v>2.67</v>
      </c>
      <c r="J2110" s="5" t="str" cm="1">
        <f t="array" ref="J2110">_xlfn.IFS(I2110&lt;2,"Low", I2110&lt;5, "Middle", TRUE, "High")</f>
        <v>Middle</v>
      </c>
      <c r="K2110" s="5">
        <v>1</v>
      </c>
      <c r="L2110" s="5" t="str" cm="1">
        <f t="array" ref="L2110">_xlfn.IFS(K2110=1,"undergraduate",K2110=2,"graduate",K2110=3,"professional")</f>
        <v>undergraduate</v>
      </c>
      <c r="M2110" s="5">
        <v>0</v>
      </c>
      <c r="N2110" s="5" t="str" cm="1">
        <f t="array" ref="N2110">_xlfn.IFS(M2110=0, "No Mortgage", M2110&lt;150, "Low Mortgage", TRUE, "High Mortgage")</f>
        <v>No Mortgage</v>
      </c>
      <c r="O2110" s="5">
        <v>0</v>
      </c>
      <c r="P2110" s="5" t="str">
        <f t="shared" si="64"/>
        <v>Rejected</v>
      </c>
      <c r="Q2110" s="5">
        <v>1</v>
      </c>
      <c r="R2110" s="5">
        <v>0</v>
      </c>
      <c r="S2110" s="5" t="str">
        <f t="shared" si="65"/>
        <v>No</v>
      </c>
      <c r="T2110" s="5">
        <v>1</v>
      </c>
      <c r="U2110" s="7">
        <v>0</v>
      </c>
    </row>
    <row r="2111" spans="1:21" x14ac:dyDescent="0.3">
      <c r="A2111" s="8">
        <v>2110</v>
      </c>
      <c r="B2111" s="9">
        <v>47</v>
      </c>
      <c r="C2111" s="5" t="str" cm="1">
        <f t="array" ref="C2111">_xlfn.IFS(B2111&lt;30, "Young", B2111&lt;50, "Middle Age", TRUE, "Senior")</f>
        <v>Middle Age</v>
      </c>
      <c r="D2111" s="5">
        <v>23</v>
      </c>
      <c r="E2111" s="9">
        <v>178</v>
      </c>
      <c r="F2111" s="5" t="str" cm="1">
        <f t="array" ref="F2111">_xlfn.IFS(E2111&lt;50, "Low Income", E2111&lt;100, "Middle Income", TRUE,"High Income")</f>
        <v>High Income</v>
      </c>
      <c r="G2111" s="10">
        <v>93014</v>
      </c>
      <c r="H2111" s="9">
        <v>1</v>
      </c>
      <c r="I2111" s="9">
        <v>6.5</v>
      </c>
      <c r="J2111" s="5" t="str" cm="1">
        <f t="array" ref="J2111">_xlfn.IFS(I2111&lt;2,"Low", I2111&lt;5, "Middle", TRUE, "High")</f>
        <v>High</v>
      </c>
      <c r="K2111" s="9">
        <v>3</v>
      </c>
      <c r="L2111" s="5" t="str" cm="1">
        <f t="array" ref="L2111">_xlfn.IFS(K2111=1,"undergraduate",K2111=2,"graduate",K2111=3,"professional")</f>
        <v>professional</v>
      </c>
      <c r="M2111" s="9">
        <v>0</v>
      </c>
      <c r="N2111" s="5" t="str" cm="1">
        <f t="array" ref="N2111">_xlfn.IFS(M2111=0, "No Mortgage", M2111&lt;150, "Low Mortgage", TRUE, "High Mortgage")</f>
        <v>No Mortgage</v>
      </c>
      <c r="O2111" s="9">
        <v>1</v>
      </c>
      <c r="P2111" s="5" t="str">
        <f t="shared" si="64"/>
        <v>Accepted</v>
      </c>
      <c r="Q2111" s="9">
        <v>0</v>
      </c>
      <c r="R2111" s="9">
        <v>0</v>
      </c>
      <c r="S2111" s="5" t="str">
        <f t="shared" si="65"/>
        <v>No</v>
      </c>
      <c r="T2111" s="9">
        <v>0</v>
      </c>
      <c r="U2111" s="11">
        <v>0</v>
      </c>
    </row>
    <row r="2112" spans="1:21" x14ac:dyDescent="0.3">
      <c r="A2112" s="4">
        <v>2111</v>
      </c>
      <c r="B2112" s="5">
        <v>28</v>
      </c>
      <c r="C2112" s="5" t="str" cm="1">
        <f t="array" ref="C2112">_xlfn.IFS(B2112&lt;30, "Young", B2112&lt;50, "Middle Age", TRUE, "Senior")</f>
        <v>Young</v>
      </c>
      <c r="D2112" s="5">
        <v>4</v>
      </c>
      <c r="E2112" s="5">
        <v>104</v>
      </c>
      <c r="F2112" s="5" t="str" cm="1">
        <f t="array" ref="F2112">_xlfn.IFS(E2112&lt;50, "Low Income", E2112&lt;100, "Middle Income", TRUE,"High Income")</f>
        <v>High Income</v>
      </c>
      <c r="G2112" s="6">
        <v>94301</v>
      </c>
      <c r="H2112" s="5">
        <v>3</v>
      </c>
      <c r="I2112" s="5">
        <v>2.5</v>
      </c>
      <c r="J2112" s="5" t="str" cm="1">
        <f t="array" ref="J2112">_xlfn.IFS(I2112&lt;2,"Low", I2112&lt;5, "Middle", TRUE, "High")</f>
        <v>Middle</v>
      </c>
      <c r="K2112" s="5">
        <v>1</v>
      </c>
      <c r="L2112" s="5" t="str" cm="1">
        <f t="array" ref="L2112">_xlfn.IFS(K2112=1,"undergraduate",K2112=2,"graduate",K2112=3,"professional")</f>
        <v>undergraduate</v>
      </c>
      <c r="M2112" s="5">
        <v>0</v>
      </c>
      <c r="N2112" s="5" t="str" cm="1">
        <f t="array" ref="N2112">_xlfn.IFS(M2112=0, "No Mortgage", M2112&lt;150, "Low Mortgage", TRUE, "High Mortgage")</f>
        <v>No Mortgage</v>
      </c>
      <c r="O2112" s="5">
        <v>0</v>
      </c>
      <c r="P2112" s="5" t="str">
        <f t="shared" si="64"/>
        <v>Rejected</v>
      </c>
      <c r="Q2112" s="5">
        <v>0</v>
      </c>
      <c r="R2112" s="5">
        <v>0</v>
      </c>
      <c r="S2112" s="5" t="str">
        <f t="shared" si="65"/>
        <v>No</v>
      </c>
      <c r="T2112" s="5">
        <v>0</v>
      </c>
      <c r="U2112" s="7">
        <v>0</v>
      </c>
    </row>
    <row r="2113" spans="1:21" x14ac:dyDescent="0.3">
      <c r="A2113" s="8">
        <v>2112</v>
      </c>
      <c r="B2113" s="9">
        <v>60</v>
      </c>
      <c r="C2113" s="5" t="str" cm="1">
        <f t="array" ref="C2113">_xlfn.IFS(B2113&lt;30, "Young", B2113&lt;50, "Middle Age", TRUE, "Senior")</f>
        <v>Senior</v>
      </c>
      <c r="D2113" s="5">
        <v>34</v>
      </c>
      <c r="E2113" s="9">
        <v>40</v>
      </c>
      <c r="F2113" s="5" t="str" cm="1">
        <f t="array" ref="F2113">_xlfn.IFS(E2113&lt;50, "Low Income", E2113&lt;100, "Middle Income", TRUE,"High Income")</f>
        <v>Low Income</v>
      </c>
      <c r="G2113" s="10">
        <v>94105</v>
      </c>
      <c r="H2113" s="9">
        <v>1</v>
      </c>
      <c r="I2113" s="9">
        <v>1.6</v>
      </c>
      <c r="J2113" s="5" t="str" cm="1">
        <f t="array" ref="J2113">_xlfn.IFS(I2113&lt;2,"Low", I2113&lt;5, "Middle", TRUE, "High")</f>
        <v>Low</v>
      </c>
      <c r="K2113" s="9">
        <v>1</v>
      </c>
      <c r="L2113" s="5" t="str" cm="1">
        <f t="array" ref="L2113">_xlfn.IFS(K2113=1,"undergraduate",K2113=2,"graduate",K2113=3,"professional")</f>
        <v>undergraduate</v>
      </c>
      <c r="M2113" s="9">
        <v>0</v>
      </c>
      <c r="N2113" s="5" t="str" cm="1">
        <f t="array" ref="N2113">_xlfn.IFS(M2113=0, "No Mortgage", M2113&lt;150, "Low Mortgage", TRUE, "High Mortgage")</f>
        <v>No Mortgage</v>
      </c>
      <c r="O2113" s="9">
        <v>0</v>
      </c>
      <c r="P2113" s="5" t="str">
        <f t="shared" si="64"/>
        <v>Rejected</v>
      </c>
      <c r="Q2113" s="9">
        <v>0</v>
      </c>
      <c r="R2113" s="9">
        <v>0</v>
      </c>
      <c r="S2113" s="5" t="str">
        <f t="shared" si="65"/>
        <v>No</v>
      </c>
      <c r="T2113" s="9">
        <v>1</v>
      </c>
      <c r="U2113" s="11">
        <v>0</v>
      </c>
    </row>
    <row r="2114" spans="1:21" x14ac:dyDescent="0.3">
      <c r="A2114" s="4">
        <v>2113</v>
      </c>
      <c r="B2114" s="5">
        <v>27</v>
      </c>
      <c r="C2114" s="5" t="str" cm="1">
        <f t="array" ref="C2114">_xlfn.IFS(B2114&lt;30, "Young", B2114&lt;50, "Middle Age", TRUE, "Senior")</f>
        <v>Young</v>
      </c>
      <c r="D2114" s="5">
        <v>2</v>
      </c>
      <c r="E2114" s="5">
        <v>103</v>
      </c>
      <c r="F2114" s="5" t="str" cm="1">
        <f t="array" ref="F2114">_xlfn.IFS(E2114&lt;50, "Low Income", E2114&lt;100, "Middle Income", TRUE,"High Income")</f>
        <v>High Income</v>
      </c>
      <c r="G2114" s="6">
        <v>93117</v>
      </c>
      <c r="H2114" s="5">
        <v>1</v>
      </c>
      <c r="I2114" s="5">
        <v>1.9</v>
      </c>
      <c r="J2114" s="5" t="str" cm="1">
        <f t="array" ref="J2114">_xlfn.IFS(I2114&lt;2,"Low", I2114&lt;5, "Middle", TRUE, "High")</f>
        <v>Low</v>
      </c>
      <c r="K2114" s="5">
        <v>1</v>
      </c>
      <c r="L2114" s="5" t="str" cm="1">
        <f t="array" ref="L2114">_xlfn.IFS(K2114=1,"undergraduate",K2114=2,"graduate",K2114=3,"professional")</f>
        <v>undergraduate</v>
      </c>
      <c r="M2114" s="5">
        <v>120</v>
      </c>
      <c r="N2114" s="5" t="str" cm="1">
        <f t="array" ref="N2114">_xlfn.IFS(M2114=0, "No Mortgage", M2114&lt;150, "Low Mortgage", TRUE, "High Mortgage")</f>
        <v>Low Mortgage</v>
      </c>
      <c r="O2114" s="5">
        <v>0</v>
      </c>
      <c r="P2114" s="5" t="str">
        <f t="shared" si="64"/>
        <v>Rejected</v>
      </c>
      <c r="Q2114" s="5">
        <v>0</v>
      </c>
      <c r="R2114" s="5">
        <v>0</v>
      </c>
      <c r="S2114" s="5" t="str">
        <f t="shared" si="65"/>
        <v>No</v>
      </c>
      <c r="T2114" s="5">
        <v>1</v>
      </c>
      <c r="U2114" s="7">
        <v>0</v>
      </c>
    </row>
    <row r="2115" spans="1:21" x14ac:dyDescent="0.3">
      <c r="A2115" s="8">
        <v>2114</v>
      </c>
      <c r="B2115" s="9">
        <v>57</v>
      </c>
      <c r="C2115" s="5" t="str" cm="1">
        <f t="array" ref="C2115">_xlfn.IFS(B2115&lt;30, "Young", B2115&lt;50, "Middle Age", TRUE, "Senior")</f>
        <v>Senior</v>
      </c>
      <c r="D2115" s="5">
        <v>33</v>
      </c>
      <c r="E2115" s="9">
        <v>25</v>
      </c>
      <c r="F2115" s="5" t="str" cm="1">
        <f t="array" ref="F2115">_xlfn.IFS(E2115&lt;50, "Low Income", E2115&lt;100, "Middle Income", TRUE,"High Income")</f>
        <v>Low Income</v>
      </c>
      <c r="G2115" s="10">
        <v>92064</v>
      </c>
      <c r="H2115" s="9">
        <v>2</v>
      </c>
      <c r="I2115" s="9">
        <v>1</v>
      </c>
      <c r="J2115" s="5" t="str" cm="1">
        <f t="array" ref="J2115">_xlfn.IFS(I2115&lt;2,"Low", I2115&lt;5, "Middle", TRUE, "High")</f>
        <v>Low</v>
      </c>
      <c r="K2115" s="9">
        <v>1</v>
      </c>
      <c r="L2115" s="5" t="str" cm="1">
        <f t="array" ref="L2115">_xlfn.IFS(K2115=1,"undergraduate",K2115=2,"graduate",K2115=3,"professional")</f>
        <v>undergraduate</v>
      </c>
      <c r="M2115" s="9">
        <v>0</v>
      </c>
      <c r="N2115" s="5" t="str" cm="1">
        <f t="array" ref="N2115">_xlfn.IFS(M2115=0, "No Mortgage", M2115&lt;150, "Low Mortgage", TRUE, "High Mortgage")</f>
        <v>No Mortgage</v>
      </c>
      <c r="O2115" s="9">
        <v>0</v>
      </c>
      <c r="P2115" s="5" t="str">
        <f t="shared" ref="P2115:P2178" si="66">IF(O2115=0, "Rejected", "Accepted")</f>
        <v>Rejected</v>
      </c>
      <c r="Q2115" s="9">
        <v>0</v>
      </c>
      <c r="R2115" s="9">
        <v>0</v>
      </c>
      <c r="S2115" s="5" t="str">
        <f t="shared" ref="S2115:S2178" si="67">IF(R2115=0,"No","Yes")</f>
        <v>No</v>
      </c>
      <c r="T2115" s="9">
        <v>1</v>
      </c>
      <c r="U2115" s="11">
        <v>0</v>
      </c>
    </row>
    <row r="2116" spans="1:21" x14ac:dyDescent="0.3">
      <c r="A2116" s="4">
        <v>2115</v>
      </c>
      <c r="B2116" s="5">
        <v>62</v>
      </c>
      <c r="C2116" s="5" t="str" cm="1">
        <f t="array" ref="C2116">_xlfn.IFS(B2116&lt;30, "Young", B2116&lt;50, "Middle Age", TRUE, "Senior")</f>
        <v>Senior</v>
      </c>
      <c r="D2116" s="5">
        <v>36</v>
      </c>
      <c r="E2116" s="5">
        <v>69</v>
      </c>
      <c r="F2116" s="5" t="str" cm="1">
        <f t="array" ref="F2116">_xlfn.IFS(E2116&lt;50, "Low Income", E2116&lt;100, "Middle Income", TRUE,"High Income")</f>
        <v>Middle Income</v>
      </c>
      <c r="G2116" s="6">
        <v>95039</v>
      </c>
      <c r="H2116" s="5">
        <v>2</v>
      </c>
      <c r="I2116" s="5">
        <v>1.7</v>
      </c>
      <c r="J2116" s="5" t="str" cm="1">
        <f t="array" ref="J2116">_xlfn.IFS(I2116&lt;2,"Low", I2116&lt;5, "Middle", TRUE, "High")</f>
        <v>Low</v>
      </c>
      <c r="K2116" s="5">
        <v>3</v>
      </c>
      <c r="L2116" s="5" t="str" cm="1">
        <f t="array" ref="L2116">_xlfn.IFS(K2116=1,"undergraduate",K2116=2,"graduate",K2116=3,"professional")</f>
        <v>professional</v>
      </c>
      <c r="M2116" s="5">
        <v>0</v>
      </c>
      <c r="N2116" s="5" t="str" cm="1">
        <f t="array" ref="N2116">_xlfn.IFS(M2116=0, "No Mortgage", M2116&lt;150, "Low Mortgage", TRUE, "High Mortgage")</f>
        <v>No Mortgage</v>
      </c>
      <c r="O2116" s="5">
        <v>0</v>
      </c>
      <c r="P2116" s="5" t="str">
        <f t="shared" si="66"/>
        <v>Rejected</v>
      </c>
      <c r="Q2116" s="5">
        <v>0</v>
      </c>
      <c r="R2116" s="5">
        <v>0</v>
      </c>
      <c r="S2116" s="5" t="str">
        <f t="shared" si="67"/>
        <v>No</v>
      </c>
      <c r="T2116" s="5">
        <v>1</v>
      </c>
      <c r="U2116" s="7">
        <v>0</v>
      </c>
    </row>
    <row r="2117" spans="1:21" x14ac:dyDescent="0.3">
      <c r="A2117" s="8">
        <v>2116</v>
      </c>
      <c r="B2117" s="9">
        <v>57</v>
      </c>
      <c r="C2117" s="5" t="str" cm="1">
        <f t="array" ref="C2117">_xlfn.IFS(B2117&lt;30, "Young", B2117&lt;50, "Middle Age", TRUE, "Senior")</f>
        <v>Senior</v>
      </c>
      <c r="D2117" s="5">
        <v>31</v>
      </c>
      <c r="E2117" s="9">
        <v>30</v>
      </c>
      <c r="F2117" s="5" t="str" cm="1">
        <f t="array" ref="F2117">_xlfn.IFS(E2117&lt;50, "Low Income", E2117&lt;100, "Middle Income", TRUE,"High Income")</f>
        <v>Low Income</v>
      </c>
      <c r="G2117" s="10">
        <v>95070</v>
      </c>
      <c r="H2117" s="9">
        <v>3</v>
      </c>
      <c r="I2117" s="9">
        <v>1.4</v>
      </c>
      <c r="J2117" s="5" t="str" cm="1">
        <f t="array" ref="J2117">_xlfn.IFS(I2117&lt;2,"Low", I2117&lt;5, "Middle", TRUE, "High")</f>
        <v>Low</v>
      </c>
      <c r="K2117" s="9">
        <v>1</v>
      </c>
      <c r="L2117" s="5" t="str" cm="1">
        <f t="array" ref="L2117">_xlfn.IFS(K2117=1,"undergraduate",K2117=2,"graduate",K2117=3,"professional")</f>
        <v>undergraduate</v>
      </c>
      <c r="M2117" s="9">
        <v>0</v>
      </c>
      <c r="N2117" s="5" t="str" cm="1">
        <f t="array" ref="N2117">_xlfn.IFS(M2117=0, "No Mortgage", M2117&lt;150, "Low Mortgage", TRUE, "High Mortgage")</f>
        <v>No Mortgage</v>
      </c>
      <c r="O2117" s="9">
        <v>0</v>
      </c>
      <c r="P2117" s="5" t="str">
        <f t="shared" si="66"/>
        <v>Rejected</v>
      </c>
      <c r="Q2117" s="9">
        <v>0</v>
      </c>
      <c r="R2117" s="9">
        <v>0</v>
      </c>
      <c r="S2117" s="5" t="str">
        <f t="shared" si="67"/>
        <v>No</v>
      </c>
      <c r="T2117" s="9">
        <v>0</v>
      </c>
      <c r="U2117" s="11">
        <v>0</v>
      </c>
    </row>
    <row r="2118" spans="1:21" x14ac:dyDescent="0.3">
      <c r="A2118" s="4">
        <v>2117</v>
      </c>
      <c r="B2118" s="5">
        <v>44</v>
      </c>
      <c r="C2118" s="5" t="str" cm="1">
        <f t="array" ref="C2118">_xlfn.IFS(B2118&lt;30, "Young", B2118&lt;50, "Middle Age", TRUE, "Senior")</f>
        <v>Middle Age</v>
      </c>
      <c r="D2118" s="5">
        <v>17</v>
      </c>
      <c r="E2118" s="5">
        <v>70</v>
      </c>
      <c r="F2118" s="5" t="str" cm="1">
        <f t="array" ref="F2118">_xlfn.IFS(E2118&lt;50, "Low Income", E2118&lt;100, "Middle Income", TRUE,"High Income")</f>
        <v>Middle Income</v>
      </c>
      <c r="G2118" s="6">
        <v>94920</v>
      </c>
      <c r="H2118" s="5">
        <v>3</v>
      </c>
      <c r="I2118" s="5">
        <v>2.67</v>
      </c>
      <c r="J2118" s="5" t="str" cm="1">
        <f t="array" ref="J2118">_xlfn.IFS(I2118&lt;2,"Low", I2118&lt;5, "Middle", TRUE, "High")</f>
        <v>Middle</v>
      </c>
      <c r="K2118" s="5">
        <v>2</v>
      </c>
      <c r="L2118" s="5" t="str" cm="1">
        <f t="array" ref="L2118">_xlfn.IFS(K2118=1,"undergraduate",K2118=2,"graduate",K2118=3,"professional")</f>
        <v>graduate</v>
      </c>
      <c r="M2118" s="5">
        <v>0</v>
      </c>
      <c r="N2118" s="5" t="str" cm="1">
        <f t="array" ref="N2118">_xlfn.IFS(M2118=0, "No Mortgage", M2118&lt;150, "Low Mortgage", TRUE, "High Mortgage")</f>
        <v>No Mortgage</v>
      </c>
      <c r="O2118" s="5">
        <v>0</v>
      </c>
      <c r="P2118" s="5" t="str">
        <f t="shared" si="66"/>
        <v>Rejected</v>
      </c>
      <c r="Q2118" s="5">
        <v>0</v>
      </c>
      <c r="R2118" s="5">
        <v>0</v>
      </c>
      <c r="S2118" s="5" t="str">
        <f t="shared" si="67"/>
        <v>No</v>
      </c>
      <c r="T2118" s="5">
        <v>0</v>
      </c>
      <c r="U2118" s="7">
        <v>0</v>
      </c>
    </row>
    <row r="2119" spans="1:21" x14ac:dyDescent="0.3">
      <c r="A2119" s="8">
        <v>2118</v>
      </c>
      <c r="B2119" s="9">
        <v>31</v>
      </c>
      <c r="C2119" s="5" t="str" cm="1">
        <f t="array" ref="C2119">_xlfn.IFS(B2119&lt;30, "Young", B2119&lt;50, "Middle Age", TRUE, "Senior")</f>
        <v>Middle Age</v>
      </c>
      <c r="D2119" s="5">
        <v>7</v>
      </c>
      <c r="E2119" s="9">
        <v>15</v>
      </c>
      <c r="F2119" s="5" t="str" cm="1">
        <f t="array" ref="F2119">_xlfn.IFS(E2119&lt;50, "Low Income", E2119&lt;100, "Middle Income", TRUE,"High Income")</f>
        <v>Low Income</v>
      </c>
      <c r="G2119" s="10">
        <v>91380</v>
      </c>
      <c r="H2119" s="9">
        <v>3</v>
      </c>
      <c r="I2119" s="9">
        <v>0.9</v>
      </c>
      <c r="J2119" s="5" t="str" cm="1">
        <f t="array" ref="J2119">_xlfn.IFS(I2119&lt;2,"Low", I2119&lt;5, "Middle", TRUE, "High")</f>
        <v>Low</v>
      </c>
      <c r="K2119" s="9">
        <v>3</v>
      </c>
      <c r="L2119" s="5" t="str" cm="1">
        <f t="array" ref="L2119">_xlfn.IFS(K2119=1,"undergraduate",K2119=2,"graduate",K2119=3,"professional")</f>
        <v>professional</v>
      </c>
      <c r="M2119" s="9">
        <v>0</v>
      </c>
      <c r="N2119" s="5" t="str" cm="1">
        <f t="array" ref="N2119">_xlfn.IFS(M2119=0, "No Mortgage", M2119&lt;150, "Low Mortgage", TRUE, "High Mortgage")</f>
        <v>No Mortgage</v>
      </c>
      <c r="O2119" s="9">
        <v>0</v>
      </c>
      <c r="P2119" s="5" t="str">
        <f t="shared" si="66"/>
        <v>Rejected</v>
      </c>
      <c r="Q2119" s="9">
        <v>0</v>
      </c>
      <c r="R2119" s="9">
        <v>0</v>
      </c>
      <c r="S2119" s="5" t="str">
        <f t="shared" si="67"/>
        <v>No</v>
      </c>
      <c r="T2119" s="9">
        <v>1</v>
      </c>
      <c r="U2119" s="11">
        <v>0</v>
      </c>
    </row>
    <row r="2120" spans="1:21" x14ac:dyDescent="0.3">
      <c r="A2120" s="4">
        <v>2119</v>
      </c>
      <c r="B2120" s="5">
        <v>31</v>
      </c>
      <c r="C2120" s="5" t="str" cm="1">
        <f t="array" ref="C2120">_xlfn.IFS(B2120&lt;30, "Young", B2120&lt;50, "Middle Age", TRUE, "Senior")</f>
        <v>Middle Age</v>
      </c>
      <c r="D2120" s="5">
        <v>5</v>
      </c>
      <c r="E2120" s="5">
        <v>125</v>
      </c>
      <c r="F2120" s="5" t="str" cm="1">
        <f t="array" ref="F2120">_xlfn.IFS(E2120&lt;50, "Low Income", E2120&lt;100, "Middle Income", TRUE,"High Income")</f>
        <v>High Income</v>
      </c>
      <c r="G2120" s="6">
        <v>91320</v>
      </c>
      <c r="H2120" s="5">
        <v>2</v>
      </c>
      <c r="I2120" s="5">
        <v>1.3</v>
      </c>
      <c r="J2120" s="5" t="str" cm="1">
        <f t="array" ref="J2120">_xlfn.IFS(I2120&lt;2,"Low", I2120&lt;5, "Middle", TRUE, "High")</f>
        <v>Low</v>
      </c>
      <c r="K2120" s="5">
        <v>1</v>
      </c>
      <c r="L2120" s="5" t="str" cm="1">
        <f t="array" ref="L2120">_xlfn.IFS(K2120=1,"undergraduate",K2120=2,"graduate",K2120=3,"professional")</f>
        <v>undergraduate</v>
      </c>
      <c r="M2120" s="5">
        <v>0</v>
      </c>
      <c r="N2120" s="5" t="str" cm="1">
        <f t="array" ref="N2120">_xlfn.IFS(M2120=0, "No Mortgage", M2120&lt;150, "Low Mortgage", TRUE, "High Mortgage")</f>
        <v>No Mortgage</v>
      </c>
      <c r="O2120" s="5">
        <v>0</v>
      </c>
      <c r="P2120" s="5" t="str">
        <f t="shared" si="66"/>
        <v>Rejected</v>
      </c>
      <c r="Q2120" s="5">
        <v>0</v>
      </c>
      <c r="R2120" s="5">
        <v>0</v>
      </c>
      <c r="S2120" s="5" t="str">
        <f t="shared" si="67"/>
        <v>No</v>
      </c>
      <c r="T2120" s="5">
        <v>1</v>
      </c>
      <c r="U2120" s="7">
        <v>1</v>
      </c>
    </row>
    <row r="2121" spans="1:21" x14ac:dyDescent="0.3">
      <c r="A2121" s="8">
        <v>2120</v>
      </c>
      <c r="B2121" s="9">
        <v>39</v>
      </c>
      <c r="C2121" s="5" t="str" cm="1">
        <f t="array" ref="C2121">_xlfn.IFS(B2121&lt;30, "Young", B2121&lt;50, "Middle Age", TRUE, "Senior")</f>
        <v>Middle Age</v>
      </c>
      <c r="D2121" s="5">
        <v>13</v>
      </c>
      <c r="E2121" s="9">
        <v>50</v>
      </c>
      <c r="F2121" s="5" t="str" cm="1">
        <f t="array" ref="F2121">_xlfn.IFS(E2121&lt;50, "Low Income", E2121&lt;100, "Middle Income", TRUE,"High Income")</f>
        <v>Middle Income</v>
      </c>
      <c r="G2121" s="10">
        <v>94923</v>
      </c>
      <c r="H2121" s="9">
        <v>3</v>
      </c>
      <c r="I2121" s="9">
        <v>0.5</v>
      </c>
      <c r="J2121" s="5" t="str" cm="1">
        <f t="array" ref="J2121">_xlfn.IFS(I2121&lt;2,"Low", I2121&lt;5, "Middle", TRUE, "High")</f>
        <v>Low</v>
      </c>
      <c r="K2121" s="9">
        <v>3</v>
      </c>
      <c r="L2121" s="5" t="str" cm="1">
        <f t="array" ref="L2121">_xlfn.IFS(K2121=1,"undergraduate",K2121=2,"graduate",K2121=3,"professional")</f>
        <v>professional</v>
      </c>
      <c r="M2121" s="9">
        <v>0</v>
      </c>
      <c r="N2121" s="5" t="str" cm="1">
        <f t="array" ref="N2121">_xlfn.IFS(M2121=0, "No Mortgage", M2121&lt;150, "Low Mortgage", TRUE, "High Mortgage")</f>
        <v>No Mortgage</v>
      </c>
      <c r="O2121" s="9">
        <v>0</v>
      </c>
      <c r="P2121" s="5" t="str">
        <f t="shared" si="66"/>
        <v>Rejected</v>
      </c>
      <c r="Q2121" s="9">
        <v>0</v>
      </c>
      <c r="R2121" s="9">
        <v>0</v>
      </c>
      <c r="S2121" s="5" t="str">
        <f t="shared" si="67"/>
        <v>No</v>
      </c>
      <c r="T2121" s="9">
        <v>0</v>
      </c>
      <c r="U2121" s="11">
        <v>0</v>
      </c>
    </row>
    <row r="2122" spans="1:21" x14ac:dyDescent="0.3">
      <c r="A2122" s="4">
        <v>2121</v>
      </c>
      <c r="B2122" s="5">
        <v>41</v>
      </c>
      <c r="C2122" s="5" t="str" cm="1">
        <f t="array" ref="C2122">_xlfn.IFS(B2122&lt;30, "Young", B2122&lt;50, "Middle Age", TRUE, "Senior")</f>
        <v>Middle Age</v>
      </c>
      <c r="D2122" s="5">
        <v>17</v>
      </c>
      <c r="E2122" s="5">
        <v>44</v>
      </c>
      <c r="F2122" s="5" t="str" cm="1">
        <f t="array" ref="F2122">_xlfn.IFS(E2122&lt;50, "Low Income", E2122&lt;100, "Middle Income", TRUE,"High Income")</f>
        <v>Low Income</v>
      </c>
      <c r="G2122" s="6">
        <v>93106</v>
      </c>
      <c r="H2122" s="5">
        <v>1</v>
      </c>
      <c r="I2122" s="5">
        <v>0.3</v>
      </c>
      <c r="J2122" s="5" t="str" cm="1">
        <f t="array" ref="J2122">_xlfn.IFS(I2122&lt;2,"Low", I2122&lt;5, "Middle", TRUE, "High")</f>
        <v>Low</v>
      </c>
      <c r="K2122" s="5">
        <v>3</v>
      </c>
      <c r="L2122" s="5" t="str" cm="1">
        <f t="array" ref="L2122">_xlfn.IFS(K2122=1,"undergraduate",K2122=2,"graduate",K2122=3,"professional")</f>
        <v>professional</v>
      </c>
      <c r="M2122" s="5">
        <v>0</v>
      </c>
      <c r="N2122" s="5" t="str" cm="1">
        <f t="array" ref="N2122">_xlfn.IFS(M2122=0, "No Mortgage", M2122&lt;150, "Low Mortgage", TRUE, "High Mortgage")</f>
        <v>No Mortgage</v>
      </c>
      <c r="O2122" s="5">
        <v>0</v>
      </c>
      <c r="P2122" s="5" t="str">
        <f t="shared" si="66"/>
        <v>Rejected</v>
      </c>
      <c r="Q2122" s="5">
        <v>0</v>
      </c>
      <c r="R2122" s="5">
        <v>0</v>
      </c>
      <c r="S2122" s="5" t="str">
        <f t="shared" si="67"/>
        <v>No</v>
      </c>
      <c r="T2122" s="5">
        <v>1</v>
      </c>
      <c r="U2122" s="7">
        <v>0</v>
      </c>
    </row>
    <row r="2123" spans="1:21" x14ac:dyDescent="0.3">
      <c r="A2123" s="8">
        <v>2122</v>
      </c>
      <c r="B2123" s="9">
        <v>41</v>
      </c>
      <c r="C2123" s="5" t="str" cm="1">
        <f t="array" ref="C2123">_xlfn.IFS(B2123&lt;30, "Young", B2123&lt;50, "Middle Age", TRUE, "Senior")</f>
        <v>Middle Age</v>
      </c>
      <c r="D2123" s="5">
        <v>17</v>
      </c>
      <c r="E2123" s="9">
        <v>38</v>
      </c>
      <c r="F2123" s="5" t="str" cm="1">
        <f t="array" ref="F2123">_xlfn.IFS(E2123&lt;50, "Low Income", E2123&lt;100, "Middle Income", TRUE,"High Income")</f>
        <v>Low Income</v>
      </c>
      <c r="G2123" s="10">
        <v>92182</v>
      </c>
      <c r="H2123" s="9">
        <v>4</v>
      </c>
      <c r="I2123" s="9">
        <v>2.2000000000000002</v>
      </c>
      <c r="J2123" s="5" t="str" cm="1">
        <f t="array" ref="J2123">_xlfn.IFS(I2123&lt;2,"Low", I2123&lt;5, "Middle", TRUE, "High")</f>
        <v>Middle</v>
      </c>
      <c r="K2123" s="9">
        <v>2</v>
      </c>
      <c r="L2123" s="5" t="str" cm="1">
        <f t="array" ref="L2123">_xlfn.IFS(K2123=1,"undergraduate",K2123=2,"graduate",K2123=3,"professional")</f>
        <v>graduate</v>
      </c>
      <c r="M2123" s="9">
        <v>180</v>
      </c>
      <c r="N2123" s="5" t="str" cm="1">
        <f t="array" ref="N2123">_xlfn.IFS(M2123=0, "No Mortgage", M2123&lt;150, "Low Mortgage", TRUE, "High Mortgage")</f>
        <v>High Mortgage</v>
      </c>
      <c r="O2123" s="9">
        <v>0</v>
      </c>
      <c r="P2123" s="5" t="str">
        <f t="shared" si="66"/>
        <v>Rejected</v>
      </c>
      <c r="Q2123" s="9">
        <v>0</v>
      </c>
      <c r="R2123" s="9">
        <v>0</v>
      </c>
      <c r="S2123" s="5" t="str">
        <f t="shared" si="67"/>
        <v>No</v>
      </c>
      <c r="T2123" s="9">
        <v>0</v>
      </c>
      <c r="U2123" s="11">
        <v>1</v>
      </c>
    </row>
    <row r="2124" spans="1:21" x14ac:dyDescent="0.3">
      <c r="A2124" s="4">
        <v>2123</v>
      </c>
      <c r="B2124" s="5">
        <v>55</v>
      </c>
      <c r="C2124" s="5" t="str" cm="1">
        <f t="array" ref="C2124">_xlfn.IFS(B2124&lt;30, "Young", B2124&lt;50, "Middle Age", TRUE, "Senior")</f>
        <v>Senior</v>
      </c>
      <c r="D2124" s="5">
        <v>29</v>
      </c>
      <c r="E2124" s="5">
        <v>64</v>
      </c>
      <c r="F2124" s="5" t="str" cm="1">
        <f t="array" ref="F2124">_xlfn.IFS(E2124&lt;50, "Low Income", E2124&lt;100, "Middle Income", TRUE,"High Income")</f>
        <v>Middle Income</v>
      </c>
      <c r="G2124" s="6">
        <v>93437</v>
      </c>
      <c r="H2124" s="5">
        <v>3</v>
      </c>
      <c r="I2124" s="5">
        <v>0.8</v>
      </c>
      <c r="J2124" s="5" t="str" cm="1">
        <f t="array" ref="J2124">_xlfn.IFS(I2124&lt;2,"Low", I2124&lt;5, "Middle", TRUE, "High")</f>
        <v>Low</v>
      </c>
      <c r="K2124" s="5">
        <v>1</v>
      </c>
      <c r="L2124" s="5" t="str" cm="1">
        <f t="array" ref="L2124">_xlfn.IFS(K2124=1,"undergraduate",K2124=2,"graduate",K2124=3,"professional")</f>
        <v>undergraduate</v>
      </c>
      <c r="M2124" s="5">
        <v>119</v>
      </c>
      <c r="N2124" s="5" t="str" cm="1">
        <f t="array" ref="N2124">_xlfn.IFS(M2124=0, "No Mortgage", M2124&lt;150, "Low Mortgage", TRUE, "High Mortgage")</f>
        <v>Low Mortgage</v>
      </c>
      <c r="O2124" s="5">
        <v>0</v>
      </c>
      <c r="P2124" s="5" t="str">
        <f t="shared" si="66"/>
        <v>Rejected</v>
      </c>
      <c r="Q2124" s="5">
        <v>0</v>
      </c>
      <c r="R2124" s="5">
        <v>0</v>
      </c>
      <c r="S2124" s="5" t="str">
        <f t="shared" si="67"/>
        <v>No</v>
      </c>
      <c r="T2124" s="5">
        <v>0</v>
      </c>
      <c r="U2124" s="7">
        <v>1</v>
      </c>
    </row>
    <row r="2125" spans="1:21" x14ac:dyDescent="0.3">
      <c r="A2125" s="8">
        <v>2124</v>
      </c>
      <c r="B2125" s="9">
        <v>28</v>
      </c>
      <c r="C2125" s="5" t="str" cm="1">
        <f t="array" ref="C2125">_xlfn.IFS(B2125&lt;30, "Young", B2125&lt;50, "Middle Age", TRUE, "Senior")</f>
        <v>Young</v>
      </c>
      <c r="D2125" s="5">
        <v>2</v>
      </c>
      <c r="E2125" s="9">
        <v>9</v>
      </c>
      <c r="F2125" s="5" t="str" cm="1">
        <f t="array" ref="F2125">_xlfn.IFS(E2125&lt;50, "Low Income", E2125&lt;100, "Middle Income", TRUE,"High Income")</f>
        <v>Low Income</v>
      </c>
      <c r="G2125" s="10">
        <v>95014</v>
      </c>
      <c r="H2125" s="9">
        <v>1</v>
      </c>
      <c r="I2125" s="9">
        <v>0.1</v>
      </c>
      <c r="J2125" s="5" t="str" cm="1">
        <f t="array" ref="J2125">_xlfn.IFS(I2125&lt;2,"Low", I2125&lt;5, "Middle", TRUE, "High")</f>
        <v>Low</v>
      </c>
      <c r="K2125" s="9">
        <v>2</v>
      </c>
      <c r="L2125" s="5" t="str" cm="1">
        <f t="array" ref="L2125">_xlfn.IFS(K2125=1,"undergraduate",K2125=2,"graduate",K2125=3,"professional")</f>
        <v>graduate</v>
      </c>
      <c r="M2125" s="9">
        <v>0</v>
      </c>
      <c r="N2125" s="5" t="str" cm="1">
        <f t="array" ref="N2125">_xlfn.IFS(M2125=0, "No Mortgage", M2125&lt;150, "Low Mortgage", TRUE, "High Mortgage")</f>
        <v>No Mortgage</v>
      </c>
      <c r="O2125" s="9">
        <v>0</v>
      </c>
      <c r="P2125" s="5" t="str">
        <f t="shared" si="66"/>
        <v>Rejected</v>
      </c>
      <c r="Q2125" s="9">
        <v>0</v>
      </c>
      <c r="R2125" s="9">
        <v>0</v>
      </c>
      <c r="S2125" s="5" t="str">
        <f t="shared" si="67"/>
        <v>No</v>
      </c>
      <c r="T2125" s="9">
        <v>1</v>
      </c>
      <c r="U2125" s="11">
        <v>0</v>
      </c>
    </row>
    <row r="2126" spans="1:21" x14ac:dyDescent="0.3">
      <c r="A2126" s="4">
        <v>2125</v>
      </c>
      <c r="B2126" s="5">
        <v>35</v>
      </c>
      <c r="C2126" s="5" t="str" cm="1">
        <f t="array" ref="C2126">_xlfn.IFS(B2126&lt;30, "Young", B2126&lt;50, "Middle Age", TRUE, "Senior")</f>
        <v>Middle Age</v>
      </c>
      <c r="D2126" s="5">
        <v>9</v>
      </c>
      <c r="E2126" s="5">
        <v>44</v>
      </c>
      <c r="F2126" s="5" t="str" cm="1">
        <f t="array" ref="F2126">_xlfn.IFS(E2126&lt;50, "Low Income", E2126&lt;100, "Middle Income", TRUE,"High Income")</f>
        <v>Low Income</v>
      </c>
      <c r="G2126" s="6">
        <v>92054</v>
      </c>
      <c r="H2126" s="5">
        <v>3</v>
      </c>
      <c r="I2126" s="5">
        <v>0.9</v>
      </c>
      <c r="J2126" s="5" t="str" cm="1">
        <f t="array" ref="J2126">_xlfn.IFS(I2126&lt;2,"Low", I2126&lt;5, "Middle", TRUE, "High")</f>
        <v>Low</v>
      </c>
      <c r="K2126" s="5">
        <v>1</v>
      </c>
      <c r="L2126" s="5" t="str" cm="1">
        <f t="array" ref="L2126">_xlfn.IFS(K2126=1,"undergraduate",K2126=2,"graduate",K2126=3,"professional")</f>
        <v>undergraduate</v>
      </c>
      <c r="M2126" s="5">
        <v>89</v>
      </c>
      <c r="N2126" s="5" t="str" cm="1">
        <f t="array" ref="N2126">_xlfn.IFS(M2126=0, "No Mortgage", M2126&lt;150, "Low Mortgage", TRUE, "High Mortgage")</f>
        <v>Low Mortgage</v>
      </c>
      <c r="O2126" s="5">
        <v>0</v>
      </c>
      <c r="P2126" s="5" t="str">
        <f t="shared" si="66"/>
        <v>Rejected</v>
      </c>
      <c r="Q2126" s="5">
        <v>0</v>
      </c>
      <c r="R2126" s="5">
        <v>0</v>
      </c>
      <c r="S2126" s="5" t="str">
        <f t="shared" si="67"/>
        <v>No</v>
      </c>
      <c r="T2126" s="5">
        <v>0</v>
      </c>
      <c r="U2126" s="7">
        <v>0</v>
      </c>
    </row>
    <row r="2127" spans="1:21" x14ac:dyDescent="0.3">
      <c r="A2127" s="8">
        <v>2126</v>
      </c>
      <c r="B2127" s="9">
        <v>44</v>
      </c>
      <c r="C2127" s="5" t="str" cm="1">
        <f t="array" ref="C2127">_xlfn.IFS(B2127&lt;30, "Young", B2127&lt;50, "Middle Age", TRUE, "Senior")</f>
        <v>Middle Age</v>
      </c>
      <c r="D2127" s="5">
        <v>20</v>
      </c>
      <c r="E2127" s="9">
        <v>93</v>
      </c>
      <c r="F2127" s="5" t="str" cm="1">
        <f t="array" ref="F2127">_xlfn.IFS(E2127&lt;50, "Low Income", E2127&lt;100, "Middle Income", TRUE,"High Income")</f>
        <v>Middle Income</v>
      </c>
      <c r="G2127" s="10">
        <v>91910</v>
      </c>
      <c r="H2127" s="9">
        <v>4</v>
      </c>
      <c r="I2127" s="9">
        <v>0.8</v>
      </c>
      <c r="J2127" s="5" t="str" cm="1">
        <f t="array" ref="J2127">_xlfn.IFS(I2127&lt;2,"Low", I2127&lt;5, "Middle", TRUE, "High")</f>
        <v>Low</v>
      </c>
      <c r="K2127" s="9">
        <v>1</v>
      </c>
      <c r="L2127" s="5" t="str" cm="1">
        <f t="array" ref="L2127">_xlfn.IFS(K2127=1,"undergraduate",K2127=2,"graduate",K2127=3,"professional")</f>
        <v>undergraduate</v>
      </c>
      <c r="M2127" s="9">
        <v>101</v>
      </c>
      <c r="N2127" s="5" t="str" cm="1">
        <f t="array" ref="N2127">_xlfn.IFS(M2127=0, "No Mortgage", M2127&lt;150, "Low Mortgage", TRUE, "High Mortgage")</f>
        <v>Low Mortgage</v>
      </c>
      <c r="O2127" s="9">
        <v>0</v>
      </c>
      <c r="P2127" s="5" t="str">
        <f t="shared" si="66"/>
        <v>Rejected</v>
      </c>
      <c r="Q2127" s="9">
        <v>0</v>
      </c>
      <c r="R2127" s="9">
        <v>0</v>
      </c>
      <c r="S2127" s="5" t="str">
        <f t="shared" si="67"/>
        <v>No</v>
      </c>
      <c r="T2127" s="9">
        <v>1</v>
      </c>
      <c r="U2127" s="11">
        <v>0</v>
      </c>
    </row>
    <row r="2128" spans="1:21" x14ac:dyDescent="0.3">
      <c r="A2128" s="4">
        <v>2127</v>
      </c>
      <c r="B2128" s="5">
        <v>44</v>
      </c>
      <c r="C2128" s="5" t="str" cm="1">
        <f t="array" ref="C2128">_xlfn.IFS(B2128&lt;30, "Young", B2128&lt;50, "Middle Age", TRUE, "Senior")</f>
        <v>Middle Age</v>
      </c>
      <c r="D2128" s="5">
        <v>19</v>
      </c>
      <c r="E2128" s="5">
        <v>83</v>
      </c>
      <c r="F2128" s="5" t="str" cm="1">
        <f t="array" ref="F2128">_xlfn.IFS(E2128&lt;50, "Low Income", E2128&lt;100, "Middle Income", TRUE,"High Income")</f>
        <v>Middle Income</v>
      </c>
      <c r="G2128" s="6">
        <v>92121</v>
      </c>
      <c r="H2128" s="5">
        <v>4</v>
      </c>
      <c r="I2128" s="5">
        <v>0.4</v>
      </c>
      <c r="J2128" s="5" t="str" cm="1">
        <f t="array" ref="J2128">_xlfn.IFS(I2128&lt;2,"Low", I2128&lt;5, "Middle", TRUE, "High")</f>
        <v>Low</v>
      </c>
      <c r="K2128" s="5">
        <v>1</v>
      </c>
      <c r="L2128" s="5" t="str" cm="1">
        <f t="array" ref="L2128">_xlfn.IFS(K2128=1,"undergraduate",K2128=2,"graduate",K2128=3,"professional")</f>
        <v>undergraduate</v>
      </c>
      <c r="M2128" s="5">
        <v>141</v>
      </c>
      <c r="N2128" s="5" t="str" cm="1">
        <f t="array" ref="N2128">_xlfn.IFS(M2128=0, "No Mortgage", M2128&lt;150, "Low Mortgage", TRUE, "High Mortgage")</f>
        <v>Low Mortgage</v>
      </c>
      <c r="O2128" s="5">
        <v>0</v>
      </c>
      <c r="P2128" s="5" t="str">
        <f t="shared" si="66"/>
        <v>Rejected</v>
      </c>
      <c r="Q2128" s="5">
        <v>0</v>
      </c>
      <c r="R2128" s="5">
        <v>0</v>
      </c>
      <c r="S2128" s="5" t="str">
        <f t="shared" si="67"/>
        <v>No</v>
      </c>
      <c r="T2128" s="5">
        <v>0</v>
      </c>
      <c r="U2128" s="7">
        <v>0</v>
      </c>
    </row>
    <row r="2129" spans="1:21" x14ac:dyDescent="0.3">
      <c r="A2129" s="8">
        <v>2128</v>
      </c>
      <c r="B2129" s="9">
        <v>40</v>
      </c>
      <c r="C2129" s="5" t="str" cm="1">
        <f t="array" ref="C2129">_xlfn.IFS(B2129&lt;30, "Young", B2129&lt;50, "Middle Age", TRUE, "Senior")</f>
        <v>Middle Age</v>
      </c>
      <c r="D2129" s="5">
        <v>14</v>
      </c>
      <c r="E2129" s="9">
        <v>179</v>
      </c>
      <c r="F2129" s="5" t="str" cm="1">
        <f t="array" ref="F2129">_xlfn.IFS(E2129&lt;50, "Low Income", E2129&lt;100, "Middle Income", TRUE,"High Income")</f>
        <v>High Income</v>
      </c>
      <c r="G2129" s="10">
        <v>94720</v>
      </c>
      <c r="H2129" s="9">
        <v>2</v>
      </c>
      <c r="I2129" s="9">
        <v>0</v>
      </c>
      <c r="J2129" s="5" t="str" cm="1">
        <f t="array" ref="J2129">_xlfn.IFS(I2129&lt;2,"Low", I2129&lt;5, "Middle", TRUE, "High")</f>
        <v>Low</v>
      </c>
      <c r="K2129" s="9">
        <v>1</v>
      </c>
      <c r="L2129" s="5" t="str" cm="1">
        <f t="array" ref="L2129">_xlfn.IFS(K2129=1,"undergraduate",K2129=2,"graduate",K2129=3,"professional")</f>
        <v>undergraduate</v>
      </c>
      <c r="M2129" s="9">
        <v>0</v>
      </c>
      <c r="N2129" s="5" t="str" cm="1">
        <f t="array" ref="N2129">_xlfn.IFS(M2129=0, "No Mortgage", M2129&lt;150, "Low Mortgage", TRUE, "High Mortgage")</f>
        <v>No Mortgage</v>
      </c>
      <c r="O2129" s="9">
        <v>0</v>
      </c>
      <c r="P2129" s="5" t="str">
        <f t="shared" si="66"/>
        <v>Rejected</v>
      </c>
      <c r="Q2129" s="9">
        <v>0</v>
      </c>
      <c r="R2129" s="9">
        <v>0</v>
      </c>
      <c r="S2129" s="5" t="str">
        <f t="shared" si="67"/>
        <v>No</v>
      </c>
      <c r="T2129" s="9">
        <v>0</v>
      </c>
      <c r="U2129" s="11">
        <v>0</v>
      </c>
    </row>
    <row r="2130" spans="1:21" x14ac:dyDescent="0.3">
      <c r="A2130" s="4">
        <v>2129</v>
      </c>
      <c r="B2130" s="5">
        <v>65</v>
      </c>
      <c r="C2130" s="5" t="str" cm="1">
        <f t="array" ref="C2130">_xlfn.IFS(B2130&lt;30, "Young", B2130&lt;50, "Middle Age", TRUE, "Senior")</f>
        <v>Senior</v>
      </c>
      <c r="D2130" s="5">
        <v>40</v>
      </c>
      <c r="E2130" s="5">
        <v>40</v>
      </c>
      <c r="F2130" s="5" t="str" cm="1">
        <f t="array" ref="F2130">_xlfn.IFS(E2130&lt;50, "Low Income", E2130&lt;100, "Middle Income", TRUE,"High Income")</f>
        <v>Low Income</v>
      </c>
      <c r="G2130" s="6">
        <v>94104</v>
      </c>
      <c r="H2130" s="5">
        <v>1</v>
      </c>
      <c r="I2130" s="5">
        <v>1.1000000000000001</v>
      </c>
      <c r="J2130" s="5" t="str" cm="1">
        <f t="array" ref="J2130">_xlfn.IFS(I2130&lt;2,"Low", I2130&lt;5, "Middle", TRUE, "High")</f>
        <v>Low</v>
      </c>
      <c r="K2130" s="5">
        <v>3</v>
      </c>
      <c r="L2130" s="5" t="str" cm="1">
        <f t="array" ref="L2130">_xlfn.IFS(K2130=1,"undergraduate",K2130=2,"graduate",K2130=3,"professional")</f>
        <v>professional</v>
      </c>
      <c r="M2130" s="5">
        <v>0</v>
      </c>
      <c r="N2130" s="5" t="str" cm="1">
        <f t="array" ref="N2130">_xlfn.IFS(M2130=0, "No Mortgage", M2130&lt;150, "Low Mortgage", TRUE, "High Mortgage")</f>
        <v>No Mortgage</v>
      </c>
      <c r="O2130" s="5">
        <v>0</v>
      </c>
      <c r="P2130" s="5" t="str">
        <f t="shared" si="66"/>
        <v>Rejected</v>
      </c>
      <c r="Q2130" s="5">
        <v>0</v>
      </c>
      <c r="R2130" s="5">
        <v>0</v>
      </c>
      <c r="S2130" s="5" t="str">
        <f t="shared" si="67"/>
        <v>No</v>
      </c>
      <c r="T2130" s="5">
        <v>0</v>
      </c>
      <c r="U2130" s="7">
        <v>0</v>
      </c>
    </row>
    <row r="2131" spans="1:21" x14ac:dyDescent="0.3">
      <c r="A2131" s="8">
        <v>2130</v>
      </c>
      <c r="B2131" s="9">
        <v>35</v>
      </c>
      <c r="C2131" s="5" t="str" cm="1">
        <f t="array" ref="C2131">_xlfn.IFS(B2131&lt;30, "Young", B2131&lt;50, "Middle Age", TRUE, "Senior")</f>
        <v>Middle Age</v>
      </c>
      <c r="D2131" s="5">
        <v>10</v>
      </c>
      <c r="E2131" s="9">
        <v>58</v>
      </c>
      <c r="F2131" s="5" t="str" cm="1">
        <f t="array" ref="F2131">_xlfn.IFS(E2131&lt;50, "Low Income", E2131&lt;100, "Middle Income", TRUE,"High Income")</f>
        <v>Middle Income</v>
      </c>
      <c r="G2131" s="10">
        <v>91754</v>
      </c>
      <c r="H2131" s="9">
        <v>4</v>
      </c>
      <c r="I2131" s="9">
        <v>0.7</v>
      </c>
      <c r="J2131" s="5" t="str" cm="1">
        <f t="array" ref="J2131">_xlfn.IFS(I2131&lt;2,"Low", I2131&lt;5, "Middle", TRUE, "High")</f>
        <v>Low</v>
      </c>
      <c r="K2131" s="9">
        <v>3</v>
      </c>
      <c r="L2131" s="5" t="str" cm="1">
        <f t="array" ref="L2131">_xlfn.IFS(K2131=1,"undergraduate",K2131=2,"graduate",K2131=3,"professional")</f>
        <v>professional</v>
      </c>
      <c r="M2131" s="9">
        <v>232</v>
      </c>
      <c r="N2131" s="5" t="str" cm="1">
        <f t="array" ref="N2131">_xlfn.IFS(M2131=0, "No Mortgage", M2131&lt;150, "Low Mortgage", TRUE, "High Mortgage")</f>
        <v>High Mortgage</v>
      </c>
      <c r="O2131" s="9">
        <v>0</v>
      </c>
      <c r="P2131" s="5" t="str">
        <f t="shared" si="66"/>
        <v>Rejected</v>
      </c>
      <c r="Q2131" s="9">
        <v>0</v>
      </c>
      <c r="R2131" s="9">
        <v>0</v>
      </c>
      <c r="S2131" s="5" t="str">
        <f t="shared" si="67"/>
        <v>No</v>
      </c>
      <c r="T2131" s="9">
        <v>0</v>
      </c>
      <c r="U2131" s="11">
        <v>0</v>
      </c>
    </row>
    <row r="2132" spans="1:21" x14ac:dyDescent="0.3">
      <c r="A2132" s="4">
        <v>2131</v>
      </c>
      <c r="B2132" s="5">
        <v>55</v>
      </c>
      <c r="C2132" s="5" t="str" cm="1">
        <f t="array" ref="C2132">_xlfn.IFS(B2132&lt;30, "Young", B2132&lt;50, "Middle Age", TRUE, "Senior")</f>
        <v>Senior</v>
      </c>
      <c r="D2132" s="5">
        <v>31</v>
      </c>
      <c r="E2132" s="5">
        <v>74</v>
      </c>
      <c r="F2132" s="5" t="str" cm="1">
        <f t="array" ref="F2132">_xlfn.IFS(E2132&lt;50, "Low Income", E2132&lt;100, "Middle Income", TRUE,"High Income")</f>
        <v>Middle Income</v>
      </c>
      <c r="G2132" s="6">
        <v>94607</v>
      </c>
      <c r="H2132" s="5">
        <v>3</v>
      </c>
      <c r="I2132" s="5">
        <v>2.67</v>
      </c>
      <c r="J2132" s="5" t="str" cm="1">
        <f t="array" ref="J2132">_xlfn.IFS(I2132&lt;2,"Low", I2132&lt;5, "Middle", TRUE, "High")</f>
        <v>Middle</v>
      </c>
      <c r="K2132" s="5">
        <v>1</v>
      </c>
      <c r="L2132" s="5" t="str" cm="1">
        <f t="array" ref="L2132">_xlfn.IFS(K2132=1,"undergraduate",K2132=2,"graduate",K2132=3,"professional")</f>
        <v>undergraduate</v>
      </c>
      <c r="M2132" s="5">
        <v>0</v>
      </c>
      <c r="N2132" s="5" t="str" cm="1">
        <f t="array" ref="N2132">_xlfn.IFS(M2132=0, "No Mortgage", M2132&lt;150, "Low Mortgage", TRUE, "High Mortgage")</f>
        <v>No Mortgage</v>
      </c>
      <c r="O2132" s="5">
        <v>0</v>
      </c>
      <c r="P2132" s="5" t="str">
        <f t="shared" si="66"/>
        <v>Rejected</v>
      </c>
      <c r="Q2132" s="5">
        <v>0</v>
      </c>
      <c r="R2132" s="5">
        <v>0</v>
      </c>
      <c r="S2132" s="5" t="str">
        <f t="shared" si="67"/>
        <v>No</v>
      </c>
      <c r="T2132" s="5">
        <v>0</v>
      </c>
      <c r="U2132" s="7">
        <v>1</v>
      </c>
    </row>
    <row r="2133" spans="1:21" x14ac:dyDescent="0.3">
      <c r="A2133" s="8">
        <v>2132</v>
      </c>
      <c r="B2133" s="9">
        <v>55</v>
      </c>
      <c r="C2133" s="5" t="str" cm="1">
        <f t="array" ref="C2133">_xlfn.IFS(B2133&lt;30, "Young", B2133&lt;50, "Middle Age", TRUE, "Senior")</f>
        <v>Senior</v>
      </c>
      <c r="D2133" s="5">
        <v>31</v>
      </c>
      <c r="E2133" s="9">
        <v>15</v>
      </c>
      <c r="F2133" s="5" t="str" cm="1">
        <f t="array" ref="F2133">_xlfn.IFS(E2133&lt;50, "Low Income", E2133&lt;100, "Middle Income", TRUE,"High Income")</f>
        <v>Low Income</v>
      </c>
      <c r="G2133" s="10">
        <v>95747</v>
      </c>
      <c r="H2133" s="9">
        <v>1</v>
      </c>
      <c r="I2133" s="9">
        <v>0.2</v>
      </c>
      <c r="J2133" s="5" t="str" cm="1">
        <f t="array" ref="J2133">_xlfn.IFS(I2133&lt;2,"Low", I2133&lt;5, "Middle", TRUE, "High")</f>
        <v>Low</v>
      </c>
      <c r="K2133" s="9">
        <v>1</v>
      </c>
      <c r="L2133" s="5" t="str" cm="1">
        <f t="array" ref="L2133">_xlfn.IFS(K2133=1,"undergraduate",K2133=2,"graduate",K2133=3,"professional")</f>
        <v>undergraduate</v>
      </c>
      <c r="M2133" s="9">
        <v>0</v>
      </c>
      <c r="N2133" s="5" t="str" cm="1">
        <f t="array" ref="N2133">_xlfn.IFS(M2133=0, "No Mortgage", M2133&lt;150, "Low Mortgage", TRUE, "High Mortgage")</f>
        <v>No Mortgage</v>
      </c>
      <c r="O2133" s="9">
        <v>0</v>
      </c>
      <c r="P2133" s="5" t="str">
        <f t="shared" si="66"/>
        <v>Rejected</v>
      </c>
      <c r="Q2133" s="9">
        <v>0</v>
      </c>
      <c r="R2133" s="9">
        <v>0</v>
      </c>
      <c r="S2133" s="5" t="str">
        <f t="shared" si="67"/>
        <v>No</v>
      </c>
      <c r="T2133" s="9">
        <v>0</v>
      </c>
      <c r="U2133" s="11">
        <v>0</v>
      </c>
    </row>
    <row r="2134" spans="1:21" x14ac:dyDescent="0.3">
      <c r="A2134" s="4">
        <v>2133</v>
      </c>
      <c r="B2134" s="5">
        <v>59</v>
      </c>
      <c r="C2134" s="5" t="str" cm="1">
        <f t="array" ref="C2134">_xlfn.IFS(B2134&lt;30, "Young", B2134&lt;50, "Middle Age", TRUE, "Senior")</f>
        <v>Senior</v>
      </c>
      <c r="D2134" s="5">
        <v>35</v>
      </c>
      <c r="E2134" s="5">
        <v>11</v>
      </c>
      <c r="F2134" s="5" t="str" cm="1">
        <f t="array" ref="F2134">_xlfn.IFS(E2134&lt;50, "Low Income", E2134&lt;100, "Middle Income", TRUE,"High Income")</f>
        <v>Low Income</v>
      </c>
      <c r="G2134" s="6">
        <v>94949</v>
      </c>
      <c r="H2134" s="5">
        <v>2</v>
      </c>
      <c r="I2134" s="5">
        <v>1</v>
      </c>
      <c r="J2134" s="5" t="str" cm="1">
        <f t="array" ref="J2134">_xlfn.IFS(I2134&lt;2,"Low", I2134&lt;5, "Middle", TRUE, "High")</f>
        <v>Low</v>
      </c>
      <c r="K2134" s="5">
        <v>1</v>
      </c>
      <c r="L2134" s="5" t="str" cm="1">
        <f t="array" ref="L2134">_xlfn.IFS(K2134=1,"undergraduate",K2134=2,"graduate",K2134=3,"professional")</f>
        <v>undergraduate</v>
      </c>
      <c r="M2134" s="5">
        <v>0</v>
      </c>
      <c r="N2134" s="5" t="str" cm="1">
        <f t="array" ref="N2134">_xlfn.IFS(M2134=0, "No Mortgage", M2134&lt;150, "Low Mortgage", TRUE, "High Mortgage")</f>
        <v>No Mortgage</v>
      </c>
      <c r="O2134" s="5">
        <v>0</v>
      </c>
      <c r="P2134" s="5" t="str">
        <f t="shared" si="66"/>
        <v>Rejected</v>
      </c>
      <c r="Q2134" s="5">
        <v>0</v>
      </c>
      <c r="R2134" s="5">
        <v>0</v>
      </c>
      <c r="S2134" s="5" t="str">
        <f t="shared" si="67"/>
        <v>No</v>
      </c>
      <c r="T2134" s="5">
        <v>0</v>
      </c>
      <c r="U2134" s="7">
        <v>1</v>
      </c>
    </row>
    <row r="2135" spans="1:21" x14ac:dyDescent="0.3">
      <c r="A2135" s="8">
        <v>2134</v>
      </c>
      <c r="B2135" s="9">
        <v>39</v>
      </c>
      <c r="C2135" s="5" t="str" cm="1">
        <f t="array" ref="C2135">_xlfn.IFS(B2135&lt;30, "Young", B2135&lt;50, "Middle Age", TRUE, "Senior")</f>
        <v>Middle Age</v>
      </c>
      <c r="D2135" s="5">
        <v>15</v>
      </c>
      <c r="E2135" s="9">
        <v>41</v>
      </c>
      <c r="F2135" s="5" t="str" cm="1">
        <f t="array" ref="F2135">_xlfn.IFS(E2135&lt;50, "Low Income", E2135&lt;100, "Middle Income", TRUE,"High Income")</f>
        <v>Low Income</v>
      </c>
      <c r="G2135" s="10">
        <v>95035</v>
      </c>
      <c r="H2135" s="9">
        <v>1</v>
      </c>
      <c r="I2135" s="9">
        <v>2</v>
      </c>
      <c r="J2135" s="5" t="str" cm="1">
        <f t="array" ref="J2135">_xlfn.IFS(I2135&lt;2,"Low", I2135&lt;5, "Middle", TRUE, "High")</f>
        <v>Middle</v>
      </c>
      <c r="K2135" s="9">
        <v>2</v>
      </c>
      <c r="L2135" s="5" t="str" cm="1">
        <f t="array" ref="L2135">_xlfn.IFS(K2135=1,"undergraduate",K2135=2,"graduate",K2135=3,"professional")</f>
        <v>graduate</v>
      </c>
      <c r="M2135" s="9">
        <v>176</v>
      </c>
      <c r="N2135" s="5" t="str" cm="1">
        <f t="array" ref="N2135">_xlfn.IFS(M2135=0, "No Mortgage", M2135&lt;150, "Low Mortgage", TRUE, "High Mortgage")</f>
        <v>High Mortgage</v>
      </c>
      <c r="O2135" s="9">
        <v>0</v>
      </c>
      <c r="P2135" s="5" t="str">
        <f t="shared" si="66"/>
        <v>Rejected</v>
      </c>
      <c r="Q2135" s="9">
        <v>0</v>
      </c>
      <c r="R2135" s="9">
        <v>0</v>
      </c>
      <c r="S2135" s="5" t="str">
        <f t="shared" si="67"/>
        <v>No</v>
      </c>
      <c r="T2135" s="9">
        <v>1</v>
      </c>
      <c r="U2135" s="11">
        <v>0</v>
      </c>
    </row>
    <row r="2136" spans="1:21" x14ac:dyDescent="0.3">
      <c r="A2136" s="4">
        <v>2135</v>
      </c>
      <c r="B2136" s="5">
        <v>50</v>
      </c>
      <c r="C2136" s="5" t="str" cm="1">
        <f t="array" ref="C2136">_xlfn.IFS(B2136&lt;30, "Young", B2136&lt;50, "Middle Age", TRUE, "Senior")</f>
        <v>Senior</v>
      </c>
      <c r="D2136" s="5">
        <v>24</v>
      </c>
      <c r="E2136" s="5">
        <v>68</v>
      </c>
      <c r="F2136" s="5" t="str" cm="1">
        <f t="array" ref="F2136">_xlfn.IFS(E2136&lt;50, "Low Income", E2136&lt;100, "Middle Income", TRUE,"High Income")</f>
        <v>Middle Income</v>
      </c>
      <c r="G2136" s="6">
        <v>95821</v>
      </c>
      <c r="H2136" s="5">
        <v>1</v>
      </c>
      <c r="I2136" s="5">
        <v>1.5</v>
      </c>
      <c r="J2136" s="5" t="str" cm="1">
        <f t="array" ref="J2136">_xlfn.IFS(I2136&lt;2,"Low", I2136&lt;5, "Middle", TRUE, "High")</f>
        <v>Low</v>
      </c>
      <c r="K2136" s="5">
        <v>2</v>
      </c>
      <c r="L2136" s="5" t="str" cm="1">
        <f t="array" ref="L2136">_xlfn.IFS(K2136=1,"undergraduate",K2136=2,"graduate",K2136=3,"professional")</f>
        <v>graduate</v>
      </c>
      <c r="M2136" s="5">
        <v>120</v>
      </c>
      <c r="N2136" s="5" t="str" cm="1">
        <f t="array" ref="N2136">_xlfn.IFS(M2136=0, "No Mortgage", M2136&lt;150, "Low Mortgage", TRUE, "High Mortgage")</f>
        <v>Low Mortgage</v>
      </c>
      <c r="O2136" s="5">
        <v>0</v>
      </c>
      <c r="P2136" s="5" t="str">
        <f t="shared" si="66"/>
        <v>Rejected</v>
      </c>
      <c r="Q2136" s="5">
        <v>0</v>
      </c>
      <c r="R2136" s="5">
        <v>0</v>
      </c>
      <c r="S2136" s="5" t="str">
        <f t="shared" si="67"/>
        <v>No</v>
      </c>
      <c r="T2136" s="5">
        <v>1</v>
      </c>
      <c r="U2136" s="7">
        <v>1</v>
      </c>
    </row>
    <row r="2137" spans="1:21" x14ac:dyDescent="0.3">
      <c r="A2137" s="8">
        <v>2136</v>
      </c>
      <c r="B2137" s="9">
        <v>45</v>
      </c>
      <c r="C2137" s="5" t="str" cm="1">
        <f t="array" ref="C2137">_xlfn.IFS(B2137&lt;30, "Young", B2137&lt;50, "Middle Age", TRUE, "Senior")</f>
        <v>Middle Age</v>
      </c>
      <c r="D2137" s="5">
        <v>15</v>
      </c>
      <c r="E2137" s="9">
        <v>28</v>
      </c>
      <c r="F2137" s="5" t="str" cm="1">
        <f t="array" ref="F2137">_xlfn.IFS(E2137&lt;50, "Low Income", E2137&lt;100, "Middle Income", TRUE,"High Income")</f>
        <v>Low Income</v>
      </c>
      <c r="G2137" s="10">
        <v>95039</v>
      </c>
      <c r="H2137" s="9">
        <v>1</v>
      </c>
      <c r="I2137" s="9">
        <v>0.75</v>
      </c>
      <c r="J2137" s="5" t="str" cm="1">
        <f t="array" ref="J2137">_xlfn.IFS(I2137&lt;2,"Low", I2137&lt;5, "Middle", TRUE, "High")</f>
        <v>Low</v>
      </c>
      <c r="K2137" s="9">
        <v>3</v>
      </c>
      <c r="L2137" s="5" t="str" cm="1">
        <f t="array" ref="L2137">_xlfn.IFS(K2137=1,"undergraduate",K2137=2,"graduate",K2137=3,"professional")</f>
        <v>professional</v>
      </c>
      <c r="M2137" s="9">
        <v>0</v>
      </c>
      <c r="N2137" s="5" t="str" cm="1">
        <f t="array" ref="N2137">_xlfn.IFS(M2137=0, "No Mortgage", M2137&lt;150, "Low Mortgage", TRUE, "High Mortgage")</f>
        <v>No Mortgage</v>
      </c>
      <c r="O2137" s="9">
        <v>0</v>
      </c>
      <c r="P2137" s="5" t="str">
        <f t="shared" si="66"/>
        <v>Rejected</v>
      </c>
      <c r="Q2137" s="9">
        <v>1</v>
      </c>
      <c r="R2137" s="9">
        <v>0</v>
      </c>
      <c r="S2137" s="5" t="str">
        <f t="shared" si="67"/>
        <v>No</v>
      </c>
      <c r="T2137" s="9">
        <v>0</v>
      </c>
      <c r="U2137" s="11">
        <v>0</v>
      </c>
    </row>
    <row r="2138" spans="1:21" x14ac:dyDescent="0.3">
      <c r="A2138" s="4">
        <v>2137</v>
      </c>
      <c r="B2138" s="5">
        <v>50</v>
      </c>
      <c r="C2138" s="5" t="str" cm="1">
        <f t="array" ref="C2138">_xlfn.IFS(B2138&lt;30, "Young", B2138&lt;50, "Middle Age", TRUE, "Senior")</f>
        <v>Senior</v>
      </c>
      <c r="D2138" s="5">
        <v>26</v>
      </c>
      <c r="E2138" s="5">
        <v>115</v>
      </c>
      <c r="F2138" s="5" t="str" cm="1">
        <f t="array" ref="F2138">_xlfn.IFS(E2138&lt;50, "Low Income", E2138&lt;100, "Middle Income", TRUE,"High Income")</f>
        <v>High Income</v>
      </c>
      <c r="G2138" s="6">
        <v>95008</v>
      </c>
      <c r="H2138" s="5">
        <v>1</v>
      </c>
      <c r="I2138" s="5">
        <v>1.2</v>
      </c>
      <c r="J2138" s="5" t="str" cm="1">
        <f t="array" ref="J2138">_xlfn.IFS(I2138&lt;2,"Low", I2138&lt;5, "Middle", TRUE, "High")</f>
        <v>Low</v>
      </c>
      <c r="K2138" s="5">
        <v>3</v>
      </c>
      <c r="L2138" s="5" t="str" cm="1">
        <f t="array" ref="L2138">_xlfn.IFS(K2138=1,"undergraduate",K2138=2,"graduate",K2138=3,"professional")</f>
        <v>professional</v>
      </c>
      <c r="M2138" s="5">
        <v>0</v>
      </c>
      <c r="N2138" s="5" t="str" cm="1">
        <f t="array" ref="N2138">_xlfn.IFS(M2138=0, "No Mortgage", M2138&lt;150, "Low Mortgage", TRUE, "High Mortgage")</f>
        <v>No Mortgage</v>
      </c>
      <c r="O2138" s="5">
        <v>1</v>
      </c>
      <c r="P2138" s="5" t="str">
        <f t="shared" si="66"/>
        <v>Accepted</v>
      </c>
      <c r="Q2138" s="5">
        <v>0</v>
      </c>
      <c r="R2138" s="5">
        <v>0</v>
      </c>
      <c r="S2138" s="5" t="str">
        <f t="shared" si="67"/>
        <v>No</v>
      </c>
      <c r="T2138" s="5">
        <v>0</v>
      </c>
      <c r="U2138" s="7">
        <v>1</v>
      </c>
    </row>
    <row r="2139" spans="1:21" x14ac:dyDescent="0.3">
      <c r="A2139" s="8">
        <v>2138</v>
      </c>
      <c r="B2139" s="9">
        <v>65</v>
      </c>
      <c r="C2139" s="5" t="str" cm="1">
        <f t="array" ref="C2139">_xlfn.IFS(B2139&lt;30, "Young", B2139&lt;50, "Middle Age", TRUE, "Senior")</f>
        <v>Senior</v>
      </c>
      <c r="D2139" s="5">
        <v>40</v>
      </c>
      <c r="E2139" s="9">
        <v>83</v>
      </c>
      <c r="F2139" s="5" t="str" cm="1">
        <f t="array" ref="F2139">_xlfn.IFS(E2139&lt;50, "Low Income", E2139&lt;100, "Middle Income", TRUE,"High Income")</f>
        <v>Middle Income</v>
      </c>
      <c r="G2139" s="10">
        <v>92354</v>
      </c>
      <c r="H2139" s="9">
        <v>4</v>
      </c>
      <c r="I2139" s="9">
        <v>0.1</v>
      </c>
      <c r="J2139" s="5" t="str" cm="1">
        <f t="array" ref="J2139">_xlfn.IFS(I2139&lt;2,"Low", I2139&lt;5, "Middle", TRUE, "High")</f>
        <v>Low</v>
      </c>
      <c r="K2139" s="9">
        <v>2</v>
      </c>
      <c r="L2139" s="5" t="str" cm="1">
        <f t="array" ref="L2139">_xlfn.IFS(K2139=1,"undergraduate",K2139=2,"graduate",K2139=3,"professional")</f>
        <v>graduate</v>
      </c>
      <c r="M2139" s="9">
        <v>247</v>
      </c>
      <c r="N2139" s="5" t="str" cm="1">
        <f t="array" ref="N2139">_xlfn.IFS(M2139=0, "No Mortgage", M2139&lt;150, "Low Mortgage", TRUE, "High Mortgage")</f>
        <v>High Mortgage</v>
      </c>
      <c r="O2139" s="9">
        <v>0</v>
      </c>
      <c r="P2139" s="5" t="str">
        <f t="shared" si="66"/>
        <v>Rejected</v>
      </c>
      <c r="Q2139" s="9">
        <v>0</v>
      </c>
      <c r="R2139" s="9">
        <v>0</v>
      </c>
      <c r="S2139" s="5" t="str">
        <f t="shared" si="67"/>
        <v>No</v>
      </c>
      <c r="T2139" s="9">
        <v>1</v>
      </c>
      <c r="U2139" s="11">
        <v>0</v>
      </c>
    </row>
    <row r="2140" spans="1:21" x14ac:dyDescent="0.3">
      <c r="A2140" s="4">
        <v>2139</v>
      </c>
      <c r="B2140" s="5">
        <v>36</v>
      </c>
      <c r="C2140" s="5" t="str" cm="1">
        <f t="array" ref="C2140">_xlfn.IFS(B2140&lt;30, "Young", B2140&lt;50, "Middle Age", TRUE, "Senior")</f>
        <v>Middle Age</v>
      </c>
      <c r="D2140" s="5">
        <v>11</v>
      </c>
      <c r="E2140" s="5">
        <v>40</v>
      </c>
      <c r="F2140" s="5" t="str" cm="1">
        <f t="array" ref="F2140">_xlfn.IFS(E2140&lt;50, "Low Income", E2140&lt;100, "Middle Income", TRUE,"High Income")</f>
        <v>Low Income</v>
      </c>
      <c r="G2140" s="6">
        <v>93611</v>
      </c>
      <c r="H2140" s="5">
        <v>2</v>
      </c>
      <c r="I2140" s="5">
        <v>1.1000000000000001</v>
      </c>
      <c r="J2140" s="5" t="str" cm="1">
        <f t="array" ref="J2140">_xlfn.IFS(I2140&lt;2,"Low", I2140&lt;5, "Middle", TRUE, "High")</f>
        <v>Low</v>
      </c>
      <c r="K2140" s="5">
        <v>2</v>
      </c>
      <c r="L2140" s="5" t="str" cm="1">
        <f t="array" ref="L2140">_xlfn.IFS(K2140=1,"undergraduate",K2140=2,"graduate",K2140=3,"professional")</f>
        <v>graduate</v>
      </c>
      <c r="M2140" s="5">
        <v>166</v>
      </c>
      <c r="N2140" s="5" t="str" cm="1">
        <f t="array" ref="N2140">_xlfn.IFS(M2140=0, "No Mortgage", M2140&lt;150, "Low Mortgage", TRUE, "High Mortgage")</f>
        <v>High Mortgage</v>
      </c>
      <c r="O2140" s="5">
        <v>0</v>
      </c>
      <c r="P2140" s="5" t="str">
        <f t="shared" si="66"/>
        <v>Rejected</v>
      </c>
      <c r="Q2140" s="5">
        <v>1</v>
      </c>
      <c r="R2140" s="5">
        <v>0</v>
      </c>
      <c r="S2140" s="5" t="str">
        <f t="shared" si="67"/>
        <v>No</v>
      </c>
      <c r="T2140" s="5">
        <v>0</v>
      </c>
      <c r="U2140" s="7">
        <v>0</v>
      </c>
    </row>
    <row r="2141" spans="1:21" x14ac:dyDescent="0.3">
      <c r="A2141" s="8">
        <v>2140</v>
      </c>
      <c r="B2141" s="9">
        <v>57</v>
      </c>
      <c r="C2141" s="5" t="str" cm="1">
        <f t="array" ref="C2141">_xlfn.IFS(B2141&lt;30, "Young", B2141&lt;50, "Middle Age", TRUE, "Senior")</f>
        <v>Senior</v>
      </c>
      <c r="D2141" s="5">
        <v>32</v>
      </c>
      <c r="E2141" s="9">
        <v>113</v>
      </c>
      <c r="F2141" s="5" t="str" cm="1">
        <f t="array" ref="F2141">_xlfn.IFS(E2141&lt;50, "Low Income", E2141&lt;100, "Middle Income", TRUE,"High Income")</f>
        <v>High Income</v>
      </c>
      <c r="G2141" s="10">
        <v>91768</v>
      </c>
      <c r="H2141" s="9">
        <v>1</v>
      </c>
      <c r="I2141" s="9">
        <v>0.1</v>
      </c>
      <c r="J2141" s="5" t="str" cm="1">
        <f t="array" ref="J2141">_xlfn.IFS(I2141&lt;2,"Low", I2141&lt;5, "Middle", TRUE, "High")</f>
        <v>Low</v>
      </c>
      <c r="K2141" s="9">
        <v>3</v>
      </c>
      <c r="L2141" s="5" t="str" cm="1">
        <f t="array" ref="L2141">_xlfn.IFS(K2141=1,"undergraduate",K2141=2,"graduate",K2141=3,"professional")</f>
        <v>professional</v>
      </c>
      <c r="M2141" s="9">
        <v>0</v>
      </c>
      <c r="N2141" s="5" t="str" cm="1">
        <f t="array" ref="N2141">_xlfn.IFS(M2141=0, "No Mortgage", M2141&lt;150, "Low Mortgage", TRUE, "High Mortgage")</f>
        <v>No Mortgage</v>
      </c>
      <c r="O2141" s="9">
        <v>0</v>
      </c>
      <c r="P2141" s="5" t="str">
        <f t="shared" si="66"/>
        <v>Rejected</v>
      </c>
      <c r="Q2141" s="9">
        <v>0</v>
      </c>
      <c r="R2141" s="9">
        <v>0</v>
      </c>
      <c r="S2141" s="5" t="str">
        <f t="shared" si="67"/>
        <v>No</v>
      </c>
      <c r="T2141" s="9">
        <v>1</v>
      </c>
      <c r="U2141" s="11">
        <v>0</v>
      </c>
    </row>
    <row r="2142" spans="1:21" x14ac:dyDescent="0.3">
      <c r="A2142" s="4">
        <v>2141</v>
      </c>
      <c r="B2142" s="5">
        <v>53</v>
      </c>
      <c r="C2142" s="5" t="str" cm="1">
        <f t="array" ref="C2142">_xlfn.IFS(B2142&lt;30, "Young", B2142&lt;50, "Middle Age", TRUE, "Senior")</f>
        <v>Senior</v>
      </c>
      <c r="D2142" s="5">
        <v>27</v>
      </c>
      <c r="E2142" s="5">
        <v>89</v>
      </c>
      <c r="F2142" s="5" t="str" cm="1">
        <f t="array" ref="F2142">_xlfn.IFS(E2142&lt;50, "Low Income", E2142&lt;100, "Middle Income", TRUE,"High Income")</f>
        <v>Middle Income</v>
      </c>
      <c r="G2142" s="6">
        <v>92130</v>
      </c>
      <c r="H2142" s="5">
        <v>1</v>
      </c>
      <c r="I2142" s="5">
        <v>0.8</v>
      </c>
      <c r="J2142" s="5" t="str" cm="1">
        <f t="array" ref="J2142">_xlfn.IFS(I2142&lt;2,"Low", I2142&lt;5, "Middle", TRUE, "High")</f>
        <v>Low</v>
      </c>
      <c r="K2142" s="5">
        <v>3</v>
      </c>
      <c r="L2142" s="5" t="str" cm="1">
        <f t="array" ref="L2142">_xlfn.IFS(K2142=1,"undergraduate",K2142=2,"graduate",K2142=3,"professional")</f>
        <v>professional</v>
      </c>
      <c r="M2142" s="5">
        <v>0</v>
      </c>
      <c r="N2142" s="5" t="str" cm="1">
        <f t="array" ref="N2142">_xlfn.IFS(M2142=0, "No Mortgage", M2142&lt;150, "Low Mortgage", TRUE, "High Mortgage")</f>
        <v>No Mortgage</v>
      </c>
      <c r="O2142" s="5">
        <v>0</v>
      </c>
      <c r="P2142" s="5" t="str">
        <f t="shared" si="66"/>
        <v>Rejected</v>
      </c>
      <c r="Q2142" s="5">
        <v>1</v>
      </c>
      <c r="R2142" s="5">
        <v>0</v>
      </c>
      <c r="S2142" s="5" t="str">
        <f t="shared" si="67"/>
        <v>No</v>
      </c>
      <c r="T2142" s="5">
        <v>1</v>
      </c>
      <c r="U2142" s="7">
        <v>0</v>
      </c>
    </row>
    <row r="2143" spans="1:21" x14ac:dyDescent="0.3">
      <c r="A2143" s="8">
        <v>2142</v>
      </c>
      <c r="B2143" s="9">
        <v>28</v>
      </c>
      <c r="C2143" s="5" t="str" cm="1">
        <f t="array" ref="C2143">_xlfn.IFS(B2143&lt;30, "Young", B2143&lt;50, "Middle Age", TRUE, "Senior")</f>
        <v>Young</v>
      </c>
      <c r="D2143" s="5">
        <v>4</v>
      </c>
      <c r="E2143" s="9">
        <v>38</v>
      </c>
      <c r="F2143" s="5" t="str" cm="1">
        <f t="array" ref="F2143">_xlfn.IFS(E2143&lt;50, "Low Income", E2143&lt;100, "Middle Income", TRUE,"High Income")</f>
        <v>Low Income</v>
      </c>
      <c r="G2143" s="10">
        <v>92109</v>
      </c>
      <c r="H2143" s="9">
        <v>4</v>
      </c>
      <c r="I2143" s="9">
        <v>1.6</v>
      </c>
      <c r="J2143" s="5" t="str" cm="1">
        <f t="array" ref="J2143">_xlfn.IFS(I2143&lt;2,"Low", I2143&lt;5, "Middle", TRUE, "High")</f>
        <v>Low</v>
      </c>
      <c r="K2143" s="9">
        <v>1</v>
      </c>
      <c r="L2143" s="5" t="str" cm="1">
        <f t="array" ref="L2143">_xlfn.IFS(K2143=1,"undergraduate",K2143=2,"graduate",K2143=3,"professional")</f>
        <v>undergraduate</v>
      </c>
      <c r="M2143" s="9">
        <v>0</v>
      </c>
      <c r="N2143" s="5" t="str" cm="1">
        <f t="array" ref="N2143">_xlfn.IFS(M2143=0, "No Mortgage", M2143&lt;150, "Low Mortgage", TRUE, "High Mortgage")</f>
        <v>No Mortgage</v>
      </c>
      <c r="O2143" s="9">
        <v>0</v>
      </c>
      <c r="P2143" s="5" t="str">
        <f t="shared" si="66"/>
        <v>Rejected</v>
      </c>
      <c r="Q2143" s="9">
        <v>0</v>
      </c>
      <c r="R2143" s="9">
        <v>0</v>
      </c>
      <c r="S2143" s="5" t="str">
        <f t="shared" si="67"/>
        <v>No</v>
      </c>
      <c r="T2143" s="9">
        <v>0</v>
      </c>
      <c r="U2143" s="11">
        <v>0</v>
      </c>
    </row>
    <row r="2144" spans="1:21" x14ac:dyDescent="0.3">
      <c r="A2144" s="4">
        <v>2143</v>
      </c>
      <c r="B2144" s="5">
        <v>55</v>
      </c>
      <c r="C2144" s="5" t="str" cm="1">
        <f t="array" ref="C2144">_xlfn.IFS(B2144&lt;30, "Young", B2144&lt;50, "Middle Age", TRUE, "Senior")</f>
        <v>Senior</v>
      </c>
      <c r="D2144" s="5">
        <v>31</v>
      </c>
      <c r="E2144" s="5">
        <v>62</v>
      </c>
      <c r="F2144" s="5" t="str" cm="1">
        <f t="array" ref="F2144">_xlfn.IFS(E2144&lt;50, "Low Income", E2144&lt;100, "Middle Income", TRUE,"High Income")</f>
        <v>Middle Income</v>
      </c>
      <c r="G2144" s="6">
        <v>93943</v>
      </c>
      <c r="H2144" s="5">
        <v>4</v>
      </c>
      <c r="I2144" s="5">
        <v>1.5</v>
      </c>
      <c r="J2144" s="5" t="str" cm="1">
        <f t="array" ref="J2144">_xlfn.IFS(I2144&lt;2,"Low", I2144&lt;5, "Middle", TRUE, "High")</f>
        <v>Low</v>
      </c>
      <c r="K2144" s="5">
        <v>1</v>
      </c>
      <c r="L2144" s="5" t="str" cm="1">
        <f t="array" ref="L2144">_xlfn.IFS(K2144=1,"undergraduate",K2144=2,"graduate",K2144=3,"professional")</f>
        <v>undergraduate</v>
      </c>
      <c r="M2144" s="5">
        <v>0</v>
      </c>
      <c r="N2144" s="5" t="str" cm="1">
        <f t="array" ref="N2144">_xlfn.IFS(M2144=0, "No Mortgage", M2144&lt;150, "Low Mortgage", TRUE, "High Mortgage")</f>
        <v>No Mortgage</v>
      </c>
      <c r="O2144" s="5">
        <v>0</v>
      </c>
      <c r="P2144" s="5" t="str">
        <f t="shared" si="66"/>
        <v>Rejected</v>
      </c>
      <c r="Q2144" s="5">
        <v>0</v>
      </c>
      <c r="R2144" s="5">
        <v>0</v>
      </c>
      <c r="S2144" s="5" t="str">
        <f t="shared" si="67"/>
        <v>No</v>
      </c>
      <c r="T2144" s="5">
        <v>1</v>
      </c>
      <c r="U2144" s="7">
        <v>0</v>
      </c>
    </row>
    <row r="2145" spans="1:21" x14ac:dyDescent="0.3">
      <c r="A2145" s="8">
        <v>2144</v>
      </c>
      <c r="B2145" s="9">
        <v>56</v>
      </c>
      <c r="C2145" s="5" t="str" cm="1">
        <f t="array" ref="C2145">_xlfn.IFS(B2145&lt;30, "Young", B2145&lt;50, "Middle Age", TRUE, "Senior")</f>
        <v>Senior</v>
      </c>
      <c r="D2145" s="5">
        <v>31</v>
      </c>
      <c r="E2145" s="9">
        <v>65</v>
      </c>
      <c r="F2145" s="5" t="str" cm="1">
        <f t="array" ref="F2145">_xlfn.IFS(E2145&lt;50, "Low Income", E2145&lt;100, "Middle Income", TRUE,"High Income")</f>
        <v>Middle Income</v>
      </c>
      <c r="G2145" s="10">
        <v>92093</v>
      </c>
      <c r="H2145" s="9">
        <v>3</v>
      </c>
      <c r="I2145" s="9">
        <v>1.7</v>
      </c>
      <c r="J2145" s="5" t="str" cm="1">
        <f t="array" ref="J2145">_xlfn.IFS(I2145&lt;2,"Low", I2145&lt;5, "Middle", TRUE, "High")</f>
        <v>Low</v>
      </c>
      <c r="K2145" s="9">
        <v>1</v>
      </c>
      <c r="L2145" s="5" t="str" cm="1">
        <f t="array" ref="L2145">_xlfn.IFS(K2145=1,"undergraduate",K2145=2,"graduate",K2145=3,"professional")</f>
        <v>undergraduate</v>
      </c>
      <c r="M2145" s="9">
        <v>109</v>
      </c>
      <c r="N2145" s="5" t="str" cm="1">
        <f t="array" ref="N2145">_xlfn.IFS(M2145=0, "No Mortgage", M2145&lt;150, "Low Mortgage", TRUE, "High Mortgage")</f>
        <v>Low Mortgage</v>
      </c>
      <c r="O2145" s="9">
        <v>0</v>
      </c>
      <c r="P2145" s="5" t="str">
        <f t="shared" si="66"/>
        <v>Rejected</v>
      </c>
      <c r="Q2145" s="9">
        <v>0</v>
      </c>
      <c r="R2145" s="9">
        <v>0</v>
      </c>
      <c r="S2145" s="5" t="str">
        <f t="shared" si="67"/>
        <v>No</v>
      </c>
      <c r="T2145" s="9">
        <v>0</v>
      </c>
      <c r="U2145" s="11">
        <v>0</v>
      </c>
    </row>
    <row r="2146" spans="1:21" x14ac:dyDescent="0.3">
      <c r="A2146" s="4">
        <v>2145</v>
      </c>
      <c r="B2146" s="5">
        <v>33</v>
      </c>
      <c r="C2146" s="5" t="str" cm="1">
        <f t="array" ref="C2146">_xlfn.IFS(B2146&lt;30, "Young", B2146&lt;50, "Middle Age", TRUE, "Senior")</f>
        <v>Middle Age</v>
      </c>
      <c r="D2146" s="5">
        <v>6</v>
      </c>
      <c r="E2146" s="5">
        <v>168</v>
      </c>
      <c r="F2146" s="5" t="str" cm="1">
        <f t="array" ref="F2146">_xlfn.IFS(E2146&lt;50, "Low Income", E2146&lt;100, "Middle Income", TRUE,"High Income")</f>
        <v>High Income</v>
      </c>
      <c r="G2146" s="6">
        <v>94720</v>
      </c>
      <c r="H2146" s="5">
        <v>3</v>
      </c>
      <c r="I2146" s="5">
        <v>5.67</v>
      </c>
      <c r="J2146" s="5" t="str" cm="1">
        <f t="array" ref="J2146">_xlfn.IFS(I2146&lt;2,"Low", I2146&lt;5, "Middle", TRUE, "High")</f>
        <v>High</v>
      </c>
      <c r="K2146" s="5">
        <v>2</v>
      </c>
      <c r="L2146" s="5" t="str" cm="1">
        <f t="array" ref="L2146">_xlfn.IFS(K2146=1,"undergraduate",K2146=2,"graduate",K2146=3,"professional")</f>
        <v>graduate</v>
      </c>
      <c r="M2146" s="5">
        <v>0</v>
      </c>
      <c r="N2146" s="5" t="str" cm="1">
        <f t="array" ref="N2146">_xlfn.IFS(M2146=0, "No Mortgage", M2146&lt;150, "Low Mortgage", TRUE, "High Mortgage")</f>
        <v>No Mortgage</v>
      </c>
      <c r="O2146" s="5">
        <v>1</v>
      </c>
      <c r="P2146" s="5" t="str">
        <f t="shared" si="66"/>
        <v>Accepted</v>
      </c>
      <c r="Q2146" s="5">
        <v>1</v>
      </c>
      <c r="R2146" s="5">
        <v>1</v>
      </c>
      <c r="S2146" s="5" t="str">
        <f t="shared" si="67"/>
        <v>Yes</v>
      </c>
      <c r="T2146" s="5">
        <v>1</v>
      </c>
      <c r="U2146" s="7">
        <v>0</v>
      </c>
    </row>
    <row r="2147" spans="1:21" x14ac:dyDescent="0.3">
      <c r="A2147" s="8">
        <v>2146</v>
      </c>
      <c r="B2147" s="9">
        <v>57</v>
      </c>
      <c r="C2147" s="5" t="str" cm="1">
        <f t="array" ref="C2147">_xlfn.IFS(B2147&lt;30, "Young", B2147&lt;50, "Middle Age", TRUE, "Senior")</f>
        <v>Senior</v>
      </c>
      <c r="D2147" s="5">
        <v>32</v>
      </c>
      <c r="E2147" s="9">
        <v>40</v>
      </c>
      <c r="F2147" s="5" t="str" cm="1">
        <f t="array" ref="F2147">_xlfn.IFS(E2147&lt;50, "Low Income", E2147&lt;100, "Middle Income", TRUE,"High Income")</f>
        <v>Low Income</v>
      </c>
      <c r="G2147" s="10">
        <v>94720</v>
      </c>
      <c r="H2147" s="9">
        <v>3</v>
      </c>
      <c r="I2147" s="9">
        <v>1.7</v>
      </c>
      <c r="J2147" s="5" t="str" cm="1">
        <f t="array" ref="J2147">_xlfn.IFS(I2147&lt;2,"Low", I2147&lt;5, "Middle", TRUE, "High")</f>
        <v>Low</v>
      </c>
      <c r="K2147" s="9">
        <v>1</v>
      </c>
      <c r="L2147" s="5" t="str" cm="1">
        <f t="array" ref="L2147">_xlfn.IFS(K2147=1,"undergraduate",K2147=2,"graduate",K2147=3,"professional")</f>
        <v>undergraduate</v>
      </c>
      <c r="M2147" s="9">
        <v>0</v>
      </c>
      <c r="N2147" s="5" t="str" cm="1">
        <f t="array" ref="N2147">_xlfn.IFS(M2147=0, "No Mortgage", M2147&lt;150, "Low Mortgage", TRUE, "High Mortgage")</f>
        <v>No Mortgage</v>
      </c>
      <c r="O2147" s="9">
        <v>0</v>
      </c>
      <c r="P2147" s="5" t="str">
        <f t="shared" si="66"/>
        <v>Rejected</v>
      </c>
      <c r="Q2147" s="9">
        <v>0</v>
      </c>
      <c r="R2147" s="9">
        <v>0</v>
      </c>
      <c r="S2147" s="5" t="str">
        <f t="shared" si="67"/>
        <v>No</v>
      </c>
      <c r="T2147" s="9">
        <v>1</v>
      </c>
      <c r="U2147" s="11">
        <v>1</v>
      </c>
    </row>
    <row r="2148" spans="1:21" x14ac:dyDescent="0.3">
      <c r="A2148" s="4">
        <v>2147</v>
      </c>
      <c r="B2148" s="5">
        <v>27</v>
      </c>
      <c r="C2148" s="5" t="str" cm="1">
        <f t="array" ref="C2148">_xlfn.IFS(B2148&lt;30, "Young", B2148&lt;50, "Middle Age", TRUE, "Senior")</f>
        <v>Young</v>
      </c>
      <c r="D2148" s="5">
        <v>3</v>
      </c>
      <c r="E2148" s="5">
        <v>30</v>
      </c>
      <c r="F2148" s="5" t="str" cm="1">
        <f t="array" ref="F2148">_xlfn.IFS(E2148&lt;50, "Low Income", E2148&lt;100, "Middle Income", TRUE,"High Income")</f>
        <v>Low Income</v>
      </c>
      <c r="G2148" s="6">
        <v>93108</v>
      </c>
      <c r="H2148" s="5">
        <v>1</v>
      </c>
      <c r="I2148" s="5">
        <v>1</v>
      </c>
      <c r="J2148" s="5" t="str" cm="1">
        <f t="array" ref="J2148">_xlfn.IFS(I2148&lt;2,"Low", I2148&lt;5, "Middle", TRUE, "High")</f>
        <v>Low</v>
      </c>
      <c r="K2148" s="5">
        <v>3</v>
      </c>
      <c r="L2148" s="5" t="str" cm="1">
        <f t="array" ref="L2148">_xlfn.IFS(K2148=1,"undergraduate",K2148=2,"graduate",K2148=3,"professional")</f>
        <v>professional</v>
      </c>
      <c r="M2148" s="5">
        <v>80</v>
      </c>
      <c r="N2148" s="5" t="str" cm="1">
        <f t="array" ref="N2148">_xlfn.IFS(M2148=0, "No Mortgage", M2148&lt;150, "Low Mortgage", TRUE, "High Mortgage")</f>
        <v>Low Mortgage</v>
      </c>
      <c r="O2148" s="5">
        <v>0</v>
      </c>
      <c r="P2148" s="5" t="str">
        <f t="shared" si="66"/>
        <v>Rejected</v>
      </c>
      <c r="Q2148" s="5">
        <v>0</v>
      </c>
      <c r="R2148" s="5">
        <v>0</v>
      </c>
      <c r="S2148" s="5" t="str">
        <f t="shared" si="67"/>
        <v>No</v>
      </c>
      <c r="T2148" s="5">
        <v>0</v>
      </c>
      <c r="U2148" s="7">
        <v>0</v>
      </c>
    </row>
    <row r="2149" spans="1:21" x14ac:dyDescent="0.3">
      <c r="A2149" s="8">
        <v>2148</v>
      </c>
      <c r="B2149" s="9">
        <v>27</v>
      </c>
      <c r="C2149" s="5" t="str" cm="1">
        <f t="array" ref="C2149">_xlfn.IFS(B2149&lt;30, "Young", B2149&lt;50, "Middle Age", TRUE, "Senior")</f>
        <v>Young</v>
      </c>
      <c r="D2149" s="5">
        <v>3</v>
      </c>
      <c r="E2149" s="9">
        <v>20</v>
      </c>
      <c r="F2149" s="5" t="str" cm="1">
        <f t="array" ref="F2149">_xlfn.IFS(E2149&lt;50, "Low Income", E2149&lt;100, "Middle Income", TRUE,"High Income")</f>
        <v>Low Income</v>
      </c>
      <c r="G2149" s="10">
        <v>92007</v>
      </c>
      <c r="H2149" s="9">
        <v>4</v>
      </c>
      <c r="I2149" s="9">
        <v>1</v>
      </c>
      <c r="J2149" s="5" t="str" cm="1">
        <f t="array" ref="J2149">_xlfn.IFS(I2149&lt;2,"Low", I2149&lt;5, "Middle", TRUE, "High")</f>
        <v>Low</v>
      </c>
      <c r="K2149" s="9">
        <v>1</v>
      </c>
      <c r="L2149" s="5" t="str" cm="1">
        <f t="array" ref="L2149">_xlfn.IFS(K2149=1,"undergraduate",K2149=2,"graduate",K2149=3,"professional")</f>
        <v>undergraduate</v>
      </c>
      <c r="M2149" s="9">
        <v>0</v>
      </c>
      <c r="N2149" s="5" t="str" cm="1">
        <f t="array" ref="N2149">_xlfn.IFS(M2149=0, "No Mortgage", M2149&lt;150, "Low Mortgage", TRUE, "High Mortgage")</f>
        <v>No Mortgage</v>
      </c>
      <c r="O2149" s="9">
        <v>0</v>
      </c>
      <c r="P2149" s="5" t="str">
        <f t="shared" si="66"/>
        <v>Rejected</v>
      </c>
      <c r="Q2149" s="9">
        <v>0</v>
      </c>
      <c r="R2149" s="9">
        <v>0</v>
      </c>
      <c r="S2149" s="5" t="str">
        <f t="shared" si="67"/>
        <v>No</v>
      </c>
      <c r="T2149" s="9">
        <v>0</v>
      </c>
      <c r="U2149" s="11">
        <v>0</v>
      </c>
    </row>
    <row r="2150" spans="1:21" x14ac:dyDescent="0.3">
      <c r="A2150" s="4">
        <v>2149</v>
      </c>
      <c r="B2150" s="5">
        <v>54</v>
      </c>
      <c r="C2150" s="5" t="str" cm="1">
        <f t="array" ref="C2150">_xlfn.IFS(B2150&lt;30, "Young", B2150&lt;50, "Middle Age", TRUE, "Senior")</f>
        <v>Senior</v>
      </c>
      <c r="D2150" s="5">
        <v>30</v>
      </c>
      <c r="E2150" s="5">
        <v>58</v>
      </c>
      <c r="F2150" s="5" t="str" cm="1">
        <f t="array" ref="F2150">_xlfn.IFS(E2150&lt;50, "Low Income", E2150&lt;100, "Middle Income", TRUE,"High Income")</f>
        <v>Middle Income</v>
      </c>
      <c r="G2150" s="6">
        <v>92007</v>
      </c>
      <c r="H2150" s="5">
        <v>2</v>
      </c>
      <c r="I2150" s="5">
        <v>3.2</v>
      </c>
      <c r="J2150" s="5" t="str" cm="1">
        <f t="array" ref="J2150">_xlfn.IFS(I2150&lt;2,"Low", I2150&lt;5, "Middle", TRUE, "High")</f>
        <v>Middle</v>
      </c>
      <c r="K2150" s="5">
        <v>3</v>
      </c>
      <c r="L2150" s="5" t="str" cm="1">
        <f t="array" ref="L2150">_xlfn.IFS(K2150=1,"undergraduate",K2150=2,"graduate",K2150=3,"professional")</f>
        <v>professional</v>
      </c>
      <c r="M2150" s="5">
        <v>0</v>
      </c>
      <c r="N2150" s="5" t="str" cm="1">
        <f t="array" ref="N2150">_xlfn.IFS(M2150=0, "No Mortgage", M2150&lt;150, "Low Mortgage", TRUE, "High Mortgage")</f>
        <v>No Mortgage</v>
      </c>
      <c r="O2150" s="5">
        <v>0</v>
      </c>
      <c r="P2150" s="5" t="str">
        <f t="shared" si="66"/>
        <v>Rejected</v>
      </c>
      <c r="Q2150" s="5">
        <v>0</v>
      </c>
      <c r="R2150" s="5">
        <v>0</v>
      </c>
      <c r="S2150" s="5" t="str">
        <f t="shared" si="67"/>
        <v>No</v>
      </c>
      <c r="T2150" s="5">
        <v>0</v>
      </c>
      <c r="U2150" s="7">
        <v>0</v>
      </c>
    </row>
    <row r="2151" spans="1:21" x14ac:dyDescent="0.3">
      <c r="A2151" s="8">
        <v>2150</v>
      </c>
      <c r="B2151" s="9">
        <v>48</v>
      </c>
      <c r="C2151" s="5" t="str" cm="1">
        <f t="array" ref="C2151">_xlfn.IFS(B2151&lt;30, "Young", B2151&lt;50, "Middle Age", TRUE, "Senior")</f>
        <v>Middle Age</v>
      </c>
      <c r="D2151" s="5">
        <v>22</v>
      </c>
      <c r="E2151" s="9">
        <v>150</v>
      </c>
      <c r="F2151" s="5" t="str" cm="1">
        <f t="array" ref="F2151">_xlfn.IFS(E2151&lt;50, "Low Income", E2151&lt;100, "Middle Income", TRUE,"High Income")</f>
        <v>High Income</v>
      </c>
      <c r="G2151" s="10">
        <v>95039</v>
      </c>
      <c r="H2151" s="9">
        <v>1</v>
      </c>
      <c r="I2151" s="9">
        <v>7.3</v>
      </c>
      <c r="J2151" s="5" t="str" cm="1">
        <f t="array" ref="J2151">_xlfn.IFS(I2151&lt;2,"Low", I2151&lt;5, "Middle", TRUE, "High")</f>
        <v>High</v>
      </c>
      <c r="K2151" s="9">
        <v>1</v>
      </c>
      <c r="L2151" s="5" t="str" cm="1">
        <f t="array" ref="L2151">_xlfn.IFS(K2151=1,"undergraduate",K2151=2,"graduate",K2151=3,"professional")</f>
        <v>undergraduate</v>
      </c>
      <c r="M2151" s="9">
        <v>193</v>
      </c>
      <c r="N2151" s="5" t="str" cm="1">
        <f t="array" ref="N2151">_xlfn.IFS(M2151=0, "No Mortgage", M2151&lt;150, "Low Mortgage", TRUE, "High Mortgage")</f>
        <v>High Mortgage</v>
      </c>
      <c r="O2151" s="9">
        <v>0</v>
      </c>
      <c r="P2151" s="5" t="str">
        <f t="shared" si="66"/>
        <v>Rejected</v>
      </c>
      <c r="Q2151" s="9">
        <v>0</v>
      </c>
      <c r="R2151" s="9">
        <v>0</v>
      </c>
      <c r="S2151" s="5" t="str">
        <f t="shared" si="67"/>
        <v>No</v>
      </c>
      <c r="T2151" s="9">
        <v>0</v>
      </c>
      <c r="U2151" s="11">
        <v>0</v>
      </c>
    </row>
    <row r="2152" spans="1:21" x14ac:dyDescent="0.3">
      <c r="A2152" s="4">
        <v>2151</v>
      </c>
      <c r="B2152" s="5">
        <v>62</v>
      </c>
      <c r="C2152" s="5" t="str" cm="1">
        <f t="array" ref="C2152">_xlfn.IFS(B2152&lt;30, "Young", B2152&lt;50, "Middle Age", TRUE, "Senior")</f>
        <v>Senior</v>
      </c>
      <c r="D2152" s="5">
        <v>38</v>
      </c>
      <c r="E2152" s="5">
        <v>54</v>
      </c>
      <c r="F2152" s="5" t="str" cm="1">
        <f t="array" ref="F2152">_xlfn.IFS(E2152&lt;50, "Low Income", E2152&lt;100, "Middle Income", TRUE,"High Income")</f>
        <v>Middle Income</v>
      </c>
      <c r="G2152" s="6">
        <v>91320</v>
      </c>
      <c r="H2152" s="5">
        <v>1</v>
      </c>
      <c r="I2152" s="5">
        <v>0.8</v>
      </c>
      <c r="J2152" s="5" t="str" cm="1">
        <f t="array" ref="J2152">_xlfn.IFS(I2152&lt;2,"Low", I2152&lt;5, "Middle", TRUE, "High")</f>
        <v>Low</v>
      </c>
      <c r="K2152" s="5">
        <v>1</v>
      </c>
      <c r="L2152" s="5" t="str" cm="1">
        <f t="array" ref="L2152">_xlfn.IFS(K2152=1,"undergraduate",K2152=2,"graduate",K2152=3,"professional")</f>
        <v>undergraduate</v>
      </c>
      <c r="M2152" s="5">
        <v>0</v>
      </c>
      <c r="N2152" s="5" t="str" cm="1">
        <f t="array" ref="N2152">_xlfn.IFS(M2152=0, "No Mortgage", M2152&lt;150, "Low Mortgage", TRUE, "High Mortgage")</f>
        <v>No Mortgage</v>
      </c>
      <c r="O2152" s="5">
        <v>0</v>
      </c>
      <c r="P2152" s="5" t="str">
        <f t="shared" si="66"/>
        <v>Rejected</v>
      </c>
      <c r="Q2152" s="5">
        <v>1</v>
      </c>
      <c r="R2152" s="5">
        <v>0</v>
      </c>
      <c r="S2152" s="5" t="str">
        <f t="shared" si="67"/>
        <v>No</v>
      </c>
      <c r="T2152" s="5">
        <v>0</v>
      </c>
      <c r="U2152" s="7">
        <v>1</v>
      </c>
    </row>
    <row r="2153" spans="1:21" x14ac:dyDescent="0.3">
      <c r="A2153" s="8">
        <v>2152</v>
      </c>
      <c r="B2153" s="9">
        <v>41</v>
      </c>
      <c r="C2153" s="5" t="str" cm="1">
        <f t="array" ref="C2153">_xlfn.IFS(B2153&lt;30, "Young", B2153&lt;50, "Middle Age", TRUE, "Senior")</f>
        <v>Middle Age</v>
      </c>
      <c r="D2153" s="5">
        <v>16</v>
      </c>
      <c r="E2153" s="9">
        <v>19</v>
      </c>
      <c r="F2153" s="5" t="str" cm="1">
        <f t="array" ref="F2153">_xlfn.IFS(E2153&lt;50, "Low Income", E2153&lt;100, "Middle Income", TRUE,"High Income")</f>
        <v>Low Income</v>
      </c>
      <c r="G2153" s="10">
        <v>91730</v>
      </c>
      <c r="H2153" s="9">
        <v>2</v>
      </c>
      <c r="I2153" s="9">
        <v>0.3</v>
      </c>
      <c r="J2153" s="5" t="str" cm="1">
        <f t="array" ref="J2153">_xlfn.IFS(I2153&lt;2,"Low", I2153&lt;5, "Middle", TRUE, "High")</f>
        <v>Low</v>
      </c>
      <c r="K2153" s="9">
        <v>2</v>
      </c>
      <c r="L2153" s="5" t="str" cm="1">
        <f t="array" ref="L2153">_xlfn.IFS(K2153=1,"undergraduate",K2153=2,"graduate",K2153=3,"professional")</f>
        <v>graduate</v>
      </c>
      <c r="M2153" s="9">
        <v>105</v>
      </c>
      <c r="N2153" s="5" t="str" cm="1">
        <f t="array" ref="N2153">_xlfn.IFS(M2153=0, "No Mortgage", M2153&lt;150, "Low Mortgage", TRUE, "High Mortgage")</f>
        <v>Low Mortgage</v>
      </c>
      <c r="O2153" s="9">
        <v>0</v>
      </c>
      <c r="P2153" s="5" t="str">
        <f t="shared" si="66"/>
        <v>Rejected</v>
      </c>
      <c r="Q2153" s="9">
        <v>0</v>
      </c>
      <c r="R2153" s="9">
        <v>0</v>
      </c>
      <c r="S2153" s="5" t="str">
        <f t="shared" si="67"/>
        <v>No</v>
      </c>
      <c r="T2153" s="9">
        <v>0</v>
      </c>
      <c r="U2153" s="11">
        <v>0</v>
      </c>
    </row>
    <row r="2154" spans="1:21" x14ac:dyDescent="0.3">
      <c r="A2154" s="4">
        <v>2153</v>
      </c>
      <c r="B2154" s="5">
        <v>62</v>
      </c>
      <c r="C2154" s="5" t="str" cm="1">
        <f t="array" ref="C2154">_xlfn.IFS(B2154&lt;30, "Young", B2154&lt;50, "Middle Age", TRUE, "Senior")</f>
        <v>Senior</v>
      </c>
      <c r="D2154" s="5">
        <v>38</v>
      </c>
      <c r="E2154" s="5">
        <v>30</v>
      </c>
      <c r="F2154" s="5" t="str" cm="1">
        <f t="array" ref="F2154">_xlfn.IFS(E2154&lt;50, "Low Income", E2154&lt;100, "Middle Income", TRUE,"High Income")</f>
        <v>Low Income</v>
      </c>
      <c r="G2154" s="6">
        <v>94304</v>
      </c>
      <c r="H2154" s="5">
        <v>3</v>
      </c>
      <c r="I2154" s="5">
        <v>0.1</v>
      </c>
      <c r="J2154" s="5" t="str" cm="1">
        <f t="array" ref="J2154">_xlfn.IFS(I2154&lt;2,"Low", I2154&lt;5, "Middle", TRUE, "High")</f>
        <v>Low</v>
      </c>
      <c r="K2154" s="5">
        <v>3</v>
      </c>
      <c r="L2154" s="5" t="str" cm="1">
        <f t="array" ref="L2154">_xlfn.IFS(K2154=1,"undergraduate",K2154=2,"graduate",K2154=3,"professional")</f>
        <v>professional</v>
      </c>
      <c r="M2154" s="5">
        <v>128</v>
      </c>
      <c r="N2154" s="5" t="str" cm="1">
        <f t="array" ref="N2154">_xlfn.IFS(M2154=0, "No Mortgage", M2154&lt;150, "Low Mortgage", TRUE, "High Mortgage")</f>
        <v>Low Mortgage</v>
      </c>
      <c r="O2154" s="5">
        <v>0</v>
      </c>
      <c r="P2154" s="5" t="str">
        <f t="shared" si="66"/>
        <v>Rejected</v>
      </c>
      <c r="Q2154" s="5">
        <v>0</v>
      </c>
      <c r="R2154" s="5">
        <v>0</v>
      </c>
      <c r="S2154" s="5" t="str">
        <f t="shared" si="67"/>
        <v>No</v>
      </c>
      <c r="T2154" s="5">
        <v>1</v>
      </c>
      <c r="U2154" s="7">
        <v>0</v>
      </c>
    </row>
    <row r="2155" spans="1:21" x14ac:dyDescent="0.3">
      <c r="A2155" s="8">
        <v>2154</v>
      </c>
      <c r="B2155" s="9">
        <v>40</v>
      </c>
      <c r="C2155" s="5" t="str" cm="1">
        <f t="array" ref="C2155">_xlfn.IFS(B2155&lt;30, "Young", B2155&lt;50, "Middle Age", TRUE, "Senior")</f>
        <v>Middle Age</v>
      </c>
      <c r="D2155" s="5">
        <v>14</v>
      </c>
      <c r="E2155" s="9">
        <v>123</v>
      </c>
      <c r="F2155" s="5" t="str" cm="1">
        <f t="array" ref="F2155">_xlfn.IFS(E2155&lt;50, "Low Income", E2155&lt;100, "Middle Income", TRUE,"High Income")</f>
        <v>High Income</v>
      </c>
      <c r="G2155" s="10">
        <v>90041</v>
      </c>
      <c r="H2155" s="9">
        <v>1</v>
      </c>
      <c r="I2155" s="9">
        <v>5.2</v>
      </c>
      <c r="J2155" s="5" t="str" cm="1">
        <f t="array" ref="J2155">_xlfn.IFS(I2155&lt;2,"Low", I2155&lt;5, "Middle", TRUE, "High")</f>
        <v>High</v>
      </c>
      <c r="K2155" s="9">
        <v>1</v>
      </c>
      <c r="L2155" s="5" t="str" cm="1">
        <f t="array" ref="L2155">_xlfn.IFS(K2155=1,"undergraduate",K2155=2,"graduate",K2155=3,"professional")</f>
        <v>undergraduate</v>
      </c>
      <c r="M2155" s="9">
        <v>0</v>
      </c>
      <c r="N2155" s="5" t="str" cm="1">
        <f t="array" ref="N2155">_xlfn.IFS(M2155=0, "No Mortgage", M2155&lt;150, "Low Mortgage", TRUE, "High Mortgage")</f>
        <v>No Mortgage</v>
      </c>
      <c r="O2155" s="9">
        <v>0</v>
      </c>
      <c r="P2155" s="5" t="str">
        <f t="shared" si="66"/>
        <v>Rejected</v>
      </c>
      <c r="Q2155" s="9">
        <v>0</v>
      </c>
      <c r="R2155" s="9">
        <v>0</v>
      </c>
      <c r="S2155" s="5" t="str">
        <f t="shared" si="67"/>
        <v>No</v>
      </c>
      <c r="T2155" s="9">
        <v>1</v>
      </c>
      <c r="U2155" s="11">
        <v>0</v>
      </c>
    </row>
    <row r="2156" spans="1:21" x14ac:dyDescent="0.3">
      <c r="A2156" s="4">
        <v>2155</v>
      </c>
      <c r="B2156" s="5">
        <v>32</v>
      </c>
      <c r="C2156" s="5" t="str" cm="1">
        <f t="array" ref="C2156">_xlfn.IFS(B2156&lt;30, "Young", B2156&lt;50, "Middle Age", TRUE, "Senior")</f>
        <v>Middle Age</v>
      </c>
      <c r="D2156" s="5">
        <v>8</v>
      </c>
      <c r="E2156" s="5">
        <v>45</v>
      </c>
      <c r="F2156" s="5" t="str" cm="1">
        <f t="array" ref="F2156">_xlfn.IFS(E2156&lt;50, "Low Income", E2156&lt;100, "Middle Income", TRUE,"High Income")</f>
        <v>Low Income</v>
      </c>
      <c r="G2156" s="6">
        <v>94558</v>
      </c>
      <c r="H2156" s="5">
        <v>1</v>
      </c>
      <c r="I2156" s="5">
        <v>2.4</v>
      </c>
      <c r="J2156" s="5" t="str" cm="1">
        <f t="array" ref="J2156">_xlfn.IFS(I2156&lt;2,"Low", I2156&lt;5, "Middle", TRUE, "High")</f>
        <v>Middle</v>
      </c>
      <c r="K2156" s="5">
        <v>2</v>
      </c>
      <c r="L2156" s="5" t="str" cm="1">
        <f t="array" ref="L2156">_xlfn.IFS(K2156=1,"undergraduate",K2156=2,"graduate",K2156=3,"professional")</f>
        <v>graduate</v>
      </c>
      <c r="M2156" s="5">
        <v>0</v>
      </c>
      <c r="N2156" s="5" t="str" cm="1">
        <f t="array" ref="N2156">_xlfn.IFS(M2156=0, "No Mortgage", M2156&lt;150, "Low Mortgage", TRUE, "High Mortgage")</f>
        <v>No Mortgage</v>
      </c>
      <c r="O2156" s="5">
        <v>0</v>
      </c>
      <c r="P2156" s="5" t="str">
        <f t="shared" si="66"/>
        <v>Rejected</v>
      </c>
      <c r="Q2156" s="5">
        <v>0</v>
      </c>
      <c r="R2156" s="5">
        <v>0</v>
      </c>
      <c r="S2156" s="5" t="str">
        <f t="shared" si="67"/>
        <v>No</v>
      </c>
      <c r="T2156" s="5">
        <v>0</v>
      </c>
      <c r="U2156" s="7">
        <v>0</v>
      </c>
    </row>
    <row r="2157" spans="1:21" x14ac:dyDescent="0.3">
      <c r="A2157" s="8">
        <v>2156</v>
      </c>
      <c r="B2157" s="9">
        <v>62</v>
      </c>
      <c r="C2157" s="5" t="str" cm="1">
        <f t="array" ref="C2157">_xlfn.IFS(B2157&lt;30, "Young", B2157&lt;50, "Middle Age", TRUE, "Senior")</f>
        <v>Senior</v>
      </c>
      <c r="D2157" s="5">
        <v>38</v>
      </c>
      <c r="E2157" s="9">
        <v>154</v>
      </c>
      <c r="F2157" s="5" t="str" cm="1">
        <f t="array" ref="F2157">_xlfn.IFS(E2157&lt;50, "Low Income", E2157&lt;100, "Middle Income", TRUE,"High Income")</f>
        <v>High Income</v>
      </c>
      <c r="G2157" s="10">
        <v>94305</v>
      </c>
      <c r="H2157" s="9">
        <v>1</v>
      </c>
      <c r="I2157" s="9">
        <v>2.9</v>
      </c>
      <c r="J2157" s="5" t="str" cm="1">
        <f t="array" ref="J2157">_xlfn.IFS(I2157&lt;2,"Low", I2157&lt;5, "Middle", TRUE, "High")</f>
        <v>Middle</v>
      </c>
      <c r="K2157" s="9">
        <v>1</v>
      </c>
      <c r="L2157" s="5" t="str" cm="1">
        <f t="array" ref="L2157">_xlfn.IFS(K2157=1,"undergraduate",K2157=2,"graduate",K2157=3,"professional")</f>
        <v>undergraduate</v>
      </c>
      <c r="M2157" s="9">
        <v>0</v>
      </c>
      <c r="N2157" s="5" t="str" cm="1">
        <f t="array" ref="N2157">_xlfn.IFS(M2157=0, "No Mortgage", M2157&lt;150, "Low Mortgage", TRUE, "High Mortgage")</f>
        <v>No Mortgage</v>
      </c>
      <c r="O2157" s="9">
        <v>0</v>
      </c>
      <c r="P2157" s="5" t="str">
        <f t="shared" si="66"/>
        <v>Rejected</v>
      </c>
      <c r="Q2157" s="9">
        <v>0</v>
      </c>
      <c r="R2157" s="9">
        <v>0</v>
      </c>
      <c r="S2157" s="5" t="str">
        <f t="shared" si="67"/>
        <v>No</v>
      </c>
      <c r="T2157" s="9">
        <v>1</v>
      </c>
      <c r="U2157" s="11">
        <v>0</v>
      </c>
    </row>
    <row r="2158" spans="1:21" x14ac:dyDescent="0.3">
      <c r="A2158" s="4">
        <v>2157</v>
      </c>
      <c r="B2158" s="5">
        <v>35</v>
      </c>
      <c r="C2158" s="5" t="str" cm="1">
        <f t="array" ref="C2158">_xlfn.IFS(B2158&lt;30, "Young", B2158&lt;50, "Middle Age", TRUE, "Senior")</f>
        <v>Middle Age</v>
      </c>
      <c r="D2158" s="5">
        <v>11</v>
      </c>
      <c r="E2158" s="5">
        <v>93</v>
      </c>
      <c r="F2158" s="5" t="str" cm="1">
        <f t="array" ref="F2158">_xlfn.IFS(E2158&lt;50, "Low Income", E2158&lt;100, "Middle Income", TRUE,"High Income")</f>
        <v>Middle Income</v>
      </c>
      <c r="G2158" s="6">
        <v>90747</v>
      </c>
      <c r="H2158" s="5">
        <v>2</v>
      </c>
      <c r="I2158" s="5">
        <v>2.7</v>
      </c>
      <c r="J2158" s="5" t="str" cm="1">
        <f t="array" ref="J2158">_xlfn.IFS(I2158&lt;2,"Low", I2158&lt;5, "Middle", TRUE, "High")</f>
        <v>Middle</v>
      </c>
      <c r="K2158" s="5">
        <v>1</v>
      </c>
      <c r="L2158" s="5" t="str" cm="1">
        <f t="array" ref="L2158">_xlfn.IFS(K2158=1,"undergraduate",K2158=2,"graduate",K2158=3,"professional")</f>
        <v>undergraduate</v>
      </c>
      <c r="M2158" s="5">
        <v>0</v>
      </c>
      <c r="N2158" s="5" t="str" cm="1">
        <f t="array" ref="N2158">_xlfn.IFS(M2158=0, "No Mortgage", M2158&lt;150, "Low Mortgage", TRUE, "High Mortgage")</f>
        <v>No Mortgage</v>
      </c>
      <c r="O2158" s="5">
        <v>0</v>
      </c>
      <c r="P2158" s="5" t="str">
        <f t="shared" si="66"/>
        <v>Rejected</v>
      </c>
      <c r="Q2158" s="5">
        <v>0</v>
      </c>
      <c r="R2158" s="5">
        <v>0</v>
      </c>
      <c r="S2158" s="5" t="str">
        <f t="shared" si="67"/>
        <v>No</v>
      </c>
      <c r="T2158" s="5">
        <v>1</v>
      </c>
      <c r="U2158" s="7">
        <v>1</v>
      </c>
    </row>
    <row r="2159" spans="1:21" x14ac:dyDescent="0.3">
      <c r="A2159" s="8">
        <v>2158</v>
      </c>
      <c r="B2159" s="9">
        <v>25</v>
      </c>
      <c r="C2159" s="5" t="str" cm="1">
        <f t="array" ref="C2159">_xlfn.IFS(B2159&lt;30, "Young", B2159&lt;50, "Middle Age", TRUE, "Senior")</f>
        <v>Young</v>
      </c>
      <c r="D2159" s="5">
        <v>0</v>
      </c>
      <c r="E2159" s="9">
        <v>71</v>
      </c>
      <c r="F2159" s="5" t="str" cm="1">
        <f t="array" ref="F2159">_xlfn.IFS(E2159&lt;50, "Low Income", E2159&lt;100, "Middle Income", TRUE,"High Income")</f>
        <v>Middle Income</v>
      </c>
      <c r="G2159" s="10">
        <v>93727</v>
      </c>
      <c r="H2159" s="9">
        <v>4</v>
      </c>
      <c r="I2159" s="9">
        <v>0.2</v>
      </c>
      <c r="J2159" s="5" t="str" cm="1">
        <f t="array" ref="J2159">_xlfn.IFS(I2159&lt;2,"Low", I2159&lt;5, "Middle", TRUE, "High")</f>
        <v>Low</v>
      </c>
      <c r="K2159" s="9">
        <v>1</v>
      </c>
      <c r="L2159" s="5" t="str" cm="1">
        <f t="array" ref="L2159">_xlfn.IFS(K2159=1,"undergraduate",K2159=2,"graduate",K2159=3,"professional")</f>
        <v>undergraduate</v>
      </c>
      <c r="M2159" s="9">
        <v>78</v>
      </c>
      <c r="N2159" s="5" t="str" cm="1">
        <f t="array" ref="N2159">_xlfn.IFS(M2159=0, "No Mortgage", M2159&lt;150, "Low Mortgage", TRUE, "High Mortgage")</f>
        <v>Low Mortgage</v>
      </c>
      <c r="O2159" s="9">
        <v>0</v>
      </c>
      <c r="P2159" s="5" t="str">
        <f t="shared" si="66"/>
        <v>Rejected</v>
      </c>
      <c r="Q2159" s="9">
        <v>1</v>
      </c>
      <c r="R2159" s="9">
        <v>0</v>
      </c>
      <c r="S2159" s="5" t="str">
        <f t="shared" si="67"/>
        <v>No</v>
      </c>
      <c r="T2159" s="9">
        <v>0</v>
      </c>
      <c r="U2159" s="11">
        <v>0</v>
      </c>
    </row>
    <row r="2160" spans="1:21" x14ac:dyDescent="0.3">
      <c r="A2160" s="4">
        <v>2159</v>
      </c>
      <c r="B2160" s="5">
        <v>50</v>
      </c>
      <c r="C2160" s="5" t="str" cm="1">
        <f t="array" ref="C2160">_xlfn.IFS(B2160&lt;30, "Young", B2160&lt;50, "Middle Age", TRUE, "Senior")</f>
        <v>Senior</v>
      </c>
      <c r="D2160" s="5">
        <v>25</v>
      </c>
      <c r="E2160" s="5">
        <v>83</v>
      </c>
      <c r="F2160" s="5" t="str" cm="1">
        <f t="array" ref="F2160">_xlfn.IFS(E2160&lt;50, "Low Income", E2160&lt;100, "Middle Income", TRUE,"High Income")</f>
        <v>Middle Income</v>
      </c>
      <c r="G2160" s="6">
        <v>94720</v>
      </c>
      <c r="H2160" s="5">
        <v>4</v>
      </c>
      <c r="I2160" s="5">
        <v>3.1</v>
      </c>
      <c r="J2160" s="5" t="str" cm="1">
        <f t="array" ref="J2160">_xlfn.IFS(I2160&lt;2,"Low", I2160&lt;5, "Middle", TRUE, "High")</f>
        <v>Middle</v>
      </c>
      <c r="K2160" s="5">
        <v>1</v>
      </c>
      <c r="L2160" s="5" t="str" cm="1">
        <f t="array" ref="L2160">_xlfn.IFS(K2160=1,"undergraduate",K2160=2,"graduate",K2160=3,"professional")</f>
        <v>undergraduate</v>
      </c>
      <c r="M2160" s="5">
        <v>0</v>
      </c>
      <c r="N2160" s="5" t="str" cm="1">
        <f t="array" ref="N2160">_xlfn.IFS(M2160=0, "No Mortgage", M2160&lt;150, "Low Mortgage", TRUE, "High Mortgage")</f>
        <v>No Mortgage</v>
      </c>
      <c r="O2160" s="5">
        <v>1</v>
      </c>
      <c r="P2160" s="5" t="str">
        <f t="shared" si="66"/>
        <v>Accepted</v>
      </c>
      <c r="Q2160" s="5">
        <v>0</v>
      </c>
      <c r="R2160" s="5">
        <v>0</v>
      </c>
      <c r="S2160" s="5" t="str">
        <f t="shared" si="67"/>
        <v>No</v>
      </c>
      <c r="T2160" s="5">
        <v>0</v>
      </c>
      <c r="U2160" s="7">
        <v>1</v>
      </c>
    </row>
    <row r="2161" spans="1:21" x14ac:dyDescent="0.3">
      <c r="A2161" s="8">
        <v>2160</v>
      </c>
      <c r="B2161" s="9">
        <v>61</v>
      </c>
      <c r="C2161" s="5" t="str" cm="1">
        <f t="array" ref="C2161">_xlfn.IFS(B2161&lt;30, "Young", B2161&lt;50, "Middle Age", TRUE, "Senior")</f>
        <v>Senior</v>
      </c>
      <c r="D2161" s="5">
        <v>35</v>
      </c>
      <c r="E2161" s="9">
        <v>99</v>
      </c>
      <c r="F2161" s="5" t="str" cm="1">
        <f t="array" ref="F2161">_xlfn.IFS(E2161&lt;50, "Low Income", E2161&lt;100, "Middle Income", TRUE,"High Income")</f>
        <v>Middle Income</v>
      </c>
      <c r="G2161" s="10">
        <v>94085</v>
      </c>
      <c r="H2161" s="9">
        <v>1</v>
      </c>
      <c r="I2161" s="9">
        <v>4.8</v>
      </c>
      <c r="J2161" s="5" t="str" cm="1">
        <f t="array" ref="J2161">_xlfn.IFS(I2161&lt;2,"Low", I2161&lt;5, "Middle", TRUE, "High")</f>
        <v>Middle</v>
      </c>
      <c r="K2161" s="9">
        <v>3</v>
      </c>
      <c r="L2161" s="5" t="str" cm="1">
        <f t="array" ref="L2161">_xlfn.IFS(K2161=1,"undergraduate",K2161=2,"graduate",K2161=3,"professional")</f>
        <v>professional</v>
      </c>
      <c r="M2161" s="9">
        <v>255</v>
      </c>
      <c r="N2161" s="5" t="str" cm="1">
        <f t="array" ref="N2161">_xlfn.IFS(M2161=0, "No Mortgage", M2161&lt;150, "Low Mortgage", TRUE, "High Mortgage")</f>
        <v>High Mortgage</v>
      </c>
      <c r="O2161" s="9">
        <v>1</v>
      </c>
      <c r="P2161" s="5" t="str">
        <f t="shared" si="66"/>
        <v>Accepted</v>
      </c>
      <c r="Q2161" s="9">
        <v>0</v>
      </c>
      <c r="R2161" s="9">
        <v>0</v>
      </c>
      <c r="S2161" s="5" t="str">
        <f t="shared" si="67"/>
        <v>No</v>
      </c>
      <c r="T2161" s="9">
        <v>0</v>
      </c>
      <c r="U2161" s="11">
        <v>1</v>
      </c>
    </row>
    <row r="2162" spans="1:21" x14ac:dyDescent="0.3">
      <c r="A2162" s="4">
        <v>2161</v>
      </c>
      <c r="B2162" s="5">
        <v>43</v>
      </c>
      <c r="C2162" s="5" t="str" cm="1">
        <f t="array" ref="C2162">_xlfn.IFS(B2162&lt;30, "Young", B2162&lt;50, "Middle Age", TRUE, "Senior")</f>
        <v>Middle Age</v>
      </c>
      <c r="D2162" s="5">
        <v>17</v>
      </c>
      <c r="E2162" s="5">
        <v>55</v>
      </c>
      <c r="F2162" s="5" t="str" cm="1">
        <f t="array" ref="F2162">_xlfn.IFS(E2162&lt;50, "Low Income", E2162&lt;100, "Middle Income", TRUE,"High Income")</f>
        <v>Middle Income</v>
      </c>
      <c r="G2162" s="6">
        <v>93933</v>
      </c>
      <c r="H2162" s="5">
        <v>3</v>
      </c>
      <c r="I2162" s="5">
        <v>2.2000000000000002</v>
      </c>
      <c r="J2162" s="5" t="str" cm="1">
        <f t="array" ref="J2162">_xlfn.IFS(I2162&lt;2,"Low", I2162&lt;5, "Middle", TRUE, "High")</f>
        <v>Middle</v>
      </c>
      <c r="K2162" s="5">
        <v>2</v>
      </c>
      <c r="L2162" s="5" t="str" cm="1">
        <f t="array" ref="L2162">_xlfn.IFS(K2162=1,"undergraduate",K2162=2,"graduate",K2162=3,"professional")</f>
        <v>graduate</v>
      </c>
      <c r="M2162" s="5">
        <v>0</v>
      </c>
      <c r="N2162" s="5" t="str" cm="1">
        <f t="array" ref="N2162">_xlfn.IFS(M2162=0, "No Mortgage", M2162&lt;150, "Low Mortgage", TRUE, "High Mortgage")</f>
        <v>No Mortgage</v>
      </c>
      <c r="O2162" s="5">
        <v>0</v>
      </c>
      <c r="P2162" s="5" t="str">
        <f t="shared" si="66"/>
        <v>Rejected</v>
      </c>
      <c r="Q2162" s="5">
        <v>0</v>
      </c>
      <c r="R2162" s="5">
        <v>0</v>
      </c>
      <c r="S2162" s="5" t="str">
        <f t="shared" si="67"/>
        <v>No</v>
      </c>
      <c r="T2162" s="5">
        <v>0</v>
      </c>
      <c r="U2162" s="7">
        <v>0</v>
      </c>
    </row>
    <row r="2163" spans="1:21" x14ac:dyDescent="0.3">
      <c r="A2163" s="8">
        <v>2162</v>
      </c>
      <c r="B2163" s="9">
        <v>52</v>
      </c>
      <c r="C2163" s="5" t="str" cm="1">
        <f t="array" ref="C2163">_xlfn.IFS(B2163&lt;30, "Young", B2163&lt;50, "Middle Age", TRUE, "Senior")</f>
        <v>Senior</v>
      </c>
      <c r="D2163" s="5">
        <v>28</v>
      </c>
      <c r="E2163" s="9">
        <v>38</v>
      </c>
      <c r="F2163" s="5" t="str" cm="1">
        <f t="array" ref="F2163">_xlfn.IFS(E2163&lt;50, "Low Income", E2163&lt;100, "Middle Income", TRUE,"High Income")</f>
        <v>Low Income</v>
      </c>
      <c r="G2163" s="10">
        <v>94131</v>
      </c>
      <c r="H2163" s="9">
        <v>4</v>
      </c>
      <c r="I2163" s="9">
        <v>0.9</v>
      </c>
      <c r="J2163" s="5" t="str" cm="1">
        <f t="array" ref="J2163">_xlfn.IFS(I2163&lt;2,"Low", I2163&lt;5, "Middle", TRUE, "High")</f>
        <v>Low</v>
      </c>
      <c r="K2163" s="9">
        <v>2</v>
      </c>
      <c r="L2163" s="5" t="str" cm="1">
        <f t="array" ref="L2163">_xlfn.IFS(K2163=1,"undergraduate",K2163=2,"graduate",K2163=3,"professional")</f>
        <v>graduate</v>
      </c>
      <c r="M2163" s="9">
        <v>95</v>
      </c>
      <c r="N2163" s="5" t="str" cm="1">
        <f t="array" ref="N2163">_xlfn.IFS(M2163=0, "No Mortgage", M2163&lt;150, "Low Mortgage", TRUE, "High Mortgage")</f>
        <v>Low Mortgage</v>
      </c>
      <c r="O2163" s="9">
        <v>0</v>
      </c>
      <c r="P2163" s="5" t="str">
        <f t="shared" si="66"/>
        <v>Rejected</v>
      </c>
      <c r="Q2163" s="9">
        <v>0</v>
      </c>
      <c r="R2163" s="9">
        <v>0</v>
      </c>
      <c r="S2163" s="5" t="str">
        <f t="shared" si="67"/>
        <v>No</v>
      </c>
      <c r="T2163" s="9">
        <v>1</v>
      </c>
      <c r="U2163" s="11">
        <v>1</v>
      </c>
    </row>
    <row r="2164" spans="1:21" x14ac:dyDescent="0.3">
      <c r="A2164" s="4">
        <v>2163</v>
      </c>
      <c r="B2164" s="5">
        <v>39</v>
      </c>
      <c r="C2164" s="5" t="str" cm="1">
        <f t="array" ref="C2164">_xlfn.IFS(B2164&lt;30, "Young", B2164&lt;50, "Middle Age", TRUE, "Senior")</f>
        <v>Middle Age</v>
      </c>
      <c r="D2164" s="5">
        <v>13</v>
      </c>
      <c r="E2164" s="5">
        <v>74</v>
      </c>
      <c r="F2164" s="5" t="str" cm="1">
        <f t="array" ref="F2164">_xlfn.IFS(E2164&lt;50, "Low Income", E2164&lt;100, "Middle Income", TRUE,"High Income")</f>
        <v>Middle Income</v>
      </c>
      <c r="G2164" s="6">
        <v>95008</v>
      </c>
      <c r="H2164" s="5">
        <v>3</v>
      </c>
      <c r="I2164" s="5">
        <v>0.9</v>
      </c>
      <c r="J2164" s="5" t="str" cm="1">
        <f t="array" ref="J2164">_xlfn.IFS(I2164&lt;2,"Low", I2164&lt;5, "Middle", TRUE, "High")</f>
        <v>Low</v>
      </c>
      <c r="K2164" s="5">
        <v>2</v>
      </c>
      <c r="L2164" s="5" t="str" cm="1">
        <f t="array" ref="L2164">_xlfn.IFS(K2164=1,"undergraduate",K2164=2,"graduate",K2164=3,"professional")</f>
        <v>graduate</v>
      </c>
      <c r="M2164" s="5">
        <v>155</v>
      </c>
      <c r="N2164" s="5" t="str" cm="1">
        <f t="array" ref="N2164">_xlfn.IFS(M2164=0, "No Mortgage", M2164&lt;150, "Low Mortgage", TRUE, "High Mortgage")</f>
        <v>High Mortgage</v>
      </c>
      <c r="O2164" s="5">
        <v>0</v>
      </c>
      <c r="P2164" s="5" t="str">
        <f t="shared" si="66"/>
        <v>Rejected</v>
      </c>
      <c r="Q2164" s="5">
        <v>0</v>
      </c>
      <c r="R2164" s="5">
        <v>0</v>
      </c>
      <c r="S2164" s="5" t="str">
        <f t="shared" si="67"/>
        <v>No</v>
      </c>
      <c r="T2164" s="5">
        <v>1</v>
      </c>
      <c r="U2164" s="7">
        <v>0</v>
      </c>
    </row>
    <row r="2165" spans="1:21" x14ac:dyDescent="0.3">
      <c r="A2165" s="8">
        <v>2164</v>
      </c>
      <c r="B2165" s="9">
        <v>33</v>
      </c>
      <c r="C2165" s="5" t="str" cm="1">
        <f t="array" ref="C2165">_xlfn.IFS(B2165&lt;30, "Young", B2165&lt;50, "Middle Age", TRUE, "Senior")</f>
        <v>Middle Age</v>
      </c>
      <c r="D2165" s="5">
        <v>3</v>
      </c>
      <c r="E2165" s="9">
        <v>69</v>
      </c>
      <c r="F2165" s="5" t="str" cm="1">
        <f t="array" ref="F2165">_xlfn.IFS(E2165&lt;50, "Low Income", E2165&lt;100, "Middle Income", TRUE,"High Income")</f>
        <v>Middle Income</v>
      </c>
      <c r="G2165" s="10">
        <v>92161</v>
      </c>
      <c r="H2165" s="9">
        <v>4</v>
      </c>
      <c r="I2165" s="9">
        <v>1.8</v>
      </c>
      <c r="J2165" s="5" t="str" cm="1">
        <f t="array" ref="J2165">_xlfn.IFS(I2165&lt;2,"Low", I2165&lt;5, "Middle", TRUE, "High")</f>
        <v>Low</v>
      </c>
      <c r="K2165" s="9">
        <v>3</v>
      </c>
      <c r="L2165" s="5" t="str" cm="1">
        <f t="array" ref="L2165">_xlfn.IFS(K2165=1,"undergraduate",K2165=2,"graduate",K2165=3,"professional")</f>
        <v>professional</v>
      </c>
      <c r="M2165" s="9">
        <v>0</v>
      </c>
      <c r="N2165" s="5" t="str" cm="1">
        <f t="array" ref="N2165">_xlfn.IFS(M2165=0, "No Mortgage", M2165&lt;150, "Low Mortgage", TRUE, "High Mortgage")</f>
        <v>No Mortgage</v>
      </c>
      <c r="O2165" s="9">
        <v>0</v>
      </c>
      <c r="P2165" s="5" t="str">
        <f t="shared" si="66"/>
        <v>Rejected</v>
      </c>
      <c r="Q2165" s="9">
        <v>0</v>
      </c>
      <c r="R2165" s="9">
        <v>0</v>
      </c>
      <c r="S2165" s="5" t="str">
        <f t="shared" si="67"/>
        <v>No</v>
      </c>
      <c r="T2165" s="9">
        <v>1</v>
      </c>
      <c r="U2165" s="11">
        <v>0</v>
      </c>
    </row>
    <row r="2166" spans="1:21" x14ac:dyDescent="0.3">
      <c r="A2166" s="4">
        <v>2165</v>
      </c>
      <c r="B2166" s="5">
        <v>27</v>
      </c>
      <c r="C2166" s="5" t="str" cm="1">
        <f t="array" ref="C2166">_xlfn.IFS(B2166&lt;30, "Young", B2166&lt;50, "Middle Age", TRUE, "Senior")</f>
        <v>Young</v>
      </c>
      <c r="D2166" s="5">
        <v>3</v>
      </c>
      <c r="E2166" s="5">
        <v>104</v>
      </c>
      <c r="F2166" s="5" t="str" cm="1">
        <f t="array" ref="F2166">_xlfn.IFS(E2166&lt;50, "Low Income", E2166&lt;100, "Middle Income", TRUE,"High Income")</f>
        <v>High Income</v>
      </c>
      <c r="G2166" s="6">
        <v>92007</v>
      </c>
      <c r="H2166" s="5">
        <v>2</v>
      </c>
      <c r="I2166" s="5">
        <v>2.5</v>
      </c>
      <c r="J2166" s="5" t="str" cm="1">
        <f t="array" ref="J2166">_xlfn.IFS(I2166&lt;2,"Low", I2166&lt;5, "Middle", TRUE, "High")</f>
        <v>Middle</v>
      </c>
      <c r="K2166" s="5">
        <v>1</v>
      </c>
      <c r="L2166" s="5" t="str" cm="1">
        <f t="array" ref="L2166">_xlfn.IFS(K2166=1,"undergraduate",K2166=2,"graduate",K2166=3,"professional")</f>
        <v>undergraduate</v>
      </c>
      <c r="M2166" s="5">
        <v>184</v>
      </c>
      <c r="N2166" s="5" t="str" cm="1">
        <f t="array" ref="N2166">_xlfn.IFS(M2166=0, "No Mortgage", M2166&lt;150, "Low Mortgage", TRUE, "High Mortgage")</f>
        <v>High Mortgage</v>
      </c>
      <c r="O2166" s="5">
        <v>0</v>
      </c>
      <c r="P2166" s="5" t="str">
        <f t="shared" si="66"/>
        <v>Rejected</v>
      </c>
      <c r="Q2166" s="5">
        <v>1</v>
      </c>
      <c r="R2166" s="5">
        <v>0</v>
      </c>
      <c r="S2166" s="5" t="str">
        <f t="shared" si="67"/>
        <v>No</v>
      </c>
      <c r="T2166" s="5">
        <v>1</v>
      </c>
      <c r="U2166" s="7">
        <v>0</v>
      </c>
    </row>
    <row r="2167" spans="1:21" x14ac:dyDescent="0.3">
      <c r="A2167" s="8">
        <v>2166</v>
      </c>
      <c r="B2167" s="9">
        <v>27</v>
      </c>
      <c r="C2167" s="5" t="str" cm="1">
        <f t="array" ref="C2167">_xlfn.IFS(B2167&lt;30, "Young", B2167&lt;50, "Middle Age", TRUE, "Senior")</f>
        <v>Young</v>
      </c>
      <c r="D2167" s="5">
        <v>0</v>
      </c>
      <c r="E2167" s="9">
        <v>38</v>
      </c>
      <c r="F2167" s="5" t="str" cm="1">
        <f t="array" ref="F2167">_xlfn.IFS(E2167&lt;50, "Low Income", E2167&lt;100, "Middle Income", TRUE,"High Income")</f>
        <v>Low Income</v>
      </c>
      <c r="G2167" s="10">
        <v>95929</v>
      </c>
      <c r="H2167" s="9">
        <v>4</v>
      </c>
      <c r="I2167" s="9">
        <v>1</v>
      </c>
      <c r="J2167" s="5" t="str" cm="1">
        <f t="array" ref="J2167">_xlfn.IFS(I2167&lt;2,"Low", I2167&lt;5, "Middle", TRUE, "High")</f>
        <v>Low</v>
      </c>
      <c r="K2167" s="9">
        <v>3</v>
      </c>
      <c r="L2167" s="5" t="str" cm="1">
        <f t="array" ref="L2167">_xlfn.IFS(K2167=1,"undergraduate",K2167=2,"graduate",K2167=3,"professional")</f>
        <v>professional</v>
      </c>
      <c r="M2167" s="9">
        <v>154</v>
      </c>
      <c r="N2167" s="5" t="str" cm="1">
        <f t="array" ref="N2167">_xlfn.IFS(M2167=0, "No Mortgage", M2167&lt;150, "Low Mortgage", TRUE, "High Mortgage")</f>
        <v>High Mortgage</v>
      </c>
      <c r="O2167" s="9">
        <v>0</v>
      </c>
      <c r="P2167" s="5" t="str">
        <f t="shared" si="66"/>
        <v>Rejected</v>
      </c>
      <c r="Q2167" s="9">
        <v>0</v>
      </c>
      <c r="R2167" s="9">
        <v>0</v>
      </c>
      <c r="S2167" s="5" t="str">
        <f t="shared" si="67"/>
        <v>No</v>
      </c>
      <c r="T2167" s="9">
        <v>1</v>
      </c>
      <c r="U2167" s="11">
        <v>0</v>
      </c>
    </row>
    <row r="2168" spans="1:21" x14ac:dyDescent="0.3">
      <c r="A2168" s="4">
        <v>2167</v>
      </c>
      <c r="B2168" s="5">
        <v>32</v>
      </c>
      <c r="C2168" s="5" t="str" cm="1">
        <f t="array" ref="C2168">_xlfn.IFS(B2168&lt;30, "Young", B2168&lt;50, "Middle Age", TRUE, "Senior")</f>
        <v>Middle Age</v>
      </c>
      <c r="D2168" s="5">
        <v>8</v>
      </c>
      <c r="E2168" s="5">
        <v>25</v>
      </c>
      <c r="F2168" s="5" t="str" cm="1">
        <f t="array" ref="F2168">_xlfn.IFS(E2168&lt;50, "Low Income", E2168&lt;100, "Middle Income", TRUE,"High Income")</f>
        <v>Low Income</v>
      </c>
      <c r="G2168" s="6">
        <v>93524</v>
      </c>
      <c r="H2168" s="5">
        <v>3</v>
      </c>
      <c r="I2168" s="5">
        <v>0.9</v>
      </c>
      <c r="J2168" s="5" t="str" cm="1">
        <f t="array" ref="J2168">_xlfn.IFS(I2168&lt;2,"Low", I2168&lt;5, "Middle", TRUE, "High")</f>
        <v>Low</v>
      </c>
      <c r="K2168" s="5">
        <v>3</v>
      </c>
      <c r="L2168" s="5" t="str" cm="1">
        <f t="array" ref="L2168">_xlfn.IFS(K2168=1,"undergraduate",K2168=2,"graduate",K2168=3,"professional")</f>
        <v>professional</v>
      </c>
      <c r="M2168" s="5">
        <v>0</v>
      </c>
      <c r="N2168" s="5" t="str" cm="1">
        <f t="array" ref="N2168">_xlfn.IFS(M2168=0, "No Mortgage", M2168&lt;150, "Low Mortgage", TRUE, "High Mortgage")</f>
        <v>No Mortgage</v>
      </c>
      <c r="O2168" s="5">
        <v>0</v>
      </c>
      <c r="P2168" s="5" t="str">
        <f t="shared" si="66"/>
        <v>Rejected</v>
      </c>
      <c r="Q2168" s="5">
        <v>0</v>
      </c>
      <c r="R2168" s="5">
        <v>0</v>
      </c>
      <c r="S2168" s="5" t="str">
        <f t="shared" si="67"/>
        <v>No</v>
      </c>
      <c r="T2168" s="5">
        <v>1</v>
      </c>
      <c r="U2168" s="7">
        <v>1</v>
      </c>
    </row>
    <row r="2169" spans="1:21" x14ac:dyDescent="0.3">
      <c r="A2169" s="8">
        <v>2168</v>
      </c>
      <c r="B2169" s="9">
        <v>65</v>
      </c>
      <c r="C2169" s="5" t="str" cm="1">
        <f t="array" ref="C2169">_xlfn.IFS(B2169&lt;30, "Young", B2169&lt;50, "Middle Age", TRUE, "Senior")</f>
        <v>Senior</v>
      </c>
      <c r="D2169" s="5">
        <v>40</v>
      </c>
      <c r="E2169" s="9">
        <v>162</v>
      </c>
      <c r="F2169" s="5" t="str" cm="1">
        <f t="array" ref="F2169">_xlfn.IFS(E2169&lt;50, "Low Income", E2169&lt;100, "Middle Income", TRUE,"High Income")</f>
        <v>High Income</v>
      </c>
      <c r="G2169" s="10">
        <v>94596</v>
      </c>
      <c r="H2169" s="9">
        <v>1</v>
      </c>
      <c r="I2169" s="9">
        <v>1.3</v>
      </c>
      <c r="J2169" s="5" t="str" cm="1">
        <f t="array" ref="J2169">_xlfn.IFS(I2169&lt;2,"Low", I2169&lt;5, "Middle", TRUE, "High")</f>
        <v>Low</v>
      </c>
      <c r="K2169" s="9">
        <v>1</v>
      </c>
      <c r="L2169" s="5" t="str" cm="1">
        <f t="array" ref="L2169">_xlfn.IFS(K2169=1,"undergraduate",K2169=2,"graduate",K2169=3,"professional")</f>
        <v>undergraduate</v>
      </c>
      <c r="M2169" s="9">
        <v>0</v>
      </c>
      <c r="N2169" s="5" t="str" cm="1">
        <f t="array" ref="N2169">_xlfn.IFS(M2169=0, "No Mortgage", M2169&lt;150, "Low Mortgage", TRUE, "High Mortgage")</f>
        <v>No Mortgage</v>
      </c>
      <c r="O2169" s="9">
        <v>0</v>
      </c>
      <c r="P2169" s="5" t="str">
        <f t="shared" si="66"/>
        <v>Rejected</v>
      </c>
      <c r="Q2169" s="9">
        <v>0</v>
      </c>
      <c r="R2169" s="9">
        <v>0</v>
      </c>
      <c r="S2169" s="5" t="str">
        <f t="shared" si="67"/>
        <v>No</v>
      </c>
      <c r="T2169" s="9">
        <v>1</v>
      </c>
      <c r="U2169" s="11">
        <v>0</v>
      </c>
    </row>
    <row r="2170" spans="1:21" x14ac:dyDescent="0.3">
      <c r="A2170" s="4">
        <v>2169</v>
      </c>
      <c r="B2170" s="5">
        <v>55</v>
      </c>
      <c r="C2170" s="5" t="str" cm="1">
        <f t="array" ref="C2170">_xlfn.IFS(B2170&lt;30, "Young", B2170&lt;50, "Middle Age", TRUE, "Senior")</f>
        <v>Senior</v>
      </c>
      <c r="D2170" s="5">
        <v>29</v>
      </c>
      <c r="E2170" s="5">
        <v>64</v>
      </c>
      <c r="F2170" s="5" t="str" cm="1">
        <f t="array" ref="F2170">_xlfn.IFS(E2170&lt;50, "Low Income", E2170&lt;100, "Middle Income", TRUE,"High Income")</f>
        <v>Middle Income</v>
      </c>
      <c r="G2170" s="6">
        <v>93063</v>
      </c>
      <c r="H2170" s="5">
        <v>4</v>
      </c>
      <c r="I2170" s="5">
        <v>2.6</v>
      </c>
      <c r="J2170" s="5" t="str" cm="1">
        <f t="array" ref="J2170">_xlfn.IFS(I2170&lt;2,"Low", I2170&lt;5, "Middle", TRUE, "High")</f>
        <v>Middle</v>
      </c>
      <c r="K2170" s="5">
        <v>3</v>
      </c>
      <c r="L2170" s="5" t="str" cm="1">
        <f t="array" ref="L2170">_xlfn.IFS(K2170=1,"undergraduate",K2170=2,"graduate",K2170=3,"professional")</f>
        <v>professional</v>
      </c>
      <c r="M2170" s="5">
        <v>0</v>
      </c>
      <c r="N2170" s="5" t="str" cm="1">
        <f t="array" ref="N2170">_xlfn.IFS(M2170=0, "No Mortgage", M2170&lt;150, "Low Mortgage", TRUE, "High Mortgage")</f>
        <v>No Mortgage</v>
      </c>
      <c r="O2170" s="5">
        <v>0</v>
      </c>
      <c r="P2170" s="5" t="str">
        <f t="shared" si="66"/>
        <v>Rejected</v>
      </c>
      <c r="Q2170" s="5">
        <v>0</v>
      </c>
      <c r="R2170" s="5">
        <v>0</v>
      </c>
      <c r="S2170" s="5" t="str">
        <f t="shared" si="67"/>
        <v>No</v>
      </c>
      <c r="T2170" s="5">
        <v>1</v>
      </c>
      <c r="U2170" s="7">
        <v>0</v>
      </c>
    </row>
    <row r="2171" spans="1:21" x14ac:dyDescent="0.3">
      <c r="A2171" s="8">
        <v>2170</v>
      </c>
      <c r="B2171" s="9">
        <v>52</v>
      </c>
      <c r="C2171" s="5" t="str" cm="1">
        <f t="array" ref="C2171">_xlfn.IFS(B2171&lt;30, "Young", B2171&lt;50, "Middle Age", TRUE, "Senior")</f>
        <v>Senior</v>
      </c>
      <c r="D2171" s="5">
        <v>27</v>
      </c>
      <c r="E2171" s="9">
        <v>30</v>
      </c>
      <c r="F2171" s="5" t="str" cm="1">
        <f t="array" ref="F2171">_xlfn.IFS(E2171&lt;50, "Low Income", E2171&lt;100, "Middle Income", TRUE,"High Income")</f>
        <v>Low Income</v>
      </c>
      <c r="G2171" s="10">
        <v>94305</v>
      </c>
      <c r="H2171" s="9">
        <v>2</v>
      </c>
      <c r="I2171" s="9">
        <v>0.7</v>
      </c>
      <c r="J2171" s="5" t="str" cm="1">
        <f t="array" ref="J2171">_xlfn.IFS(I2171&lt;2,"Low", I2171&lt;5, "Middle", TRUE, "High")</f>
        <v>Low</v>
      </c>
      <c r="K2171" s="9">
        <v>2</v>
      </c>
      <c r="L2171" s="5" t="str" cm="1">
        <f t="array" ref="L2171">_xlfn.IFS(K2171=1,"undergraduate",K2171=2,"graduate",K2171=3,"professional")</f>
        <v>graduate</v>
      </c>
      <c r="M2171" s="9">
        <v>0</v>
      </c>
      <c r="N2171" s="5" t="str" cm="1">
        <f t="array" ref="N2171">_xlfn.IFS(M2171=0, "No Mortgage", M2171&lt;150, "Low Mortgage", TRUE, "High Mortgage")</f>
        <v>No Mortgage</v>
      </c>
      <c r="O2171" s="9">
        <v>0</v>
      </c>
      <c r="P2171" s="5" t="str">
        <f t="shared" si="66"/>
        <v>Rejected</v>
      </c>
      <c r="Q2171" s="9">
        <v>0</v>
      </c>
      <c r="R2171" s="9">
        <v>0</v>
      </c>
      <c r="S2171" s="5" t="str">
        <f t="shared" si="67"/>
        <v>No</v>
      </c>
      <c r="T2171" s="9">
        <v>1</v>
      </c>
      <c r="U2171" s="11">
        <v>1</v>
      </c>
    </row>
    <row r="2172" spans="1:21" x14ac:dyDescent="0.3">
      <c r="A2172" s="4">
        <v>2171</v>
      </c>
      <c r="B2172" s="5">
        <v>39</v>
      </c>
      <c r="C2172" s="5" t="str" cm="1">
        <f t="array" ref="C2172">_xlfn.IFS(B2172&lt;30, "Young", B2172&lt;50, "Middle Age", TRUE, "Senior")</f>
        <v>Middle Age</v>
      </c>
      <c r="D2172" s="5">
        <v>13</v>
      </c>
      <c r="E2172" s="5">
        <v>52</v>
      </c>
      <c r="F2172" s="5" t="str" cm="1">
        <f t="array" ref="F2172">_xlfn.IFS(E2172&lt;50, "Low Income", E2172&lt;100, "Middle Income", TRUE,"High Income")</f>
        <v>Middle Income</v>
      </c>
      <c r="G2172" s="6">
        <v>95039</v>
      </c>
      <c r="H2172" s="5">
        <v>3</v>
      </c>
      <c r="I2172" s="5">
        <v>0.5</v>
      </c>
      <c r="J2172" s="5" t="str" cm="1">
        <f t="array" ref="J2172">_xlfn.IFS(I2172&lt;2,"Low", I2172&lt;5, "Middle", TRUE, "High")</f>
        <v>Low</v>
      </c>
      <c r="K2172" s="5">
        <v>3</v>
      </c>
      <c r="L2172" s="5" t="str" cm="1">
        <f t="array" ref="L2172">_xlfn.IFS(K2172=1,"undergraduate",K2172=2,"graduate",K2172=3,"professional")</f>
        <v>professional</v>
      </c>
      <c r="M2172" s="5">
        <v>0</v>
      </c>
      <c r="N2172" s="5" t="str" cm="1">
        <f t="array" ref="N2172">_xlfn.IFS(M2172=0, "No Mortgage", M2172&lt;150, "Low Mortgage", TRUE, "High Mortgage")</f>
        <v>No Mortgage</v>
      </c>
      <c r="O2172" s="5">
        <v>0</v>
      </c>
      <c r="P2172" s="5" t="str">
        <f t="shared" si="66"/>
        <v>Rejected</v>
      </c>
      <c r="Q2172" s="5">
        <v>1</v>
      </c>
      <c r="R2172" s="5">
        <v>0</v>
      </c>
      <c r="S2172" s="5" t="str">
        <f t="shared" si="67"/>
        <v>No</v>
      </c>
      <c r="T2172" s="5">
        <v>0</v>
      </c>
      <c r="U2172" s="7">
        <v>1</v>
      </c>
    </row>
    <row r="2173" spans="1:21" x14ac:dyDescent="0.3">
      <c r="A2173" s="8">
        <v>2172</v>
      </c>
      <c r="B2173" s="9">
        <v>35</v>
      </c>
      <c r="C2173" s="5" t="str" cm="1">
        <f t="array" ref="C2173">_xlfn.IFS(B2173&lt;30, "Young", B2173&lt;50, "Middle Age", TRUE, "Senior")</f>
        <v>Middle Age</v>
      </c>
      <c r="D2173" s="5">
        <v>11</v>
      </c>
      <c r="E2173" s="9">
        <v>42</v>
      </c>
      <c r="F2173" s="5" t="str" cm="1">
        <f t="array" ref="F2173">_xlfn.IFS(E2173&lt;50, "Low Income", E2173&lt;100, "Middle Income", TRUE,"High Income")</f>
        <v>Low Income</v>
      </c>
      <c r="G2173" s="10">
        <v>93108</v>
      </c>
      <c r="H2173" s="9">
        <v>1</v>
      </c>
      <c r="I2173" s="9">
        <v>1.5</v>
      </c>
      <c r="J2173" s="5" t="str" cm="1">
        <f t="array" ref="J2173">_xlfn.IFS(I2173&lt;2,"Low", I2173&lt;5, "Middle", TRUE, "High")</f>
        <v>Low</v>
      </c>
      <c r="K2173" s="9">
        <v>3</v>
      </c>
      <c r="L2173" s="5" t="str" cm="1">
        <f t="array" ref="L2173">_xlfn.IFS(K2173=1,"undergraduate",K2173=2,"graduate",K2173=3,"professional")</f>
        <v>professional</v>
      </c>
      <c r="M2173" s="9">
        <v>0</v>
      </c>
      <c r="N2173" s="5" t="str" cm="1">
        <f t="array" ref="N2173">_xlfn.IFS(M2173=0, "No Mortgage", M2173&lt;150, "Low Mortgage", TRUE, "High Mortgage")</f>
        <v>No Mortgage</v>
      </c>
      <c r="O2173" s="9">
        <v>0</v>
      </c>
      <c r="P2173" s="5" t="str">
        <f t="shared" si="66"/>
        <v>Rejected</v>
      </c>
      <c r="Q2173" s="9">
        <v>0</v>
      </c>
      <c r="R2173" s="9">
        <v>0</v>
      </c>
      <c r="S2173" s="5" t="str">
        <f t="shared" si="67"/>
        <v>No</v>
      </c>
      <c r="T2173" s="9">
        <v>1</v>
      </c>
      <c r="U2173" s="11">
        <v>0</v>
      </c>
    </row>
    <row r="2174" spans="1:21" x14ac:dyDescent="0.3">
      <c r="A2174" s="4">
        <v>2173</v>
      </c>
      <c r="B2174" s="5">
        <v>39</v>
      </c>
      <c r="C2174" s="5" t="str" cm="1">
        <f t="array" ref="C2174">_xlfn.IFS(B2174&lt;30, "Young", B2174&lt;50, "Middle Age", TRUE, "Senior")</f>
        <v>Middle Age</v>
      </c>
      <c r="D2174" s="5">
        <v>15</v>
      </c>
      <c r="E2174" s="5">
        <v>79</v>
      </c>
      <c r="F2174" s="5" t="str" cm="1">
        <f t="array" ref="F2174">_xlfn.IFS(E2174&lt;50, "Low Income", E2174&lt;100, "Middle Income", TRUE,"High Income")</f>
        <v>Middle Income</v>
      </c>
      <c r="G2174" s="6">
        <v>92028</v>
      </c>
      <c r="H2174" s="5">
        <v>2</v>
      </c>
      <c r="I2174" s="5">
        <v>1.8</v>
      </c>
      <c r="J2174" s="5" t="str" cm="1">
        <f t="array" ref="J2174">_xlfn.IFS(I2174&lt;2,"Low", I2174&lt;5, "Middle", TRUE, "High")</f>
        <v>Low</v>
      </c>
      <c r="K2174" s="5">
        <v>2</v>
      </c>
      <c r="L2174" s="5" t="str" cm="1">
        <f t="array" ref="L2174">_xlfn.IFS(K2174=1,"undergraduate",K2174=2,"graduate",K2174=3,"professional")</f>
        <v>graduate</v>
      </c>
      <c r="M2174" s="5">
        <v>219</v>
      </c>
      <c r="N2174" s="5" t="str" cm="1">
        <f t="array" ref="N2174">_xlfn.IFS(M2174=0, "No Mortgage", M2174&lt;150, "Low Mortgage", TRUE, "High Mortgage")</f>
        <v>High Mortgage</v>
      </c>
      <c r="O2174" s="5">
        <v>0</v>
      </c>
      <c r="P2174" s="5" t="str">
        <f t="shared" si="66"/>
        <v>Rejected</v>
      </c>
      <c r="Q2174" s="5">
        <v>0</v>
      </c>
      <c r="R2174" s="5">
        <v>0</v>
      </c>
      <c r="S2174" s="5" t="str">
        <f t="shared" si="67"/>
        <v>No</v>
      </c>
      <c r="T2174" s="5">
        <v>0</v>
      </c>
      <c r="U2174" s="7">
        <v>0</v>
      </c>
    </row>
    <row r="2175" spans="1:21" x14ac:dyDescent="0.3">
      <c r="A2175" s="8">
        <v>2174</v>
      </c>
      <c r="B2175" s="9">
        <v>34</v>
      </c>
      <c r="C2175" s="5" t="str" cm="1">
        <f t="array" ref="C2175">_xlfn.IFS(B2175&lt;30, "Young", B2175&lt;50, "Middle Age", TRUE, "Senior")</f>
        <v>Middle Age</v>
      </c>
      <c r="D2175" s="5">
        <v>10</v>
      </c>
      <c r="E2175" s="9">
        <v>34</v>
      </c>
      <c r="F2175" s="5" t="str" cm="1">
        <f t="array" ref="F2175">_xlfn.IFS(E2175&lt;50, "Low Income", E2175&lt;100, "Middle Income", TRUE,"High Income")</f>
        <v>Low Income</v>
      </c>
      <c r="G2175" s="10">
        <v>93407</v>
      </c>
      <c r="H2175" s="9">
        <v>1</v>
      </c>
      <c r="I2175" s="9">
        <v>1.7</v>
      </c>
      <c r="J2175" s="5" t="str" cm="1">
        <f t="array" ref="J2175">_xlfn.IFS(I2175&lt;2,"Low", I2175&lt;5, "Middle", TRUE, "High")</f>
        <v>Low</v>
      </c>
      <c r="K2175" s="9">
        <v>1</v>
      </c>
      <c r="L2175" s="5" t="str" cm="1">
        <f t="array" ref="L2175">_xlfn.IFS(K2175=1,"undergraduate",K2175=2,"graduate",K2175=3,"professional")</f>
        <v>undergraduate</v>
      </c>
      <c r="M2175" s="9">
        <v>164</v>
      </c>
      <c r="N2175" s="5" t="str" cm="1">
        <f t="array" ref="N2175">_xlfn.IFS(M2175=0, "No Mortgage", M2175&lt;150, "Low Mortgage", TRUE, "High Mortgage")</f>
        <v>High Mortgage</v>
      </c>
      <c r="O2175" s="9">
        <v>0</v>
      </c>
      <c r="P2175" s="5" t="str">
        <f t="shared" si="66"/>
        <v>Rejected</v>
      </c>
      <c r="Q2175" s="9">
        <v>0</v>
      </c>
      <c r="R2175" s="9">
        <v>0</v>
      </c>
      <c r="S2175" s="5" t="str">
        <f t="shared" si="67"/>
        <v>No</v>
      </c>
      <c r="T2175" s="9">
        <v>0</v>
      </c>
      <c r="U2175" s="11">
        <v>0</v>
      </c>
    </row>
    <row r="2176" spans="1:21" x14ac:dyDescent="0.3">
      <c r="A2176" s="4">
        <v>2175</v>
      </c>
      <c r="B2176" s="5">
        <v>30</v>
      </c>
      <c r="C2176" s="5" t="str" cm="1">
        <f t="array" ref="C2176">_xlfn.IFS(B2176&lt;30, "Young", B2176&lt;50, "Middle Age", TRUE, "Senior")</f>
        <v>Middle Age</v>
      </c>
      <c r="D2176" s="5">
        <v>5</v>
      </c>
      <c r="E2176" s="5">
        <v>123</v>
      </c>
      <c r="F2176" s="5" t="str" cm="1">
        <f t="array" ref="F2176">_xlfn.IFS(E2176&lt;50, "Low Income", E2176&lt;100, "Middle Income", TRUE,"High Income")</f>
        <v>High Income</v>
      </c>
      <c r="G2176" s="6">
        <v>95605</v>
      </c>
      <c r="H2176" s="5">
        <v>2</v>
      </c>
      <c r="I2176" s="5">
        <v>3.1</v>
      </c>
      <c r="J2176" s="5" t="str" cm="1">
        <f t="array" ref="J2176">_xlfn.IFS(I2176&lt;2,"Low", I2176&lt;5, "Middle", TRUE, "High")</f>
        <v>Middle</v>
      </c>
      <c r="K2176" s="5">
        <v>1</v>
      </c>
      <c r="L2176" s="5" t="str" cm="1">
        <f t="array" ref="L2176">_xlfn.IFS(K2176=1,"undergraduate",K2176=2,"graduate",K2176=3,"professional")</f>
        <v>undergraduate</v>
      </c>
      <c r="M2176" s="5">
        <v>0</v>
      </c>
      <c r="N2176" s="5" t="str" cm="1">
        <f t="array" ref="N2176">_xlfn.IFS(M2176=0, "No Mortgage", M2176&lt;150, "Low Mortgage", TRUE, "High Mortgage")</f>
        <v>No Mortgage</v>
      </c>
      <c r="O2176" s="5">
        <v>0</v>
      </c>
      <c r="P2176" s="5" t="str">
        <f t="shared" si="66"/>
        <v>Rejected</v>
      </c>
      <c r="Q2176" s="5">
        <v>0</v>
      </c>
      <c r="R2176" s="5">
        <v>0</v>
      </c>
      <c r="S2176" s="5" t="str">
        <f t="shared" si="67"/>
        <v>No</v>
      </c>
      <c r="T2176" s="5">
        <v>1</v>
      </c>
      <c r="U2176" s="7">
        <v>0</v>
      </c>
    </row>
    <row r="2177" spans="1:21" x14ac:dyDescent="0.3">
      <c r="A2177" s="8">
        <v>2176</v>
      </c>
      <c r="B2177" s="9">
        <v>37</v>
      </c>
      <c r="C2177" s="5" t="str" cm="1">
        <f t="array" ref="C2177">_xlfn.IFS(B2177&lt;30, "Young", B2177&lt;50, "Middle Age", TRUE, "Senior")</f>
        <v>Middle Age</v>
      </c>
      <c r="D2177" s="5">
        <v>12</v>
      </c>
      <c r="E2177" s="9">
        <v>160</v>
      </c>
      <c r="F2177" s="5" t="str" cm="1">
        <f t="array" ref="F2177">_xlfn.IFS(E2177&lt;50, "Low Income", E2177&lt;100, "Middle Income", TRUE,"High Income")</f>
        <v>High Income</v>
      </c>
      <c r="G2177" s="10">
        <v>94305</v>
      </c>
      <c r="H2177" s="9">
        <v>2</v>
      </c>
      <c r="I2177" s="9">
        <v>3.3</v>
      </c>
      <c r="J2177" s="5" t="str" cm="1">
        <f t="array" ref="J2177">_xlfn.IFS(I2177&lt;2,"Low", I2177&lt;5, "Middle", TRUE, "High")</f>
        <v>Middle</v>
      </c>
      <c r="K2177" s="9">
        <v>1</v>
      </c>
      <c r="L2177" s="5" t="str" cm="1">
        <f t="array" ref="L2177">_xlfn.IFS(K2177=1,"undergraduate",K2177=2,"graduate",K2177=3,"professional")</f>
        <v>undergraduate</v>
      </c>
      <c r="M2177" s="9">
        <v>0</v>
      </c>
      <c r="N2177" s="5" t="str" cm="1">
        <f t="array" ref="N2177">_xlfn.IFS(M2177=0, "No Mortgage", M2177&lt;150, "Low Mortgage", TRUE, "High Mortgage")</f>
        <v>No Mortgage</v>
      </c>
      <c r="O2177" s="9">
        <v>0</v>
      </c>
      <c r="P2177" s="5" t="str">
        <f t="shared" si="66"/>
        <v>Rejected</v>
      </c>
      <c r="Q2177" s="9">
        <v>0</v>
      </c>
      <c r="R2177" s="9">
        <v>0</v>
      </c>
      <c r="S2177" s="5" t="str">
        <f t="shared" si="67"/>
        <v>No</v>
      </c>
      <c r="T2177" s="9">
        <v>0</v>
      </c>
      <c r="U2177" s="11">
        <v>0</v>
      </c>
    </row>
    <row r="2178" spans="1:21" x14ac:dyDescent="0.3">
      <c r="A2178" s="4">
        <v>2177</v>
      </c>
      <c r="B2178" s="5">
        <v>41</v>
      </c>
      <c r="C2178" s="5" t="str" cm="1">
        <f t="array" ref="C2178">_xlfn.IFS(B2178&lt;30, "Young", B2178&lt;50, "Middle Age", TRUE, "Senior")</f>
        <v>Middle Age</v>
      </c>
      <c r="D2178" s="5">
        <v>14</v>
      </c>
      <c r="E2178" s="5">
        <v>51</v>
      </c>
      <c r="F2178" s="5" t="str" cm="1">
        <f t="array" ref="F2178">_xlfn.IFS(E2178&lt;50, "Low Income", E2178&lt;100, "Middle Income", TRUE,"High Income")</f>
        <v>Middle Income</v>
      </c>
      <c r="G2178" s="6">
        <v>91320</v>
      </c>
      <c r="H2178" s="5">
        <v>3</v>
      </c>
      <c r="I2178" s="5">
        <v>2.33</v>
      </c>
      <c r="J2178" s="5" t="str" cm="1">
        <f t="array" ref="J2178">_xlfn.IFS(I2178&lt;2,"Low", I2178&lt;5, "Middle", TRUE, "High")</f>
        <v>Middle</v>
      </c>
      <c r="K2178" s="5">
        <v>2</v>
      </c>
      <c r="L2178" s="5" t="str" cm="1">
        <f t="array" ref="L2178">_xlfn.IFS(K2178=1,"undergraduate",K2178=2,"graduate",K2178=3,"professional")</f>
        <v>graduate</v>
      </c>
      <c r="M2178" s="5">
        <v>0</v>
      </c>
      <c r="N2178" s="5" t="str" cm="1">
        <f t="array" ref="N2178">_xlfn.IFS(M2178=0, "No Mortgage", M2178&lt;150, "Low Mortgage", TRUE, "High Mortgage")</f>
        <v>No Mortgage</v>
      </c>
      <c r="O2178" s="5">
        <v>0</v>
      </c>
      <c r="P2178" s="5" t="str">
        <f t="shared" si="66"/>
        <v>Rejected</v>
      </c>
      <c r="Q2178" s="5">
        <v>0</v>
      </c>
      <c r="R2178" s="5">
        <v>0</v>
      </c>
      <c r="S2178" s="5" t="str">
        <f t="shared" si="67"/>
        <v>No</v>
      </c>
      <c r="T2178" s="5">
        <v>1</v>
      </c>
      <c r="U2178" s="7">
        <v>0</v>
      </c>
    </row>
    <row r="2179" spans="1:21" x14ac:dyDescent="0.3">
      <c r="A2179" s="8">
        <v>2178</v>
      </c>
      <c r="B2179" s="9">
        <v>31</v>
      </c>
      <c r="C2179" s="5" t="str" cm="1">
        <f t="array" ref="C2179">_xlfn.IFS(B2179&lt;30, "Young", B2179&lt;50, "Middle Age", TRUE, "Senior")</f>
        <v>Middle Age</v>
      </c>
      <c r="D2179" s="5">
        <v>7</v>
      </c>
      <c r="E2179" s="9">
        <v>108</v>
      </c>
      <c r="F2179" s="5" t="str" cm="1">
        <f t="array" ref="F2179">_xlfn.IFS(E2179&lt;50, "Low Income", E2179&lt;100, "Middle Income", TRUE,"High Income")</f>
        <v>High Income</v>
      </c>
      <c r="G2179" s="10">
        <v>94507</v>
      </c>
      <c r="H2179" s="9">
        <v>1</v>
      </c>
      <c r="I2179" s="9">
        <v>4</v>
      </c>
      <c r="J2179" s="5" t="str" cm="1">
        <f t="array" ref="J2179">_xlfn.IFS(I2179&lt;2,"Low", I2179&lt;5, "Middle", TRUE, "High")</f>
        <v>Middle</v>
      </c>
      <c r="K2179" s="9">
        <v>1</v>
      </c>
      <c r="L2179" s="5" t="str" cm="1">
        <f t="array" ref="L2179">_xlfn.IFS(K2179=1,"undergraduate",K2179=2,"graduate",K2179=3,"professional")</f>
        <v>undergraduate</v>
      </c>
      <c r="M2179" s="9">
        <v>0</v>
      </c>
      <c r="N2179" s="5" t="str" cm="1">
        <f t="array" ref="N2179">_xlfn.IFS(M2179=0, "No Mortgage", M2179&lt;150, "Low Mortgage", TRUE, "High Mortgage")</f>
        <v>No Mortgage</v>
      </c>
      <c r="O2179" s="9">
        <v>0</v>
      </c>
      <c r="P2179" s="5" t="str">
        <f t="shared" ref="P2179:P2242" si="68">IF(O2179=0, "Rejected", "Accepted")</f>
        <v>Rejected</v>
      </c>
      <c r="Q2179" s="9">
        <v>0</v>
      </c>
      <c r="R2179" s="9">
        <v>0</v>
      </c>
      <c r="S2179" s="5" t="str">
        <f t="shared" ref="S2179:S2242" si="69">IF(R2179=0,"No","Yes")</f>
        <v>No</v>
      </c>
      <c r="T2179" s="9">
        <v>1</v>
      </c>
      <c r="U2179" s="11">
        <v>0</v>
      </c>
    </row>
    <row r="2180" spans="1:21" x14ac:dyDescent="0.3">
      <c r="A2180" s="4">
        <v>2179</v>
      </c>
      <c r="B2180" s="5">
        <v>37</v>
      </c>
      <c r="C2180" s="5" t="str" cm="1">
        <f t="array" ref="C2180">_xlfn.IFS(B2180&lt;30, "Young", B2180&lt;50, "Middle Age", TRUE, "Senior")</f>
        <v>Middle Age</v>
      </c>
      <c r="D2180" s="5">
        <v>13</v>
      </c>
      <c r="E2180" s="5">
        <v>158</v>
      </c>
      <c r="F2180" s="5" t="str" cm="1">
        <f t="array" ref="F2180">_xlfn.IFS(E2180&lt;50, "Low Income", E2180&lt;100, "Middle Income", TRUE,"High Income")</f>
        <v>High Income</v>
      </c>
      <c r="G2180" s="6">
        <v>93943</v>
      </c>
      <c r="H2180" s="5">
        <v>2</v>
      </c>
      <c r="I2180" s="5">
        <v>2.2999999999999998</v>
      </c>
      <c r="J2180" s="5" t="str" cm="1">
        <f t="array" ref="J2180">_xlfn.IFS(I2180&lt;2,"Low", I2180&lt;5, "Middle", TRUE, "High")</f>
        <v>Middle</v>
      </c>
      <c r="K2180" s="5">
        <v>2</v>
      </c>
      <c r="L2180" s="5" t="str" cm="1">
        <f t="array" ref="L2180">_xlfn.IFS(K2180=1,"undergraduate",K2180=2,"graduate",K2180=3,"professional")</f>
        <v>graduate</v>
      </c>
      <c r="M2180" s="5">
        <v>0</v>
      </c>
      <c r="N2180" s="5" t="str" cm="1">
        <f t="array" ref="N2180">_xlfn.IFS(M2180=0, "No Mortgage", M2180&lt;150, "Low Mortgage", TRUE, "High Mortgage")</f>
        <v>No Mortgage</v>
      </c>
      <c r="O2180" s="5">
        <v>1</v>
      </c>
      <c r="P2180" s="5" t="str">
        <f t="shared" si="68"/>
        <v>Accepted</v>
      </c>
      <c r="Q2180" s="5">
        <v>0</v>
      </c>
      <c r="R2180" s="5">
        <v>1</v>
      </c>
      <c r="S2180" s="5" t="str">
        <f t="shared" si="69"/>
        <v>Yes</v>
      </c>
      <c r="T2180" s="5">
        <v>1</v>
      </c>
      <c r="U2180" s="7">
        <v>1</v>
      </c>
    </row>
    <row r="2181" spans="1:21" x14ac:dyDescent="0.3">
      <c r="A2181" s="8">
        <v>2180</v>
      </c>
      <c r="B2181" s="9">
        <v>49</v>
      </c>
      <c r="C2181" s="5" t="str" cm="1">
        <f t="array" ref="C2181">_xlfn.IFS(B2181&lt;30, "Young", B2181&lt;50, "Middle Age", TRUE, "Senior")</f>
        <v>Middle Age</v>
      </c>
      <c r="D2181" s="5">
        <v>23</v>
      </c>
      <c r="E2181" s="9">
        <v>68</v>
      </c>
      <c r="F2181" s="5" t="str" cm="1">
        <f t="array" ref="F2181">_xlfn.IFS(E2181&lt;50, "Low Income", E2181&lt;100, "Middle Income", TRUE,"High Income")</f>
        <v>Middle Income</v>
      </c>
      <c r="G2181" s="10">
        <v>90024</v>
      </c>
      <c r="H2181" s="9">
        <v>1</v>
      </c>
      <c r="I2181" s="9">
        <v>1.5</v>
      </c>
      <c r="J2181" s="5" t="str" cm="1">
        <f t="array" ref="J2181">_xlfn.IFS(I2181&lt;2,"Low", I2181&lt;5, "Middle", TRUE, "High")</f>
        <v>Low</v>
      </c>
      <c r="K2181" s="9">
        <v>2</v>
      </c>
      <c r="L2181" s="5" t="str" cm="1">
        <f t="array" ref="L2181">_xlfn.IFS(K2181=1,"undergraduate",K2181=2,"graduate",K2181=3,"professional")</f>
        <v>graduate</v>
      </c>
      <c r="M2181" s="9">
        <v>0</v>
      </c>
      <c r="N2181" s="5" t="str" cm="1">
        <f t="array" ref="N2181">_xlfn.IFS(M2181=0, "No Mortgage", M2181&lt;150, "Low Mortgage", TRUE, "High Mortgage")</f>
        <v>No Mortgage</v>
      </c>
      <c r="O2181" s="9">
        <v>0</v>
      </c>
      <c r="P2181" s="5" t="str">
        <f t="shared" si="68"/>
        <v>Rejected</v>
      </c>
      <c r="Q2181" s="9">
        <v>0</v>
      </c>
      <c r="R2181" s="9">
        <v>0</v>
      </c>
      <c r="S2181" s="5" t="str">
        <f t="shared" si="69"/>
        <v>No</v>
      </c>
      <c r="T2181" s="9">
        <v>0</v>
      </c>
      <c r="U2181" s="11">
        <v>0</v>
      </c>
    </row>
    <row r="2182" spans="1:21" x14ac:dyDescent="0.3">
      <c r="A2182" s="4">
        <v>2181</v>
      </c>
      <c r="B2182" s="5">
        <v>58</v>
      </c>
      <c r="C2182" s="5" t="str" cm="1">
        <f t="array" ref="C2182">_xlfn.IFS(B2182&lt;30, "Young", B2182&lt;50, "Middle Age", TRUE, "Senior")</f>
        <v>Senior</v>
      </c>
      <c r="D2182" s="5">
        <v>33</v>
      </c>
      <c r="E2182" s="5">
        <v>42</v>
      </c>
      <c r="F2182" s="5" t="str" cm="1">
        <f t="array" ref="F2182">_xlfn.IFS(E2182&lt;50, "Low Income", E2182&lt;100, "Middle Income", TRUE,"High Income")</f>
        <v>Low Income</v>
      </c>
      <c r="G2182" s="6">
        <v>91380</v>
      </c>
      <c r="H2182" s="5">
        <v>2</v>
      </c>
      <c r="I2182" s="5">
        <v>1.6</v>
      </c>
      <c r="J2182" s="5" t="str" cm="1">
        <f t="array" ref="J2182">_xlfn.IFS(I2182&lt;2,"Low", I2182&lt;5, "Middle", TRUE, "High")</f>
        <v>Low</v>
      </c>
      <c r="K2182" s="5">
        <v>3</v>
      </c>
      <c r="L2182" s="5" t="str" cm="1">
        <f t="array" ref="L2182">_xlfn.IFS(K2182=1,"undergraduate",K2182=2,"graduate",K2182=3,"professional")</f>
        <v>professional</v>
      </c>
      <c r="M2182" s="5">
        <v>0</v>
      </c>
      <c r="N2182" s="5" t="str" cm="1">
        <f t="array" ref="N2182">_xlfn.IFS(M2182=0, "No Mortgage", M2182&lt;150, "Low Mortgage", TRUE, "High Mortgage")</f>
        <v>No Mortgage</v>
      </c>
      <c r="O2182" s="5">
        <v>0</v>
      </c>
      <c r="P2182" s="5" t="str">
        <f t="shared" si="68"/>
        <v>Rejected</v>
      </c>
      <c r="Q2182" s="5">
        <v>0</v>
      </c>
      <c r="R2182" s="5">
        <v>0</v>
      </c>
      <c r="S2182" s="5" t="str">
        <f t="shared" si="69"/>
        <v>No</v>
      </c>
      <c r="T2182" s="5">
        <v>1</v>
      </c>
      <c r="U2182" s="7">
        <v>0</v>
      </c>
    </row>
    <row r="2183" spans="1:21" x14ac:dyDescent="0.3">
      <c r="A2183" s="8">
        <v>2182</v>
      </c>
      <c r="B2183" s="9">
        <v>45</v>
      </c>
      <c r="C2183" s="5" t="str" cm="1">
        <f t="array" ref="C2183">_xlfn.IFS(B2183&lt;30, "Young", B2183&lt;50, "Middle Age", TRUE, "Senior")</f>
        <v>Middle Age</v>
      </c>
      <c r="D2183" s="5">
        <v>15</v>
      </c>
      <c r="E2183" s="9">
        <v>32</v>
      </c>
      <c r="F2183" s="5" t="str" cm="1">
        <f t="array" ref="F2183">_xlfn.IFS(E2183&lt;50, "Low Income", E2183&lt;100, "Middle Income", TRUE,"High Income")</f>
        <v>Low Income</v>
      </c>
      <c r="G2183" s="10">
        <v>94143</v>
      </c>
      <c r="H2183" s="9">
        <v>1</v>
      </c>
      <c r="I2183" s="9">
        <v>0.75</v>
      </c>
      <c r="J2183" s="5" t="str" cm="1">
        <f t="array" ref="J2183">_xlfn.IFS(I2183&lt;2,"Low", I2183&lt;5, "Middle", TRUE, "High")</f>
        <v>Low</v>
      </c>
      <c r="K2183" s="9">
        <v>3</v>
      </c>
      <c r="L2183" s="5" t="str" cm="1">
        <f t="array" ref="L2183">_xlfn.IFS(K2183=1,"undergraduate",K2183=2,"graduate",K2183=3,"professional")</f>
        <v>professional</v>
      </c>
      <c r="M2183" s="9">
        <v>105</v>
      </c>
      <c r="N2183" s="5" t="str" cm="1">
        <f t="array" ref="N2183">_xlfn.IFS(M2183=0, "No Mortgage", M2183&lt;150, "Low Mortgage", TRUE, "High Mortgage")</f>
        <v>Low Mortgage</v>
      </c>
      <c r="O2183" s="9">
        <v>0</v>
      </c>
      <c r="P2183" s="5" t="str">
        <f t="shared" si="68"/>
        <v>Rejected</v>
      </c>
      <c r="Q2183" s="9">
        <v>0</v>
      </c>
      <c r="R2183" s="9">
        <v>0</v>
      </c>
      <c r="S2183" s="5" t="str">
        <f t="shared" si="69"/>
        <v>No</v>
      </c>
      <c r="T2183" s="9">
        <v>1</v>
      </c>
      <c r="U2183" s="11">
        <v>0</v>
      </c>
    </row>
    <row r="2184" spans="1:21" x14ac:dyDescent="0.3">
      <c r="A2184" s="4">
        <v>2183</v>
      </c>
      <c r="B2184" s="5">
        <v>40</v>
      </c>
      <c r="C2184" s="5" t="str" cm="1">
        <f t="array" ref="C2184">_xlfn.IFS(B2184&lt;30, "Young", B2184&lt;50, "Middle Age", TRUE, "Senior")</f>
        <v>Middle Age</v>
      </c>
      <c r="D2184" s="5">
        <v>14</v>
      </c>
      <c r="E2184" s="5">
        <v>22</v>
      </c>
      <c r="F2184" s="5" t="str" cm="1">
        <f t="array" ref="F2184">_xlfn.IFS(E2184&lt;50, "Low Income", E2184&lt;100, "Middle Income", TRUE,"High Income")</f>
        <v>Low Income</v>
      </c>
      <c r="G2184" s="6">
        <v>94566</v>
      </c>
      <c r="H2184" s="5">
        <v>2</v>
      </c>
      <c r="I2184" s="5">
        <v>1.4</v>
      </c>
      <c r="J2184" s="5" t="str" cm="1">
        <f t="array" ref="J2184">_xlfn.IFS(I2184&lt;2,"Low", I2184&lt;5, "Middle", TRUE, "High")</f>
        <v>Low</v>
      </c>
      <c r="K2184" s="5">
        <v>3</v>
      </c>
      <c r="L2184" s="5" t="str" cm="1">
        <f t="array" ref="L2184">_xlfn.IFS(K2184=1,"undergraduate",K2184=2,"graduate",K2184=3,"professional")</f>
        <v>professional</v>
      </c>
      <c r="M2184" s="5">
        <v>0</v>
      </c>
      <c r="N2184" s="5" t="str" cm="1">
        <f t="array" ref="N2184">_xlfn.IFS(M2184=0, "No Mortgage", M2184&lt;150, "Low Mortgage", TRUE, "High Mortgage")</f>
        <v>No Mortgage</v>
      </c>
      <c r="O2184" s="5">
        <v>0</v>
      </c>
      <c r="P2184" s="5" t="str">
        <f t="shared" si="68"/>
        <v>Rejected</v>
      </c>
      <c r="Q2184" s="5">
        <v>0</v>
      </c>
      <c r="R2184" s="5">
        <v>0</v>
      </c>
      <c r="S2184" s="5" t="str">
        <f t="shared" si="69"/>
        <v>No</v>
      </c>
      <c r="T2184" s="5">
        <v>0</v>
      </c>
      <c r="U2184" s="7">
        <v>0</v>
      </c>
    </row>
    <row r="2185" spans="1:21" x14ac:dyDescent="0.3">
      <c r="A2185" s="8">
        <v>2184</v>
      </c>
      <c r="B2185" s="9">
        <v>34</v>
      </c>
      <c r="C2185" s="5" t="str" cm="1">
        <f t="array" ref="C2185">_xlfn.IFS(B2185&lt;30, "Young", B2185&lt;50, "Middle Age", TRUE, "Senior")</f>
        <v>Middle Age</v>
      </c>
      <c r="D2185" s="5">
        <v>8</v>
      </c>
      <c r="E2185" s="9">
        <v>29</v>
      </c>
      <c r="F2185" s="5" t="str" cm="1">
        <f t="array" ref="F2185">_xlfn.IFS(E2185&lt;50, "Low Income", E2185&lt;100, "Middle Income", TRUE,"High Income")</f>
        <v>Low Income</v>
      </c>
      <c r="G2185" s="10">
        <v>90025</v>
      </c>
      <c r="H2185" s="9">
        <v>2</v>
      </c>
      <c r="I2185" s="9">
        <v>2</v>
      </c>
      <c r="J2185" s="5" t="str" cm="1">
        <f t="array" ref="J2185">_xlfn.IFS(I2185&lt;2,"Low", I2185&lt;5, "Middle", TRUE, "High")</f>
        <v>Middle</v>
      </c>
      <c r="K2185" s="9">
        <v>3</v>
      </c>
      <c r="L2185" s="5" t="str" cm="1">
        <f t="array" ref="L2185">_xlfn.IFS(K2185=1,"undergraduate",K2185=2,"graduate",K2185=3,"professional")</f>
        <v>professional</v>
      </c>
      <c r="M2185" s="9">
        <v>0</v>
      </c>
      <c r="N2185" s="5" t="str" cm="1">
        <f t="array" ref="N2185">_xlfn.IFS(M2185=0, "No Mortgage", M2185&lt;150, "Low Mortgage", TRUE, "High Mortgage")</f>
        <v>No Mortgage</v>
      </c>
      <c r="O2185" s="9">
        <v>0</v>
      </c>
      <c r="P2185" s="5" t="str">
        <f t="shared" si="68"/>
        <v>Rejected</v>
      </c>
      <c r="Q2185" s="9">
        <v>0</v>
      </c>
      <c r="R2185" s="9">
        <v>0</v>
      </c>
      <c r="S2185" s="5" t="str">
        <f t="shared" si="69"/>
        <v>No</v>
      </c>
      <c r="T2185" s="9">
        <v>1</v>
      </c>
      <c r="U2185" s="11">
        <v>1</v>
      </c>
    </row>
    <row r="2186" spans="1:21" x14ac:dyDescent="0.3">
      <c r="A2186" s="4">
        <v>2185</v>
      </c>
      <c r="B2186" s="5">
        <v>62</v>
      </c>
      <c r="C2186" s="5" t="str" cm="1">
        <f t="array" ref="C2186">_xlfn.IFS(B2186&lt;30, "Young", B2186&lt;50, "Middle Age", TRUE, "Senior")</f>
        <v>Senior</v>
      </c>
      <c r="D2186" s="5">
        <v>36</v>
      </c>
      <c r="E2186" s="5">
        <v>183</v>
      </c>
      <c r="F2186" s="5" t="str" cm="1">
        <f t="array" ref="F2186">_xlfn.IFS(E2186&lt;50, "Low Income", E2186&lt;100, "Middle Income", TRUE,"High Income")</f>
        <v>High Income</v>
      </c>
      <c r="G2186" s="6">
        <v>90095</v>
      </c>
      <c r="H2186" s="5">
        <v>2</v>
      </c>
      <c r="I2186" s="5">
        <v>3.4</v>
      </c>
      <c r="J2186" s="5" t="str" cm="1">
        <f t="array" ref="J2186">_xlfn.IFS(I2186&lt;2,"Low", I2186&lt;5, "Middle", TRUE, "High")</f>
        <v>Middle</v>
      </c>
      <c r="K2186" s="5">
        <v>3</v>
      </c>
      <c r="L2186" s="5" t="str" cm="1">
        <f t="array" ref="L2186">_xlfn.IFS(K2186=1,"undergraduate",K2186=2,"graduate",K2186=3,"professional")</f>
        <v>professional</v>
      </c>
      <c r="M2186" s="5">
        <v>0</v>
      </c>
      <c r="N2186" s="5" t="str" cm="1">
        <f t="array" ref="N2186">_xlfn.IFS(M2186=0, "No Mortgage", M2186&lt;150, "Low Mortgage", TRUE, "High Mortgage")</f>
        <v>No Mortgage</v>
      </c>
      <c r="O2186" s="5">
        <v>1</v>
      </c>
      <c r="P2186" s="5" t="str">
        <f t="shared" si="68"/>
        <v>Accepted</v>
      </c>
      <c r="Q2186" s="5">
        <v>0</v>
      </c>
      <c r="R2186" s="5">
        <v>0</v>
      </c>
      <c r="S2186" s="5" t="str">
        <f t="shared" si="69"/>
        <v>No</v>
      </c>
      <c r="T2186" s="5">
        <v>0</v>
      </c>
      <c r="U2186" s="7">
        <v>0</v>
      </c>
    </row>
    <row r="2187" spans="1:21" x14ac:dyDescent="0.3">
      <c r="A2187" s="8">
        <v>2186</v>
      </c>
      <c r="B2187" s="9">
        <v>54</v>
      </c>
      <c r="C2187" s="5" t="str" cm="1">
        <f t="array" ref="C2187">_xlfn.IFS(B2187&lt;30, "Young", B2187&lt;50, "Middle Age", TRUE, "Senior")</f>
        <v>Senior</v>
      </c>
      <c r="D2187" s="5">
        <v>30</v>
      </c>
      <c r="E2187" s="9">
        <v>69</v>
      </c>
      <c r="F2187" s="5" t="str" cm="1">
        <f t="array" ref="F2187">_xlfn.IFS(E2187&lt;50, "Low Income", E2187&lt;100, "Middle Income", TRUE,"High Income")</f>
        <v>Middle Income</v>
      </c>
      <c r="G2187" s="10">
        <v>92009</v>
      </c>
      <c r="H2187" s="9">
        <v>1</v>
      </c>
      <c r="I2187" s="9">
        <v>1.6</v>
      </c>
      <c r="J2187" s="5" t="str" cm="1">
        <f t="array" ref="J2187">_xlfn.IFS(I2187&lt;2,"Low", I2187&lt;5, "Middle", TRUE, "High")</f>
        <v>Low</v>
      </c>
      <c r="K2187" s="9">
        <v>3</v>
      </c>
      <c r="L2187" s="5" t="str" cm="1">
        <f t="array" ref="L2187">_xlfn.IFS(K2187=1,"undergraduate",K2187=2,"graduate",K2187=3,"professional")</f>
        <v>professional</v>
      </c>
      <c r="M2187" s="9">
        <v>0</v>
      </c>
      <c r="N2187" s="5" t="str" cm="1">
        <f t="array" ref="N2187">_xlfn.IFS(M2187=0, "No Mortgage", M2187&lt;150, "Low Mortgage", TRUE, "High Mortgage")</f>
        <v>No Mortgage</v>
      </c>
      <c r="O2187" s="9">
        <v>0</v>
      </c>
      <c r="P2187" s="5" t="str">
        <f t="shared" si="68"/>
        <v>Rejected</v>
      </c>
      <c r="Q2187" s="9">
        <v>0</v>
      </c>
      <c r="R2187" s="9">
        <v>0</v>
      </c>
      <c r="S2187" s="5" t="str">
        <f t="shared" si="69"/>
        <v>No</v>
      </c>
      <c r="T2187" s="9">
        <v>1</v>
      </c>
      <c r="U2187" s="11">
        <v>1</v>
      </c>
    </row>
    <row r="2188" spans="1:21" x14ac:dyDescent="0.3">
      <c r="A2188" s="4">
        <v>2187</v>
      </c>
      <c r="B2188" s="5">
        <v>26</v>
      </c>
      <c r="C2188" s="5" t="str" cm="1">
        <f t="array" ref="C2188">_xlfn.IFS(B2188&lt;30, "Young", B2188&lt;50, "Middle Age", TRUE, "Senior")</f>
        <v>Young</v>
      </c>
      <c r="D2188" s="5">
        <v>2</v>
      </c>
      <c r="E2188" s="5">
        <v>92</v>
      </c>
      <c r="F2188" s="5" t="str" cm="1">
        <f t="array" ref="F2188">_xlfn.IFS(E2188&lt;50, "Low Income", E2188&lt;100, "Middle Income", TRUE,"High Income")</f>
        <v>Middle Income</v>
      </c>
      <c r="G2188" s="6">
        <v>96001</v>
      </c>
      <c r="H2188" s="5">
        <v>2</v>
      </c>
      <c r="I2188" s="5">
        <v>0.2</v>
      </c>
      <c r="J2188" s="5" t="str" cm="1">
        <f t="array" ref="J2188">_xlfn.IFS(I2188&lt;2,"Low", I2188&lt;5, "Middle", TRUE, "High")</f>
        <v>Low</v>
      </c>
      <c r="K2188" s="5">
        <v>1</v>
      </c>
      <c r="L2188" s="5" t="str" cm="1">
        <f t="array" ref="L2188">_xlfn.IFS(K2188=1,"undergraduate",K2188=2,"graduate",K2188=3,"professional")</f>
        <v>undergraduate</v>
      </c>
      <c r="M2188" s="5">
        <v>0</v>
      </c>
      <c r="N2188" s="5" t="str" cm="1">
        <f t="array" ref="N2188">_xlfn.IFS(M2188=0, "No Mortgage", M2188&lt;150, "Low Mortgage", TRUE, "High Mortgage")</f>
        <v>No Mortgage</v>
      </c>
      <c r="O2188" s="5">
        <v>0</v>
      </c>
      <c r="P2188" s="5" t="str">
        <f t="shared" si="68"/>
        <v>Rejected</v>
      </c>
      <c r="Q2188" s="5">
        <v>0</v>
      </c>
      <c r="R2188" s="5">
        <v>0</v>
      </c>
      <c r="S2188" s="5" t="str">
        <f t="shared" si="69"/>
        <v>No</v>
      </c>
      <c r="T2188" s="5">
        <v>1</v>
      </c>
      <c r="U2188" s="7">
        <v>0</v>
      </c>
    </row>
    <row r="2189" spans="1:21" x14ac:dyDescent="0.3">
      <c r="A2189" s="8">
        <v>2188</v>
      </c>
      <c r="B2189" s="9">
        <v>54</v>
      </c>
      <c r="C2189" s="5" t="str" cm="1">
        <f t="array" ref="C2189">_xlfn.IFS(B2189&lt;30, "Young", B2189&lt;50, "Middle Age", TRUE, "Senior")</f>
        <v>Senior</v>
      </c>
      <c r="D2189" s="5">
        <v>30</v>
      </c>
      <c r="E2189" s="9">
        <v>40</v>
      </c>
      <c r="F2189" s="5" t="str" cm="1">
        <f t="array" ref="F2189">_xlfn.IFS(E2189&lt;50, "Low Income", E2189&lt;100, "Middle Income", TRUE,"High Income")</f>
        <v>Low Income</v>
      </c>
      <c r="G2189" s="10">
        <v>90024</v>
      </c>
      <c r="H2189" s="9">
        <v>2</v>
      </c>
      <c r="I2189" s="9">
        <v>1</v>
      </c>
      <c r="J2189" s="5" t="str" cm="1">
        <f t="array" ref="J2189">_xlfn.IFS(I2189&lt;2,"Low", I2189&lt;5, "Middle", TRUE, "High")</f>
        <v>Low</v>
      </c>
      <c r="K2189" s="9">
        <v>3</v>
      </c>
      <c r="L2189" s="5" t="str" cm="1">
        <f t="array" ref="L2189">_xlfn.IFS(K2189=1,"undergraduate",K2189=2,"graduate",K2189=3,"professional")</f>
        <v>professional</v>
      </c>
      <c r="M2189" s="9">
        <v>0</v>
      </c>
      <c r="N2189" s="5" t="str" cm="1">
        <f t="array" ref="N2189">_xlfn.IFS(M2189=0, "No Mortgage", M2189&lt;150, "Low Mortgage", TRUE, "High Mortgage")</f>
        <v>No Mortgage</v>
      </c>
      <c r="O2189" s="9">
        <v>0</v>
      </c>
      <c r="P2189" s="5" t="str">
        <f t="shared" si="68"/>
        <v>Rejected</v>
      </c>
      <c r="Q2189" s="9">
        <v>0</v>
      </c>
      <c r="R2189" s="9">
        <v>0</v>
      </c>
      <c r="S2189" s="5" t="str">
        <f t="shared" si="69"/>
        <v>No</v>
      </c>
      <c r="T2189" s="9">
        <v>0</v>
      </c>
      <c r="U2189" s="11">
        <v>0</v>
      </c>
    </row>
    <row r="2190" spans="1:21" x14ac:dyDescent="0.3">
      <c r="A2190" s="4">
        <v>2189</v>
      </c>
      <c r="B2190" s="5">
        <v>29</v>
      </c>
      <c r="C2190" s="5" t="str" cm="1">
        <f t="array" ref="C2190">_xlfn.IFS(B2190&lt;30, "Young", B2190&lt;50, "Middle Age", TRUE, "Senior")</f>
        <v>Young</v>
      </c>
      <c r="D2190" s="5">
        <v>4</v>
      </c>
      <c r="E2190" s="5">
        <v>9</v>
      </c>
      <c r="F2190" s="5" t="str" cm="1">
        <f t="array" ref="F2190">_xlfn.IFS(E2190&lt;50, "Low Income", E2190&lt;100, "Middle Income", TRUE,"High Income")</f>
        <v>Low Income</v>
      </c>
      <c r="G2190" s="6">
        <v>92037</v>
      </c>
      <c r="H2190" s="5">
        <v>4</v>
      </c>
      <c r="I2190" s="5">
        <v>0.5</v>
      </c>
      <c r="J2190" s="5" t="str" cm="1">
        <f t="array" ref="J2190">_xlfn.IFS(I2190&lt;2,"Low", I2190&lt;5, "Middle", TRUE, "High")</f>
        <v>Low</v>
      </c>
      <c r="K2190" s="5">
        <v>3</v>
      </c>
      <c r="L2190" s="5" t="str" cm="1">
        <f t="array" ref="L2190">_xlfn.IFS(K2190=1,"undergraduate",K2190=2,"graduate",K2190=3,"professional")</f>
        <v>professional</v>
      </c>
      <c r="M2190" s="5">
        <v>86</v>
      </c>
      <c r="N2190" s="5" t="str" cm="1">
        <f t="array" ref="N2190">_xlfn.IFS(M2190=0, "No Mortgage", M2190&lt;150, "Low Mortgage", TRUE, "High Mortgage")</f>
        <v>Low Mortgage</v>
      </c>
      <c r="O2190" s="5">
        <v>0</v>
      </c>
      <c r="P2190" s="5" t="str">
        <f t="shared" si="68"/>
        <v>Rejected</v>
      </c>
      <c r="Q2190" s="5">
        <v>0</v>
      </c>
      <c r="R2190" s="5">
        <v>0</v>
      </c>
      <c r="S2190" s="5" t="str">
        <f t="shared" si="69"/>
        <v>No</v>
      </c>
      <c r="T2190" s="5">
        <v>1</v>
      </c>
      <c r="U2190" s="7">
        <v>1</v>
      </c>
    </row>
    <row r="2191" spans="1:21" x14ac:dyDescent="0.3">
      <c r="A2191" s="8">
        <v>2190</v>
      </c>
      <c r="B2191" s="9">
        <v>48</v>
      </c>
      <c r="C2191" s="5" t="str" cm="1">
        <f t="array" ref="C2191">_xlfn.IFS(B2191&lt;30, "Young", B2191&lt;50, "Middle Age", TRUE, "Senior")</f>
        <v>Middle Age</v>
      </c>
      <c r="D2191" s="5">
        <v>23</v>
      </c>
      <c r="E2191" s="9">
        <v>128</v>
      </c>
      <c r="F2191" s="5" t="str" cm="1">
        <f t="array" ref="F2191">_xlfn.IFS(E2191&lt;50, "Low Income", E2191&lt;100, "Middle Income", TRUE,"High Income")</f>
        <v>High Income</v>
      </c>
      <c r="G2191" s="10">
        <v>94309</v>
      </c>
      <c r="H2191" s="9">
        <v>1</v>
      </c>
      <c r="I2191" s="9">
        <v>0.6</v>
      </c>
      <c r="J2191" s="5" t="str" cm="1">
        <f t="array" ref="J2191">_xlfn.IFS(I2191&lt;2,"Low", I2191&lt;5, "Middle", TRUE, "High")</f>
        <v>Low</v>
      </c>
      <c r="K2191" s="9">
        <v>1</v>
      </c>
      <c r="L2191" s="5" t="str" cm="1">
        <f t="array" ref="L2191">_xlfn.IFS(K2191=1,"undergraduate",K2191=2,"graduate",K2191=3,"professional")</f>
        <v>undergraduate</v>
      </c>
      <c r="M2191" s="9">
        <v>0</v>
      </c>
      <c r="N2191" s="5" t="str" cm="1">
        <f t="array" ref="N2191">_xlfn.IFS(M2191=0, "No Mortgage", M2191&lt;150, "Low Mortgage", TRUE, "High Mortgage")</f>
        <v>No Mortgage</v>
      </c>
      <c r="O2191" s="9">
        <v>0</v>
      </c>
      <c r="P2191" s="5" t="str">
        <f t="shared" si="68"/>
        <v>Rejected</v>
      </c>
      <c r="Q2191" s="9">
        <v>0</v>
      </c>
      <c r="R2191" s="9">
        <v>0</v>
      </c>
      <c r="S2191" s="5" t="str">
        <f t="shared" si="69"/>
        <v>No</v>
      </c>
      <c r="T2191" s="9">
        <v>1</v>
      </c>
      <c r="U2191" s="11">
        <v>1</v>
      </c>
    </row>
    <row r="2192" spans="1:21" x14ac:dyDescent="0.3">
      <c r="A2192" s="4">
        <v>2191</v>
      </c>
      <c r="B2192" s="5">
        <v>27</v>
      </c>
      <c r="C2192" s="5" t="str" cm="1">
        <f t="array" ref="C2192">_xlfn.IFS(B2192&lt;30, "Young", B2192&lt;50, "Middle Age", TRUE, "Senior")</f>
        <v>Young</v>
      </c>
      <c r="D2192" s="5">
        <v>3</v>
      </c>
      <c r="E2192" s="5">
        <v>110</v>
      </c>
      <c r="F2192" s="5" t="str" cm="1">
        <f t="array" ref="F2192">_xlfn.IFS(E2192&lt;50, "Low Income", E2192&lt;100, "Middle Income", TRUE,"High Income")</f>
        <v>High Income</v>
      </c>
      <c r="G2192" s="6">
        <v>96150</v>
      </c>
      <c r="H2192" s="5">
        <v>2</v>
      </c>
      <c r="I2192" s="5">
        <v>0.2</v>
      </c>
      <c r="J2192" s="5" t="str" cm="1">
        <f t="array" ref="J2192">_xlfn.IFS(I2192&lt;2,"Low", I2192&lt;5, "Middle", TRUE, "High")</f>
        <v>Low</v>
      </c>
      <c r="K2192" s="5">
        <v>1</v>
      </c>
      <c r="L2192" s="5" t="str" cm="1">
        <f t="array" ref="L2192">_xlfn.IFS(K2192=1,"undergraduate",K2192=2,"graduate",K2192=3,"professional")</f>
        <v>undergraduate</v>
      </c>
      <c r="M2192" s="5">
        <v>294</v>
      </c>
      <c r="N2192" s="5" t="str" cm="1">
        <f t="array" ref="N2192">_xlfn.IFS(M2192=0, "No Mortgage", M2192&lt;150, "Low Mortgage", TRUE, "High Mortgage")</f>
        <v>High Mortgage</v>
      </c>
      <c r="O2192" s="5">
        <v>0</v>
      </c>
      <c r="P2192" s="5" t="str">
        <f t="shared" si="68"/>
        <v>Rejected</v>
      </c>
      <c r="Q2192" s="5">
        <v>1</v>
      </c>
      <c r="R2192" s="5">
        <v>0</v>
      </c>
      <c r="S2192" s="5" t="str">
        <f t="shared" si="69"/>
        <v>No</v>
      </c>
      <c r="T2192" s="5">
        <v>0</v>
      </c>
      <c r="U2192" s="7">
        <v>1</v>
      </c>
    </row>
    <row r="2193" spans="1:21" x14ac:dyDescent="0.3">
      <c r="A2193" s="8">
        <v>2192</v>
      </c>
      <c r="B2193" s="9">
        <v>42</v>
      </c>
      <c r="C2193" s="5" t="str" cm="1">
        <f t="array" ref="C2193">_xlfn.IFS(B2193&lt;30, "Young", B2193&lt;50, "Middle Age", TRUE, "Senior")</f>
        <v>Middle Age</v>
      </c>
      <c r="D2193" s="5">
        <v>18</v>
      </c>
      <c r="E2193" s="9">
        <v>171</v>
      </c>
      <c r="F2193" s="5" t="str" cm="1">
        <f t="array" ref="F2193">_xlfn.IFS(E2193&lt;50, "Low Income", E2193&lt;100, "Middle Income", TRUE,"High Income")</f>
        <v>High Income</v>
      </c>
      <c r="G2193" s="10">
        <v>90027</v>
      </c>
      <c r="H2193" s="9">
        <v>2</v>
      </c>
      <c r="I2193" s="9">
        <v>8</v>
      </c>
      <c r="J2193" s="5" t="str" cm="1">
        <f t="array" ref="J2193">_xlfn.IFS(I2193&lt;2,"Low", I2193&lt;5, "Middle", TRUE, "High")</f>
        <v>High</v>
      </c>
      <c r="K2193" s="9">
        <v>1</v>
      </c>
      <c r="L2193" s="5" t="str" cm="1">
        <f t="array" ref="L2193">_xlfn.IFS(K2193=1,"undergraduate",K2193=2,"graduate",K2193=3,"professional")</f>
        <v>undergraduate</v>
      </c>
      <c r="M2193" s="9">
        <v>0</v>
      </c>
      <c r="N2193" s="5" t="str" cm="1">
        <f t="array" ref="N2193">_xlfn.IFS(M2193=0, "No Mortgage", M2193&lt;150, "Low Mortgage", TRUE, "High Mortgage")</f>
        <v>No Mortgage</v>
      </c>
      <c r="O2193" s="9">
        <v>0</v>
      </c>
      <c r="P2193" s="5" t="str">
        <f t="shared" si="68"/>
        <v>Rejected</v>
      </c>
      <c r="Q2193" s="9">
        <v>0</v>
      </c>
      <c r="R2193" s="9">
        <v>0</v>
      </c>
      <c r="S2193" s="5" t="str">
        <f t="shared" si="69"/>
        <v>No</v>
      </c>
      <c r="T2193" s="9">
        <v>1</v>
      </c>
      <c r="U2193" s="11">
        <v>0</v>
      </c>
    </row>
    <row r="2194" spans="1:21" x14ac:dyDescent="0.3">
      <c r="A2194" s="4">
        <v>2193</v>
      </c>
      <c r="B2194" s="5">
        <v>25</v>
      </c>
      <c r="C2194" s="5" t="str" cm="1">
        <f t="array" ref="C2194">_xlfn.IFS(B2194&lt;30, "Young", B2194&lt;50, "Middle Age", TRUE, "Senior")</f>
        <v>Young</v>
      </c>
      <c r="D2194" s="5">
        <v>1</v>
      </c>
      <c r="E2194" s="5">
        <v>13</v>
      </c>
      <c r="F2194" s="5" t="str" cm="1">
        <f t="array" ref="F2194">_xlfn.IFS(E2194&lt;50, "Low Income", E2194&lt;100, "Middle Income", TRUE,"High Income")</f>
        <v>Low Income</v>
      </c>
      <c r="G2194" s="6">
        <v>95814</v>
      </c>
      <c r="H2194" s="5">
        <v>4</v>
      </c>
      <c r="I2194" s="5">
        <v>1</v>
      </c>
      <c r="J2194" s="5" t="str" cm="1">
        <f t="array" ref="J2194">_xlfn.IFS(I2194&lt;2,"Low", I2194&lt;5, "Middle", TRUE, "High")</f>
        <v>Low</v>
      </c>
      <c r="K2194" s="5">
        <v>1</v>
      </c>
      <c r="L2194" s="5" t="str" cm="1">
        <f t="array" ref="L2194">_xlfn.IFS(K2194=1,"undergraduate",K2194=2,"graduate",K2194=3,"professional")</f>
        <v>undergraduate</v>
      </c>
      <c r="M2194" s="5">
        <v>95</v>
      </c>
      <c r="N2194" s="5" t="str" cm="1">
        <f t="array" ref="N2194">_xlfn.IFS(M2194=0, "No Mortgage", M2194&lt;150, "Low Mortgage", TRUE, "High Mortgage")</f>
        <v>Low Mortgage</v>
      </c>
      <c r="O2194" s="5">
        <v>0</v>
      </c>
      <c r="P2194" s="5" t="str">
        <f t="shared" si="68"/>
        <v>Rejected</v>
      </c>
      <c r="Q2194" s="5">
        <v>0</v>
      </c>
      <c r="R2194" s="5">
        <v>0</v>
      </c>
      <c r="S2194" s="5" t="str">
        <f t="shared" si="69"/>
        <v>No</v>
      </c>
      <c r="T2194" s="5">
        <v>0</v>
      </c>
      <c r="U2194" s="7">
        <v>1</v>
      </c>
    </row>
    <row r="2195" spans="1:21" x14ac:dyDescent="0.3">
      <c r="A2195" s="8">
        <v>2194</v>
      </c>
      <c r="B2195" s="9">
        <v>45</v>
      </c>
      <c r="C2195" s="5" t="str" cm="1">
        <f t="array" ref="C2195">_xlfn.IFS(B2195&lt;30, "Young", B2195&lt;50, "Middle Age", TRUE, "Senior")</f>
        <v>Middle Age</v>
      </c>
      <c r="D2195" s="5">
        <v>19</v>
      </c>
      <c r="E2195" s="9">
        <v>25</v>
      </c>
      <c r="F2195" s="5" t="str" cm="1">
        <f t="array" ref="F2195">_xlfn.IFS(E2195&lt;50, "Low Income", E2195&lt;100, "Middle Income", TRUE,"High Income")</f>
        <v>Low Income</v>
      </c>
      <c r="G2195" s="10">
        <v>94609</v>
      </c>
      <c r="H2195" s="9">
        <v>2</v>
      </c>
      <c r="I2195" s="9">
        <v>0.1</v>
      </c>
      <c r="J2195" s="5" t="str" cm="1">
        <f t="array" ref="J2195">_xlfn.IFS(I2195&lt;2,"Low", I2195&lt;5, "Middle", TRUE, "High")</f>
        <v>Low</v>
      </c>
      <c r="K2195" s="9">
        <v>3</v>
      </c>
      <c r="L2195" s="5" t="str" cm="1">
        <f t="array" ref="L2195">_xlfn.IFS(K2195=1,"undergraduate",K2195=2,"graduate",K2195=3,"professional")</f>
        <v>professional</v>
      </c>
      <c r="M2195" s="9">
        <v>102</v>
      </c>
      <c r="N2195" s="5" t="str" cm="1">
        <f t="array" ref="N2195">_xlfn.IFS(M2195=0, "No Mortgage", M2195&lt;150, "Low Mortgage", TRUE, "High Mortgage")</f>
        <v>Low Mortgage</v>
      </c>
      <c r="O2195" s="9">
        <v>0</v>
      </c>
      <c r="P2195" s="5" t="str">
        <f t="shared" si="68"/>
        <v>Rejected</v>
      </c>
      <c r="Q2195" s="9">
        <v>0</v>
      </c>
      <c r="R2195" s="9">
        <v>0</v>
      </c>
      <c r="S2195" s="5" t="str">
        <f t="shared" si="69"/>
        <v>No</v>
      </c>
      <c r="T2195" s="9">
        <v>1</v>
      </c>
      <c r="U2195" s="11">
        <v>0</v>
      </c>
    </row>
    <row r="2196" spans="1:21" x14ac:dyDescent="0.3">
      <c r="A2196" s="4">
        <v>2195</v>
      </c>
      <c r="B2196" s="5">
        <v>34</v>
      </c>
      <c r="C2196" s="5" t="str" cm="1">
        <f t="array" ref="C2196">_xlfn.IFS(B2196&lt;30, "Young", B2196&lt;50, "Middle Age", TRUE, "Senior")</f>
        <v>Middle Age</v>
      </c>
      <c r="D2196" s="5">
        <v>9</v>
      </c>
      <c r="E2196" s="5">
        <v>123</v>
      </c>
      <c r="F2196" s="5" t="str" cm="1">
        <f t="array" ref="F2196">_xlfn.IFS(E2196&lt;50, "Low Income", E2196&lt;100, "Middle Income", TRUE,"High Income")</f>
        <v>High Income</v>
      </c>
      <c r="G2196" s="6">
        <v>94553</v>
      </c>
      <c r="H2196" s="5">
        <v>1</v>
      </c>
      <c r="I2196" s="5">
        <v>1.6</v>
      </c>
      <c r="J2196" s="5" t="str" cm="1">
        <f t="array" ref="J2196">_xlfn.IFS(I2196&lt;2,"Low", I2196&lt;5, "Middle", TRUE, "High")</f>
        <v>Low</v>
      </c>
      <c r="K2196" s="5">
        <v>2</v>
      </c>
      <c r="L2196" s="5" t="str" cm="1">
        <f t="array" ref="L2196">_xlfn.IFS(K2196=1,"undergraduate",K2196=2,"graduate",K2196=3,"professional")</f>
        <v>graduate</v>
      </c>
      <c r="M2196" s="5">
        <v>0</v>
      </c>
      <c r="N2196" s="5" t="str" cm="1">
        <f t="array" ref="N2196">_xlfn.IFS(M2196=0, "No Mortgage", M2196&lt;150, "Low Mortgage", TRUE, "High Mortgage")</f>
        <v>No Mortgage</v>
      </c>
      <c r="O2196" s="5">
        <v>1</v>
      </c>
      <c r="P2196" s="5" t="str">
        <f t="shared" si="68"/>
        <v>Accepted</v>
      </c>
      <c r="Q2196" s="5">
        <v>0</v>
      </c>
      <c r="R2196" s="5">
        <v>0</v>
      </c>
      <c r="S2196" s="5" t="str">
        <f t="shared" si="69"/>
        <v>No</v>
      </c>
      <c r="T2196" s="5">
        <v>1</v>
      </c>
      <c r="U2196" s="7">
        <v>0</v>
      </c>
    </row>
    <row r="2197" spans="1:21" x14ac:dyDescent="0.3">
      <c r="A2197" s="8">
        <v>2196</v>
      </c>
      <c r="B2197" s="9">
        <v>51</v>
      </c>
      <c r="C2197" s="5" t="str" cm="1">
        <f t="array" ref="C2197">_xlfn.IFS(B2197&lt;30, "Young", B2197&lt;50, "Middle Age", TRUE, "Senior")</f>
        <v>Senior</v>
      </c>
      <c r="D2197" s="5">
        <v>27</v>
      </c>
      <c r="E2197" s="9">
        <v>33</v>
      </c>
      <c r="F2197" s="5" t="str" cm="1">
        <f t="array" ref="F2197">_xlfn.IFS(E2197&lt;50, "Low Income", E2197&lt;100, "Middle Income", TRUE,"High Income")</f>
        <v>Low Income</v>
      </c>
      <c r="G2197" s="10">
        <v>92037</v>
      </c>
      <c r="H2197" s="9">
        <v>4</v>
      </c>
      <c r="I2197" s="9">
        <v>0.2</v>
      </c>
      <c r="J2197" s="5" t="str" cm="1">
        <f t="array" ref="J2197">_xlfn.IFS(I2197&lt;2,"Low", I2197&lt;5, "Middle", TRUE, "High")</f>
        <v>Low</v>
      </c>
      <c r="K2197" s="9">
        <v>1</v>
      </c>
      <c r="L2197" s="5" t="str" cm="1">
        <f t="array" ref="L2197">_xlfn.IFS(K2197=1,"undergraduate",K2197=2,"graduate",K2197=3,"professional")</f>
        <v>undergraduate</v>
      </c>
      <c r="M2197" s="9">
        <v>83</v>
      </c>
      <c r="N2197" s="5" t="str" cm="1">
        <f t="array" ref="N2197">_xlfn.IFS(M2197=0, "No Mortgage", M2197&lt;150, "Low Mortgage", TRUE, "High Mortgage")</f>
        <v>Low Mortgage</v>
      </c>
      <c r="O2197" s="9">
        <v>0</v>
      </c>
      <c r="P2197" s="5" t="str">
        <f t="shared" si="68"/>
        <v>Rejected</v>
      </c>
      <c r="Q2197" s="9">
        <v>0</v>
      </c>
      <c r="R2197" s="9">
        <v>0</v>
      </c>
      <c r="S2197" s="5" t="str">
        <f t="shared" si="69"/>
        <v>No</v>
      </c>
      <c r="T2197" s="9">
        <v>1</v>
      </c>
      <c r="U2197" s="11">
        <v>0</v>
      </c>
    </row>
    <row r="2198" spans="1:21" x14ac:dyDescent="0.3">
      <c r="A2198" s="4">
        <v>2197</v>
      </c>
      <c r="B2198" s="5">
        <v>51</v>
      </c>
      <c r="C2198" s="5" t="str" cm="1">
        <f t="array" ref="C2198">_xlfn.IFS(B2198&lt;30, "Young", B2198&lt;50, "Middle Age", TRUE, "Senior")</f>
        <v>Senior</v>
      </c>
      <c r="D2198" s="5">
        <v>24</v>
      </c>
      <c r="E2198" s="5">
        <v>189</v>
      </c>
      <c r="F2198" s="5" t="str" cm="1">
        <f t="array" ref="F2198">_xlfn.IFS(E2198&lt;50, "Low Income", E2198&lt;100, "Middle Income", TRUE,"High Income")</f>
        <v>High Income</v>
      </c>
      <c r="G2198" s="6">
        <v>95211</v>
      </c>
      <c r="H2198" s="5">
        <v>4</v>
      </c>
      <c r="I2198" s="5">
        <v>4.75</v>
      </c>
      <c r="J2198" s="5" t="str" cm="1">
        <f t="array" ref="J2198">_xlfn.IFS(I2198&lt;2,"Low", I2198&lt;5, "Middle", TRUE, "High")</f>
        <v>Middle</v>
      </c>
      <c r="K2198" s="5">
        <v>2</v>
      </c>
      <c r="L2198" s="5" t="str" cm="1">
        <f t="array" ref="L2198">_xlfn.IFS(K2198=1,"undergraduate",K2198=2,"graduate",K2198=3,"professional")</f>
        <v>graduate</v>
      </c>
      <c r="M2198" s="5">
        <v>0</v>
      </c>
      <c r="N2198" s="5" t="str" cm="1">
        <f t="array" ref="N2198">_xlfn.IFS(M2198=0, "No Mortgage", M2198&lt;150, "Low Mortgage", TRUE, "High Mortgage")</f>
        <v>No Mortgage</v>
      </c>
      <c r="O2198" s="5">
        <v>1</v>
      </c>
      <c r="P2198" s="5" t="str">
        <f t="shared" si="68"/>
        <v>Accepted</v>
      </c>
      <c r="Q2198" s="5">
        <v>0</v>
      </c>
      <c r="R2198" s="5">
        <v>0</v>
      </c>
      <c r="S2198" s="5" t="str">
        <f t="shared" si="69"/>
        <v>No</v>
      </c>
      <c r="T2198" s="5">
        <v>1</v>
      </c>
      <c r="U2198" s="7">
        <v>0</v>
      </c>
    </row>
    <row r="2199" spans="1:21" x14ac:dyDescent="0.3">
      <c r="A2199" s="8">
        <v>2198</v>
      </c>
      <c r="B2199" s="9">
        <v>60</v>
      </c>
      <c r="C2199" s="5" t="str" cm="1">
        <f t="array" ref="C2199">_xlfn.IFS(B2199&lt;30, "Young", B2199&lt;50, "Middle Age", TRUE, "Senior")</f>
        <v>Senior</v>
      </c>
      <c r="D2199" s="5">
        <v>35</v>
      </c>
      <c r="E2199" s="9">
        <v>34</v>
      </c>
      <c r="F2199" s="5" t="str" cm="1">
        <f t="array" ref="F2199">_xlfn.IFS(E2199&lt;50, "Low Income", E2199&lt;100, "Middle Income", TRUE,"High Income")</f>
        <v>Low Income</v>
      </c>
      <c r="G2199" s="10">
        <v>94102</v>
      </c>
      <c r="H2199" s="9">
        <v>1</v>
      </c>
      <c r="I2199" s="9">
        <v>0.3</v>
      </c>
      <c r="J2199" s="5" t="str" cm="1">
        <f t="array" ref="J2199">_xlfn.IFS(I2199&lt;2,"Low", I2199&lt;5, "Middle", TRUE, "High")</f>
        <v>Low</v>
      </c>
      <c r="K2199" s="9">
        <v>3</v>
      </c>
      <c r="L2199" s="5" t="str" cm="1">
        <f t="array" ref="L2199">_xlfn.IFS(K2199=1,"undergraduate",K2199=2,"graduate",K2199=3,"professional")</f>
        <v>professional</v>
      </c>
      <c r="M2199" s="9">
        <v>0</v>
      </c>
      <c r="N2199" s="5" t="str" cm="1">
        <f t="array" ref="N2199">_xlfn.IFS(M2199=0, "No Mortgage", M2199&lt;150, "Low Mortgage", TRUE, "High Mortgage")</f>
        <v>No Mortgage</v>
      </c>
      <c r="O2199" s="9">
        <v>0</v>
      </c>
      <c r="P2199" s="5" t="str">
        <f t="shared" si="68"/>
        <v>Rejected</v>
      </c>
      <c r="Q2199" s="9">
        <v>0</v>
      </c>
      <c r="R2199" s="9">
        <v>0</v>
      </c>
      <c r="S2199" s="5" t="str">
        <f t="shared" si="69"/>
        <v>No</v>
      </c>
      <c r="T2199" s="9">
        <v>1</v>
      </c>
      <c r="U2199" s="11">
        <v>0</v>
      </c>
    </row>
    <row r="2200" spans="1:21" x14ac:dyDescent="0.3">
      <c r="A2200" s="4">
        <v>2199</v>
      </c>
      <c r="B2200" s="5">
        <v>59</v>
      </c>
      <c r="C2200" s="5" t="str" cm="1">
        <f t="array" ref="C2200">_xlfn.IFS(B2200&lt;30, "Young", B2200&lt;50, "Middle Age", TRUE, "Senior")</f>
        <v>Senior</v>
      </c>
      <c r="D2200" s="5">
        <v>35</v>
      </c>
      <c r="E2200" s="5">
        <v>58</v>
      </c>
      <c r="F2200" s="5" t="str" cm="1">
        <f t="array" ref="F2200">_xlfn.IFS(E2200&lt;50, "Low Income", E2200&lt;100, "Middle Income", TRUE,"High Income")</f>
        <v>Middle Income</v>
      </c>
      <c r="G2200" s="6">
        <v>91355</v>
      </c>
      <c r="H2200" s="5">
        <v>1</v>
      </c>
      <c r="I2200" s="5">
        <v>0</v>
      </c>
      <c r="J2200" s="5" t="str" cm="1">
        <f t="array" ref="J2200">_xlfn.IFS(I2200&lt;2,"Low", I2200&lt;5, "Middle", TRUE, "High")</f>
        <v>Low</v>
      </c>
      <c r="K2200" s="5">
        <v>2</v>
      </c>
      <c r="L2200" s="5" t="str" cm="1">
        <f t="array" ref="L2200">_xlfn.IFS(K2200=1,"undergraduate",K2200=2,"graduate",K2200=3,"professional")</f>
        <v>graduate</v>
      </c>
      <c r="M2200" s="5">
        <v>0</v>
      </c>
      <c r="N2200" s="5" t="str" cm="1">
        <f t="array" ref="N2200">_xlfn.IFS(M2200=0, "No Mortgage", M2200&lt;150, "Low Mortgage", TRUE, "High Mortgage")</f>
        <v>No Mortgage</v>
      </c>
      <c r="O2200" s="5">
        <v>0</v>
      </c>
      <c r="P2200" s="5" t="str">
        <f t="shared" si="68"/>
        <v>Rejected</v>
      </c>
      <c r="Q2200" s="5">
        <v>0</v>
      </c>
      <c r="R2200" s="5">
        <v>0</v>
      </c>
      <c r="S2200" s="5" t="str">
        <f t="shared" si="69"/>
        <v>No</v>
      </c>
      <c r="T2200" s="5">
        <v>1</v>
      </c>
      <c r="U2200" s="7">
        <v>0</v>
      </c>
    </row>
    <row r="2201" spans="1:21" x14ac:dyDescent="0.3">
      <c r="A2201" s="8">
        <v>2200</v>
      </c>
      <c r="B2201" s="9">
        <v>49</v>
      </c>
      <c r="C2201" s="5" t="str" cm="1">
        <f t="array" ref="C2201">_xlfn.IFS(B2201&lt;30, "Young", B2201&lt;50, "Middle Age", TRUE, "Senior")</f>
        <v>Middle Age</v>
      </c>
      <c r="D2201" s="5">
        <v>24</v>
      </c>
      <c r="E2201" s="9">
        <v>51</v>
      </c>
      <c r="F2201" s="5" t="str" cm="1">
        <f t="array" ref="F2201">_xlfn.IFS(E2201&lt;50, "Low Income", E2201&lt;100, "Middle Income", TRUE,"High Income")</f>
        <v>Middle Income</v>
      </c>
      <c r="G2201" s="10">
        <v>91016</v>
      </c>
      <c r="H2201" s="9">
        <v>1</v>
      </c>
      <c r="I2201" s="9">
        <v>1.3</v>
      </c>
      <c r="J2201" s="5" t="str" cm="1">
        <f t="array" ref="J2201">_xlfn.IFS(I2201&lt;2,"Low", I2201&lt;5, "Middle", TRUE, "High")</f>
        <v>Low</v>
      </c>
      <c r="K2201" s="9">
        <v>2</v>
      </c>
      <c r="L2201" s="5" t="str" cm="1">
        <f t="array" ref="L2201">_xlfn.IFS(K2201=1,"undergraduate",K2201=2,"graduate",K2201=3,"professional")</f>
        <v>graduate</v>
      </c>
      <c r="M2201" s="9">
        <v>98</v>
      </c>
      <c r="N2201" s="5" t="str" cm="1">
        <f t="array" ref="N2201">_xlfn.IFS(M2201=0, "No Mortgage", M2201&lt;150, "Low Mortgage", TRUE, "High Mortgage")</f>
        <v>Low Mortgage</v>
      </c>
      <c r="O2201" s="9">
        <v>0</v>
      </c>
      <c r="P2201" s="5" t="str">
        <f t="shared" si="68"/>
        <v>Rejected</v>
      </c>
      <c r="Q2201" s="9">
        <v>0</v>
      </c>
      <c r="R2201" s="9">
        <v>0</v>
      </c>
      <c r="S2201" s="5" t="str">
        <f t="shared" si="69"/>
        <v>No</v>
      </c>
      <c r="T2201" s="9">
        <v>0</v>
      </c>
      <c r="U2201" s="11">
        <v>1</v>
      </c>
    </row>
    <row r="2202" spans="1:21" x14ac:dyDescent="0.3">
      <c r="A2202" s="4">
        <v>2201</v>
      </c>
      <c r="B2202" s="5">
        <v>50</v>
      </c>
      <c r="C2202" s="5" t="str" cm="1">
        <f t="array" ref="C2202">_xlfn.IFS(B2202&lt;30, "Young", B2202&lt;50, "Middle Age", TRUE, "Senior")</f>
        <v>Senior</v>
      </c>
      <c r="D2202" s="5">
        <v>25</v>
      </c>
      <c r="E2202" s="5">
        <v>29</v>
      </c>
      <c r="F2202" s="5" t="str" cm="1">
        <f t="array" ref="F2202">_xlfn.IFS(E2202&lt;50, "Low Income", E2202&lt;100, "Middle Income", TRUE,"High Income")</f>
        <v>Low Income</v>
      </c>
      <c r="G2202" s="6">
        <v>90095</v>
      </c>
      <c r="H2202" s="5">
        <v>2</v>
      </c>
      <c r="I2202" s="5">
        <v>1.3</v>
      </c>
      <c r="J2202" s="5" t="str" cm="1">
        <f t="array" ref="J2202">_xlfn.IFS(I2202&lt;2,"Low", I2202&lt;5, "Middle", TRUE, "High")</f>
        <v>Low</v>
      </c>
      <c r="K2202" s="5">
        <v>1</v>
      </c>
      <c r="L2202" s="5" t="str" cm="1">
        <f t="array" ref="L2202">_xlfn.IFS(K2202=1,"undergraduate",K2202=2,"graduate",K2202=3,"professional")</f>
        <v>undergraduate</v>
      </c>
      <c r="M2202" s="5">
        <v>0</v>
      </c>
      <c r="N2202" s="5" t="str" cm="1">
        <f t="array" ref="N2202">_xlfn.IFS(M2202=0, "No Mortgage", M2202&lt;150, "Low Mortgage", TRUE, "High Mortgage")</f>
        <v>No Mortgage</v>
      </c>
      <c r="O2202" s="5">
        <v>0</v>
      </c>
      <c r="P2202" s="5" t="str">
        <f t="shared" si="68"/>
        <v>Rejected</v>
      </c>
      <c r="Q2202" s="5">
        <v>0</v>
      </c>
      <c r="R2202" s="5">
        <v>0</v>
      </c>
      <c r="S2202" s="5" t="str">
        <f t="shared" si="69"/>
        <v>No</v>
      </c>
      <c r="T2202" s="5">
        <v>0</v>
      </c>
      <c r="U2202" s="7">
        <v>0</v>
      </c>
    </row>
    <row r="2203" spans="1:21" x14ac:dyDescent="0.3">
      <c r="A2203" s="8">
        <v>2202</v>
      </c>
      <c r="B2203" s="9">
        <v>41</v>
      </c>
      <c r="C2203" s="5" t="str" cm="1">
        <f t="array" ref="C2203">_xlfn.IFS(B2203&lt;30, "Young", B2203&lt;50, "Middle Age", TRUE, "Senior")</f>
        <v>Middle Age</v>
      </c>
      <c r="D2203" s="5">
        <v>16</v>
      </c>
      <c r="E2203" s="9">
        <v>111</v>
      </c>
      <c r="F2203" s="5" t="str" cm="1">
        <f t="array" ref="F2203">_xlfn.IFS(E2203&lt;50, "Low Income", E2203&lt;100, "Middle Income", TRUE,"High Income")</f>
        <v>High Income</v>
      </c>
      <c r="G2203" s="10">
        <v>92009</v>
      </c>
      <c r="H2203" s="9">
        <v>2</v>
      </c>
      <c r="I2203" s="9">
        <v>0.4</v>
      </c>
      <c r="J2203" s="5" t="str" cm="1">
        <f t="array" ref="J2203">_xlfn.IFS(I2203&lt;2,"Low", I2203&lt;5, "Middle", TRUE, "High")</f>
        <v>Low</v>
      </c>
      <c r="K2203" s="9">
        <v>1</v>
      </c>
      <c r="L2203" s="5" t="str" cm="1">
        <f t="array" ref="L2203">_xlfn.IFS(K2203=1,"undergraduate",K2203=2,"graduate",K2203=3,"professional")</f>
        <v>undergraduate</v>
      </c>
      <c r="M2203" s="9">
        <v>0</v>
      </c>
      <c r="N2203" s="5" t="str" cm="1">
        <f t="array" ref="N2203">_xlfn.IFS(M2203=0, "No Mortgage", M2203&lt;150, "Low Mortgage", TRUE, "High Mortgage")</f>
        <v>No Mortgage</v>
      </c>
      <c r="O2203" s="9">
        <v>0</v>
      </c>
      <c r="P2203" s="5" t="str">
        <f t="shared" si="68"/>
        <v>Rejected</v>
      </c>
      <c r="Q2203" s="9">
        <v>0</v>
      </c>
      <c r="R2203" s="9">
        <v>0</v>
      </c>
      <c r="S2203" s="5" t="str">
        <f t="shared" si="69"/>
        <v>No</v>
      </c>
      <c r="T2203" s="9">
        <v>0</v>
      </c>
      <c r="U2203" s="11">
        <v>0</v>
      </c>
    </row>
    <row r="2204" spans="1:21" x14ac:dyDescent="0.3">
      <c r="A2204" s="4">
        <v>2203</v>
      </c>
      <c r="B2204" s="5">
        <v>49</v>
      </c>
      <c r="C2204" s="5" t="str" cm="1">
        <f t="array" ref="C2204">_xlfn.IFS(B2204&lt;30, "Young", B2204&lt;50, "Middle Age", TRUE, "Senior")</f>
        <v>Middle Age</v>
      </c>
      <c r="D2204" s="5">
        <v>24</v>
      </c>
      <c r="E2204" s="5">
        <v>43</v>
      </c>
      <c r="F2204" s="5" t="str" cm="1">
        <f t="array" ref="F2204">_xlfn.IFS(E2204&lt;50, "Low Income", E2204&lt;100, "Middle Income", TRUE,"High Income")</f>
        <v>Low Income</v>
      </c>
      <c r="G2204" s="6">
        <v>94709</v>
      </c>
      <c r="H2204" s="5">
        <v>4</v>
      </c>
      <c r="I2204" s="5">
        <v>1.9</v>
      </c>
      <c r="J2204" s="5" t="str" cm="1">
        <f t="array" ref="J2204">_xlfn.IFS(I2204&lt;2,"Low", I2204&lt;5, "Middle", TRUE, "High")</f>
        <v>Low</v>
      </c>
      <c r="K2204" s="5">
        <v>3</v>
      </c>
      <c r="L2204" s="5" t="str" cm="1">
        <f t="array" ref="L2204">_xlfn.IFS(K2204=1,"undergraduate",K2204=2,"graduate",K2204=3,"professional")</f>
        <v>professional</v>
      </c>
      <c r="M2204" s="5">
        <v>0</v>
      </c>
      <c r="N2204" s="5" t="str" cm="1">
        <f t="array" ref="N2204">_xlfn.IFS(M2204=0, "No Mortgage", M2204&lt;150, "Low Mortgage", TRUE, "High Mortgage")</f>
        <v>No Mortgage</v>
      </c>
      <c r="O2204" s="5">
        <v>0</v>
      </c>
      <c r="P2204" s="5" t="str">
        <f t="shared" si="68"/>
        <v>Rejected</v>
      </c>
      <c r="Q2204" s="5">
        <v>0</v>
      </c>
      <c r="R2204" s="5">
        <v>0</v>
      </c>
      <c r="S2204" s="5" t="str">
        <f t="shared" si="69"/>
        <v>No</v>
      </c>
      <c r="T2204" s="5">
        <v>1</v>
      </c>
      <c r="U2204" s="7">
        <v>0</v>
      </c>
    </row>
    <row r="2205" spans="1:21" x14ac:dyDescent="0.3">
      <c r="A2205" s="8">
        <v>2204</v>
      </c>
      <c r="B2205" s="9">
        <v>50</v>
      </c>
      <c r="C2205" s="5" t="str" cm="1">
        <f t="array" ref="C2205">_xlfn.IFS(B2205&lt;30, "Young", B2205&lt;50, "Middle Age", TRUE, "Senior")</f>
        <v>Senior</v>
      </c>
      <c r="D2205" s="5">
        <v>25</v>
      </c>
      <c r="E2205" s="9">
        <v>130</v>
      </c>
      <c r="F2205" s="5" t="str" cm="1">
        <f t="array" ref="F2205">_xlfn.IFS(E2205&lt;50, "Low Income", E2205&lt;100, "Middle Income", TRUE,"High Income")</f>
        <v>High Income</v>
      </c>
      <c r="G2205" s="10">
        <v>91320</v>
      </c>
      <c r="H2205" s="9">
        <v>1</v>
      </c>
      <c r="I2205" s="9">
        <v>0.6</v>
      </c>
      <c r="J2205" s="5" t="str" cm="1">
        <f t="array" ref="J2205">_xlfn.IFS(I2205&lt;2,"Low", I2205&lt;5, "Middle", TRUE, "High")</f>
        <v>Low</v>
      </c>
      <c r="K2205" s="9">
        <v>1</v>
      </c>
      <c r="L2205" s="5" t="str" cm="1">
        <f t="array" ref="L2205">_xlfn.IFS(K2205=1,"undergraduate",K2205=2,"graduate",K2205=3,"professional")</f>
        <v>undergraduate</v>
      </c>
      <c r="M2205" s="9">
        <v>311</v>
      </c>
      <c r="N2205" s="5" t="str" cm="1">
        <f t="array" ref="N2205">_xlfn.IFS(M2205=0, "No Mortgage", M2205&lt;150, "Low Mortgage", TRUE, "High Mortgage")</f>
        <v>High Mortgage</v>
      </c>
      <c r="O2205" s="9">
        <v>0</v>
      </c>
      <c r="P2205" s="5" t="str">
        <f t="shared" si="68"/>
        <v>Rejected</v>
      </c>
      <c r="Q2205" s="9">
        <v>0</v>
      </c>
      <c r="R2205" s="9">
        <v>0</v>
      </c>
      <c r="S2205" s="5" t="str">
        <f t="shared" si="69"/>
        <v>No</v>
      </c>
      <c r="T2205" s="9">
        <v>0</v>
      </c>
      <c r="U2205" s="11">
        <v>0</v>
      </c>
    </row>
    <row r="2206" spans="1:21" x14ac:dyDescent="0.3">
      <c r="A2206" s="4">
        <v>2205</v>
      </c>
      <c r="B2206" s="5">
        <v>63</v>
      </c>
      <c r="C2206" s="5" t="str" cm="1">
        <f t="array" ref="C2206">_xlfn.IFS(B2206&lt;30, "Young", B2206&lt;50, "Middle Age", TRUE, "Senior")</f>
        <v>Senior</v>
      </c>
      <c r="D2206" s="5">
        <v>37</v>
      </c>
      <c r="E2206" s="5">
        <v>20</v>
      </c>
      <c r="F2206" s="5" t="str" cm="1">
        <f t="array" ref="F2206">_xlfn.IFS(E2206&lt;50, "Low Income", E2206&lt;100, "Middle Income", TRUE,"High Income")</f>
        <v>Low Income</v>
      </c>
      <c r="G2206" s="6">
        <v>94704</v>
      </c>
      <c r="H2206" s="5">
        <v>2</v>
      </c>
      <c r="I2206" s="5">
        <v>0.4</v>
      </c>
      <c r="J2206" s="5" t="str" cm="1">
        <f t="array" ref="J2206">_xlfn.IFS(I2206&lt;2,"Low", I2206&lt;5, "Middle", TRUE, "High")</f>
        <v>Low</v>
      </c>
      <c r="K2206" s="5">
        <v>1</v>
      </c>
      <c r="L2206" s="5" t="str" cm="1">
        <f t="array" ref="L2206">_xlfn.IFS(K2206=1,"undergraduate",K2206=2,"graduate",K2206=3,"professional")</f>
        <v>undergraduate</v>
      </c>
      <c r="M2206" s="5">
        <v>76</v>
      </c>
      <c r="N2206" s="5" t="str" cm="1">
        <f t="array" ref="N2206">_xlfn.IFS(M2206=0, "No Mortgage", M2206&lt;150, "Low Mortgage", TRUE, "High Mortgage")</f>
        <v>Low Mortgage</v>
      </c>
      <c r="O2206" s="5">
        <v>0</v>
      </c>
      <c r="P2206" s="5" t="str">
        <f t="shared" si="68"/>
        <v>Rejected</v>
      </c>
      <c r="Q2206" s="5">
        <v>0</v>
      </c>
      <c r="R2206" s="5">
        <v>0</v>
      </c>
      <c r="S2206" s="5" t="str">
        <f t="shared" si="69"/>
        <v>No</v>
      </c>
      <c r="T2206" s="5">
        <v>0</v>
      </c>
      <c r="U2206" s="7">
        <v>0</v>
      </c>
    </row>
    <row r="2207" spans="1:21" x14ac:dyDescent="0.3">
      <c r="A2207" s="8">
        <v>2206</v>
      </c>
      <c r="B2207" s="9">
        <v>63</v>
      </c>
      <c r="C2207" s="5" t="str" cm="1">
        <f t="array" ref="C2207">_xlfn.IFS(B2207&lt;30, "Young", B2207&lt;50, "Middle Age", TRUE, "Senior")</f>
        <v>Senior</v>
      </c>
      <c r="D2207" s="5">
        <v>37</v>
      </c>
      <c r="E2207" s="9">
        <v>101</v>
      </c>
      <c r="F2207" s="5" t="str" cm="1">
        <f t="array" ref="F2207">_xlfn.IFS(E2207&lt;50, "Low Income", E2207&lt;100, "Middle Income", TRUE,"High Income")</f>
        <v>High Income</v>
      </c>
      <c r="G2207" s="10">
        <v>95819</v>
      </c>
      <c r="H2207" s="9">
        <v>2</v>
      </c>
      <c r="I2207" s="9">
        <v>2.8</v>
      </c>
      <c r="J2207" s="5" t="str" cm="1">
        <f t="array" ref="J2207">_xlfn.IFS(I2207&lt;2,"Low", I2207&lt;5, "Middle", TRUE, "High")</f>
        <v>Middle</v>
      </c>
      <c r="K2207" s="9">
        <v>1</v>
      </c>
      <c r="L2207" s="5" t="str" cm="1">
        <f t="array" ref="L2207">_xlfn.IFS(K2207=1,"undergraduate",K2207=2,"graduate",K2207=3,"professional")</f>
        <v>undergraduate</v>
      </c>
      <c r="M2207" s="9">
        <v>0</v>
      </c>
      <c r="N2207" s="5" t="str" cm="1">
        <f t="array" ref="N2207">_xlfn.IFS(M2207=0, "No Mortgage", M2207&lt;150, "Low Mortgage", TRUE, "High Mortgage")</f>
        <v>No Mortgage</v>
      </c>
      <c r="O2207" s="9">
        <v>0</v>
      </c>
      <c r="P2207" s="5" t="str">
        <f t="shared" si="68"/>
        <v>Rejected</v>
      </c>
      <c r="Q2207" s="9">
        <v>0</v>
      </c>
      <c r="R2207" s="9">
        <v>0</v>
      </c>
      <c r="S2207" s="5" t="str">
        <f t="shared" si="69"/>
        <v>No</v>
      </c>
      <c r="T2207" s="9">
        <v>0</v>
      </c>
      <c r="U2207" s="11">
        <v>0</v>
      </c>
    </row>
    <row r="2208" spans="1:21" x14ac:dyDescent="0.3">
      <c r="A2208" s="4">
        <v>2207</v>
      </c>
      <c r="B2208" s="5">
        <v>33</v>
      </c>
      <c r="C2208" s="5" t="str" cm="1">
        <f t="array" ref="C2208">_xlfn.IFS(B2208&lt;30, "Young", B2208&lt;50, "Middle Age", TRUE, "Senior")</f>
        <v>Middle Age</v>
      </c>
      <c r="D2208" s="5">
        <v>7</v>
      </c>
      <c r="E2208" s="5">
        <v>48</v>
      </c>
      <c r="F2208" s="5" t="str" cm="1">
        <f t="array" ref="F2208">_xlfn.IFS(E2208&lt;50, "Low Income", E2208&lt;100, "Middle Income", TRUE,"High Income")</f>
        <v>Low Income</v>
      </c>
      <c r="G2208" s="6">
        <v>92831</v>
      </c>
      <c r="H2208" s="5">
        <v>4</v>
      </c>
      <c r="I2208" s="5">
        <v>2.2000000000000002</v>
      </c>
      <c r="J2208" s="5" t="str" cm="1">
        <f t="array" ref="J2208">_xlfn.IFS(I2208&lt;2,"Low", I2208&lt;5, "Middle", TRUE, "High")</f>
        <v>Middle</v>
      </c>
      <c r="K2208" s="5">
        <v>2</v>
      </c>
      <c r="L2208" s="5" t="str" cm="1">
        <f t="array" ref="L2208">_xlfn.IFS(K2208=1,"undergraduate",K2208=2,"graduate",K2208=3,"professional")</f>
        <v>graduate</v>
      </c>
      <c r="M2208" s="5">
        <v>207</v>
      </c>
      <c r="N2208" s="5" t="str" cm="1">
        <f t="array" ref="N2208">_xlfn.IFS(M2208=0, "No Mortgage", M2208&lt;150, "Low Mortgage", TRUE, "High Mortgage")</f>
        <v>High Mortgage</v>
      </c>
      <c r="O2208" s="5">
        <v>0</v>
      </c>
      <c r="P2208" s="5" t="str">
        <f t="shared" si="68"/>
        <v>Rejected</v>
      </c>
      <c r="Q2208" s="5">
        <v>0</v>
      </c>
      <c r="R2208" s="5">
        <v>0</v>
      </c>
      <c r="S2208" s="5" t="str">
        <f t="shared" si="69"/>
        <v>No</v>
      </c>
      <c r="T2208" s="5">
        <v>0</v>
      </c>
      <c r="U2208" s="7">
        <v>0</v>
      </c>
    </row>
    <row r="2209" spans="1:21" x14ac:dyDescent="0.3">
      <c r="A2209" s="8">
        <v>2208</v>
      </c>
      <c r="B2209" s="9">
        <v>38</v>
      </c>
      <c r="C2209" s="5" t="str" cm="1">
        <f t="array" ref="C2209">_xlfn.IFS(B2209&lt;30, "Young", B2209&lt;50, "Middle Age", TRUE, "Senior")</f>
        <v>Middle Age</v>
      </c>
      <c r="D2209" s="5">
        <v>12</v>
      </c>
      <c r="E2209" s="9">
        <v>180</v>
      </c>
      <c r="F2209" s="5" t="str" cm="1">
        <f t="array" ref="F2209">_xlfn.IFS(E2209&lt;50, "Low Income", E2209&lt;100, "Middle Income", TRUE,"High Income")</f>
        <v>High Income</v>
      </c>
      <c r="G2209" s="10">
        <v>90245</v>
      </c>
      <c r="H2209" s="9">
        <v>1</v>
      </c>
      <c r="I2209" s="9">
        <v>2.8</v>
      </c>
      <c r="J2209" s="5" t="str" cm="1">
        <f t="array" ref="J2209">_xlfn.IFS(I2209&lt;2,"Low", I2209&lt;5, "Middle", TRUE, "High")</f>
        <v>Middle</v>
      </c>
      <c r="K2209" s="9">
        <v>3</v>
      </c>
      <c r="L2209" s="5" t="str" cm="1">
        <f t="array" ref="L2209">_xlfn.IFS(K2209=1,"undergraduate",K2209=2,"graduate",K2209=3,"professional")</f>
        <v>professional</v>
      </c>
      <c r="M2209" s="9">
        <v>158</v>
      </c>
      <c r="N2209" s="5" t="str" cm="1">
        <f t="array" ref="N2209">_xlfn.IFS(M2209=0, "No Mortgage", M2209&lt;150, "Low Mortgage", TRUE, "High Mortgage")</f>
        <v>High Mortgage</v>
      </c>
      <c r="O2209" s="9">
        <v>1</v>
      </c>
      <c r="P2209" s="5" t="str">
        <f t="shared" si="68"/>
        <v>Accepted</v>
      </c>
      <c r="Q2209" s="9">
        <v>0</v>
      </c>
      <c r="R2209" s="9">
        <v>0</v>
      </c>
      <c r="S2209" s="5" t="str">
        <f t="shared" si="69"/>
        <v>No</v>
      </c>
      <c r="T2209" s="9">
        <v>1</v>
      </c>
      <c r="U2209" s="11">
        <v>0</v>
      </c>
    </row>
    <row r="2210" spans="1:21" x14ac:dyDescent="0.3">
      <c r="A2210" s="4">
        <v>2209</v>
      </c>
      <c r="B2210" s="5">
        <v>64</v>
      </c>
      <c r="C2210" s="5" t="str" cm="1">
        <f t="array" ref="C2210">_xlfn.IFS(B2210&lt;30, "Young", B2210&lt;50, "Middle Age", TRUE, "Senior")</f>
        <v>Senior</v>
      </c>
      <c r="D2210" s="5">
        <v>40</v>
      </c>
      <c r="E2210" s="5">
        <v>92</v>
      </c>
      <c r="F2210" s="5" t="str" cm="1">
        <f t="array" ref="F2210">_xlfn.IFS(E2210&lt;50, "Low Income", E2210&lt;100, "Middle Income", TRUE,"High Income")</f>
        <v>Middle Income</v>
      </c>
      <c r="G2210" s="6">
        <v>91109</v>
      </c>
      <c r="H2210" s="5">
        <v>2</v>
      </c>
      <c r="I2210" s="5">
        <v>0</v>
      </c>
      <c r="J2210" s="5" t="str" cm="1">
        <f t="array" ref="J2210">_xlfn.IFS(I2210&lt;2,"Low", I2210&lt;5, "Middle", TRUE, "High")</f>
        <v>Low</v>
      </c>
      <c r="K2210" s="5">
        <v>3</v>
      </c>
      <c r="L2210" s="5" t="str" cm="1">
        <f t="array" ref="L2210">_xlfn.IFS(K2210=1,"undergraduate",K2210=2,"graduate",K2210=3,"professional")</f>
        <v>professional</v>
      </c>
      <c r="M2210" s="5">
        <v>185</v>
      </c>
      <c r="N2210" s="5" t="str" cm="1">
        <f t="array" ref="N2210">_xlfn.IFS(M2210=0, "No Mortgage", M2210&lt;150, "Low Mortgage", TRUE, "High Mortgage")</f>
        <v>High Mortgage</v>
      </c>
      <c r="O2210" s="5">
        <v>0</v>
      </c>
      <c r="P2210" s="5" t="str">
        <f t="shared" si="68"/>
        <v>Rejected</v>
      </c>
      <c r="Q2210" s="5">
        <v>1</v>
      </c>
      <c r="R2210" s="5">
        <v>0</v>
      </c>
      <c r="S2210" s="5" t="str">
        <f t="shared" si="69"/>
        <v>No</v>
      </c>
      <c r="T2210" s="5">
        <v>1</v>
      </c>
      <c r="U2210" s="7">
        <v>0</v>
      </c>
    </row>
    <row r="2211" spans="1:21" x14ac:dyDescent="0.3">
      <c r="A2211" s="8">
        <v>2210</v>
      </c>
      <c r="B2211" s="9">
        <v>36</v>
      </c>
      <c r="C2211" s="5" t="str" cm="1">
        <f t="array" ref="C2211">_xlfn.IFS(B2211&lt;30, "Young", B2211&lt;50, "Middle Age", TRUE, "Senior")</f>
        <v>Middle Age</v>
      </c>
      <c r="D2211" s="5">
        <v>10</v>
      </c>
      <c r="E2211" s="9">
        <v>33</v>
      </c>
      <c r="F2211" s="5" t="str" cm="1">
        <f t="array" ref="F2211">_xlfn.IFS(E2211&lt;50, "Low Income", E2211&lt;100, "Middle Income", TRUE,"High Income")</f>
        <v>Low Income</v>
      </c>
      <c r="G2211" s="10">
        <v>94080</v>
      </c>
      <c r="H2211" s="9">
        <v>3</v>
      </c>
      <c r="I2211" s="9">
        <v>0.9</v>
      </c>
      <c r="J2211" s="5" t="str" cm="1">
        <f t="array" ref="J2211">_xlfn.IFS(I2211&lt;2,"Low", I2211&lt;5, "Middle", TRUE, "High")</f>
        <v>Low</v>
      </c>
      <c r="K2211" s="9">
        <v>1</v>
      </c>
      <c r="L2211" s="5" t="str" cm="1">
        <f t="array" ref="L2211">_xlfn.IFS(K2211=1,"undergraduate",K2211=2,"graduate",K2211=3,"professional")</f>
        <v>undergraduate</v>
      </c>
      <c r="M2211" s="9">
        <v>0</v>
      </c>
      <c r="N2211" s="5" t="str" cm="1">
        <f t="array" ref="N2211">_xlfn.IFS(M2211=0, "No Mortgage", M2211&lt;150, "Low Mortgage", TRUE, "High Mortgage")</f>
        <v>No Mortgage</v>
      </c>
      <c r="O2211" s="9">
        <v>0</v>
      </c>
      <c r="P2211" s="5" t="str">
        <f t="shared" si="68"/>
        <v>Rejected</v>
      </c>
      <c r="Q2211" s="9">
        <v>0</v>
      </c>
      <c r="R2211" s="9">
        <v>0</v>
      </c>
      <c r="S2211" s="5" t="str">
        <f t="shared" si="69"/>
        <v>No</v>
      </c>
      <c r="T2211" s="9">
        <v>0</v>
      </c>
      <c r="U2211" s="11">
        <v>0</v>
      </c>
    </row>
    <row r="2212" spans="1:21" x14ac:dyDescent="0.3">
      <c r="A2212" s="4">
        <v>2211</v>
      </c>
      <c r="B2212" s="5">
        <v>58</v>
      </c>
      <c r="C2212" s="5" t="str" cm="1">
        <f t="array" ref="C2212">_xlfn.IFS(B2212&lt;30, "Young", B2212&lt;50, "Middle Age", TRUE, "Senior")</f>
        <v>Senior</v>
      </c>
      <c r="D2212" s="5">
        <v>33</v>
      </c>
      <c r="E2212" s="5">
        <v>51</v>
      </c>
      <c r="F2212" s="5" t="str" cm="1">
        <f t="array" ref="F2212">_xlfn.IFS(E2212&lt;50, "Low Income", E2212&lt;100, "Middle Income", TRUE,"High Income")</f>
        <v>Middle Income</v>
      </c>
      <c r="G2212" s="6">
        <v>95006</v>
      </c>
      <c r="H2212" s="5">
        <v>2</v>
      </c>
      <c r="I2212" s="5">
        <v>1.9</v>
      </c>
      <c r="J2212" s="5" t="str" cm="1">
        <f t="array" ref="J2212">_xlfn.IFS(I2212&lt;2,"Low", I2212&lt;5, "Middle", TRUE, "High")</f>
        <v>Low</v>
      </c>
      <c r="K2212" s="5">
        <v>2</v>
      </c>
      <c r="L2212" s="5" t="str" cm="1">
        <f t="array" ref="L2212">_xlfn.IFS(K2212=1,"undergraduate",K2212=2,"graduate",K2212=3,"professional")</f>
        <v>graduate</v>
      </c>
      <c r="M2212" s="5">
        <v>0</v>
      </c>
      <c r="N2212" s="5" t="str" cm="1">
        <f t="array" ref="N2212">_xlfn.IFS(M2212=0, "No Mortgage", M2212&lt;150, "Low Mortgage", TRUE, "High Mortgage")</f>
        <v>No Mortgage</v>
      </c>
      <c r="O2212" s="5">
        <v>0</v>
      </c>
      <c r="P2212" s="5" t="str">
        <f t="shared" si="68"/>
        <v>Rejected</v>
      </c>
      <c r="Q2212" s="5">
        <v>0</v>
      </c>
      <c r="R2212" s="5">
        <v>0</v>
      </c>
      <c r="S2212" s="5" t="str">
        <f t="shared" si="69"/>
        <v>No</v>
      </c>
      <c r="T2212" s="5">
        <v>0</v>
      </c>
      <c r="U2212" s="7">
        <v>0</v>
      </c>
    </row>
    <row r="2213" spans="1:21" x14ac:dyDescent="0.3">
      <c r="A2213" s="8">
        <v>2212</v>
      </c>
      <c r="B2213" s="9">
        <v>39</v>
      </c>
      <c r="C2213" s="5" t="str" cm="1">
        <f t="array" ref="C2213">_xlfn.IFS(B2213&lt;30, "Young", B2213&lt;50, "Middle Age", TRUE, "Senior")</f>
        <v>Middle Age</v>
      </c>
      <c r="D2213" s="5">
        <v>14</v>
      </c>
      <c r="E2213" s="9">
        <v>31</v>
      </c>
      <c r="F2213" s="5" t="str" cm="1">
        <f t="array" ref="F2213">_xlfn.IFS(E2213&lt;50, "Low Income", E2213&lt;100, "Middle Income", TRUE,"High Income")</f>
        <v>Low Income</v>
      </c>
      <c r="G2213" s="10">
        <v>92717</v>
      </c>
      <c r="H2213" s="9">
        <v>2</v>
      </c>
      <c r="I2213" s="9">
        <v>1.4</v>
      </c>
      <c r="J2213" s="5" t="str" cm="1">
        <f t="array" ref="J2213">_xlfn.IFS(I2213&lt;2,"Low", I2213&lt;5, "Middle", TRUE, "High")</f>
        <v>Low</v>
      </c>
      <c r="K2213" s="9">
        <v>2</v>
      </c>
      <c r="L2213" s="5" t="str" cm="1">
        <f t="array" ref="L2213">_xlfn.IFS(K2213=1,"undergraduate",K2213=2,"graduate",K2213=3,"professional")</f>
        <v>graduate</v>
      </c>
      <c r="M2213" s="9">
        <v>94</v>
      </c>
      <c r="N2213" s="5" t="str" cm="1">
        <f t="array" ref="N2213">_xlfn.IFS(M2213=0, "No Mortgage", M2213&lt;150, "Low Mortgage", TRUE, "High Mortgage")</f>
        <v>Low Mortgage</v>
      </c>
      <c r="O2213" s="9">
        <v>0</v>
      </c>
      <c r="P2213" s="5" t="str">
        <f t="shared" si="68"/>
        <v>Rejected</v>
      </c>
      <c r="Q2213" s="9">
        <v>0</v>
      </c>
      <c r="R2213" s="9">
        <v>0</v>
      </c>
      <c r="S2213" s="5" t="str">
        <f t="shared" si="69"/>
        <v>No</v>
      </c>
      <c r="T2213" s="9">
        <v>1</v>
      </c>
      <c r="U2213" s="11">
        <v>1</v>
      </c>
    </row>
    <row r="2214" spans="1:21" x14ac:dyDescent="0.3">
      <c r="A2214" s="4">
        <v>2213</v>
      </c>
      <c r="B2214" s="5">
        <v>46</v>
      </c>
      <c r="C2214" s="5" t="str" cm="1">
        <f t="array" ref="C2214">_xlfn.IFS(B2214&lt;30, "Young", B2214&lt;50, "Middle Age", TRUE, "Senior")</f>
        <v>Middle Age</v>
      </c>
      <c r="D2214" s="5">
        <v>22</v>
      </c>
      <c r="E2214" s="5">
        <v>83</v>
      </c>
      <c r="F2214" s="5" t="str" cm="1">
        <f t="array" ref="F2214">_xlfn.IFS(E2214&lt;50, "Low Income", E2214&lt;100, "Middle Income", TRUE,"High Income")</f>
        <v>Middle Income</v>
      </c>
      <c r="G2214" s="6">
        <v>95060</v>
      </c>
      <c r="H2214" s="5">
        <v>1</v>
      </c>
      <c r="I2214" s="5">
        <v>2.7</v>
      </c>
      <c r="J2214" s="5" t="str" cm="1">
        <f t="array" ref="J2214">_xlfn.IFS(I2214&lt;2,"Low", I2214&lt;5, "Middle", TRUE, "High")</f>
        <v>Middle</v>
      </c>
      <c r="K2214" s="5">
        <v>1</v>
      </c>
      <c r="L2214" s="5" t="str" cm="1">
        <f t="array" ref="L2214">_xlfn.IFS(K2214=1,"undergraduate",K2214=2,"graduate",K2214=3,"professional")</f>
        <v>undergraduate</v>
      </c>
      <c r="M2214" s="5">
        <v>0</v>
      </c>
      <c r="N2214" s="5" t="str" cm="1">
        <f t="array" ref="N2214">_xlfn.IFS(M2214=0, "No Mortgage", M2214&lt;150, "Low Mortgage", TRUE, "High Mortgage")</f>
        <v>No Mortgage</v>
      </c>
      <c r="O2214" s="5">
        <v>0</v>
      </c>
      <c r="P2214" s="5" t="str">
        <f t="shared" si="68"/>
        <v>Rejected</v>
      </c>
      <c r="Q2214" s="5">
        <v>0</v>
      </c>
      <c r="R2214" s="5">
        <v>0</v>
      </c>
      <c r="S2214" s="5" t="str">
        <f t="shared" si="69"/>
        <v>No</v>
      </c>
      <c r="T2214" s="5">
        <v>1</v>
      </c>
      <c r="U2214" s="7">
        <v>0</v>
      </c>
    </row>
    <row r="2215" spans="1:21" x14ac:dyDescent="0.3">
      <c r="A2215" s="8">
        <v>2214</v>
      </c>
      <c r="B2215" s="9">
        <v>61</v>
      </c>
      <c r="C2215" s="5" t="str" cm="1">
        <f t="array" ref="C2215">_xlfn.IFS(B2215&lt;30, "Young", B2215&lt;50, "Middle Age", TRUE, "Senior")</f>
        <v>Senior</v>
      </c>
      <c r="D2215" s="5">
        <v>37</v>
      </c>
      <c r="E2215" s="9">
        <v>45</v>
      </c>
      <c r="F2215" s="5" t="str" cm="1">
        <f t="array" ref="F2215">_xlfn.IFS(E2215&lt;50, "Low Income", E2215&lt;100, "Middle Income", TRUE,"High Income")</f>
        <v>Low Income</v>
      </c>
      <c r="G2215" s="10">
        <v>94610</v>
      </c>
      <c r="H2215" s="9">
        <v>1</v>
      </c>
      <c r="I2215" s="9">
        <v>0.8</v>
      </c>
      <c r="J2215" s="5" t="str" cm="1">
        <f t="array" ref="J2215">_xlfn.IFS(I2215&lt;2,"Low", I2215&lt;5, "Middle", TRUE, "High")</f>
        <v>Low</v>
      </c>
      <c r="K2215" s="9">
        <v>1</v>
      </c>
      <c r="L2215" s="5" t="str" cm="1">
        <f t="array" ref="L2215">_xlfn.IFS(K2215=1,"undergraduate",K2215=2,"graduate",K2215=3,"professional")</f>
        <v>undergraduate</v>
      </c>
      <c r="M2215" s="9">
        <v>0</v>
      </c>
      <c r="N2215" s="5" t="str" cm="1">
        <f t="array" ref="N2215">_xlfn.IFS(M2215=0, "No Mortgage", M2215&lt;150, "Low Mortgage", TRUE, "High Mortgage")</f>
        <v>No Mortgage</v>
      </c>
      <c r="O2215" s="9">
        <v>0</v>
      </c>
      <c r="P2215" s="5" t="str">
        <f t="shared" si="68"/>
        <v>Rejected</v>
      </c>
      <c r="Q2215" s="9">
        <v>0</v>
      </c>
      <c r="R2215" s="9">
        <v>0</v>
      </c>
      <c r="S2215" s="5" t="str">
        <f t="shared" si="69"/>
        <v>No</v>
      </c>
      <c r="T2215" s="9">
        <v>0</v>
      </c>
      <c r="U2215" s="11">
        <v>0</v>
      </c>
    </row>
    <row r="2216" spans="1:21" x14ac:dyDescent="0.3">
      <c r="A2216" s="4">
        <v>2215</v>
      </c>
      <c r="B2216" s="5">
        <v>53</v>
      </c>
      <c r="C2216" s="5" t="str" cm="1">
        <f t="array" ref="C2216">_xlfn.IFS(B2216&lt;30, "Young", B2216&lt;50, "Middle Age", TRUE, "Senior")</f>
        <v>Senior</v>
      </c>
      <c r="D2216" s="5">
        <v>27</v>
      </c>
      <c r="E2216" s="5">
        <v>89</v>
      </c>
      <c r="F2216" s="5" t="str" cm="1">
        <f t="array" ref="F2216">_xlfn.IFS(E2216&lt;50, "Low Income", E2216&lt;100, "Middle Income", TRUE,"High Income")</f>
        <v>Middle Income</v>
      </c>
      <c r="G2216" s="6">
        <v>92735</v>
      </c>
      <c r="H2216" s="5">
        <v>1</v>
      </c>
      <c r="I2216" s="5">
        <v>0.8</v>
      </c>
      <c r="J2216" s="5" t="str" cm="1">
        <f t="array" ref="J2216">_xlfn.IFS(I2216&lt;2,"Low", I2216&lt;5, "Middle", TRUE, "High")</f>
        <v>Low</v>
      </c>
      <c r="K2216" s="5">
        <v>3</v>
      </c>
      <c r="L2216" s="5" t="str" cm="1">
        <f t="array" ref="L2216">_xlfn.IFS(K2216=1,"undergraduate",K2216=2,"graduate",K2216=3,"professional")</f>
        <v>professional</v>
      </c>
      <c r="M2216" s="5">
        <v>146</v>
      </c>
      <c r="N2216" s="5" t="str" cm="1">
        <f t="array" ref="N2216">_xlfn.IFS(M2216=0, "No Mortgage", M2216&lt;150, "Low Mortgage", TRUE, "High Mortgage")</f>
        <v>Low Mortgage</v>
      </c>
      <c r="O2216" s="5">
        <v>0</v>
      </c>
      <c r="P2216" s="5" t="str">
        <f t="shared" si="68"/>
        <v>Rejected</v>
      </c>
      <c r="Q2216" s="5">
        <v>0</v>
      </c>
      <c r="R2216" s="5">
        <v>0</v>
      </c>
      <c r="S2216" s="5" t="str">
        <f t="shared" si="69"/>
        <v>No</v>
      </c>
      <c r="T2216" s="5">
        <v>1</v>
      </c>
      <c r="U2216" s="7">
        <v>1</v>
      </c>
    </row>
    <row r="2217" spans="1:21" x14ac:dyDescent="0.3">
      <c r="A2217" s="8">
        <v>2216</v>
      </c>
      <c r="B2217" s="9">
        <v>28</v>
      </c>
      <c r="C2217" s="5" t="str" cm="1">
        <f t="array" ref="C2217">_xlfn.IFS(B2217&lt;30, "Young", B2217&lt;50, "Middle Age", TRUE, "Senior")</f>
        <v>Young</v>
      </c>
      <c r="D2217" s="5">
        <v>3</v>
      </c>
      <c r="E2217" s="9">
        <v>193</v>
      </c>
      <c r="F2217" s="5" t="str" cm="1">
        <f t="array" ref="F2217">_xlfn.IFS(E2217&lt;50, "Low Income", E2217&lt;100, "Middle Income", TRUE,"High Income")</f>
        <v>High Income</v>
      </c>
      <c r="G2217" s="10">
        <v>94501</v>
      </c>
      <c r="H2217" s="9">
        <v>3</v>
      </c>
      <c r="I2217" s="9">
        <v>4</v>
      </c>
      <c r="J2217" s="5" t="str" cm="1">
        <f t="array" ref="J2217">_xlfn.IFS(I2217&lt;2,"Low", I2217&lt;5, "Middle", TRUE, "High")</f>
        <v>Middle</v>
      </c>
      <c r="K2217" s="9">
        <v>2</v>
      </c>
      <c r="L2217" s="5" t="str" cm="1">
        <f t="array" ref="L2217">_xlfn.IFS(K2217=1,"undergraduate",K2217=2,"graduate",K2217=3,"professional")</f>
        <v>graduate</v>
      </c>
      <c r="M2217" s="9">
        <v>0</v>
      </c>
      <c r="N2217" s="5" t="str" cm="1">
        <f t="array" ref="N2217">_xlfn.IFS(M2217=0, "No Mortgage", M2217&lt;150, "Low Mortgage", TRUE, "High Mortgage")</f>
        <v>No Mortgage</v>
      </c>
      <c r="O2217" s="9">
        <v>1</v>
      </c>
      <c r="P2217" s="5" t="str">
        <f t="shared" si="68"/>
        <v>Accepted</v>
      </c>
      <c r="Q2217" s="9">
        <v>0</v>
      </c>
      <c r="R2217" s="9">
        <v>0</v>
      </c>
      <c r="S2217" s="5" t="str">
        <f t="shared" si="69"/>
        <v>No</v>
      </c>
      <c r="T2217" s="9">
        <v>1</v>
      </c>
      <c r="U2217" s="11">
        <v>0</v>
      </c>
    </row>
    <row r="2218" spans="1:21" x14ac:dyDescent="0.3">
      <c r="A2218" s="4">
        <v>2217</v>
      </c>
      <c r="B2218" s="5">
        <v>64</v>
      </c>
      <c r="C2218" s="5" t="str" cm="1">
        <f t="array" ref="C2218">_xlfn.IFS(B2218&lt;30, "Young", B2218&lt;50, "Middle Age", TRUE, "Senior")</f>
        <v>Senior</v>
      </c>
      <c r="D2218" s="5">
        <v>40</v>
      </c>
      <c r="E2218" s="5">
        <v>89</v>
      </c>
      <c r="F2218" s="5" t="str" cm="1">
        <f t="array" ref="F2218">_xlfn.IFS(E2218&lt;50, "Low Income", E2218&lt;100, "Middle Income", TRUE,"High Income")</f>
        <v>Middle Income</v>
      </c>
      <c r="G2218" s="6">
        <v>94707</v>
      </c>
      <c r="H2218" s="5">
        <v>1</v>
      </c>
      <c r="I2218" s="5">
        <v>3.8</v>
      </c>
      <c r="J2218" s="5" t="str" cm="1">
        <f t="array" ref="J2218">_xlfn.IFS(I2218&lt;2,"Low", I2218&lt;5, "Middle", TRUE, "High")</f>
        <v>Middle</v>
      </c>
      <c r="K2218" s="5">
        <v>1</v>
      </c>
      <c r="L2218" s="5" t="str" cm="1">
        <f t="array" ref="L2218">_xlfn.IFS(K2218=1,"undergraduate",K2218=2,"graduate",K2218=3,"professional")</f>
        <v>undergraduate</v>
      </c>
      <c r="M2218" s="5">
        <v>0</v>
      </c>
      <c r="N2218" s="5" t="str" cm="1">
        <f t="array" ref="N2218">_xlfn.IFS(M2218=0, "No Mortgage", M2218&lt;150, "Low Mortgage", TRUE, "High Mortgage")</f>
        <v>No Mortgage</v>
      </c>
      <c r="O2218" s="5">
        <v>0</v>
      </c>
      <c r="P2218" s="5" t="str">
        <f t="shared" si="68"/>
        <v>Rejected</v>
      </c>
      <c r="Q2218" s="5">
        <v>0</v>
      </c>
      <c r="R2218" s="5">
        <v>0</v>
      </c>
      <c r="S2218" s="5" t="str">
        <f t="shared" si="69"/>
        <v>No</v>
      </c>
      <c r="T2218" s="5">
        <v>0</v>
      </c>
      <c r="U2218" s="7">
        <v>0</v>
      </c>
    </row>
    <row r="2219" spans="1:21" x14ac:dyDescent="0.3">
      <c r="A2219" s="8">
        <v>2218</v>
      </c>
      <c r="B2219" s="9">
        <v>48</v>
      </c>
      <c r="C2219" s="5" t="str" cm="1">
        <f t="array" ref="C2219">_xlfn.IFS(B2219&lt;30, "Young", B2219&lt;50, "Middle Age", TRUE, "Senior")</f>
        <v>Middle Age</v>
      </c>
      <c r="D2219" s="5">
        <v>24</v>
      </c>
      <c r="E2219" s="9">
        <v>162</v>
      </c>
      <c r="F2219" s="5" t="str" cm="1">
        <f t="array" ref="F2219">_xlfn.IFS(E2219&lt;50, "Low Income", E2219&lt;100, "Middle Income", TRUE,"High Income")</f>
        <v>High Income</v>
      </c>
      <c r="G2219" s="10">
        <v>91355</v>
      </c>
      <c r="H2219" s="9">
        <v>4</v>
      </c>
      <c r="I2219" s="9">
        <v>3.3</v>
      </c>
      <c r="J2219" s="5" t="str" cm="1">
        <f t="array" ref="J2219">_xlfn.IFS(I2219&lt;2,"Low", I2219&lt;5, "Middle", TRUE, "High")</f>
        <v>Middle</v>
      </c>
      <c r="K2219" s="9">
        <v>2</v>
      </c>
      <c r="L2219" s="5" t="str" cm="1">
        <f t="array" ref="L2219">_xlfn.IFS(K2219=1,"undergraduate",K2219=2,"graduate",K2219=3,"professional")</f>
        <v>graduate</v>
      </c>
      <c r="M2219" s="9">
        <v>446</v>
      </c>
      <c r="N2219" s="5" t="str" cm="1">
        <f t="array" ref="N2219">_xlfn.IFS(M2219=0, "No Mortgage", M2219&lt;150, "Low Mortgage", TRUE, "High Mortgage")</f>
        <v>High Mortgage</v>
      </c>
      <c r="O2219" s="9">
        <v>1</v>
      </c>
      <c r="P2219" s="5" t="str">
        <f t="shared" si="68"/>
        <v>Accepted</v>
      </c>
      <c r="Q2219" s="9">
        <v>0</v>
      </c>
      <c r="R2219" s="9">
        <v>1</v>
      </c>
      <c r="S2219" s="5" t="str">
        <f t="shared" si="69"/>
        <v>Yes</v>
      </c>
      <c r="T2219" s="9">
        <v>1</v>
      </c>
      <c r="U2219" s="11">
        <v>0</v>
      </c>
    </row>
    <row r="2220" spans="1:21" x14ac:dyDescent="0.3">
      <c r="A2220" s="4">
        <v>2219</v>
      </c>
      <c r="B2220" s="5">
        <v>38</v>
      </c>
      <c r="C2220" s="5" t="str" cm="1">
        <f t="array" ref="C2220">_xlfn.IFS(B2220&lt;30, "Young", B2220&lt;50, "Middle Age", TRUE, "Senior")</f>
        <v>Middle Age</v>
      </c>
      <c r="D2220" s="5">
        <v>13</v>
      </c>
      <c r="E2220" s="5">
        <v>9</v>
      </c>
      <c r="F2220" s="5" t="str" cm="1">
        <f t="array" ref="F2220">_xlfn.IFS(E2220&lt;50, "Low Income", E2220&lt;100, "Middle Income", TRUE,"High Income")</f>
        <v>Low Income</v>
      </c>
      <c r="G2220" s="6">
        <v>92634</v>
      </c>
      <c r="H2220" s="5">
        <v>2</v>
      </c>
      <c r="I2220" s="5">
        <v>0.3</v>
      </c>
      <c r="J2220" s="5" t="str" cm="1">
        <f t="array" ref="J2220">_xlfn.IFS(I2220&lt;2,"Low", I2220&lt;5, "Middle", TRUE, "High")</f>
        <v>Low</v>
      </c>
      <c r="K2220" s="5">
        <v>2</v>
      </c>
      <c r="L2220" s="5" t="str" cm="1">
        <f t="array" ref="L2220">_xlfn.IFS(K2220=1,"undergraduate",K2220=2,"graduate",K2220=3,"professional")</f>
        <v>graduate</v>
      </c>
      <c r="M2220" s="5">
        <v>0</v>
      </c>
      <c r="N2220" s="5" t="str" cm="1">
        <f t="array" ref="N2220">_xlfn.IFS(M2220=0, "No Mortgage", M2220&lt;150, "Low Mortgage", TRUE, "High Mortgage")</f>
        <v>No Mortgage</v>
      </c>
      <c r="O2220" s="5">
        <v>0</v>
      </c>
      <c r="P2220" s="5" t="str">
        <f t="shared" si="68"/>
        <v>Rejected</v>
      </c>
      <c r="Q2220" s="5">
        <v>0</v>
      </c>
      <c r="R2220" s="5">
        <v>0</v>
      </c>
      <c r="S2220" s="5" t="str">
        <f t="shared" si="69"/>
        <v>No</v>
      </c>
      <c r="T2220" s="5">
        <v>0</v>
      </c>
      <c r="U2220" s="7">
        <v>0</v>
      </c>
    </row>
    <row r="2221" spans="1:21" x14ac:dyDescent="0.3">
      <c r="A2221" s="8">
        <v>2220</v>
      </c>
      <c r="B2221" s="9">
        <v>52</v>
      </c>
      <c r="C2221" s="5" t="str" cm="1">
        <f t="array" ref="C2221">_xlfn.IFS(B2221&lt;30, "Young", B2221&lt;50, "Middle Age", TRUE, "Senior")</f>
        <v>Senior</v>
      </c>
      <c r="D2221" s="5">
        <v>22</v>
      </c>
      <c r="E2221" s="9">
        <v>58</v>
      </c>
      <c r="F2221" s="5" t="str" cm="1">
        <f t="array" ref="F2221">_xlfn.IFS(E2221&lt;50, "Low Income", E2221&lt;100, "Middle Income", TRUE,"High Income")</f>
        <v>Middle Income</v>
      </c>
      <c r="G2221" s="10">
        <v>93101</v>
      </c>
      <c r="H2221" s="9">
        <v>4</v>
      </c>
      <c r="I2221" s="9">
        <v>2</v>
      </c>
      <c r="J2221" s="5" t="str" cm="1">
        <f t="array" ref="J2221">_xlfn.IFS(I2221&lt;2,"Low", I2221&lt;5, "Middle", TRUE, "High")</f>
        <v>Middle</v>
      </c>
      <c r="K2221" s="9">
        <v>3</v>
      </c>
      <c r="L2221" s="5" t="str" cm="1">
        <f t="array" ref="L2221">_xlfn.IFS(K2221=1,"undergraduate",K2221=2,"graduate",K2221=3,"professional")</f>
        <v>professional</v>
      </c>
      <c r="M2221" s="9">
        <v>223</v>
      </c>
      <c r="N2221" s="5" t="str" cm="1">
        <f t="array" ref="N2221">_xlfn.IFS(M2221=0, "No Mortgage", M2221&lt;150, "Low Mortgage", TRUE, "High Mortgage")</f>
        <v>High Mortgage</v>
      </c>
      <c r="O2221" s="9">
        <v>0</v>
      </c>
      <c r="P2221" s="5" t="str">
        <f t="shared" si="68"/>
        <v>Rejected</v>
      </c>
      <c r="Q2221" s="9">
        <v>0</v>
      </c>
      <c r="R2221" s="9">
        <v>0</v>
      </c>
      <c r="S2221" s="5" t="str">
        <f t="shared" si="69"/>
        <v>No</v>
      </c>
      <c r="T2221" s="9">
        <v>1</v>
      </c>
      <c r="U2221" s="11">
        <v>0</v>
      </c>
    </row>
    <row r="2222" spans="1:21" x14ac:dyDescent="0.3">
      <c r="A2222" s="4">
        <v>2221</v>
      </c>
      <c r="B2222" s="5">
        <v>65</v>
      </c>
      <c r="C2222" s="5" t="str" cm="1">
        <f t="array" ref="C2222">_xlfn.IFS(B2222&lt;30, "Young", B2222&lt;50, "Middle Age", TRUE, "Senior")</f>
        <v>Senior</v>
      </c>
      <c r="D2222" s="5">
        <v>40</v>
      </c>
      <c r="E2222" s="5">
        <v>80</v>
      </c>
      <c r="F2222" s="5" t="str" cm="1">
        <f t="array" ref="F2222">_xlfn.IFS(E2222&lt;50, "Low Income", E2222&lt;100, "Middle Income", TRUE,"High Income")</f>
        <v>Middle Income</v>
      </c>
      <c r="G2222" s="6">
        <v>94105</v>
      </c>
      <c r="H2222" s="5">
        <v>1</v>
      </c>
      <c r="I2222" s="5">
        <v>0.8</v>
      </c>
      <c r="J2222" s="5" t="str" cm="1">
        <f t="array" ref="J2222">_xlfn.IFS(I2222&lt;2,"Low", I2222&lt;5, "Middle", TRUE, "High")</f>
        <v>Low</v>
      </c>
      <c r="K2222" s="5">
        <v>3</v>
      </c>
      <c r="L2222" s="5" t="str" cm="1">
        <f t="array" ref="L2222">_xlfn.IFS(K2222=1,"undergraduate",K2222=2,"graduate",K2222=3,"professional")</f>
        <v>professional</v>
      </c>
      <c r="M2222" s="5">
        <v>0</v>
      </c>
      <c r="N2222" s="5" t="str" cm="1">
        <f t="array" ref="N2222">_xlfn.IFS(M2222=0, "No Mortgage", M2222&lt;150, "Low Mortgage", TRUE, "High Mortgage")</f>
        <v>No Mortgage</v>
      </c>
      <c r="O2222" s="5">
        <v>0</v>
      </c>
      <c r="P2222" s="5" t="str">
        <f t="shared" si="68"/>
        <v>Rejected</v>
      </c>
      <c r="Q2222" s="5">
        <v>0</v>
      </c>
      <c r="R2222" s="5">
        <v>0</v>
      </c>
      <c r="S2222" s="5" t="str">
        <f t="shared" si="69"/>
        <v>No</v>
      </c>
      <c r="T2222" s="5">
        <v>1</v>
      </c>
      <c r="U2222" s="7">
        <v>0</v>
      </c>
    </row>
    <row r="2223" spans="1:21" x14ac:dyDescent="0.3">
      <c r="A2223" s="8">
        <v>2222</v>
      </c>
      <c r="B2223" s="9">
        <v>59</v>
      </c>
      <c r="C2223" s="5" t="str" cm="1">
        <f t="array" ref="C2223">_xlfn.IFS(B2223&lt;30, "Young", B2223&lt;50, "Middle Age", TRUE, "Senior")</f>
        <v>Senior</v>
      </c>
      <c r="D2223" s="5">
        <v>33</v>
      </c>
      <c r="E2223" s="9">
        <v>73</v>
      </c>
      <c r="F2223" s="5" t="str" cm="1">
        <f t="array" ref="F2223">_xlfn.IFS(E2223&lt;50, "Low Income", E2223&lt;100, "Middle Income", TRUE,"High Income")</f>
        <v>Middle Income</v>
      </c>
      <c r="G2223" s="10">
        <v>92056</v>
      </c>
      <c r="H2223" s="9">
        <v>2</v>
      </c>
      <c r="I2223" s="9">
        <v>1.7</v>
      </c>
      <c r="J2223" s="5" t="str" cm="1">
        <f t="array" ref="J2223">_xlfn.IFS(I2223&lt;2,"Low", I2223&lt;5, "Middle", TRUE, "High")</f>
        <v>Low</v>
      </c>
      <c r="K2223" s="9">
        <v>3</v>
      </c>
      <c r="L2223" s="5" t="str" cm="1">
        <f t="array" ref="L2223">_xlfn.IFS(K2223=1,"undergraduate",K2223=2,"graduate",K2223=3,"professional")</f>
        <v>professional</v>
      </c>
      <c r="M2223" s="9">
        <v>0</v>
      </c>
      <c r="N2223" s="5" t="str" cm="1">
        <f t="array" ref="N2223">_xlfn.IFS(M2223=0, "No Mortgage", M2223&lt;150, "Low Mortgage", TRUE, "High Mortgage")</f>
        <v>No Mortgage</v>
      </c>
      <c r="O2223" s="9">
        <v>0</v>
      </c>
      <c r="P2223" s="5" t="str">
        <f t="shared" si="68"/>
        <v>Rejected</v>
      </c>
      <c r="Q2223" s="9">
        <v>0</v>
      </c>
      <c r="R2223" s="9">
        <v>0</v>
      </c>
      <c r="S2223" s="5" t="str">
        <f t="shared" si="69"/>
        <v>No</v>
      </c>
      <c r="T2223" s="9">
        <v>1</v>
      </c>
      <c r="U2223" s="11">
        <v>1</v>
      </c>
    </row>
    <row r="2224" spans="1:21" x14ac:dyDescent="0.3">
      <c r="A2224" s="4">
        <v>2223</v>
      </c>
      <c r="B2224" s="5">
        <v>45</v>
      </c>
      <c r="C2224" s="5" t="str" cm="1">
        <f t="array" ref="C2224">_xlfn.IFS(B2224&lt;30, "Young", B2224&lt;50, "Middle Age", TRUE, "Senior")</f>
        <v>Middle Age</v>
      </c>
      <c r="D2224" s="5">
        <v>20</v>
      </c>
      <c r="E2224" s="5">
        <v>41</v>
      </c>
      <c r="F2224" s="5" t="str" cm="1">
        <f t="array" ref="F2224">_xlfn.IFS(E2224&lt;50, "Low Income", E2224&lt;100, "Middle Income", TRUE,"High Income")</f>
        <v>Low Income</v>
      </c>
      <c r="G2224" s="6">
        <v>95008</v>
      </c>
      <c r="H2224" s="5">
        <v>1</v>
      </c>
      <c r="I2224" s="5">
        <v>0.3</v>
      </c>
      <c r="J2224" s="5" t="str" cm="1">
        <f t="array" ref="J2224">_xlfn.IFS(I2224&lt;2,"Low", I2224&lt;5, "Middle", TRUE, "High")</f>
        <v>Low</v>
      </c>
      <c r="K2224" s="5">
        <v>1</v>
      </c>
      <c r="L2224" s="5" t="str" cm="1">
        <f t="array" ref="L2224">_xlfn.IFS(K2224=1,"undergraduate",K2224=2,"graduate",K2224=3,"professional")</f>
        <v>undergraduate</v>
      </c>
      <c r="M2224" s="5">
        <v>0</v>
      </c>
      <c r="N2224" s="5" t="str" cm="1">
        <f t="array" ref="N2224">_xlfn.IFS(M2224=0, "No Mortgage", M2224&lt;150, "Low Mortgage", TRUE, "High Mortgage")</f>
        <v>No Mortgage</v>
      </c>
      <c r="O2224" s="5">
        <v>0</v>
      </c>
      <c r="P2224" s="5" t="str">
        <f t="shared" si="68"/>
        <v>Rejected</v>
      </c>
      <c r="Q2224" s="5">
        <v>0</v>
      </c>
      <c r="R2224" s="5">
        <v>0</v>
      </c>
      <c r="S2224" s="5" t="str">
        <f t="shared" si="69"/>
        <v>No</v>
      </c>
      <c r="T2224" s="5">
        <v>1</v>
      </c>
      <c r="U2224" s="7">
        <v>0</v>
      </c>
    </row>
    <row r="2225" spans="1:21" x14ac:dyDescent="0.3">
      <c r="A2225" s="8">
        <v>2224</v>
      </c>
      <c r="B2225" s="9">
        <v>53</v>
      </c>
      <c r="C2225" s="5" t="str" cm="1">
        <f t="array" ref="C2225">_xlfn.IFS(B2225&lt;30, "Young", B2225&lt;50, "Middle Age", TRUE, "Senior")</f>
        <v>Senior</v>
      </c>
      <c r="D2225" s="5">
        <v>28</v>
      </c>
      <c r="E2225" s="9">
        <v>74</v>
      </c>
      <c r="F2225" s="5" t="str" cm="1">
        <f t="array" ref="F2225">_xlfn.IFS(E2225&lt;50, "Low Income", E2225&lt;100, "Middle Income", TRUE,"High Income")</f>
        <v>Middle Income</v>
      </c>
      <c r="G2225" s="10">
        <v>91711</v>
      </c>
      <c r="H2225" s="9">
        <v>3</v>
      </c>
      <c r="I2225" s="9">
        <v>2</v>
      </c>
      <c r="J2225" s="5" t="str" cm="1">
        <f t="array" ref="J2225">_xlfn.IFS(I2225&lt;2,"Low", I2225&lt;5, "Middle", TRUE, "High")</f>
        <v>Middle</v>
      </c>
      <c r="K2225" s="9">
        <v>2</v>
      </c>
      <c r="L2225" s="5" t="str" cm="1">
        <f t="array" ref="L2225">_xlfn.IFS(K2225=1,"undergraduate",K2225=2,"graduate",K2225=3,"professional")</f>
        <v>graduate</v>
      </c>
      <c r="M2225" s="9">
        <v>0</v>
      </c>
      <c r="N2225" s="5" t="str" cm="1">
        <f t="array" ref="N2225">_xlfn.IFS(M2225=0, "No Mortgage", M2225&lt;150, "Low Mortgage", TRUE, "High Mortgage")</f>
        <v>No Mortgage</v>
      </c>
      <c r="O2225" s="9">
        <v>0</v>
      </c>
      <c r="P2225" s="5" t="str">
        <f t="shared" si="68"/>
        <v>Rejected</v>
      </c>
      <c r="Q2225" s="9">
        <v>1</v>
      </c>
      <c r="R2225" s="9">
        <v>0</v>
      </c>
      <c r="S2225" s="5" t="str">
        <f t="shared" si="69"/>
        <v>No</v>
      </c>
      <c r="T2225" s="9">
        <v>0</v>
      </c>
      <c r="U2225" s="11">
        <v>0</v>
      </c>
    </row>
    <row r="2226" spans="1:21" x14ac:dyDescent="0.3">
      <c r="A2226" s="4">
        <v>2225</v>
      </c>
      <c r="B2226" s="5">
        <v>38</v>
      </c>
      <c r="C2226" s="5" t="str" cm="1">
        <f t="array" ref="C2226">_xlfn.IFS(B2226&lt;30, "Young", B2226&lt;50, "Middle Age", TRUE, "Senior")</f>
        <v>Middle Age</v>
      </c>
      <c r="D2226" s="5">
        <v>12</v>
      </c>
      <c r="E2226" s="5">
        <v>29</v>
      </c>
      <c r="F2226" s="5" t="str" cm="1">
        <f t="array" ref="F2226">_xlfn.IFS(E2226&lt;50, "Low Income", E2226&lt;100, "Middle Income", TRUE,"High Income")</f>
        <v>Low Income</v>
      </c>
      <c r="G2226" s="6">
        <v>92084</v>
      </c>
      <c r="H2226" s="5">
        <v>2</v>
      </c>
      <c r="I2226" s="5">
        <v>1.4</v>
      </c>
      <c r="J2226" s="5" t="str" cm="1">
        <f t="array" ref="J2226">_xlfn.IFS(I2226&lt;2,"Low", I2226&lt;5, "Middle", TRUE, "High")</f>
        <v>Low</v>
      </c>
      <c r="K2226" s="5">
        <v>3</v>
      </c>
      <c r="L2226" s="5" t="str" cm="1">
        <f t="array" ref="L2226">_xlfn.IFS(K2226=1,"undergraduate",K2226=2,"graduate",K2226=3,"professional")</f>
        <v>professional</v>
      </c>
      <c r="M2226" s="5">
        <v>0</v>
      </c>
      <c r="N2226" s="5" t="str" cm="1">
        <f t="array" ref="N2226">_xlfn.IFS(M2226=0, "No Mortgage", M2226&lt;150, "Low Mortgage", TRUE, "High Mortgage")</f>
        <v>No Mortgage</v>
      </c>
      <c r="O2226" s="5">
        <v>0</v>
      </c>
      <c r="P2226" s="5" t="str">
        <f t="shared" si="68"/>
        <v>Rejected</v>
      </c>
      <c r="Q2226" s="5">
        <v>0</v>
      </c>
      <c r="R2226" s="5">
        <v>0</v>
      </c>
      <c r="S2226" s="5" t="str">
        <f t="shared" si="69"/>
        <v>No</v>
      </c>
      <c r="T2226" s="5">
        <v>1</v>
      </c>
      <c r="U2226" s="7">
        <v>0</v>
      </c>
    </row>
    <row r="2227" spans="1:21" x14ac:dyDescent="0.3">
      <c r="A2227" s="8">
        <v>2226</v>
      </c>
      <c r="B2227" s="9">
        <v>54</v>
      </c>
      <c r="C2227" s="5" t="str" cm="1">
        <f t="array" ref="C2227">_xlfn.IFS(B2227&lt;30, "Young", B2227&lt;50, "Middle Age", TRUE, "Senior")</f>
        <v>Senior</v>
      </c>
      <c r="D2227" s="5">
        <v>24</v>
      </c>
      <c r="E2227" s="9">
        <v>25</v>
      </c>
      <c r="F2227" s="5" t="str" cm="1">
        <f t="array" ref="F2227">_xlfn.IFS(E2227&lt;50, "Low Income", E2227&lt;100, "Middle Income", TRUE,"High Income")</f>
        <v>Low Income</v>
      </c>
      <c r="G2227" s="10">
        <v>90505</v>
      </c>
      <c r="H2227" s="9">
        <v>4</v>
      </c>
      <c r="I2227" s="9">
        <v>0.4</v>
      </c>
      <c r="J2227" s="5" t="str" cm="1">
        <f t="array" ref="J2227">_xlfn.IFS(I2227&lt;2,"Low", I2227&lt;5, "Middle", TRUE, "High")</f>
        <v>Low</v>
      </c>
      <c r="K2227" s="9">
        <v>3</v>
      </c>
      <c r="L2227" s="5" t="str" cm="1">
        <f t="array" ref="L2227">_xlfn.IFS(K2227=1,"undergraduate",K2227=2,"graduate",K2227=3,"professional")</f>
        <v>professional</v>
      </c>
      <c r="M2227" s="9">
        <v>115</v>
      </c>
      <c r="N2227" s="5" t="str" cm="1">
        <f t="array" ref="N2227">_xlfn.IFS(M2227=0, "No Mortgage", M2227&lt;150, "Low Mortgage", TRUE, "High Mortgage")</f>
        <v>Low Mortgage</v>
      </c>
      <c r="O2227" s="9">
        <v>0</v>
      </c>
      <c r="P2227" s="5" t="str">
        <f t="shared" si="68"/>
        <v>Rejected</v>
      </c>
      <c r="Q2227" s="9">
        <v>0</v>
      </c>
      <c r="R2227" s="9">
        <v>0</v>
      </c>
      <c r="S2227" s="5" t="str">
        <f t="shared" si="69"/>
        <v>No</v>
      </c>
      <c r="T2227" s="9">
        <v>0</v>
      </c>
      <c r="U2227" s="11">
        <v>0</v>
      </c>
    </row>
    <row r="2228" spans="1:21" x14ac:dyDescent="0.3">
      <c r="A2228" s="4">
        <v>2227</v>
      </c>
      <c r="B2228" s="5">
        <v>25</v>
      </c>
      <c r="C2228" s="5" t="str" cm="1">
        <f t="array" ref="C2228">_xlfn.IFS(B2228&lt;30, "Young", B2228&lt;50, "Middle Age", TRUE, "Senior")</f>
        <v>Young</v>
      </c>
      <c r="D2228" s="5">
        <v>1</v>
      </c>
      <c r="E2228" s="5">
        <v>98</v>
      </c>
      <c r="F2228" s="5" t="str" cm="1">
        <f t="array" ref="F2228">_xlfn.IFS(E2228&lt;50, "Low Income", E2228&lt;100, "Middle Income", TRUE,"High Income")</f>
        <v>Middle Income</v>
      </c>
      <c r="G2228" s="6">
        <v>90717</v>
      </c>
      <c r="H2228" s="5">
        <v>1</v>
      </c>
      <c r="I2228" s="5">
        <v>5.4</v>
      </c>
      <c r="J2228" s="5" t="str" cm="1">
        <f t="array" ref="J2228">_xlfn.IFS(I2228&lt;2,"Low", I2228&lt;5, "Middle", TRUE, "High")</f>
        <v>High</v>
      </c>
      <c r="K2228" s="5">
        <v>1</v>
      </c>
      <c r="L2228" s="5" t="str" cm="1">
        <f t="array" ref="L2228">_xlfn.IFS(K2228=1,"undergraduate",K2228=2,"graduate",K2228=3,"professional")</f>
        <v>undergraduate</v>
      </c>
      <c r="M2228" s="5">
        <v>0</v>
      </c>
      <c r="N2228" s="5" t="str" cm="1">
        <f t="array" ref="N2228">_xlfn.IFS(M2228=0, "No Mortgage", M2228&lt;150, "Low Mortgage", TRUE, "High Mortgage")</f>
        <v>No Mortgage</v>
      </c>
      <c r="O2228" s="5">
        <v>0</v>
      </c>
      <c r="P2228" s="5" t="str">
        <f t="shared" si="68"/>
        <v>Rejected</v>
      </c>
      <c r="Q2228" s="5">
        <v>0</v>
      </c>
      <c r="R2228" s="5">
        <v>0</v>
      </c>
      <c r="S2228" s="5" t="str">
        <f t="shared" si="69"/>
        <v>No</v>
      </c>
      <c r="T2228" s="5">
        <v>1</v>
      </c>
      <c r="U2228" s="7">
        <v>0</v>
      </c>
    </row>
    <row r="2229" spans="1:21" x14ac:dyDescent="0.3">
      <c r="A2229" s="8">
        <v>2228</v>
      </c>
      <c r="B2229" s="9">
        <v>61</v>
      </c>
      <c r="C2229" s="5" t="str" cm="1">
        <f t="array" ref="C2229">_xlfn.IFS(B2229&lt;30, "Young", B2229&lt;50, "Middle Age", TRUE, "Senior")</f>
        <v>Senior</v>
      </c>
      <c r="D2229" s="5">
        <v>35</v>
      </c>
      <c r="E2229" s="9">
        <v>59</v>
      </c>
      <c r="F2229" s="5" t="str" cm="1">
        <f t="array" ref="F2229">_xlfn.IFS(E2229&lt;50, "Low Income", E2229&lt;100, "Middle Income", TRUE,"High Income")</f>
        <v>Middle Income</v>
      </c>
      <c r="G2229" s="10">
        <v>90840</v>
      </c>
      <c r="H2229" s="9">
        <v>4</v>
      </c>
      <c r="I2229" s="9">
        <v>1.7</v>
      </c>
      <c r="J2229" s="5" t="str" cm="1">
        <f t="array" ref="J2229">_xlfn.IFS(I2229&lt;2,"Low", I2229&lt;5, "Middle", TRUE, "High")</f>
        <v>Low</v>
      </c>
      <c r="K2229" s="9">
        <v>2</v>
      </c>
      <c r="L2229" s="5" t="str" cm="1">
        <f t="array" ref="L2229">_xlfn.IFS(K2229=1,"undergraduate",K2229=2,"graduate",K2229=3,"professional")</f>
        <v>graduate</v>
      </c>
      <c r="M2229" s="9">
        <v>0</v>
      </c>
      <c r="N2229" s="5" t="str" cm="1">
        <f t="array" ref="N2229">_xlfn.IFS(M2229=0, "No Mortgage", M2229&lt;150, "Low Mortgage", TRUE, "High Mortgage")</f>
        <v>No Mortgage</v>
      </c>
      <c r="O2229" s="9">
        <v>0</v>
      </c>
      <c r="P2229" s="5" t="str">
        <f t="shared" si="68"/>
        <v>Rejected</v>
      </c>
      <c r="Q2229" s="9">
        <v>0</v>
      </c>
      <c r="R2229" s="9">
        <v>0</v>
      </c>
      <c r="S2229" s="5" t="str">
        <f t="shared" si="69"/>
        <v>No</v>
      </c>
      <c r="T2229" s="9">
        <v>1</v>
      </c>
      <c r="U2229" s="11">
        <v>1</v>
      </c>
    </row>
    <row r="2230" spans="1:21" x14ac:dyDescent="0.3">
      <c r="A2230" s="4">
        <v>2229</v>
      </c>
      <c r="B2230" s="5">
        <v>48</v>
      </c>
      <c r="C2230" s="5" t="str" cm="1">
        <f t="array" ref="C2230">_xlfn.IFS(B2230&lt;30, "Young", B2230&lt;50, "Middle Age", TRUE, "Senior")</f>
        <v>Middle Age</v>
      </c>
      <c r="D2230" s="5">
        <v>23</v>
      </c>
      <c r="E2230" s="5">
        <v>43</v>
      </c>
      <c r="F2230" s="5" t="str" cm="1">
        <f t="array" ref="F2230">_xlfn.IFS(E2230&lt;50, "Low Income", E2230&lt;100, "Middle Income", TRUE,"High Income")</f>
        <v>Low Income</v>
      </c>
      <c r="G2230" s="6">
        <v>90254</v>
      </c>
      <c r="H2230" s="5">
        <v>4</v>
      </c>
      <c r="I2230" s="5">
        <v>1.9</v>
      </c>
      <c r="J2230" s="5" t="str" cm="1">
        <f t="array" ref="J2230">_xlfn.IFS(I2230&lt;2,"Low", I2230&lt;5, "Middle", TRUE, "High")</f>
        <v>Low</v>
      </c>
      <c r="K2230" s="5">
        <v>3</v>
      </c>
      <c r="L2230" s="5" t="str" cm="1">
        <f t="array" ref="L2230">_xlfn.IFS(K2230=1,"undergraduate",K2230=2,"graduate",K2230=3,"professional")</f>
        <v>professional</v>
      </c>
      <c r="M2230" s="5">
        <v>0</v>
      </c>
      <c r="N2230" s="5" t="str" cm="1">
        <f t="array" ref="N2230">_xlfn.IFS(M2230=0, "No Mortgage", M2230&lt;150, "Low Mortgage", TRUE, "High Mortgage")</f>
        <v>No Mortgage</v>
      </c>
      <c r="O2230" s="5">
        <v>0</v>
      </c>
      <c r="P2230" s="5" t="str">
        <f t="shared" si="68"/>
        <v>Rejected</v>
      </c>
      <c r="Q2230" s="5">
        <v>0</v>
      </c>
      <c r="R2230" s="5">
        <v>0</v>
      </c>
      <c r="S2230" s="5" t="str">
        <f t="shared" si="69"/>
        <v>No</v>
      </c>
      <c r="T2230" s="5">
        <v>1</v>
      </c>
      <c r="U2230" s="7">
        <v>0</v>
      </c>
    </row>
    <row r="2231" spans="1:21" x14ac:dyDescent="0.3">
      <c r="A2231" s="8">
        <v>2230</v>
      </c>
      <c r="B2231" s="9">
        <v>46</v>
      </c>
      <c r="C2231" s="5" t="str" cm="1">
        <f t="array" ref="C2231">_xlfn.IFS(B2231&lt;30, "Young", B2231&lt;50, "Middle Age", TRUE, "Senior")</f>
        <v>Middle Age</v>
      </c>
      <c r="D2231" s="5">
        <v>22</v>
      </c>
      <c r="E2231" s="9">
        <v>72</v>
      </c>
      <c r="F2231" s="5" t="str" cm="1">
        <f t="array" ref="F2231">_xlfn.IFS(E2231&lt;50, "Low Income", E2231&lt;100, "Middle Income", TRUE,"High Income")</f>
        <v>Middle Income</v>
      </c>
      <c r="G2231" s="10">
        <v>91711</v>
      </c>
      <c r="H2231" s="9">
        <v>4</v>
      </c>
      <c r="I2231" s="9">
        <v>1.4</v>
      </c>
      <c r="J2231" s="5" t="str" cm="1">
        <f t="array" ref="J2231">_xlfn.IFS(I2231&lt;2,"Low", I2231&lt;5, "Middle", TRUE, "High")</f>
        <v>Low</v>
      </c>
      <c r="K2231" s="9">
        <v>2</v>
      </c>
      <c r="L2231" s="5" t="str" cm="1">
        <f t="array" ref="L2231">_xlfn.IFS(K2231=1,"undergraduate",K2231=2,"graduate",K2231=3,"professional")</f>
        <v>graduate</v>
      </c>
      <c r="M2231" s="9">
        <v>149</v>
      </c>
      <c r="N2231" s="5" t="str" cm="1">
        <f t="array" ref="N2231">_xlfn.IFS(M2231=0, "No Mortgage", M2231&lt;150, "Low Mortgage", TRUE, "High Mortgage")</f>
        <v>Low Mortgage</v>
      </c>
      <c r="O2231" s="9">
        <v>0</v>
      </c>
      <c r="P2231" s="5" t="str">
        <f t="shared" si="68"/>
        <v>Rejected</v>
      </c>
      <c r="Q2231" s="9">
        <v>0</v>
      </c>
      <c r="R2231" s="9">
        <v>0</v>
      </c>
      <c r="S2231" s="5" t="str">
        <f t="shared" si="69"/>
        <v>No</v>
      </c>
      <c r="T2231" s="9">
        <v>1</v>
      </c>
      <c r="U2231" s="11">
        <v>1</v>
      </c>
    </row>
    <row r="2232" spans="1:21" x14ac:dyDescent="0.3">
      <c r="A2232" s="4">
        <v>2231</v>
      </c>
      <c r="B2232" s="5">
        <v>36</v>
      </c>
      <c r="C2232" s="5" t="str" cm="1">
        <f t="array" ref="C2232">_xlfn.IFS(B2232&lt;30, "Young", B2232&lt;50, "Middle Age", TRUE, "Senior")</f>
        <v>Middle Age</v>
      </c>
      <c r="D2232" s="5">
        <v>11</v>
      </c>
      <c r="E2232" s="5">
        <v>183</v>
      </c>
      <c r="F2232" s="5" t="str" cm="1">
        <f t="array" ref="F2232">_xlfn.IFS(E2232&lt;50, "Low Income", E2232&lt;100, "Middle Income", TRUE,"High Income")</f>
        <v>High Income</v>
      </c>
      <c r="G2232" s="6">
        <v>94704</v>
      </c>
      <c r="H2232" s="5">
        <v>1</v>
      </c>
      <c r="I2232" s="5">
        <v>3</v>
      </c>
      <c r="J2232" s="5" t="str" cm="1">
        <f t="array" ref="J2232">_xlfn.IFS(I2232&lt;2,"Low", I2232&lt;5, "Middle", TRUE, "High")</f>
        <v>Middle</v>
      </c>
      <c r="K2232" s="5">
        <v>3</v>
      </c>
      <c r="L2232" s="5" t="str" cm="1">
        <f t="array" ref="L2232">_xlfn.IFS(K2232=1,"undergraduate",K2232=2,"graduate",K2232=3,"professional")</f>
        <v>professional</v>
      </c>
      <c r="M2232" s="5">
        <v>0</v>
      </c>
      <c r="N2232" s="5" t="str" cm="1">
        <f t="array" ref="N2232">_xlfn.IFS(M2232=0, "No Mortgage", M2232&lt;150, "Low Mortgage", TRUE, "High Mortgage")</f>
        <v>No Mortgage</v>
      </c>
      <c r="O2232" s="5">
        <v>1</v>
      </c>
      <c r="P2232" s="5" t="str">
        <f t="shared" si="68"/>
        <v>Accepted</v>
      </c>
      <c r="Q2232" s="5">
        <v>0</v>
      </c>
      <c r="R2232" s="5">
        <v>1</v>
      </c>
      <c r="S2232" s="5" t="str">
        <f t="shared" si="69"/>
        <v>Yes</v>
      </c>
      <c r="T2232" s="5">
        <v>1</v>
      </c>
      <c r="U2232" s="7">
        <v>1</v>
      </c>
    </row>
    <row r="2233" spans="1:21" x14ac:dyDescent="0.3">
      <c r="A2233" s="8">
        <v>2232</v>
      </c>
      <c r="B2233" s="9">
        <v>46</v>
      </c>
      <c r="C2233" s="5" t="str" cm="1">
        <f t="array" ref="C2233">_xlfn.IFS(B2233&lt;30, "Young", B2233&lt;50, "Middle Age", TRUE, "Senior")</f>
        <v>Middle Age</v>
      </c>
      <c r="D2233" s="5">
        <v>20</v>
      </c>
      <c r="E2233" s="9">
        <v>134</v>
      </c>
      <c r="F2233" s="5" t="str" cm="1">
        <f t="array" ref="F2233">_xlfn.IFS(E2233&lt;50, "Low Income", E2233&lt;100, "Middle Income", TRUE,"High Income")</f>
        <v>High Income</v>
      </c>
      <c r="G2233" s="10">
        <v>94575</v>
      </c>
      <c r="H2233" s="9">
        <v>1</v>
      </c>
      <c r="I2233" s="9">
        <v>5.7</v>
      </c>
      <c r="J2233" s="5" t="str" cm="1">
        <f t="array" ref="J2233">_xlfn.IFS(I2233&lt;2,"Low", I2233&lt;5, "Middle", TRUE, "High")</f>
        <v>High</v>
      </c>
      <c r="K2233" s="9">
        <v>1</v>
      </c>
      <c r="L2233" s="5" t="str" cm="1">
        <f t="array" ref="L2233">_xlfn.IFS(K2233=1,"undergraduate",K2233=2,"graduate",K2233=3,"professional")</f>
        <v>undergraduate</v>
      </c>
      <c r="M2233" s="9">
        <v>146</v>
      </c>
      <c r="N2233" s="5" t="str" cm="1">
        <f t="array" ref="N2233">_xlfn.IFS(M2233=0, "No Mortgage", M2233&lt;150, "Low Mortgage", TRUE, "High Mortgage")</f>
        <v>Low Mortgage</v>
      </c>
      <c r="O2233" s="9">
        <v>0</v>
      </c>
      <c r="P2233" s="5" t="str">
        <f t="shared" si="68"/>
        <v>Rejected</v>
      </c>
      <c r="Q2233" s="9">
        <v>1</v>
      </c>
      <c r="R2233" s="9">
        <v>0</v>
      </c>
      <c r="S2233" s="5" t="str">
        <f t="shared" si="69"/>
        <v>No</v>
      </c>
      <c r="T2233" s="9">
        <v>1</v>
      </c>
      <c r="U2233" s="11">
        <v>0</v>
      </c>
    </row>
    <row r="2234" spans="1:21" x14ac:dyDescent="0.3">
      <c r="A2234" s="4">
        <v>2233</v>
      </c>
      <c r="B2234" s="5">
        <v>59</v>
      </c>
      <c r="C2234" s="5" t="str" cm="1">
        <f t="array" ref="C2234">_xlfn.IFS(B2234&lt;30, "Young", B2234&lt;50, "Middle Age", TRUE, "Senior")</f>
        <v>Senior</v>
      </c>
      <c r="D2234" s="5">
        <v>33</v>
      </c>
      <c r="E2234" s="5">
        <v>140</v>
      </c>
      <c r="F2234" s="5" t="str" cm="1">
        <f t="array" ref="F2234">_xlfn.IFS(E2234&lt;50, "Low Income", E2234&lt;100, "Middle Income", TRUE,"High Income")</f>
        <v>High Income</v>
      </c>
      <c r="G2234" s="6">
        <v>95035</v>
      </c>
      <c r="H2234" s="5">
        <v>2</v>
      </c>
      <c r="I2234" s="5">
        <v>0.5</v>
      </c>
      <c r="J2234" s="5" t="str" cm="1">
        <f t="array" ref="J2234">_xlfn.IFS(I2234&lt;2,"Low", I2234&lt;5, "Middle", TRUE, "High")</f>
        <v>Low</v>
      </c>
      <c r="K2234" s="5">
        <v>1</v>
      </c>
      <c r="L2234" s="5" t="str" cm="1">
        <f t="array" ref="L2234">_xlfn.IFS(K2234=1,"undergraduate",K2234=2,"graduate",K2234=3,"professional")</f>
        <v>undergraduate</v>
      </c>
      <c r="M2234" s="5">
        <v>262</v>
      </c>
      <c r="N2234" s="5" t="str" cm="1">
        <f t="array" ref="N2234">_xlfn.IFS(M2234=0, "No Mortgage", M2234&lt;150, "Low Mortgage", TRUE, "High Mortgage")</f>
        <v>High Mortgage</v>
      </c>
      <c r="O2234" s="5">
        <v>0</v>
      </c>
      <c r="P2234" s="5" t="str">
        <f t="shared" si="68"/>
        <v>Rejected</v>
      </c>
      <c r="Q2234" s="5">
        <v>0</v>
      </c>
      <c r="R2234" s="5">
        <v>0</v>
      </c>
      <c r="S2234" s="5" t="str">
        <f t="shared" si="69"/>
        <v>No</v>
      </c>
      <c r="T2234" s="5">
        <v>1</v>
      </c>
      <c r="U2234" s="7">
        <v>0</v>
      </c>
    </row>
    <row r="2235" spans="1:21" x14ac:dyDescent="0.3">
      <c r="A2235" s="8">
        <v>2234</v>
      </c>
      <c r="B2235" s="9">
        <v>59</v>
      </c>
      <c r="C2235" s="5" t="str" cm="1">
        <f t="array" ref="C2235">_xlfn.IFS(B2235&lt;30, "Young", B2235&lt;50, "Middle Age", TRUE, "Senior")</f>
        <v>Senior</v>
      </c>
      <c r="D2235" s="5">
        <v>35</v>
      </c>
      <c r="E2235" s="9">
        <v>39</v>
      </c>
      <c r="F2235" s="5" t="str" cm="1">
        <f t="array" ref="F2235">_xlfn.IFS(E2235&lt;50, "Low Income", E2235&lt;100, "Middle Income", TRUE,"High Income")</f>
        <v>Low Income</v>
      </c>
      <c r="G2235" s="10">
        <v>92028</v>
      </c>
      <c r="H2235" s="9">
        <v>1</v>
      </c>
      <c r="I2235" s="9">
        <v>1.8</v>
      </c>
      <c r="J2235" s="5" t="str" cm="1">
        <f t="array" ref="J2235">_xlfn.IFS(I2235&lt;2,"Low", I2235&lt;5, "Middle", TRUE, "High")</f>
        <v>Low</v>
      </c>
      <c r="K2235" s="9">
        <v>3</v>
      </c>
      <c r="L2235" s="5" t="str" cm="1">
        <f t="array" ref="L2235">_xlfn.IFS(K2235=1,"undergraduate",K2235=2,"graduate",K2235=3,"professional")</f>
        <v>professional</v>
      </c>
      <c r="M2235" s="9">
        <v>0</v>
      </c>
      <c r="N2235" s="5" t="str" cm="1">
        <f t="array" ref="N2235">_xlfn.IFS(M2235=0, "No Mortgage", M2235&lt;150, "Low Mortgage", TRUE, "High Mortgage")</f>
        <v>No Mortgage</v>
      </c>
      <c r="O2235" s="9">
        <v>0</v>
      </c>
      <c r="P2235" s="5" t="str">
        <f t="shared" si="68"/>
        <v>Rejected</v>
      </c>
      <c r="Q2235" s="9">
        <v>0</v>
      </c>
      <c r="R2235" s="9">
        <v>0</v>
      </c>
      <c r="S2235" s="5" t="str">
        <f t="shared" si="69"/>
        <v>No</v>
      </c>
      <c r="T2235" s="9">
        <v>1</v>
      </c>
      <c r="U2235" s="11">
        <v>0</v>
      </c>
    </row>
    <row r="2236" spans="1:21" x14ac:dyDescent="0.3">
      <c r="A2236" s="4">
        <v>2235</v>
      </c>
      <c r="B2236" s="5">
        <v>36</v>
      </c>
      <c r="C2236" s="5" t="str" cm="1">
        <f t="array" ref="C2236">_xlfn.IFS(B2236&lt;30, "Young", B2236&lt;50, "Middle Age", TRUE, "Senior")</f>
        <v>Middle Age</v>
      </c>
      <c r="D2236" s="5">
        <v>12</v>
      </c>
      <c r="E2236" s="5">
        <v>35</v>
      </c>
      <c r="F2236" s="5" t="str" cm="1">
        <f t="array" ref="F2236">_xlfn.IFS(E2236&lt;50, "Low Income", E2236&lt;100, "Middle Income", TRUE,"High Income")</f>
        <v>Low Income</v>
      </c>
      <c r="G2236" s="6">
        <v>95812</v>
      </c>
      <c r="H2236" s="5">
        <v>4</v>
      </c>
      <c r="I2236" s="5">
        <v>0.4</v>
      </c>
      <c r="J2236" s="5" t="str" cm="1">
        <f t="array" ref="J2236">_xlfn.IFS(I2236&lt;2,"Low", I2236&lt;5, "Middle", TRUE, "High")</f>
        <v>Low</v>
      </c>
      <c r="K2236" s="5">
        <v>2</v>
      </c>
      <c r="L2236" s="5" t="str" cm="1">
        <f t="array" ref="L2236">_xlfn.IFS(K2236=1,"undergraduate",K2236=2,"graduate",K2236=3,"professional")</f>
        <v>graduate</v>
      </c>
      <c r="M2236" s="5">
        <v>0</v>
      </c>
      <c r="N2236" s="5" t="str" cm="1">
        <f t="array" ref="N2236">_xlfn.IFS(M2236=0, "No Mortgage", M2236&lt;150, "Low Mortgage", TRUE, "High Mortgage")</f>
        <v>No Mortgage</v>
      </c>
      <c r="O2236" s="5">
        <v>0</v>
      </c>
      <c r="P2236" s="5" t="str">
        <f t="shared" si="68"/>
        <v>Rejected</v>
      </c>
      <c r="Q2236" s="5">
        <v>0</v>
      </c>
      <c r="R2236" s="5">
        <v>0</v>
      </c>
      <c r="S2236" s="5" t="str">
        <f t="shared" si="69"/>
        <v>No</v>
      </c>
      <c r="T2236" s="5">
        <v>1</v>
      </c>
      <c r="U2236" s="7">
        <v>0</v>
      </c>
    </row>
    <row r="2237" spans="1:21" x14ac:dyDescent="0.3">
      <c r="A2237" s="8">
        <v>2236</v>
      </c>
      <c r="B2237" s="9">
        <v>63</v>
      </c>
      <c r="C2237" s="5" t="str" cm="1">
        <f t="array" ref="C2237">_xlfn.IFS(B2237&lt;30, "Young", B2237&lt;50, "Middle Age", TRUE, "Senior")</f>
        <v>Senior</v>
      </c>
      <c r="D2237" s="5">
        <v>37</v>
      </c>
      <c r="E2237" s="9">
        <v>141</v>
      </c>
      <c r="F2237" s="5" t="str" cm="1">
        <f t="array" ref="F2237">_xlfn.IFS(E2237&lt;50, "Low Income", E2237&lt;100, "Middle Income", TRUE,"High Income")</f>
        <v>High Income</v>
      </c>
      <c r="G2237" s="10">
        <v>92121</v>
      </c>
      <c r="H2237" s="9">
        <v>2</v>
      </c>
      <c r="I2237" s="9">
        <v>6.9</v>
      </c>
      <c r="J2237" s="5" t="str" cm="1">
        <f t="array" ref="J2237">_xlfn.IFS(I2237&lt;2,"Low", I2237&lt;5, "Middle", TRUE, "High")</f>
        <v>High</v>
      </c>
      <c r="K2237" s="9">
        <v>1</v>
      </c>
      <c r="L2237" s="5" t="str" cm="1">
        <f t="array" ref="L2237">_xlfn.IFS(K2237=1,"undergraduate",K2237=2,"graduate",K2237=3,"professional")</f>
        <v>undergraduate</v>
      </c>
      <c r="M2237" s="9">
        <v>0</v>
      </c>
      <c r="N2237" s="5" t="str" cm="1">
        <f t="array" ref="N2237">_xlfn.IFS(M2237=0, "No Mortgage", M2237&lt;150, "Low Mortgage", TRUE, "High Mortgage")</f>
        <v>No Mortgage</v>
      </c>
      <c r="O2237" s="9">
        <v>0</v>
      </c>
      <c r="P2237" s="5" t="str">
        <f t="shared" si="68"/>
        <v>Rejected</v>
      </c>
      <c r="Q2237" s="9">
        <v>0</v>
      </c>
      <c r="R2237" s="9">
        <v>0</v>
      </c>
      <c r="S2237" s="5" t="str">
        <f t="shared" si="69"/>
        <v>No</v>
      </c>
      <c r="T2237" s="9">
        <v>1</v>
      </c>
      <c r="U2237" s="11">
        <v>1</v>
      </c>
    </row>
    <row r="2238" spans="1:21" x14ac:dyDescent="0.3">
      <c r="A2238" s="4">
        <v>2237</v>
      </c>
      <c r="B2238" s="5">
        <v>51</v>
      </c>
      <c r="C2238" s="5" t="str" cm="1">
        <f t="array" ref="C2238">_xlfn.IFS(B2238&lt;30, "Young", B2238&lt;50, "Middle Age", TRUE, "Senior")</f>
        <v>Senior</v>
      </c>
      <c r="D2238" s="5">
        <v>24</v>
      </c>
      <c r="E2238" s="5">
        <v>23</v>
      </c>
      <c r="F2238" s="5" t="str" cm="1">
        <f t="array" ref="F2238">_xlfn.IFS(E2238&lt;50, "Low Income", E2238&lt;100, "Middle Income", TRUE,"High Income")</f>
        <v>Low Income</v>
      </c>
      <c r="G2238" s="6">
        <v>95616</v>
      </c>
      <c r="H2238" s="5">
        <v>1</v>
      </c>
      <c r="I2238" s="5">
        <v>0.5</v>
      </c>
      <c r="J2238" s="5" t="str" cm="1">
        <f t="array" ref="J2238">_xlfn.IFS(I2238&lt;2,"Low", I2238&lt;5, "Middle", TRUE, "High")</f>
        <v>Low</v>
      </c>
      <c r="K2238" s="5">
        <v>2</v>
      </c>
      <c r="L2238" s="5" t="str" cm="1">
        <f t="array" ref="L2238">_xlfn.IFS(K2238=1,"undergraduate",K2238=2,"graduate",K2238=3,"professional")</f>
        <v>graduate</v>
      </c>
      <c r="M2238" s="5">
        <v>0</v>
      </c>
      <c r="N2238" s="5" t="str" cm="1">
        <f t="array" ref="N2238">_xlfn.IFS(M2238=0, "No Mortgage", M2238&lt;150, "Low Mortgage", TRUE, "High Mortgage")</f>
        <v>No Mortgage</v>
      </c>
      <c r="O2238" s="5">
        <v>0</v>
      </c>
      <c r="P2238" s="5" t="str">
        <f t="shared" si="68"/>
        <v>Rejected</v>
      </c>
      <c r="Q2238" s="5">
        <v>0</v>
      </c>
      <c r="R2238" s="5">
        <v>0</v>
      </c>
      <c r="S2238" s="5" t="str">
        <f t="shared" si="69"/>
        <v>No</v>
      </c>
      <c r="T2238" s="5">
        <v>1</v>
      </c>
      <c r="U2238" s="7">
        <v>0</v>
      </c>
    </row>
    <row r="2239" spans="1:21" x14ac:dyDescent="0.3">
      <c r="A2239" s="8">
        <v>2238</v>
      </c>
      <c r="B2239" s="9">
        <v>30</v>
      </c>
      <c r="C2239" s="5" t="str" cm="1">
        <f t="array" ref="C2239">_xlfn.IFS(B2239&lt;30, "Young", B2239&lt;50, "Middle Age", TRUE, "Senior")</f>
        <v>Middle Age</v>
      </c>
      <c r="D2239" s="5">
        <v>5</v>
      </c>
      <c r="E2239" s="9">
        <v>134</v>
      </c>
      <c r="F2239" s="5" t="str" cm="1">
        <f t="array" ref="F2239">_xlfn.IFS(E2239&lt;50, "Low Income", E2239&lt;100, "Middle Income", TRUE,"High Income")</f>
        <v>High Income</v>
      </c>
      <c r="G2239" s="10">
        <v>92647</v>
      </c>
      <c r="H2239" s="9">
        <v>1</v>
      </c>
      <c r="I2239" s="9">
        <v>0</v>
      </c>
      <c r="J2239" s="5" t="str" cm="1">
        <f t="array" ref="J2239">_xlfn.IFS(I2239&lt;2,"Low", I2239&lt;5, "Middle", TRUE, "High")</f>
        <v>Low</v>
      </c>
      <c r="K2239" s="9">
        <v>1</v>
      </c>
      <c r="L2239" s="5" t="str" cm="1">
        <f t="array" ref="L2239">_xlfn.IFS(K2239=1,"undergraduate",K2239=2,"graduate",K2239=3,"professional")</f>
        <v>undergraduate</v>
      </c>
      <c r="M2239" s="9">
        <v>0</v>
      </c>
      <c r="N2239" s="5" t="str" cm="1">
        <f t="array" ref="N2239">_xlfn.IFS(M2239=0, "No Mortgage", M2239&lt;150, "Low Mortgage", TRUE, "High Mortgage")</f>
        <v>No Mortgage</v>
      </c>
      <c r="O2239" s="9">
        <v>0</v>
      </c>
      <c r="P2239" s="5" t="str">
        <f t="shared" si="68"/>
        <v>Rejected</v>
      </c>
      <c r="Q2239" s="9">
        <v>0</v>
      </c>
      <c r="R2239" s="9">
        <v>0</v>
      </c>
      <c r="S2239" s="5" t="str">
        <f t="shared" si="69"/>
        <v>No</v>
      </c>
      <c r="T2239" s="9">
        <v>1</v>
      </c>
      <c r="U2239" s="11">
        <v>1</v>
      </c>
    </row>
    <row r="2240" spans="1:21" x14ac:dyDescent="0.3">
      <c r="A2240" s="4">
        <v>2239</v>
      </c>
      <c r="B2240" s="5">
        <v>48</v>
      </c>
      <c r="C2240" s="5" t="str" cm="1">
        <f t="array" ref="C2240">_xlfn.IFS(B2240&lt;30, "Young", B2240&lt;50, "Middle Age", TRUE, "Senior")</f>
        <v>Middle Age</v>
      </c>
      <c r="D2240" s="5">
        <v>22</v>
      </c>
      <c r="E2240" s="5">
        <v>35</v>
      </c>
      <c r="F2240" s="5" t="str" cm="1">
        <f t="array" ref="F2240">_xlfn.IFS(E2240&lt;50, "Low Income", E2240&lt;100, "Middle Income", TRUE,"High Income")</f>
        <v>Low Income</v>
      </c>
      <c r="G2240" s="6">
        <v>92709</v>
      </c>
      <c r="H2240" s="5">
        <v>1</v>
      </c>
      <c r="I2240" s="5">
        <v>1.4</v>
      </c>
      <c r="J2240" s="5" t="str" cm="1">
        <f t="array" ref="J2240">_xlfn.IFS(I2240&lt;2,"Low", I2240&lt;5, "Middle", TRUE, "High")</f>
        <v>Low</v>
      </c>
      <c r="K2240" s="5">
        <v>3</v>
      </c>
      <c r="L2240" s="5" t="str" cm="1">
        <f t="array" ref="L2240">_xlfn.IFS(K2240=1,"undergraduate",K2240=2,"graduate",K2240=3,"professional")</f>
        <v>professional</v>
      </c>
      <c r="M2240" s="5">
        <v>0</v>
      </c>
      <c r="N2240" s="5" t="str" cm="1">
        <f t="array" ref="N2240">_xlfn.IFS(M2240=0, "No Mortgage", M2240&lt;150, "Low Mortgage", TRUE, "High Mortgage")</f>
        <v>No Mortgage</v>
      </c>
      <c r="O2240" s="5">
        <v>0</v>
      </c>
      <c r="P2240" s="5" t="str">
        <f t="shared" si="68"/>
        <v>Rejected</v>
      </c>
      <c r="Q2240" s="5">
        <v>0</v>
      </c>
      <c r="R2240" s="5">
        <v>0</v>
      </c>
      <c r="S2240" s="5" t="str">
        <f t="shared" si="69"/>
        <v>No</v>
      </c>
      <c r="T2240" s="5">
        <v>1</v>
      </c>
      <c r="U2240" s="7">
        <v>0</v>
      </c>
    </row>
    <row r="2241" spans="1:21" x14ac:dyDescent="0.3">
      <c r="A2241" s="8">
        <v>2240</v>
      </c>
      <c r="B2241" s="9">
        <v>55</v>
      </c>
      <c r="C2241" s="5" t="str" cm="1">
        <f t="array" ref="C2241">_xlfn.IFS(B2241&lt;30, "Young", B2241&lt;50, "Middle Age", TRUE, "Senior")</f>
        <v>Senior</v>
      </c>
      <c r="D2241" s="5">
        <v>29</v>
      </c>
      <c r="E2241" s="9">
        <v>42</v>
      </c>
      <c r="F2241" s="5" t="str" cm="1">
        <f t="array" ref="F2241">_xlfn.IFS(E2241&lt;50, "Low Income", E2241&lt;100, "Middle Income", TRUE,"High Income")</f>
        <v>Low Income</v>
      </c>
      <c r="G2241" s="10">
        <v>95833</v>
      </c>
      <c r="H2241" s="9">
        <v>4</v>
      </c>
      <c r="I2241" s="9">
        <v>2.5</v>
      </c>
      <c r="J2241" s="5" t="str" cm="1">
        <f t="array" ref="J2241">_xlfn.IFS(I2241&lt;2,"Low", I2241&lt;5, "Middle", TRUE, "High")</f>
        <v>Middle</v>
      </c>
      <c r="K2241" s="9">
        <v>1</v>
      </c>
      <c r="L2241" s="5" t="str" cm="1">
        <f t="array" ref="L2241">_xlfn.IFS(K2241=1,"undergraduate",K2241=2,"graduate",K2241=3,"professional")</f>
        <v>undergraduate</v>
      </c>
      <c r="M2241" s="9">
        <v>0</v>
      </c>
      <c r="N2241" s="5" t="str" cm="1">
        <f t="array" ref="N2241">_xlfn.IFS(M2241=0, "No Mortgage", M2241&lt;150, "Low Mortgage", TRUE, "High Mortgage")</f>
        <v>No Mortgage</v>
      </c>
      <c r="O2241" s="9">
        <v>0</v>
      </c>
      <c r="P2241" s="5" t="str">
        <f t="shared" si="68"/>
        <v>Rejected</v>
      </c>
      <c r="Q2241" s="9">
        <v>1</v>
      </c>
      <c r="R2241" s="9">
        <v>0</v>
      </c>
      <c r="S2241" s="5" t="str">
        <f t="shared" si="69"/>
        <v>No</v>
      </c>
      <c r="T2241" s="9">
        <v>0</v>
      </c>
      <c r="U2241" s="11">
        <v>0</v>
      </c>
    </row>
    <row r="2242" spans="1:21" x14ac:dyDescent="0.3">
      <c r="A2242" s="4">
        <v>2241</v>
      </c>
      <c r="B2242" s="5">
        <v>41</v>
      </c>
      <c r="C2242" s="5" t="str" cm="1">
        <f t="array" ref="C2242">_xlfn.IFS(B2242&lt;30, "Young", B2242&lt;50, "Middle Age", TRUE, "Senior")</f>
        <v>Middle Age</v>
      </c>
      <c r="D2242" s="5">
        <v>17</v>
      </c>
      <c r="E2242" s="5">
        <v>81</v>
      </c>
      <c r="F2242" s="5" t="str" cm="1">
        <f t="array" ref="F2242">_xlfn.IFS(E2242&lt;50, "Low Income", E2242&lt;100, "Middle Income", TRUE,"High Income")</f>
        <v>Middle Income</v>
      </c>
      <c r="G2242" s="6">
        <v>92868</v>
      </c>
      <c r="H2242" s="5">
        <v>4</v>
      </c>
      <c r="I2242" s="5">
        <v>0.2</v>
      </c>
      <c r="J2242" s="5" t="str" cm="1">
        <f t="array" ref="J2242">_xlfn.IFS(I2242&lt;2,"Low", I2242&lt;5, "Middle", TRUE, "High")</f>
        <v>Low</v>
      </c>
      <c r="K2242" s="5">
        <v>3</v>
      </c>
      <c r="L2242" s="5" t="str" cm="1">
        <f t="array" ref="L2242">_xlfn.IFS(K2242=1,"undergraduate",K2242=2,"graduate",K2242=3,"professional")</f>
        <v>professional</v>
      </c>
      <c r="M2242" s="5">
        <v>167</v>
      </c>
      <c r="N2242" s="5" t="str" cm="1">
        <f t="array" ref="N2242">_xlfn.IFS(M2242=0, "No Mortgage", M2242&lt;150, "Low Mortgage", TRUE, "High Mortgage")</f>
        <v>High Mortgage</v>
      </c>
      <c r="O2242" s="5">
        <v>0</v>
      </c>
      <c r="P2242" s="5" t="str">
        <f t="shared" si="68"/>
        <v>Rejected</v>
      </c>
      <c r="Q2242" s="5">
        <v>1</v>
      </c>
      <c r="R2242" s="5">
        <v>0</v>
      </c>
      <c r="S2242" s="5" t="str">
        <f t="shared" si="69"/>
        <v>No</v>
      </c>
      <c r="T2242" s="5">
        <v>0</v>
      </c>
      <c r="U2242" s="7">
        <v>0</v>
      </c>
    </row>
    <row r="2243" spans="1:21" x14ac:dyDescent="0.3">
      <c r="A2243" s="8">
        <v>2242</v>
      </c>
      <c r="B2243" s="9">
        <v>26</v>
      </c>
      <c r="C2243" s="5" t="str" cm="1">
        <f t="array" ref="C2243">_xlfn.IFS(B2243&lt;30, "Young", B2243&lt;50, "Middle Age", TRUE, "Senior")</f>
        <v>Young</v>
      </c>
      <c r="D2243" s="5">
        <v>0</v>
      </c>
      <c r="E2243" s="9">
        <v>14</v>
      </c>
      <c r="F2243" s="5" t="str" cm="1">
        <f t="array" ref="F2243">_xlfn.IFS(E2243&lt;50, "Low Income", E2243&lt;100, "Middle Income", TRUE,"High Income")</f>
        <v>Low Income</v>
      </c>
      <c r="G2243" s="10">
        <v>94301</v>
      </c>
      <c r="H2243" s="9">
        <v>4</v>
      </c>
      <c r="I2243" s="9">
        <v>0.4</v>
      </c>
      <c r="J2243" s="5" t="str" cm="1">
        <f t="array" ref="J2243">_xlfn.IFS(I2243&lt;2,"Low", I2243&lt;5, "Middle", TRUE, "High")</f>
        <v>Low</v>
      </c>
      <c r="K2243" s="9">
        <v>1</v>
      </c>
      <c r="L2243" s="5" t="str" cm="1">
        <f t="array" ref="L2243">_xlfn.IFS(K2243=1,"undergraduate",K2243=2,"graduate",K2243=3,"professional")</f>
        <v>undergraduate</v>
      </c>
      <c r="M2243" s="9">
        <v>94</v>
      </c>
      <c r="N2243" s="5" t="str" cm="1">
        <f t="array" ref="N2243">_xlfn.IFS(M2243=0, "No Mortgage", M2243&lt;150, "Low Mortgage", TRUE, "High Mortgage")</f>
        <v>Low Mortgage</v>
      </c>
      <c r="O2243" s="9">
        <v>0</v>
      </c>
      <c r="P2243" s="5" t="str">
        <f t="shared" ref="P2243:P2306" si="70">IF(O2243=0, "Rejected", "Accepted")</f>
        <v>Rejected</v>
      </c>
      <c r="Q2243" s="9">
        <v>0</v>
      </c>
      <c r="R2243" s="9">
        <v>0</v>
      </c>
      <c r="S2243" s="5" t="str">
        <f t="shared" ref="S2243:S2306" si="71">IF(R2243=0,"No","Yes")</f>
        <v>No</v>
      </c>
      <c r="T2243" s="9">
        <v>1</v>
      </c>
      <c r="U2243" s="11">
        <v>0</v>
      </c>
    </row>
    <row r="2244" spans="1:21" x14ac:dyDescent="0.3">
      <c r="A2244" s="4">
        <v>2243</v>
      </c>
      <c r="B2244" s="5">
        <v>41</v>
      </c>
      <c r="C2244" s="5" t="str" cm="1">
        <f t="array" ref="C2244">_xlfn.IFS(B2244&lt;30, "Young", B2244&lt;50, "Middle Age", TRUE, "Senior")</f>
        <v>Middle Age</v>
      </c>
      <c r="D2244" s="5">
        <v>17</v>
      </c>
      <c r="E2244" s="5">
        <v>45</v>
      </c>
      <c r="F2244" s="5" t="str" cm="1">
        <f t="array" ref="F2244">_xlfn.IFS(E2244&lt;50, "Low Income", E2244&lt;100, "Middle Income", TRUE,"High Income")</f>
        <v>Low Income</v>
      </c>
      <c r="G2244" s="6">
        <v>93437</v>
      </c>
      <c r="H2244" s="5">
        <v>1</v>
      </c>
      <c r="I2244" s="5">
        <v>1.8</v>
      </c>
      <c r="J2244" s="5" t="str" cm="1">
        <f t="array" ref="J2244">_xlfn.IFS(I2244&lt;2,"Low", I2244&lt;5, "Middle", TRUE, "High")</f>
        <v>Low</v>
      </c>
      <c r="K2244" s="5">
        <v>1</v>
      </c>
      <c r="L2244" s="5" t="str" cm="1">
        <f t="array" ref="L2244">_xlfn.IFS(K2244=1,"undergraduate",K2244=2,"graduate",K2244=3,"professional")</f>
        <v>undergraduate</v>
      </c>
      <c r="M2244" s="5">
        <v>172</v>
      </c>
      <c r="N2244" s="5" t="str" cm="1">
        <f t="array" ref="N2244">_xlfn.IFS(M2244=0, "No Mortgage", M2244&lt;150, "Low Mortgage", TRUE, "High Mortgage")</f>
        <v>High Mortgage</v>
      </c>
      <c r="O2244" s="5">
        <v>0</v>
      </c>
      <c r="P2244" s="5" t="str">
        <f t="shared" si="70"/>
        <v>Rejected</v>
      </c>
      <c r="Q2244" s="5">
        <v>1</v>
      </c>
      <c r="R2244" s="5">
        <v>0</v>
      </c>
      <c r="S2244" s="5" t="str">
        <f t="shared" si="71"/>
        <v>No</v>
      </c>
      <c r="T2244" s="5">
        <v>1</v>
      </c>
      <c r="U2244" s="7">
        <v>0</v>
      </c>
    </row>
    <row r="2245" spans="1:21" x14ac:dyDescent="0.3">
      <c r="A2245" s="8">
        <v>2244</v>
      </c>
      <c r="B2245" s="9">
        <v>54</v>
      </c>
      <c r="C2245" s="5" t="str" cm="1">
        <f t="array" ref="C2245">_xlfn.IFS(B2245&lt;30, "Young", B2245&lt;50, "Middle Age", TRUE, "Senior")</f>
        <v>Senior</v>
      </c>
      <c r="D2245" s="5">
        <v>28</v>
      </c>
      <c r="E2245" s="9">
        <v>79</v>
      </c>
      <c r="F2245" s="5" t="str" cm="1">
        <f t="array" ref="F2245">_xlfn.IFS(E2245&lt;50, "Low Income", E2245&lt;100, "Middle Income", TRUE,"High Income")</f>
        <v>Middle Income</v>
      </c>
      <c r="G2245" s="10">
        <v>91342</v>
      </c>
      <c r="H2245" s="9">
        <v>3</v>
      </c>
      <c r="I2245" s="9">
        <v>1.7</v>
      </c>
      <c r="J2245" s="5" t="str" cm="1">
        <f t="array" ref="J2245">_xlfn.IFS(I2245&lt;2,"Low", I2245&lt;5, "Middle", TRUE, "High")</f>
        <v>Low</v>
      </c>
      <c r="K2245" s="9">
        <v>2</v>
      </c>
      <c r="L2245" s="5" t="str" cm="1">
        <f t="array" ref="L2245">_xlfn.IFS(K2245=1,"undergraduate",K2245=2,"graduate",K2245=3,"professional")</f>
        <v>graduate</v>
      </c>
      <c r="M2245" s="9">
        <v>150</v>
      </c>
      <c r="N2245" s="5" t="str" cm="1">
        <f t="array" ref="N2245">_xlfn.IFS(M2245=0, "No Mortgage", M2245&lt;150, "Low Mortgage", TRUE, "High Mortgage")</f>
        <v>High Mortgage</v>
      </c>
      <c r="O2245" s="9">
        <v>0</v>
      </c>
      <c r="P2245" s="5" t="str">
        <f t="shared" si="70"/>
        <v>Rejected</v>
      </c>
      <c r="Q2245" s="9">
        <v>0</v>
      </c>
      <c r="R2245" s="9">
        <v>0</v>
      </c>
      <c r="S2245" s="5" t="str">
        <f t="shared" si="71"/>
        <v>No</v>
      </c>
      <c r="T2245" s="9">
        <v>1</v>
      </c>
      <c r="U2245" s="11">
        <v>1</v>
      </c>
    </row>
    <row r="2246" spans="1:21" x14ac:dyDescent="0.3">
      <c r="A2246" s="4">
        <v>2245</v>
      </c>
      <c r="B2246" s="5">
        <v>57</v>
      </c>
      <c r="C2246" s="5" t="str" cm="1">
        <f t="array" ref="C2246">_xlfn.IFS(B2246&lt;30, "Young", B2246&lt;50, "Middle Age", TRUE, "Senior")</f>
        <v>Senior</v>
      </c>
      <c r="D2246" s="5">
        <v>31</v>
      </c>
      <c r="E2246" s="5">
        <v>53</v>
      </c>
      <c r="F2246" s="5" t="str" cm="1">
        <f t="array" ref="F2246">_xlfn.IFS(E2246&lt;50, "Low Income", E2246&lt;100, "Middle Income", TRUE,"High Income")</f>
        <v>Middle Income</v>
      </c>
      <c r="G2246" s="6">
        <v>92806</v>
      </c>
      <c r="H2246" s="5">
        <v>1</v>
      </c>
      <c r="I2246" s="5">
        <v>0.8</v>
      </c>
      <c r="J2246" s="5" t="str" cm="1">
        <f t="array" ref="J2246">_xlfn.IFS(I2246&lt;2,"Low", I2246&lt;5, "Middle", TRUE, "High")</f>
        <v>Low</v>
      </c>
      <c r="K2246" s="5">
        <v>2</v>
      </c>
      <c r="L2246" s="5" t="str" cm="1">
        <f t="array" ref="L2246">_xlfn.IFS(K2246=1,"undergraduate",K2246=2,"graduate",K2246=3,"professional")</f>
        <v>graduate</v>
      </c>
      <c r="M2246" s="5">
        <v>120</v>
      </c>
      <c r="N2246" s="5" t="str" cm="1">
        <f t="array" ref="N2246">_xlfn.IFS(M2246=0, "No Mortgage", M2246&lt;150, "Low Mortgage", TRUE, "High Mortgage")</f>
        <v>Low Mortgage</v>
      </c>
      <c r="O2246" s="5">
        <v>0</v>
      </c>
      <c r="P2246" s="5" t="str">
        <f t="shared" si="70"/>
        <v>Rejected</v>
      </c>
      <c r="Q2246" s="5">
        <v>0</v>
      </c>
      <c r="R2246" s="5">
        <v>0</v>
      </c>
      <c r="S2246" s="5" t="str">
        <f t="shared" si="71"/>
        <v>No</v>
      </c>
      <c r="T2246" s="5">
        <v>0</v>
      </c>
      <c r="U2246" s="7">
        <v>0</v>
      </c>
    </row>
    <row r="2247" spans="1:21" x14ac:dyDescent="0.3">
      <c r="A2247" s="8">
        <v>2246</v>
      </c>
      <c r="B2247" s="9">
        <v>54</v>
      </c>
      <c r="C2247" s="5" t="str" cm="1">
        <f t="array" ref="C2247">_xlfn.IFS(B2247&lt;30, "Young", B2247&lt;50, "Middle Age", TRUE, "Senior")</f>
        <v>Senior</v>
      </c>
      <c r="D2247" s="5">
        <v>28</v>
      </c>
      <c r="E2247" s="9">
        <v>33</v>
      </c>
      <c r="F2247" s="5" t="str" cm="1">
        <f t="array" ref="F2247">_xlfn.IFS(E2247&lt;50, "Low Income", E2247&lt;100, "Middle Income", TRUE,"High Income")</f>
        <v>Low Income</v>
      </c>
      <c r="G2247" s="10">
        <v>94111</v>
      </c>
      <c r="H2247" s="9">
        <v>2</v>
      </c>
      <c r="I2247" s="9">
        <v>0.7</v>
      </c>
      <c r="J2247" s="5" t="str" cm="1">
        <f t="array" ref="J2247">_xlfn.IFS(I2247&lt;2,"Low", I2247&lt;5, "Middle", TRUE, "High")</f>
        <v>Low</v>
      </c>
      <c r="K2247" s="9">
        <v>2</v>
      </c>
      <c r="L2247" s="5" t="str" cm="1">
        <f t="array" ref="L2247">_xlfn.IFS(K2247=1,"undergraduate",K2247=2,"graduate",K2247=3,"professional")</f>
        <v>graduate</v>
      </c>
      <c r="M2247" s="9">
        <v>0</v>
      </c>
      <c r="N2247" s="5" t="str" cm="1">
        <f t="array" ref="N2247">_xlfn.IFS(M2247=0, "No Mortgage", M2247&lt;150, "Low Mortgage", TRUE, "High Mortgage")</f>
        <v>No Mortgage</v>
      </c>
      <c r="O2247" s="9">
        <v>0</v>
      </c>
      <c r="P2247" s="5" t="str">
        <f t="shared" si="70"/>
        <v>Rejected</v>
      </c>
      <c r="Q2247" s="9">
        <v>0</v>
      </c>
      <c r="R2247" s="9">
        <v>0</v>
      </c>
      <c r="S2247" s="5" t="str">
        <f t="shared" si="71"/>
        <v>No</v>
      </c>
      <c r="T2247" s="9">
        <v>0</v>
      </c>
      <c r="U2247" s="11">
        <v>1</v>
      </c>
    </row>
    <row r="2248" spans="1:21" x14ac:dyDescent="0.3">
      <c r="A2248" s="4">
        <v>2247</v>
      </c>
      <c r="B2248" s="5">
        <v>35</v>
      </c>
      <c r="C2248" s="5" t="str" cm="1">
        <f t="array" ref="C2248">_xlfn.IFS(B2248&lt;30, "Young", B2248&lt;50, "Middle Age", TRUE, "Senior")</f>
        <v>Middle Age</v>
      </c>
      <c r="D2248" s="5">
        <v>11</v>
      </c>
      <c r="E2248" s="5">
        <v>190</v>
      </c>
      <c r="F2248" s="5" t="str" cm="1">
        <f t="array" ref="F2248">_xlfn.IFS(E2248&lt;50, "Low Income", E2248&lt;100, "Middle Income", TRUE,"High Income")</f>
        <v>High Income</v>
      </c>
      <c r="G2248" s="6">
        <v>92093</v>
      </c>
      <c r="H2248" s="5">
        <v>3</v>
      </c>
      <c r="I2248" s="5">
        <v>3.1</v>
      </c>
      <c r="J2248" s="5" t="str" cm="1">
        <f t="array" ref="J2248">_xlfn.IFS(I2248&lt;2,"Low", I2248&lt;5, "Middle", TRUE, "High")</f>
        <v>Middle</v>
      </c>
      <c r="K2248" s="5">
        <v>2</v>
      </c>
      <c r="L2248" s="5" t="str" cm="1">
        <f t="array" ref="L2248">_xlfn.IFS(K2248=1,"undergraduate",K2248=2,"graduate",K2248=3,"professional")</f>
        <v>graduate</v>
      </c>
      <c r="M2248" s="5">
        <v>266</v>
      </c>
      <c r="N2248" s="5" t="str" cm="1">
        <f t="array" ref="N2248">_xlfn.IFS(M2248=0, "No Mortgage", M2248&lt;150, "Low Mortgage", TRUE, "High Mortgage")</f>
        <v>High Mortgage</v>
      </c>
      <c r="O2248" s="5">
        <v>1</v>
      </c>
      <c r="P2248" s="5" t="str">
        <f t="shared" si="70"/>
        <v>Accepted</v>
      </c>
      <c r="Q2248" s="5">
        <v>0</v>
      </c>
      <c r="R2248" s="5">
        <v>0</v>
      </c>
      <c r="S2248" s="5" t="str">
        <f t="shared" si="71"/>
        <v>No</v>
      </c>
      <c r="T2248" s="5">
        <v>0</v>
      </c>
      <c r="U2248" s="7">
        <v>0</v>
      </c>
    </row>
    <row r="2249" spans="1:21" x14ac:dyDescent="0.3">
      <c r="A2249" s="8">
        <v>2248</v>
      </c>
      <c r="B2249" s="9">
        <v>60</v>
      </c>
      <c r="C2249" s="5" t="str" cm="1">
        <f t="array" ref="C2249">_xlfn.IFS(B2249&lt;30, "Young", B2249&lt;50, "Middle Age", TRUE, "Senior")</f>
        <v>Senior</v>
      </c>
      <c r="D2249" s="5">
        <v>34</v>
      </c>
      <c r="E2249" s="9">
        <v>60</v>
      </c>
      <c r="F2249" s="5" t="str" cm="1">
        <f t="array" ref="F2249">_xlfn.IFS(E2249&lt;50, "Low Income", E2249&lt;100, "Middle Income", TRUE,"High Income")</f>
        <v>Middle Income</v>
      </c>
      <c r="G2249" s="10">
        <v>95616</v>
      </c>
      <c r="H2249" s="9">
        <v>1</v>
      </c>
      <c r="I2249" s="9">
        <v>2.5</v>
      </c>
      <c r="J2249" s="5" t="str" cm="1">
        <f t="array" ref="J2249">_xlfn.IFS(I2249&lt;2,"Low", I2249&lt;5, "Middle", TRUE, "High")</f>
        <v>Middle</v>
      </c>
      <c r="K2249" s="9">
        <v>3</v>
      </c>
      <c r="L2249" s="5" t="str" cm="1">
        <f t="array" ref="L2249">_xlfn.IFS(K2249=1,"undergraduate",K2249=2,"graduate",K2249=3,"professional")</f>
        <v>professional</v>
      </c>
      <c r="M2249" s="9">
        <v>103</v>
      </c>
      <c r="N2249" s="5" t="str" cm="1">
        <f t="array" ref="N2249">_xlfn.IFS(M2249=0, "No Mortgage", M2249&lt;150, "Low Mortgage", TRUE, "High Mortgage")</f>
        <v>Low Mortgage</v>
      </c>
      <c r="O2249" s="9">
        <v>0</v>
      </c>
      <c r="P2249" s="5" t="str">
        <f t="shared" si="70"/>
        <v>Rejected</v>
      </c>
      <c r="Q2249" s="9">
        <v>0</v>
      </c>
      <c r="R2249" s="9">
        <v>0</v>
      </c>
      <c r="S2249" s="5" t="str">
        <f t="shared" si="71"/>
        <v>No</v>
      </c>
      <c r="T2249" s="9">
        <v>0</v>
      </c>
      <c r="U2249" s="11">
        <v>0</v>
      </c>
    </row>
    <row r="2250" spans="1:21" x14ac:dyDescent="0.3">
      <c r="A2250" s="4">
        <v>2249</v>
      </c>
      <c r="B2250" s="5">
        <v>63</v>
      </c>
      <c r="C2250" s="5" t="str" cm="1">
        <f t="array" ref="C2250">_xlfn.IFS(B2250&lt;30, "Young", B2250&lt;50, "Middle Age", TRUE, "Senior")</f>
        <v>Senior</v>
      </c>
      <c r="D2250" s="5">
        <v>37</v>
      </c>
      <c r="E2250" s="5">
        <v>8</v>
      </c>
      <c r="F2250" s="5" t="str" cm="1">
        <f t="array" ref="F2250">_xlfn.IFS(E2250&lt;50, "Low Income", E2250&lt;100, "Middle Income", TRUE,"High Income")</f>
        <v>Low Income</v>
      </c>
      <c r="G2250" s="6">
        <v>94618</v>
      </c>
      <c r="H2250" s="5">
        <v>1</v>
      </c>
      <c r="I2250" s="5">
        <v>0.8</v>
      </c>
      <c r="J2250" s="5" t="str" cm="1">
        <f t="array" ref="J2250">_xlfn.IFS(I2250&lt;2,"Low", I2250&lt;5, "Middle", TRUE, "High")</f>
        <v>Low</v>
      </c>
      <c r="K2250" s="5">
        <v>2</v>
      </c>
      <c r="L2250" s="5" t="str" cm="1">
        <f t="array" ref="L2250">_xlfn.IFS(K2250=1,"undergraduate",K2250=2,"graduate",K2250=3,"professional")</f>
        <v>graduate</v>
      </c>
      <c r="M2250" s="5">
        <v>97</v>
      </c>
      <c r="N2250" s="5" t="str" cm="1">
        <f t="array" ref="N2250">_xlfn.IFS(M2250=0, "No Mortgage", M2250&lt;150, "Low Mortgage", TRUE, "High Mortgage")</f>
        <v>Low Mortgage</v>
      </c>
      <c r="O2250" s="5">
        <v>0</v>
      </c>
      <c r="P2250" s="5" t="str">
        <f t="shared" si="70"/>
        <v>Rejected</v>
      </c>
      <c r="Q2250" s="5">
        <v>0</v>
      </c>
      <c r="R2250" s="5">
        <v>0</v>
      </c>
      <c r="S2250" s="5" t="str">
        <f t="shared" si="71"/>
        <v>No</v>
      </c>
      <c r="T2250" s="5">
        <v>1</v>
      </c>
      <c r="U2250" s="7">
        <v>0</v>
      </c>
    </row>
    <row r="2251" spans="1:21" x14ac:dyDescent="0.3">
      <c r="A2251" s="8">
        <v>2250</v>
      </c>
      <c r="B2251" s="9">
        <v>41</v>
      </c>
      <c r="C2251" s="5" t="str" cm="1">
        <f t="array" ref="C2251">_xlfn.IFS(B2251&lt;30, "Young", B2251&lt;50, "Middle Age", TRUE, "Senior")</f>
        <v>Middle Age</v>
      </c>
      <c r="D2251" s="5">
        <v>14</v>
      </c>
      <c r="E2251" s="9">
        <v>38</v>
      </c>
      <c r="F2251" s="5" t="str" cm="1">
        <f t="array" ref="F2251">_xlfn.IFS(E2251&lt;50, "Low Income", E2251&lt;100, "Middle Income", TRUE,"High Income")</f>
        <v>Low Income</v>
      </c>
      <c r="G2251" s="10">
        <v>95814</v>
      </c>
      <c r="H2251" s="9">
        <v>3</v>
      </c>
      <c r="I2251" s="9">
        <v>1</v>
      </c>
      <c r="J2251" s="5" t="str" cm="1">
        <f t="array" ref="J2251">_xlfn.IFS(I2251&lt;2,"Low", I2251&lt;5, "Middle", TRUE, "High")</f>
        <v>Low</v>
      </c>
      <c r="K2251" s="9">
        <v>2</v>
      </c>
      <c r="L2251" s="5" t="str" cm="1">
        <f t="array" ref="L2251">_xlfn.IFS(K2251=1,"undergraduate",K2251=2,"graduate",K2251=3,"professional")</f>
        <v>graduate</v>
      </c>
      <c r="M2251" s="9">
        <v>150</v>
      </c>
      <c r="N2251" s="5" t="str" cm="1">
        <f t="array" ref="N2251">_xlfn.IFS(M2251=0, "No Mortgage", M2251&lt;150, "Low Mortgage", TRUE, "High Mortgage")</f>
        <v>High Mortgage</v>
      </c>
      <c r="O2251" s="9">
        <v>0</v>
      </c>
      <c r="P2251" s="5" t="str">
        <f t="shared" si="70"/>
        <v>Rejected</v>
      </c>
      <c r="Q2251" s="9">
        <v>0</v>
      </c>
      <c r="R2251" s="9">
        <v>0</v>
      </c>
      <c r="S2251" s="5" t="str">
        <f t="shared" si="71"/>
        <v>No</v>
      </c>
      <c r="T2251" s="9">
        <v>1</v>
      </c>
      <c r="U2251" s="11">
        <v>0</v>
      </c>
    </row>
    <row r="2252" spans="1:21" x14ac:dyDescent="0.3">
      <c r="A2252" s="4">
        <v>2251</v>
      </c>
      <c r="B2252" s="5">
        <v>46</v>
      </c>
      <c r="C2252" s="5" t="str" cm="1">
        <f t="array" ref="C2252">_xlfn.IFS(B2252&lt;30, "Young", B2252&lt;50, "Middle Age", TRUE, "Senior")</f>
        <v>Middle Age</v>
      </c>
      <c r="D2252" s="5">
        <v>22</v>
      </c>
      <c r="E2252" s="5">
        <v>154</v>
      </c>
      <c r="F2252" s="5" t="str" cm="1">
        <f t="array" ref="F2252">_xlfn.IFS(E2252&lt;50, "Low Income", E2252&lt;100, "Middle Income", TRUE,"High Income")</f>
        <v>High Income</v>
      </c>
      <c r="G2252" s="6">
        <v>93109</v>
      </c>
      <c r="H2252" s="5">
        <v>1</v>
      </c>
      <c r="I2252" s="5">
        <v>5</v>
      </c>
      <c r="J2252" s="5" t="str" cm="1">
        <f t="array" ref="J2252">_xlfn.IFS(I2252&lt;2,"Low", I2252&lt;5, "Middle", TRUE, "High")</f>
        <v>High</v>
      </c>
      <c r="K2252" s="5">
        <v>1</v>
      </c>
      <c r="L2252" s="5" t="str" cm="1">
        <f t="array" ref="L2252">_xlfn.IFS(K2252=1,"undergraduate",K2252=2,"graduate",K2252=3,"professional")</f>
        <v>undergraduate</v>
      </c>
      <c r="M2252" s="5">
        <v>0</v>
      </c>
      <c r="N2252" s="5" t="str" cm="1">
        <f t="array" ref="N2252">_xlfn.IFS(M2252=0, "No Mortgage", M2252&lt;150, "Low Mortgage", TRUE, "High Mortgage")</f>
        <v>No Mortgage</v>
      </c>
      <c r="O2252" s="5">
        <v>0</v>
      </c>
      <c r="P2252" s="5" t="str">
        <f t="shared" si="70"/>
        <v>Rejected</v>
      </c>
      <c r="Q2252" s="5">
        <v>0</v>
      </c>
      <c r="R2252" s="5">
        <v>0</v>
      </c>
      <c r="S2252" s="5" t="str">
        <f t="shared" si="71"/>
        <v>No</v>
      </c>
      <c r="T2252" s="5">
        <v>1</v>
      </c>
      <c r="U2252" s="7">
        <v>0</v>
      </c>
    </row>
    <row r="2253" spans="1:21" x14ac:dyDescent="0.3">
      <c r="A2253" s="8">
        <v>2252</v>
      </c>
      <c r="B2253" s="9">
        <v>31</v>
      </c>
      <c r="C2253" s="5" t="str" cm="1">
        <f t="array" ref="C2253">_xlfn.IFS(B2253&lt;30, "Young", B2253&lt;50, "Middle Age", TRUE, "Senior")</f>
        <v>Middle Age</v>
      </c>
      <c r="D2253" s="5">
        <v>5</v>
      </c>
      <c r="E2253" s="9">
        <v>54</v>
      </c>
      <c r="F2253" s="5" t="str" cm="1">
        <f t="array" ref="F2253">_xlfn.IFS(E2253&lt;50, "Low Income", E2253&lt;100, "Middle Income", TRUE,"High Income")</f>
        <v>Middle Income</v>
      </c>
      <c r="G2253" s="10">
        <v>92173</v>
      </c>
      <c r="H2253" s="9">
        <v>4</v>
      </c>
      <c r="I2253" s="9">
        <v>2.2000000000000002</v>
      </c>
      <c r="J2253" s="5" t="str" cm="1">
        <f t="array" ref="J2253">_xlfn.IFS(I2253&lt;2,"Low", I2253&lt;5, "Middle", TRUE, "High")</f>
        <v>Middle</v>
      </c>
      <c r="K2253" s="9">
        <v>2</v>
      </c>
      <c r="L2253" s="5" t="str" cm="1">
        <f t="array" ref="L2253">_xlfn.IFS(K2253=1,"undergraduate",K2253=2,"graduate",K2253=3,"professional")</f>
        <v>graduate</v>
      </c>
      <c r="M2253" s="9">
        <v>0</v>
      </c>
      <c r="N2253" s="5" t="str" cm="1">
        <f t="array" ref="N2253">_xlfn.IFS(M2253=0, "No Mortgage", M2253&lt;150, "Low Mortgage", TRUE, "High Mortgage")</f>
        <v>No Mortgage</v>
      </c>
      <c r="O2253" s="9">
        <v>0</v>
      </c>
      <c r="P2253" s="5" t="str">
        <f t="shared" si="70"/>
        <v>Rejected</v>
      </c>
      <c r="Q2253" s="9">
        <v>0</v>
      </c>
      <c r="R2253" s="9">
        <v>0</v>
      </c>
      <c r="S2253" s="5" t="str">
        <f t="shared" si="71"/>
        <v>No</v>
      </c>
      <c r="T2253" s="9">
        <v>0</v>
      </c>
      <c r="U2253" s="11">
        <v>0</v>
      </c>
    </row>
    <row r="2254" spans="1:21" x14ac:dyDescent="0.3">
      <c r="A2254" s="4">
        <v>2253</v>
      </c>
      <c r="B2254" s="5">
        <v>58</v>
      </c>
      <c r="C2254" s="5" t="str" cm="1">
        <f t="array" ref="C2254">_xlfn.IFS(B2254&lt;30, "Young", B2254&lt;50, "Middle Age", TRUE, "Senior")</f>
        <v>Senior</v>
      </c>
      <c r="D2254" s="5">
        <v>32</v>
      </c>
      <c r="E2254" s="5">
        <v>41</v>
      </c>
      <c r="F2254" s="5" t="str" cm="1">
        <f t="array" ref="F2254">_xlfn.IFS(E2254&lt;50, "Low Income", E2254&lt;100, "Middle Income", TRUE,"High Income")</f>
        <v>Low Income</v>
      </c>
      <c r="G2254" s="6">
        <v>95819</v>
      </c>
      <c r="H2254" s="5">
        <v>3</v>
      </c>
      <c r="I2254" s="5">
        <v>1.4</v>
      </c>
      <c r="J2254" s="5" t="str" cm="1">
        <f t="array" ref="J2254">_xlfn.IFS(I2254&lt;2,"Low", I2254&lt;5, "Middle", TRUE, "High")</f>
        <v>Low</v>
      </c>
      <c r="K2254" s="5">
        <v>1</v>
      </c>
      <c r="L2254" s="5" t="str" cm="1">
        <f t="array" ref="L2254">_xlfn.IFS(K2254=1,"undergraduate",K2254=2,"graduate",K2254=3,"professional")</f>
        <v>undergraduate</v>
      </c>
      <c r="M2254" s="5">
        <v>0</v>
      </c>
      <c r="N2254" s="5" t="str" cm="1">
        <f t="array" ref="N2254">_xlfn.IFS(M2254=0, "No Mortgage", M2254&lt;150, "Low Mortgage", TRUE, "High Mortgage")</f>
        <v>No Mortgage</v>
      </c>
      <c r="O2254" s="5">
        <v>0</v>
      </c>
      <c r="P2254" s="5" t="str">
        <f t="shared" si="70"/>
        <v>Rejected</v>
      </c>
      <c r="Q2254" s="5">
        <v>0</v>
      </c>
      <c r="R2254" s="5">
        <v>0</v>
      </c>
      <c r="S2254" s="5" t="str">
        <f t="shared" si="71"/>
        <v>No</v>
      </c>
      <c r="T2254" s="5">
        <v>1</v>
      </c>
      <c r="U2254" s="7">
        <v>0</v>
      </c>
    </row>
    <row r="2255" spans="1:21" x14ac:dyDescent="0.3">
      <c r="A2255" s="8">
        <v>2254</v>
      </c>
      <c r="B2255" s="9">
        <v>59</v>
      </c>
      <c r="C2255" s="5" t="str" cm="1">
        <f t="array" ref="C2255">_xlfn.IFS(B2255&lt;30, "Young", B2255&lt;50, "Middle Age", TRUE, "Senior")</f>
        <v>Senior</v>
      </c>
      <c r="D2255" s="5">
        <v>35</v>
      </c>
      <c r="E2255" s="9">
        <v>25</v>
      </c>
      <c r="F2255" s="5" t="str" cm="1">
        <f t="array" ref="F2255">_xlfn.IFS(E2255&lt;50, "Low Income", E2255&lt;100, "Middle Income", TRUE,"High Income")</f>
        <v>Low Income</v>
      </c>
      <c r="G2255" s="10">
        <v>95827</v>
      </c>
      <c r="H2255" s="9">
        <v>2</v>
      </c>
      <c r="I2255" s="9">
        <v>0.3</v>
      </c>
      <c r="J2255" s="5" t="str" cm="1">
        <f t="array" ref="J2255">_xlfn.IFS(I2255&lt;2,"Low", I2255&lt;5, "Middle", TRUE, "High")</f>
        <v>Low</v>
      </c>
      <c r="K2255" s="9">
        <v>1</v>
      </c>
      <c r="L2255" s="5" t="str" cm="1">
        <f t="array" ref="L2255">_xlfn.IFS(K2255=1,"undergraduate",K2255=2,"graduate",K2255=3,"professional")</f>
        <v>undergraduate</v>
      </c>
      <c r="M2255" s="9">
        <v>75</v>
      </c>
      <c r="N2255" s="5" t="str" cm="1">
        <f t="array" ref="N2255">_xlfn.IFS(M2255=0, "No Mortgage", M2255&lt;150, "Low Mortgage", TRUE, "High Mortgage")</f>
        <v>Low Mortgage</v>
      </c>
      <c r="O2255" s="9">
        <v>0</v>
      </c>
      <c r="P2255" s="5" t="str">
        <f t="shared" si="70"/>
        <v>Rejected</v>
      </c>
      <c r="Q2255" s="9">
        <v>0</v>
      </c>
      <c r="R2255" s="9">
        <v>0</v>
      </c>
      <c r="S2255" s="5" t="str">
        <f t="shared" si="71"/>
        <v>No</v>
      </c>
      <c r="T2255" s="9">
        <v>1</v>
      </c>
      <c r="U2255" s="11">
        <v>0</v>
      </c>
    </row>
    <row r="2256" spans="1:21" x14ac:dyDescent="0.3">
      <c r="A2256" s="4">
        <v>2255</v>
      </c>
      <c r="B2256" s="5">
        <v>46</v>
      </c>
      <c r="C2256" s="5" t="str" cm="1">
        <f t="array" ref="C2256">_xlfn.IFS(B2256&lt;30, "Young", B2256&lt;50, "Middle Age", TRUE, "Senior")</f>
        <v>Middle Age</v>
      </c>
      <c r="D2256" s="5">
        <v>22</v>
      </c>
      <c r="E2256" s="5">
        <v>53</v>
      </c>
      <c r="F2256" s="5" t="str" cm="1">
        <f t="array" ref="F2256">_xlfn.IFS(E2256&lt;50, "Low Income", E2256&lt;100, "Middle Income", TRUE,"High Income")</f>
        <v>Middle Income</v>
      </c>
      <c r="G2256" s="6">
        <v>90025</v>
      </c>
      <c r="H2256" s="5">
        <v>2</v>
      </c>
      <c r="I2256" s="5">
        <v>1.7</v>
      </c>
      <c r="J2256" s="5" t="str" cm="1">
        <f t="array" ref="J2256">_xlfn.IFS(I2256&lt;2,"Low", I2256&lt;5, "Middle", TRUE, "High")</f>
        <v>Low</v>
      </c>
      <c r="K2256" s="5">
        <v>1</v>
      </c>
      <c r="L2256" s="5" t="str" cm="1">
        <f t="array" ref="L2256">_xlfn.IFS(K2256=1,"undergraduate",K2256=2,"graduate",K2256=3,"professional")</f>
        <v>undergraduate</v>
      </c>
      <c r="M2256" s="5">
        <v>109</v>
      </c>
      <c r="N2256" s="5" t="str" cm="1">
        <f t="array" ref="N2256">_xlfn.IFS(M2256=0, "No Mortgage", M2256&lt;150, "Low Mortgage", TRUE, "High Mortgage")</f>
        <v>Low Mortgage</v>
      </c>
      <c r="O2256" s="5">
        <v>0</v>
      </c>
      <c r="P2256" s="5" t="str">
        <f t="shared" si="70"/>
        <v>Rejected</v>
      </c>
      <c r="Q2256" s="5">
        <v>0</v>
      </c>
      <c r="R2256" s="5">
        <v>0</v>
      </c>
      <c r="S2256" s="5" t="str">
        <f t="shared" si="71"/>
        <v>No</v>
      </c>
      <c r="T2256" s="5">
        <v>0</v>
      </c>
      <c r="U2256" s="7">
        <v>0</v>
      </c>
    </row>
    <row r="2257" spans="1:21" x14ac:dyDescent="0.3">
      <c r="A2257" s="8">
        <v>2256</v>
      </c>
      <c r="B2257" s="9">
        <v>33</v>
      </c>
      <c r="C2257" s="5" t="str" cm="1">
        <f t="array" ref="C2257">_xlfn.IFS(B2257&lt;30, "Young", B2257&lt;50, "Middle Age", TRUE, "Senior")</f>
        <v>Middle Age</v>
      </c>
      <c r="D2257" s="5">
        <v>9</v>
      </c>
      <c r="E2257" s="9">
        <v>79</v>
      </c>
      <c r="F2257" s="5" t="str" cm="1">
        <f t="array" ref="F2257">_xlfn.IFS(E2257&lt;50, "Low Income", E2257&lt;100, "Middle Income", TRUE,"High Income")</f>
        <v>Middle Income</v>
      </c>
      <c r="G2257" s="10">
        <v>94612</v>
      </c>
      <c r="H2257" s="9">
        <v>1</v>
      </c>
      <c r="I2257" s="9">
        <v>0.1</v>
      </c>
      <c r="J2257" s="5" t="str" cm="1">
        <f t="array" ref="J2257">_xlfn.IFS(I2257&lt;2,"Low", I2257&lt;5, "Middle", TRUE, "High")</f>
        <v>Low</v>
      </c>
      <c r="K2257" s="9">
        <v>1</v>
      </c>
      <c r="L2257" s="5" t="str" cm="1">
        <f t="array" ref="L2257">_xlfn.IFS(K2257=1,"undergraduate",K2257=2,"graduate",K2257=3,"professional")</f>
        <v>undergraduate</v>
      </c>
      <c r="M2257" s="9">
        <v>0</v>
      </c>
      <c r="N2257" s="5" t="str" cm="1">
        <f t="array" ref="N2257">_xlfn.IFS(M2257=0, "No Mortgage", M2257&lt;150, "Low Mortgage", TRUE, "High Mortgage")</f>
        <v>No Mortgage</v>
      </c>
      <c r="O2257" s="9">
        <v>0</v>
      </c>
      <c r="P2257" s="5" t="str">
        <f t="shared" si="70"/>
        <v>Rejected</v>
      </c>
      <c r="Q2257" s="9">
        <v>0</v>
      </c>
      <c r="R2257" s="9">
        <v>0</v>
      </c>
      <c r="S2257" s="5" t="str">
        <f t="shared" si="71"/>
        <v>No</v>
      </c>
      <c r="T2257" s="9">
        <v>1</v>
      </c>
      <c r="U2257" s="11">
        <v>0</v>
      </c>
    </row>
    <row r="2258" spans="1:21" x14ac:dyDescent="0.3">
      <c r="A2258" s="4">
        <v>2257</v>
      </c>
      <c r="B2258" s="5">
        <v>56</v>
      </c>
      <c r="C2258" s="5" t="str" cm="1">
        <f t="array" ref="C2258">_xlfn.IFS(B2258&lt;30, "Young", B2258&lt;50, "Middle Age", TRUE, "Senior")</f>
        <v>Senior</v>
      </c>
      <c r="D2258" s="5">
        <v>31</v>
      </c>
      <c r="E2258" s="5">
        <v>13</v>
      </c>
      <c r="F2258" s="5" t="str" cm="1">
        <f t="array" ref="F2258">_xlfn.IFS(E2258&lt;50, "Low Income", E2258&lt;100, "Middle Income", TRUE,"High Income")</f>
        <v>Low Income</v>
      </c>
      <c r="G2258" s="6">
        <v>94305</v>
      </c>
      <c r="H2258" s="5">
        <v>4</v>
      </c>
      <c r="I2258" s="5">
        <v>0.9</v>
      </c>
      <c r="J2258" s="5" t="str" cm="1">
        <f t="array" ref="J2258">_xlfn.IFS(I2258&lt;2,"Low", I2258&lt;5, "Middle", TRUE, "High")</f>
        <v>Low</v>
      </c>
      <c r="K2258" s="5">
        <v>2</v>
      </c>
      <c r="L2258" s="5" t="str" cm="1">
        <f t="array" ref="L2258">_xlfn.IFS(K2258=1,"undergraduate",K2258=2,"graduate",K2258=3,"professional")</f>
        <v>graduate</v>
      </c>
      <c r="M2258" s="5">
        <v>76</v>
      </c>
      <c r="N2258" s="5" t="str" cm="1">
        <f t="array" ref="N2258">_xlfn.IFS(M2258=0, "No Mortgage", M2258&lt;150, "Low Mortgage", TRUE, "High Mortgage")</f>
        <v>Low Mortgage</v>
      </c>
      <c r="O2258" s="5">
        <v>0</v>
      </c>
      <c r="P2258" s="5" t="str">
        <f t="shared" si="70"/>
        <v>Rejected</v>
      </c>
      <c r="Q2258" s="5">
        <v>0</v>
      </c>
      <c r="R2258" s="5">
        <v>1</v>
      </c>
      <c r="S2258" s="5" t="str">
        <f t="shared" si="71"/>
        <v>Yes</v>
      </c>
      <c r="T2258" s="5">
        <v>1</v>
      </c>
      <c r="U2258" s="7">
        <v>1</v>
      </c>
    </row>
    <row r="2259" spans="1:21" x14ac:dyDescent="0.3">
      <c r="A2259" s="8">
        <v>2258</v>
      </c>
      <c r="B2259" s="9">
        <v>47</v>
      </c>
      <c r="C2259" s="5" t="str" cm="1">
        <f t="array" ref="C2259">_xlfn.IFS(B2259&lt;30, "Young", B2259&lt;50, "Middle Age", TRUE, "Senior")</f>
        <v>Middle Age</v>
      </c>
      <c r="D2259" s="5">
        <v>23</v>
      </c>
      <c r="E2259" s="9">
        <v>130</v>
      </c>
      <c r="F2259" s="5" t="str" cm="1">
        <f t="array" ref="F2259">_xlfn.IFS(E2259&lt;50, "Low Income", E2259&lt;100, "Middle Income", TRUE,"High Income")</f>
        <v>High Income</v>
      </c>
      <c r="G2259" s="10">
        <v>91763</v>
      </c>
      <c r="H2259" s="9">
        <v>2</v>
      </c>
      <c r="I2259" s="9">
        <v>1.4</v>
      </c>
      <c r="J2259" s="5" t="str" cm="1">
        <f t="array" ref="J2259">_xlfn.IFS(I2259&lt;2,"Low", I2259&lt;5, "Middle", TRUE, "High")</f>
        <v>Low</v>
      </c>
      <c r="K2259" s="9">
        <v>1</v>
      </c>
      <c r="L2259" s="5" t="str" cm="1">
        <f t="array" ref="L2259">_xlfn.IFS(K2259=1,"undergraduate",K2259=2,"graduate",K2259=3,"professional")</f>
        <v>undergraduate</v>
      </c>
      <c r="M2259" s="9">
        <v>0</v>
      </c>
      <c r="N2259" s="5" t="str" cm="1">
        <f t="array" ref="N2259">_xlfn.IFS(M2259=0, "No Mortgage", M2259&lt;150, "Low Mortgage", TRUE, "High Mortgage")</f>
        <v>No Mortgage</v>
      </c>
      <c r="O2259" s="9">
        <v>0</v>
      </c>
      <c r="P2259" s="5" t="str">
        <f t="shared" si="70"/>
        <v>Rejected</v>
      </c>
      <c r="Q2259" s="9">
        <v>0</v>
      </c>
      <c r="R2259" s="9">
        <v>0</v>
      </c>
      <c r="S2259" s="5" t="str">
        <f t="shared" si="71"/>
        <v>No</v>
      </c>
      <c r="T2259" s="9">
        <v>0</v>
      </c>
      <c r="U2259" s="11">
        <v>0</v>
      </c>
    </row>
    <row r="2260" spans="1:21" x14ac:dyDescent="0.3">
      <c r="A2260" s="4">
        <v>2259</v>
      </c>
      <c r="B2260" s="5">
        <v>59</v>
      </c>
      <c r="C2260" s="5" t="str" cm="1">
        <f t="array" ref="C2260">_xlfn.IFS(B2260&lt;30, "Young", B2260&lt;50, "Middle Age", TRUE, "Senior")</f>
        <v>Senior</v>
      </c>
      <c r="D2260" s="5">
        <v>33</v>
      </c>
      <c r="E2260" s="5">
        <v>93</v>
      </c>
      <c r="F2260" s="5" t="str" cm="1">
        <f t="array" ref="F2260">_xlfn.IFS(E2260&lt;50, "Low Income", E2260&lt;100, "Middle Income", TRUE,"High Income")</f>
        <v>Middle Income</v>
      </c>
      <c r="G2260" s="6">
        <v>91320</v>
      </c>
      <c r="H2260" s="5">
        <v>2</v>
      </c>
      <c r="I2260" s="5">
        <v>0.7</v>
      </c>
      <c r="J2260" s="5" t="str" cm="1">
        <f t="array" ref="J2260">_xlfn.IFS(I2260&lt;2,"Low", I2260&lt;5, "Middle", TRUE, "High")</f>
        <v>Low</v>
      </c>
      <c r="K2260" s="5">
        <v>2</v>
      </c>
      <c r="L2260" s="5" t="str" cm="1">
        <f t="array" ref="L2260">_xlfn.IFS(K2260=1,"undergraduate",K2260=2,"graduate",K2260=3,"professional")</f>
        <v>graduate</v>
      </c>
      <c r="M2260" s="5">
        <v>0</v>
      </c>
      <c r="N2260" s="5" t="str" cm="1">
        <f t="array" ref="N2260">_xlfn.IFS(M2260=0, "No Mortgage", M2260&lt;150, "Low Mortgage", TRUE, "High Mortgage")</f>
        <v>No Mortgage</v>
      </c>
      <c r="O2260" s="5">
        <v>0</v>
      </c>
      <c r="P2260" s="5" t="str">
        <f t="shared" si="70"/>
        <v>Rejected</v>
      </c>
      <c r="Q2260" s="5">
        <v>0</v>
      </c>
      <c r="R2260" s="5">
        <v>0</v>
      </c>
      <c r="S2260" s="5" t="str">
        <f t="shared" si="71"/>
        <v>No</v>
      </c>
      <c r="T2260" s="5">
        <v>0</v>
      </c>
      <c r="U2260" s="7">
        <v>0</v>
      </c>
    </row>
    <row r="2261" spans="1:21" x14ac:dyDescent="0.3">
      <c r="A2261" s="8">
        <v>2260</v>
      </c>
      <c r="B2261" s="9">
        <v>24</v>
      </c>
      <c r="C2261" s="5" t="str" cm="1">
        <f t="array" ref="C2261">_xlfn.IFS(B2261&lt;30, "Young", B2261&lt;50, "Middle Age", TRUE, "Senior")</f>
        <v>Young</v>
      </c>
      <c r="D2261" s="5">
        <v>0</v>
      </c>
      <c r="E2261" s="9">
        <v>82</v>
      </c>
      <c r="F2261" s="5" t="str" cm="1">
        <f t="array" ref="F2261">_xlfn.IFS(E2261&lt;50, "Low Income", E2261&lt;100, "Middle Income", TRUE,"High Income")</f>
        <v>Middle Income</v>
      </c>
      <c r="G2261" s="10">
        <v>90401</v>
      </c>
      <c r="H2261" s="9">
        <v>3</v>
      </c>
      <c r="I2261" s="9">
        <v>0.8</v>
      </c>
      <c r="J2261" s="5" t="str" cm="1">
        <f t="array" ref="J2261">_xlfn.IFS(I2261&lt;2,"Low", I2261&lt;5, "Middle", TRUE, "High")</f>
        <v>Low</v>
      </c>
      <c r="K2261" s="9">
        <v>1</v>
      </c>
      <c r="L2261" s="5" t="str" cm="1">
        <f t="array" ref="L2261">_xlfn.IFS(K2261=1,"undergraduate",K2261=2,"graduate",K2261=3,"professional")</f>
        <v>undergraduate</v>
      </c>
      <c r="M2261" s="9">
        <v>0</v>
      </c>
      <c r="N2261" s="5" t="str" cm="1">
        <f t="array" ref="N2261">_xlfn.IFS(M2261=0, "No Mortgage", M2261&lt;150, "Low Mortgage", TRUE, "High Mortgage")</f>
        <v>No Mortgage</v>
      </c>
      <c r="O2261" s="9">
        <v>0</v>
      </c>
      <c r="P2261" s="5" t="str">
        <f t="shared" si="70"/>
        <v>Rejected</v>
      </c>
      <c r="Q2261" s="9">
        <v>0</v>
      </c>
      <c r="R2261" s="9">
        <v>0</v>
      </c>
      <c r="S2261" s="5" t="str">
        <f t="shared" si="71"/>
        <v>No</v>
      </c>
      <c r="T2261" s="9">
        <v>1</v>
      </c>
      <c r="U2261" s="11">
        <v>0</v>
      </c>
    </row>
    <row r="2262" spans="1:21" x14ac:dyDescent="0.3">
      <c r="A2262" s="4">
        <v>2261</v>
      </c>
      <c r="B2262" s="5">
        <v>39</v>
      </c>
      <c r="C2262" s="5" t="str" cm="1">
        <f t="array" ref="C2262">_xlfn.IFS(B2262&lt;30, "Young", B2262&lt;50, "Middle Age", TRUE, "Senior")</f>
        <v>Middle Age</v>
      </c>
      <c r="D2262" s="5">
        <v>14</v>
      </c>
      <c r="E2262" s="5">
        <v>15</v>
      </c>
      <c r="F2262" s="5" t="str" cm="1">
        <f t="array" ref="F2262">_xlfn.IFS(E2262&lt;50, "Low Income", E2262&lt;100, "Middle Income", TRUE,"High Income")</f>
        <v>Low Income</v>
      </c>
      <c r="G2262" s="6">
        <v>93561</v>
      </c>
      <c r="H2262" s="5">
        <v>2</v>
      </c>
      <c r="I2262" s="5">
        <v>0.3</v>
      </c>
      <c r="J2262" s="5" t="str" cm="1">
        <f t="array" ref="J2262">_xlfn.IFS(I2262&lt;2,"Low", I2262&lt;5, "Middle", TRUE, "High")</f>
        <v>Low</v>
      </c>
      <c r="K2262" s="5">
        <v>2</v>
      </c>
      <c r="L2262" s="5" t="str" cm="1">
        <f t="array" ref="L2262">_xlfn.IFS(K2262=1,"undergraduate",K2262=2,"graduate",K2262=3,"professional")</f>
        <v>graduate</v>
      </c>
      <c r="M2262" s="5">
        <v>92</v>
      </c>
      <c r="N2262" s="5" t="str" cm="1">
        <f t="array" ref="N2262">_xlfn.IFS(M2262=0, "No Mortgage", M2262&lt;150, "Low Mortgage", TRUE, "High Mortgage")</f>
        <v>Low Mortgage</v>
      </c>
      <c r="O2262" s="5">
        <v>0</v>
      </c>
      <c r="P2262" s="5" t="str">
        <f t="shared" si="70"/>
        <v>Rejected</v>
      </c>
      <c r="Q2262" s="5">
        <v>0</v>
      </c>
      <c r="R2262" s="5">
        <v>0</v>
      </c>
      <c r="S2262" s="5" t="str">
        <f t="shared" si="71"/>
        <v>No</v>
      </c>
      <c r="T2262" s="5">
        <v>0</v>
      </c>
      <c r="U2262" s="7">
        <v>0</v>
      </c>
    </row>
    <row r="2263" spans="1:21" x14ac:dyDescent="0.3">
      <c r="A2263" s="8">
        <v>2262</v>
      </c>
      <c r="B2263" s="9">
        <v>30</v>
      </c>
      <c r="C2263" s="5" t="str" cm="1">
        <f t="array" ref="C2263">_xlfn.IFS(B2263&lt;30, "Young", B2263&lt;50, "Middle Age", TRUE, "Senior")</f>
        <v>Middle Age</v>
      </c>
      <c r="D2263" s="5">
        <v>3</v>
      </c>
      <c r="E2263" s="9">
        <v>150</v>
      </c>
      <c r="F2263" s="5" t="str" cm="1">
        <f t="array" ref="F2263">_xlfn.IFS(E2263&lt;50, "Low Income", E2263&lt;100, "Middle Income", TRUE,"High Income")</f>
        <v>High Income</v>
      </c>
      <c r="G2263" s="10">
        <v>94305</v>
      </c>
      <c r="H2263" s="9">
        <v>4</v>
      </c>
      <c r="I2263" s="9">
        <v>5</v>
      </c>
      <c r="J2263" s="5" t="str" cm="1">
        <f t="array" ref="J2263">_xlfn.IFS(I2263&lt;2,"Low", I2263&lt;5, "Middle", TRUE, "High")</f>
        <v>High</v>
      </c>
      <c r="K2263" s="9">
        <v>2</v>
      </c>
      <c r="L2263" s="5" t="str" cm="1">
        <f t="array" ref="L2263">_xlfn.IFS(K2263=1,"undergraduate",K2263=2,"graduate",K2263=3,"professional")</f>
        <v>graduate</v>
      </c>
      <c r="M2263" s="9">
        <v>0</v>
      </c>
      <c r="N2263" s="5" t="str" cm="1">
        <f t="array" ref="N2263">_xlfn.IFS(M2263=0, "No Mortgage", M2263&lt;150, "Low Mortgage", TRUE, "High Mortgage")</f>
        <v>No Mortgage</v>
      </c>
      <c r="O2263" s="9">
        <v>1</v>
      </c>
      <c r="P2263" s="5" t="str">
        <f t="shared" si="70"/>
        <v>Accepted</v>
      </c>
      <c r="Q2263" s="9">
        <v>0</v>
      </c>
      <c r="R2263" s="9">
        <v>0</v>
      </c>
      <c r="S2263" s="5" t="str">
        <f t="shared" si="71"/>
        <v>No</v>
      </c>
      <c r="T2263" s="9">
        <v>1</v>
      </c>
      <c r="U2263" s="11">
        <v>0</v>
      </c>
    </row>
    <row r="2264" spans="1:21" x14ac:dyDescent="0.3">
      <c r="A2264" s="4">
        <v>2263</v>
      </c>
      <c r="B2264" s="5">
        <v>55</v>
      </c>
      <c r="C2264" s="5" t="str" cm="1">
        <f t="array" ref="C2264">_xlfn.IFS(B2264&lt;30, "Young", B2264&lt;50, "Middle Age", TRUE, "Senior")</f>
        <v>Senior</v>
      </c>
      <c r="D2264" s="5">
        <v>29</v>
      </c>
      <c r="E2264" s="5">
        <v>131</v>
      </c>
      <c r="F2264" s="5" t="str" cm="1">
        <f t="array" ref="F2264">_xlfn.IFS(E2264&lt;50, "Low Income", E2264&lt;100, "Middle Income", TRUE,"High Income")</f>
        <v>High Income</v>
      </c>
      <c r="G2264" s="6">
        <v>95070</v>
      </c>
      <c r="H2264" s="5">
        <v>2</v>
      </c>
      <c r="I2264" s="5">
        <v>0.7</v>
      </c>
      <c r="J2264" s="5" t="str" cm="1">
        <f t="array" ref="J2264">_xlfn.IFS(I2264&lt;2,"Low", I2264&lt;5, "Middle", TRUE, "High")</f>
        <v>Low</v>
      </c>
      <c r="K2264" s="5">
        <v>2</v>
      </c>
      <c r="L2264" s="5" t="str" cm="1">
        <f t="array" ref="L2264">_xlfn.IFS(K2264=1,"undergraduate",K2264=2,"graduate",K2264=3,"professional")</f>
        <v>graduate</v>
      </c>
      <c r="M2264" s="5">
        <v>0</v>
      </c>
      <c r="N2264" s="5" t="str" cm="1">
        <f t="array" ref="N2264">_xlfn.IFS(M2264=0, "No Mortgage", M2264&lt;150, "Low Mortgage", TRUE, "High Mortgage")</f>
        <v>No Mortgage</v>
      </c>
      <c r="O2264" s="5">
        <v>1</v>
      </c>
      <c r="P2264" s="5" t="str">
        <f t="shared" si="70"/>
        <v>Accepted</v>
      </c>
      <c r="Q2264" s="5">
        <v>0</v>
      </c>
      <c r="R2264" s="5">
        <v>0</v>
      </c>
      <c r="S2264" s="5" t="str">
        <f t="shared" si="71"/>
        <v>No</v>
      </c>
      <c r="T2264" s="5">
        <v>0</v>
      </c>
      <c r="U2264" s="7">
        <v>1</v>
      </c>
    </row>
    <row r="2265" spans="1:21" x14ac:dyDescent="0.3">
      <c r="A2265" s="8">
        <v>2264</v>
      </c>
      <c r="B2265" s="9">
        <v>47</v>
      </c>
      <c r="C2265" s="5" t="str" cm="1">
        <f t="array" ref="C2265">_xlfn.IFS(B2265&lt;30, "Young", B2265&lt;50, "Middle Age", TRUE, "Senior")</f>
        <v>Middle Age</v>
      </c>
      <c r="D2265" s="5">
        <v>21</v>
      </c>
      <c r="E2265" s="9">
        <v>28</v>
      </c>
      <c r="F2265" s="5" t="str" cm="1">
        <f t="array" ref="F2265">_xlfn.IFS(E2265&lt;50, "Low Income", E2265&lt;100, "Middle Income", TRUE,"High Income")</f>
        <v>Low Income</v>
      </c>
      <c r="G2265" s="10">
        <v>92868</v>
      </c>
      <c r="H2265" s="9">
        <v>3</v>
      </c>
      <c r="I2265" s="9">
        <v>1.5</v>
      </c>
      <c r="J2265" s="5" t="str" cm="1">
        <f t="array" ref="J2265">_xlfn.IFS(I2265&lt;2,"Low", I2265&lt;5, "Middle", TRUE, "High")</f>
        <v>Low</v>
      </c>
      <c r="K2265" s="9">
        <v>1</v>
      </c>
      <c r="L2265" s="5" t="str" cm="1">
        <f t="array" ref="L2265">_xlfn.IFS(K2265=1,"undergraduate",K2265=2,"graduate",K2265=3,"professional")</f>
        <v>undergraduate</v>
      </c>
      <c r="M2265" s="9">
        <v>0</v>
      </c>
      <c r="N2265" s="5" t="str" cm="1">
        <f t="array" ref="N2265">_xlfn.IFS(M2265=0, "No Mortgage", M2265&lt;150, "Low Mortgage", TRUE, "High Mortgage")</f>
        <v>No Mortgage</v>
      </c>
      <c r="O2265" s="9">
        <v>0</v>
      </c>
      <c r="P2265" s="5" t="str">
        <f t="shared" si="70"/>
        <v>Rejected</v>
      </c>
      <c r="Q2265" s="9">
        <v>0</v>
      </c>
      <c r="R2265" s="9">
        <v>0</v>
      </c>
      <c r="S2265" s="5" t="str">
        <f t="shared" si="71"/>
        <v>No</v>
      </c>
      <c r="T2265" s="9">
        <v>1</v>
      </c>
      <c r="U2265" s="11">
        <v>0</v>
      </c>
    </row>
    <row r="2266" spans="1:21" x14ac:dyDescent="0.3">
      <c r="A2266" s="4">
        <v>2265</v>
      </c>
      <c r="B2266" s="5">
        <v>35</v>
      </c>
      <c r="C2266" s="5" t="str" cm="1">
        <f t="array" ref="C2266">_xlfn.IFS(B2266&lt;30, "Young", B2266&lt;50, "Middle Age", TRUE, "Senior")</f>
        <v>Middle Age</v>
      </c>
      <c r="D2266" s="5">
        <v>11</v>
      </c>
      <c r="E2266" s="5">
        <v>9</v>
      </c>
      <c r="F2266" s="5" t="str" cm="1">
        <f t="array" ref="F2266">_xlfn.IFS(E2266&lt;50, "Low Income", E2266&lt;100, "Middle Income", TRUE,"High Income")</f>
        <v>Low Income</v>
      </c>
      <c r="G2266" s="6">
        <v>93106</v>
      </c>
      <c r="H2266" s="5">
        <v>4</v>
      </c>
      <c r="I2266" s="5">
        <v>0.7</v>
      </c>
      <c r="J2266" s="5" t="str" cm="1">
        <f t="array" ref="J2266">_xlfn.IFS(I2266&lt;2,"Low", I2266&lt;5, "Middle", TRUE, "High")</f>
        <v>Low</v>
      </c>
      <c r="K2266" s="5">
        <v>2</v>
      </c>
      <c r="L2266" s="5" t="str" cm="1">
        <f t="array" ref="L2266">_xlfn.IFS(K2266=1,"undergraduate",K2266=2,"graduate",K2266=3,"professional")</f>
        <v>graduate</v>
      </c>
      <c r="M2266" s="5">
        <v>0</v>
      </c>
      <c r="N2266" s="5" t="str" cm="1">
        <f t="array" ref="N2266">_xlfn.IFS(M2266=0, "No Mortgage", M2266&lt;150, "Low Mortgage", TRUE, "High Mortgage")</f>
        <v>No Mortgage</v>
      </c>
      <c r="O2266" s="5">
        <v>0</v>
      </c>
      <c r="P2266" s="5" t="str">
        <f t="shared" si="70"/>
        <v>Rejected</v>
      </c>
      <c r="Q2266" s="5">
        <v>0</v>
      </c>
      <c r="R2266" s="5">
        <v>0</v>
      </c>
      <c r="S2266" s="5" t="str">
        <f t="shared" si="71"/>
        <v>No</v>
      </c>
      <c r="T2266" s="5">
        <v>1</v>
      </c>
      <c r="U2266" s="7">
        <v>0</v>
      </c>
    </row>
    <row r="2267" spans="1:21" x14ac:dyDescent="0.3">
      <c r="A2267" s="8">
        <v>2266</v>
      </c>
      <c r="B2267" s="9">
        <v>47</v>
      </c>
      <c r="C2267" s="5" t="str" cm="1">
        <f t="array" ref="C2267">_xlfn.IFS(B2267&lt;30, "Young", B2267&lt;50, "Middle Age", TRUE, "Senior")</f>
        <v>Middle Age</v>
      </c>
      <c r="D2267" s="5">
        <v>23</v>
      </c>
      <c r="E2267" s="9">
        <v>88</v>
      </c>
      <c r="F2267" s="5" t="str" cm="1">
        <f t="array" ref="F2267">_xlfn.IFS(E2267&lt;50, "Low Income", E2267&lt;100, "Middle Income", TRUE,"High Income")</f>
        <v>Middle Income</v>
      </c>
      <c r="G2267" s="10">
        <v>94305</v>
      </c>
      <c r="H2267" s="9">
        <v>4</v>
      </c>
      <c r="I2267" s="9">
        <v>1.4</v>
      </c>
      <c r="J2267" s="5" t="str" cm="1">
        <f t="array" ref="J2267">_xlfn.IFS(I2267&lt;2,"Low", I2267&lt;5, "Middle", TRUE, "High")</f>
        <v>Low</v>
      </c>
      <c r="K2267" s="9">
        <v>2</v>
      </c>
      <c r="L2267" s="5" t="str" cm="1">
        <f t="array" ref="L2267">_xlfn.IFS(K2267=1,"undergraduate",K2267=2,"graduate",K2267=3,"professional")</f>
        <v>graduate</v>
      </c>
      <c r="M2267" s="9">
        <v>0</v>
      </c>
      <c r="N2267" s="5" t="str" cm="1">
        <f t="array" ref="N2267">_xlfn.IFS(M2267=0, "No Mortgage", M2267&lt;150, "Low Mortgage", TRUE, "High Mortgage")</f>
        <v>No Mortgage</v>
      </c>
      <c r="O2267" s="9">
        <v>0</v>
      </c>
      <c r="P2267" s="5" t="str">
        <f t="shared" si="70"/>
        <v>Rejected</v>
      </c>
      <c r="Q2267" s="9">
        <v>0</v>
      </c>
      <c r="R2267" s="9">
        <v>0</v>
      </c>
      <c r="S2267" s="5" t="str">
        <f t="shared" si="71"/>
        <v>No</v>
      </c>
      <c r="T2267" s="9">
        <v>0</v>
      </c>
      <c r="U2267" s="11">
        <v>0</v>
      </c>
    </row>
    <row r="2268" spans="1:21" x14ac:dyDescent="0.3">
      <c r="A2268" s="4">
        <v>2267</v>
      </c>
      <c r="B2268" s="5">
        <v>38</v>
      </c>
      <c r="C2268" s="5" t="str" cm="1">
        <f t="array" ref="C2268">_xlfn.IFS(B2268&lt;30, "Young", B2268&lt;50, "Middle Age", TRUE, "Senior")</f>
        <v>Middle Age</v>
      </c>
      <c r="D2268" s="5">
        <v>13</v>
      </c>
      <c r="E2268" s="5">
        <v>143</v>
      </c>
      <c r="F2268" s="5" t="str" cm="1">
        <f t="array" ref="F2268">_xlfn.IFS(E2268&lt;50, "Low Income", E2268&lt;100, "Middle Income", TRUE,"High Income")</f>
        <v>High Income</v>
      </c>
      <c r="G2268" s="6">
        <v>94550</v>
      </c>
      <c r="H2268" s="5">
        <v>1</v>
      </c>
      <c r="I2268" s="5">
        <v>4.0999999999999996</v>
      </c>
      <c r="J2268" s="5" t="str" cm="1">
        <f t="array" ref="J2268">_xlfn.IFS(I2268&lt;2,"Low", I2268&lt;5, "Middle", TRUE, "High")</f>
        <v>Middle</v>
      </c>
      <c r="K2268" s="5">
        <v>1</v>
      </c>
      <c r="L2268" s="5" t="str" cm="1">
        <f t="array" ref="L2268">_xlfn.IFS(K2268=1,"undergraduate",K2268=2,"graduate",K2268=3,"professional")</f>
        <v>undergraduate</v>
      </c>
      <c r="M2268" s="5">
        <v>0</v>
      </c>
      <c r="N2268" s="5" t="str" cm="1">
        <f t="array" ref="N2268">_xlfn.IFS(M2268=0, "No Mortgage", M2268&lt;150, "Low Mortgage", TRUE, "High Mortgage")</f>
        <v>No Mortgage</v>
      </c>
      <c r="O2268" s="5">
        <v>0</v>
      </c>
      <c r="P2268" s="5" t="str">
        <f t="shared" si="70"/>
        <v>Rejected</v>
      </c>
      <c r="Q2268" s="5">
        <v>0</v>
      </c>
      <c r="R2268" s="5">
        <v>0</v>
      </c>
      <c r="S2268" s="5" t="str">
        <f t="shared" si="71"/>
        <v>No</v>
      </c>
      <c r="T2268" s="5">
        <v>0</v>
      </c>
      <c r="U2268" s="7">
        <v>0</v>
      </c>
    </row>
    <row r="2269" spans="1:21" x14ac:dyDescent="0.3">
      <c r="A2269" s="8">
        <v>2268</v>
      </c>
      <c r="B2269" s="9">
        <v>38</v>
      </c>
      <c r="C2269" s="5" t="str" cm="1">
        <f t="array" ref="C2269">_xlfn.IFS(B2269&lt;30, "Young", B2269&lt;50, "Middle Age", TRUE, "Senior")</f>
        <v>Middle Age</v>
      </c>
      <c r="D2269" s="5">
        <v>13</v>
      </c>
      <c r="E2269" s="9">
        <v>168</v>
      </c>
      <c r="F2269" s="5" t="str" cm="1">
        <f t="array" ref="F2269">_xlfn.IFS(E2269&lt;50, "Low Income", E2269&lt;100, "Middle Income", TRUE,"High Income")</f>
        <v>High Income</v>
      </c>
      <c r="G2269" s="10">
        <v>92647</v>
      </c>
      <c r="H2269" s="9">
        <v>2</v>
      </c>
      <c r="I2269" s="9">
        <v>1.3</v>
      </c>
      <c r="J2269" s="5" t="str" cm="1">
        <f t="array" ref="J2269">_xlfn.IFS(I2269&lt;2,"Low", I2269&lt;5, "Middle", TRUE, "High")</f>
        <v>Low</v>
      </c>
      <c r="K2269" s="9">
        <v>3</v>
      </c>
      <c r="L2269" s="5" t="str" cm="1">
        <f t="array" ref="L2269">_xlfn.IFS(K2269=1,"undergraduate",K2269=2,"graduate",K2269=3,"professional")</f>
        <v>professional</v>
      </c>
      <c r="M2269" s="9">
        <v>0</v>
      </c>
      <c r="N2269" s="5" t="str" cm="1">
        <f t="array" ref="N2269">_xlfn.IFS(M2269=0, "No Mortgage", M2269&lt;150, "Low Mortgage", TRUE, "High Mortgage")</f>
        <v>No Mortgage</v>
      </c>
      <c r="O2269" s="9">
        <v>1</v>
      </c>
      <c r="P2269" s="5" t="str">
        <f t="shared" si="70"/>
        <v>Accepted</v>
      </c>
      <c r="Q2269" s="9">
        <v>0</v>
      </c>
      <c r="R2269" s="9">
        <v>0</v>
      </c>
      <c r="S2269" s="5" t="str">
        <f t="shared" si="71"/>
        <v>No</v>
      </c>
      <c r="T2269" s="9">
        <v>0</v>
      </c>
      <c r="U2269" s="11">
        <v>0</v>
      </c>
    </row>
    <row r="2270" spans="1:21" x14ac:dyDescent="0.3">
      <c r="A2270" s="4">
        <v>2269</v>
      </c>
      <c r="B2270" s="5">
        <v>27</v>
      </c>
      <c r="C2270" s="5" t="str" cm="1">
        <f t="array" ref="C2270">_xlfn.IFS(B2270&lt;30, "Young", B2270&lt;50, "Middle Age", TRUE, "Senior")</f>
        <v>Young</v>
      </c>
      <c r="D2270" s="5">
        <v>3</v>
      </c>
      <c r="E2270" s="5">
        <v>105</v>
      </c>
      <c r="F2270" s="5" t="str" cm="1">
        <f t="array" ref="F2270">_xlfn.IFS(E2270&lt;50, "Low Income", E2270&lt;100, "Middle Income", TRUE,"High Income")</f>
        <v>High Income</v>
      </c>
      <c r="G2270" s="6">
        <v>94304</v>
      </c>
      <c r="H2270" s="5">
        <v>1</v>
      </c>
      <c r="I2270" s="5">
        <v>3</v>
      </c>
      <c r="J2270" s="5" t="str" cm="1">
        <f t="array" ref="J2270">_xlfn.IFS(I2270&lt;2,"Low", I2270&lt;5, "Middle", TRUE, "High")</f>
        <v>Middle</v>
      </c>
      <c r="K2270" s="5">
        <v>2</v>
      </c>
      <c r="L2270" s="5" t="str" cm="1">
        <f t="array" ref="L2270">_xlfn.IFS(K2270=1,"undergraduate",K2270=2,"graduate",K2270=3,"professional")</f>
        <v>graduate</v>
      </c>
      <c r="M2270" s="5">
        <v>0</v>
      </c>
      <c r="N2270" s="5" t="str" cm="1">
        <f t="array" ref="N2270">_xlfn.IFS(M2270=0, "No Mortgage", M2270&lt;150, "Low Mortgage", TRUE, "High Mortgage")</f>
        <v>No Mortgage</v>
      </c>
      <c r="O2270" s="5">
        <v>1</v>
      </c>
      <c r="P2270" s="5" t="str">
        <f t="shared" si="70"/>
        <v>Accepted</v>
      </c>
      <c r="Q2270" s="5">
        <v>1</v>
      </c>
      <c r="R2270" s="5">
        <v>0</v>
      </c>
      <c r="S2270" s="5" t="str">
        <f t="shared" si="71"/>
        <v>No</v>
      </c>
      <c r="T2270" s="5">
        <v>0</v>
      </c>
      <c r="U2270" s="7">
        <v>0</v>
      </c>
    </row>
    <row r="2271" spans="1:21" x14ac:dyDescent="0.3">
      <c r="A2271" s="8">
        <v>2270</v>
      </c>
      <c r="B2271" s="9">
        <v>42</v>
      </c>
      <c r="C2271" s="5" t="str" cm="1">
        <f t="array" ref="C2271">_xlfn.IFS(B2271&lt;30, "Young", B2271&lt;50, "Middle Age", TRUE, "Senior")</f>
        <v>Middle Age</v>
      </c>
      <c r="D2271" s="5">
        <v>18</v>
      </c>
      <c r="E2271" s="9">
        <v>62</v>
      </c>
      <c r="F2271" s="5" t="str" cm="1">
        <f t="array" ref="F2271">_xlfn.IFS(E2271&lt;50, "Low Income", E2271&lt;100, "Middle Income", TRUE,"High Income")</f>
        <v>Middle Income</v>
      </c>
      <c r="G2271" s="10">
        <v>94305</v>
      </c>
      <c r="H2271" s="9">
        <v>3</v>
      </c>
      <c r="I2271" s="9">
        <v>2.1</v>
      </c>
      <c r="J2271" s="5" t="str" cm="1">
        <f t="array" ref="J2271">_xlfn.IFS(I2271&lt;2,"Low", I2271&lt;5, "Middle", TRUE, "High")</f>
        <v>Middle</v>
      </c>
      <c r="K2271" s="9">
        <v>3</v>
      </c>
      <c r="L2271" s="5" t="str" cm="1">
        <f t="array" ref="L2271">_xlfn.IFS(K2271=1,"undergraduate",K2271=2,"graduate",K2271=3,"professional")</f>
        <v>professional</v>
      </c>
      <c r="M2271" s="9">
        <v>0</v>
      </c>
      <c r="N2271" s="5" t="str" cm="1">
        <f t="array" ref="N2271">_xlfn.IFS(M2271=0, "No Mortgage", M2271&lt;150, "Low Mortgage", TRUE, "High Mortgage")</f>
        <v>No Mortgage</v>
      </c>
      <c r="O2271" s="9">
        <v>0</v>
      </c>
      <c r="P2271" s="5" t="str">
        <f t="shared" si="70"/>
        <v>Rejected</v>
      </c>
      <c r="Q2271" s="9">
        <v>0</v>
      </c>
      <c r="R2271" s="9">
        <v>0</v>
      </c>
      <c r="S2271" s="5" t="str">
        <f t="shared" si="71"/>
        <v>No</v>
      </c>
      <c r="T2271" s="9">
        <v>1</v>
      </c>
      <c r="U2271" s="11">
        <v>0</v>
      </c>
    </row>
    <row r="2272" spans="1:21" x14ac:dyDescent="0.3">
      <c r="A2272" s="4">
        <v>2271</v>
      </c>
      <c r="B2272" s="5">
        <v>26</v>
      </c>
      <c r="C2272" s="5" t="str" cm="1">
        <f t="array" ref="C2272">_xlfn.IFS(B2272&lt;30, "Young", B2272&lt;50, "Middle Age", TRUE, "Senior")</f>
        <v>Young</v>
      </c>
      <c r="D2272" s="5">
        <v>2</v>
      </c>
      <c r="E2272" s="5">
        <v>51</v>
      </c>
      <c r="F2272" s="5" t="str" cm="1">
        <f t="array" ref="F2272">_xlfn.IFS(E2272&lt;50, "Low Income", E2272&lt;100, "Middle Income", TRUE,"High Income")</f>
        <v>Middle Income</v>
      </c>
      <c r="G2272" s="6">
        <v>92103</v>
      </c>
      <c r="H2272" s="5">
        <v>4</v>
      </c>
      <c r="I2272" s="5">
        <v>2.6</v>
      </c>
      <c r="J2272" s="5" t="str" cm="1">
        <f t="array" ref="J2272">_xlfn.IFS(I2272&lt;2,"Low", I2272&lt;5, "Middle", TRUE, "High")</f>
        <v>Middle</v>
      </c>
      <c r="K2272" s="5">
        <v>1</v>
      </c>
      <c r="L2272" s="5" t="str" cm="1">
        <f t="array" ref="L2272">_xlfn.IFS(K2272=1,"undergraduate",K2272=2,"graduate",K2272=3,"professional")</f>
        <v>undergraduate</v>
      </c>
      <c r="M2272" s="5">
        <v>0</v>
      </c>
      <c r="N2272" s="5" t="str" cm="1">
        <f t="array" ref="N2272">_xlfn.IFS(M2272=0, "No Mortgage", M2272&lt;150, "Low Mortgage", TRUE, "High Mortgage")</f>
        <v>No Mortgage</v>
      </c>
      <c r="O2272" s="5">
        <v>0</v>
      </c>
      <c r="P2272" s="5" t="str">
        <f t="shared" si="70"/>
        <v>Rejected</v>
      </c>
      <c r="Q2272" s="5">
        <v>0</v>
      </c>
      <c r="R2272" s="5">
        <v>0</v>
      </c>
      <c r="S2272" s="5" t="str">
        <f t="shared" si="71"/>
        <v>No</v>
      </c>
      <c r="T2272" s="5">
        <v>1</v>
      </c>
      <c r="U2272" s="7">
        <v>0</v>
      </c>
    </row>
    <row r="2273" spans="1:21" x14ac:dyDescent="0.3">
      <c r="A2273" s="8">
        <v>2272</v>
      </c>
      <c r="B2273" s="9">
        <v>60</v>
      </c>
      <c r="C2273" s="5" t="str" cm="1">
        <f t="array" ref="C2273">_xlfn.IFS(B2273&lt;30, "Young", B2273&lt;50, "Middle Age", TRUE, "Senior")</f>
        <v>Senior</v>
      </c>
      <c r="D2273" s="5">
        <v>34</v>
      </c>
      <c r="E2273" s="9">
        <v>101</v>
      </c>
      <c r="F2273" s="5" t="str" cm="1">
        <f t="array" ref="F2273">_xlfn.IFS(E2273&lt;50, "Low Income", E2273&lt;100, "Middle Income", TRUE,"High Income")</f>
        <v>High Income</v>
      </c>
      <c r="G2273" s="10">
        <v>94928</v>
      </c>
      <c r="H2273" s="9">
        <v>3</v>
      </c>
      <c r="I2273" s="9">
        <v>4.4000000000000004</v>
      </c>
      <c r="J2273" s="5" t="str" cm="1">
        <f t="array" ref="J2273">_xlfn.IFS(I2273&lt;2,"Low", I2273&lt;5, "Middle", TRUE, "High")</f>
        <v>Middle</v>
      </c>
      <c r="K2273" s="9">
        <v>1</v>
      </c>
      <c r="L2273" s="5" t="str" cm="1">
        <f t="array" ref="L2273">_xlfn.IFS(K2273=1,"undergraduate",K2273=2,"graduate",K2273=3,"professional")</f>
        <v>undergraduate</v>
      </c>
      <c r="M2273" s="9">
        <v>0</v>
      </c>
      <c r="N2273" s="5" t="str" cm="1">
        <f t="array" ref="N2273">_xlfn.IFS(M2273=0, "No Mortgage", M2273&lt;150, "Low Mortgage", TRUE, "High Mortgage")</f>
        <v>No Mortgage</v>
      </c>
      <c r="O2273" s="9">
        <v>0</v>
      </c>
      <c r="P2273" s="5" t="str">
        <f t="shared" si="70"/>
        <v>Rejected</v>
      </c>
      <c r="Q2273" s="9">
        <v>0</v>
      </c>
      <c r="R2273" s="9">
        <v>0</v>
      </c>
      <c r="S2273" s="5" t="str">
        <f t="shared" si="71"/>
        <v>No</v>
      </c>
      <c r="T2273" s="9">
        <v>1</v>
      </c>
      <c r="U2273" s="11">
        <v>1</v>
      </c>
    </row>
    <row r="2274" spans="1:21" x14ac:dyDescent="0.3">
      <c r="A2274" s="4">
        <v>2273</v>
      </c>
      <c r="B2274" s="5">
        <v>27</v>
      </c>
      <c r="C2274" s="5" t="str" cm="1">
        <f t="array" ref="C2274">_xlfn.IFS(B2274&lt;30, "Young", B2274&lt;50, "Middle Age", TRUE, "Senior")</f>
        <v>Young</v>
      </c>
      <c r="D2274" s="5">
        <v>3</v>
      </c>
      <c r="E2274" s="5">
        <v>90</v>
      </c>
      <c r="F2274" s="5" t="str" cm="1">
        <f t="array" ref="F2274">_xlfn.IFS(E2274&lt;50, "Low Income", E2274&lt;100, "Middle Income", TRUE,"High Income")</f>
        <v>Middle Income</v>
      </c>
      <c r="G2274" s="6">
        <v>91365</v>
      </c>
      <c r="H2274" s="5">
        <v>3</v>
      </c>
      <c r="I2274" s="5">
        <v>0.8</v>
      </c>
      <c r="J2274" s="5" t="str" cm="1">
        <f t="array" ref="J2274">_xlfn.IFS(I2274&lt;2,"Low", I2274&lt;5, "Middle", TRUE, "High")</f>
        <v>Low</v>
      </c>
      <c r="K2274" s="5">
        <v>1</v>
      </c>
      <c r="L2274" s="5" t="str" cm="1">
        <f t="array" ref="L2274">_xlfn.IFS(K2274=1,"undergraduate",K2274=2,"graduate",K2274=3,"professional")</f>
        <v>undergraduate</v>
      </c>
      <c r="M2274" s="5">
        <v>0</v>
      </c>
      <c r="N2274" s="5" t="str" cm="1">
        <f t="array" ref="N2274">_xlfn.IFS(M2274=0, "No Mortgage", M2274&lt;150, "Low Mortgage", TRUE, "High Mortgage")</f>
        <v>No Mortgage</v>
      </c>
      <c r="O2274" s="5">
        <v>0</v>
      </c>
      <c r="P2274" s="5" t="str">
        <f t="shared" si="70"/>
        <v>Rejected</v>
      </c>
      <c r="Q2274" s="5">
        <v>0</v>
      </c>
      <c r="R2274" s="5">
        <v>0</v>
      </c>
      <c r="S2274" s="5" t="str">
        <f t="shared" si="71"/>
        <v>No</v>
      </c>
      <c r="T2274" s="5">
        <v>1</v>
      </c>
      <c r="U2274" s="7">
        <v>0</v>
      </c>
    </row>
    <row r="2275" spans="1:21" x14ac:dyDescent="0.3">
      <c r="A2275" s="8">
        <v>2274</v>
      </c>
      <c r="B2275" s="9">
        <v>27</v>
      </c>
      <c r="C2275" s="5" t="str" cm="1">
        <f t="array" ref="C2275">_xlfn.IFS(B2275&lt;30, "Young", B2275&lt;50, "Middle Age", TRUE, "Senior")</f>
        <v>Young</v>
      </c>
      <c r="D2275" s="5">
        <v>1</v>
      </c>
      <c r="E2275" s="9">
        <v>83</v>
      </c>
      <c r="F2275" s="5" t="str" cm="1">
        <f t="array" ref="F2275">_xlfn.IFS(E2275&lt;50, "Low Income", E2275&lt;100, "Middle Income", TRUE,"High Income")</f>
        <v>Middle Income</v>
      </c>
      <c r="G2275" s="10">
        <v>91775</v>
      </c>
      <c r="H2275" s="9">
        <v>4</v>
      </c>
      <c r="I2275" s="9">
        <v>2.1</v>
      </c>
      <c r="J2275" s="5" t="str" cm="1">
        <f t="array" ref="J2275">_xlfn.IFS(I2275&lt;2,"Low", I2275&lt;5, "Middle", TRUE, "High")</f>
        <v>Middle</v>
      </c>
      <c r="K2275" s="9">
        <v>3</v>
      </c>
      <c r="L2275" s="5" t="str" cm="1">
        <f t="array" ref="L2275">_xlfn.IFS(K2275=1,"undergraduate",K2275=2,"graduate",K2275=3,"professional")</f>
        <v>professional</v>
      </c>
      <c r="M2275" s="9">
        <v>0</v>
      </c>
      <c r="N2275" s="5" t="str" cm="1">
        <f t="array" ref="N2275">_xlfn.IFS(M2275=0, "No Mortgage", M2275&lt;150, "Low Mortgage", TRUE, "High Mortgage")</f>
        <v>No Mortgage</v>
      </c>
      <c r="O2275" s="9">
        <v>0</v>
      </c>
      <c r="P2275" s="5" t="str">
        <f t="shared" si="70"/>
        <v>Rejected</v>
      </c>
      <c r="Q2275" s="9">
        <v>0</v>
      </c>
      <c r="R2275" s="9">
        <v>0</v>
      </c>
      <c r="S2275" s="5" t="str">
        <f t="shared" si="71"/>
        <v>No</v>
      </c>
      <c r="T2275" s="9">
        <v>1</v>
      </c>
      <c r="U2275" s="11">
        <v>1</v>
      </c>
    </row>
    <row r="2276" spans="1:21" x14ac:dyDescent="0.3">
      <c r="A2276" s="4">
        <v>2275</v>
      </c>
      <c r="B2276" s="5">
        <v>40</v>
      </c>
      <c r="C2276" s="5" t="str" cm="1">
        <f t="array" ref="C2276">_xlfn.IFS(B2276&lt;30, "Young", B2276&lt;50, "Middle Age", TRUE, "Senior")</f>
        <v>Middle Age</v>
      </c>
      <c r="D2276" s="5">
        <v>15</v>
      </c>
      <c r="E2276" s="5">
        <v>21</v>
      </c>
      <c r="F2276" s="5" t="str" cm="1">
        <f t="array" ref="F2276">_xlfn.IFS(E2276&lt;50, "Low Income", E2276&lt;100, "Middle Income", TRUE,"High Income")</f>
        <v>Low Income</v>
      </c>
      <c r="G2276" s="6">
        <v>90034</v>
      </c>
      <c r="H2276" s="5">
        <v>2</v>
      </c>
      <c r="I2276" s="5">
        <v>0</v>
      </c>
      <c r="J2276" s="5" t="str" cm="1">
        <f t="array" ref="J2276">_xlfn.IFS(I2276&lt;2,"Low", I2276&lt;5, "Middle", TRUE, "High")</f>
        <v>Low</v>
      </c>
      <c r="K2276" s="5">
        <v>3</v>
      </c>
      <c r="L2276" s="5" t="str" cm="1">
        <f t="array" ref="L2276">_xlfn.IFS(K2276=1,"undergraduate",K2276=2,"graduate",K2276=3,"professional")</f>
        <v>professional</v>
      </c>
      <c r="M2276" s="5">
        <v>0</v>
      </c>
      <c r="N2276" s="5" t="str" cm="1">
        <f t="array" ref="N2276">_xlfn.IFS(M2276=0, "No Mortgage", M2276&lt;150, "Low Mortgage", TRUE, "High Mortgage")</f>
        <v>No Mortgage</v>
      </c>
      <c r="O2276" s="5">
        <v>0</v>
      </c>
      <c r="P2276" s="5" t="str">
        <f t="shared" si="70"/>
        <v>Rejected</v>
      </c>
      <c r="Q2276" s="5">
        <v>0</v>
      </c>
      <c r="R2276" s="5">
        <v>0</v>
      </c>
      <c r="S2276" s="5" t="str">
        <f t="shared" si="71"/>
        <v>No</v>
      </c>
      <c r="T2276" s="5">
        <v>1</v>
      </c>
      <c r="U2276" s="7">
        <v>0</v>
      </c>
    </row>
    <row r="2277" spans="1:21" x14ac:dyDescent="0.3">
      <c r="A2277" s="8">
        <v>2276</v>
      </c>
      <c r="B2277" s="9">
        <v>40</v>
      </c>
      <c r="C2277" s="5" t="str" cm="1">
        <f t="array" ref="C2277">_xlfn.IFS(B2277&lt;30, "Young", B2277&lt;50, "Middle Age", TRUE, "Senior")</f>
        <v>Middle Age</v>
      </c>
      <c r="D2277" s="5">
        <v>16</v>
      </c>
      <c r="E2277" s="9">
        <v>115</v>
      </c>
      <c r="F2277" s="5" t="str" cm="1">
        <f t="array" ref="F2277">_xlfn.IFS(E2277&lt;50, "Low Income", E2277&lt;100, "Middle Income", TRUE,"High Income")</f>
        <v>High Income</v>
      </c>
      <c r="G2277" s="10">
        <v>94305</v>
      </c>
      <c r="H2277" s="9">
        <v>1</v>
      </c>
      <c r="I2277" s="9">
        <v>3.4</v>
      </c>
      <c r="J2277" s="5" t="str" cm="1">
        <f t="array" ref="J2277">_xlfn.IFS(I2277&lt;2,"Low", I2277&lt;5, "Middle", TRUE, "High")</f>
        <v>Middle</v>
      </c>
      <c r="K2277" s="9">
        <v>1</v>
      </c>
      <c r="L2277" s="5" t="str" cm="1">
        <f t="array" ref="L2277">_xlfn.IFS(K2277=1,"undergraduate",K2277=2,"graduate",K2277=3,"professional")</f>
        <v>undergraduate</v>
      </c>
      <c r="M2277" s="9">
        <v>0</v>
      </c>
      <c r="N2277" s="5" t="str" cm="1">
        <f t="array" ref="N2277">_xlfn.IFS(M2277=0, "No Mortgage", M2277&lt;150, "Low Mortgage", TRUE, "High Mortgage")</f>
        <v>No Mortgage</v>
      </c>
      <c r="O2277" s="9">
        <v>0</v>
      </c>
      <c r="P2277" s="5" t="str">
        <f t="shared" si="70"/>
        <v>Rejected</v>
      </c>
      <c r="Q2277" s="9">
        <v>0</v>
      </c>
      <c r="R2277" s="9">
        <v>0</v>
      </c>
      <c r="S2277" s="5" t="str">
        <f t="shared" si="71"/>
        <v>No</v>
      </c>
      <c r="T2277" s="9">
        <v>1</v>
      </c>
      <c r="U2277" s="11">
        <v>0</v>
      </c>
    </row>
    <row r="2278" spans="1:21" x14ac:dyDescent="0.3">
      <c r="A2278" s="4">
        <v>2277</v>
      </c>
      <c r="B2278" s="5">
        <v>29</v>
      </c>
      <c r="C2278" s="5" t="str" cm="1">
        <f t="array" ref="C2278">_xlfn.IFS(B2278&lt;30, "Young", B2278&lt;50, "Middle Age", TRUE, "Senior")</f>
        <v>Young</v>
      </c>
      <c r="D2278" s="5">
        <v>3</v>
      </c>
      <c r="E2278" s="5">
        <v>172</v>
      </c>
      <c r="F2278" s="5" t="str" cm="1">
        <f t="array" ref="F2278">_xlfn.IFS(E2278&lt;50, "Low Income", E2278&lt;100, "Middle Income", TRUE,"High Income")</f>
        <v>High Income</v>
      </c>
      <c r="G2278" s="6">
        <v>92093</v>
      </c>
      <c r="H2278" s="5">
        <v>4</v>
      </c>
      <c r="I2278" s="5">
        <v>4.4000000000000004</v>
      </c>
      <c r="J2278" s="5" t="str" cm="1">
        <f t="array" ref="J2278">_xlfn.IFS(I2278&lt;2,"Low", I2278&lt;5, "Middle", TRUE, "High")</f>
        <v>Middle</v>
      </c>
      <c r="K2278" s="5">
        <v>1</v>
      </c>
      <c r="L2278" s="5" t="str" cm="1">
        <f t="array" ref="L2278">_xlfn.IFS(K2278=1,"undergraduate",K2278=2,"graduate",K2278=3,"professional")</f>
        <v>undergraduate</v>
      </c>
      <c r="M2278" s="5">
        <v>0</v>
      </c>
      <c r="N2278" s="5" t="str" cm="1">
        <f t="array" ref="N2278">_xlfn.IFS(M2278=0, "No Mortgage", M2278&lt;150, "Low Mortgage", TRUE, "High Mortgage")</f>
        <v>No Mortgage</v>
      </c>
      <c r="O2278" s="5">
        <v>1</v>
      </c>
      <c r="P2278" s="5" t="str">
        <f t="shared" si="70"/>
        <v>Accepted</v>
      </c>
      <c r="Q2278" s="5">
        <v>0</v>
      </c>
      <c r="R2278" s="5">
        <v>0</v>
      </c>
      <c r="S2278" s="5" t="str">
        <f t="shared" si="71"/>
        <v>No</v>
      </c>
      <c r="T2278" s="5">
        <v>0</v>
      </c>
      <c r="U2278" s="7">
        <v>0</v>
      </c>
    </row>
    <row r="2279" spans="1:21" x14ac:dyDescent="0.3">
      <c r="A2279" s="8">
        <v>2278</v>
      </c>
      <c r="B2279" s="9">
        <v>30</v>
      </c>
      <c r="C2279" s="5" t="str" cm="1">
        <f t="array" ref="C2279">_xlfn.IFS(B2279&lt;30, "Young", B2279&lt;50, "Middle Age", TRUE, "Senior")</f>
        <v>Middle Age</v>
      </c>
      <c r="D2279" s="5">
        <v>6</v>
      </c>
      <c r="E2279" s="9">
        <v>32</v>
      </c>
      <c r="F2279" s="5" t="str" cm="1">
        <f t="array" ref="F2279">_xlfn.IFS(E2279&lt;50, "Low Income", E2279&lt;100, "Middle Income", TRUE,"High Income")</f>
        <v>Low Income</v>
      </c>
      <c r="G2279" s="10">
        <v>91330</v>
      </c>
      <c r="H2279" s="9">
        <v>2</v>
      </c>
      <c r="I2279" s="9">
        <v>1</v>
      </c>
      <c r="J2279" s="5" t="str" cm="1">
        <f t="array" ref="J2279">_xlfn.IFS(I2279&lt;2,"Low", I2279&lt;5, "Middle", TRUE, "High")</f>
        <v>Low</v>
      </c>
      <c r="K2279" s="9">
        <v>2</v>
      </c>
      <c r="L2279" s="5" t="str" cm="1">
        <f t="array" ref="L2279">_xlfn.IFS(K2279=1,"undergraduate",K2279=2,"graduate",K2279=3,"professional")</f>
        <v>graduate</v>
      </c>
      <c r="M2279" s="9">
        <v>0</v>
      </c>
      <c r="N2279" s="5" t="str" cm="1">
        <f t="array" ref="N2279">_xlfn.IFS(M2279=0, "No Mortgage", M2279&lt;150, "Low Mortgage", TRUE, "High Mortgage")</f>
        <v>No Mortgage</v>
      </c>
      <c r="O2279" s="9">
        <v>0</v>
      </c>
      <c r="P2279" s="5" t="str">
        <f t="shared" si="70"/>
        <v>Rejected</v>
      </c>
      <c r="Q2279" s="9">
        <v>0</v>
      </c>
      <c r="R2279" s="9">
        <v>0</v>
      </c>
      <c r="S2279" s="5" t="str">
        <f t="shared" si="71"/>
        <v>No</v>
      </c>
      <c r="T2279" s="9">
        <v>0</v>
      </c>
      <c r="U2279" s="11">
        <v>0</v>
      </c>
    </row>
    <row r="2280" spans="1:21" x14ac:dyDescent="0.3">
      <c r="A2280" s="4">
        <v>2279</v>
      </c>
      <c r="B2280" s="5">
        <v>30</v>
      </c>
      <c r="C2280" s="5" t="str" cm="1">
        <f t="array" ref="C2280">_xlfn.IFS(B2280&lt;30, "Young", B2280&lt;50, "Middle Age", TRUE, "Senior")</f>
        <v>Middle Age</v>
      </c>
      <c r="D2280" s="5">
        <v>4</v>
      </c>
      <c r="E2280" s="5">
        <v>204</v>
      </c>
      <c r="F2280" s="5" t="str" cm="1">
        <f t="array" ref="F2280">_xlfn.IFS(E2280&lt;50, "Low Income", E2280&lt;100, "Middle Income", TRUE,"High Income")</f>
        <v>High Income</v>
      </c>
      <c r="G2280" s="6">
        <v>91107</v>
      </c>
      <c r="H2280" s="5">
        <v>2</v>
      </c>
      <c r="I2280" s="5">
        <v>4.5</v>
      </c>
      <c r="J2280" s="5" t="str" cm="1">
        <f t="array" ref="J2280">_xlfn.IFS(I2280&lt;2,"Low", I2280&lt;5, "Middle", TRUE, "High")</f>
        <v>Middle</v>
      </c>
      <c r="K2280" s="5">
        <v>1</v>
      </c>
      <c r="L2280" s="5" t="str" cm="1">
        <f t="array" ref="L2280">_xlfn.IFS(K2280=1,"undergraduate",K2280=2,"graduate",K2280=3,"professional")</f>
        <v>undergraduate</v>
      </c>
      <c r="M2280" s="5">
        <v>0</v>
      </c>
      <c r="N2280" s="5" t="str" cm="1">
        <f t="array" ref="N2280">_xlfn.IFS(M2280=0, "No Mortgage", M2280&lt;150, "Low Mortgage", TRUE, "High Mortgage")</f>
        <v>No Mortgage</v>
      </c>
      <c r="O2280" s="5">
        <v>0</v>
      </c>
      <c r="P2280" s="5" t="str">
        <f t="shared" si="70"/>
        <v>Rejected</v>
      </c>
      <c r="Q2280" s="5">
        <v>0</v>
      </c>
      <c r="R2280" s="5">
        <v>0</v>
      </c>
      <c r="S2280" s="5" t="str">
        <f t="shared" si="71"/>
        <v>No</v>
      </c>
      <c r="T2280" s="5">
        <v>1</v>
      </c>
      <c r="U2280" s="7">
        <v>0</v>
      </c>
    </row>
    <row r="2281" spans="1:21" x14ac:dyDescent="0.3">
      <c r="A2281" s="8">
        <v>2280</v>
      </c>
      <c r="B2281" s="9">
        <v>47</v>
      </c>
      <c r="C2281" s="5" t="str" cm="1">
        <f t="array" ref="C2281">_xlfn.IFS(B2281&lt;30, "Young", B2281&lt;50, "Middle Age", TRUE, "Senior")</f>
        <v>Middle Age</v>
      </c>
      <c r="D2281" s="5">
        <v>23</v>
      </c>
      <c r="E2281" s="9">
        <v>34</v>
      </c>
      <c r="F2281" s="5" t="str" cm="1">
        <f t="array" ref="F2281">_xlfn.IFS(E2281&lt;50, "Low Income", E2281&lt;100, "Middle Income", TRUE,"High Income")</f>
        <v>Low Income</v>
      </c>
      <c r="G2281" s="10">
        <v>91711</v>
      </c>
      <c r="H2281" s="9">
        <v>4</v>
      </c>
      <c r="I2281" s="9">
        <v>0.6</v>
      </c>
      <c r="J2281" s="5" t="str" cm="1">
        <f t="array" ref="J2281">_xlfn.IFS(I2281&lt;2,"Low", I2281&lt;5, "Middle", TRUE, "High")</f>
        <v>Low</v>
      </c>
      <c r="K2281" s="9">
        <v>1</v>
      </c>
      <c r="L2281" s="5" t="str" cm="1">
        <f t="array" ref="L2281">_xlfn.IFS(K2281=1,"undergraduate",K2281=2,"graduate",K2281=3,"professional")</f>
        <v>undergraduate</v>
      </c>
      <c r="M2281" s="9">
        <v>0</v>
      </c>
      <c r="N2281" s="5" t="str" cm="1">
        <f t="array" ref="N2281">_xlfn.IFS(M2281=0, "No Mortgage", M2281&lt;150, "Low Mortgage", TRUE, "High Mortgage")</f>
        <v>No Mortgage</v>
      </c>
      <c r="O2281" s="9">
        <v>0</v>
      </c>
      <c r="P2281" s="5" t="str">
        <f t="shared" si="70"/>
        <v>Rejected</v>
      </c>
      <c r="Q2281" s="9">
        <v>0</v>
      </c>
      <c r="R2281" s="9">
        <v>1</v>
      </c>
      <c r="S2281" s="5" t="str">
        <f t="shared" si="71"/>
        <v>Yes</v>
      </c>
      <c r="T2281" s="9">
        <v>1</v>
      </c>
      <c r="U2281" s="11">
        <v>1</v>
      </c>
    </row>
    <row r="2282" spans="1:21" x14ac:dyDescent="0.3">
      <c r="A2282" s="4">
        <v>2281</v>
      </c>
      <c r="B2282" s="5">
        <v>33</v>
      </c>
      <c r="C2282" s="5" t="str" cm="1">
        <f t="array" ref="C2282">_xlfn.IFS(B2282&lt;30, "Young", B2282&lt;50, "Middle Age", TRUE, "Senior")</f>
        <v>Middle Age</v>
      </c>
      <c r="D2282" s="5">
        <v>7</v>
      </c>
      <c r="E2282" s="5">
        <v>30</v>
      </c>
      <c r="F2282" s="5" t="str" cm="1">
        <f t="array" ref="F2282">_xlfn.IFS(E2282&lt;50, "Low Income", E2282&lt;100, "Middle Income", TRUE,"High Income")</f>
        <v>Low Income</v>
      </c>
      <c r="G2282" s="6">
        <v>94920</v>
      </c>
      <c r="H2282" s="5">
        <v>2</v>
      </c>
      <c r="I2282" s="5">
        <v>2</v>
      </c>
      <c r="J2282" s="5" t="str" cm="1">
        <f t="array" ref="J2282">_xlfn.IFS(I2282&lt;2,"Low", I2282&lt;5, "Middle", TRUE, "High")</f>
        <v>Middle</v>
      </c>
      <c r="K2282" s="5">
        <v>3</v>
      </c>
      <c r="L2282" s="5" t="str" cm="1">
        <f t="array" ref="L2282">_xlfn.IFS(K2282=1,"undergraduate",K2282=2,"graduate",K2282=3,"professional")</f>
        <v>professional</v>
      </c>
      <c r="M2282" s="5">
        <v>132</v>
      </c>
      <c r="N2282" s="5" t="str" cm="1">
        <f t="array" ref="N2282">_xlfn.IFS(M2282=0, "No Mortgage", M2282&lt;150, "Low Mortgage", TRUE, "High Mortgage")</f>
        <v>Low Mortgage</v>
      </c>
      <c r="O2282" s="5">
        <v>0</v>
      </c>
      <c r="P2282" s="5" t="str">
        <f t="shared" si="70"/>
        <v>Rejected</v>
      </c>
      <c r="Q2282" s="5">
        <v>0</v>
      </c>
      <c r="R2282" s="5">
        <v>0</v>
      </c>
      <c r="S2282" s="5" t="str">
        <f t="shared" si="71"/>
        <v>No</v>
      </c>
      <c r="T2282" s="5">
        <v>0</v>
      </c>
      <c r="U2282" s="7">
        <v>0</v>
      </c>
    </row>
    <row r="2283" spans="1:21" x14ac:dyDescent="0.3">
      <c r="A2283" s="8">
        <v>2282</v>
      </c>
      <c r="B2283" s="9">
        <v>57</v>
      </c>
      <c r="C2283" s="5" t="str" cm="1">
        <f t="array" ref="C2283">_xlfn.IFS(B2283&lt;30, "Young", B2283&lt;50, "Middle Age", TRUE, "Senior")</f>
        <v>Senior</v>
      </c>
      <c r="D2283" s="5">
        <v>32</v>
      </c>
      <c r="E2283" s="9">
        <v>31</v>
      </c>
      <c r="F2283" s="5" t="str" cm="1">
        <f t="array" ref="F2283">_xlfn.IFS(E2283&lt;50, "Low Income", E2283&lt;100, "Middle Income", TRUE,"High Income")</f>
        <v>Low Income</v>
      </c>
      <c r="G2283" s="10">
        <v>95039</v>
      </c>
      <c r="H2283" s="9">
        <v>3</v>
      </c>
      <c r="I2283" s="9">
        <v>1.3</v>
      </c>
      <c r="J2283" s="5" t="str" cm="1">
        <f t="array" ref="J2283">_xlfn.IFS(I2283&lt;2,"Low", I2283&lt;5, "Middle", TRUE, "High")</f>
        <v>Low</v>
      </c>
      <c r="K2283" s="9">
        <v>2</v>
      </c>
      <c r="L2283" s="5" t="str" cm="1">
        <f t="array" ref="L2283">_xlfn.IFS(K2283=1,"undergraduate",K2283=2,"graduate",K2283=3,"professional")</f>
        <v>graduate</v>
      </c>
      <c r="M2283" s="9">
        <v>0</v>
      </c>
      <c r="N2283" s="5" t="str" cm="1">
        <f t="array" ref="N2283">_xlfn.IFS(M2283=0, "No Mortgage", M2283&lt;150, "Low Mortgage", TRUE, "High Mortgage")</f>
        <v>No Mortgage</v>
      </c>
      <c r="O2283" s="9">
        <v>0</v>
      </c>
      <c r="P2283" s="5" t="str">
        <f t="shared" si="70"/>
        <v>Rejected</v>
      </c>
      <c r="Q2283" s="9">
        <v>0</v>
      </c>
      <c r="R2283" s="9">
        <v>0</v>
      </c>
      <c r="S2283" s="5" t="str">
        <f t="shared" si="71"/>
        <v>No</v>
      </c>
      <c r="T2283" s="9">
        <v>1</v>
      </c>
      <c r="U2283" s="11">
        <v>1</v>
      </c>
    </row>
    <row r="2284" spans="1:21" x14ac:dyDescent="0.3">
      <c r="A2284" s="4">
        <v>2283</v>
      </c>
      <c r="B2284" s="5">
        <v>38</v>
      </c>
      <c r="C2284" s="5" t="str" cm="1">
        <f t="array" ref="C2284">_xlfn.IFS(B2284&lt;30, "Young", B2284&lt;50, "Middle Age", TRUE, "Senior")</f>
        <v>Middle Age</v>
      </c>
      <c r="D2284" s="5">
        <v>14</v>
      </c>
      <c r="E2284" s="5">
        <v>90</v>
      </c>
      <c r="F2284" s="5" t="str" cm="1">
        <f t="array" ref="F2284">_xlfn.IFS(E2284&lt;50, "Low Income", E2284&lt;100, "Middle Income", TRUE,"High Income")</f>
        <v>Middle Income</v>
      </c>
      <c r="G2284" s="6">
        <v>94110</v>
      </c>
      <c r="H2284" s="5">
        <v>2</v>
      </c>
      <c r="I2284" s="5">
        <v>2.7</v>
      </c>
      <c r="J2284" s="5" t="str" cm="1">
        <f t="array" ref="J2284">_xlfn.IFS(I2284&lt;2,"Low", I2284&lt;5, "Middle", TRUE, "High")</f>
        <v>Middle</v>
      </c>
      <c r="K2284" s="5">
        <v>1</v>
      </c>
      <c r="L2284" s="5" t="str" cm="1">
        <f t="array" ref="L2284">_xlfn.IFS(K2284=1,"undergraduate",K2284=2,"graduate",K2284=3,"professional")</f>
        <v>undergraduate</v>
      </c>
      <c r="M2284" s="5">
        <v>0</v>
      </c>
      <c r="N2284" s="5" t="str" cm="1">
        <f t="array" ref="N2284">_xlfn.IFS(M2284=0, "No Mortgage", M2284&lt;150, "Low Mortgage", TRUE, "High Mortgage")</f>
        <v>No Mortgage</v>
      </c>
      <c r="O2284" s="5">
        <v>0</v>
      </c>
      <c r="P2284" s="5" t="str">
        <f t="shared" si="70"/>
        <v>Rejected</v>
      </c>
      <c r="Q2284" s="5">
        <v>0</v>
      </c>
      <c r="R2284" s="5">
        <v>0</v>
      </c>
      <c r="S2284" s="5" t="str">
        <f t="shared" si="71"/>
        <v>No</v>
      </c>
      <c r="T2284" s="5">
        <v>1</v>
      </c>
      <c r="U2284" s="7">
        <v>1</v>
      </c>
    </row>
    <row r="2285" spans="1:21" x14ac:dyDescent="0.3">
      <c r="A2285" s="8">
        <v>2284</v>
      </c>
      <c r="B2285" s="9">
        <v>54</v>
      </c>
      <c r="C2285" s="5" t="str" cm="1">
        <f t="array" ref="C2285">_xlfn.IFS(B2285&lt;30, "Young", B2285&lt;50, "Middle Age", TRUE, "Senior")</f>
        <v>Senior</v>
      </c>
      <c r="D2285" s="5">
        <v>28</v>
      </c>
      <c r="E2285" s="9">
        <v>79</v>
      </c>
      <c r="F2285" s="5" t="str" cm="1">
        <f t="array" ref="F2285">_xlfn.IFS(E2285&lt;50, "Low Income", E2285&lt;100, "Middle Income", TRUE,"High Income")</f>
        <v>Middle Income</v>
      </c>
      <c r="G2285" s="10">
        <v>92677</v>
      </c>
      <c r="H2285" s="9">
        <v>4</v>
      </c>
      <c r="I2285" s="9">
        <v>2.6</v>
      </c>
      <c r="J2285" s="5" t="str" cm="1">
        <f t="array" ref="J2285">_xlfn.IFS(I2285&lt;2,"Low", I2285&lt;5, "Middle", TRUE, "High")</f>
        <v>Middle</v>
      </c>
      <c r="K2285" s="9">
        <v>3</v>
      </c>
      <c r="L2285" s="5" t="str" cm="1">
        <f t="array" ref="L2285">_xlfn.IFS(K2285=1,"undergraduate",K2285=2,"graduate",K2285=3,"professional")</f>
        <v>professional</v>
      </c>
      <c r="M2285" s="9">
        <v>0</v>
      </c>
      <c r="N2285" s="5" t="str" cm="1">
        <f t="array" ref="N2285">_xlfn.IFS(M2285=0, "No Mortgage", M2285&lt;150, "Low Mortgage", TRUE, "High Mortgage")</f>
        <v>No Mortgage</v>
      </c>
      <c r="O2285" s="9">
        <v>0</v>
      </c>
      <c r="P2285" s="5" t="str">
        <f t="shared" si="70"/>
        <v>Rejected</v>
      </c>
      <c r="Q2285" s="9">
        <v>0</v>
      </c>
      <c r="R2285" s="9">
        <v>0</v>
      </c>
      <c r="S2285" s="5" t="str">
        <f t="shared" si="71"/>
        <v>No</v>
      </c>
      <c r="T2285" s="9">
        <v>0</v>
      </c>
      <c r="U2285" s="11">
        <v>0</v>
      </c>
    </row>
    <row r="2286" spans="1:21" x14ac:dyDescent="0.3">
      <c r="A2286" s="4">
        <v>2285</v>
      </c>
      <c r="B2286" s="5">
        <v>47</v>
      </c>
      <c r="C2286" s="5" t="str" cm="1">
        <f t="array" ref="C2286">_xlfn.IFS(B2286&lt;30, "Young", B2286&lt;50, "Middle Age", TRUE, "Senior")</f>
        <v>Middle Age</v>
      </c>
      <c r="D2286" s="5">
        <v>23</v>
      </c>
      <c r="E2286" s="5">
        <v>22</v>
      </c>
      <c r="F2286" s="5" t="str" cm="1">
        <f t="array" ref="F2286">_xlfn.IFS(E2286&lt;50, "Low Income", E2286&lt;100, "Middle Income", TRUE,"High Income")</f>
        <v>Low Income</v>
      </c>
      <c r="G2286" s="6">
        <v>94901</v>
      </c>
      <c r="H2286" s="5">
        <v>4</v>
      </c>
      <c r="I2286" s="5">
        <v>0.6</v>
      </c>
      <c r="J2286" s="5" t="str" cm="1">
        <f t="array" ref="J2286">_xlfn.IFS(I2286&lt;2,"Low", I2286&lt;5, "Middle", TRUE, "High")</f>
        <v>Low</v>
      </c>
      <c r="K2286" s="5">
        <v>1</v>
      </c>
      <c r="L2286" s="5" t="str" cm="1">
        <f t="array" ref="L2286">_xlfn.IFS(K2286=1,"undergraduate",K2286=2,"graduate",K2286=3,"professional")</f>
        <v>undergraduate</v>
      </c>
      <c r="M2286" s="5">
        <v>0</v>
      </c>
      <c r="N2286" s="5" t="str" cm="1">
        <f t="array" ref="N2286">_xlfn.IFS(M2286=0, "No Mortgage", M2286&lt;150, "Low Mortgage", TRUE, "High Mortgage")</f>
        <v>No Mortgage</v>
      </c>
      <c r="O2286" s="5">
        <v>0</v>
      </c>
      <c r="P2286" s="5" t="str">
        <f t="shared" si="70"/>
        <v>Rejected</v>
      </c>
      <c r="Q2286" s="5">
        <v>0</v>
      </c>
      <c r="R2286" s="5">
        <v>0</v>
      </c>
      <c r="S2286" s="5" t="str">
        <f t="shared" si="71"/>
        <v>No</v>
      </c>
      <c r="T2286" s="5">
        <v>1</v>
      </c>
      <c r="U2286" s="7">
        <v>1</v>
      </c>
    </row>
    <row r="2287" spans="1:21" x14ac:dyDescent="0.3">
      <c r="A2287" s="8">
        <v>2286</v>
      </c>
      <c r="B2287" s="9">
        <v>48</v>
      </c>
      <c r="C2287" s="5" t="str" cm="1">
        <f t="array" ref="C2287">_xlfn.IFS(B2287&lt;30, "Young", B2287&lt;50, "Middle Age", TRUE, "Senior")</f>
        <v>Middle Age</v>
      </c>
      <c r="D2287" s="5">
        <v>22</v>
      </c>
      <c r="E2287" s="9">
        <v>114</v>
      </c>
      <c r="F2287" s="5" t="str" cm="1">
        <f t="array" ref="F2287">_xlfn.IFS(E2287&lt;50, "Low Income", E2287&lt;100, "Middle Income", TRUE,"High Income")</f>
        <v>High Income</v>
      </c>
      <c r="G2287" s="10">
        <v>92007</v>
      </c>
      <c r="H2287" s="9">
        <v>1</v>
      </c>
      <c r="I2287" s="9">
        <v>2.4</v>
      </c>
      <c r="J2287" s="5" t="str" cm="1">
        <f t="array" ref="J2287">_xlfn.IFS(I2287&lt;2,"Low", I2287&lt;5, "Middle", TRUE, "High")</f>
        <v>Middle</v>
      </c>
      <c r="K2287" s="9">
        <v>3</v>
      </c>
      <c r="L2287" s="5" t="str" cm="1">
        <f t="array" ref="L2287">_xlfn.IFS(K2287=1,"undergraduate",K2287=2,"graduate",K2287=3,"professional")</f>
        <v>professional</v>
      </c>
      <c r="M2287" s="9">
        <v>0</v>
      </c>
      <c r="N2287" s="5" t="str" cm="1">
        <f t="array" ref="N2287">_xlfn.IFS(M2287=0, "No Mortgage", M2287&lt;150, "Low Mortgage", TRUE, "High Mortgage")</f>
        <v>No Mortgage</v>
      </c>
      <c r="O2287" s="9">
        <v>1</v>
      </c>
      <c r="P2287" s="5" t="str">
        <f t="shared" si="70"/>
        <v>Accepted</v>
      </c>
      <c r="Q2287" s="9">
        <v>0</v>
      </c>
      <c r="R2287" s="9">
        <v>0</v>
      </c>
      <c r="S2287" s="5" t="str">
        <f t="shared" si="71"/>
        <v>No</v>
      </c>
      <c r="T2287" s="9">
        <v>1</v>
      </c>
      <c r="U2287" s="11">
        <v>0</v>
      </c>
    </row>
    <row r="2288" spans="1:21" x14ac:dyDescent="0.3">
      <c r="A2288" s="4">
        <v>2287</v>
      </c>
      <c r="B2288" s="5">
        <v>62</v>
      </c>
      <c r="C2288" s="5" t="str" cm="1">
        <f t="array" ref="C2288">_xlfn.IFS(B2288&lt;30, "Young", B2288&lt;50, "Middle Age", TRUE, "Senior")</f>
        <v>Senior</v>
      </c>
      <c r="D2288" s="5">
        <v>36</v>
      </c>
      <c r="E2288" s="5">
        <v>42</v>
      </c>
      <c r="F2288" s="5" t="str" cm="1">
        <f t="array" ref="F2288">_xlfn.IFS(E2288&lt;50, "Low Income", E2288&lt;100, "Middle Income", TRUE,"High Income")</f>
        <v>Low Income</v>
      </c>
      <c r="G2288" s="6">
        <v>94122</v>
      </c>
      <c r="H2288" s="5">
        <v>1</v>
      </c>
      <c r="I2288" s="5">
        <v>0.5</v>
      </c>
      <c r="J2288" s="5" t="str" cm="1">
        <f t="array" ref="J2288">_xlfn.IFS(I2288&lt;2,"Low", I2288&lt;5, "Middle", TRUE, "High")</f>
        <v>Low</v>
      </c>
      <c r="K2288" s="5">
        <v>3</v>
      </c>
      <c r="L2288" s="5" t="str" cm="1">
        <f t="array" ref="L2288">_xlfn.IFS(K2288=1,"undergraduate",K2288=2,"graduate",K2288=3,"professional")</f>
        <v>professional</v>
      </c>
      <c r="M2288" s="5">
        <v>128</v>
      </c>
      <c r="N2288" s="5" t="str" cm="1">
        <f t="array" ref="N2288">_xlfn.IFS(M2288=0, "No Mortgage", M2288&lt;150, "Low Mortgage", TRUE, "High Mortgage")</f>
        <v>Low Mortgage</v>
      </c>
      <c r="O2288" s="5">
        <v>0</v>
      </c>
      <c r="P2288" s="5" t="str">
        <f t="shared" si="70"/>
        <v>Rejected</v>
      </c>
      <c r="Q2288" s="5">
        <v>0</v>
      </c>
      <c r="R2288" s="5">
        <v>0</v>
      </c>
      <c r="S2288" s="5" t="str">
        <f t="shared" si="71"/>
        <v>No</v>
      </c>
      <c r="T2288" s="5">
        <v>1</v>
      </c>
      <c r="U2288" s="7">
        <v>0</v>
      </c>
    </row>
    <row r="2289" spans="1:21" x14ac:dyDescent="0.3">
      <c r="A2289" s="8">
        <v>2288</v>
      </c>
      <c r="B2289" s="9">
        <v>30</v>
      </c>
      <c r="C2289" s="5" t="str" cm="1">
        <f t="array" ref="C2289">_xlfn.IFS(B2289&lt;30, "Young", B2289&lt;50, "Middle Age", TRUE, "Senior")</f>
        <v>Middle Age</v>
      </c>
      <c r="D2289" s="5">
        <v>6</v>
      </c>
      <c r="E2289" s="9">
        <v>29</v>
      </c>
      <c r="F2289" s="5" t="str" cm="1">
        <f t="array" ref="F2289">_xlfn.IFS(E2289&lt;50, "Low Income", E2289&lt;100, "Middle Income", TRUE,"High Income")</f>
        <v>Low Income</v>
      </c>
      <c r="G2289" s="10">
        <v>92121</v>
      </c>
      <c r="H2289" s="9">
        <v>1</v>
      </c>
      <c r="I2289" s="9">
        <v>0.2</v>
      </c>
      <c r="J2289" s="5" t="str" cm="1">
        <f t="array" ref="J2289">_xlfn.IFS(I2289&lt;2,"Low", I2289&lt;5, "Middle", TRUE, "High")</f>
        <v>Low</v>
      </c>
      <c r="K2289" s="9">
        <v>3</v>
      </c>
      <c r="L2289" s="5" t="str" cm="1">
        <f t="array" ref="L2289">_xlfn.IFS(K2289=1,"undergraduate",K2289=2,"graduate",K2289=3,"professional")</f>
        <v>professional</v>
      </c>
      <c r="M2289" s="9">
        <v>90</v>
      </c>
      <c r="N2289" s="5" t="str" cm="1">
        <f t="array" ref="N2289">_xlfn.IFS(M2289=0, "No Mortgage", M2289&lt;150, "Low Mortgage", TRUE, "High Mortgage")</f>
        <v>Low Mortgage</v>
      </c>
      <c r="O2289" s="9">
        <v>0</v>
      </c>
      <c r="P2289" s="5" t="str">
        <f t="shared" si="70"/>
        <v>Rejected</v>
      </c>
      <c r="Q2289" s="9">
        <v>0</v>
      </c>
      <c r="R2289" s="9">
        <v>0</v>
      </c>
      <c r="S2289" s="5" t="str">
        <f t="shared" si="71"/>
        <v>No</v>
      </c>
      <c r="T2289" s="9">
        <v>1</v>
      </c>
      <c r="U2289" s="11">
        <v>0</v>
      </c>
    </row>
    <row r="2290" spans="1:21" x14ac:dyDescent="0.3">
      <c r="A2290" s="4">
        <v>2289</v>
      </c>
      <c r="B2290" s="5">
        <v>35</v>
      </c>
      <c r="C2290" s="5" t="str" cm="1">
        <f t="array" ref="C2290">_xlfn.IFS(B2290&lt;30, "Young", B2290&lt;50, "Middle Age", TRUE, "Senior")</f>
        <v>Middle Age</v>
      </c>
      <c r="D2290" s="5">
        <v>11</v>
      </c>
      <c r="E2290" s="5">
        <v>72</v>
      </c>
      <c r="F2290" s="5" t="str" cm="1">
        <f t="array" ref="F2290">_xlfn.IFS(E2290&lt;50, "Low Income", E2290&lt;100, "Middle Income", TRUE,"High Income")</f>
        <v>Middle Income</v>
      </c>
      <c r="G2290" s="6">
        <v>94706</v>
      </c>
      <c r="H2290" s="5">
        <v>3</v>
      </c>
      <c r="I2290" s="5">
        <v>2.6</v>
      </c>
      <c r="J2290" s="5" t="str" cm="1">
        <f t="array" ref="J2290">_xlfn.IFS(I2290&lt;2,"Low", I2290&lt;5, "Middle", TRUE, "High")</f>
        <v>Middle</v>
      </c>
      <c r="K2290" s="5">
        <v>2</v>
      </c>
      <c r="L2290" s="5" t="str" cm="1">
        <f t="array" ref="L2290">_xlfn.IFS(K2290=1,"undergraduate",K2290=2,"graduate",K2290=3,"professional")</f>
        <v>graduate</v>
      </c>
      <c r="M2290" s="5">
        <v>0</v>
      </c>
      <c r="N2290" s="5" t="str" cm="1">
        <f t="array" ref="N2290">_xlfn.IFS(M2290=0, "No Mortgage", M2290&lt;150, "Low Mortgage", TRUE, "High Mortgage")</f>
        <v>No Mortgage</v>
      </c>
      <c r="O2290" s="5">
        <v>0</v>
      </c>
      <c r="P2290" s="5" t="str">
        <f t="shared" si="70"/>
        <v>Rejected</v>
      </c>
      <c r="Q2290" s="5">
        <v>0</v>
      </c>
      <c r="R2290" s="5">
        <v>0</v>
      </c>
      <c r="S2290" s="5" t="str">
        <f t="shared" si="71"/>
        <v>No</v>
      </c>
      <c r="T2290" s="5">
        <v>1</v>
      </c>
      <c r="U2290" s="7">
        <v>0</v>
      </c>
    </row>
    <row r="2291" spans="1:21" x14ac:dyDescent="0.3">
      <c r="A2291" s="8">
        <v>2290</v>
      </c>
      <c r="B2291" s="9">
        <v>59</v>
      </c>
      <c r="C2291" s="5" t="str" cm="1">
        <f t="array" ref="C2291">_xlfn.IFS(B2291&lt;30, "Young", B2291&lt;50, "Middle Age", TRUE, "Senior")</f>
        <v>Senior</v>
      </c>
      <c r="D2291" s="5">
        <v>35</v>
      </c>
      <c r="E2291" s="9">
        <v>68</v>
      </c>
      <c r="F2291" s="5" t="str" cm="1">
        <f t="array" ref="F2291">_xlfn.IFS(E2291&lt;50, "Low Income", E2291&lt;100, "Middle Income", TRUE,"High Income")</f>
        <v>Middle Income</v>
      </c>
      <c r="G2291" s="10">
        <v>93117</v>
      </c>
      <c r="H2291" s="9">
        <v>1</v>
      </c>
      <c r="I2291" s="9">
        <v>1.8</v>
      </c>
      <c r="J2291" s="5" t="str" cm="1">
        <f t="array" ref="J2291">_xlfn.IFS(I2291&lt;2,"Low", I2291&lt;5, "Middle", TRUE, "High")</f>
        <v>Low</v>
      </c>
      <c r="K2291" s="9">
        <v>3</v>
      </c>
      <c r="L2291" s="5" t="str" cm="1">
        <f t="array" ref="L2291">_xlfn.IFS(K2291=1,"undergraduate",K2291=2,"graduate",K2291=3,"professional")</f>
        <v>professional</v>
      </c>
      <c r="M2291" s="9">
        <v>95</v>
      </c>
      <c r="N2291" s="5" t="str" cm="1">
        <f t="array" ref="N2291">_xlfn.IFS(M2291=0, "No Mortgage", M2291&lt;150, "Low Mortgage", TRUE, "High Mortgage")</f>
        <v>Low Mortgage</v>
      </c>
      <c r="O2291" s="9">
        <v>0</v>
      </c>
      <c r="P2291" s="5" t="str">
        <f t="shared" si="70"/>
        <v>Rejected</v>
      </c>
      <c r="Q2291" s="9">
        <v>0</v>
      </c>
      <c r="R2291" s="9">
        <v>0</v>
      </c>
      <c r="S2291" s="5" t="str">
        <f t="shared" si="71"/>
        <v>No</v>
      </c>
      <c r="T2291" s="9">
        <v>0</v>
      </c>
      <c r="U2291" s="11">
        <v>0</v>
      </c>
    </row>
    <row r="2292" spans="1:21" x14ac:dyDescent="0.3">
      <c r="A2292" s="4">
        <v>2291</v>
      </c>
      <c r="B2292" s="5">
        <v>38</v>
      </c>
      <c r="C2292" s="5" t="str" cm="1">
        <f t="array" ref="C2292">_xlfn.IFS(B2292&lt;30, "Young", B2292&lt;50, "Middle Age", TRUE, "Senior")</f>
        <v>Middle Age</v>
      </c>
      <c r="D2292" s="5">
        <v>13</v>
      </c>
      <c r="E2292" s="5">
        <v>78</v>
      </c>
      <c r="F2292" s="5" t="str" cm="1">
        <f t="array" ref="F2292">_xlfn.IFS(E2292&lt;50, "Low Income", E2292&lt;100, "Middle Income", TRUE,"High Income")</f>
        <v>Middle Income</v>
      </c>
      <c r="G2292" s="6">
        <v>91942</v>
      </c>
      <c r="H2292" s="5">
        <v>4</v>
      </c>
      <c r="I2292" s="5">
        <v>0.7</v>
      </c>
      <c r="J2292" s="5" t="str" cm="1">
        <f t="array" ref="J2292">_xlfn.IFS(I2292&lt;2,"Low", I2292&lt;5, "Middle", TRUE, "High")</f>
        <v>Low</v>
      </c>
      <c r="K2292" s="5">
        <v>3</v>
      </c>
      <c r="L2292" s="5" t="str" cm="1">
        <f t="array" ref="L2292">_xlfn.IFS(K2292=1,"undergraduate",K2292=2,"graduate",K2292=3,"professional")</f>
        <v>professional</v>
      </c>
      <c r="M2292" s="5">
        <v>0</v>
      </c>
      <c r="N2292" s="5" t="str" cm="1">
        <f t="array" ref="N2292">_xlfn.IFS(M2292=0, "No Mortgage", M2292&lt;150, "Low Mortgage", TRUE, "High Mortgage")</f>
        <v>No Mortgage</v>
      </c>
      <c r="O2292" s="5">
        <v>0</v>
      </c>
      <c r="P2292" s="5" t="str">
        <f t="shared" si="70"/>
        <v>Rejected</v>
      </c>
      <c r="Q2292" s="5">
        <v>0</v>
      </c>
      <c r="R2292" s="5">
        <v>0</v>
      </c>
      <c r="S2292" s="5" t="str">
        <f t="shared" si="71"/>
        <v>No</v>
      </c>
      <c r="T2292" s="5">
        <v>1</v>
      </c>
      <c r="U2292" s="7">
        <v>0</v>
      </c>
    </row>
    <row r="2293" spans="1:21" x14ac:dyDescent="0.3">
      <c r="A2293" s="8">
        <v>2292</v>
      </c>
      <c r="B2293" s="9">
        <v>47</v>
      </c>
      <c r="C2293" s="5" t="str" cm="1">
        <f t="array" ref="C2293">_xlfn.IFS(B2293&lt;30, "Young", B2293&lt;50, "Middle Age", TRUE, "Senior")</f>
        <v>Middle Age</v>
      </c>
      <c r="D2293" s="5">
        <v>23</v>
      </c>
      <c r="E2293" s="9">
        <v>90</v>
      </c>
      <c r="F2293" s="5" t="str" cm="1">
        <f t="array" ref="F2293">_xlfn.IFS(E2293&lt;50, "Low Income", E2293&lt;100, "Middle Income", TRUE,"High Income")</f>
        <v>Middle Income</v>
      </c>
      <c r="G2293" s="10">
        <v>95449</v>
      </c>
      <c r="H2293" s="9">
        <v>1</v>
      </c>
      <c r="I2293" s="9">
        <v>2.7</v>
      </c>
      <c r="J2293" s="5" t="str" cm="1">
        <f t="array" ref="J2293">_xlfn.IFS(I2293&lt;2,"Low", I2293&lt;5, "Middle", TRUE, "High")</f>
        <v>Middle</v>
      </c>
      <c r="K2293" s="9">
        <v>1</v>
      </c>
      <c r="L2293" s="5" t="str" cm="1">
        <f t="array" ref="L2293">_xlfn.IFS(K2293=1,"undergraduate",K2293=2,"graduate",K2293=3,"professional")</f>
        <v>undergraduate</v>
      </c>
      <c r="M2293" s="9">
        <v>323</v>
      </c>
      <c r="N2293" s="5" t="str" cm="1">
        <f t="array" ref="N2293">_xlfn.IFS(M2293=0, "No Mortgage", M2293&lt;150, "Low Mortgage", TRUE, "High Mortgage")</f>
        <v>High Mortgage</v>
      </c>
      <c r="O2293" s="9">
        <v>0</v>
      </c>
      <c r="P2293" s="5" t="str">
        <f t="shared" si="70"/>
        <v>Rejected</v>
      </c>
      <c r="Q2293" s="9">
        <v>0</v>
      </c>
      <c r="R2293" s="9">
        <v>0</v>
      </c>
      <c r="S2293" s="5" t="str">
        <f t="shared" si="71"/>
        <v>No</v>
      </c>
      <c r="T2293" s="9">
        <v>0</v>
      </c>
      <c r="U2293" s="11">
        <v>0</v>
      </c>
    </row>
    <row r="2294" spans="1:21" x14ac:dyDescent="0.3">
      <c r="A2294" s="4">
        <v>2293</v>
      </c>
      <c r="B2294" s="5">
        <v>57</v>
      </c>
      <c r="C2294" s="5" t="str" cm="1">
        <f t="array" ref="C2294">_xlfn.IFS(B2294&lt;30, "Young", B2294&lt;50, "Middle Age", TRUE, "Senior")</f>
        <v>Senior</v>
      </c>
      <c r="D2294" s="5">
        <v>33</v>
      </c>
      <c r="E2294" s="5">
        <v>170</v>
      </c>
      <c r="F2294" s="5" t="str" cm="1">
        <f t="array" ref="F2294">_xlfn.IFS(E2294&lt;50, "Low Income", E2294&lt;100, "Middle Income", TRUE,"High Income")</f>
        <v>High Income</v>
      </c>
      <c r="G2294" s="6">
        <v>95051</v>
      </c>
      <c r="H2294" s="5">
        <v>2</v>
      </c>
      <c r="I2294" s="5">
        <v>2.1</v>
      </c>
      <c r="J2294" s="5" t="str" cm="1">
        <f t="array" ref="J2294">_xlfn.IFS(I2294&lt;2,"Low", I2294&lt;5, "Middle", TRUE, "High")</f>
        <v>Middle</v>
      </c>
      <c r="K2294" s="5">
        <v>2</v>
      </c>
      <c r="L2294" s="5" t="str" cm="1">
        <f t="array" ref="L2294">_xlfn.IFS(K2294=1,"undergraduate",K2294=2,"graduate",K2294=3,"professional")</f>
        <v>graduate</v>
      </c>
      <c r="M2294" s="5">
        <v>0</v>
      </c>
      <c r="N2294" s="5" t="str" cm="1">
        <f t="array" ref="N2294">_xlfn.IFS(M2294=0, "No Mortgage", M2294&lt;150, "Low Mortgage", TRUE, "High Mortgage")</f>
        <v>No Mortgage</v>
      </c>
      <c r="O2294" s="5">
        <v>1</v>
      </c>
      <c r="P2294" s="5" t="str">
        <f t="shared" si="70"/>
        <v>Accepted</v>
      </c>
      <c r="Q2294" s="5">
        <v>0</v>
      </c>
      <c r="R2294" s="5">
        <v>0</v>
      </c>
      <c r="S2294" s="5" t="str">
        <f t="shared" si="71"/>
        <v>No</v>
      </c>
      <c r="T2294" s="5">
        <v>0</v>
      </c>
      <c r="U2294" s="7">
        <v>0</v>
      </c>
    </row>
    <row r="2295" spans="1:21" x14ac:dyDescent="0.3">
      <c r="A2295" s="8">
        <v>2294</v>
      </c>
      <c r="B2295" s="9">
        <v>42</v>
      </c>
      <c r="C2295" s="5" t="str" cm="1">
        <f t="array" ref="C2295">_xlfn.IFS(B2295&lt;30, "Young", B2295&lt;50, "Middle Age", TRUE, "Senior")</f>
        <v>Middle Age</v>
      </c>
      <c r="D2295" s="5">
        <v>17</v>
      </c>
      <c r="E2295" s="9">
        <v>14</v>
      </c>
      <c r="F2295" s="5" t="str" cm="1">
        <f t="array" ref="F2295">_xlfn.IFS(E2295&lt;50, "Low Income", E2295&lt;100, "Middle Income", TRUE,"High Income")</f>
        <v>Low Income</v>
      </c>
      <c r="G2295" s="10">
        <v>91768</v>
      </c>
      <c r="H2295" s="9">
        <v>2</v>
      </c>
      <c r="I2295" s="9">
        <v>0.1</v>
      </c>
      <c r="J2295" s="5" t="str" cm="1">
        <f t="array" ref="J2295">_xlfn.IFS(I2295&lt;2,"Low", I2295&lt;5, "Middle", TRUE, "High")</f>
        <v>Low</v>
      </c>
      <c r="K2295" s="9">
        <v>2</v>
      </c>
      <c r="L2295" s="5" t="str" cm="1">
        <f t="array" ref="L2295">_xlfn.IFS(K2295=1,"undergraduate",K2295=2,"graduate",K2295=3,"professional")</f>
        <v>graduate</v>
      </c>
      <c r="M2295" s="9">
        <v>0</v>
      </c>
      <c r="N2295" s="5" t="str" cm="1">
        <f t="array" ref="N2295">_xlfn.IFS(M2295=0, "No Mortgage", M2295&lt;150, "Low Mortgage", TRUE, "High Mortgage")</f>
        <v>No Mortgage</v>
      </c>
      <c r="O2295" s="9">
        <v>0</v>
      </c>
      <c r="P2295" s="5" t="str">
        <f t="shared" si="70"/>
        <v>Rejected</v>
      </c>
      <c r="Q2295" s="9">
        <v>0</v>
      </c>
      <c r="R2295" s="9">
        <v>0</v>
      </c>
      <c r="S2295" s="5" t="str">
        <f t="shared" si="71"/>
        <v>No</v>
      </c>
      <c r="T2295" s="9">
        <v>1</v>
      </c>
      <c r="U2295" s="11">
        <v>0</v>
      </c>
    </row>
    <row r="2296" spans="1:21" x14ac:dyDescent="0.3">
      <c r="A2296" s="4">
        <v>2295</v>
      </c>
      <c r="B2296" s="5">
        <v>39</v>
      </c>
      <c r="C2296" s="5" t="str" cm="1">
        <f t="array" ref="C2296">_xlfn.IFS(B2296&lt;30, "Young", B2296&lt;50, "Middle Age", TRUE, "Senior")</f>
        <v>Middle Age</v>
      </c>
      <c r="D2296" s="5">
        <v>15</v>
      </c>
      <c r="E2296" s="5">
        <v>129</v>
      </c>
      <c r="F2296" s="5" t="str" cm="1">
        <f t="array" ref="F2296">_xlfn.IFS(E2296&lt;50, "Low Income", E2296&lt;100, "Middle Income", TRUE,"High Income")</f>
        <v>High Income</v>
      </c>
      <c r="G2296" s="6">
        <v>90035</v>
      </c>
      <c r="H2296" s="5">
        <v>2</v>
      </c>
      <c r="I2296" s="5">
        <v>1.9</v>
      </c>
      <c r="J2296" s="5" t="str" cm="1">
        <f t="array" ref="J2296">_xlfn.IFS(I2296&lt;2,"Low", I2296&lt;5, "Middle", TRUE, "High")</f>
        <v>Low</v>
      </c>
      <c r="K2296" s="5">
        <v>1</v>
      </c>
      <c r="L2296" s="5" t="str" cm="1">
        <f t="array" ref="L2296">_xlfn.IFS(K2296=1,"undergraduate",K2296=2,"graduate",K2296=3,"professional")</f>
        <v>undergraduate</v>
      </c>
      <c r="M2296" s="5">
        <v>0</v>
      </c>
      <c r="N2296" s="5" t="str" cm="1">
        <f t="array" ref="N2296">_xlfn.IFS(M2296=0, "No Mortgage", M2296&lt;150, "Low Mortgage", TRUE, "High Mortgage")</f>
        <v>No Mortgage</v>
      </c>
      <c r="O2296" s="5">
        <v>0</v>
      </c>
      <c r="P2296" s="5" t="str">
        <f t="shared" si="70"/>
        <v>Rejected</v>
      </c>
      <c r="Q2296" s="5">
        <v>0</v>
      </c>
      <c r="R2296" s="5">
        <v>0</v>
      </c>
      <c r="S2296" s="5" t="str">
        <f t="shared" si="71"/>
        <v>No</v>
      </c>
      <c r="T2296" s="5">
        <v>0</v>
      </c>
      <c r="U2296" s="7">
        <v>0</v>
      </c>
    </row>
    <row r="2297" spans="1:21" x14ac:dyDescent="0.3">
      <c r="A2297" s="8">
        <v>2296</v>
      </c>
      <c r="B2297" s="9">
        <v>53</v>
      </c>
      <c r="C2297" s="5" t="str" cm="1">
        <f t="array" ref="C2297">_xlfn.IFS(B2297&lt;30, "Young", B2297&lt;50, "Middle Age", TRUE, "Senior")</f>
        <v>Senior</v>
      </c>
      <c r="D2297" s="5">
        <v>23</v>
      </c>
      <c r="E2297" s="9">
        <v>39</v>
      </c>
      <c r="F2297" s="5" t="str" cm="1">
        <f t="array" ref="F2297">_xlfn.IFS(E2297&lt;50, "Low Income", E2297&lt;100, "Middle Income", TRUE,"High Income")</f>
        <v>Low Income</v>
      </c>
      <c r="G2297" s="10">
        <v>92101</v>
      </c>
      <c r="H2297" s="9">
        <v>3</v>
      </c>
      <c r="I2297" s="9">
        <v>1</v>
      </c>
      <c r="J2297" s="5" t="str" cm="1">
        <f t="array" ref="J2297">_xlfn.IFS(I2297&lt;2,"Low", I2297&lt;5, "Middle", TRUE, "High")</f>
        <v>Low</v>
      </c>
      <c r="K2297" s="9">
        <v>3</v>
      </c>
      <c r="L2297" s="5" t="str" cm="1">
        <f t="array" ref="L2297">_xlfn.IFS(K2297=1,"undergraduate",K2297=2,"graduate",K2297=3,"professional")</f>
        <v>professional</v>
      </c>
      <c r="M2297" s="9">
        <v>87</v>
      </c>
      <c r="N2297" s="5" t="str" cm="1">
        <f t="array" ref="N2297">_xlfn.IFS(M2297=0, "No Mortgage", M2297&lt;150, "Low Mortgage", TRUE, "High Mortgage")</f>
        <v>Low Mortgage</v>
      </c>
      <c r="O2297" s="9">
        <v>0</v>
      </c>
      <c r="P2297" s="5" t="str">
        <f t="shared" si="70"/>
        <v>Rejected</v>
      </c>
      <c r="Q2297" s="9">
        <v>0</v>
      </c>
      <c r="R2297" s="9">
        <v>0</v>
      </c>
      <c r="S2297" s="5" t="str">
        <f t="shared" si="71"/>
        <v>No</v>
      </c>
      <c r="T2297" s="9">
        <v>1</v>
      </c>
      <c r="U2297" s="11">
        <v>0</v>
      </c>
    </row>
    <row r="2298" spans="1:21" x14ac:dyDescent="0.3">
      <c r="A2298" s="4">
        <v>2297</v>
      </c>
      <c r="B2298" s="5">
        <v>27</v>
      </c>
      <c r="C2298" s="5" t="str" cm="1">
        <f t="array" ref="C2298">_xlfn.IFS(B2298&lt;30, "Young", B2298&lt;50, "Middle Age", TRUE, "Senior")</f>
        <v>Young</v>
      </c>
      <c r="D2298" s="5">
        <v>3</v>
      </c>
      <c r="E2298" s="5">
        <v>82</v>
      </c>
      <c r="F2298" s="5" t="str" cm="1">
        <f t="array" ref="F2298">_xlfn.IFS(E2298&lt;50, "Low Income", E2298&lt;100, "Middle Income", TRUE,"High Income")</f>
        <v>Middle Income</v>
      </c>
      <c r="G2298" s="6">
        <v>94305</v>
      </c>
      <c r="H2298" s="5">
        <v>2</v>
      </c>
      <c r="I2298" s="5">
        <v>0.2</v>
      </c>
      <c r="J2298" s="5" t="str" cm="1">
        <f t="array" ref="J2298">_xlfn.IFS(I2298&lt;2,"Low", I2298&lt;5, "Middle", TRUE, "High")</f>
        <v>Low</v>
      </c>
      <c r="K2298" s="5">
        <v>1</v>
      </c>
      <c r="L2298" s="5" t="str" cm="1">
        <f t="array" ref="L2298">_xlfn.IFS(K2298=1,"undergraduate",K2298=2,"graduate",K2298=3,"professional")</f>
        <v>undergraduate</v>
      </c>
      <c r="M2298" s="5">
        <v>0</v>
      </c>
      <c r="N2298" s="5" t="str" cm="1">
        <f t="array" ref="N2298">_xlfn.IFS(M2298=0, "No Mortgage", M2298&lt;150, "Low Mortgage", TRUE, "High Mortgage")</f>
        <v>No Mortgage</v>
      </c>
      <c r="O2298" s="5">
        <v>0</v>
      </c>
      <c r="P2298" s="5" t="str">
        <f t="shared" si="70"/>
        <v>Rejected</v>
      </c>
      <c r="Q2298" s="5">
        <v>0</v>
      </c>
      <c r="R2298" s="5">
        <v>0</v>
      </c>
      <c r="S2298" s="5" t="str">
        <f t="shared" si="71"/>
        <v>No</v>
      </c>
      <c r="T2298" s="5">
        <v>0</v>
      </c>
      <c r="U2298" s="7">
        <v>1</v>
      </c>
    </row>
    <row r="2299" spans="1:21" x14ac:dyDescent="0.3">
      <c r="A2299" s="8">
        <v>2298</v>
      </c>
      <c r="B2299" s="9">
        <v>59</v>
      </c>
      <c r="C2299" s="5" t="str" cm="1">
        <f t="array" ref="C2299">_xlfn.IFS(B2299&lt;30, "Young", B2299&lt;50, "Middle Age", TRUE, "Senior")</f>
        <v>Senior</v>
      </c>
      <c r="D2299" s="5">
        <v>35</v>
      </c>
      <c r="E2299" s="9">
        <v>31</v>
      </c>
      <c r="F2299" s="5" t="str" cm="1">
        <f t="array" ref="F2299">_xlfn.IFS(E2299&lt;50, "Low Income", E2299&lt;100, "Middle Income", TRUE,"High Income")</f>
        <v>Low Income</v>
      </c>
      <c r="G2299" s="10">
        <v>94063</v>
      </c>
      <c r="H2299" s="9">
        <v>3</v>
      </c>
      <c r="I2299" s="9">
        <v>0.4</v>
      </c>
      <c r="J2299" s="5" t="str" cm="1">
        <f t="array" ref="J2299">_xlfn.IFS(I2299&lt;2,"Low", I2299&lt;5, "Middle", TRUE, "High")</f>
        <v>Low</v>
      </c>
      <c r="K2299" s="9">
        <v>2</v>
      </c>
      <c r="L2299" s="5" t="str" cm="1">
        <f t="array" ref="L2299">_xlfn.IFS(K2299=1,"undergraduate",K2299=2,"graduate",K2299=3,"professional")</f>
        <v>graduate</v>
      </c>
      <c r="M2299" s="9">
        <v>0</v>
      </c>
      <c r="N2299" s="5" t="str" cm="1">
        <f t="array" ref="N2299">_xlfn.IFS(M2299=0, "No Mortgage", M2299&lt;150, "Low Mortgage", TRUE, "High Mortgage")</f>
        <v>No Mortgage</v>
      </c>
      <c r="O2299" s="9">
        <v>0</v>
      </c>
      <c r="P2299" s="5" t="str">
        <f t="shared" si="70"/>
        <v>Rejected</v>
      </c>
      <c r="Q2299" s="9">
        <v>0</v>
      </c>
      <c r="R2299" s="9">
        <v>0</v>
      </c>
      <c r="S2299" s="5" t="str">
        <f t="shared" si="71"/>
        <v>No</v>
      </c>
      <c r="T2299" s="9">
        <v>1</v>
      </c>
      <c r="U2299" s="11">
        <v>1</v>
      </c>
    </row>
    <row r="2300" spans="1:21" x14ac:dyDescent="0.3">
      <c r="A2300" s="4">
        <v>2299</v>
      </c>
      <c r="B2300" s="5">
        <v>48</v>
      </c>
      <c r="C2300" s="5" t="str" cm="1">
        <f t="array" ref="C2300">_xlfn.IFS(B2300&lt;30, "Young", B2300&lt;50, "Middle Age", TRUE, "Senior")</f>
        <v>Middle Age</v>
      </c>
      <c r="D2300" s="5">
        <v>24</v>
      </c>
      <c r="E2300" s="5">
        <v>9</v>
      </c>
      <c r="F2300" s="5" t="str" cm="1">
        <f t="array" ref="F2300">_xlfn.IFS(E2300&lt;50, "Low Income", E2300&lt;100, "Middle Income", TRUE,"High Income")</f>
        <v>Low Income</v>
      </c>
      <c r="G2300" s="6">
        <v>92630</v>
      </c>
      <c r="H2300" s="5">
        <v>4</v>
      </c>
      <c r="I2300" s="5">
        <v>0.5</v>
      </c>
      <c r="J2300" s="5" t="str" cm="1">
        <f t="array" ref="J2300">_xlfn.IFS(I2300&lt;2,"Low", I2300&lt;5, "Middle", TRUE, "High")</f>
        <v>Low</v>
      </c>
      <c r="K2300" s="5">
        <v>2</v>
      </c>
      <c r="L2300" s="5" t="str" cm="1">
        <f t="array" ref="L2300">_xlfn.IFS(K2300=1,"undergraduate",K2300=2,"graduate",K2300=3,"professional")</f>
        <v>graduate</v>
      </c>
      <c r="M2300" s="5">
        <v>0</v>
      </c>
      <c r="N2300" s="5" t="str" cm="1">
        <f t="array" ref="N2300">_xlfn.IFS(M2300=0, "No Mortgage", M2300&lt;150, "Low Mortgage", TRUE, "High Mortgage")</f>
        <v>No Mortgage</v>
      </c>
      <c r="O2300" s="5">
        <v>0</v>
      </c>
      <c r="P2300" s="5" t="str">
        <f t="shared" si="70"/>
        <v>Rejected</v>
      </c>
      <c r="Q2300" s="5">
        <v>0</v>
      </c>
      <c r="R2300" s="5">
        <v>0</v>
      </c>
      <c r="S2300" s="5" t="str">
        <f t="shared" si="71"/>
        <v>No</v>
      </c>
      <c r="T2300" s="5">
        <v>0</v>
      </c>
      <c r="U2300" s="7">
        <v>1</v>
      </c>
    </row>
    <row r="2301" spans="1:21" x14ac:dyDescent="0.3">
      <c r="A2301" s="8">
        <v>2300</v>
      </c>
      <c r="B2301" s="9">
        <v>62</v>
      </c>
      <c r="C2301" s="5" t="str" cm="1">
        <f t="array" ref="C2301">_xlfn.IFS(B2301&lt;30, "Young", B2301&lt;50, "Middle Age", TRUE, "Senior")</f>
        <v>Senior</v>
      </c>
      <c r="D2301" s="5">
        <v>37</v>
      </c>
      <c r="E2301" s="9">
        <v>15</v>
      </c>
      <c r="F2301" s="5" t="str" cm="1">
        <f t="array" ref="F2301">_xlfn.IFS(E2301&lt;50, "Low Income", E2301&lt;100, "Middle Income", TRUE,"High Income")</f>
        <v>Low Income</v>
      </c>
      <c r="G2301" s="10">
        <v>94583</v>
      </c>
      <c r="H2301" s="9">
        <v>3</v>
      </c>
      <c r="I2301" s="9">
        <v>0.1</v>
      </c>
      <c r="J2301" s="5" t="str" cm="1">
        <f t="array" ref="J2301">_xlfn.IFS(I2301&lt;2,"Low", I2301&lt;5, "Middle", TRUE, "High")</f>
        <v>Low</v>
      </c>
      <c r="K2301" s="9">
        <v>3</v>
      </c>
      <c r="L2301" s="5" t="str" cm="1">
        <f t="array" ref="L2301">_xlfn.IFS(K2301=1,"undergraduate",K2301=2,"graduate",K2301=3,"professional")</f>
        <v>professional</v>
      </c>
      <c r="M2301" s="9">
        <v>91</v>
      </c>
      <c r="N2301" s="5" t="str" cm="1">
        <f t="array" ref="N2301">_xlfn.IFS(M2301=0, "No Mortgage", M2301&lt;150, "Low Mortgage", TRUE, "High Mortgage")</f>
        <v>Low Mortgage</v>
      </c>
      <c r="O2301" s="9">
        <v>0</v>
      </c>
      <c r="P2301" s="5" t="str">
        <f t="shared" si="70"/>
        <v>Rejected</v>
      </c>
      <c r="Q2301" s="9">
        <v>0</v>
      </c>
      <c r="R2301" s="9">
        <v>0</v>
      </c>
      <c r="S2301" s="5" t="str">
        <f t="shared" si="71"/>
        <v>No</v>
      </c>
      <c r="T2301" s="9">
        <v>0</v>
      </c>
      <c r="U2301" s="11">
        <v>0</v>
      </c>
    </row>
    <row r="2302" spans="1:21" x14ac:dyDescent="0.3">
      <c r="A2302" s="4">
        <v>2301</v>
      </c>
      <c r="B2302" s="5">
        <v>66</v>
      </c>
      <c r="C2302" s="5" t="str" cm="1">
        <f t="array" ref="C2302">_xlfn.IFS(B2302&lt;30, "Young", B2302&lt;50, "Middle Age", TRUE, "Senior")</f>
        <v>Senior</v>
      </c>
      <c r="D2302" s="5">
        <v>41</v>
      </c>
      <c r="E2302" s="5">
        <v>70</v>
      </c>
      <c r="F2302" s="5" t="str" cm="1">
        <f t="array" ref="F2302">_xlfn.IFS(E2302&lt;50, "Low Income", E2302&lt;100, "Middle Income", TRUE,"High Income")</f>
        <v>Middle Income</v>
      </c>
      <c r="G2302" s="6">
        <v>93711</v>
      </c>
      <c r="H2302" s="5">
        <v>3</v>
      </c>
      <c r="I2302" s="5">
        <v>2.2000000000000002</v>
      </c>
      <c r="J2302" s="5" t="str" cm="1">
        <f t="array" ref="J2302">_xlfn.IFS(I2302&lt;2,"Low", I2302&lt;5, "Middle", TRUE, "High")</f>
        <v>Middle</v>
      </c>
      <c r="K2302" s="5">
        <v>1</v>
      </c>
      <c r="L2302" s="5" t="str" cm="1">
        <f t="array" ref="L2302">_xlfn.IFS(K2302=1,"undergraduate",K2302=2,"graduate",K2302=3,"professional")</f>
        <v>undergraduate</v>
      </c>
      <c r="M2302" s="5">
        <v>0</v>
      </c>
      <c r="N2302" s="5" t="str" cm="1">
        <f t="array" ref="N2302">_xlfn.IFS(M2302=0, "No Mortgage", M2302&lt;150, "Low Mortgage", TRUE, "High Mortgage")</f>
        <v>No Mortgage</v>
      </c>
      <c r="O2302" s="5">
        <v>0</v>
      </c>
      <c r="P2302" s="5" t="str">
        <f t="shared" si="70"/>
        <v>Rejected</v>
      </c>
      <c r="Q2302" s="5">
        <v>0</v>
      </c>
      <c r="R2302" s="5">
        <v>0</v>
      </c>
      <c r="S2302" s="5" t="str">
        <f t="shared" si="71"/>
        <v>No</v>
      </c>
      <c r="T2302" s="5">
        <v>0</v>
      </c>
      <c r="U2302" s="7">
        <v>0</v>
      </c>
    </row>
    <row r="2303" spans="1:21" x14ac:dyDescent="0.3">
      <c r="A2303" s="8">
        <v>2302</v>
      </c>
      <c r="B2303" s="9">
        <v>38</v>
      </c>
      <c r="C2303" s="5" t="str" cm="1">
        <f t="array" ref="C2303">_xlfn.IFS(B2303&lt;30, "Young", B2303&lt;50, "Middle Age", TRUE, "Senior")</f>
        <v>Middle Age</v>
      </c>
      <c r="D2303" s="5">
        <v>13</v>
      </c>
      <c r="E2303" s="9">
        <v>84</v>
      </c>
      <c r="F2303" s="5" t="str" cm="1">
        <f t="array" ref="F2303">_xlfn.IFS(E2303&lt;50, "Low Income", E2303&lt;100, "Middle Income", TRUE,"High Income")</f>
        <v>Middle Income</v>
      </c>
      <c r="G2303" s="10">
        <v>93403</v>
      </c>
      <c r="H2303" s="9">
        <v>4</v>
      </c>
      <c r="I2303" s="9">
        <v>0.7</v>
      </c>
      <c r="J2303" s="5" t="str" cm="1">
        <f t="array" ref="J2303">_xlfn.IFS(I2303&lt;2,"Low", I2303&lt;5, "Middle", TRUE, "High")</f>
        <v>Low</v>
      </c>
      <c r="K2303" s="9">
        <v>3</v>
      </c>
      <c r="L2303" s="5" t="str" cm="1">
        <f t="array" ref="L2303">_xlfn.IFS(K2303=1,"undergraduate",K2303=2,"graduate",K2303=3,"professional")</f>
        <v>professional</v>
      </c>
      <c r="M2303" s="9">
        <v>0</v>
      </c>
      <c r="N2303" s="5" t="str" cm="1">
        <f t="array" ref="N2303">_xlfn.IFS(M2303=0, "No Mortgage", M2303&lt;150, "Low Mortgage", TRUE, "High Mortgage")</f>
        <v>No Mortgage</v>
      </c>
      <c r="O2303" s="9">
        <v>0</v>
      </c>
      <c r="P2303" s="5" t="str">
        <f t="shared" si="70"/>
        <v>Rejected</v>
      </c>
      <c r="Q2303" s="9">
        <v>0</v>
      </c>
      <c r="R2303" s="9">
        <v>0</v>
      </c>
      <c r="S2303" s="5" t="str">
        <f t="shared" si="71"/>
        <v>No</v>
      </c>
      <c r="T2303" s="9">
        <v>0</v>
      </c>
      <c r="U2303" s="11">
        <v>0</v>
      </c>
    </row>
    <row r="2304" spans="1:21" x14ac:dyDescent="0.3">
      <c r="A2304" s="4">
        <v>2303</v>
      </c>
      <c r="B2304" s="5">
        <v>42</v>
      </c>
      <c r="C2304" s="5" t="str" cm="1">
        <f t="array" ref="C2304">_xlfn.IFS(B2304&lt;30, "Young", B2304&lt;50, "Middle Age", TRUE, "Senior")</f>
        <v>Middle Age</v>
      </c>
      <c r="D2304" s="5">
        <v>17</v>
      </c>
      <c r="E2304" s="5">
        <v>155</v>
      </c>
      <c r="F2304" s="5" t="str" cm="1">
        <f t="array" ref="F2304">_xlfn.IFS(E2304&lt;50, "Low Income", E2304&lt;100, "Middle Income", TRUE,"High Income")</f>
        <v>High Income</v>
      </c>
      <c r="G2304" s="6">
        <v>92806</v>
      </c>
      <c r="H2304" s="5">
        <v>1</v>
      </c>
      <c r="I2304" s="5">
        <v>7</v>
      </c>
      <c r="J2304" s="5" t="str" cm="1">
        <f t="array" ref="J2304">_xlfn.IFS(I2304&lt;2,"Low", I2304&lt;5, "Middle", TRUE, "High")</f>
        <v>High</v>
      </c>
      <c r="K2304" s="5">
        <v>1</v>
      </c>
      <c r="L2304" s="5" t="str" cm="1">
        <f t="array" ref="L2304">_xlfn.IFS(K2304=1,"undergraduate",K2304=2,"graduate",K2304=3,"professional")</f>
        <v>undergraduate</v>
      </c>
      <c r="M2304" s="5">
        <v>0</v>
      </c>
      <c r="N2304" s="5" t="str" cm="1">
        <f t="array" ref="N2304">_xlfn.IFS(M2304=0, "No Mortgage", M2304&lt;150, "Low Mortgage", TRUE, "High Mortgage")</f>
        <v>No Mortgage</v>
      </c>
      <c r="O2304" s="5">
        <v>0</v>
      </c>
      <c r="P2304" s="5" t="str">
        <f t="shared" si="70"/>
        <v>Rejected</v>
      </c>
      <c r="Q2304" s="5">
        <v>0</v>
      </c>
      <c r="R2304" s="5">
        <v>0</v>
      </c>
      <c r="S2304" s="5" t="str">
        <f t="shared" si="71"/>
        <v>No</v>
      </c>
      <c r="T2304" s="5">
        <v>0</v>
      </c>
      <c r="U2304" s="7">
        <v>1</v>
      </c>
    </row>
    <row r="2305" spans="1:21" x14ac:dyDescent="0.3">
      <c r="A2305" s="8">
        <v>2304</v>
      </c>
      <c r="B2305" s="9">
        <v>47</v>
      </c>
      <c r="C2305" s="5" t="str" cm="1">
        <f t="array" ref="C2305">_xlfn.IFS(B2305&lt;30, "Young", B2305&lt;50, "Middle Age", TRUE, "Senior")</f>
        <v>Middle Age</v>
      </c>
      <c r="D2305" s="5">
        <v>21</v>
      </c>
      <c r="E2305" s="9">
        <v>89</v>
      </c>
      <c r="F2305" s="5" t="str" cm="1">
        <f t="array" ref="F2305">_xlfn.IFS(E2305&lt;50, "Low Income", E2305&lt;100, "Middle Income", TRUE,"High Income")</f>
        <v>Middle Income</v>
      </c>
      <c r="G2305" s="10">
        <v>94720</v>
      </c>
      <c r="H2305" s="9">
        <v>2</v>
      </c>
      <c r="I2305" s="9">
        <v>0.8</v>
      </c>
      <c r="J2305" s="5" t="str" cm="1">
        <f t="array" ref="J2305">_xlfn.IFS(I2305&lt;2,"Low", I2305&lt;5, "Middle", TRUE, "High")</f>
        <v>Low</v>
      </c>
      <c r="K2305" s="9">
        <v>3</v>
      </c>
      <c r="L2305" s="5" t="str" cm="1">
        <f t="array" ref="L2305">_xlfn.IFS(K2305=1,"undergraduate",K2305=2,"graduate",K2305=3,"professional")</f>
        <v>professional</v>
      </c>
      <c r="M2305" s="9">
        <v>0</v>
      </c>
      <c r="N2305" s="5" t="str" cm="1">
        <f t="array" ref="N2305">_xlfn.IFS(M2305=0, "No Mortgage", M2305&lt;150, "Low Mortgage", TRUE, "High Mortgage")</f>
        <v>No Mortgage</v>
      </c>
      <c r="O2305" s="9">
        <v>0</v>
      </c>
      <c r="P2305" s="5" t="str">
        <f t="shared" si="70"/>
        <v>Rejected</v>
      </c>
      <c r="Q2305" s="9">
        <v>0</v>
      </c>
      <c r="R2305" s="9">
        <v>0</v>
      </c>
      <c r="S2305" s="5" t="str">
        <f t="shared" si="71"/>
        <v>No</v>
      </c>
      <c r="T2305" s="9">
        <v>1</v>
      </c>
      <c r="U2305" s="11">
        <v>1</v>
      </c>
    </row>
    <row r="2306" spans="1:21" x14ac:dyDescent="0.3">
      <c r="A2306" s="4">
        <v>2305</v>
      </c>
      <c r="B2306" s="5">
        <v>27</v>
      </c>
      <c r="C2306" s="5" t="str" cm="1">
        <f t="array" ref="C2306">_xlfn.IFS(B2306&lt;30, "Young", B2306&lt;50, "Middle Age", TRUE, "Senior")</f>
        <v>Young</v>
      </c>
      <c r="D2306" s="5">
        <v>2</v>
      </c>
      <c r="E2306" s="5">
        <v>170</v>
      </c>
      <c r="F2306" s="5" t="str" cm="1">
        <f t="array" ref="F2306">_xlfn.IFS(E2306&lt;50, "Low Income", E2306&lt;100, "Middle Income", TRUE,"High Income")</f>
        <v>High Income</v>
      </c>
      <c r="G2306" s="6">
        <v>95818</v>
      </c>
      <c r="H2306" s="5">
        <v>3</v>
      </c>
      <c r="I2306" s="5">
        <v>4.7</v>
      </c>
      <c r="J2306" s="5" t="str" cm="1">
        <f t="array" ref="J2306">_xlfn.IFS(I2306&lt;2,"Low", I2306&lt;5, "Middle", TRUE, "High")</f>
        <v>Middle</v>
      </c>
      <c r="K2306" s="5">
        <v>1</v>
      </c>
      <c r="L2306" s="5" t="str" cm="1">
        <f t="array" ref="L2306">_xlfn.IFS(K2306=1,"undergraduate",K2306=2,"graduate",K2306=3,"professional")</f>
        <v>undergraduate</v>
      </c>
      <c r="M2306" s="5">
        <v>0</v>
      </c>
      <c r="N2306" s="5" t="str" cm="1">
        <f t="array" ref="N2306">_xlfn.IFS(M2306=0, "No Mortgage", M2306&lt;150, "Low Mortgage", TRUE, "High Mortgage")</f>
        <v>No Mortgage</v>
      </c>
      <c r="O2306" s="5">
        <v>1</v>
      </c>
      <c r="P2306" s="5" t="str">
        <f t="shared" si="70"/>
        <v>Accepted</v>
      </c>
      <c r="Q2306" s="5">
        <v>0</v>
      </c>
      <c r="R2306" s="5">
        <v>0</v>
      </c>
      <c r="S2306" s="5" t="str">
        <f t="shared" si="71"/>
        <v>No</v>
      </c>
      <c r="T2306" s="5">
        <v>1</v>
      </c>
      <c r="U2306" s="7">
        <v>0</v>
      </c>
    </row>
    <row r="2307" spans="1:21" x14ac:dyDescent="0.3">
      <c r="A2307" s="8">
        <v>2306</v>
      </c>
      <c r="B2307" s="9">
        <v>32</v>
      </c>
      <c r="C2307" s="5" t="str" cm="1">
        <f t="array" ref="C2307">_xlfn.IFS(B2307&lt;30, "Young", B2307&lt;50, "Middle Age", TRUE, "Senior")</f>
        <v>Middle Age</v>
      </c>
      <c r="D2307" s="5">
        <v>7</v>
      </c>
      <c r="E2307" s="9">
        <v>185</v>
      </c>
      <c r="F2307" s="5" t="str" cm="1">
        <f t="array" ref="F2307">_xlfn.IFS(E2307&lt;50, "Low Income", E2307&lt;100, "Middle Income", TRUE,"High Income")</f>
        <v>High Income</v>
      </c>
      <c r="G2307" s="10">
        <v>92009</v>
      </c>
      <c r="H2307" s="9">
        <v>2</v>
      </c>
      <c r="I2307" s="9">
        <v>6.7</v>
      </c>
      <c r="J2307" s="5" t="str" cm="1">
        <f t="array" ref="J2307">_xlfn.IFS(I2307&lt;2,"Low", I2307&lt;5, "Middle", TRUE, "High")</f>
        <v>High</v>
      </c>
      <c r="K2307" s="9">
        <v>1</v>
      </c>
      <c r="L2307" s="5" t="str" cm="1">
        <f t="array" ref="L2307">_xlfn.IFS(K2307=1,"undergraduate",K2307=2,"graduate",K2307=3,"professional")</f>
        <v>undergraduate</v>
      </c>
      <c r="M2307" s="9">
        <v>0</v>
      </c>
      <c r="N2307" s="5" t="str" cm="1">
        <f t="array" ref="N2307">_xlfn.IFS(M2307=0, "No Mortgage", M2307&lt;150, "Low Mortgage", TRUE, "High Mortgage")</f>
        <v>No Mortgage</v>
      </c>
      <c r="O2307" s="9">
        <v>0</v>
      </c>
      <c r="P2307" s="5" t="str">
        <f t="shared" ref="P2307:P2370" si="72">IF(O2307=0, "Rejected", "Accepted")</f>
        <v>Rejected</v>
      </c>
      <c r="Q2307" s="9">
        <v>0</v>
      </c>
      <c r="R2307" s="9">
        <v>1</v>
      </c>
      <c r="S2307" s="5" t="str">
        <f t="shared" ref="S2307:S2370" si="73">IF(R2307=0,"No","Yes")</f>
        <v>Yes</v>
      </c>
      <c r="T2307" s="9">
        <v>1</v>
      </c>
      <c r="U2307" s="11">
        <v>1</v>
      </c>
    </row>
    <row r="2308" spans="1:21" x14ac:dyDescent="0.3">
      <c r="A2308" s="4">
        <v>2307</v>
      </c>
      <c r="B2308" s="5">
        <v>37</v>
      </c>
      <c r="C2308" s="5" t="str" cm="1">
        <f t="array" ref="C2308">_xlfn.IFS(B2308&lt;30, "Young", B2308&lt;50, "Middle Age", TRUE, "Senior")</f>
        <v>Middle Age</v>
      </c>
      <c r="D2308" s="5">
        <v>13</v>
      </c>
      <c r="E2308" s="5">
        <v>82</v>
      </c>
      <c r="F2308" s="5" t="str" cm="1">
        <f t="array" ref="F2308">_xlfn.IFS(E2308&lt;50, "Low Income", E2308&lt;100, "Middle Income", TRUE,"High Income")</f>
        <v>Middle Income</v>
      </c>
      <c r="G2308" s="6">
        <v>92373</v>
      </c>
      <c r="H2308" s="5">
        <v>2</v>
      </c>
      <c r="I2308" s="5">
        <v>2.2000000000000002</v>
      </c>
      <c r="J2308" s="5" t="str" cm="1">
        <f t="array" ref="J2308">_xlfn.IFS(I2308&lt;2,"Low", I2308&lt;5, "Middle", TRUE, "High")</f>
        <v>Middle</v>
      </c>
      <c r="K2308" s="5">
        <v>1</v>
      </c>
      <c r="L2308" s="5" t="str" cm="1">
        <f t="array" ref="L2308">_xlfn.IFS(K2308=1,"undergraduate",K2308=2,"graduate",K2308=3,"professional")</f>
        <v>undergraduate</v>
      </c>
      <c r="M2308" s="5">
        <v>0</v>
      </c>
      <c r="N2308" s="5" t="str" cm="1">
        <f t="array" ref="N2308">_xlfn.IFS(M2308=0, "No Mortgage", M2308&lt;150, "Low Mortgage", TRUE, "High Mortgage")</f>
        <v>No Mortgage</v>
      </c>
      <c r="O2308" s="5">
        <v>0</v>
      </c>
      <c r="P2308" s="5" t="str">
        <f t="shared" si="72"/>
        <v>Rejected</v>
      </c>
      <c r="Q2308" s="5">
        <v>0</v>
      </c>
      <c r="R2308" s="5">
        <v>0</v>
      </c>
      <c r="S2308" s="5" t="str">
        <f t="shared" si="73"/>
        <v>No</v>
      </c>
      <c r="T2308" s="5">
        <v>0</v>
      </c>
      <c r="U2308" s="7">
        <v>0</v>
      </c>
    </row>
    <row r="2309" spans="1:21" x14ac:dyDescent="0.3">
      <c r="A2309" s="8">
        <v>2308</v>
      </c>
      <c r="B2309" s="9">
        <v>56</v>
      </c>
      <c r="C2309" s="5" t="str" cm="1">
        <f t="array" ref="C2309">_xlfn.IFS(B2309&lt;30, "Young", B2309&lt;50, "Middle Age", TRUE, "Senior")</f>
        <v>Senior</v>
      </c>
      <c r="D2309" s="5">
        <v>31</v>
      </c>
      <c r="E2309" s="9">
        <v>60</v>
      </c>
      <c r="F2309" s="5" t="str" cm="1">
        <f t="array" ref="F2309">_xlfn.IFS(E2309&lt;50, "Low Income", E2309&lt;100, "Middle Income", TRUE,"High Income")</f>
        <v>Middle Income</v>
      </c>
      <c r="G2309" s="10">
        <v>92009</v>
      </c>
      <c r="H2309" s="9">
        <v>3</v>
      </c>
      <c r="I2309" s="9">
        <v>1.7</v>
      </c>
      <c r="J2309" s="5" t="str" cm="1">
        <f t="array" ref="J2309">_xlfn.IFS(I2309&lt;2,"Low", I2309&lt;5, "Middle", TRUE, "High")</f>
        <v>Low</v>
      </c>
      <c r="K2309" s="9">
        <v>1</v>
      </c>
      <c r="L2309" s="5" t="str" cm="1">
        <f t="array" ref="L2309">_xlfn.IFS(K2309=1,"undergraduate",K2309=2,"graduate",K2309=3,"professional")</f>
        <v>undergraduate</v>
      </c>
      <c r="M2309" s="9">
        <v>0</v>
      </c>
      <c r="N2309" s="5" t="str" cm="1">
        <f t="array" ref="N2309">_xlfn.IFS(M2309=0, "No Mortgage", M2309&lt;150, "Low Mortgage", TRUE, "High Mortgage")</f>
        <v>No Mortgage</v>
      </c>
      <c r="O2309" s="9">
        <v>0</v>
      </c>
      <c r="P2309" s="5" t="str">
        <f t="shared" si="72"/>
        <v>Rejected</v>
      </c>
      <c r="Q2309" s="9">
        <v>0</v>
      </c>
      <c r="R2309" s="9">
        <v>0</v>
      </c>
      <c r="S2309" s="5" t="str">
        <f t="shared" si="73"/>
        <v>No</v>
      </c>
      <c r="T2309" s="9">
        <v>1</v>
      </c>
      <c r="U2309" s="11">
        <v>0</v>
      </c>
    </row>
    <row r="2310" spans="1:21" x14ac:dyDescent="0.3">
      <c r="A2310" s="4">
        <v>2309</v>
      </c>
      <c r="B2310" s="5">
        <v>39</v>
      </c>
      <c r="C2310" s="5" t="str" cm="1">
        <f t="array" ref="C2310">_xlfn.IFS(B2310&lt;30, "Young", B2310&lt;50, "Middle Age", TRUE, "Senior")</f>
        <v>Middle Age</v>
      </c>
      <c r="D2310" s="5">
        <v>13</v>
      </c>
      <c r="E2310" s="5">
        <v>58</v>
      </c>
      <c r="F2310" s="5" t="str" cm="1">
        <f t="array" ref="F2310">_xlfn.IFS(E2310&lt;50, "Low Income", E2310&lt;100, "Middle Income", TRUE,"High Income")</f>
        <v>Middle Income</v>
      </c>
      <c r="G2310" s="6">
        <v>94590</v>
      </c>
      <c r="H2310" s="5">
        <v>2</v>
      </c>
      <c r="I2310" s="5">
        <v>2.4</v>
      </c>
      <c r="J2310" s="5" t="str" cm="1">
        <f t="array" ref="J2310">_xlfn.IFS(I2310&lt;2,"Low", I2310&lt;5, "Middle", TRUE, "High")</f>
        <v>Middle</v>
      </c>
      <c r="K2310" s="5">
        <v>2</v>
      </c>
      <c r="L2310" s="5" t="str" cm="1">
        <f t="array" ref="L2310">_xlfn.IFS(K2310=1,"undergraduate",K2310=2,"graduate",K2310=3,"professional")</f>
        <v>graduate</v>
      </c>
      <c r="M2310" s="5">
        <v>0</v>
      </c>
      <c r="N2310" s="5" t="str" cm="1">
        <f t="array" ref="N2310">_xlfn.IFS(M2310=0, "No Mortgage", M2310&lt;150, "Low Mortgage", TRUE, "High Mortgage")</f>
        <v>No Mortgage</v>
      </c>
      <c r="O2310" s="5">
        <v>0</v>
      </c>
      <c r="P2310" s="5" t="str">
        <f t="shared" si="72"/>
        <v>Rejected</v>
      </c>
      <c r="Q2310" s="5">
        <v>0</v>
      </c>
      <c r="R2310" s="5">
        <v>0</v>
      </c>
      <c r="S2310" s="5" t="str">
        <f t="shared" si="73"/>
        <v>No</v>
      </c>
      <c r="T2310" s="5">
        <v>1</v>
      </c>
      <c r="U2310" s="7">
        <v>0</v>
      </c>
    </row>
    <row r="2311" spans="1:21" x14ac:dyDescent="0.3">
      <c r="A2311" s="8">
        <v>2310</v>
      </c>
      <c r="B2311" s="9">
        <v>36</v>
      </c>
      <c r="C2311" s="5" t="str" cm="1">
        <f t="array" ref="C2311">_xlfn.IFS(B2311&lt;30, "Young", B2311&lt;50, "Middle Age", TRUE, "Senior")</f>
        <v>Middle Age</v>
      </c>
      <c r="D2311" s="5">
        <v>12</v>
      </c>
      <c r="E2311" s="9">
        <v>29</v>
      </c>
      <c r="F2311" s="5" t="str" cm="1">
        <f t="array" ref="F2311">_xlfn.IFS(E2311&lt;50, "Low Income", E2311&lt;100, "Middle Income", TRUE,"High Income")</f>
        <v>Low Income</v>
      </c>
      <c r="G2311" s="10">
        <v>94583</v>
      </c>
      <c r="H2311" s="9">
        <v>1</v>
      </c>
      <c r="I2311" s="9">
        <v>1.33</v>
      </c>
      <c r="J2311" s="5" t="str" cm="1">
        <f t="array" ref="J2311">_xlfn.IFS(I2311&lt;2,"Low", I2311&lt;5, "Middle", TRUE, "High")</f>
        <v>Low</v>
      </c>
      <c r="K2311" s="9">
        <v>1</v>
      </c>
      <c r="L2311" s="5" t="str" cm="1">
        <f t="array" ref="L2311">_xlfn.IFS(K2311=1,"undergraduate",K2311=2,"graduate",K2311=3,"professional")</f>
        <v>undergraduate</v>
      </c>
      <c r="M2311" s="9">
        <v>81</v>
      </c>
      <c r="N2311" s="5" t="str" cm="1">
        <f t="array" ref="N2311">_xlfn.IFS(M2311=0, "No Mortgage", M2311&lt;150, "Low Mortgage", TRUE, "High Mortgage")</f>
        <v>Low Mortgage</v>
      </c>
      <c r="O2311" s="9">
        <v>0</v>
      </c>
      <c r="P2311" s="5" t="str">
        <f t="shared" si="72"/>
        <v>Rejected</v>
      </c>
      <c r="Q2311" s="9">
        <v>0</v>
      </c>
      <c r="R2311" s="9">
        <v>0</v>
      </c>
      <c r="S2311" s="5" t="str">
        <f t="shared" si="73"/>
        <v>No</v>
      </c>
      <c r="T2311" s="9">
        <v>1</v>
      </c>
      <c r="U2311" s="11">
        <v>0</v>
      </c>
    </row>
    <row r="2312" spans="1:21" x14ac:dyDescent="0.3">
      <c r="A2312" s="4">
        <v>2311</v>
      </c>
      <c r="B2312" s="5">
        <v>32</v>
      </c>
      <c r="C2312" s="5" t="str" cm="1">
        <f t="array" ref="C2312">_xlfn.IFS(B2312&lt;30, "Young", B2312&lt;50, "Middle Age", TRUE, "Senior")</f>
        <v>Middle Age</v>
      </c>
      <c r="D2312" s="5">
        <v>6</v>
      </c>
      <c r="E2312" s="5">
        <v>32</v>
      </c>
      <c r="F2312" s="5" t="str" cm="1">
        <f t="array" ref="F2312">_xlfn.IFS(E2312&lt;50, "Low Income", E2312&lt;100, "Middle Income", TRUE,"High Income")</f>
        <v>Low Income</v>
      </c>
      <c r="G2312" s="6">
        <v>92806</v>
      </c>
      <c r="H2312" s="5">
        <v>2</v>
      </c>
      <c r="I2312" s="5">
        <v>0.3</v>
      </c>
      <c r="J2312" s="5" t="str" cm="1">
        <f t="array" ref="J2312">_xlfn.IFS(I2312&lt;2,"Low", I2312&lt;5, "Middle", TRUE, "High")</f>
        <v>Low</v>
      </c>
      <c r="K2312" s="5">
        <v>1</v>
      </c>
      <c r="L2312" s="5" t="str" cm="1">
        <f t="array" ref="L2312">_xlfn.IFS(K2312=1,"undergraduate",K2312=2,"graduate",K2312=3,"professional")</f>
        <v>undergraduate</v>
      </c>
      <c r="M2312" s="5">
        <v>0</v>
      </c>
      <c r="N2312" s="5" t="str" cm="1">
        <f t="array" ref="N2312">_xlfn.IFS(M2312=0, "No Mortgage", M2312&lt;150, "Low Mortgage", TRUE, "High Mortgage")</f>
        <v>No Mortgage</v>
      </c>
      <c r="O2312" s="5">
        <v>0</v>
      </c>
      <c r="P2312" s="5" t="str">
        <f t="shared" si="72"/>
        <v>Rejected</v>
      </c>
      <c r="Q2312" s="5">
        <v>0</v>
      </c>
      <c r="R2312" s="5">
        <v>0</v>
      </c>
      <c r="S2312" s="5" t="str">
        <f t="shared" si="73"/>
        <v>No</v>
      </c>
      <c r="T2312" s="5">
        <v>0</v>
      </c>
      <c r="U2312" s="7">
        <v>0</v>
      </c>
    </row>
    <row r="2313" spans="1:21" x14ac:dyDescent="0.3">
      <c r="A2313" s="8">
        <v>2312</v>
      </c>
      <c r="B2313" s="9">
        <v>62</v>
      </c>
      <c r="C2313" s="5" t="str" cm="1">
        <f t="array" ref="C2313">_xlfn.IFS(B2313&lt;30, "Young", B2313&lt;50, "Middle Age", TRUE, "Senior")</f>
        <v>Senior</v>
      </c>
      <c r="D2313" s="5">
        <v>37</v>
      </c>
      <c r="E2313" s="9">
        <v>115</v>
      </c>
      <c r="F2313" s="5" t="str" cm="1">
        <f t="array" ref="F2313">_xlfn.IFS(E2313&lt;50, "Low Income", E2313&lt;100, "Middle Income", TRUE,"High Income")</f>
        <v>High Income</v>
      </c>
      <c r="G2313" s="10">
        <v>90245</v>
      </c>
      <c r="H2313" s="9">
        <v>4</v>
      </c>
      <c r="I2313" s="9">
        <v>3.4</v>
      </c>
      <c r="J2313" s="5" t="str" cm="1">
        <f t="array" ref="J2313">_xlfn.IFS(I2313&lt;2,"Low", I2313&lt;5, "Middle", TRUE, "High")</f>
        <v>Middle</v>
      </c>
      <c r="K2313" s="9">
        <v>2</v>
      </c>
      <c r="L2313" s="5" t="str" cm="1">
        <f t="array" ref="L2313">_xlfn.IFS(K2313=1,"undergraduate",K2313=2,"graduate",K2313=3,"professional")</f>
        <v>graduate</v>
      </c>
      <c r="M2313" s="9">
        <v>0</v>
      </c>
      <c r="N2313" s="5" t="str" cm="1">
        <f t="array" ref="N2313">_xlfn.IFS(M2313=0, "No Mortgage", M2313&lt;150, "Low Mortgage", TRUE, "High Mortgage")</f>
        <v>No Mortgage</v>
      </c>
      <c r="O2313" s="9">
        <v>0</v>
      </c>
      <c r="P2313" s="5" t="str">
        <f t="shared" si="72"/>
        <v>Rejected</v>
      </c>
      <c r="Q2313" s="9">
        <v>0</v>
      </c>
      <c r="R2313" s="9">
        <v>0</v>
      </c>
      <c r="S2313" s="5" t="str">
        <f t="shared" si="73"/>
        <v>No</v>
      </c>
      <c r="T2313" s="9">
        <v>1</v>
      </c>
      <c r="U2313" s="11">
        <v>1</v>
      </c>
    </row>
    <row r="2314" spans="1:21" x14ac:dyDescent="0.3">
      <c r="A2314" s="4">
        <v>2313</v>
      </c>
      <c r="B2314" s="5">
        <v>48</v>
      </c>
      <c r="C2314" s="5" t="str" cm="1">
        <f t="array" ref="C2314">_xlfn.IFS(B2314&lt;30, "Young", B2314&lt;50, "Middle Age", TRUE, "Senior")</f>
        <v>Middle Age</v>
      </c>
      <c r="D2314" s="5">
        <v>22</v>
      </c>
      <c r="E2314" s="5">
        <v>83</v>
      </c>
      <c r="F2314" s="5" t="str" cm="1">
        <f t="array" ref="F2314">_xlfn.IFS(E2314&lt;50, "Low Income", E2314&lt;100, "Middle Income", TRUE,"High Income")</f>
        <v>Middle Income</v>
      </c>
      <c r="G2314" s="6">
        <v>91345</v>
      </c>
      <c r="H2314" s="5">
        <v>2</v>
      </c>
      <c r="I2314" s="5">
        <v>2.4</v>
      </c>
      <c r="J2314" s="5" t="str" cm="1">
        <f t="array" ref="J2314">_xlfn.IFS(I2314&lt;2,"Low", I2314&lt;5, "Middle", TRUE, "High")</f>
        <v>Middle</v>
      </c>
      <c r="K2314" s="5">
        <v>2</v>
      </c>
      <c r="L2314" s="5" t="str" cm="1">
        <f t="array" ref="L2314">_xlfn.IFS(K2314=1,"undergraduate",K2314=2,"graduate",K2314=3,"professional")</f>
        <v>graduate</v>
      </c>
      <c r="M2314" s="5">
        <v>0</v>
      </c>
      <c r="N2314" s="5" t="str" cm="1">
        <f t="array" ref="N2314">_xlfn.IFS(M2314=0, "No Mortgage", M2314&lt;150, "Low Mortgage", TRUE, "High Mortgage")</f>
        <v>No Mortgage</v>
      </c>
      <c r="O2314" s="5">
        <v>0</v>
      </c>
      <c r="P2314" s="5" t="str">
        <f t="shared" si="72"/>
        <v>Rejected</v>
      </c>
      <c r="Q2314" s="5">
        <v>0</v>
      </c>
      <c r="R2314" s="5">
        <v>0</v>
      </c>
      <c r="S2314" s="5" t="str">
        <f t="shared" si="73"/>
        <v>No</v>
      </c>
      <c r="T2314" s="5">
        <v>1</v>
      </c>
      <c r="U2314" s="7">
        <v>0</v>
      </c>
    </row>
    <row r="2315" spans="1:21" x14ac:dyDescent="0.3">
      <c r="A2315" s="8">
        <v>2314</v>
      </c>
      <c r="B2315" s="9">
        <v>58</v>
      </c>
      <c r="C2315" s="5" t="str" cm="1">
        <f t="array" ref="C2315">_xlfn.IFS(B2315&lt;30, "Young", B2315&lt;50, "Middle Age", TRUE, "Senior")</f>
        <v>Senior</v>
      </c>
      <c r="D2315" s="5">
        <v>32</v>
      </c>
      <c r="E2315" s="9">
        <v>54</v>
      </c>
      <c r="F2315" s="5" t="str" cm="1">
        <f t="array" ref="F2315">_xlfn.IFS(E2315&lt;50, "Low Income", E2315&lt;100, "Middle Income", TRUE,"High Income")</f>
        <v>Middle Income</v>
      </c>
      <c r="G2315" s="10">
        <v>94035</v>
      </c>
      <c r="H2315" s="9">
        <v>3</v>
      </c>
      <c r="I2315" s="9">
        <v>0.3</v>
      </c>
      <c r="J2315" s="5" t="str" cm="1">
        <f t="array" ref="J2315">_xlfn.IFS(I2315&lt;2,"Low", I2315&lt;5, "Middle", TRUE, "High")</f>
        <v>Low</v>
      </c>
      <c r="K2315" s="9">
        <v>2</v>
      </c>
      <c r="L2315" s="5" t="str" cm="1">
        <f t="array" ref="L2315">_xlfn.IFS(K2315=1,"undergraduate",K2315=2,"graduate",K2315=3,"professional")</f>
        <v>graduate</v>
      </c>
      <c r="M2315" s="9">
        <v>0</v>
      </c>
      <c r="N2315" s="5" t="str" cm="1">
        <f t="array" ref="N2315">_xlfn.IFS(M2315=0, "No Mortgage", M2315&lt;150, "Low Mortgage", TRUE, "High Mortgage")</f>
        <v>No Mortgage</v>
      </c>
      <c r="O2315" s="9">
        <v>0</v>
      </c>
      <c r="P2315" s="5" t="str">
        <f t="shared" si="72"/>
        <v>Rejected</v>
      </c>
      <c r="Q2315" s="9">
        <v>0</v>
      </c>
      <c r="R2315" s="9">
        <v>0</v>
      </c>
      <c r="S2315" s="5" t="str">
        <f t="shared" si="73"/>
        <v>No</v>
      </c>
      <c r="T2315" s="9">
        <v>1</v>
      </c>
      <c r="U2315" s="11">
        <v>1</v>
      </c>
    </row>
    <row r="2316" spans="1:21" x14ac:dyDescent="0.3">
      <c r="A2316" s="4">
        <v>2315</v>
      </c>
      <c r="B2316" s="5">
        <v>27</v>
      </c>
      <c r="C2316" s="5" t="str" cm="1">
        <f t="array" ref="C2316">_xlfn.IFS(B2316&lt;30, "Young", B2316&lt;50, "Middle Age", TRUE, "Senior")</f>
        <v>Young</v>
      </c>
      <c r="D2316" s="5">
        <v>2</v>
      </c>
      <c r="E2316" s="5">
        <v>112</v>
      </c>
      <c r="F2316" s="5" t="str" cm="1">
        <f t="array" ref="F2316">_xlfn.IFS(E2316&lt;50, "Low Income", E2316&lt;100, "Middle Income", TRUE,"High Income")</f>
        <v>High Income</v>
      </c>
      <c r="G2316" s="6">
        <v>94501</v>
      </c>
      <c r="H2316" s="5">
        <v>4</v>
      </c>
      <c r="I2316" s="5">
        <v>1.8</v>
      </c>
      <c r="J2316" s="5" t="str" cm="1">
        <f t="array" ref="J2316">_xlfn.IFS(I2316&lt;2,"Low", I2316&lt;5, "Middle", TRUE, "High")</f>
        <v>Low</v>
      </c>
      <c r="K2316" s="5">
        <v>3</v>
      </c>
      <c r="L2316" s="5" t="str" cm="1">
        <f t="array" ref="L2316">_xlfn.IFS(K2316=1,"undergraduate",K2316=2,"graduate",K2316=3,"professional")</f>
        <v>professional</v>
      </c>
      <c r="M2316" s="5">
        <v>0</v>
      </c>
      <c r="N2316" s="5" t="str" cm="1">
        <f t="array" ref="N2316">_xlfn.IFS(M2316=0, "No Mortgage", M2316&lt;150, "Low Mortgage", TRUE, "High Mortgage")</f>
        <v>No Mortgage</v>
      </c>
      <c r="O2316" s="5">
        <v>0</v>
      </c>
      <c r="P2316" s="5" t="str">
        <f t="shared" si="72"/>
        <v>Rejected</v>
      </c>
      <c r="Q2316" s="5">
        <v>1</v>
      </c>
      <c r="R2316" s="5">
        <v>0</v>
      </c>
      <c r="S2316" s="5" t="str">
        <f t="shared" si="73"/>
        <v>No</v>
      </c>
      <c r="T2316" s="5">
        <v>1</v>
      </c>
      <c r="U2316" s="7">
        <v>0</v>
      </c>
    </row>
    <row r="2317" spans="1:21" x14ac:dyDescent="0.3">
      <c r="A2317" s="8">
        <v>2316</v>
      </c>
      <c r="B2317" s="9">
        <v>52</v>
      </c>
      <c r="C2317" s="5" t="str" cm="1">
        <f t="array" ref="C2317">_xlfn.IFS(B2317&lt;30, "Young", B2317&lt;50, "Middle Age", TRUE, "Senior")</f>
        <v>Senior</v>
      </c>
      <c r="D2317" s="5">
        <v>26</v>
      </c>
      <c r="E2317" s="9">
        <v>182</v>
      </c>
      <c r="F2317" s="5" t="str" cm="1">
        <f t="array" ref="F2317">_xlfn.IFS(E2317&lt;50, "Low Income", E2317&lt;100, "Middle Income", TRUE,"High Income")</f>
        <v>High Income</v>
      </c>
      <c r="G2317" s="10">
        <v>95818</v>
      </c>
      <c r="H2317" s="9">
        <v>2</v>
      </c>
      <c r="I2317" s="9">
        <v>1.4</v>
      </c>
      <c r="J2317" s="5" t="str" cm="1">
        <f t="array" ref="J2317">_xlfn.IFS(I2317&lt;2,"Low", I2317&lt;5, "Middle", TRUE, "High")</f>
        <v>Low</v>
      </c>
      <c r="K2317" s="9">
        <v>2</v>
      </c>
      <c r="L2317" s="5" t="str" cm="1">
        <f t="array" ref="L2317">_xlfn.IFS(K2317=1,"undergraduate",K2317=2,"graduate",K2317=3,"professional")</f>
        <v>graduate</v>
      </c>
      <c r="M2317" s="9">
        <v>0</v>
      </c>
      <c r="N2317" s="5" t="str" cm="1">
        <f t="array" ref="N2317">_xlfn.IFS(M2317=0, "No Mortgage", M2317&lt;150, "Low Mortgage", TRUE, "High Mortgage")</f>
        <v>No Mortgage</v>
      </c>
      <c r="O2317" s="9">
        <v>1</v>
      </c>
      <c r="P2317" s="5" t="str">
        <f t="shared" si="72"/>
        <v>Accepted</v>
      </c>
      <c r="Q2317" s="9">
        <v>0</v>
      </c>
      <c r="R2317" s="9">
        <v>0</v>
      </c>
      <c r="S2317" s="5" t="str">
        <f t="shared" si="73"/>
        <v>No</v>
      </c>
      <c r="T2317" s="9">
        <v>1</v>
      </c>
      <c r="U2317" s="11">
        <v>0</v>
      </c>
    </row>
    <row r="2318" spans="1:21" x14ac:dyDescent="0.3">
      <c r="A2318" s="4">
        <v>2317</v>
      </c>
      <c r="B2318" s="5">
        <v>54</v>
      </c>
      <c r="C2318" s="5" t="str" cm="1">
        <f t="array" ref="C2318">_xlfn.IFS(B2318&lt;30, "Young", B2318&lt;50, "Middle Age", TRUE, "Senior")</f>
        <v>Senior</v>
      </c>
      <c r="D2318" s="5">
        <v>30</v>
      </c>
      <c r="E2318" s="5">
        <v>112</v>
      </c>
      <c r="F2318" s="5" t="str" cm="1">
        <f t="array" ref="F2318">_xlfn.IFS(E2318&lt;50, "Low Income", E2318&lt;100, "Middle Income", TRUE,"High Income")</f>
        <v>High Income</v>
      </c>
      <c r="G2318" s="6">
        <v>94920</v>
      </c>
      <c r="H2318" s="5">
        <v>2</v>
      </c>
      <c r="I2318" s="5">
        <v>6.8</v>
      </c>
      <c r="J2318" s="5" t="str" cm="1">
        <f t="array" ref="J2318">_xlfn.IFS(I2318&lt;2,"Low", I2318&lt;5, "Middle", TRUE, "High")</f>
        <v>High</v>
      </c>
      <c r="K2318" s="5">
        <v>1</v>
      </c>
      <c r="L2318" s="5" t="str" cm="1">
        <f t="array" ref="L2318">_xlfn.IFS(K2318=1,"undergraduate",K2318=2,"graduate",K2318=3,"professional")</f>
        <v>undergraduate</v>
      </c>
      <c r="M2318" s="5">
        <v>0</v>
      </c>
      <c r="N2318" s="5" t="str" cm="1">
        <f t="array" ref="N2318">_xlfn.IFS(M2318=0, "No Mortgage", M2318&lt;150, "Low Mortgage", TRUE, "High Mortgage")</f>
        <v>No Mortgage</v>
      </c>
      <c r="O2318" s="5">
        <v>0</v>
      </c>
      <c r="P2318" s="5" t="str">
        <f t="shared" si="72"/>
        <v>Rejected</v>
      </c>
      <c r="Q2318" s="5">
        <v>0</v>
      </c>
      <c r="R2318" s="5">
        <v>0</v>
      </c>
      <c r="S2318" s="5" t="str">
        <f t="shared" si="73"/>
        <v>No</v>
      </c>
      <c r="T2318" s="5">
        <v>1</v>
      </c>
      <c r="U2318" s="7">
        <v>0</v>
      </c>
    </row>
    <row r="2319" spans="1:21" x14ac:dyDescent="0.3">
      <c r="A2319" s="8">
        <v>2318</v>
      </c>
      <c r="B2319" s="9">
        <v>31</v>
      </c>
      <c r="C2319" s="5" t="str" cm="1">
        <f t="array" ref="C2319">_xlfn.IFS(B2319&lt;30, "Young", B2319&lt;50, "Middle Age", TRUE, "Senior")</f>
        <v>Middle Age</v>
      </c>
      <c r="D2319" s="5">
        <v>5</v>
      </c>
      <c r="E2319" s="9">
        <v>129</v>
      </c>
      <c r="F2319" s="5" t="str" cm="1">
        <f t="array" ref="F2319">_xlfn.IFS(E2319&lt;50, "Low Income", E2319&lt;100, "Middle Income", TRUE,"High Income")</f>
        <v>High Income</v>
      </c>
      <c r="G2319" s="10">
        <v>95814</v>
      </c>
      <c r="H2319" s="9">
        <v>3</v>
      </c>
      <c r="I2319" s="9">
        <v>5.9</v>
      </c>
      <c r="J2319" s="5" t="str" cm="1">
        <f t="array" ref="J2319">_xlfn.IFS(I2319&lt;2,"Low", I2319&lt;5, "Middle", TRUE, "High")</f>
        <v>High</v>
      </c>
      <c r="K2319" s="9">
        <v>3</v>
      </c>
      <c r="L2319" s="5" t="str" cm="1">
        <f t="array" ref="L2319">_xlfn.IFS(K2319=1,"undergraduate",K2319=2,"graduate",K2319=3,"professional")</f>
        <v>professional</v>
      </c>
      <c r="M2319" s="9">
        <v>319</v>
      </c>
      <c r="N2319" s="5" t="str" cm="1">
        <f t="array" ref="N2319">_xlfn.IFS(M2319=0, "No Mortgage", M2319&lt;150, "Low Mortgage", TRUE, "High Mortgage")</f>
        <v>High Mortgage</v>
      </c>
      <c r="O2319" s="9">
        <v>1</v>
      </c>
      <c r="P2319" s="5" t="str">
        <f t="shared" si="72"/>
        <v>Accepted</v>
      </c>
      <c r="Q2319" s="9">
        <v>1</v>
      </c>
      <c r="R2319" s="9">
        <v>1</v>
      </c>
      <c r="S2319" s="5" t="str">
        <f t="shared" si="73"/>
        <v>Yes</v>
      </c>
      <c r="T2319" s="9">
        <v>0</v>
      </c>
      <c r="U2319" s="11">
        <v>1</v>
      </c>
    </row>
    <row r="2320" spans="1:21" x14ac:dyDescent="0.3">
      <c r="A2320" s="4">
        <v>2319</v>
      </c>
      <c r="B2320" s="5">
        <v>60</v>
      </c>
      <c r="C2320" s="5" t="str" cm="1">
        <f t="array" ref="C2320">_xlfn.IFS(B2320&lt;30, "Young", B2320&lt;50, "Middle Age", TRUE, "Senior")</f>
        <v>Senior</v>
      </c>
      <c r="D2320" s="5">
        <v>34</v>
      </c>
      <c r="E2320" s="5">
        <v>23</v>
      </c>
      <c r="F2320" s="5" t="str" cm="1">
        <f t="array" ref="F2320">_xlfn.IFS(E2320&lt;50, "Low Income", E2320&lt;100, "Middle Income", TRUE,"High Income")</f>
        <v>Low Income</v>
      </c>
      <c r="G2320" s="6">
        <v>94803</v>
      </c>
      <c r="H2320" s="5">
        <v>1</v>
      </c>
      <c r="I2320" s="5">
        <v>0.8</v>
      </c>
      <c r="J2320" s="5" t="str" cm="1">
        <f t="array" ref="J2320">_xlfn.IFS(I2320&lt;2,"Low", I2320&lt;5, "Middle", TRUE, "High")</f>
        <v>Low</v>
      </c>
      <c r="K2320" s="5">
        <v>2</v>
      </c>
      <c r="L2320" s="5" t="str" cm="1">
        <f t="array" ref="L2320">_xlfn.IFS(K2320=1,"undergraduate",K2320=2,"graduate",K2320=3,"professional")</f>
        <v>graduate</v>
      </c>
      <c r="M2320" s="5">
        <v>112</v>
      </c>
      <c r="N2320" s="5" t="str" cm="1">
        <f t="array" ref="N2320">_xlfn.IFS(M2320=0, "No Mortgage", M2320&lt;150, "Low Mortgage", TRUE, "High Mortgage")</f>
        <v>Low Mortgage</v>
      </c>
      <c r="O2320" s="5">
        <v>0</v>
      </c>
      <c r="P2320" s="5" t="str">
        <f t="shared" si="72"/>
        <v>Rejected</v>
      </c>
      <c r="Q2320" s="5">
        <v>0</v>
      </c>
      <c r="R2320" s="5">
        <v>0</v>
      </c>
      <c r="S2320" s="5" t="str">
        <f t="shared" si="73"/>
        <v>No</v>
      </c>
      <c r="T2320" s="5">
        <v>1</v>
      </c>
      <c r="U2320" s="7">
        <v>0</v>
      </c>
    </row>
    <row r="2321" spans="1:21" x14ac:dyDescent="0.3">
      <c r="A2321" s="8">
        <v>2320</v>
      </c>
      <c r="B2321" s="9">
        <v>34</v>
      </c>
      <c r="C2321" s="5" t="str" cm="1">
        <f t="array" ref="C2321">_xlfn.IFS(B2321&lt;30, "Young", B2321&lt;50, "Middle Age", TRUE, "Senior")</f>
        <v>Middle Age</v>
      </c>
      <c r="D2321" s="5">
        <v>9</v>
      </c>
      <c r="E2321" s="9">
        <v>198</v>
      </c>
      <c r="F2321" s="5" t="str" cm="1">
        <f t="array" ref="F2321">_xlfn.IFS(E2321&lt;50, "Low Income", E2321&lt;100, "Middle Income", TRUE,"High Income")</f>
        <v>High Income</v>
      </c>
      <c r="G2321" s="10">
        <v>95819</v>
      </c>
      <c r="H2321" s="9">
        <v>2</v>
      </c>
      <c r="I2321" s="9">
        <v>3</v>
      </c>
      <c r="J2321" s="5" t="str" cm="1">
        <f t="array" ref="J2321">_xlfn.IFS(I2321&lt;2,"Low", I2321&lt;5, "Middle", TRUE, "High")</f>
        <v>Middle</v>
      </c>
      <c r="K2321" s="9">
        <v>1</v>
      </c>
      <c r="L2321" s="5" t="str" cm="1">
        <f t="array" ref="L2321">_xlfn.IFS(K2321=1,"undergraduate",K2321=2,"graduate",K2321=3,"professional")</f>
        <v>undergraduate</v>
      </c>
      <c r="M2321" s="9">
        <v>422</v>
      </c>
      <c r="N2321" s="5" t="str" cm="1">
        <f t="array" ref="N2321">_xlfn.IFS(M2321=0, "No Mortgage", M2321&lt;150, "Low Mortgage", TRUE, "High Mortgage")</f>
        <v>High Mortgage</v>
      </c>
      <c r="O2321" s="9">
        <v>0</v>
      </c>
      <c r="P2321" s="5" t="str">
        <f t="shared" si="72"/>
        <v>Rejected</v>
      </c>
      <c r="Q2321" s="9">
        <v>0</v>
      </c>
      <c r="R2321" s="9">
        <v>0</v>
      </c>
      <c r="S2321" s="5" t="str">
        <f t="shared" si="73"/>
        <v>No</v>
      </c>
      <c r="T2321" s="9">
        <v>1</v>
      </c>
      <c r="U2321" s="11">
        <v>0</v>
      </c>
    </row>
    <row r="2322" spans="1:21" x14ac:dyDescent="0.3">
      <c r="A2322" s="4">
        <v>2321</v>
      </c>
      <c r="B2322" s="5">
        <v>46</v>
      </c>
      <c r="C2322" s="5" t="str" cm="1">
        <f t="array" ref="C2322">_xlfn.IFS(B2322&lt;30, "Young", B2322&lt;50, "Middle Age", TRUE, "Senior")</f>
        <v>Middle Age</v>
      </c>
      <c r="D2322" s="5">
        <v>22</v>
      </c>
      <c r="E2322" s="5">
        <v>84</v>
      </c>
      <c r="F2322" s="5" t="str" cm="1">
        <f t="array" ref="F2322">_xlfn.IFS(E2322&lt;50, "Low Income", E2322&lt;100, "Middle Income", TRUE,"High Income")</f>
        <v>Middle Income</v>
      </c>
      <c r="G2322" s="6">
        <v>92692</v>
      </c>
      <c r="H2322" s="5">
        <v>4</v>
      </c>
      <c r="I2322" s="5">
        <v>2</v>
      </c>
      <c r="J2322" s="5" t="str" cm="1">
        <f t="array" ref="J2322">_xlfn.IFS(I2322&lt;2,"Low", I2322&lt;5, "Middle", TRUE, "High")</f>
        <v>Middle</v>
      </c>
      <c r="K2322" s="5">
        <v>3</v>
      </c>
      <c r="L2322" s="5" t="str" cm="1">
        <f t="array" ref="L2322">_xlfn.IFS(K2322=1,"undergraduate",K2322=2,"graduate",K2322=3,"professional")</f>
        <v>professional</v>
      </c>
      <c r="M2322" s="5">
        <v>0</v>
      </c>
      <c r="N2322" s="5" t="str" cm="1">
        <f t="array" ref="N2322">_xlfn.IFS(M2322=0, "No Mortgage", M2322&lt;150, "Low Mortgage", TRUE, "High Mortgage")</f>
        <v>No Mortgage</v>
      </c>
      <c r="O2322" s="5">
        <v>0</v>
      </c>
      <c r="P2322" s="5" t="str">
        <f t="shared" si="72"/>
        <v>Rejected</v>
      </c>
      <c r="Q2322" s="5">
        <v>0</v>
      </c>
      <c r="R2322" s="5">
        <v>0</v>
      </c>
      <c r="S2322" s="5" t="str">
        <f t="shared" si="73"/>
        <v>No</v>
      </c>
      <c r="T2322" s="5">
        <v>1</v>
      </c>
      <c r="U2322" s="7">
        <v>0</v>
      </c>
    </row>
    <row r="2323" spans="1:21" x14ac:dyDescent="0.3">
      <c r="A2323" s="8">
        <v>2322</v>
      </c>
      <c r="B2323" s="9">
        <v>41</v>
      </c>
      <c r="C2323" s="5" t="str" cm="1">
        <f t="array" ref="C2323">_xlfn.IFS(B2323&lt;30, "Young", B2323&lt;50, "Middle Age", TRUE, "Senior")</f>
        <v>Middle Age</v>
      </c>
      <c r="D2323" s="5">
        <v>15</v>
      </c>
      <c r="E2323" s="9">
        <v>39</v>
      </c>
      <c r="F2323" s="5" t="str" cm="1">
        <f t="array" ref="F2323">_xlfn.IFS(E2323&lt;50, "Low Income", E2323&lt;100, "Middle Income", TRUE,"High Income")</f>
        <v>Low Income</v>
      </c>
      <c r="G2323" s="10">
        <v>91380</v>
      </c>
      <c r="H2323" s="9">
        <v>3</v>
      </c>
      <c r="I2323" s="9">
        <v>0.5</v>
      </c>
      <c r="J2323" s="5" t="str" cm="1">
        <f t="array" ref="J2323">_xlfn.IFS(I2323&lt;2,"Low", I2323&lt;5, "Middle", TRUE, "High")</f>
        <v>Low</v>
      </c>
      <c r="K2323" s="9">
        <v>3</v>
      </c>
      <c r="L2323" s="5" t="str" cm="1">
        <f t="array" ref="L2323">_xlfn.IFS(K2323=1,"undergraduate",K2323=2,"graduate",K2323=3,"professional")</f>
        <v>professional</v>
      </c>
      <c r="M2323" s="9">
        <v>0</v>
      </c>
      <c r="N2323" s="5" t="str" cm="1">
        <f t="array" ref="N2323">_xlfn.IFS(M2323=0, "No Mortgage", M2323&lt;150, "Low Mortgage", TRUE, "High Mortgage")</f>
        <v>No Mortgage</v>
      </c>
      <c r="O2323" s="9">
        <v>0</v>
      </c>
      <c r="P2323" s="5" t="str">
        <f t="shared" si="72"/>
        <v>Rejected</v>
      </c>
      <c r="Q2323" s="9">
        <v>0</v>
      </c>
      <c r="R2323" s="9">
        <v>0</v>
      </c>
      <c r="S2323" s="5" t="str">
        <f t="shared" si="73"/>
        <v>No</v>
      </c>
      <c r="T2323" s="9">
        <v>0</v>
      </c>
      <c r="U2323" s="11">
        <v>0</v>
      </c>
    </row>
    <row r="2324" spans="1:21" x14ac:dyDescent="0.3">
      <c r="A2324" s="4">
        <v>2323</v>
      </c>
      <c r="B2324" s="5">
        <v>62</v>
      </c>
      <c r="C2324" s="5" t="str" cm="1">
        <f t="array" ref="C2324">_xlfn.IFS(B2324&lt;30, "Young", B2324&lt;50, "Middle Age", TRUE, "Senior")</f>
        <v>Senior</v>
      </c>
      <c r="D2324" s="5">
        <v>37</v>
      </c>
      <c r="E2324" s="5">
        <v>129</v>
      </c>
      <c r="F2324" s="5" t="str" cm="1">
        <f t="array" ref="F2324">_xlfn.IFS(E2324&lt;50, "Low Income", E2324&lt;100, "Middle Income", TRUE,"High Income")</f>
        <v>High Income</v>
      </c>
      <c r="G2324" s="6">
        <v>94143</v>
      </c>
      <c r="H2324" s="5">
        <v>1</v>
      </c>
      <c r="I2324" s="5">
        <v>1.3</v>
      </c>
      <c r="J2324" s="5" t="str" cm="1">
        <f t="array" ref="J2324">_xlfn.IFS(I2324&lt;2,"Low", I2324&lt;5, "Middle", TRUE, "High")</f>
        <v>Low</v>
      </c>
      <c r="K2324" s="5">
        <v>1</v>
      </c>
      <c r="L2324" s="5" t="str" cm="1">
        <f t="array" ref="L2324">_xlfn.IFS(K2324=1,"undergraduate",K2324=2,"graduate",K2324=3,"professional")</f>
        <v>undergraduate</v>
      </c>
      <c r="M2324" s="5">
        <v>0</v>
      </c>
      <c r="N2324" s="5" t="str" cm="1">
        <f t="array" ref="N2324">_xlfn.IFS(M2324=0, "No Mortgage", M2324&lt;150, "Low Mortgage", TRUE, "High Mortgage")</f>
        <v>No Mortgage</v>
      </c>
      <c r="O2324" s="5">
        <v>0</v>
      </c>
      <c r="P2324" s="5" t="str">
        <f t="shared" si="72"/>
        <v>Rejected</v>
      </c>
      <c r="Q2324" s="5">
        <v>0</v>
      </c>
      <c r="R2324" s="5">
        <v>0</v>
      </c>
      <c r="S2324" s="5" t="str">
        <f t="shared" si="73"/>
        <v>No</v>
      </c>
      <c r="T2324" s="5">
        <v>1</v>
      </c>
      <c r="U2324" s="7">
        <v>0</v>
      </c>
    </row>
    <row r="2325" spans="1:21" x14ac:dyDescent="0.3">
      <c r="A2325" s="8">
        <v>2324</v>
      </c>
      <c r="B2325" s="9">
        <v>31</v>
      </c>
      <c r="C2325" s="5" t="str" cm="1">
        <f t="array" ref="C2325">_xlfn.IFS(B2325&lt;30, "Young", B2325&lt;50, "Middle Age", TRUE, "Senior")</f>
        <v>Middle Age</v>
      </c>
      <c r="D2325" s="5">
        <v>7</v>
      </c>
      <c r="E2325" s="9">
        <v>113</v>
      </c>
      <c r="F2325" s="5" t="str" cm="1">
        <f t="array" ref="F2325">_xlfn.IFS(E2325&lt;50, "Low Income", E2325&lt;100, "Middle Income", TRUE,"High Income")</f>
        <v>High Income</v>
      </c>
      <c r="G2325" s="10">
        <v>94542</v>
      </c>
      <c r="H2325" s="9">
        <v>2</v>
      </c>
      <c r="I2325" s="9">
        <v>2</v>
      </c>
      <c r="J2325" s="5" t="str" cm="1">
        <f t="array" ref="J2325">_xlfn.IFS(I2325&lt;2,"Low", I2325&lt;5, "Middle", TRUE, "High")</f>
        <v>Middle</v>
      </c>
      <c r="K2325" s="9">
        <v>2</v>
      </c>
      <c r="L2325" s="5" t="str" cm="1">
        <f t="array" ref="L2325">_xlfn.IFS(K2325=1,"undergraduate",K2325=2,"graduate",K2325=3,"professional")</f>
        <v>graduate</v>
      </c>
      <c r="M2325" s="9">
        <v>315</v>
      </c>
      <c r="N2325" s="5" t="str" cm="1">
        <f t="array" ref="N2325">_xlfn.IFS(M2325=0, "No Mortgage", M2325&lt;150, "Low Mortgage", TRUE, "High Mortgage")</f>
        <v>High Mortgage</v>
      </c>
      <c r="O2325" s="9">
        <v>0</v>
      </c>
      <c r="P2325" s="5" t="str">
        <f t="shared" si="72"/>
        <v>Rejected</v>
      </c>
      <c r="Q2325" s="9">
        <v>0</v>
      </c>
      <c r="R2325" s="9">
        <v>0</v>
      </c>
      <c r="S2325" s="5" t="str">
        <f t="shared" si="73"/>
        <v>No</v>
      </c>
      <c r="T2325" s="9">
        <v>0</v>
      </c>
      <c r="U2325" s="11">
        <v>0</v>
      </c>
    </row>
    <row r="2326" spans="1:21" x14ac:dyDescent="0.3">
      <c r="A2326" s="4">
        <v>2325</v>
      </c>
      <c r="B2326" s="5">
        <v>41</v>
      </c>
      <c r="C2326" s="5" t="str" cm="1">
        <f t="array" ref="C2326">_xlfn.IFS(B2326&lt;30, "Young", B2326&lt;50, "Middle Age", TRUE, "Senior")</f>
        <v>Middle Age</v>
      </c>
      <c r="D2326" s="5">
        <v>11</v>
      </c>
      <c r="E2326" s="5">
        <v>35</v>
      </c>
      <c r="F2326" s="5" t="str" cm="1">
        <f t="array" ref="F2326">_xlfn.IFS(E2326&lt;50, "Low Income", E2326&lt;100, "Middle Income", TRUE,"High Income")</f>
        <v>Low Income</v>
      </c>
      <c r="G2326" s="6">
        <v>93107</v>
      </c>
      <c r="H2326" s="5">
        <v>1</v>
      </c>
      <c r="I2326" s="5">
        <v>0.75</v>
      </c>
      <c r="J2326" s="5" t="str" cm="1">
        <f t="array" ref="J2326">_xlfn.IFS(I2326&lt;2,"Low", I2326&lt;5, "Middle", TRUE, "High")</f>
        <v>Low</v>
      </c>
      <c r="K2326" s="5">
        <v>3</v>
      </c>
      <c r="L2326" s="5" t="str" cm="1">
        <f t="array" ref="L2326">_xlfn.IFS(K2326=1,"undergraduate",K2326=2,"graduate",K2326=3,"professional")</f>
        <v>professional</v>
      </c>
      <c r="M2326" s="5">
        <v>114</v>
      </c>
      <c r="N2326" s="5" t="str" cm="1">
        <f t="array" ref="N2326">_xlfn.IFS(M2326=0, "No Mortgage", M2326&lt;150, "Low Mortgage", TRUE, "High Mortgage")</f>
        <v>Low Mortgage</v>
      </c>
      <c r="O2326" s="5">
        <v>0</v>
      </c>
      <c r="P2326" s="5" t="str">
        <f t="shared" si="72"/>
        <v>Rejected</v>
      </c>
      <c r="Q2326" s="5">
        <v>0</v>
      </c>
      <c r="R2326" s="5">
        <v>0</v>
      </c>
      <c r="S2326" s="5" t="str">
        <f t="shared" si="73"/>
        <v>No</v>
      </c>
      <c r="T2326" s="5">
        <v>1</v>
      </c>
      <c r="U2326" s="7">
        <v>0</v>
      </c>
    </row>
    <row r="2327" spans="1:21" x14ac:dyDescent="0.3">
      <c r="A2327" s="8">
        <v>2326</v>
      </c>
      <c r="B2327" s="9">
        <v>55</v>
      </c>
      <c r="C2327" s="5" t="str" cm="1">
        <f t="array" ref="C2327">_xlfn.IFS(B2327&lt;30, "Young", B2327&lt;50, "Middle Age", TRUE, "Senior")</f>
        <v>Senior</v>
      </c>
      <c r="D2327" s="5">
        <v>30</v>
      </c>
      <c r="E2327" s="9">
        <v>85</v>
      </c>
      <c r="F2327" s="5" t="str" cm="1">
        <f t="array" ref="F2327">_xlfn.IFS(E2327&lt;50, "Low Income", E2327&lt;100, "Middle Income", TRUE,"High Income")</f>
        <v>Middle Income</v>
      </c>
      <c r="G2327" s="10">
        <v>94591</v>
      </c>
      <c r="H2327" s="9">
        <v>1</v>
      </c>
      <c r="I2327" s="9">
        <v>0.1</v>
      </c>
      <c r="J2327" s="5" t="str" cm="1">
        <f t="array" ref="J2327">_xlfn.IFS(I2327&lt;2,"Low", I2327&lt;5, "Middle", TRUE, "High")</f>
        <v>Low</v>
      </c>
      <c r="K2327" s="9">
        <v>3</v>
      </c>
      <c r="L2327" s="5" t="str" cm="1">
        <f t="array" ref="L2327">_xlfn.IFS(K2327=1,"undergraduate",K2327=2,"graduate",K2327=3,"professional")</f>
        <v>professional</v>
      </c>
      <c r="M2327" s="9">
        <v>0</v>
      </c>
      <c r="N2327" s="5" t="str" cm="1">
        <f t="array" ref="N2327">_xlfn.IFS(M2327=0, "No Mortgage", M2327&lt;150, "Low Mortgage", TRUE, "High Mortgage")</f>
        <v>No Mortgage</v>
      </c>
      <c r="O2327" s="9">
        <v>0</v>
      </c>
      <c r="P2327" s="5" t="str">
        <f t="shared" si="72"/>
        <v>Rejected</v>
      </c>
      <c r="Q2327" s="9">
        <v>0</v>
      </c>
      <c r="R2327" s="9">
        <v>0</v>
      </c>
      <c r="S2327" s="5" t="str">
        <f t="shared" si="73"/>
        <v>No</v>
      </c>
      <c r="T2327" s="9">
        <v>0</v>
      </c>
      <c r="U2327" s="11">
        <v>0</v>
      </c>
    </row>
    <row r="2328" spans="1:21" x14ac:dyDescent="0.3">
      <c r="A2328" s="4">
        <v>2327</v>
      </c>
      <c r="B2328" s="5">
        <v>45</v>
      </c>
      <c r="C2328" s="5" t="str" cm="1">
        <f t="array" ref="C2328">_xlfn.IFS(B2328&lt;30, "Young", B2328&lt;50, "Middle Age", TRUE, "Senior")</f>
        <v>Middle Age</v>
      </c>
      <c r="D2328" s="5">
        <v>19</v>
      </c>
      <c r="E2328" s="5">
        <v>73</v>
      </c>
      <c r="F2328" s="5" t="str" cm="1">
        <f t="array" ref="F2328">_xlfn.IFS(E2328&lt;50, "Low Income", E2328&lt;100, "Middle Income", TRUE,"High Income")</f>
        <v>Middle Income</v>
      </c>
      <c r="G2328" s="6">
        <v>94086</v>
      </c>
      <c r="H2328" s="5">
        <v>4</v>
      </c>
      <c r="I2328" s="5">
        <v>2.9</v>
      </c>
      <c r="J2328" s="5" t="str" cm="1">
        <f t="array" ref="J2328">_xlfn.IFS(I2328&lt;2,"Low", I2328&lt;5, "Middle", TRUE, "High")</f>
        <v>Middle</v>
      </c>
      <c r="K2328" s="5">
        <v>1</v>
      </c>
      <c r="L2328" s="5" t="str" cm="1">
        <f t="array" ref="L2328">_xlfn.IFS(K2328=1,"undergraduate",K2328=2,"graduate",K2328=3,"professional")</f>
        <v>undergraduate</v>
      </c>
      <c r="M2328" s="5">
        <v>0</v>
      </c>
      <c r="N2328" s="5" t="str" cm="1">
        <f t="array" ref="N2328">_xlfn.IFS(M2328=0, "No Mortgage", M2328&lt;150, "Low Mortgage", TRUE, "High Mortgage")</f>
        <v>No Mortgage</v>
      </c>
      <c r="O2328" s="5">
        <v>0</v>
      </c>
      <c r="P2328" s="5" t="str">
        <f t="shared" si="72"/>
        <v>Rejected</v>
      </c>
      <c r="Q2328" s="5">
        <v>0</v>
      </c>
      <c r="R2328" s="5">
        <v>0</v>
      </c>
      <c r="S2328" s="5" t="str">
        <f t="shared" si="73"/>
        <v>No</v>
      </c>
      <c r="T2328" s="5">
        <v>0</v>
      </c>
      <c r="U2328" s="7">
        <v>0</v>
      </c>
    </row>
    <row r="2329" spans="1:21" x14ac:dyDescent="0.3">
      <c r="A2329" s="8">
        <v>2328</v>
      </c>
      <c r="B2329" s="9">
        <v>51</v>
      </c>
      <c r="C2329" s="5" t="str" cm="1">
        <f t="array" ref="C2329">_xlfn.IFS(B2329&lt;30, "Young", B2329&lt;50, "Middle Age", TRUE, "Senior")</f>
        <v>Senior</v>
      </c>
      <c r="D2329" s="5">
        <v>25</v>
      </c>
      <c r="E2329" s="9">
        <v>70</v>
      </c>
      <c r="F2329" s="5" t="str" cm="1">
        <f t="array" ref="F2329">_xlfn.IFS(E2329&lt;50, "Low Income", E2329&lt;100, "Middle Income", TRUE,"High Income")</f>
        <v>Middle Income</v>
      </c>
      <c r="G2329" s="10">
        <v>90095</v>
      </c>
      <c r="H2329" s="9">
        <v>1</v>
      </c>
      <c r="I2329" s="9">
        <v>0.8</v>
      </c>
      <c r="J2329" s="5" t="str" cm="1">
        <f t="array" ref="J2329">_xlfn.IFS(I2329&lt;2,"Low", I2329&lt;5, "Middle", TRUE, "High")</f>
        <v>Low</v>
      </c>
      <c r="K2329" s="9">
        <v>3</v>
      </c>
      <c r="L2329" s="5" t="str" cm="1">
        <f t="array" ref="L2329">_xlfn.IFS(K2329=1,"undergraduate",K2329=2,"graduate",K2329=3,"professional")</f>
        <v>professional</v>
      </c>
      <c r="M2329" s="9">
        <v>0</v>
      </c>
      <c r="N2329" s="5" t="str" cm="1">
        <f t="array" ref="N2329">_xlfn.IFS(M2329=0, "No Mortgage", M2329&lt;150, "Low Mortgage", TRUE, "High Mortgage")</f>
        <v>No Mortgage</v>
      </c>
      <c r="O2329" s="9">
        <v>0</v>
      </c>
      <c r="P2329" s="5" t="str">
        <f t="shared" si="72"/>
        <v>Rejected</v>
      </c>
      <c r="Q2329" s="9">
        <v>1</v>
      </c>
      <c r="R2329" s="9">
        <v>0</v>
      </c>
      <c r="S2329" s="5" t="str">
        <f t="shared" si="73"/>
        <v>No</v>
      </c>
      <c r="T2329" s="9">
        <v>1</v>
      </c>
      <c r="U2329" s="11">
        <v>0</v>
      </c>
    </row>
    <row r="2330" spans="1:21" x14ac:dyDescent="0.3">
      <c r="A2330" s="4">
        <v>2329</v>
      </c>
      <c r="B2330" s="5">
        <v>27</v>
      </c>
      <c r="C2330" s="5" t="str" cm="1">
        <f t="array" ref="C2330">_xlfn.IFS(B2330&lt;30, "Young", B2330&lt;50, "Middle Age", TRUE, "Senior")</f>
        <v>Young</v>
      </c>
      <c r="D2330" s="5">
        <v>2</v>
      </c>
      <c r="E2330" s="5">
        <v>130</v>
      </c>
      <c r="F2330" s="5" t="str" cm="1">
        <f t="array" ref="F2330">_xlfn.IFS(E2330&lt;50, "Low Income", E2330&lt;100, "Middle Income", TRUE,"High Income")</f>
        <v>High Income</v>
      </c>
      <c r="G2330" s="6">
        <v>92182</v>
      </c>
      <c r="H2330" s="5">
        <v>3</v>
      </c>
      <c r="I2330" s="5">
        <v>4.4000000000000004</v>
      </c>
      <c r="J2330" s="5" t="str" cm="1">
        <f t="array" ref="J2330">_xlfn.IFS(I2330&lt;2,"Low", I2330&lt;5, "Middle", TRUE, "High")</f>
        <v>Middle</v>
      </c>
      <c r="K2330" s="5">
        <v>1</v>
      </c>
      <c r="L2330" s="5" t="str" cm="1">
        <f t="array" ref="L2330">_xlfn.IFS(K2330=1,"undergraduate",K2330=2,"graduate",K2330=3,"professional")</f>
        <v>undergraduate</v>
      </c>
      <c r="M2330" s="5">
        <v>192</v>
      </c>
      <c r="N2330" s="5" t="str" cm="1">
        <f t="array" ref="N2330">_xlfn.IFS(M2330=0, "No Mortgage", M2330&lt;150, "Low Mortgage", TRUE, "High Mortgage")</f>
        <v>High Mortgage</v>
      </c>
      <c r="O2330" s="5">
        <v>1</v>
      </c>
      <c r="P2330" s="5" t="str">
        <f t="shared" si="72"/>
        <v>Accepted</v>
      </c>
      <c r="Q2330" s="5">
        <v>0</v>
      </c>
      <c r="R2330" s="5">
        <v>0</v>
      </c>
      <c r="S2330" s="5" t="str">
        <f t="shared" si="73"/>
        <v>No</v>
      </c>
      <c r="T2330" s="5">
        <v>1</v>
      </c>
      <c r="U2330" s="7">
        <v>0</v>
      </c>
    </row>
    <row r="2331" spans="1:21" x14ac:dyDescent="0.3">
      <c r="A2331" s="8">
        <v>2330</v>
      </c>
      <c r="B2331" s="9">
        <v>30</v>
      </c>
      <c r="C2331" s="5" t="str" cm="1">
        <f t="array" ref="C2331">_xlfn.IFS(B2331&lt;30, "Young", B2331&lt;50, "Middle Age", TRUE, "Senior")</f>
        <v>Middle Age</v>
      </c>
      <c r="D2331" s="5">
        <v>4</v>
      </c>
      <c r="E2331" s="9">
        <v>39</v>
      </c>
      <c r="F2331" s="5" t="str" cm="1">
        <f t="array" ref="F2331">_xlfn.IFS(E2331&lt;50, "Low Income", E2331&lt;100, "Middle Income", TRUE,"High Income")</f>
        <v>Low Income</v>
      </c>
      <c r="G2331" s="10">
        <v>94022</v>
      </c>
      <c r="H2331" s="9">
        <v>1</v>
      </c>
      <c r="I2331" s="9">
        <v>1.5</v>
      </c>
      <c r="J2331" s="5" t="str" cm="1">
        <f t="array" ref="J2331">_xlfn.IFS(I2331&lt;2,"Low", I2331&lt;5, "Middle", TRUE, "High")</f>
        <v>Low</v>
      </c>
      <c r="K2331" s="9">
        <v>1</v>
      </c>
      <c r="L2331" s="5" t="str" cm="1">
        <f t="array" ref="L2331">_xlfn.IFS(K2331=1,"undergraduate",K2331=2,"graduate",K2331=3,"professional")</f>
        <v>undergraduate</v>
      </c>
      <c r="M2331" s="9">
        <v>0</v>
      </c>
      <c r="N2331" s="5" t="str" cm="1">
        <f t="array" ref="N2331">_xlfn.IFS(M2331=0, "No Mortgage", M2331&lt;150, "Low Mortgage", TRUE, "High Mortgage")</f>
        <v>No Mortgage</v>
      </c>
      <c r="O2331" s="9">
        <v>0</v>
      </c>
      <c r="P2331" s="5" t="str">
        <f t="shared" si="72"/>
        <v>Rejected</v>
      </c>
      <c r="Q2331" s="9">
        <v>0</v>
      </c>
      <c r="R2331" s="9">
        <v>0</v>
      </c>
      <c r="S2331" s="5" t="str">
        <f t="shared" si="73"/>
        <v>No</v>
      </c>
      <c r="T2331" s="9">
        <v>1</v>
      </c>
      <c r="U2331" s="11">
        <v>0</v>
      </c>
    </row>
    <row r="2332" spans="1:21" x14ac:dyDescent="0.3">
      <c r="A2332" s="4">
        <v>2331</v>
      </c>
      <c r="B2332" s="5">
        <v>31</v>
      </c>
      <c r="C2332" s="5" t="str" cm="1">
        <f t="array" ref="C2332">_xlfn.IFS(B2332&lt;30, "Young", B2332&lt;50, "Middle Age", TRUE, "Senior")</f>
        <v>Middle Age</v>
      </c>
      <c r="D2332" s="5">
        <v>5</v>
      </c>
      <c r="E2332" s="5">
        <v>72</v>
      </c>
      <c r="F2332" s="5" t="str" cm="1">
        <f t="array" ref="F2332">_xlfn.IFS(E2332&lt;50, "Low Income", E2332&lt;100, "Middle Income", TRUE,"High Income")</f>
        <v>Middle Income</v>
      </c>
      <c r="G2332" s="6">
        <v>95133</v>
      </c>
      <c r="H2332" s="5">
        <v>4</v>
      </c>
      <c r="I2332" s="5">
        <v>1.8</v>
      </c>
      <c r="J2332" s="5" t="str" cm="1">
        <f t="array" ref="J2332">_xlfn.IFS(I2332&lt;2,"Low", I2332&lt;5, "Middle", TRUE, "High")</f>
        <v>Low</v>
      </c>
      <c r="K2332" s="5">
        <v>2</v>
      </c>
      <c r="L2332" s="5" t="str" cm="1">
        <f t="array" ref="L2332">_xlfn.IFS(K2332=1,"undergraduate",K2332=2,"graduate",K2332=3,"professional")</f>
        <v>graduate</v>
      </c>
      <c r="M2332" s="5">
        <v>242</v>
      </c>
      <c r="N2332" s="5" t="str" cm="1">
        <f t="array" ref="N2332">_xlfn.IFS(M2332=0, "No Mortgage", M2332&lt;150, "Low Mortgage", TRUE, "High Mortgage")</f>
        <v>High Mortgage</v>
      </c>
      <c r="O2332" s="5">
        <v>0</v>
      </c>
      <c r="P2332" s="5" t="str">
        <f t="shared" si="72"/>
        <v>Rejected</v>
      </c>
      <c r="Q2332" s="5">
        <v>0</v>
      </c>
      <c r="R2332" s="5">
        <v>0</v>
      </c>
      <c r="S2332" s="5" t="str">
        <f t="shared" si="73"/>
        <v>No</v>
      </c>
      <c r="T2332" s="5">
        <v>1</v>
      </c>
      <c r="U2332" s="7">
        <v>1</v>
      </c>
    </row>
    <row r="2333" spans="1:21" x14ac:dyDescent="0.3">
      <c r="A2333" s="8">
        <v>2332</v>
      </c>
      <c r="B2333" s="9">
        <v>61</v>
      </c>
      <c r="C2333" s="5" t="str" cm="1">
        <f t="array" ref="C2333">_xlfn.IFS(B2333&lt;30, "Young", B2333&lt;50, "Middle Age", TRUE, "Senior")</f>
        <v>Senior</v>
      </c>
      <c r="D2333" s="5">
        <v>37</v>
      </c>
      <c r="E2333" s="9">
        <v>68</v>
      </c>
      <c r="F2333" s="5" t="str" cm="1">
        <f t="array" ref="F2333">_xlfn.IFS(E2333&lt;50, "Low Income", E2333&lt;100, "Middle Income", TRUE,"High Income")</f>
        <v>Middle Income</v>
      </c>
      <c r="G2333" s="10">
        <v>90245</v>
      </c>
      <c r="H2333" s="9">
        <v>4</v>
      </c>
      <c r="I2333" s="9">
        <v>2.2999999999999998</v>
      </c>
      <c r="J2333" s="5" t="str" cm="1">
        <f t="array" ref="J2333">_xlfn.IFS(I2333&lt;2,"Low", I2333&lt;5, "Middle", TRUE, "High")</f>
        <v>Middle</v>
      </c>
      <c r="K2333" s="9">
        <v>3</v>
      </c>
      <c r="L2333" s="5" t="str" cm="1">
        <f t="array" ref="L2333">_xlfn.IFS(K2333=1,"undergraduate",K2333=2,"graduate",K2333=3,"professional")</f>
        <v>professional</v>
      </c>
      <c r="M2333" s="9">
        <v>0</v>
      </c>
      <c r="N2333" s="5" t="str" cm="1">
        <f t="array" ref="N2333">_xlfn.IFS(M2333=0, "No Mortgage", M2333&lt;150, "Low Mortgage", TRUE, "High Mortgage")</f>
        <v>No Mortgage</v>
      </c>
      <c r="O2333" s="9">
        <v>0</v>
      </c>
      <c r="P2333" s="5" t="str">
        <f t="shared" si="72"/>
        <v>Rejected</v>
      </c>
      <c r="Q2333" s="9">
        <v>0</v>
      </c>
      <c r="R2333" s="9">
        <v>0</v>
      </c>
      <c r="S2333" s="5" t="str">
        <f t="shared" si="73"/>
        <v>No</v>
      </c>
      <c r="T2333" s="9">
        <v>0</v>
      </c>
      <c r="U2333" s="11">
        <v>0</v>
      </c>
    </row>
    <row r="2334" spans="1:21" x14ac:dyDescent="0.3">
      <c r="A2334" s="4">
        <v>2333</v>
      </c>
      <c r="B2334" s="5">
        <v>40</v>
      </c>
      <c r="C2334" s="5" t="str" cm="1">
        <f t="array" ref="C2334">_xlfn.IFS(B2334&lt;30, "Young", B2334&lt;50, "Middle Age", TRUE, "Senior")</f>
        <v>Middle Age</v>
      </c>
      <c r="D2334" s="5">
        <v>16</v>
      </c>
      <c r="E2334" s="5">
        <v>35</v>
      </c>
      <c r="F2334" s="5" t="str" cm="1">
        <f t="array" ref="F2334">_xlfn.IFS(E2334&lt;50, "Low Income", E2334&lt;100, "Middle Income", TRUE,"High Income")</f>
        <v>Low Income</v>
      </c>
      <c r="G2334" s="6">
        <v>94022</v>
      </c>
      <c r="H2334" s="5">
        <v>1</v>
      </c>
      <c r="I2334" s="5">
        <v>1.4</v>
      </c>
      <c r="J2334" s="5" t="str" cm="1">
        <f t="array" ref="J2334">_xlfn.IFS(I2334&lt;2,"Low", I2334&lt;5, "Middle", TRUE, "High")</f>
        <v>Low</v>
      </c>
      <c r="K2334" s="5">
        <v>3</v>
      </c>
      <c r="L2334" s="5" t="str" cm="1">
        <f t="array" ref="L2334">_xlfn.IFS(K2334=1,"undergraduate",K2334=2,"graduate",K2334=3,"professional")</f>
        <v>professional</v>
      </c>
      <c r="M2334" s="5">
        <v>0</v>
      </c>
      <c r="N2334" s="5" t="str" cm="1">
        <f t="array" ref="N2334">_xlfn.IFS(M2334=0, "No Mortgage", M2334&lt;150, "Low Mortgage", TRUE, "High Mortgage")</f>
        <v>No Mortgage</v>
      </c>
      <c r="O2334" s="5">
        <v>0</v>
      </c>
      <c r="P2334" s="5" t="str">
        <f t="shared" si="72"/>
        <v>Rejected</v>
      </c>
      <c r="Q2334" s="5">
        <v>0</v>
      </c>
      <c r="R2334" s="5">
        <v>0</v>
      </c>
      <c r="S2334" s="5" t="str">
        <f t="shared" si="73"/>
        <v>No</v>
      </c>
      <c r="T2334" s="5">
        <v>1</v>
      </c>
      <c r="U2334" s="7">
        <v>1</v>
      </c>
    </row>
    <row r="2335" spans="1:21" x14ac:dyDescent="0.3">
      <c r="A2335" s="8">
        <v>2334</v>
      </c>
      <c r="B2335" s="9">
        <v>45</v>
      </c>
      <c r="C2335" s="5" t="str" cm="1">
        <f t="array" ref="C2335">_xlfn.IFS(B2335&lt;30, "Young", B2335&lt;50, "Middle Age", TRUE, "Senior")</f>
        <v>Middle Age</v>
      </c>
      <c r="D2335" s="5">
        <v>21</v>
      </c>
      <c r="E2335" s="9">
        <v>61</v>
      </c>
      <c r="F2335" s="5" t="str" cm="1">
        <f t="array" ref="F2335">_xlfn.IFS(E2335&lt;50, "Low Income", E2335&lt;100, "Middle Income", TRUE,"High Income")</f>
        <v>Middle Income</v>
      </c>
      <c r="G2335" s="10">
        <v>95812</v>
      </c>
      <c r="H2335" s="9">
        <v>3</v>
      </c>
      <c r="I2335" s="9">
        <v>0.7</v>
      </c>
      <c r="J2335" s="5" t="str" cm="1">
        <f t="array" ref="J2335">_xlfn.IFS(I2335&lt;2,"Low", I2335&lt;5, "Middle", TRUE, "High")</f>
        <v>Low</v>
      </c>
      <c r="K2335" s="9">
        <v>1</v>
      </c>
      <c r="L2335" s="5" t="str" cm="1">
        <f t="array" ref="L2335">_xlfn.IFS(K2335=1,"undergraduate",K2335=2,"graduate",K2335=3,"professional")</f>
        <v>undergraduate</v>
      </c>
      <c r="M2335" s="9">
        <v>0</v>
      </c>
      <c r="N2335" s="5" t="str" cm="1">
        <f t="array" ref="N2335">_xlfn.IFS(M2335=0, "No Mortgage", M2335&lt;150, "Low Mortgage", TRUE, "High Mortgage")</f>
        <v>No Mortgage</v>
      </c>
      <c r="O2335" s="9">
        <v>0</v>
      </c>
      <c r="P2335" s="5" t="str">
        <f t="shared" si="72"/>
        <v>Rejected</v>
      </c>
      <c r="Q2335" s="9">
        <v>1</v>
      </c>
      <c r="R2335" s="9">
        <v>1</v>
      </c>
      <c r="S2335" s="5" t="str">
        <f t="shared" si="73"/>
        <v>Yes</v>
      </c>
      <c r="T2335" s="9">
        <v>1</v>
      </c>
      <c r="U2335" s="11">
        <v>1</v>
      </c>
    </row>
    <row r="2336" spans="1:21" x14ac:dyDescent="0.3">
      <c r="A2336" s="4">
        <v>2335</v>
      </c>
      <c r="B2336" s="5">
        <v>45</v>
      </c>
      <c r="C2336" s="5" t="str" cm="1">
        <f t="array" ref="C2336">_xlfn.IFS(B2336&lt;30, "Young", B2336&lt;50, "Middle Age", TRUE, "Senior")</f>
        <v>Middle Age</v>
      </c>
      <c r="D2336" s="5">
        <v>21</v>
      </c>
      <c r="E2336" s="5">
        <v>69</v>
      </c>
      <c r="F2336" s="5" t="str" cm="1">
        <f t="array" ref="F2336">_xlfn.IFS(E2336&lt;50, "Low Income", E2336&lt;100, "Middle Income", TRUE,"High Income")</f>
        <v>Middle Income</v>
      </c>
      <c r="G2336" s="6">
        <v>90025</v>
      </c>
      <c r="H2336" s="5">
        <v>4</v>
      </c>
      <c r="I2336" s="5">
        <v>1.9</v>
      </c>
      <c r="J2336" s="5" t="str" cm="1">
        <f t="array" ref="J2336">_xlfn.IFS(I2336&lt;2,"Low", I2336&lt;5, "Middle", TRUE, "High")</f>
        <v>Low</v>
      </c>
      <c r="K2336" s="5">
        <v>1</v>
      </c>
      <c r="L2336" s="5" t="str" cm="1">
        <f t="array" ref="L2336">_xlfn.IFS(K2336=1,"undergraduate",K2336=2,"graduate",K2336=3,"professional")</f>
        <v>undergraduate</v>
      </c>
      <c r="M2336" s="5">
        <v>0</v>
      </c>
      <c r="N2336" s="5" t="str" cm="1">
        <f t="array" ref="N2336">_xlfn.IFS(M2336=0, "No Mortgage", M2336&lt;150, "Low Mortgage", TRUE, "High Mortgage")</f>
        <v>No Mortgage</v>
      </c>
      <c r="O2336" s="5">
        <v>0</v>
      </c>
      <c r="P2336" s="5" t="str">
        <f t="shared" si="72"/>
        <v>Rejected</v>
      </c>
      <c r="Q2336" s="5">
        <v>0</v>
      </c>
      <c r="R2336" s="5">
        <v>0</v>
      </c>
      <c r="S2336" s="5" t="str">
        <f t="shared" si="73"/>
        <v>No</v>
      </c>
      <c r="T2336" s="5">
        <v>0</v>
      </c>
      <c r="U2336" s="7">
        <v>0</v>
      </c>
    </row>
    <row r="2337" spans="1:21" x14ac:dyDescent="0.3">
      <c r="A2337" s="8">
        <v>2336</v>
      </c>
      <c r="B2337" s="9">
        <v>37</v>
      </c>
      <c r="C2337" s="5" t="str" cm="1">
        <f t="array" ref="C2337">_xlfn.IFS(B2337&lt;30, "Young", B2337&lt;50, "Middle Age", TRUE, "Senior")</f>
        <v>Middle Age</v>
      </c>
      <c r="D2337" s="5">
        <v>13</v>
      </c>
      <c r="E2337" s="9">
        <v>59</v>
      </c>
      <c r="F2337" s="5" t="str" cm="1">
        <f t="array" ref="F2337">_xlfn.IFS(E2337&lt;50, "Low Income", E2337&lt;100, "Middle Income", TRUE,"High Income")</f>
        <v>Middle Income</v>
      </c>
      <c r="G2337" s="10">
        <v>93907</v>
      </c>
      <c r="H2337" s="9">
        <v>1</v>
      </c>
      <c r="I2337" s="9">
        <v>3.6</v>
      </c>
      <c r="J2337" s="5" t="str" cm="1">
        <f t="array" ref="J2337">_xlfn.IFS(I2337&lt;2,"Low", I2337&lt;5, "Middle", TRUE, "High")</f>
        <v>Middle</v>
      </c>
      <c r="K2337" s="9">
        <v>2</v>
      </c>
      <c r="L2337" s="5" t="str" cm="1">
        <f t="array" ref="L2337">_xlfn.IFS(K2337=1,"undergraduate",K2337=2,"graduate",K2337=3,"professional")</f>
        <v>graduate</v>
      </c>
      <c r="M2337" s="9">
        <v>0</v>
      </c>
      <c r="N2337" s="5" t="str" cm="1">
        <f t="array" ref="N2337">_xlfn.IFS(M2337=0, "No Mortgage", M2337&lt;150, "Low Mortgage", TRUE, "High Mortgage")</f>
        <v>No Mortgage</v>
      </c>
      <c r="O2337" s="9">
        <v>0</v>
      </c>
      <c r="P2337" s="5" t="str">
        <f t="shared" si="72"/>
        <v>Rejected</v>
      </c>
      <c r="Q2337" s="9">
        <v>0</v>
      </c>
      <c r="R2337" s="9">
        <v>0</v>
      </c>
      <c r="S2337" s="5" t="str">
        <f t="shared" si="73"/>
        <v>No</v>
      </c>
      <c r="T2337" s="9">
        <v>0</v>
      </c>
      <c r="U2337" s="11">
        <v>0</v>
      </c>
    </row>
    <row r="2338" spans="1:21" x14ac:dyDescent="0.3">
      <c r="A2338" s="4">
        <v>2337</v>
      </c>
      <c r="B2338" s="5">
        <v>34</v>
      </c>
      <c r="C2338" s="5" t="str" cm="1">
        <f t="array" ref="C2338">_xlfn.IFS(B2338&lt;30, "Young", B2338&lt;50, "Middle Age", TRUE, "Senior")</f>
        <v>Middle Age</v>
      </c>
      <c r="D2338" s="5">
        <v>8</v>
      </c>
      <c r="E2338" s="5">
        <v>99</v>
      </c>
      <c r="F2338" s="5" t="str" cm="1">
        <f t="array" ref="F2338">_xlfn.IFS(E2338&lt;50, "Low Income", E2338&lt;100, "Middle Income", TRUE,"High Income")</f>
        <v>Middle Income</v>
      </c>
      <c r="G2338" s="6">
        <v>93460</v>
      </c>
      <c r="H2338" s="5">
        <v>2</v>
      </c>
      <c r="I2338" s="5">
        <v>4.5</v>
      </c>
      <c r="J2338" s="5" t="str" cm="1">
        <f t="array" ref="J2338">_xlfn.IFS(I2338&lt;2,"Low", I2338&lt;5, "Middle", TRUE, "High")</f>
        <v>Middle</v>
      </c>
      <c r="K2338" s="5">
        <v>3</v>
      </c>
      <c r="L2338" s="5" t="str" cm="1">
        <f t="array" ref="L2338">_xlfn.IFS(K2338=1,"undergraduate",K2338=2,"graduate",K2338=3,"professional")</f>
        <v>professional</v>
      </c>
      <c r="M2338" s="5">
        <v>217</v>
      </c>
      <c r="N2338" s="5" t="str" cm="1">
        <f t="array" ref="N2338">_xlfn.IFS(M2338=0, "No Mortgage", M2338&lt;150, "Low Mortgage", TRUE, "High Mortgage")</f>
        <v>High Mortgage</v>
      </c>
      <c r="O2338" s="5">
        <v>0</v>
      </c>
      <c r="P2338" s="5" t="str">
        <f t="shared" si="72"/>
        <v>Rejected</v>
      </c>
      <c r="Q2338" s="5">
        <v>0</v>
      </c>
      <c r="R2338" s="5">
        <v>0</v>
      </c>
      <c r="S2338" s="5" t="str">
        <f t="shared" si="73"/>
        <v>No</v>
      </c>
      <c r="T2338" s="5">
        <v>0</v>
      </c>
      <c r="U2338" s="7">
        <v>0</v>
      </c>
    </row>
    <row r="2339" spans="1:21" x14ac:dyDescent="0.3">
      <c r="A2339" s="8">
        <v>2338</v>
      </c>
      <c r="B2339" s="9">
        <v>43</v>
      </c>
      <c r="C2339" s="5" t="str" cm="1">
        <f t="array" ref="C2339">_xlfn.IFS(B2339&lt;30, "Young", B2339&lt;50, "Middle Age", TRUE, "Senior")</f>
        <v>Middle Age</v>
      </c>
      <c r="D2339" s="5">
        <v>16</v>
      </c>
      <c r="E2339" s="9">
        <v>201</v>
      </c>
      <c r="F2339" s="5" t="str" cm="1">
        <f t="array" ref="F2339">_xlfn.IFS(E2339&lt;50, "Low Income", E2339&lt;100, "Middle Income", TRUE,"High Income")</f>
        <v>High Income</v>
      </c>
      <c r="G2339" s="10">
        <v>95054</v>
      </c>
      <c r="H2339" s="9">
        <v>1</v>
      </c>
      <c r="I2339" s="9">
        <v>10</v>
      </c>
      <c r="J2339" s="5" t="str" cm="1">
        <f t="array" ref="J2339">_xlfn.IFS(I2339&lt;2,"Low", I2339&lt;5, "Middle", TRUE, "High")</f>
        <v>High</v>
      </c>
      <c r="K2339" s="9">
        <v>2</v>
      </c>
      <c r="L2339" s="5" t="str" cm="1">
        <f t="array" ref="L2339">_xlfn.IFS(K2339=1,"undergraduate",K2339=2,"graduate",K2339=3,"professional")</f>
        <v>graduate</v>
      </c>
      <c r="M2339" s="9">
        <v>0</v>
      </c>
      <c r="N2339" s="5" t="str" cm="1">
        <f t="array" ref="N2339">_xlfn.IFS(M2339=0, "No Mortgage", M2339&lt;150, "Low Mortgage", TRUE, "High Mortgage")</f>
        <v>No Mortgage</v>
      </c>
      <c r="O2339" s="9">
        <v>1</v>
      </c>
      <c r="P2339" s="5" t="str">
        <f t="shared" si="72"/>
        <v>Accepted</v>
      </c>
      <c r="Q2339" s="9">
        <v>0</v>
      </c>
      <c r="R2339" s="9">
        <v>0</v>
      </c>
      <c r="S2339" s="5" t="str">
        <f t="shared" si="73"/>
        <v>No</v>
      </c>
      <c r="T2339" s="9">
        <v>0</v>
      </c>
      <c r="U2339" s="11">
        <v>1</v>
      </c>
    </row>
    <row r="2340" spans="1:21" x14ac:dyDescent="0.3">
      <c r="A2340" s="4">
        <v>2339</v>
      </c>
      <c r="B2340" s="5">
        <v>42</v>
      </c>
      <c r="C2340" s="5" t="str" cm="1">
        <f t="array" ref="C2340">_xlfn.IFS(B2340&lt;30, "Young", B2340&lt;50, "Middle Age", TRUE, "Senior")</f>
        <v>Middle Age</v>
      </c>
      <c r="D2340" s="5">
        <v>18</v>
      </c>
      <c r="E2340" s="5">
        <v>130</v>
      </c>
      <c r="F2340" s="5" t="str" cm="1">
        <f t="array" ref="F2340">_xlfn.IFS(E2340&lt;50, "Low Income", E2340&lt;100, "Middle Income", TRUE,"High Income")</f>
        <v>High Income</v>
      </c>
      <c r="G2340" s="6">
        <v>94611</v>
      </c>
      <c r="H2340" s="5">
        <v>2</v>
      </c>
      <c r="I2340" s="5">
        <v>7.5</v>
      </c>
      <c r="J2340" s="5" t="str" cm="1">
        <f t="array" ref="J2340">_xlfn.IFS(I2340&lt;2,"Low", I2340&lt;5, "Middle", TRUE, "High")</f>
        <v>High</v>
      </c>
      <c r="K2340" s="5">
        <v>1</v>
      </c>
      <c r="L2340" s="5" t="str" cm="1">
        <f t="array" ref="L2340">_xlfn.IFS(K2340=1,"undergraduate",K2340=2,"graduate",K2340=3,"professional")</f>
        <v>undergraduate</v>
      </c>
      <c r="M2340" s="5">
        <v>0</v>
      </c>
      <c r="N2340" s="5" t="str" cm="1">
        <f t="array" ref="N2340">_xlfn.IFS(M2340=0, "No Mortgage", M2340&lt;150, "Low Mortgage", TRUE, "High Mortgage")</f>
        <v>No Mortgage</v>
      </c>
      <c r="O2340" s="5">
        <v>0</v>
      </c>
      <c r="P2340" s="5" t="str">
        <f t="shared" si="72"/>
        <v>Rejected</v>
      </c>
      <c r="Q2340" s="5">
        <v>0</v>
      </c>
      <c r="R2340" s="5">
        <v>0</v>
      </c>
      <c r="S2340" s="5" t="str">
        <f t="shared" si="73"/>
        <v>No</v>
      </c>
      <c r="T2340" s="5">
        <v>0</v>
      </c>
      <c r="U2340" s="7">
        <v>1</v>
      </c>
    </row>
    <row r="2341" spans="1:21" x14ac:dyDescent="0.3">
      <c r="A2341" s="8">
        <v>2340</v>
      </c>
      <c r="B2341" s="9">
        <v>56</v>
      </c>
      <c r="C2341" s="5" t="str" cm="1">
        <f t="array" ref="C2341">_xlfn.IFS(B2341&lt;30, "Young", B2341&lt;50, "Middle Age", TRUE, "Senior")</f>
        <v>Senior</v>
      </c>
      <c r="D2341" s="5">
        <v>31</v>
      </c>
      <c r="E2341" s="9">
        <v>72</v>
      </c>
      <c r="F2341" s="5" t="str" cm="1">
        <f t="array" ref="F2341">_xlfn.IFS(E2341&lt;50, "Low Income", E2341&lt;100, "Middle Income", TRUE,"High Income")</f>
        <v>Middle Income</v>
      </c>
      <c r="G2341" s="10">
        <v>90095</v>
      </c>
      <c r="H2341" s="9">
        <v>3</v>
      </c>
      <c r="I2341" s="9">
        <v>2</v>
      </c>
      <c r="J2341" s="5" t="str" cm="1">
        <f t="array" ref="J2341">_xlfn.IFS(I2341&lt;2,"Low", I2341&lt;5, "Middle", TRUE, "High")</f>
        <v>Middle</v>
      </c>
      <c r="K2341" s="9">
        <v>2</v>
      </c>
      <c r="L2341" s="5" t="str" cm="1">
        <f t="array" ref="L2341">_xlfn.IFS(K2341=1,"undergraduate",K2341=2,"graduate",K2341=3,"professional")</f>
        <v>graduate</v>
      </c>
      <c r="M2341" s="9">
        <v>0</v>
      </c>
      <c r="N2341" s="5" t="str" cm="1">
        <f t="array" ref="N2341">_xlfn.IFS(M2341=0, "No Mortgage", M2341&lt;150, "Low Mortgage", TRUE, "High Mortgage")</f>
        <v>No Mortgage</v>
      </c>
      <c r="O2341" s="9">
        <v>0</v>
      </c>
      <c r="P2341" s="5" t="str">
        <f t="shared" si="72"/>
        <v>Rejected</v>
      </c>
      <c r="Q2341" s="9">
        <v>0</v>
      </c>
      <c r="R2341" s="9">
        <v>0</v>
      </c>
      <c r="S2341" s="5" t="str">
        <f t="shared" si="73"/>
        <v>No</v>
      </c>
      <c r="T2341" s="9">
        <v>0</v>
      </c>
      <c r="U2341" s="11">
        <v>0</v>
      </c>
    </row>
    <row r="2342" spans="1:21" x14ac:dyDescent="0.3">
      <c r="A2342" s="4">
        <v>2341</v>
      </c>
      <c r="B2342" s="5">
        <v>33</v>
      </c>
      <c r="C2342" s="5" t="str" cm="1">
        <f t="array" ref="C2342">_xlfn.IFS(B2342&lt;30, "Young", B2342&lt;50, "Middle Age", TRUE, "Senior")</f>
        <v>Middle Age</v>
      </c>
      <c r="D2342" s="5">
        <v>9</v>
      </c>
      <c r="E2342" s="5">
        <v>44</v>
      </c>
      <c r="F2342" s="5" t="str" cm="1">
        <f t="array" ref="F2342">_xlfn.IFS(E2342&lt;50, "Low Income", E2342&lt;100, "Middle Income", TRUE,"High Income")</f>
        <v>Low Income</v>
      </c>
      <c r="G2342" s="6">
        <v>94112</v>
      </c>
      <c r="H2342" s="5">
        <v>1</v>
      </c>
      <c r="I2342" s="5">
        <v>1.2</v>
      </c>
      <c r="J2342" s="5" t="str" cm="1">
        <f t="array" ref="J2342">_xlfn.IFS(I2342&lt;2,"Low", I2342&lt;5, "Middle", TRUE, "High")</f>
        <v>Low</v>
      </c>
      <c r="K2342" s="5">
        <v>1</v>
      </c>
      <c r="L2342" s="5" t="str" cm="1">
        <f t="array" ref="L2342">_xlfn.IFS(K2342=1,"undergraduate",K2342=2,"graduate",K2342=3,"professional")</f>
        <v>undergraduate</v>
      </c>
      <c r="M2342" s="5">
        <v>0</v>
      </c>
      <c r="N2342" s="5" t="str" cm="1">
        <f t="array" ref="N2342">_xlfn.IFS(M2342=0, "No Mortgage", M2342&lt;150, "Low Mortgage", TRUE, "High Mortgage")</f>
        <v>No Mortgage</v>
      </c>
      <c r="O2342" s="5">
        <v>0</v>
      </c>
      <c r="P2342" s="5" t="str">
        <f t="shared" si="72"/>
        <v>Rejected</v>
      </c>
      <c r="Q2342" s="5">
        <v>0</v>
      </c>
      <c r="R2342" s="5">
        <v>0</v>
      </c>
      <c r="S2342" s="5" t="str">
        <f t="shared" si="73"/>
        <v>No</v>
      </c>
      <c r="T2342" s="5">
        <v>0</v>
      </c>
      <c r="U2342" s="7">
        <v>0</v>
      </c>
    </row>
    <row r="2343" spans="1:21" x14ac:dyDescent="0.3">
      <c r="A2343" s="8">
        <v>2342</v>
      </c>
      <c r="B2343" s="9">
        <v>36</v>
      </c>
      <c r="C2343" s="5" t="str" cm="1">
        <f t="array" ref="C2343">_xlfn.IFS(B2343&lt;30, "Young", B2343&lt;50, "Middle Age", TRUE, "Senior")</f>
        <v>Middle Age</v>
      </c>
      <c r="D2343" s="5">
        <v>10</v>
      </c>
      <c r="E2343" s="9">
        <v>91</v>
      </c>
      <c r="F2343" s="5" t="str" cm="1">
        <f t="array" ref="F2343">_xlfn.IFS(E2343&lt;50, "Low Income", E2343&lt;100, "Middle Income", TRUE,"High Income")</f>
        <v>Middle Income</v>
      </c>
      <c r="G2343" s="10">
        <v>92028</v>
      </c>
      <c r="H2343" s="9">
        <v>1</v>
      </c>
      <c r="I2343" s="9">
        <v>1.5</v>
      </c>
      <c r="J2343" s="5" t="str" cm="1">
        <f t="array" ref="J2343">_xlfn.IFS(I2343&lt;2,"Low", I2343&lt;5, "Middle", TRUE, "High")</f>
        <v>Low</v>
      </c>
      <c r="K2343" s="9">
        <v>3</v>
      </c>
      <c r="L2343" s="5" t="str" cm="1">
        <f t="array" ref="L2343">_xlfn.IFS(K2343=1,"undergraduate",K2343=2,"graduate",K2343=3,"professional")</f>
        <v>professional</v>
      </c>
      <c r="M2343" s="9">
        <v>289</v>
      </c>
      <c r="N2343" s="5" t="str" cm="1">
        <f t="array" ref="N2343">_xlfn.IFS(M2343=0, "No Mortgage", M2343&lt;150, "Low Mortgage", TRUE, "High Mortgage")</f>
        <v>High Mortgage</v>
      </c>
      <c r="O2343" s="9">
        <v>0</v>
      </c>
      <c r="P2343" s="5" t="str">
        <f t="shared" si="72"/>
        <v>Rejected</v>
      </c>
      <c r="Q2343" s="9">
        <v>0</v>
      </c>
      <c r="R2343" s="9">
        <v>0</v>
      </c>
      <c r="S2343" s="5" t="str">
        <f t="shared" si="73"/>
        <v>No</v>
      </c>
      <c r="T2343" s="9">
        <v>1</v>
      </c>
      <c r="U2343" s="11">
        <v>0</v>
      </c>
    </row>
    <row r="2344" spans="1:21" x14ac:dyDescent="0.3">
      <c r="A2344" s="4">
        <v>2343</v>
      </c>
      <c r="B2344" s="5">
        <v>62</v>
      </c>
      <c r="C2344" s="5" t="str" cm="1">
        <f t="array" ref="C2344">_xlfn.IFS(B2344&lt;30, "Young", B2344&lt;50, "Middle Age", TRUE, "Senior")</f>
        <v>Senior</v>
      </c>
      <c r="D2344" s="5">
        <v>37</v>
      </c>
      <c r="E2344" s="5">
        <v>92</v>
      </c>
      <c r="F2344" s="5" t="str" cm="1">
        <f t="array" ref="F2344">_xlfn.IFS(E2344&lt;50, "Low Income", E2344&lt;100, "Middle Income", TRUE,"High Income")</f>
        <v>Middle Income</v>
      </c>
      <c r="G2344" s="6">
        <v>94608</v>
      </c>
      <c r="H2344" s="5">
        <v>3</v>
      </c>
      <c r="I2344" s="5">
        <v>0.5</v>
      </c>
      <c r="J2344" s="5" t="str" cm="1">
        <f t="array" ref="J2344">_xlfn.IFS(I2344&lt;2,"Low", I2344&lt;5, "Middle", TRUE, "High")</f>
        <v>Low</v>
      </c>
      <c r="K2344" s="5">
        <v>1</v>
      </c>
      <c r="L2344" s="5" t="str" cm="1">
        <f t="array" ref="L2344">_xlfn.IFS(K2344=1,"undergraduate",K2344=2,"graduate",K2344=3,"professional")</f>
        <v>undergraduate</v>
      </c>
      <c r="M2344" s="5">
        <v>310</v>
      </c>
      <c r="N2344" s="5" t="str" cm="1">
        <f t="array" ref="N2344">_xlfn.IFS(M2344=0, "No Mortgage", M2344&lt;150, "Low Mortgage", TRUE, "High Mortgage")</f>
        <v>High Mortgage</v>
      </c>
      <c r="O2344" s="5">
        <v>0</v>
      </c>
      <c r="P2344" s="5" t="str">
        <f t="shared" si="72"/>
        <v>Rejected</v>
      </c>
      <c r="Q2344" s="5">
        <v>0</v>
      </c>
      <c r="R2344" s="5">
        <v>0</v>
      </c>
      <c r="S2344" s="5" t="str">
        <f t="shared" si="73"/>
        <v>No</v>
      </c>
      <c r="T2344" s="5">
        <v>1</v>
      </c>
      <c r="U2344" s="7">
        <v>0</v>
      </c>
    </row>
    <row r="2345" spans="1:21" x14ac:dyDescent="0.3">
      <c r="A2345" s="8">
        <v>2344</v>
      </c>
      <c r="B2345" s="9">
        <v>58</v>
      </c>
      <c r="C2345" s="5" t="str" cm="1">
        <f t="array" ref="C2345">_xlfn.IFS(B2345&lt;30, "Young", B2345&lt;50, "Middle Age", TRUE, "Senior")</f>
        <v>Senior</v>
      </c>
      <c r="D2345" s="5">
        <v>34</v>
      </c>
      <c r="E2345" s="9">
        <v>55</v>
      </c>
      <c r="F2345" s="5" t="str" cm="1">
        <f t="array" ref="F2345">_xlfn.IFS(E2345&lt;50, "Low Income", E2345&lt;100, "Middle Income", TRUE,"High Income")</f>
        <v>Middle Income</v>
      </c>
      <c r="G2345" s="10">
        <v>90032</v>
      </c>
      <c r="H2345" s="9">
        <v>1</v>
      </c>
      <c r="I2345" s="9">
        <v>0.8</v>
      </c>
      <c r="J2345" s="5" t="str" cm="1">
        <f t="array" ref="J2345">_xlfn.IFS(I2345&lt;2,"Low", I2345&lt;5, "Middle", TRUE, "High")</f>
        <v>Low</v>
      </c>
      <c r="K2345" s="9">
        <v>1</v>
      </c>
      <c r="L2345" s="5" t="str" cm="1">
        <f t="array" ref="L2345">_xlfn.IFS(K2345=1,"undergraduate",K2345=2,"graduate",K2345=3,"professional")</f>
        <v>undergraduate</v>
      </c>
      <c r="M2345" s="9">
        <v>168</v>
      </c>
      <c r="N2345" s="5" t="str" cm="1">
        <f t="array" ref="N2345">_xlfn.IFS(M2345=0, "No Mortgage", M2345&lt;150, "Low Mortgage", TRUE, "High Mortgage")</f>
        <v>High Mortgage</v>
      </c>
      <c r="O2345" s="9">
        <v>0</v>
      </c>
      <c r="P2345" s="5" t="str">
        <f t="shared" si="72"/>
        <v>Rejected</v>
      </c>
      <c r="Q2345" s="9">
        <v>0</v>
      </c>
      <c r="R2345" s="9">
        <v>0</v>
      </c>
      <c r="S2345" s="5" t="str">
        <f t="shared" si="73"/>
        <v>No</v>
      </c>
      <c r="T2345" s="9">
        <v>1</v>
      </c>
      <c r="U2345" s="11">
        <v>1</v>
      </c>
    </row>
    <row r="2346" spans="1:21" x14ac:dyDescent="0.3">
      <c r="A2346" s="4">
        <v>2345</v>
      </c>
      <c r="B2346" s="5">
        <v>65</v>
      </c>
      <c r="C2346" s="5" t="str" cm="1">
        <f t="array" ref="C2346">_xlfn.IFS(B2346&lt;30, "Young", B2346&lt;50, "Middle Age", TRUE, "Senior")</f>
        <v>Senior</v>
      </c>
      <c r="D2346" s="5">
        <v>40</v>
      </c>
      <c r="E2346" s="5">
        <v>20</v>
      </c>
      <c r="F2346" s="5" t="str" cm="1">
        <f t="array" ref="F2346">_xlfn.IFS(E2346&lt;50, "Low Income", E2346&lt;100, "Middle Income", TRUE,"High Income")</f>
        <v>Low Income</v>
      </c>
      <c r="G2346" s="6">
        <v>94608</v>
      </c>
      <c r="H2346" s="5">
        <v>3</v>
      </c>
      <c r="I2346" s="5">
        <v>0.5</v>
      </c>
      <c r="J2346" s="5" t="str" cm="1">
        <f t="array" ref="J2346">_xlfn.IFS(I2346&lt;2,"Low", I2346&lt;5, "Middle", TRUE, "High")</f>
        <v>Low</v>
      </c>
      <c r="K2346" s="5">
        <v>1</v>
      </c>
      <c r="L2346" s="5" t="str" cm="1">
        <f t="array" ref="L2346">_xlfn.IFS(K2346=1,"undergraduate",K2346=2,"graduate",K2346=3,"professional")</f>
        <v>undergraduate</v>
      </c>
      <c r="M2346" s="5">
        <v>102</v>
      </c>
      <c r="N2346" s="5" t="str" cm="1">
        <f t="array" ref="N2346">_xlfn.IFS(M2346=0, "No Mortgage", M2346&lt;150, "Low Mortgage", TRUE, "High Mortgage")</f>
        <v>Low Mortgage</v>
      </c>
      <c r="O2346" s="5">
        <v>0</v>
      </c>
      <c r="P2346" s="5" t="str">
        <f t="shared" si="72"/>
        <v>Rejected</v>
      </c>
      <c r="Q2346" s="5">
        <v>0</v>
      </c>
      <c r="R2346" s="5">
        <v>0</v>
      </c>
      <c r="S2346" s="5" t="str">
        <f t="shared" si="73"/>
        <v>No</v>
      </c>
      <c r="T2346" s="5">
        <v>1</v>
      </c>
      <c r="U2346" s="7">
        <v>1</v>
      </c>
    </row>
    <row r="2347" spans="1:21" x14ac:dyDescent="0.3">
      <c r="A2347" s="8">
        <v>2346</v>
      </c>
      <c r="B2347" s="9">
        <v>65</v>
      </c>
      <c r="C2347" s="5" t="str" cm="1">
        <f t="array" ref="C2347">_xlfn.IFS(B2347&lt;30, "Young", B2347&lt;50, "Middle Age", TRUE, "Senior")</f>
        <v>Senior</v>
      </c>
      <c r="D2347" s="5">
        <v>40</v>
      </c>
      <c r="E2347" s="9">
        <v>89</v>
      </c>
      <c r="F2347" s="5" t="str" cm="1">
        <f t="array" ref="F2347">_xlfn.IFS(E2347&lt;50, "Low Income", E2347&lt;100, "Middle Income", TRUE,"High Income")</f>
        <v>Middle Income</v>
      </c>
      <c r="G2347" s="10">
        <v>90291</v>
      </c>
      <c r="H2347" s="9">
        <v>1</v>
      </c>
      <c r="I2347" s="9">
        <v>4.0999999999999996</v>
      </c>
      <c r="J2347" s="5" t="str" cm="1">
        <f t="array" ref="J2347">_xlfn.IFS(I2347&lt;2,"Low", I2347&lt;5, "Middle", TRUE, "High")</f>
        <v>Middle</v>
      </c>
      <c r="K2347" s="9">
        <v>1</v>
      </c>
      <c r="L2347" s="5" t="str" cm="1">
        <f t="array" ref="L2347">_xlfn.IFS(K2347=1,"undergraduate",K2347=2,"graduate",K2347=3,"professional")</f>
        <v>undergraduate</v>
      </c>
      <c r="M2347" s="9">
        <v>299</v>
      </c>
      <c r="N2347" s="5" t="str" cm="1">
        <f t="array" ref="N2347">_xlfn.IFS(M2347=0, "No Mortgage", M2347&lt;150, "Low Mortgage", TRUE, "High Mortgage")</f>
        <v>High Mortgage</v>
      </c>
      <c r="O2347" s="9">
        <v>1</v>
      </c>
      <c r="P2347" s="5" t="str">
        <f t="shared" si="72"/>
        <v>Accepted</v>
      </c>
      <c r="Q2347" s="9">
        <v>0</v>
      </c>
      <c r="R2347" s="9">
        <v>1</v>
      </c>
      <c r="S2347" s="5" t="str">
        <f t="shared" si="73"/>
        <v>Yes</v>
      </c>
      <c r="T2347" s="9">
        <v>1</v>
      </c>
      <c r="U2347" s="11">
        <v>0</v>
      </c>
    </row>
    <row r="2348" spans="1:21" x14ac:dyDescent="0.3">
      <c r="A2348" s="4">
        <v>2347</v>
      </c>
      <c r="B2348" s="5">
        <v>52</v>
      </c>
      <c r="C2348" s="5" t="str" cm="1">
        <f t="array" ref="C2348">_xlfn.IFS(B2348&lt;30, "Young", B2348&lt;50, "Middle Age", TRUE, "Senior")</f>
        <v>Senior</v>
      </c>
      <c r="D2348" s="5">
        <v>26</v>
      </c>
      <c r="E2348" s="5">
        <v>59</v>
      </c>
      <c r="F2348" s="5" t="str" cm="1">
        <f t="array" ref="F2348">_xlfn.IFS(E2348&lt;50, "Low Income", E2348&lt;100, "Middle Income", TRUE,"High Income")</f>
        <v>Middle Income</v>
      </c>
      <c r="G2348" s="6">
        <v>92660</v>
      </c>
      <c r="H2348" s="5">
        <v>2</v>
      </c>
      <c r="I2348" s="5">
        <v>1.5</v>
      </c>
      <c r="J2348" s="5" t="str" cm="1">
        <f t="array" ref="J2348">_xlfn.IFS(I2348&lt;2,"Low", I2348&lt;5, "Middle", TRUE, "High")</f>
        <v>Low</v>
      </c>
      <c r="K2348" s="5">
        <v>2</v>
      </c>
      <c r="L2348" s="5" t="str" cm="1">
        <f t="array" ref="L2348">_xlfn.IFS(K2348=1,"undergraduate",K2348=2,"graduate",K2348=3,"professional")</f>
        <v>graduate</v>
      </c>
      <c r="M2348" s="5">
        <v>239</v>
      </c>
      <c r="N2348" s="5" t="str" cm="1">
        <f t="array" ref="N2348">_xlfn.IFS(M2348=0, "No Mortgage", M2348&lt;150, "Low Mortgage", TRUE, "High Mortgage")</f>
        <v>High Mortgage</v>
      </c>
      <c r="O2348" s="5">
        <v>0</v>
      </c>
      <c r="P2348" s="5" t="str">
        <f t="shared" si="72"/>
        <v>Rejected</v>
      </c>
      <c r="Q2348" s="5">
        <v>0</v>
      </c>
      <c r="R2348" s="5">
        <v>0</v>
      </c>
      <c r="S2348" s="5" t="str">
        <f t="shared" si="73"/>
        <v>No</v>
      </c>
      <c r="T2348" s="5">
        <v>0</v>
      </c>
      <c r="U2348" s="7">
        <v>1</v>
      </c>
    </row>
    <row r="2349" spans="1:21" x14ac:dyDescent="0.3">
      <c r="A2349" s="8">
        <v>2348</v>
      </c>
      <c r="B2349" s="9">
        <v>64</v>
      </c>
      <c r="C2349" s="5" t="str" cm="1">
        <f t="array" ref="C2349">_xlfn.IFS(B2349&lt;30, "Young", B2349&lt;50, "Middle Age", TRUE, "Senior")</f>
        <v>Senior</v>
      </c>
      <c r="D2349" s="5">
        <v>39</v>
      </c>
      <c r="E2349" s="9">
        <v>8</v>
      </c>
      <c r="F2349" s="5" t="str" cm="1">
        <f t="array" ref="F2349">_xlfn.IFS(E2349&lt;50, "Low Income", E2349&lt;100, "Middle Income", TRUE,"High Income")</f>
        <v>Low Income</v>
      </c>
      <c r="G2349" s="10">
        <v>92104</v>
      </c>
      <c r="H2349" s="9">
        <v>3</v>
      </c>
      <c r="I2349" s="9">
        <v>0.1</v>
      </c>
      <c r="J2349" s="5" t="str" cm="1">
        <f t="array" ref="J2349">_xlfn.IFS(I2349&lt;2,"Low", I2349&lt;5, "Middle", TRUE, "High")</f>
        <v>Low</v>
      </c>
      <c r="K2349" s="9">
        <v>3</v>
      </c>
      <c r="L2349" s="5" t="str" cm="1">
        <f t="array" ref="L2349">_xlfn.IFS(K2349=1,"undergraduate",K2349=2,"graduate",K2349=3,"professional")</f>
        <v>professional</v>
      </c>
      <c r="M2349" s="9">
        <v>87</v>
      </c>
      <c r="N2349" s="5" t="str" cm="1">
        <f t="array" ref="N2349">_xlfn.IFS(M2349=0, "No Mortgage", M2349&lt;150, "Low Mortgage", TRUE, "High Mortgage")</f>
        <v>Low Mortgage</v>
      </c>
      <c r="O2349" s="9">
        <v>0</v>
      </c>
      <c r="P2349" s="5" t="str">
        <f t="shared" si="72"/>
        <v>Rejected</v>
      </c>
      <c r="Q2349" s="9">
        <v>0</v>
      </c>
      <c r="R2349" s="9">
        <v>0</v>
      </c>
      <c r="S2349" s="5" t="str">
        <f t="shared" si="73"/>
        <v>No</v>
      </c>
      <c r="T2349" s="9">
        <v>0</v>
      </c>
      <c r="U2349" s="11">
        <v>1</v>
      </c>
    </row>
    <row r="2350" spans="1:21" x14ac:dyDescent="0.3">
      <c r="A2350" s="4">
        <v>2349</v>
      </c>
      <c r="B2350" s="5">
        <v>51</v>
      </c>
      <c r="C2350" s="5" t="str" cm="1">
        <f t="array" ref="C2350">_xlfn.IFS(B2350&lt;30, "Young", B2350&lt;50, "Middle Age", TRUE, "Senior")</f>
        <v>Senior</v>
      </c>
      <c r="D2350" s="5">
        <v>25</v>
      </c>
      <c r="E2350" s="5">
        <v>85</v>
      </c>
      <c r="F2350" s="5" t="str" cm="1">
        <f t="array" ref="F2350">_xlfn.IFS(E2350&lt;50, "Low Income", E2350&lt;100, "Middle Income", TRUE,"High Income")</f>
        <v>Middle Income</v>
      </c>
      <c r="G2350" s="6">
        <v>94015</v>
      </c>
      <c r="H2350" s="5">
        <v>4</v>
      </c>
      <c r="I2350" s="5">
        <v>4.9000000000000004</v>
      </c>
      <c r="J2350" s="5" t="str" cm="1">
        <f t="array" ref="J2350">_xlfn.IFS(I2350&lt;2,"Low", I2350&lt;5, "Middle", TRUE, "High")</f>
        <v>Middle</v>
      </c>
      <c r="K2350" s="5">
        <v>1</v>
      </c>
      <c r="L2350" s="5" t="str" cm="1">
        <f t="array" ref="L2350">_xlfn.IFS(K2350=1,"undergraduate",K2350=2,"graduate",K2350=3,"professional")</f>
        <v>undergraduate</v>
      </c>
      <c r="M2350" s="5">
        <v>0</v>
      </c>
      <c r="N2350" s="5" t="str" cm="1">
        <f t="array" ref="N2350">_xlfn.IFS(M2350=0, "No Mortgage", M2350&lt;150, "Low Mortgage", TRUE, "High Mortgage")</f>
        <v>No Mortgage</v>
      </c>
      <c r="O2350" s="5">
        <v>0</v>
      </c>
      <c r="P2350" s="5" t="str">
        <f t="shared" si="72"/>
        <v>Rejected</v>
      </c>
      <c r="Q2350" s="5">
        <v>0</v>
      </c>
      <c r="R2350" s="5">
        <v>0</v>
      </c>
      <c r="S2350" s="5" t="str">
        <f t="shared" si="73"/>
        <v>No</v>
      </c>
      <c r="T2350" s="5">
        <v>1</v>
      </c>
      <c r="U2350" s="7">
        <v>1</v>
      </c>
    </row>
    <row r="2351" spans="1:21" x14ac:dyDescent="0.3">
      <c r="A2351" s="8">
        <v>2350</v>
      </c>
      <c r="B2351" s="9">
        <v>59</v>
      </c>
      <c r="C2351" s="5" t="str" cm="1">
        <f t="array" ref="C2351">_xlfn.IFS(B2351&lt;30, "Young", B2351&lt;50, "Middle Age", TRUE, "Senior")</f>
        <v>Senior</v>
      </c>
      <c r="D2351" s="5">
        <v>35</v>
      </c>
      <c r="E2351" s="9">
        <v>94</v>
      </c>
      <c r="F2351" s="5" t="str" cm="1">
        <f t="array" ref="F2351">_xlfn.IFS(E2351&lt;50, "Low Income", E2351&lt;100, "Middle Income", TRUE,"High Income")</f>
        <v>Middle Income</v>
      </c>
      <c r="G2351" s="10">
        <v>94610</v>
      </c>
      <c r="H2351" s="9">
        <v>1</v>
      </c>
      <c r="I2351" s="9">
        <v>4.3</v>
      </c>
      <c r="J2351" s="5" t="str" cm="1">
        <f t="array" ref="J2351">_xlfn.IFS(I2351&lt;2,"Low", I2351&lt;5, "Middle", TRUE, "High")</f>
        <v>Middle</v>
      </c>
      <c r="K2351" s="9">
        <v>1</v>
      </c>
      <c r="L2351" s="5" t="str" cm="1">
        <f t="array" ref="L2351">_xlfn.IFS(K2351=1,"undergraduate",K2351=2,"graduate",K2351=3,"professional")</f>
        <v>undergraduate</v>
      </c>
      <c r="M2351" s="9">
        <v>76</v>
      </c>
      <c r="N2351" s="5" t="str" cm="1">
        <f t="array" ref="N2351">_xlfn.IFS(M2351=0, "No Mortgage", M2351&lt;150, "Low Mortgage", TRUE, "High Mortgage")</f>
        <v>Low Mortgage</v>
      </c>
      <c r="O2351" s="9">
        <v>0</v>
      </c>
      <c r="P2351" s="5" t="str">
        <f t="shared" si="72"/>
        <v>Rejected</v>
      </c>
      <c r="Q2351" s="9">
        <v>1</v>
      </c>
      <c r="R2351" s="9">
        <v>1</v>
      </c>
      <c r="S2351" s="5" t="str">
        <f t="shared" si="73"/>
        <v>Yes</v>
      </c>
      <c r="T2351" s="9">
        <v>1</v>
      </c>
      <c r="U2351" s="11">
        <v>0</v>
      </c>
    </row>
    <row r="2352" spans="1:21" x14ac:dyDescent="0.3">
      <c r="A2352" s="4">
        <v>2351</v>
      </c>
      <c r="B2352" s="5">
        <v>52</v>
      </c>
      <c r="C2352" s="5" t="str" cm="1">
        <f t="array" ref="C2352">_xlfn.IFS(B2352&lt;30, "Young", B2352&lt;50, "Middle Age", TRUE, "Senior")</f>
        <v>Senior</v>
      </c>
      <c r="D2352" s="5">
        <v>28</v>
      </c>
      <c r="E2352" s="5">
        <v>22</v>
      </c>
      <c r="F2352" s="5" t="str" cm="1">
        <f t="array" ref="F2352">_xlfn.IFS(E2352&lt;50, "Low Income", E2352&lt;100, "Middle Income", TRUE,"High Income")</f>
        <v>Low Income</v>
      </c>
      <c r="G2352" s="6">
        <v>91711</v>
      </c>
      <c r="H2352" s="5">
        <v>2</v>
      </c>
      <c r="I2352" s="5">
        <v>0.4</v>
      </c>
      <c r="J2352" s="5" t="str" cm="1">
        <f t="array" ref="J2352">_xlfn.IFS(I2352&lt;2,"Low", I2352&lt;5, "Middle", TRUE, "High")</f>
        <v>Low</v>
      </c>
      <c r="K2352" s="5">
        <v>1</v>
      </c>
      <c r="L2352" s="5" t="str" cm="1">
        <f t="array" ref="L2352">_xlfn.IFS(K2352=1,"undergraduate",K2352=2,"graduate",K2352=3,"professional")</f>
        <v>undergraduate</v>
      </c>
      <c r="M2352" s="5">
        <v>0</v>
      </c>
      <c r="N2352" s="5" t="str" cm="1">
        <f t="array" ref="N2352">_xlfn.IFS(M2352=0, "No Mortgage", M2352&lt;150, "Low Mortgage", TRUE, "High Mortgage")</f>
        <v>No Mortgage</v>
      </c>
      <c r="O2352" s="5">
        <v>0</v>
      </c>
      <c r="P2352" s="5" t="str">
        <f t="shared" si="72"/>
        <v>Rejected</v>
      </c>
      <c r="Q2352" s="5">
        <v>0</v>
      </c>
      <c r="R2352" s="5">
        <v>0</v>
      </c>
      <c r="S2352" s="5" t="str">
        <f t="shared" si="73"/>
        <v>No</v>
      </c>
      <c r="T2352" s="5">
        <v>1</v>
      </c>
      <c r="U2352" s="7">
        <v>1</v>
      </c>
    </row>
    <row r="2353" spans="1:21" x14ac:dyDescent="0.3">
      <c r="A2353" s="8">
        <v>2352</v>
      </c>
      <c r="B2353" s="9">
        <v>55</v>
      </c>
      <c r="C2353" s="5" t="str" cm="1">
        <f t="array" ref="C2353">_xlfn.IFS(B2353&lt;30, "Young", B2353&lt;50, "Middle Age", TRUE, "Senior")</f>
        <v>Senior</v>
      </c>
      <c r="D2353" s="5">
        <v>31</v>
      </c>
      <c r="E2353" s="9">
        <v>74</v>
      </c>
      <c r="F2353" s="5" t="str" cm="1">
        <f t="array" ref="F2353">_xlfn.IFS(E2353&lt;50, "Low Income", E2353&lt;100, "Middle Income", TRUE,"High Income")</f>
        <v>Middle Income</v>
      </c>
      <c r="G2353" s="10">
        <v>94611</v>
      </c>
      <c r="H2353" s="9">
        <v>2</v>
      </c>
      <c r="I2353" s="9">
        <v>3.2</v>
      </c>
      <c r="J2353" s="5" t="str" cm="1">
        <f t="array" ref="J2353">_xlfn.IFS(I2353&lt;2,"Low", I2353&lt;5, "Middle", TRUE, "High")</f>
        <v>Middle</v>
      </c>
      <c r="K2353" s="9">
        <v>3</v>
      </c>
      <c r="L2353" s="5" t="str" cm="1">
        <f t="array" ref="L2353">_xlfn.IFS(K2353=1,"undergraduate",K2353=2,"graduate",K2353=3,"professional")</f>
        <v>professional</v>
      </c>
      <c r="M2353" s="9">
        <v>0</v>
      </c>
      <c r="N2353" s="5" t="str" cm="1">
        <f t="array" ref="N2353">_xlfn.IFS(M2353=0, "No Mortgage", M2353&lt;150, "Low Mortgage", TRUE, "High Mortgage")</f>
        <v>No Mortgage</v>
      </c>
      <c r="O2353" s="9">
        <v>0</v>
      </c>
      <c r="P2353" s="5" t="str">
        <f t="shared" si="72"/>
        <v>Rejected</v>
      </c>
      <c r="Q2353" s="9">
        <v>0</v>
      </c>
      <c r="R2353" s="9">
        <v>0</v>
      </c>
      <c r="S2353" s="5" t="str">
        <f t="shared" si="73"/>
        <v>No</v>
      </c>
      <c r="T2353" s="9">
        <v>1</v>
      </c>
      <c r="U2353" s="11">
        <v>1</v>
      </c>
    </row>
    <row r="2354" spans="1:21" x14ac:dyDescent="0.3">
      <c r="A2354" s="4">
        <v>2353</v>
      </c>
      <c r="B2354" s="5">
        <v>46</v>
      </c>
      <c r="C2354" s="5" t="str" cm="1">
        <f t="array" ref="C2354">_xlfn.IFS(B2354&lt;30, "Young", B2354&lt;50, "Middle Age", TRUE, "Senior")</f>
        <v>Middle Age</v>
      </c>
      <c r="D2354" s="5">
        <v>19</v>
      </c>
      <c r="E2354" s="5">
        <v>59</v>
      </c>
      <c r="F2354" s="5" t="str" cm="1">
        <f t="array" ref="F2354">_xlfn.IFS(E2354&lt;50, "Low Income", E2354&lt;100, "Middle Income", TRUE,"High Income")</f>
        <v>Middle Income</v>
      </c>
      <c r="G2354" s="6">
        <v>93555</v>
      </c>
      <c r="H2354" s="5">
        <v>3</v>
      </c>
      <c r="I2354" s="5">
        <v>2.67</v>
      </c>
      <c r="J2354" s="5" t="str" cm="1">
        <f t="array" ref="J2354">_xlfn.IFS(I2354&lt;2,"Low", I2354&lt;5, "Middle", TRUE, "High")</f>
        <v>Middle</v>
      </c>
      <c r="K2354" s="5">
        <v>2</v>
      </c>
      <c r="L2354" s="5" t="str" cm="1">
        <f t="array" ref="L2354">_xlfn.IFS(K2354=1,"undergraduate",K2354=2,"graduate",K2354=3,"professional")</f>
        <v>graduate</v>
      </c>
      <c r="M2354" s="5">
        <v>0</v>
      </c>
      <c r="N2354" s="5" t="str" cm="1">
        <f t="array" ref="N2354">_xlfn.IFS(M2354=0, "No Mortgage", M2354&lt;150, "Low Mortgage", TRUE, "High Mortgage")</f>
        <v>No Mortgage</v>
      </c>
      <c r="O2354" s="5">
        <v>0</v>
      </c>
      <c r="P2354" s="5" t="str">
        <f t="shared" si="72"/>
        <v>Rejected</v>
      </c>
      <c r="Q2354" s="5">
        <v>0</v>
      </c>
      <c r="R2354" s="5">
        <v>0</v>
      </c>
      <c r="S2354" s="5" t="str">
        <f t="shared" si="73"/>
        <v>No</v>
      </c>
      <c r="T2354" s="5">
        <v>0</v>
      </c>
      <c r="U2354" s="7">
        <v>0</v>
      </c>
    </row>
    <row r="2355" spans="1:21" x14ac:dyDescent="0.3">
      <c r="A2355" s="8">
        <v>2354</v>
      </c>
      <c r="B2355" s="9">
        <v>61</v>
      </c>
      <c r="C2355" s="5" t="str" cm="1">
        <f t="array" ref="C2355">_xlfn.IFS(B2355&lt;30, "Young", B2355&lt;50, "Middle Age", TRUE, "Senior")</f>
        <v>Senior</v>
      </c>
      <c r="D2355" s="5">
        <v>36</v>
      </c>
      <c r="E2355" s="9">
        <v>12</v>
      </c>
      <c r="F2355" s="5" t="str" cm="1">
        <f t="array" ref="F2355">_xlfn.IFS(E2355&lt;50, "Low Income", E2355&lt;100, "Middle Income", TRUE,"High Income")</f>
        <v>Low Income</v>
      </c>
      <c r="G2355" s="10">
        <v>93023</v>
      </c>
      <c r="H2355" s="9">
        <v>4</v>
      </c>
      <c r="I2355" s="9">
        <v>0.6</v>
      </c>
      <c r="J2355" s="5" t="str" cm="1">
        <f t="array" ref="J2355">_xlfn.IFS(I2355&lt;2,"Low", I2355&lt;5, "Middle", TRUE, "High")</f>
        <v>Low</v>
      </c>
      <c r="K2355" s="9">
        <v>2</v>
      </c>
      <c r="L2355" s="5" t="str" cm="1">
        <f t="array" ref="L2355">_xlfn.IFS(K2355=1,"undergraduate",K2355=2,"graduate",K2355=3,"professional")</f>
        <v>graduate</v>
      </c>
      <c r="M2355" s="9">
        <v>0</v>
      </c>
      <c r="N2355" s="5" t="str" cm="1">
        <f t="array" ref="N2355">_xlfn.IFS(M2355=0, "No Mortgage", M2355&lt;150, "Low Mortgage", TRUE, "High Mortgage")</f>
        <v>No Mortgage</v>
      </c>
      <c r="O2355" s="9">
        <v>0</v>
      </c>
      <c r="P2355" s="5" t="str">
        <f t="shared" si="72"/>
        <v>Rejected</v>
      </c>
      <c r="Q2355" s="9">
        <v>0</v>
      </c>
      <c r="R2355" s="9">
        <v>0</v>
      </c>
      <c r="S2355" s="5" t="str">
        <f t="shared" si="73"/>
        <v>No</v>
      </c>
      <c r="T2355" s="9">
        <v>1</v>
      </c>
      <c r="U2355" s="11">
        <v>1</v>
      </c>
    </row>
    <row r="2356" spans="1:21" x14ac:dyDescent="0.3">
      <c r="A2356" s="4">
        <v>2355</v>
      </c>
      <c r="B2356" s="5">
        <v>35</v>
      </c>
      <c r="C2356" s="5" t="str" cm="1">
        <f t="array" ref="C2356">_xlfn.IFS(B2356&lt;30, "Young", B2356&lt;50, "Middle Age", TRUE, "Senior")</f>
        <v>Middle Age</v>
      </c>
      <c r="D2356" s="5">
        <v>9</v>
      </c>
      <c r="E2356" s="5">
        <v>8</v>
      </c>
      <c r="F2356" s="5" t="str" cm="1">
        <f t="array" ref="F2356">_xlfn.IFS(E2356&lt;50, "Low Income", E2356&lt;100, "Middle Income", TRUE,"High Income")</f>
        <v>Low Income</v>
      </c>
      <c r="G2356" s="6">
        <v>94043</v>
      </c>
      <c r="H2356" s="5">
        <v>1</v>
      </c>
      <c r="I2356" s="5">
        <v>0.4</v>
      </c>
      <c r="J2356" s="5" t="str" cm="1">
        <f t="array" ref="J2356">_xlfn.IFS(I2356&lt;2,"Low", I2356&lt;5, "Middle", TRUE, "High")</f>
        <v>Low</v>
      </c>
      <c r="K2356" s="5">
        <v>2</v>
      </c>
      <c r="L2356" s="5" t="str" cm="1">
        <f t="array" ref="L2356">_xlfn.IFS(K2356=1,"undergraduate",K2356=2,"graduate",K2356=3,"professional")</f>
        <v>graduate</v>
      </c>
      <c r="M2356" s="5">
        <v>0</v>
      </c>
      <c r="N2356" s="5" t="str" cm="1">
        <f t="array" ref="N2356">_xlfn.IFS(M2356=0, "No Mortgage", M2356&lt;150, "Low Mortgage", TRUE, "High Mortgage")</f>
        <v>No Mortgage</v>
      </c>
      <c r="O2356" s="5">
        <v>0</v>
      </c>
      <c r="P2356" s="5" t="str">
        <f t="shared" si="72"/>
        <v>Rejected</v>
      </c>
      <c r="Q2356" s="5">
        <v>0</v>
      </c>
      <c r="R2356" s="5">
        <v>0</v>
      </c>
      <c r="S2356" s="5" t="str">
        <f t="shared" si="73"/>
        <v>No</v>
      </c>
      <c r="T2356" s="5">
        <v>1</v>
      </c>
      <c r="U2356" s="7">
        <v>0</v>
      </c>
    </row>
    <row r="2357" spans="1:21" x14ac:dyDescent="0.3">
      <c r="A2357" s="8">
        <v>2356</v>
      </c>
      <c r="B2357" s="9">
        <v>56</v>
      </c>
      <c r="C2357" s="5" t="str" cm="1">
        <f t="array" ref="C2357">_xlfn.IFS(B2357&lt;30, "Young", B2357&lt;50, "Middle Age", TRUE, "Senior")</f>
        <v>Senior</v>
      </c>
      <c r="D2357" s="5">
        <v>31</v>
      </c>
      <c r="E2357" s="9">
        <v>74</v>
      </c>
      <c r="F2357" s="5" t="str" cm="1">
        <f t="array" ref="F2357">_xlfn.IFS(E2357&lt;50, "Low Income", E2357&lt;100, "Middle Income", TRUE,"High Income")</f>
        <v>Middle Income</v>
      </c>
      <c r="G2357" s="10">
        <v>94920</v>
      </c>
      <c r="H2357" s="9">
        <v>3</v>
      </c>
      <c r="I2357" s="9">
        <v>1.6</v>
      </c>
      <c r="J2357" s="5" t="str" cm="1">
        <f t="array" ref="J2357">_xlfn.IFS(I2357&lt;2,"Low", I2357&lt;5, "Middle", TRUE, "High")</f>
        <v>Low</v>
      </c>
      <c r="K2357" s="9">
        <v>3</v>
      </c>
      <c r="L2357" s="5" t="str" cm="1">
        <f t="array" ref="L2357">_xlfn.IFS(K2357=1,"undergraduate",K2357=2,"graduate",K2357=3,"professional")</f>
        <v>professional</v>
      </c>
      <c r="M2357" s="9">
        <v>0</v>
      </c>
      <c r="N2357" s="5" t="str" cm="1">
        <f t="array" ref="N2357">_xlfn.IFS(M2357=0, "No Mortgage", M2357&lt;150, "Low Mortgage", TRUE, "High Mortgage")</f>
        <v>No Mortgage</v>
      </c>
      <c r="O2357" s="9">
        <v>0</v>
      </c>
      <c r="P2357" s="5" t="str">
        <f t="shared" si="72"/>
        <v>Rejected</v>
      </c>
      <c r="Q2357" s="9">
        <v>0</v>
      </c>
      <c r="R2357" s="9">
        <v>0</v>
      </c>
      <c r="S2357" s="5" t="str">
        <f t="shared" si="73"/>
        <v>No</v>
      </c>
      <c r="T2357" s="9">
        <v>1</v>
      </c>
      <c r="U2357" s="11">
        <v>1</v>
      </c>
    </row>
    <row r="2358" spans="1:21" x14ac:dyDescent="0.3">
      <c r="A2358" s="4">
        <v>2357</v>
      </c>
      <c r="B2358" s="5">
        <v>31</v>
      </c>
      <c r="C2358" s="5" t="str" cm="1">
        <f t="array" ref="C2358">_xlfn.IFS(B2358&lt;30, "Young", B2358&lt;50, "Middle Age", TRUE, "Senior")</f>
        <v>Middle Age</v>
      </c>
      <c r="D2358" s="5">
        <v>5</v>
      </c>
      <c r="E2358" s="5">
        <v>184</v>
      </c>
      <c r="F2358" s="5" t="str" cm="1">
        <f t="array" ref="F2358">_xlfn.IFS(E2358&lt;50, "Low Income", E2358&lt;100, "Middle Income", TRUE,"High Income")</f>
        <v>High Income</v>
      </c>
      <c r="G2358" s="6">
        <v>92064</v>
      </c>
      <c r="H2358" s="5">
        <v>4</v>
      </c>
      <c r="I2358" s="5">
        <v>3.4</v>
      </c>
      <c r="J2358" s="5" t="str" cm="1">
        <f t="array" ref="J2358">_xlfn.IFS(I2358&lt;2,"Low", I2358&lt;5, "Middle", TRUE, "High")</f>
        <v>Middle</v>
      </c>
      <c r="K2358" s="5">
        <v>2</v>
      </c>
      <c r="L2358" s="5" t="str" cm="1">
        <f t="array" ref="L2358">_xlfn.IFS(K2358=1,"undergraduate",K2358=2,"graduate",K2358=3,"professional")</f>
        <v>graduate</v>
      </c>
      <c r="M2358" s="5">
        <v>0</v>
      </c>
      <c r="N2358" s="5" t="str" cm="1">
        <f t="array" ref="N2358">_xlfn.IFS(M2358=0, "No Mortgage", M2358&lt;150, "Low Mortgage", TRUE, "High Mortgage")</f>
        <v>No Mortgage</v>
      </c>
      <c r="O2358" s="5">
        <v>1</v>
      </c>
      <c r="P2358" s="5" t="str">
        <f t="shared" si="72"/>
        <v>Accepted</v>
      </c>
      <c r="Q2358" s="5">
        <v>0</v>
      </c>
      <c r="R2358" s="5">
        <v>1</v>
      </c>
      <c r="S2358" s="5" t="str">
        <f t="shared" si="73"/>
        <v>Yes</v>
      </c>
      <c r="T2358" s="5">
        <v>1</v>
      </c>
      <c r="U2358" s="7">
        <v>1</v>
      </c>
    </row>
    <row r="2359" spans="1:21" x14ac:dyDescent="0.3">
      <c r="A2359" s="8">
        <v>2358</v>
      </c>
      <c r="B2359" s="9">
        <v>44</v>
      </c>
      <c r="C2359" s="5" t="str" cm="1">
        <f t="array" ref="C2359">_xlfn.IFS(B2359&lt;30, "Young", B2359&lt;50, "Middle Age", TRUE, "Senior")</f>
        <v>Middle Age</v>
      </c>
      <c r="D2359" s="5">
        <v>19</v>
      </c>
      <c r="E2359" s="9">
        <v>34</v>
      </c>
      <c r="F2359" s="5" t="str" cm="1">
        <f t="array" ref="F2359">_xlfn.IFS(E2359&lt;50, "Low Income", E2359&lt;100, "Middle Income", TRUE,"High Income")</f>
        <v>Low Income</v>
      </c>
      <c r="G2359" s="10">
        <v>95005</v>
      </c>
      <c r="H2359" s="9">
        <v>4</v>
      </c>
      <c r="I2359" s="9">
        <v>0</v>
      </c>
      <c r="J2359" s="5" t="str" cm="1">
        <f t="array" ref="J2359">_xlfn.IFS(I2359&lt;2,"Low", I2359&lt;5, "Middle", TRUE, "High")</f>
        <v>Low</v>
      </c>
      <c r="K2359" s="9">
        <v>2</v>
      </c>
      <c r="L2359" s="5" t="str" cm="1">
        <f t="array" ref="L2359">_xlfn.IFS(K2359=1,"undergraduate",K2359=2,"graduate",K2359=3,"professional")</f>
        <v>graduate</v>
      </c>
      <c r="M2359" s="9">
        <v>0</v>
      </c>
      <c r="N2359" s="5" t="str" cm="1">
        <f t="array" ref="N2359">_xlfn.IFS(M2359=0, "No Mortgage", M2359&lt;150, "Low Mortgage", TRUE, "High Mortgage")</f>
        <v>No Mortgage</v>
      </c>
      <c r="O2359" s="9">
        <v>0</v>
      </c>
      <c r="P2359" s="5" t="str">
        <f t="shared" si="72"/>
        <v>Rejected</v>
      </c>
      <c r="Q2359" s="9">
        <v>0</v>
      </c>
      <c r="R2359" s="9">
        <v>0</v>
      </c>
      <c r="S2359" s="5" t="str">
        <f t="shared" si="73"/>
        <v>No</v>
      </c>
      <c r="T2359" s="9">
        <v>0</v>
      </c>
      <c r="U2359" s="11">
        <v>0</v>
      </c>
    </row>
    <row r="2360" spans="1:21" x14ac:dyDescent="0.3">
      <c r="A2360" s="4">
        <v>2359</v>
      </c>
      <c r="B2360" s="5">
        <v>53</v>
      </c>
      <c r="C2360" s="5" t="str" cm="1">
        <f t="array" ref="C2360">_xlfn.IFS(B2360&lt;30, "Young", B2360&lt;50, "Middle Age", TRUE, "Senior")</f>
        <v>Senior</v>
      </c>
      <c r="D2360" s="5">
        <v>27</v>
      </c>
      <c r="E2360" s="5">
        <v>63</v>
      </c>
      <c r="F2360" s="5" t="str" cm="1">
        <f t="array" ref="F2360">_xlfn.IFS(E2360&lt;50, "Low Income", E2360&lt;100, "Middle Income", TRUE,"High Income")</f>
        <v>Middle Income</v>
      </c>
      <c r="G2360" s="6">
        <v>93109</v>
      </c>
      <c r="H2360" s="5">
        <v>2</v>
      </c>
      <c r="I2360" s="5">
        <v>0.8</v>
      </c>
      <c r="J2360" s="5" t="str" cm="1">
        <f t="array" ref="J2360">_xlfn.IFS(I2360&lt;2,"Low", I2360&lt;5, "Middle", TRUE, "High")</f>
        <v>Low</v>
      </c>
      <c r="K2360" s="5">
        <v>3</v>
      </c>
      <c r="L2360" s="5" t="str" cm="1">
        <f t="array" ref="L2360">_xlfn.IFS(K2360=1,"undergraduate",K2360=2,"graduate",K2360=3,"professional")</f>
        <v>professional</v>
      </c>
      <c r="M2360" s="5">
        <v>0</v>
      </c>
      <c r="N2360" s="5" t="str" cm="1">
        <f t="array" ref="N2360">_xlfn.IFS(M2360=0, "No Mortgage", M2360&lt;150, "Low Mortgage", TRUE, "High Mortgage")</f>
        <v>No Mortgage</v>
      </c>
      <c r="O2360" s="5">
        <v>0</v>
      </c>
      <c r="P2360" s="5" t="str">
        <f t="shared" si="72"/>
        <v>Rejected</v>
      </c>
      <c r="Q2360" s="5">
        <v>1</v>
      </c>
      <c r="R2360" s="5">
        <v>0</v>
      </c>
      <c r="S2360" s="5" t="str">
        <f t="shared" si="73"/>
        <v>No</v>
      </c>
      <c r="T2360" s="5">
        <v>1</v>
      </c>
      <c r="U2360" s="7">
        <v>0</v>
      </c>
    </row>
    <row r="2361" spans="1:21" x14ac:dyDescent="0.3">
      <c r="A2361" s="8">
        <v>2360</v>
      </c>
      <c r="B2361" s="9">
        <v>36</v>
      </c>
      <c r="C2361" s="5" t="str" cm="1">
        <f t="array" ref="C2361">_xlfn.IFS(B2361&lt;30, "Young", B2361&lt;50, "Middle Age", TRUE, "Senior")</f>
        <v>Middle Age</v>
      </c>
      <c r="D2361" s="5">
        <v>12</v>
      </c>
      <c r="E2361" s="9">
        <v>123</v>
      </c>
      <c r="F2361" s="5" t="str" cm="1">
        <f t="array" ref="F2361">_xlfn.IFS(E2361&lt;50, "Low Income", E2361&lt;100, "Middle Income", TRUE,"High Income")</f>
        <v>High Income</v>
      </c>
      <c r="G2361" s="10">
        <v>95060</v>
      </c>
      <c r="H2361" s="9">
        <v>2</v>
      </c>
      <c r="I2361" s="9">
        <v>5.6</v>
      </c>
      <c r="J2361" s="5" t="str" cm="1">
        <f t="array" ref="J2361">_xlfn.IFS(I2361&lt;2,"Low", I2361&lt;5, "Middle", TRUE, "High")</f>
        <v>High</v>
      </c>
      <c r="K2361" s="9">
        <v>2</v>
      </c>
      <c r="L2361" s="5" t="str" cm="1">
        <f t="array" ref="L2361">_xlfn.IFS(K2361=1,"undergraduate",K2361=2,"graduate",K2361=3,"professional")</f>
        <v>graduate</v>
      </c>
      <c r="M2361" s="9">
        <v>0</v>
      </c>
      <c r="N2361" s="5" t="str" cm="1">
        <f t="array" ref="N2361">_xlfn.IFS(M2361=0, "No Mortgage", M2361&lt;150, "Low Mortgage", TRUE, "High Mortgage")</f>
        <v>No Mortgage</v>
      </c>
      <c r="O2361" s="9">
        <v>1</v>
      </c>
      <c r="P2361" s="5" t="str">
        <f t="shared" si="72"/>
        <v>Accepted</v>
      </c>
      <c r="Q2361" s="9">
        <v>0</v>
      </c>
      <c r="R2361" s="9">
        <v>1</v>
      </c>
      <c r="S2361" s="5" t="str">
        <f t="shared" si="73"/>
        <v>Yes</v>
      </c>
      <c r="T2361" s="9">
        <v>1</v>
      </c>
      <c r="U2361" s="11">
        <v>1</v>
      </c>
    </row>
    <row r="2362" spans="1:21" x14ac:dyDescent="0.3">
      <c r="A2362" s="4">
        <v>2361</v>
      </c>
      <c r="B2362" s="5">
        <v>27</v>
      </c>
      <c r="C2362" s="5" t="str" cm="1">
        <f t="array" ref="C2362">_xlfn.IFS(B2362&lt;30, "Young", B2362&lt;50, "Middle Age", TRUE, "Senior")</f>
        <v>Young</v>
      </c>
      <c r="D2362" s="5">
        <v>1</v>
      </c>
      <c r="E2362" s="5">
        <v>85</v>
      </c>
      <c r="F2362" s="5" t="str" cm="1">
        <f t="array" ref="F2362">_xlfn.IFS(E2362&lt;50, "Low Income", E2362&lt;100, "Middle Income", TRUE,"High Income")</f>
        <v>Middle Income</v>
      </c>
      <c r="G2362" s="6">
        <v>93302</v>
      </c>
      <c r="H2362" s="5">
        <v>2</v>
      </c>
      <c r="I2362" s="5">
        <v>1.6</v>
      </c>
      <c r="J2362" s="5" t="str" cm="1">
        <f t="array" ref="J2362">_xlfn.IFS(I2362&lt;2,"Low", I2362&lt;5, "Middle", TRUE, "High")</f>
        <v>Low</v>
      </c>
      <c r="K2362" s="5">
        <v>3</v>
      </c>
      <c r="L2362" s="5" t="str" cm="1">
        <f t="array" ref="L2362">_xlfn.IFS(K2362=1,"undergraduate",K2362=2,"graduate",K2362=3,"professional")</f>
        <v>professional</v>
      </c>
      <c r="M2362" s="5">
        <v>0</v>
      </c>
      <c r="N2362" s="5" t="str" cm="1">
        <f t="array" ref="N2362">_xlfn.IFS(M2362=0, "No Mortgage", M2362&lt;150, "Low Mortgage", TRUE, "High Mortgage")</f>
        <v>No Mortgage</v>
      </c>
      <c r="O2362" s="5">
        <v>0</v>
      </c>
      <c r="P2362" s="5" t="str">
        <f t="shared" si="72"/>
        <v>Rejected</v>
      </c>
      <c r="Q2362" s="5">
        <v>0</v>
      </c>
      <c r="R2362" s="5">
        <v>0</v>
      </c>
      <c r="S2362" s="5" t="str">
        <f t="shared" si="73"/>
        <v>No</v>
      </c>
      <c r="T2362" s="5">
        <v>0</v>
      </c>
      <c r="U2362" s="7">
        <v>0</v>
      </c>
    </row>
    <row r="2363" spans="1:21" x14ac:dyDescent="0.3">
      <c r="A2363" s="8">
        <v>2362</v>
      </c>
      <c r="B2363" s="9">
        <v>36</v>
      </c>
      <c r="C2363" s="5" t="str" cm="1">
        <f t="array" ref="C2363">_xlfn.IFS(B2363&lt;30, "Young", B2363&lt;50, "Middle Age", TRUE, "Senior")</f>
        <v>Middle Age</v>
      </c>
      <c r="D2363" s="5">
        <v>12</v>
      </c>
      <c r="E2363" s="9">
        <v>109</v>
      </c>
      <c r="F2363" s="5" t="str" cm="1">
        <f t="array" ref="F2363">_xlfn.IFS(E2363&lt;50, "Low Income", E2363&lt;100, "Middle Income", TRUE,"High Income")</f>
        <v>High Income</v>
      </c>
      <c r="G2363" s="10">
        <v>94928</v>
      </c>
      <c r="H2363" s="9">
        <v>3</v>
      </c>
      <c r="I2363" s="9">
        <v>0.5</v>
      </c>
      <c r="J2363" s="5" t="str" cm="1">
        <f t="array" ref="J2363">_xlfn.IFS(I2363&lt;2,"Low", I2363&lt;5, "Middle", TRUE, "High")</f>
        <v>Low</v>
      </c>
      <c r="K2363" s="9">
        <v>3</v>
      </c>
      <c r="L2363" s="5" t="str" cm="1">
        <f t="array" ref="L2363">_xlfn.IFS(K2363=1,"undergraduate",K2363=2,"graduate",K2363=3,"professional")</f>
        <v>professional</v>
      </c>
      <c r="M2363" s="9">
        <v>0</v>
      </c>
      <c r="N2363" s="5" t="str" cm="1">
        <f t="array" ref="N2363">_xlfn.IFS(M2363=0, "No Mortgage", M2363&lt;150, "Low Mortgage", TRUE, "High Mortgage")</f>
        <v>No Mortgage</v>
      </c>
      <c r="O2363" s="9">
        <v>1</v>
      </c>
      <c r="P2363" s="5" t="str">
        <f t="shared" si="72"/>
        <v>Accepted</v>
      </c>
      <c r="Q2363" s="9">
        <v>1</v>
      </c>
      <c r="R2363" s="9">
        <v>1</v>
      </c>
      <c r="S2363" s="5" t="str">
        <f t="shared" si="73"/>
        <v>Yes</v>
      </c>
      <c r="T2363" s="9">
        <v>1</v>
      </c>
      <c r="U2363" s="11">
        <v>0</v>
      </c>
    </row>
    <row r="2364" spans="1:21" x14ac:dyDescent="0.3">
      <c r="A2364" s="4">
        <v>2363</v>
      </c>
      <c r="B2364" s="5">
        <v>40</v>
      </c>
      <c r="C2364" s="5" t="str" cm="1">
        <f t="array" ref="C2364">_xlfn.IFS(B2364&lt;30, "Young", B2364&lt;50, "Middle Age", TRUE, "Senior")</f>
        <v>Middle Age</v>
      </c>
      <c r="D2364" s="5">
        <v>15</v>
      </c>
      <c r="E2364" s="5">
        <v>31</v>
      </c>
      <c r="F2364" s="5" t="str" cm="1">
        <f t="array" ref="F2364">_xlfn.IFS(E2364&lt;50, "Low Income", E2364&lt;100, "Middle Income", TRUE,"High Income")</f>
        <v>Low Income</v>
      </c>
      <c r="G2364" s="6">
        <v>94720</v>
      </c>
      <c r="H2364" s="5">
        <v>1</v>
      </c>
      <c r="I2364" s="5">
        <v>0.6</v>
      </c>
      <c r="J2364" s="5" t="str" cm="1">
        <f t="array" ref="J2364">_xlfn.IFS(I2364&lt;2,"Low", I2364&lt;5, "Middle", TRUE, "High")</f>
        <v>Low</v>
      </c>
      <c r="K2364" s="5">
        <v>3</v>
      </c>
      <c r="L2364" s="5" t="str" cm="1">
        <f t="array" ref="L2364">_xlfn.IFS(K2364=1,"undergraduate",K2364=2,"graduate",K2364=3,"professional")</f>
        <v>professional</v>
      </c>
      <c r="M2364" s="5">
        <v>0</v>
      </c>
      <c r="N2364" s="5" t="str" cm="1">
        <f t="array" ref="N2364">_xlfn.IFS(M2364=0, "No Mortgage", M2364&lt;150, "Low Mortgage", TRUE, "High Mortgage")</f>
        <v>No Mortgage</v>
      </c>
      <c r="O2364" s="5">
        <v>0</v>
      </c>
      <c r="P2364" s="5" t="str">
        <f t="shared" si="72"/>
        <v>Rejected</v>
      </c>
      <c r="Q2364" s="5">
        <v>0</v>
      </c>
      <c r="R2364" s="5">
        <v>0</v>
      </c>
      <c r="S2364" s="5" t="str">
        <f t="shared" si="73"/>
        <v>No</v>
      </c>
      <c r="T2364" s="5">
        <v>1</v>
      </c>
      <c r="U2364" s="7">
        <v>0</v>
      </c>
    </row>
    <row r="2365" spans="1:21" x14ac:dyDescent="0.3">
      <c r="A2365" s="8">
        <v>2364</v>
      </c>
      <c r="B2365" s="9">
        <v>39</v>
      </c>
      <c r="C2365" s="5" t="str" cm="1">
        <f t="array" ref="C2365">_xlfn.IFS(B2365&lt;30, "Young", B2365&lt;50, "Middle Age", TRUE, "Senior")</f>
        <v>Middle Age</v>
      </c>
      <c r="D2365" s="5">
        <v>13</v>
      </c>
      <c r="E2365" s="9">
        <v>61</v>
      </c>
      <c r="F2365" s="5" t="str" cm="1">
        <f t="array" ref="F2365">_xlfn.IFS(E2365&lt;50, "Low Income", E2365&lt;100, "Middle Income", TRUE,"High Income")</f>
        <v>Middle Income</v>
      </c>
      <c r="G2365" s="10">
        <v>90095</v>
      </c>
      <c r="H2365" s="9">
        <v>2</v>
      </c>
      <c r="I2365" s="9">
        <v>2.4</v>
      </c>
      <c r="J2365" s="5" t="str" cm="1">
        <f t="array" ref="J2365">_xlfn.IFS(I2365&lt;2,"Low", I2365&lt;5, "Middle", TRUE, "High")</f>
        <v>Middle</v>
      </c>
      <c r="K2365" s="9">
        <v>2</v>
      </c>
      <c r="L2365" s="5" t="str" cm="1">
        <f t="array" ref="L2365">_xlfn.IFS(K2365=1,"undergraduate",K2365=2,"graduate",K2365=3,"professional")</f>
        <v>graduate</v>
      </c>
      <c r="M2365" s="9">
        <v>90</v>
      </c>
      <c r="N2365" s="5" t="str" cm="1">
        <f t="array" ref="N2365">_xlfn.IFS(M2365=0, "No Mortgage", M2365&lt;150, "Low Mortgage", TRUE, "High Mortgage")</f>
        <v>Low Mortgage</v>
      </c>
      <c r="O2365" s="9">
        <v>0</v>
      </c>
      <c r="P2365" s="5" t="str">
        <f t="shared" si="72"/>
        <v>Rejected</v>
      </c>
      <c r="Q2365" s="9">
        <v>0</v>
      </c>
      <c r="R2365" s="9">
        <v>0</v>
      </c>
      <c r="S2365" s="5" t="str">
        <f t="shared" si="73"/>
        <v>No</v>
      </c>
      <c r="T2365" s="9">
        <v>1</v>
      </c>
      <c r="U2365" s="11">
        <v>0</v>
      </c>
    </row>
    <row r="2366" spans="1:21" x14ac:dyDescent="0.3">
      <c r="A2366" s="4">
        <v>2365</v>
      </c>
      <c r="B2366" s="5">
        <v>59</v>
      </c>
      <c r="C2366" s="5" t="str" cm="1">
        <f t="array" ref="C2366">_xlfn.IFS(B2366&lt;30, "Young", B2366&lt;50, "Middle Age", TRUE, "Senior")</f>
        <v>Senior</v>
      </c>
      <c r="D2366" s="5">
        <v>35</v>
      </c>
      <c r="E2366" s="5">
        <v>88</v>
      </c>
      <c r="F2366" s="5" t="str" cm="1">
        <f t="array" ref="F2366">_xlfn.IFS(E2366&lt;50, "Low Income", E2366&lt;100, "Middle Income", TRUE,"High Income")</f>
        <v>Middle Income</v>
      </c>
      <c r="G2366" s="6">
        <v>94923</v>
      </c>
      <c r="H2366" s="5">
        <v>2</v>
      </c>
      <c r="I2366" s="5">
        <v>1.6</v>
      </c>
      <c r="J2366" s="5" t="str" cm="1">
        <f t="array" ref="J2366">_xlfn.IFS(I2366&lt;2,"Low", I2366&lt;5, "Middle", TRUE, "High")</f>
        <v>Low</v>
      </c>
      <c r="K2366" s="5">
        <v>1</v>
      </c>
      <c r="L2366" s="5" t="str" cm="1">
        <f t="array" ref="L2366">_xlfn.IFS(K2366=1,"undergraduate",K2366=2,"graduate",K2366=3,"professional")</f>
        <v>undergraduate</v>
      </c>
      <c r="M2366" s="5">
        <v>0</v>
      </c>
      <c r="N2366" s="5" t="str" cm="1">
        <f t="array" ref="N2366">_xlfn.IFS(M2366=0, "No Mortgage", M2366&lt;150, "Low Mortgage", TRUE, "High Mortgage")</f>
        <v>No Mortgage</v>
      </c>
      <c r="O2366" s="5">
        <v>0</v>
      </c>
      <c r="P2366" s="5" t="str">
        <f t="shared" si="72"/>
        <v>Rejected</v>
      </c>
      <c r="Q2366" s="5">
        <v>0</v>
      </c>
      <c r="R2366" s="5">
        <v>0</v>
      </c>
      <c r="S2366" s="5" t="str">
        <f t="shared" si="73"/>
        <v>No</v>
      </c>
      <c r="T2366" s="5">
        <v>0</v>
      </c>
      <c r="U2366" s="7">
        <v>1</v>
      </c>
    </row>
    <row r="2367" spans="1:21" x14ac:dyDescent="0.3">
      <c r="A2367" s="8">
        <v>2366</v>
      </c>
      <c r="B2367" s="9">
        <v>43</v>
      </c>
      <c r="C2367" s="5" t="str" cm="1">
        <f t="array" ref="C2367">_xlfn.IFS(B2367&lt;30, "Young", B2367&lt;50, "Middle Age", TRUE, "Senior")</f>
        <v>Middle Age</v>
      </c>
      <c r="D2367" s="5">
        <v>18</v>
      </c>
      <c r="E2367" s="9">
        <v>22</v>
      </c>
      <c r="F2367" s="5" t="str" cm="1">
        <f t="array" ref="F2367">_xlfn.IFS(E2367&lt;50, "Low Income", E2367&lt;100, "Middle Income", TRUE,"High Income")</f>
        <v>Low Income</v>
      </c>
      <c r="G2367" s="10">
        <v>91311</v>
      </c>
      <c r="H2367" s="9">
        <v>2</v>
      </c>
      <c r="I2367" s="9">
        <v>0.3</v>
      </c>
      <c r="J2367" s="5" t="str" cm="1">
        <f t="array" ref="J2367">_xlfn.IFS(I2367&lt;2,"Low", I2367&lt;5, "Middle", TRUE, "High")</f>
        <v>Low</v>
      </c>
      <c r="K2367" s="9">
        <v>2</v>
      </c>
      <c r="L2367" s="5" t="str" cm="1">
        <f t="array" ref="L2367">_xlfn.IFS(K2367=1,"undergraduate",K2367=2,"graduate",K2367=3,"professional")</f>
        <v>graduate</v>
      </c>
      <c r="M2367" s="9">
        <v>0</v>
      </c>
      <c r="N2367" s="5" t="str" cm="1">
        <f t="array" ref="N2367">_xlfn.IFS(M2367=0, "No Mortgage", M2367&lt;150, "Low Mortgage", TRUE, "High Mortgage")</f>
        <v>No Mortgage</v>
      </c>
      <c r="O2367" s="9">
        <v>0</v>
      </c>
      <c r="P2367" s="5" t="str">
        <f t="shared" si="72"/>
        <v>Rejected</v>
      </c>
      <c r="Q2367" s="9">
        <v>0</v>
      </c>
      <c r="R2367" s="9">
        <v>0</v>
      </c>
      <c r="S2367" s="5" t="str">
        <f t="shared" si="73"/>
        <v>No</v>
      </c>
      <c r="T2367" s="9">
        <v>0</v>
      </c>
      <c r="U2367" s="11">
        <v>0</v>
      </c>
    </row>
    <row r="2368" spans="1:21" x14ac:dyDescent="0.3">
      <c r="A2368" s="4">
        <v>2367</v>
      </c>
      <c r="B2368" s="5">
        <v>30</v>
      </c>
      <c r="C2368" s="5" t="str" cm="1">
        <f t="array" ref="C2368">_xlfn.IFS(B2368&lt;30, "Young", B2368&lt;50, "Middle Age", TRUE, "Senior")</f>
        <v>Middle Age</v>
      </c>
      <c r="D2368" s="5">
        <v>4</v>
      </c>
      <c r="E2368" s="5">
        <v>63</v>
      </c>
      <c r="F2368" s="5" t="str" cm="1">
        <f t="array" ref="F2368">_xlfn.IFS(E2368&lt;50, "Low Income", E2368&lt;100, "Middle Income", TRUE,"High Income")</f>
        <v>Middle Income</v>
      </c>
      <c r="G2368" s="6">
        <v>95008</v>
      </c>
      <c r="H2368" s="5">
        <v>4</v>
      </c>
      <c r="I2368" s="5">
        <v>2.2000000000000002</v>
      </c>
      <c r="J2368" s="5" t="str" cm="1">
        <f t="array" ref="J2368">_xlfn.IFS(I2368&lt;2,"Low", I2368&lt;5, "Middle", TRUE, "High")</f>
        <v>Middle</v>
      </c>
      <c r="K2368" s="5">
        <v>2</v>
      </c>
      <c r="L2368" s="5" t="str" cm="1">
        <f t="array" ref="L2368">_xlfn.IFS(K2368=1,"undergraduate",K2368=2,"graduate",K2368=3,"professional")</f>
        <v>graduate</v>
      </c>
      <c r="M2368" s="5">
        <v>0</v>
      </c>
      <c r="N2368" s="5" t="str" cm="1">
        <f t="array" ref="N2368">_xlfn.IFS(M2368=0, "No Mortgage", M2368&lt;150, "Low Mortgage", TRUE, "High Mortgage")</f>
        <v>No Mortgage</v>
      </c>
      <c r="O2368" s="5">
        <v>0</v>
      </c>
      <c r="P2368" s="5" t="str">
        <f t="shared" si="72"/>
        <v>Rejected</v>
      </c>
      <c r="Q2368" s="5">
        <v>1</v>
      </c>
      <c r="R2368" s="5">
        <v>0</v>
      </c>
      <c r="S2368" s="5" t="str">
        <f t="shared" si="73"/>
        <v>No</v>
      </c>
      <c r="T2368" s="5">
        <v>1</v>
      </c>
      <c r="U2368" s="7">
        <v>0</v>
      </c>
    </row>
    <row r="2369" spans="1:21" x14ac:dyDescent="0.3">
      <c r="A2369" s="8">
        <v>2368</v>
      </c>
      <c r="B2369" s="9">
        <v>26</v>
      </c>
      <c r="C2369" s="5" t="str" cm="1">
        <f t="array" ref="C2369">_xlfn.IFS(B2369&lt;30, "Young", B2369&lt;50, "Middle Age", TRUE, "Senior")</f>
        <v>Young</v>
      </c>
      <c r="D2369" s="5">
        <v>1</v>
      </c>
      <c r="E2369" s="9">
        <v>80</v>
      </c>
      <c r="F2369" s="5" t="str" cm="1">
        <f t="array" ref="F2369">_xlfn.IFS(E2369&lt;50, "Low Income", E2369&lt;100, "Middle Income", TRUE,"High Income")</f>
        <v>Middle Income</v>
      </c>
      <c r="G2369" s="10">
        <v>95616</v>
      </c>
      <c r="H2369" s="9">
        <v>4</v>
      </c>
      <c r="I2369" s="9">
        <v>0.2</v>
      </c>
      <c r="J2369" s="5" t="str" cm="1">
        <f t="array" ref="J2369">_xlfn.IFS(I2369&lt;2,"Low", I2369&lt;5, "Middle", TRUE, "High")</f>
        <v>Low</v>
      </c>
      <c r="K2369" s="9">
        <v>1</v>
      </c>
      <c r="L2369" s="5" t="str" cm="1">
        <f t="array" ref="L2369">_xlfn.IFS(K2369=1,"undergraduate",K2369=2,"graduate",K2369=3,"professional")</f>
        <v>undergraduate</v>
      </c>
      <c r="M2369" s="9">
        <v>0</v>
      </c>
      <c r="N2369" s="5" t="str" cm="1">
        <f t="array" ref="N2369">_xlfn.IFS(M2369=0, "No Mortgage", M2369&lt;150, "Low Mortgage", TRUE, "High Mortgage")</f>
        <v>No Mortgage</v>
      </c>
      <c r="O2369" s="9">
        <v>0</v>
      </c>
      <c r="P2369" s="5" t="str">
        <f t="shared" si="72"/>
        <v>Rejected</v>
      </c>
      <c r="Q2369" s="9">
        <v>0</v>
      </c>
      <c r="R2369" s="9">
        <v>0</v>
      </c>
      <c r="S2369" s="5" t="str">
        <f t="shared" si="73"/>
        <v>No</v>
      </c>
      <c r="T2369" s="9">
        <v>1</v>
      </c>
      <c r="U2369" s="11">
        <v>1</v>
      </c>
    </row>
    <row r="2370" spans="1:21" x14ac:dyDescent="0.3">
      <c r="A2370" s="4">
        <v>2369</v>
      </c>
      <c r="B2370" s="5">
        <v>48</v>
      </c>
      <c r="C2370" s="5" t="str" cm="1">
        <f t="array" ref="C2370">_xlfn.IFS(B2370&lt;30, "Young", B2370&lt;50, "Middle Age", TRUE, "Senior")</f>
        <v>Middle Age</v>
      </c>
      <c r="D2370" s="5">
        <v>22</v>
      </c>
      <c r="E2370" s="5">
        <v>78</v>
      </c>
      <c r="F2370" s="5" t="str" cm="1">
        <f t="array" ref="F2370">_xlfn.IFS(E2370&lt;50, "Low Income", E2370&lt;100, "Middle Income", TRUE,"High Income")</f>
        <v>Middle Income</v>
      </c>
      <c r="G2370" s="6">
        <v>94588</v>
      </c>
      <c r="H2370" s="5">
        <v>3</v>
      </c>
      <c r="I2370" s="5">
        <v>2.1</v>
      </c>
      <c r="J2370" s="5" t="str" cm="1">
        <f t="array" ref="J2370">_xlfn.IFS(I2370&lt;2,"Low", I2370&lt;5, "Middle", TRUE, "High")</f>
        <v>Middle</v>
      </c>
      <c r="K2370" s="5">
        <v>1</v>
      </c>
      <c r="L2370" s="5" t="str" cm="1">
        <f t="array" ref="L2370">_xlfn.IFS(K2370=1,"undergraduate",K2370=2,"graduate",K2370=3,"professional")</f>
        <v>undergraduate</v>
      </c>
      <c r="M2370" s="5">
        <v>0</v>
      </c>
      <c r="N2370" s="5" t="str" cm="1">
        <f t="array" ref="N2370">_xlfn.IFS(M2370=0, "No Mortgage", M2370&lt;150, "Low Mortgage", TRUE, "High Mortgage")</f>
        <v>No Mortgage</v>
      </c>
      <c r="O2370" s="5">
        <v>0</v>
      </c>
      <c r="P2370" s="5" t="str">
        <f t="shared" si="72"/>
        <v>Rejected</v>
      </c>
      <c r="Q2370" s="5">
        <v>0</v>
      </c>
      <c r="R2370" s="5">
        <v>0</v>
      </c>
      <c r="S2370" s="5" t="str">
        <f t="shared" si="73"/>
        <v>No</v>
      </c>
      <c r="T2370" s="5">
        <v>1</v>
      </c>
      <c r="U2370" s="7">
        <v>1</v>
      </c>
    </row>
    <row r="2371" spans="1:21" x14ac:dyDescent="0.3">
      <c r="A2371" s="8">
        <v>2370</v>
      </c>
      <c r="B2371" s="9">
        <v>50</v>
      </c>
      <c r="C2371" s="5" t="str" cm="1">
        <f t="array" ref="C2371">_xlfn.IFS(B2371&lt;30, "Young", B2371&lt;50, "Middle Age", TRUE, "Senior")</f>
        <v>Senior</v>
      </c>
      <c r="D2371" s="5">
        <v>24</v>
      </c>
      <c r="E2371" s="9">
        <v>45</v>
      </c>
      <c r="F2371" s="5" t="str" cm="1">
        <f t="array" ref="F2371">_xlfn.IFS(E2371&lt;50, "Low Income", E2371&lt;100, "Middle Income", TRUE,"High Income")</f>
        <v>Low Income</v>
      </c>
      <c r="G2371" s="10">
        <v>94005</v>
      </c>
      <c r="H2371" s="9">
        <v>4</v>
      </c>
      <c r="I2371" s="9">
        <v>0.1</v>
      </c>
      <c r="J2371" s="5" t="str" cm="1">
        <f t="array" ref="J2371">_xlfn.IFS(I2371&lt;2,"Low", I2371&lt;5, "Middle", TRUE, "High")</f>
        <v>Low</v>
      </c>
      <c r="K2371" s="9">
        <v>1</v>
      </c>
      <c r="L2371" s="5" t="str" cm="1">
        <f t="array" ref="L2371">_xlfn.IFS(K2371=1,"undergraduate",K2371=2,"graduate",K2371=3,"professional")</f>
        <v>undergraduate</v>
      </c>
      <c r="M2371" s="9">
        <v>93</v>
      </c>
      <c r="N2371" s="5" t="str" cm="1">
        <f t="array" ref="N2371">_xlfn.IFS(M2371=0, "No Mortgage", M2371&lt;150, "Low Mortgage", TRUE, "High Mortgage")</f>
        <v>Low Mortgage</v>
      </c>
      <c r="O2371" s="9">
        <v>0</v>
      </c>
      <c r="P2371" s="5" t="str">
        <f t="shared" ref="P2371:P2434" si="74">IF(O2371=0, "Rejected", "Accepted")</f>
        <v>Rejected</v>
      </c>
      <c r="Q2371" s="9">
        <v>0</v>
      </c>
      <c r="R2371" s="9">
        <v>0</v>
      </c>
      <c r="S2371" s="5" t="str">
        <f t="shared" ref="S2371:S2434" si="75">IF(R2371=0,"No","Yes")</f>
        <v>No</v>
      </c>
      <c r="T2371" s="9">
        <v>1</v>
      </c>
      <c r="U2371" s="11">
        <v>0</v>
      </c>
    </row>
    <row r="2372" spans="1:21" x14ac:dyDescent="0.3">
      <c r="A2372" s="4">
        <v>2371</v>
      </c>
      <c r="B2372" s="5">
        <v>33</v>
      </c>
      <c r="C2372" s="5" t="str" cm="1">
        <f t="array" ref="C2372">_xlfn.IFS(B2372&lt;30, "Young", B2372&lt;50, "Middle Age", TRUE, "Senior")</f>
        <v>Middle Age</v>
      </c>
      <c r="D2372" s="5">
        <v>7</v>
      </c>
      <c r="E2372" s="5">
        <v>51</v>
      </c>
      <c r="F2372" s="5" t="str" cm="1">
        <f t="array" ref="F2372">_xlfn.IFS(E2372&lt;50, "Low Income", E2372&lt;100, "Middle Income", TRUE,"High Income")</f>
        <v>Middle Income</v>
      </c>
      <c r="G2372" s="6">
        <v>94040</v>
      </c>
      <c r="H2372" s="5">
        <v>4</v>
      </c>
      <c r="I2372" s="5">
        <v>2.1</v>
      </c>
      <c r="J2372" s="5" t="str" cm="1">
        <f t="array" ref="J2372">_xlfn.IFS(I2372&lt;2,"Low", I2372&lt;5, "Middle", TRUE, "High")</f>
        <v>Middle</v>
      </c>
      <c r="K2372" s="5">
        <v>3</v>
      </c>
      <c r="L2372" s="5" t="str" cm="1">
        <f t="array" ref="L2372">_xlfn.IFS(K2372=1,"undergraduate",K2372=2,"graduate",K2372=3,"professional")</f>
        <v>professional</v>
      </c>
      <c r="M2372" s="5">
        <v>0</v>
      </c>
      <c r="N2372" s="5" t="str" cm="1">
        <f t="array" ref="N2372">_xlfn.IFS(M2372=0, "No Mortgage", M2372&lt;150, "Low Mortgage", TRUE, "High Mortgage")</f>
        <v>No Mortgage</v>
      </c>
      <c r="O2372" s="5">
        <v>0</v>
      </c>
      <c r="P2372" s="5" t="str">
        <f t="shared" si="74"/>
        <v>Rejected</v>
      </c>
      <c r="Q2372" s="5">
        <v>0</v>
      </c>
      <c r="R2372" s="5">
        <v>0</v>
      </c>
      <c r="S2372" s="5" t="str">
        <f t="shared" si="75"/>
        <v>No</v>
      </c>
      <c r="T2372" s="5">
        <v>0</v>
      </c>
      <c r="U2372" s="7">
        <v>1</v>
      </c>
    </row>
    <row r="2373" spans="1:21" x14ac:dyDescent="0.3">
      <c r="A2373" s="8">
        <v>2372</v>
      </c>
      <c r="B2373" s="9">
        <v>32</v>
      </c>
      <c r="C2373" s="5" t="str" cm="1">
        <f t="array" ref="C2373">_xlfn.IFS(B2373&lt;30, "Young", B2373&lt;50, "Middle Age", TRUE, "Senior")</f>
        <v>Middle Age</v>
      </c>
      <c r="D2373" s="5">
        <v>6</v>
      </c>
      <c r="E2373" s="9">
        <v>111</v>
      </c>
      <c r="F2373" s="5" t="str" cm="1">
        <f t="array" ref="F2373">_xlfn.IFS(E2373&lt;50, "Low Income", E2373&lt;100, "Middle Income", TRUE,"High Income")</f>
        <v>High Income</v>
      </c>
      <c r="G2373" s="10">
        <v>95014</v>
      </c>
      <c r="H2373" s="9">
        <v>2</v>
      </c>
      <c r="I2373" s="9">
        <v>1.5</v>
      </c>
      <c r="J2373" s="5" t="str" cm="1">
        <f t="array" ref="J2373">_xlfn.IFS(I2373&lt;2,"Low", I2373&lt;5, "Middle", TRUE, "High")</f>
        <v>Low</v>
      </c>
      <c r="K2373" s="9">
        <v>3</v>
      </c>
      <c r="L2373" s="5" t="str" cm="1">
        <f t="array" ref="L2373">_xlfn.IFS(K2373=1,"undergraduate",K2373=2,"graduate",K2373=3,"professional")</f>
        <v>professional</v>
      </c>
      <c r="M2373" s="9">
        <v>0</v>
      </c>
      <c r="N2373" s="5" t="str" cm="1">
        <f t="array" ref="N2373">_xlfn.IFS(M2373=0, "No Mortgage", M2373&lt;150, "Low Mortgage", TRUE, "High Mortgage")</f>
        <v>No Mortgage</v>
      </c>
      <c r="O2373" s="9">
        <v>0</v>
      </c>
      <c r="P2373" s="5" t="str">
        <f t="shared" si="74"/>
        <v>Rejected</v>
      </c>
      <c r="Q2373" s="9">
        <v>0</v>
      </c>
      <c r="R2373" s="9">
        <v>0</v>
      </c>
      <c r="S2373" s="5" t="str">
        <f t="shared" si="75"/>
        <v>No</v>
      </c>
      <c r="T2373" s="9">
        <v>0</v>
      </c>
      <c r="U2373" s="11">
        <v>0</v>
      </c>
    </row>
    <row r="2374" spans="1:21" x14ac:dyDescent="0.3">
      <c r="A2374" s="4">
        <v>2373</v>
      </c>
      <c r="B2374" s="5">
        <v>34</v>
      </c>
      <c r="C2374" s="5" t="str" cm="1">
        <f t="array" ref="C2374">_xlfn.IFS(B2374&lt;30, "Young", B2374&lt;50, "Middle Age", TRUE, "Senior")</f>
        <v>Middle Age</v>
      </c>
      <c r="D2374" s="5">
        <v>10</v>
      </c>
      <c r="E2374" s="5">
        <v>45</v>
      </c>
      <c r="F2374" s="5" t="str" cm="1">
        <f t="array" ref="F2374">_xlfn.IFS(E2374&lt;50, "Low Income", E2374&lt;100, "Middle Income", TRUE,"High Income")</f>
        <v>Low Income</v>
      </c>
      <c r="G2374" s="6">
        <v>93943</v>
      </c>
      <c r="H2374" s="5">
        <v>3</v>
      </c>
      <c r="I2374" s="5">
        <v>2.8</v>
      </c>
      <c r="J2374" s="5" t="str" cm="1">
        <f t="array" ref="J2374">_xlfn.IFS(I2374&lt;2,"Low", I2374&lt;5, "Middle", TRUE, "High")</f>
        <v>Middle</v>
      </c>
      <c r="K2374" s="5">
        <v>1</v>
      </c>
      <c r="L2374" s="5" t="str" cm="1">
        <f t="array" ref="L2374">_xlfn.IFS(K2374=1,"undergraduate",K2374=2,"graduate",K2374=3,"professional")</f>
        <v>undergraduate</v>
      </c>
      <c r="M2374" s="5">
        <v>153</v>
      </c>
      <c r="N2374" s="5" t="str" cm="1">
        <f t="array" ref="N2374">_xlfn.IFS(M2374=0, "No Mortgage", M2374&lt;150, "Low Mortgage", TRUE, "High Mortgage")</f>
        <v>High Mortgage</v>
      </c>
      <c r="O2374" s="5">
        <v>0</v>
      </c>
      <c r="P2374" s="5" t="str">
        <f t="shared" si="74"/>
        <v>Rejected</v>
      </c>
      <c r="Q2374" s="5">
        <v>0</v>
      </c>
      <c r="R2374" s="5">
        <v>0</v>
      </c>
      <c r="S2374" s="5" t="str">
        <f t="shared" si="75"/>
        <v>No</v>
      </c>
      <c r="T2374" s="5">
        <v>1</v>
      </c>
      <c r="U2374" s="7">
        <v>1</v>
      </c>
    </row>
    <row r="2375" spans="1:21" x14ac:dyDescent="0.3">
      <c r="A2375" s="8">
        <v>2374</v>
      </c>
      <c r="B2375" s="9">
        <v>33</v>
      </c>
      <c r="C2375" s="5" t="str" cm="1">
        <f t="array" ref="C2375">_xlfn.IFS(B2375&lt;30, "Young", B2375&lt;50, "Middle Age", TRUE, "Senior")</f>
        <v>Middle Age</v>
      </c>
      <c r="D2375" s="5">
        <v>9</v>
      </c>
      <c r="E2375" s="9">
        <v>184</v>
      </c>
      <c r="F2375" s="5" t="str" cm="1">
        <f t="array" ref="F2375">_xlfn.IFS(E2375&lt;50, "Low Income", E2375&lt;100, "Middle Income", TRUE,"High Income")</f>
        <v>High Income</v>
      </c>
      <c r="G2375" s="10">
        <v>94304</v>
      </c>
      <c r="H2375" s="9">
        <v>2</v>
      </c>
      <c r="I2375" s="9">
        <v>4.8</v>
      </c>
      <c r="J2375" s="5" t="str" cm="1">
        <f t="array" ref="J2375">_xlfn.IFS(I2375&lt;2,"Low", I2375&lt;5, "Middle", TRUE, "High")</f>
        <v>Middle</v>
      </c>
      <c r="K2375" s="9">
        <v>2</v>
      </c>
      <c r="L2375" s="5" t="str" cm="1">
        <f t="array" ref="L2375">_xlfn.IFS(K2375=1,"undergraduate",K2375=2,"graduate",K2375=3,"professional")</f>
        <v>graduate</v>
      </c>
      <c r="M2375" s="9">
        <v>0</v>
      </c>
      <c r="N2375" s="5" t="str" cm="1">
        <f t="array" ref="N2375">_xlfn.IFS(M2375=0, "No Mortgage", M2375&lt;150, "Low Mortgage", TRUE, "High Mortgage")</f>
        <v>No Mortgage</v>
      </c>
      <c r="O2375" s="9">
        <v>1</v>
      </c>
      <c r="P2375" s="5" t="str">
        <f t="shared" si="74"/>
        <v>Accepted</v>
      </c>
      <c r="Q2375" s="9">
        <v>0</v>
      </c>
      <c r="R2375" s="9">
        <v>0</v>
      </c>
      <c r="S2375" s="5" t="str">
        <f t="shared" si="75"/>
        <v>No</v>
      </c>
      <c r="T2375" s="9">
        <v>0</v>
      </c>
      <c r="U2375" s="11">
        <v>0</v>
      </c>
    </row>
    <row r="2376" spans="1:21" x14ac:dyDescent="0.3">
      <c r="A2376" s="4">
        <v>2375</v>
      </c>
      <c r="B2376" s="5">
        <v>32</v>
      </c>
      <c r="C2376" s="5" t="str" cm="1">
        <f t="array" ref="C2376">_xlfn.IFS(B2376&lt;30, "Young", B2376&lt;50, "Middle Age", TRUE, "Senior")</f>
        <v>Middle Age</v>
      </c>
      <c r="D2376" s="5">
        <v>5</v>
      </c>
      <c r="E2376" s="5">
        <v>41</v>
      </c>
      <c r="F2376" s="5" t="str" cm="1">
        <f t="array" ref="F2376">_xlfn.IFS(E2376&lt;50, "Low Income", E2376&lt;100, "Middle Income", TRUE,"High Income")</f>
        <v>Low Income</v>
      </c>
      <c r="G2376" s="6">
        <v>92008</v>
      </c>
      <c r="H2376" s="5">
        <v>2</v>
      </c>
      <c r="I2376" s="5">
        <v>1</v>
      </c>
      <c r="J2376" s="5" t="str" cm="1">
        <f t="array" ref="J2376">_xlfn.IFS(I2376&lt;2,"Low", I2376&lt;5, "Middle", TRUE, "High")</f>
        <v>Low</v>
      </c>
      <c r="K2376" s="5">
        <v>2</v>
      </c>
      <c r="L2376" s="5" t="str" cm="1">
        <f t="array" ref="L2376">_xlfn.IFS(K2376=1,"undergraduate",K2376=2,"graduate",K2376=3,"professional")</f>
        <v>graduate</v>
      </c>
      <c r="M2376" s="5">
        <v>112</v>
      </c>
      <c r="N2376" s="5" t="str" cm="1">
        <f t="array" ref="N2376">_xlfn.IFS(M2376=0, "No Mortgage", M2376&lt;150, "Low Mortgage", TRUE, "High Mortgage")</f>
        <v>Low Mortgage</v>
      </c>
      <c r="O2376" s="5">
        <v>0</v>
      </c>
      <c r="P2376" s="5" t="str">
        <f t="shared" si="74"/>
        <v>Rejected</v>
      </c>
      <c r="Q2376" s="5">
        <v>1</v>
      </c>
      <c r="R2376" s="5">
        <v>0</v>
      </c>
      <c r="S2376" s="5" t="str">
        <f t="shared" si="75"/>
        <v>No</v>
      </c>
      <c r="T2376" s="5">
        <v>1</v>
      </c>
      <c r="U2376" s="7">
        <v>0</v>
      </c>
    </row>
    <row r="2377" spans="1:21" x14ac:dyDescent="0.3">
      <c r="A2377" s="8">
        <v>2376</v>
      </c>
      <c r="B2377" s="9">
        <v>55</v>
      </c>
      <c r="C2377" s="5" t="str" cm="1">
        <f t="array" ref="C2377">_xlfn.IFS(B2377&lt;30, "Young", B2377&lt;50, "Middle Age", TRUE, "Senior")</f>
        <v>Senior</v>
      </c>
      <c r="D2377" s="5">
        <v>30</v>
      </c>
      <c r="E2377" s="9">
        <v>69</v>
      </c>
      <c r="F2377" s="5" t="str" cm="1">
        <f t="array" ref="F2377">_xlfn.IFS(E2377&lt;50, "Low Income", E2377&lt;100, "Middle Income", TRUE,"High Income")</f>
        <v>Middle Income</v>
      </c>
      <c r="G2377" s="10">
        <v>91007</v>
      </c>
      <c r="H2377" s="9">
        <v>4</v>
      </c>
      <c r="I2377" s="9">
        <v>1.3</v>
      </c>
      <c r="J2377" s="5" t="str" cm="1">
        <f t="array" ref="J2377">_xlfn.IFS(I2377&lt;2,"Low", I2377&lt;5, "Middle", TRUE, "High")</f>
        <v>Low</v>
      </c>
      <c r="K2377" s="9">
        <v>3</v>
      </c>
      <c r="L2377" s="5" t="str" cm="1">
        <f t="array" ref="L2377">_xlfn.IFS(K2377=1,"undergraduate",K2377=2,"graduate",K2377=3,"professional")</f>
        <v>professional</v>
      </c>
      <c r="M2377" s="9">
        <v>0</v>
      </c>
      <c r="N2377" s="5" t="str" cm="1">
        <f t="array" ref="N2377">_xlfn.IFS(M2377=0, "No Mortgage", M2377&lt;150, "Low Mortgage", TRUE, "High Mortgage")</f>
        <v>No Mortgage</v>
      </c>
      <c r="O2377" s="9">
        <v>0</v>
      </c>
      <c r="P2377" s="5" t="str">
        <f t="shared" si="74"/>
        <v>Rejected</v>
      </c>
      <c r="Q2377" s="9">
        <v>1</v>
      </c>
      <c r="R2377" s="9">
        <v>1</v>
      </c>
      <c r="S2377" s="5" t="str">
        <f t="shared" si="75"/>
        <v>Yes</v>
      </c>
      <c r="T2377" s="9">
        <v>1</v>
      </c>
      <c r="U2377" s="11">
        <v>1</v>
      </c>
    </row>
    <row r="2378" spans="1:21" x14ac:dyDescent="0.3">
      <c r="A2378" s="4">
        <v>2377</v>
      </c>
      <c r="B2378" s="5">
        <v>58</v>
      </c>
      <c r="C2378" s="5" t="str" cm="1">
        <f t="array" ref="C2378">_xlfn.IFS(B2378&lt;30, "Young", B2378&lt;50, "Middle Age", TRUE, "Senior")</f>
        <v>Senior</v>
      </c>
      <c r="D2378" s="5">
        <v>33</v>
      </c>
      <c r="E2378" s="5">
        <v>23</v>
      </c>
      <c r="F2378" s="5" t="str" cm="1">
        <f t="array" ref="F2378">_xlfn.IFS(E2378&lt;50, "Low Income", E2378&lt;100, "Middle Income", TRUE,"High Income")</f>
        <v>Low Income</v>
      </c>
      <c r="G2378" s="6">
        <v>91768</v>
      </c>
      <c r="H2378" s="5">
        <v>3</v>
      </c>
      <c r="I2378" s="5">
        <v>0.2</v>
      </c>
      <c r="J2378" s="5" t="str" cm="1">
        <f t="array" ref="J2378">_xlfn.IFS(I2378&lt;2,"Low", I2378&lt;5, "Middle", TRUE, "High")</f>
        <v>Low</v>
      </c>
      <c r="K2378" s="5">
        <v>1</v>
      </c>
      <c r="L2378" s="5" t="str" cm="1">
        <f t="array" ref="L2378">_xlfn.IFS(K2378=1,"undergraduate",K2378=2,"graduate",K2378=3,"professional")</f>
        <v>undergraduate</v>
      </c>
      <c r="M2378" s="5">
        <v>0</v>
      </c>
      <c r="N2378" s="5" t="str" cm="1">
        <f t="array" ref="N2378">_xlfn.IFS(M2378=0, "No Mortgage", M2378&lt;150, "Low Mortgage", TRUE, "High Mortgage")</f>
        <v>No Mortgage</v>
      </c>
      <c r="O2378" s="5">
        <v>0</v>
      </c>
      <c r="P2378" s="5" t="str">
        <f t="shared" si="74"/>
        <v>Rejected</v>
      </c>
      <c r="Q2378" s="5">
        <v>0</v>
      </c>
      <c r="R2378" s="5">
        <v>0</v>
      </c>
      <c r="S2378" s="5" t="str">
        <f t="shared" si="75"/>
        <v>No</v>
      </c>
      <c r="T2378" s="5">
        <v>0</v>
      </c>
      <c r="U2378" s="7">
        <v>0</v>
      </c>
    </row>
    <row r="2379" spans="1:21" x14ac:dyDescent="0.3">
      <c r="A2379" s="8">
        <v>2378</v>
      </c>
      <c r="B2379" s="9">
        <v>47</v>
      </c>
      <c r="C2379" s="5" t="str" cm="1">
        <f t="array" ref="C2379">_xlfn.IFS(B2379&lt;30, "Young", B2379&lt;50, "Middle Age", TRUE, "Senior")</f>
        <v>Middle Age</v>
      </c>
      <c r="D2379" s="5">
        <v>23</v>
      </c>
      <c r="E2379" s="9">
        <v>160</v>
      </c>
      <c r="F2379" s="5" t="str" cm="1">
        <f t="array" ref="F2379">_xlfn.IFS(E2379&lt;50, "Low Income", E2379&lt;100, "Middle Income", TRUE,"High Income")</f>
        <v>High Income</v>
      </c>
      <c r="G2379" s="10">
        <v>92037</v>
      </c>
      <c r="H2379" s="9">
        <v>2</v>
      </c>
      <c r="I2379" s="9">
        <v>6.67</v>
      </c>
      <c r="J2379" s="5" t="str" cm="1">
        <f t="array" ref="J2379">_xlfn.IFS(I2379&lt;2,"Low", I2379&lt;5, "Middle", TRUE, "High")</f>
        <v>High</v>
      </c>
      <c r="K2379" s="9">
        <v>1</v>
      </c>
      <c r="L2379" s="5" t="str" cm="1">
        <f t="array" ref="L2379">_xlfn.IFS(K2379=1,"undergraduate",K2379=2,"graduate",K2379=3,"professional")</f>
        <v>undergraduate</v>
      </c>
      <c r="M2379" s="9">
        <v>0</v>
      </c>
      <c r="N2379" s="5" t="str" cm="1">
        <f t="array" ref="N2379">_xlfn.IFS(M2379=0, "No Mortgage", M2379&lt;150, "Low Mortgage", TRUE, "High Mortgage")</f>
        <v>No Mortgage</v>
      </c>
      <c r="O2379" s="9">
        <v>0</v>
      </c>
      <c r="P2379" s="5" t="str">
        <f t="shared" si="74"/>
        <v>Rejected</v>
      </c>
      <c r="Q2379" s="9">
        <v>0</v>
      </c>
      <c r="R2379" s="9">
        <v>0</v>
      </c>
      <c r="S2379" s="5" t="str">
        <f t="shared" si="75"/>
        <v>No</v>
      </c>
      <c r="T2379" s="9">
        <v>0</v>
      </c>
      <c r="U2379" s="11">
        <v>0</v>
      </c>
    </row>
    <row r="2380" spans="1:21" x14ac:dyDescent="0.3">
      <c r="A2380" s="4">
        <v>2379</v>
      </c>
      <c r="B2380" s="5">
        <v>30</v>
      </c>
      <c r="C2380" s="5" t="str" cm="1">
        <f t="array" ref="C2380">_xlfn.IFS(B2380&lt;30, "Young", B2380&lt;50, "Middle Age", TRUE, "Senior")</f>
        <v>Middle Age</v>
      </c>
      <c r="D2380" s="5">
        <v>5</v>
      </c>
      <c r="E2380" s="5">
        <v>61</v>
      </c>
      <c r="F2380" s="5" t="str" cm="1">
        <f t="array" ref="F2380">_xlfn.IFS(E2380&lt;50, "Low Income", E2380&lt;100, "Middle Income", TRUE,"High Income")</f>
        <v>Middle Income</v>
      </c>
      <c r="G2380" s="6">
        <v>95605</v>
      </c>
      <c r="H2380" s="5">
        <v>1</v>
      </c>
      <c r="I2380" s="5">
        <v>0.8</v>
      </c>
      <c r="J2380" s="5" t="str" cm="1">
        <f t="array" ref="J2380">_xlfn.IFS(I2380&lt;2,"Low", I2380&lt;5, "Middle", TRUE, "High")</f>
        <v>Low</v>
      </c>
      <c r="K2380" s="5">
        <v>2</v>
      </c>
      <c r="L2380" s="5" t="str" cm="1">
        <f t="array" ref="L2380">_xlfn.IFS(K2380=1,"undergraduate",K2380=2,"graduate",K2380=3,"professional")</f>
        <v>graduate</v>
      </c>
      <c r="M2380" s="5">
        <v>251</v>
      </c>
      <c r="N2380" s="5" t="str" cm="1">
        <f t="array" ref="N2380">_xlfn.IFS(M2380=0, "No Mortgage", M2380&lt;150, "Low Mortgage", TRUE, "High Mortgage")</f>
        <v>High Mortgage</v>
      </c>
      <c r="O2380" s="5">
        <v>0</v>
      </c>
      <c r="P2380" s="5" t="str">
        <f t="shared" si="74"/>
        <v>Rejected</v>
      </c>
      <c r="Q2380" s="5">
        <v>1</v>
      </c>
      <c r="R2380" s="5">
        <v>1</v>
      </c>
      <c r="S2380" s="5" t="str">
        <f t="shared" si="75"/>
        <v>Yes</v>
      </c>
      <c r="T2380" s="5">
        <v>1</v>
      </c>
      <c r="U2380" s="7">
        <v>0</v>
      </c>
    </row>
    <row r="2381" spans="1:21" x14ac:dyDescent="0.3">
      <c r="A2381" s="8">
        <v>2380</v>
      </c>
      <c r="B2381" s="9">
        <v>42</v>
      </c>
      <c r="C2381" s="5" t="str" cm="1">
        <f t="array" ref="C2381">_xlfn.IFS(B2381&lt;30, "Young", B2381&lt;50, "Middle Age", TRUE, "Senior")</f>
        <v>Middle Age</v>
      </c>
      <c r="D2381" s="5">
        <v>18</v>
      </c>
      <c r="E2381" s="9">
        <v>110</v>
      </c>
      <c r="F2381" s="5" t="str" cm="1">
        <f t="array" ref="F2381">_xlfn.IFS(E2381&lt;50, "Low Income", E2381&lt;100, "Middle Income", TRUE,"High Income")</f>
        <v>High Income</v>
      </c>
      <c r="G2381" s="10">
        <v>94720</v>
      </c>
      <c r="H2381" s="9">
        <v>2</v>
      </c>
      <c r="I2381" s="9">
        <v>6.1</v>
      </c>
      <c r="J2381" s="5" t="str" cm="1">
        <f t="array" ref="J2381">_xlfn.IFS(I2381&lt;2,"Low", I2381&lt;5, "Middle", TRUE, "High")</f>
        <v>High</v>
      </c>
      <c r="K2381" s="9">
        <v>1</v>
      </c>
      <c r="L2381" s="5" t="str" cm="1">
        <f t="array" ref="L2381">_xlfn.IFS(K2381=1,"undergraduate",K2381=2,"graduate",K2381=3,"professional")</f>
        <v>undergraduate</v>
      </c>
      <c r="M2381" s="9">
        <v>182</v>
      </c>
      <c r="N2381" s="5" t="str" cm="1">
        <f t="array" ref="N2381">_xlfn.IFS(M2381=0, "No Mortgage", M2381&lt;150, "Low Mortgage", TRUE, "High Mortgage")</f>
        <v>High Mortgage</v>
      </c>
      <c r="O2381" s="9">
        <v>0</v>
      </c>
      <c r="P2381" s="5" t="str">
        <f t="shared" si="74"/>
        <v>Rejected</v>
      </c>
      <c r="Q2381" s="9">
        <v>0</v>
      </c>
      <c r="R2381" s="9">
        <v>0</v>
      </c>
      <c r="S2381" s="5" t="str">
        <f t="shared" si="75"/>
        <v>No</v>
      </c>
      <c r="T2381" s="9">
        <v>1</v>
      </c>
      <c r="U2381" s="11">
        <v>0</v>
      </c>
    </row>
    <row r="2382" spans="1:21" x14ac:dyDescent="0.3">
      <c r="A2382" s="4">
        <v>2381</v>
      </c>
      <c r="B2382" s="5">
        <v>40</v>
      </c>
      <c r="C2382" s="5" t="str" cm="1">
        <f t="array" ref="C2382">_xlfn.IFS(B2382&lt;30, "Young", B2382&lt;50, "Middle Age", TRUE, "Senior")</f>
        <v>Middle Age</v>
      </c>
      <c r="D2382" s="5">
        <v>16</v>
      </c>
      <c r="E2382" s="5">
        <v>50</v>
      </c>
      <c r="F2382" s="5" t="str" cm="1">
        <f t="array" ref="F2382">_xlfn.IFS(E2382&lt;50, "Low Income", E2382&lt;100, "Middle Income", TRUE,"High Income")</f>
        <v>Middle Income</v>
      </c>
      <c r="G2382" s="6">
        <v>92606</v>
      </c>
      <c r="H2382" s="5">
        <v>2</v>
      </c>
      <c r="I2382" s="5">
        <v>0.6</v>
      </c>
      <c r="J2382" s="5" t="str" cm="1">
        <f t="array" ref="J2382">_xlfn.IFS(I2382&lt;2,"Low", I2382&lt;5, "Middle", TRUE, "High")</f>
        <v>Low</v>
      </c>
      <c r="K2382" s="5">
        <v>3</v>
      </c>
      <c r="L2382" s="5" t="str" cm="1">
        <f t="array" ref="L2382">_xlfn.IFS(K2382=1,"undergraduate",K2382=2,"graduate",K2382=3,"professional")</f>
        <v>professional</v>
      </c>
      <c r="M2382" s="5">
        <v>0</v>
      </c>
      <c r="N2382" s="5" t="str" cm="1">
        <f t="array" ref="N2382">_xlfn.IFS(M2382=0, "No Mortgage", M2382&lt;150, "Low Mortgage", TRUE, "High Mortgage")</f>
        <v>No Mortgage</v>
      </c>
      <c r="O2382" s="5">
        <v>0</v>
      </c>
      <c r="P2382" s="5" t="str">
        <f t="shared" si="74"/>
        <v>Rejected</v>
      </c>
      <c r="Q2382" s="5">
        <v>0</v>
      </c>
      <c r="R2382" s="5">
        <v>0</v>
      </c>
      <c r="S2382" s="5" t="str">
        <f t="shared" si="75"/>
        <v>No</v>
      </c>
      <c r="T2382" s="5">
        <v>0</v>
      </c>
      <c r="U2382" s="7">
        <v>0</v>
      </c>
    </row>
    <row r="2383" spans="1:21" x14ac:dyDescent="0.3">
      <c r="A2383" s="8">
        <v>2382</v>
      </c>
      <c r="B2383" s="9">
        <v>33</v>
      </c>
      <c r="C2383" s="5" t="str" cm="1">
        <f t="array" ref="C2383">_xlfn.IFS(B2383&lt;30, "Young", B2383&lt;50, "Middle Age", TRUE, "Senior")</f>
        <v>Middle Age</v>
      </c>
      <c r="D2383" s="5">
        <v>9</v>
      </c>
      <c r="E2383" s="9">
        <v>49</v>
      </c>
      <c r="F2383" s="5" t="str" cm="1">
        <f t="array" ref="F2383">_xlfn.IFS(E2383&lt;50, "Low Income", E2383&lt;100, "Middle Income", TRUE,"High Income")</f>
        <v>Low Income</v>
      </c>
      <c r="G2383" s="10">
        <v>94928</v>
      </c>
      <c r="H2383" s="9">
        <v>1</v>
      </c>
      <c r="I2383" s="9">
        <v>2.4</v>
      </c>
      <c r="J2383" s="5" t="str" cm="1">
        <f t="array" ref="J2383">_xlfn.IFS(I2383&lt;2,"Low", I2383&lt;5, "Middle", TRUE, "High")</f>
        <v>Middle</v>
      </c>
      <c r="K2383" s="9">
        <v>2</v>
      </c>
      <c r="L2383" s="5" t="str" cm="1">
        <f t="array" ref="L2383">_xlfn.IFS(K2383=1,"undergraduate",K2383=2,"graduate",K2383=3,"professional")</f>
        <v>graduate</v>
      </c>
      <c r="M2383" s="9">
        <v>0</v>
      </c>
      <c r="N2383" s="5" t="str" cm="1">
        <f t="array" ref="N2383">_xlfn.IFS(M2383=0, "No Mortgage", M2383&lt;150, "Low Mortgage", TRUE, "High Mortgage")</f>
        <v>No Mortgage</v>
      </c>
      <c r="O2383" s="9">
        <v>0</v>
      </c>
      <c r="P2383" s="5" t="str">
        <f t="shared" si="74"/>
        <v>Rejected</v>
      </c>
      <c r="Q2383" s="9">
        <v>0</v>
      </c>
      <c r="R2383" s="9">
        <v>0</v>
      </c>
      <c r="S2383" s="5" t="str">
        <f t="shared" si="75"/>
        <v>No</v>
      </c>
      <c r="T2383" s="9">
        <v>1</v>
      </c>
      <c r="U2383" s="11">
        <v>0</v>
      </c>
    </row>
    <row r="2384" spans="1:21" x14ac:dyDescent="0.3">
      <c r="A2384" s="4">
        <v>2383</v>
      </c>
      <c r="B2384" s="5">
        <v>46</v>
      </c>
      <c r="C2384" s="5" t="str" cm="1">
        <f t="array" ref="C2384">_xlfn.IFS(B2384&lt;30, "Young", B2384&lt;50, "Middle Age", TRUE, "Senior")</f>
        <v>Middle Age</v>
      </c>
      <c r="D2384" s="5">
        <v>20</v>
      </c>
      <c r="E2384" s="5">
        <v>185</v>
      </c>
      <c r="F2384" s="5" t="str" cm="1">
        <f t="array" ref="F2384">_xlfn.IFS(E2384&lt;50, "Low Income", E2384&lt;100, "Middle Income", TRUE,"High Income")</f>
        <v>High Income</v>
      </c>
      <c r="G2384" s="6">
        <v>94131</v>
      </c>
      <c r="H2384" s="5">
        <v>4</v>
      </c>
      <c r="I2384" s="5">
        <v>7.5</v>
      </c>
      <c r="J2384" s="5" t="str" cm="1">
        <f t="array" ref="J2384">_xlfn.IFS(I2384&lt;2,"Low", I2384&lt;5, "Middle", TRUE, "High")</f>
        <v>High</v>
      </c>
      <c r="K2384" s="5">
        <v>2</v>
      </c>
      <c r="L2384" s="5" t="str" cm="1">
        <f t="array" ref="L2384">_xlfn.IFS(K2384=1,"undergraduate",K2384=2,"graduate",K2384=3,"professional")</f>
        <v>graduate</v>
      </c>
      <c r="M2384" s="5">
        <v>428</v>
      </c>
      <c r="N2384" s="5" t="str" cm="1">
        <f t="array" ref="N2384">_xlfn.IFS(M2384=0, "No Mortgage", M2384&lt;150, "Low Mortgage", TRUE, "High Mortgage")</f>
        <v>High Mortgage</v>
      </c>
      <c r="O2384" s="5">
        <v>1</v>
      </c>
      <c r="P2384" s="5" t="str">
        <f t="shared" si="74"/>
        <v>Accepted</v>
      </c>
      <c r="Q2384" s="5">
        <v>0</v>
      </c>
      <c r="R2384" s="5">
        <v>0</v>
      </c>
      <c r="S2384" s="5" t="str">
        <f t="shared" si="75"/>
        <v>No</v>
      </c>
      <c r="T2384" s="5">
        <v>0</v>
      </c>
      <c r="U2384" s="7">
        <v>1</v>
      </c>
    </row>
    <row r="2385" spans="1:21" x14ac:dyDescent="0.3">
      <c r="A2385" s="8">
        <v>2384</v>
      </c>
      <c r="B2385" s="9">
        <v>63</v>
      </c>
      <c r="C2385" s="5" t="str" cm="1">
        <f t="array" ref="C2385">_xlfn.IFS(B2385&lt;30, "Young", B2385&lt;50, "Middle Age", TRUE, "Senior")</f>
        <v>Senior</v>
      </c>
      <c r="D2385" s="5">
        <v>39</v>
      </c>
      <c r="E2385" s="9">
        <v>52</v>
      </c>
      <c r="F2385" s="5" t="str" cm="1">
        <f t="array" ref="F2385">_xlfn.IFS(E2385&lt;50, "Low Income", E2385&lt;100, "Middle Income", TRUE,"High Income")</f>
        <v>Middle Income</v>
      </c>
      <c r="G2385" s="10">
        <v>90033</v>
      </c>
      <c r="H2385" s="9">
        <v>2</v>
      </c>
      <c r="I2385" s="9">
        <v>1.1000000000000001</v>
      </c>
      <c r="J2385" s="5" t="str" cm="1">
        <f t="array" ref="J2385">_xlfn.IFS(I2385&lt;2,"Low", I2385&lt;5, "Middle", TRUE, "High")</f>
        <v>Low</v>
      </c>
      <c r="K2385" s="9">
        <v>1</v>
      </c>
      <c r="L2385" s="5" t="str" cm="1">
        <f t="array" ref="L2385">_xlfn.IFS(K2385=1,"undergraduate",K2385=2,"graduate",K2385=3,"professional")</f>
        <v>undergraduate</v>
      </c>
      <c r="M2385" s="9">
        <v>0</v>
      </c>
      <c r="N2385" s="5" t="str" cm="1">
        <f t="array" ref="N2385">_xlfn.IFS(M2385=0, "No Mortgage", M2385&lt;150, "Low Mortgage", TRUE, "High Mortgage")</f>
        <v>No Mortgage</v>
      </c>
      <c r="O2385" s="9">
        <v>0</v>
      </c>
      <c r="P2385" s="5" t="str">
        <f t="shared" si="74"/>
        <v>Rejected</v>
      </c>
      <c r="Q2385" s="9">
        <v>0</v>
      </c>
      <c r="R2385" s="9">
        <v>0</v>
      </c>
      <c r="S2385" s="5" t="str">
        <f t="shared" si="75"/>
        <v>No</v>
      </c>
      <c r="T2385" s="9">
        <v>1</v>
      </c>
      <c r="U2385" s="11">
        <v>1</v>
      </c>
    </row>
    <row r="2386" spans="1:21" x14ac:dyDescent="0.3">
      <c r="A2386" s="4">
        <v>2385</v>
      </c>
      <c r="B2386" s="5">
        <v>62</v>
      </c>
      <c r="C2386" s="5" t="str" cm="1">
        <f t="array" ref="C2386">_xlfn.IFS(B2386&lt;30, "Young", B2386&lt;50, "Middle Age", TRUE, "Senior")</f>
        <v>Senior</v>
      </c>
      <c r="D2386" s="5">
        <v>37</v>
      </c>
      <c r="E2386" s="5">
        <v>53</v>
      </c>
      <c r="F2386" s="5" t="str" cm="1">
        <f t="array" ref="F2386">_xlfn.IFS(E2386&lt;50, "Low Income", E2386&lt;100, "Middle Income", TRUE,"High Income")</f>
        <v>Middle Income</v>
      </c>
      <c r="G2386" s="6">
        <v>92028</v>
      </c>
      <c r="H2386" s="5">
        <v>2</v>
      </c>
      <c r="I2386" s="5">
        <v>2.8</v>
      </c>
      <c r="J2386" s="5" t="str" cm="1">
        <f t="array" ref="J2386">_xlfn.IFS(I2386&lt;2,"Low", I2386&lt;5, "Middle", TRUE, "High")</f>
        <v>Middle</v>
      </c>
      <c r="K2386" s="5">
        <v>1</v>
      </c>
      <c r="L2386" s="5" t="str" cm="1">
        <f t="array" ref="L2386">_xlfn.IFS(K2386=1,"undergraduate",K2386=2,"graduate",K2386=3,"professional")</f>
        <v>undergraduate</v>
      </c>
      <c r="M2386" s="5">
        <v>0</v>
      </c>
      <c r="N2386" s="5" t="str" cm="1">
        <f t="array" ref="N2386">_xlfn.IFS(M2386=0, "No Mortgage", M2386&lt;150, "Low Mortgage", TRUE, "High Mortgage")</f>
        <v>No Mortgage</v>
      </c>
      <c r="O2386" s="5">
        <v>0</v>
      </c>
      <c r="P2386" s="5" t="str">
        <f t="shared" si="74"/>
        <v>Rejected</v>
      </c>
      <c r="Q2386" s="5">
        <v>0</v>
      </c>
      <c r="R2386" s="5">
        <v>0</v>
      </c>
      <c r="S2386" s="5" t="str">
        <f t="shared" si="75"/>
        <v>No</v>
      </c>
      <c r="T2386" s="5">
        <v>1</v>
      </c>
      <c r="U2386" s="7">
        <v>0</v>
      </c>
    </row>
    <row r="2387" spans="1:21" x14ac:dyDescent="0.3">
      <c r="A2387" s="8">
        <v>2386</v>
      </c>
      <c r="B2387" s="9">
        <v>43</v>
      </c>
      <c r="C2387" s="5" t="str" cm="1">
        <f t="array" ref="C2387">_xlfn.IFS(B2387&lt;30, "Young", B2387&lt;50, "Middle Age", TRUE, "Senior")</f>
        <v>Middle Age</v>
      </c>
      <c r="D2387" s="5">
        <v>17</v>
      </c>
      <c r="E2387" s="9">
        <v>125</v>
      </c>
      <c r="F2387" s="5" t="str" cm="1">
        <f t="array" ref="F2387">_xlfn.IFS(E2387&lt;50, "Low Income", E2387&lt;100, "Middle Income", TRUE,"High Income")</f>
        <v>High Income</v>
      </c>
      <c r="G2387" s="10">
        <v>94720</v>
      </c>
      <c r="H2387" s="9">
        <v>4</v>
      </c>
      <c r="I2387" s="9">
        <v>3.5</v>
      </c>
      <c r="J2387" s="5" t="str" cm="1">
        <f t="array" ref="J2387">_xlfn.IFS(I2387&lt;2,"Low", I2387&lt;5, "Middle", TRUE, "High")</f>
        <v>Middle</v>
      </c>
      <c r="K2387" s="9">
        <v>2</v>
      </c>
      <c r="L2387" s="5" t="str" cm="1">
        <f t="array" ref="L2387">_xlfn.IFS(K2387=1,"undergraduate",K2387=2,"graduate",K2387=3,"professional")</f>
        <v>graduate</v>
      </c>
      <c r="M2387" s="9">
        <v>0</v>
      </c>
      <c r="N2387" s="5" t="str" cm="1">
        <f t="array" ref="N2387">_xlfn.IFS(M2387=0, "No Mortgage", M2387&lt;150, "Low Mortgage", TRUE, "High Mortgage")</f>
        <v>No Mortgage</v>
      </c>
      <c r="O2387" s="9">
        <v>1</v>
      </c>
      <c r="P2387" s="5" t="str">
        <f t="shared" si="74"/>
        <v>Accepted</v>
      </c>
      <c r="Q2387" s="9">
        <v>0</v>
      </c>
      <c r="R2387" s="9">
        <v>0</v>
      </c>
      <c r="S2387" s="5" t="str">
        <f t="shared" si="75"/>
        <v>No</v>
      </c>
      <c r="T2387" s="9">
        <v>0</v>
      </c>
      <c r="U2387" s="11">
        <v>0</v>
      </c>
    </row>
    <row r="2388" spans="1:21" x14ac:dyDescent="0.3">
      <c r="A2388" s="4">
        <v>2387</v>
      </c>
      <c r="B2388" s="5">
        <v>31</v>
      </c>
      <c r="C2388" s="5" t="str" cm="1">
        <f t="array" ref="C2388">_xlfn.IFS(B2388&lt;30, "Young", B2388&lt;50, "Middle Age", TRUE, "Senior")</f>
        <v>Middle Age</v>
      </c>
      <c r="D2388" s="5">
        <v>5</v>
      </c>
      <c r="E2388" s="5">
        <v>72</v>
      </c>
      <c r="F2388" s="5" t="str" cm="1">
        <f t="array" ref="F2388">_xlfn.IFS(E2388&lt;50, "Low Income", E2388&lt;100, "Middle Income", TRUE,"High Income")</f>
        <v>Middle Income</v>
      </c>
      <c r="G2388" s="6">
        <v>94542</v>
      </c>
      <c r="H2388" s="5">
        <v>3</v>
      </c>
      <c r="I2388" s="5">
        <v>1.6</v>
      </c>
      <c r="J2388" s="5" t="str" cm="1">
        <f t="array" ref="J2388">_xlfn.IFS(I2388&lt;2,"Low", I2388&lt;5, "Middle", TRUE, "High")</f>
        <v>Low</v>
      </c>
      <c r="K2388" s="5">
        <v>1</v>
      </c>
      <c r="L2388" s="5" t="str" cm="1">
        <f t="array" ref="L2388">_xlfn.IFS(K2388=1,"undergraduate",K2388=2,"graduate",K2388=3,"professional")</f>
        <v>undergraduate</v>
      </c>
      <c r="M2388" s="5">
        <v>0</v>
      </c>
      <c r="N2388" s="5" t="str" cm="1">
        <f t="array" ref="N2388">_xlfn.IFS(M2388=0, "No Mortgage", M2388&lt;150, "Low Mortgage", TRUE, "High Mortgage")</f>
        <v>No Mortgage</v>
      </c>
      <c r="O2388" s="5">
        <v>0</v>
      </c>
      <c r="P2388" s="5" t="str">
        <f t="shared" si="74"/>
        <v>Rejected</v>
      </c>
      <c r="Q2388" s="5">
        <v>0</v>
      </c>
      <c r="R2388" s="5">
        <v>0</v>
      </c>
      <c r="S2388" s="5" t="str">
        <f t="shared" si="75"/>
        <v>No</v>
      </c>
      <c r="T2388" s="5">
        <v>1</v>
      </c>
      <c r="U2388" s="7">
        <v>0</v>
      </c>
    </row>
    <row r="2389" spans="1:21" x14ac:dyDescent="0.3">
      <c r="A2389" s="8">
        <v>2388</v>
      </c>
      <c r="B2389" s="9">
        <v>28</v>
      </c>
      <c r="C2389" s="5" t="str" cm="1">
        <f t="array" ref="C2389">_xlfn.IFS(B2389&lt;30, "Young", B2389&lt;50, "Middle Age", TRUE, "Senior")</f>
        <v>Young</v>
      </c>
      <c r="D2389" s="5">
        <v>2</v>
      </c>
      <c r="E2389" s="9">
        <v>51</v>
      </c>
      <c r="F2389" s="5" t="str" cm="1">
        <f t="array" ref="F2389">_xlfn.IFS(E2389&lt;50, "Low Income", E2389&lt;100, "Middle Income", TRUE,"High Income")</f>
        <v>Middle Income</v>
      </c>
      <c r="G2389" s="10">
        <v>94720</v>
      </c>
      <c r="H2389" s="9">
        <v>4</v>
      </c>
      <c r="I2389" s="9">
        <v>1.8</v>
      </c>
      <c r="J2389" s="5" t="str" cm="1">
        <f t="array" ref="J2389">_xlfn.IFS(I2389&lt;2,"Low", I2389&lt;5, "Middle", TRUE, "High")</f>
        <v>Low</v>
      </c>
      <c r="K2389" s="9">
        <v>3</v>
      </c>
      <c r="L2389" s="5" t="str" cm="1">
        <f t="array" ref="L2389">_xlfn.IFS(K2389=1,"undergraduate",K2389=2,"graduate",K2389=3,"professional")</f>
        <v>professional</v>
      </c>
      <c r="M2389" s="9">
        <v>0</v>
      </c>
      <c r="N2389" s="5" t="str" cm="1">
        <f t="array" ref="N2389">_xlfn.IFS(M2389=0, "No Mortgage", M2389&lt;150, "Low Mortgage", TRUE, "High Mortgage")</f>
        <v>No Mortgage</v>
      </c>
      <c r="O2389" s="9">
        <v>0</v>
      </c>
      <c r="P2389" s="5" t="str">
        <f t="shared" si="74"/>
        <v>Rejected</v>
      </c>
      <c r="Q2389" s="9">
        <v>0</v>
      </c>
      <c r="R2389" s="9">
        <v>0</v>
      </c>
      <c r="S2389" s="5" t="str">
        <f t="shared" si="75"/>
        <v>No</v>
      </c>
      <c r="T2389" s="9">
        <v>0</v>
      </c>
      <c r="U2389" s="11">
        <v>1</v>
      </c>
    </row>
    <row r="2390" spans="1:21" x14ac:dyDescent="0.3">
      <c r="A2390" s="4">
        <v>2389</v>
      </c>
      <c r="B2390" s="5">
        <v>64</v>
      </c>
      <c r="C2390" s="5" t="str" cm="1">
        <f t="array" ref="C2390">_xlfn.IFS(B2390&lt;30, "Young", B2390&lt;50, "Middle Age", TRUE, "Senior")</f>
        <v>Senior</v>
      </c>
      <c r="D2390" s="5">
        <v>39</v>
      </c>
      <c r="E2390" s="5">
        <v>23</v>
      </c>
      <c r="F2390" s="5" t="str" cm="1">
        <f t="array" ref="F2390">_xlfn.IFS(E2390&lt;50, "Low Income", E2390&lt;100, "Middle Income", TRUE,"High Income")</f>
        <v>Low Income</v>
      </c>
      <c r="G2390" s="6">
        <v>91768</v>
      </c>
      <c r="H2390" s="5">
        <v>3</v>
      </c>
      <c r="I2390" s="5">
        <v>0.5</v>
      </c>
      <c r="J2390" s="5" t="str" cm="1">
        <f t="array" ref="J2390">_xlfn.IFS(I2390&lt;2,"Low", I2390&lt;5, "Middle", TRUE, "High")</f>
        <v>Low</v>
      </c>
      <c r="K2390" s="5">
        <v>1</v>
      </c>
      <c r="L2390" s="5" t="str" cm="1">
        <f t="array" ref="L2390">_xlfn.IFS(K2390=1,"undergraduate",K2390=2,"graduate",K2390=3,"professional")</f>
        <v>undergraduate</v>
      </c>
      <c r="M2390" s="5">
        <v>0</v>
      </c>
      <c r="N2390" s="5" t="str" cm="1">
        <f t="array" ref="N2390">_xlfn.IFS(M2390=0, "No Mortgage", M2390&lt;150, "Low Mortgage", TRUE, "High Mortgage")</f>
        <v>No Mortgage</v>
      </c>
      <c r="O2390" s="5">
        <v>0</v>
      </c>
      <c r="P2390" s="5" t="str">
        <f t="shared" si="74"/>
        <v>Rejected</v>
      </c>
      <c r="Q2390" s="5">
        <v>1</v>
      </c>
      <c r="R2390" s="5">
        <v>0</v>
      </c>
      <c r="S2390" s="5" t="str">
        <f t="shared" si="75"/>
        <v>No</v>
      </c>
      <c r="T2390" s="5">
        <v>0</v>
      </c>
      <c r="U2390" s="7">
        <v>0</v>
      </c>
    </row>
    <row r="2391" spans="1:21" x14ac:dyDescent="0.3">
      <c r="A2391" s="8">
        <v>2390</v>
      </c>
      <c r="B2391" s="9">
        <v>27</v>
      </c>
      <c r="C2391" s="5" t="str" cm="1">
        <f t="array" ref="C2391">_xlfn.IFS(B2391&lt;30, "Young", B2391&lt;50, "Middle Age", TRUE, "Senior")</f>
        <v>Young</v>
      </c>
      <c r="D2391" s="5">
        <v>1</v>
      </c>
      <c r="E2391" s="9">
        <v>41</v>
      </c>
      <c r="F2391" s="5" t="str" cm="1">
        <f t="array" ref="F2391">_xlfn.IFS(E2391&lt;50, "Low Income", E2391&lt;100, "Middle Income", TRUE,"High Income")</f>
        <v>Low Income</v>
      </c>
      <c r="G2391" s="10">
        <v>90033</v>
      </c>
      <c r="H2391" s="9">
        <v>1</v>
      </c>
      <c r="I2391" s="9">
        <v>1.9</v>
      </c>
      <c r="J2391" s="5" t="str" cm="1">
        <f t="array" ref="J2391">_xlfn.IFS(I2391&lt;2,"Low", I2391&lt;5, "Middle", TRUE, "High")</f>
        <v>Low</v>
      </c>
      <c r="K2391" s="9">
        <v>3</v>
      </c>
      <c r="L2391" s="5" t="str" cm="1">
        <f t="array" ref="L2391">_xlfn.IFS(K2391=1,"undergraduate",K2391=2,"graduate",K2391=3,"professional")</f>
        <v>professional</v>
      </c>
      <c r="M2391" s="9">
        <v>0</v>
      </c>
      <c r="N2391" s="5" t="str" cm="1">
        <f t="array" ref="N2391">_xlfn.IFS(M2391=0, "No Mortgage", M2391&lt;150, "Low Mortgage", TRUE, "High Mortgage")</f>
        <v>No Mortgage</v>
      </c>
      <c r="O2391" s="9">
        <v>0</v>
      </c>
      <c r="P2391" s="5" t="str">
        <f t="shared" si="74"/>
        <v>Rejected</v>
      </c>
      <c r="Q2391" s="9">
        <v>0</v>
      </c>
      <c r="R2391" s="9">
        <v>0</v>
      </c>
      <c r="S2391" s="5" t="str">
        <f t="shared" si="75"/>
        <v>No</v>
      </c>
      <c r="T2391" s="9">
        <v>0</v>
      </c>
      <c r="U2391" s="11">
        <v>1</v>
      </c>
    </row>
    <row r="2392" spans="1:21" x14ac:dyDescent="0.3">
      <c r="A2392" s="4">
        <v>2391</v>
      </c>
      <c r="B2392" s="5">
        <v>33</v>
      </c>
      <c r="C2392" s="5" t="str" cm="1">
        <f t="array" ref="C2392">_xlfn.IFS(B2392&lt;30, "Young", B2392&lt;50, "Middle Age", TRUE, "Senior")</f>
        <v>Middle Age</v>
      </c>
      <c r="D2392" s="5">
        <v>9</v>
      </c>
      <c r="E2392" s="5">
        <v>41</v>
      </c>
      <c r="F2392" s="5" t="str" cm="1">
        <f t="array" ref="F2392">_xlfn.IFS(E2392&lt;50, "Low Income", E2392&lt;100, "Middle Income", TRUE,"High Income")</f>
        <v>Low Income</v>
      </c>
      <c r="G2392" s="6">
        <v>95814</v>
      </c>
      <c r="H2392" s="5">
        <v>3</v>
      </c>
      <c r="I2392" s="5">
        <v>2</v>
      </c>
      <c r="J2392" s="5" t="str" cm="1">
        <f t="array" ref="J2392">_xlfn.IFS(I2392&lt;2,"Low", I2392&lt;5, "Middle", TRUE, "High")</f>
        <v>Middle</v>
      </c>
      <c r="K2392" s="5">
        <v>1</v>
      </c>
      <c r="L2392" s="5" t="str" cm="1">
        <f t="array" ref="L2392">_xlfn.IFS(K2392=1,"undergraduate",K2392=2,"graduate",K2392=3,"professional")</f>
        <v>undergraduate</v>
      </c>
      <c r="M2392" s="5">
        <v>108</v>
      </c>
      <c r="N2392" s="5" t="str" cm="1">
        <f t="array" ref="N2392">_xlfn.IFS(M2392=0, "No Mortgage", M2392&lt;150, "Low Mortgage", TRUE, "High Mortgage")</f>
        <v>Low Mortgage</v>
      </c>
      <c r="O2392" s="5">
        <v>0</v>
      </c>
      <c r="P2392" s="5" t="str">
        <f t="shared" si="74"/>
        <v>Rejected</v>
      </c>
      <c r="Q2392" s="5">
        <v>0</v>
      </c>
      <c r="R2392" s="5">
        <v>0</v>
      </c>
      <c r="S2392" s="5" t="str">
        <f t="shared" si="75"/>
        <v>No</v>
      </c>
      <c r="T2392" s="5">
        <v>1</v>
      </c>
      <c r="U2392" s="7">
        <v>0</v>
      </c>
    </row>
    <row r="2393" spans="1:21" x14ac:dyDescent="0.3">
      <c r="A2393" s="8">
        <v>2392</v>
      </c>
      <c r="B2393" s="9">
        <v>39</v>
      </c>
      <c r="C2393" s="5" t="str" cm="1">
        <f t="array" ref="C2393">_xlfn.IFS(B2393&lt;30, "Young", B2393&lt;50, "Middle Age", TRUE, "Senior")</f>
        <v>Middle Age</v>
      </c>
      <c r="D2393" s="5">
        <v>12</v>
      </c>
      <c r="E2393" s="9">
        <v>138</v>
      </c>
      <c r="F2393" s="5" t="str" cm="1">
        <f t="array" ref="F2393">_xlfn.IFS(E2393&lt;50, "Low Income", E2393&lt;100, "Middle Income", TRUE,"High Income")</f>
        <v>High Income</v>
      </c>
      <c r="G2393" s="10">
        <v>92697</v>
      </c>
      <c r="H2393" s="9">
        <v>1</v>
      </c>
      <c r="I2393" s="9">
        <v>4.67</v>
      </c>
      <c r="J2393" s="5" t="str" cm="1">
        <f t="array" ref="J2393">_xlfn.IFS(I2393&lt;2,"Low", I2393&lt;5, "Middle", TRUE, "High")</f>
        <v>Middle</v>
      </c>
      <c r="K2393" s="9">
        <v>2</v>
      </c>
      <c r="L2393" s="5" t="str" cm="1">
        <f t="array" ref="L2393">_xlfn.IFS(K2393=1,"undergraduate",K2393=2,"graduate",K2393=3,"professional")</f>
        <v>graduate</v>
      </c>
      <c r="M2393" s="9">
        <v>0</v>
      </c>
      <c r="N2393" s="5" t="str" cm="1">
        <f t="array" ref="N2393">_xlfn.IFS(M2393=0, "No Mortgage", M2393&lt;150, "Low Mortgage", TRUE, "High Mortgage")</f>
        <v>No Mortgage</v>
      </c>
      <c r="O2393" s="9">
        <v>1</v>
      </c>
      <c r="P2393" s="5" t="str">
        <f t="shared" si="74"/>
        <v>Accepted</v>
      </c>
      <c r="Q2393" s="9">
        <v>0</v>
      </c>
      <c r="R2393" s="9">
        <v>0</v>
      </c>
      <c r="S2393" s="5" t="str">
        <f t="shared" si="75"/>
        <v>No</v>
      </c>
      <c r="T2393" s="9">
        <v>1</v>
      </c>
      <c r="U2393" s="11">
        <v>0</v>
      </c>
    </row>
    <row r="2394" spans="1:21" x14ac:dyDescent="0.3">
      <c r="A2394" s="4">
        <v>2393</v>
      </c>
      <c r="B2394" s="5">
        <v>44</v>
      </c>
      <c r="C2394" s="5" t="str" cm="1">
        <f t="array" ref="C2394">_xlfn.IFS(B2394&lt;30, "Young", B2394&lt;50, "Middle Age", TRUE, "Senior")</f>
        <v>Middle Age</v>
      </c>
      <c r="D2394" s="5">
        <v>20</v>
      </c>
      <c r="E2394" s="5">
        <v>138</v>
      </c>
      <c r="F2394" s="5" t="str" cm="1">
        <f t="array" ref="F2394">_xlfn.IFS(E2394&lt;50, "Low Income", E2394&lt;100, "Middle Income", TRUE,"High Income")</f>
        <v>High Income</v>
      </c>
      <c r="G2394" s="6">
        <v>94143</v>
      </c>
      <c r="H2394" s="5">
        <v>2</v>
      </c>
      <c r="I2394" s="5">
        <v>3.3</v>
      </c>
      <c r="J2394" s="5" t="str" cm="1">
        <f t="array" ref="J2394">_xlfn.IFS(I2394&lt;2,"Low", I2394&lt;5, "Middle", TRUE, "High")</f>
        <v>Middle</v>
      </c>
      <c r="K2394" s="5">
        <v>1</v>
      </c>
      <c r="L2394" s="5" t="str" cm="1">
        <f t="array" ref="L2394">_xlfn.IFS(K2394=1,"undergraduate",K2394=2,"graduate",K2394=3,"professional")</f>
        <v>undergraduate</v>
      </c>
      <c r="M2394" s="5">
        <v>0</v>
      </c>
      <c r="N2394" s="5" t="str" cm="1">
        <f t="array" ref="N2394">_xlfn.IFS(M2394=0, "No Mortgage", M2394&lt;150, "Low Mortgage", TRUE, "High Mortgage")</f>
        <v>No Mortgage</v>
      </c>
      <c r="O2394" s="5">
        <v>0</v>
      </c>
      <c r="P2394" s="5" t="str">
        <f t="shared" si="74"/>
        <v>Rejected</v>
      </c>
      <c r="Q2394" s="5">
        <v>0</v>
      </c>
      <c r="R2394" s="5">
        <v>0</v>
      </c>
      <c r="S2394" s="5" t="str">
        <f t="shared" si="75"/>
        <v>No</v>
      </c>
      <c r="T2394" s="5">
        <v>0</v>
      </c>
      <c r="U2394" s="7">
        <v>1</v>
      </c>
    </row>
    <row r="2395" spans="1:21" x14ac:dyDescent="0.3">
      <c r="A2395" s="8">
        <v>2394</v>
      </c>
      <c r="B2395" s="9">
        <v>53</v>
      </c>
      <c r="C2395" s="5" t="str" cm="1">
        <f t="array" ref="C2395">_xlfn.IFS(B2395&lt;30, "Young", B2395&lt;50, "Middle Age", TRUE, "Senior")</f>
        <v>Senior</v>
      </c>
      <c r="D2395" s="5">
        <v>28</v>
      </c>
      <c r="E2395" s="9">
        <v>14</v>
      </c>
      <c r="F2395" s="5" t="str" cm="1">
        <f t="array" ref="F2395">_xlfn.IFS(E2395&lt;50, "Low Income", E2395&lt;100, "Middle Income", TRUE,"High Income")</f>
        <v>Low Income</v>
      </c>
      <c r="G2395" s="10">
        <v>94005</v>
      </c>
      <c r="H2395" s="9">
        <v>4</v>
      </c>
      <c r="I2395" s="9">
        <v>0.8</v>
      </c>
      <c r="J2395" s="5" t="str" cm="1">
        <f t="array" ref="J2395">_xlfn.IFS(I2395&lt;2,"Low", I2395&lt;5, "Middle", TRUE, "High")</f>
        <v>Low</v>
      </c>
      <c r="K2395" s="9">
        <v>1</v>
      </c>
      <c r="L2395" s="5" t="str" cm="1">
        <f t="array" ref="L2395">_xlfn.IFS(K2395=1,"undergraduate",K2395=2,"graduate",K2395=3,"professional")</f>
        <v>undergraduate</v>
      </c>
      <c r="M2395" s="9">
        <v>0</v>
      </c>
      <c r="N2395" s="5" t="str" cm="1">
        <f t="array" ref="N2395">_xlfn.IFS(M2395=0, "No Mortgage", M2395&lt;150, "Low Mortgage", TRUE, "High Mortgage")</f>
        <v>No Mortgage</v>
      </c>
      <c r="O2395" s="9">
        <v>0</v>
      </c>
      <c r="P2395" s="5" t="str">
        <f t="shared" si="74"/>
        <v>Rejected</v>
      </c>
      <c r="Q2395" s="9">
        <v>0</v>
      </c>
      <c r="R2395" s="9">
        <v>0</v>
      </c>
      <c r="S2395" s="5" t="str">
        <f t="shared" si="75"/>
        <v>No</v>
      </c>
      <c r="T2395" s="9">
        <v>1</v>
      </c>
      <c r="U2395" s="11">
        <v>1</v>
      </c>
    </row>
    <row r="2396" spans="1:21" x14ac:dyDescent="0.3">
      <c r="A2396" s="4">
        <v>2395</v>
      </c>
      <c r="B2396" s="5">
        <v>42</v>
      </c>
      <c r="C2396" s="5" t="str" cm="1">
        <f t="array" ref="C2396">_xlfn.IFS(B2396&lt;30, "Young", B2396&lt;50, "Middle Age", TRUE, "Senior")</f>
        <v>Middle Age</v>
      </c>
      <c r="D2396" s="5">
        <v>18</v>
      </c>
      <c r="E2396" s="5">
        <v>145</v>
      </c>
      <c r="F2396" s="5" t="str" cm="1">
        <f t="array" ref="F2396">_xlfn.IFS(E2396&lt;50, "Low Income", E2396&lt;100, "Middle Income", TRUE,"High Income")</f>
        <v>High Income</v>
      </c>
      <c r="G2396" s="6">
        <v>94065</v>
      </c>
      <c r="H2396" s="5">
        <v>2</v>
      </c>
      <c r="I2396" s="5">
        <v>8</v>
      </c>
      <c r="J2396" s="5" t="str" cm="1">
        <f t="array" ref="J2396">_xlfn.IFS(I2396&lt;2,"Low", I2396&lt;5, "Middle", TRUE, "High")</f>
        <v>High</v>
      </c>
      <c r="K2396" s="5">
        <v>1</v>
      </c>
      <c r="L2396" s="5" t="str" cm="1">
        <f t="array" ref="L2396">_xlfn.IFS(K2396=1,"undergraduate",K2396=2,"graduate",K2396=3,"professional")</f>
        <v>undergraduate</v>
      </c>
      <c r="M2396" s="5">
        <v>505</v>
      </c>
      <c r="N2396" s="5" t="str" cm="1">
        <f t="array" ref="N2396">_xlfn.IFS(M2396=0, "No Mortgage", M2396&lt;150, "Low Mortgage", TRUE, "High Mortgage")</f>
        <v>High Mortgage</v>
      </c>
      <c r="O2396" s="5">
        <v>0</v>
      </c>
      <c r="P2396" s="5" t="str">
        <f t="shared" si="74"/>
        <v>Rejected</v>
      </c>
      <c r="Q2396" s="5">
        <v>0</v>
      </c>
      <c r="R2396" s="5">
        <v>0</v>
      </c>
      <c r="S2396" s="5" t="str">
        <f t="shared" si="75"/>
        <v>No</v>
      </c>
      <c r="T2396" s="5">
        <v>0</v>
      </c>
      <c r="U2396" s="7">
        <v>0</v>
      </c>
    </row>
    <row r="2397" spans="1:21" x14ac:dyDescent="0.3">
      <c r="A2397" s="8">
        <v>2396</v>
      </c>
      <c r="B2397" s="9">
        <v>44</v>
      </c>
      <c r="C2397" s="5" t="str" cm="1">
        <f t="array" ref="C2397">_xlfn.IFS(B2397&lt;30, "Young", B2397&lt;50, "Middle Age", TRUE, "Senior")</f>
        <v>Middle Age</v>
      </c>
      <c r="D2397" s="5">
        <v>17</v>
      </c>
      <c r="E2397" s="9">
        <v>25</v>
      </c>
      <c r="F2397" s="5" t="str" cm="1">
        <f t="array" ref="F2397">_xlfn.IFS(E2397&lt;50, "Low Income", E2397&lt;100, "Middle Income", TRUE,"High Income")</f>
        <v>Low Income</v>
      </c>
      <c r="G2397" s="10">
        <v>95064</v>
      </c>
      <c r="H2397" s="9">
        <v>3</v>
      </c>
      <c r="I2397" s="9">
        <v>1</v>
      </c>
      <c r="J2397" s="5" t="str" cm="1">
        <f t="array" ref="J2397">_xlfn.IFS(I2397&lt;2,"Low", I2397&lt;5, "Middle", TRUE, "High")</f>
        <v>Low</v>
      </c>
      <c r="K2397" s="9">
        <v>2</v>
      </c>
      <c r="L2397" s="5" t="str" cm="1">
        <f t="array" ref="L2397">_xlfn.IFS(K2397=1,"undergraduate",K2397=2,"graduate",K2397=3,"professional")</f>
        <v>graduate</v>
      </c>
      <c r="M2397" s="9">
        <v>0</v>
      </c>
      <c r="N2397" s="5" t="str" cm="1">
        <f t="array" ref="N2397">_xlfn.IFS(M2397=0, "No Mortgage", M2397&lt;150, "Low Mortgage", TRUE, "High Mortgage")</f>
        <v>No Mortgage</v>
      </c>
      <c r="O2397" s="9">
        <v>0</v>
      </c>
      <c r="P2397" s="5" t="str">
        <f t="shared" si="74"/>
        <v>Rejected</v>
      </c>
      <c r="Q2397" s="9">
        <v>0</v>
      </c>
      <c r="R2397" s="9">
        <v>0</v>
      </c>
      <c r="S2397" s="5" t="str">
        <f t="shared" si="75"/>
        <v>No</v>
      </c>
      <c r="T2397" s="9">
        <v>0</v>
      </c>
      <c r="U2397" s="11">
        <v>1</v>
      </c>
    </row>
    <row r="2398" spans="1:21" x14ac:dyDescent="0.3">
      <c r="A2398" s="4">
        <v>2397</v>
      </c>
      <c r="B2398" s="5">
        <v>34</v>
      </c>
      <c r="C2398" s="5" t="str" cm="1">
        <f t="array" ref="C2398">_xlfn.IFS(B2398&lt;30, "Young", B2398&lt;50, "Middle Age", TRUE, "Senior")</f>
        <v>Middle Age</v>
      </c>
      <c r="D2398" s="5">
        <v>10</v>
      </c>
      <c r="E2398" s="5">
        <v>43</v>
      </c>
      <c r="F2398" s="5" t="str" cm="1">
        <f t="array" ref="F2398">_xlfn.IFS(E2398&lt;50, "Low Income", E2398&lt;100, "Middle Income", TRUE,"High Income")</f>
        <v>Low Income</v>
      </c>
      <c r="G2398" s="6">
        <v>95014</v>
      </c>
      <c r="H2398" s="5">
        <v>1</v>
      </c>
      <c r="I2398" s="5">
        <v>1.7</v>
      </c>
      <c r="J2398" s="5" t="str" cm="1">
        <f t="array" ref="J2398">_xlfn.IFS(I2398&lt;2,"Low", I2398&lt;5, "Middle", TRUE, "High")</f>
        <v>Low</v>
      </c>
      <c r="K2398" s="5">
        <v>1</v>
      </c>
      <c r="L2398" s="5" t="str" cm="1">
        <f t="array" ref="L2398">_xlfn.IFS(K2398=1,"undergraduate",K2398=2,"graduate",K2398=3,"professional")</f>
        <v>undergraduate</v>
      </c>
      <c r="M2398" s="5">
        <v>142</v>
      </c>
      <c r="N2398" s="5" t="str" cm="1">
        <f t="array" ref="N2398">_xlfn.IFS(M2398=0, "No Mortgage", M2398&lt;150, "Low Mortgage", TRUE, "High Mortgage")</f>
        <v>Low Mortgage</v>
      </c>
      <c r="O2398" s="5">
        <v>0</v>
      </c>
      <c r="P2398" s="5" t="str">
        <f t="shared" si="74"/>
        <v>Rejected</v>
      </c>
      <c r="Q2398" s="5">
        <v>0</v>
      </c>
      <c r="R2398" s="5">
        <v>0</v>
      </c>
      <c r="S2398" s="5" t="str">
        <f t="shared" si="75"/>
        <v>No</v>
      </c>
      <c r="T2398" s="5">
        <v>0</v>
      </c>
      <c r="U2398" s="7">
        <v>1</v>
      </c>
    </row>
    <row r="2399" spans="1:21" x14ac:dyDescent="0.3">
      <c r="A2399" s="8">
        <v>2398</v>
      </c>
      <c r="B2399" s="9">
        <v>47</v>
      </c>
      <c r="C2399" s="5" t="str" cm="1">
        <f t="array" ref="C2399">_xlfn.IFS(B2399&lt;30, "Young", B2399&lt;50, "Middle Age", TRUE, "Senior")</f>
        <v>Middle Age</v>
      </c>
      <c r="D2399" s="5">
        <v>22</v>
      </c>
      <c r="E2399" s="9">
        <v>93</v>
      </c>
      <c r="F2399" s="5" t="str" cm="1">
        <f t="array" ref="F2399">_xlfn.IFS(E2399&lt;50, "Low Income", E2399&lt;100, "Middle Income", TRUE,"High Income")</f>
        <v>Middle Income</v>
      </c>
      <c r="G2399" s="10">
        <v>90266</v>
      </c>
      <c r="H2399" s="9">
        <v>1</v>
      </c>
      <c r="I2399" s="9">
        <v>0.2</v>
      </c>
      <c r="J2399" s="5" t="str" cm="1">
        <f t="array" ref="J2399">_xlfn.IFS(I2399&lt;2,"Low", I2399&lt;5, "Middle", TRUE, "High")</f>
        <v>Low</v>
      </c>
      <c r="K2399" s="9">
        <v>2</v>
      </c>
      <c r="L2399" s="5" t="str" cm="1">
        <f t="array" ref="L2399">_xlfn.IFS(K2399=1,"undergraduate",K2399=2,"graduate",K2399=3,"professional")</f>
        <v>graduate</v>
      </c>
      <c r="M2399" s="9">
        <v>309</v>
      </c>
      <c r="N2399" s="5" t="str" cm="1">
        <f t="array" ref="N2399">_xlfn.IFS(M2399=0, "No Mortgage", M2399&lt;150, "Low Mortgage", TRUE, "High Mortgage")</f>
        <v>High Mortgage</v>
      </c>
      <c r="O2399" s="9">
        <v>0</v>
      </c>
      <c r="P2399" s="5" t="str">
        <f t="shared" si="74"/>
        <v>Rejected</v>
      </c>
      <c r="Q2399" s="9">
        <v>0</v>
      </c>
      <c r="R2399" s="9">
        <v>0</v>
      </c>
      <c r="S2399" s="5" t="str">
        <f t="shared" si="75"/>
        <v>No</v>
      </c>
      <c r="T2399" s="9">
        <v>1</v>
      </c>
      <c r="U2399" s="11">
        <v>0</v>
      </c>
    </row>
    <row r="2400" spans="1:21" x14ac:dyDescent="0.3">
      <c r="A2400" s="4">
        <v>2399</v>
      </c>
      <c r="B2400" s="5">
        <v>53</v>
      </c>
      <c r="C2400" s="5" t="str" cm="1">
        <f t="array" ref="C2400">_xlfn.IFS(B2400&lt;30, "Young", B2400&lt;50, "Middle Age", TRUE, "Senior")</f>
        <v>Senior</v>
      </c>
      <c r="D2400" s="5">
        <v>29</v>
      </c>
      <c r="E2400" s="5">
        <v>90</v>
      </c>
      <c r="F2400" s="5" t="str" cm="1">
        <f t="array" ref="F2400">_xlfn.IFS(E2400&lt;50, "Low Income", E2400&lt;100, "Middle Income", TRUE,"High Income")</f>
        <v>Middle Income</v>
      </c>
      <c r="G2400" s="6">
        <v>95053</v>
      </c>
      <c r="H2400" s="5">
        <v>2</v>
      </c>
      <c r="I2400" s="5">
        <v>0.3</v>
      </c>
      <c r="J2400" s="5" t="str" cm="1">
        <f t="array" ref="J2400">_xlfn.IFS(I2400&lt;2,"Low", I2400&lt;5, "Middle", TRUE, "High")</f>
        <v>Low</v>
      </c>
      <c r="K2400" s="5">
        <v>1</v>
      </c>
      <c r="L2400" s="5" t="str" cm="1">
        <f t="array" ref="L2400">_xlfn.IFS(K2400=1,"undergraduate",K2400=2,"graduate",K2400=3,"professional")</f>
        <v>undergraduate</v>
      </c>
      <c r="M2400" s="5">
        <v>217</v>
      </c>
      <c r="N2400" s="5" t="str" cm="1">
        <f t="array" ref="N2400">_xlfn.IFS(M2400=0, "No Mortgage", M2400&lt;150, "Low Mortgage", TRUE, "High Mortgage")</f>
        <v>High Mortgage</v>
      </c>
      <c r="O2400" s="5">
        <v>0</v>
      </c>
      <c r="P2400" s="5" t="str">
        <f t="shared" si="74"/>
        <v>Rejected</v>
      </c>
      <c r="Q2400" s="5">
        <v>1</v>
      </c>
      <c r="R2400" s="5">
        <v>0</v>
      </c>
      <c r="S2400" s="5" t="str">
        <f t="shared" si="75"/>
        <v>No</v>
      </c>
      <c r="T2400" s="5">
        <v>0</v>
      </c>
      <c r="U2400" s="7">
        <v>1</v>
      </c>
    </row>
    <row r="2401" spans="1:21" x14ac:dyDescent="0.3">
      <c r="A2401" s="8">
        <v>2400</v>
      </c>
      <c r="B2401" s="9">
        <v>62</v>
      </c>
      <c r="C2401" s="5" t="str" cm="1">
        <f t="array" ref="C2401">_xlfn.IFS(B2401&lt;30, "Young", B2401&lt;50, "Middle Age", TRUE, "Senior")</f>
        <v>Senior</v>
      </c>
      <c r="D2401" s="5">
        <v>36</v>
      </c>
      <c r="E2401" s="9">
        <v>41</v>
      </c>
      <c r="F2401" s="5" t="str" cm="1">
        <f t="array" ref="F2401">_xlfn.IFS(E2401&lt;50, "Low Income", E2401&lt;100, "Middle Income", TRUE,"High Income")</f>
        <v>Low Income</v>
      </c>
      <c r="G2401" s="10">
        <v>90245</v>
      </c>
      <c r="H2401" s="9">
        <v>2</v>
      </c>
      <c r="I2401" s="9">
        <v>1</v>
      </c>
      <c r="J2401" s="5" t="str" cm="1">
        <f t="array" ref="J2401">_xlfn.IFS(I2401&lt;2,"Low", I2401&lt;5, "Middle", TRUE, "High")</f>
        <v>Low</v>
      </c>
      <c r="K2401" s="9">
        <v>3</v>
      </c>
      <c r="L2401" s="5" t="str" cm="1">
        <f t="array" ref="L2401">_xlfn.IFS(K2401=1,"undergraduate",K2401=2,"graduate",K2401=3,"professional")</f>
        <v>professional</v>
      </c>
      <c r="M2401" s="9">
        <v>154</v>
      </c>
      <c r="N2401" s="5" t="str" cm="1">
        <f t="array" ref="N2401">_xlfn.IFS(M2401=0, "No Mortgage", M2401&lt;150, "Low Mortgage", TRUE, "High Mortgage")</f>
        <v>High Mortgage</v>
      </c>
      <c r="O2401" s="9">
        <v>0</v>
      </c>
      <c r="P2401" s="5" t="str">
        <f t="shared" si="74"/>
        <v>Rejected</v>
      </c>
      <c r="Q2401" s="9">
        <v>1</v>
      </c>
      <c r="R2401" s="9">
        <v>0</v>
      </c>
      <c r="S2401" s="5" t="str">
        <f t="shared" si="75"/>
        <v>No</v>
      </c>
      <c r="T2401" s="9">
        <v>1</v>
      </c>
      <c r="U2401" s="11">
        <v>0</v>
      </c>
    </row>
    <row r="2402" spans="1:21" x14ac:dyDescent="0.3">
      <c r="A2402" s="4">
        <v>2401</v>
      </c>
      <c r="B2402" s="5">
        <v>61</v>
      </c>
      <c r="C2402" s="5" t="str" cm="1">
        <f t="array" ref="C2402">_xlfn.IFS(B2402&lt;30, "Young", B2402&lt;50, "Middle Age", TRUE, "Senior")</f>
        <v>Senior</v>
      </c>
      <c r="D2402" s="5">
        <v>36</v>
      </c>
      <c r="E2402" s="5">
        <v>169</v>
      </c>
      <c r="F2402" s="5" t="str" cm="1">
        <f t="array" ref="F2402">_xlfn.IFS(E2402&lt;50, "Low Income", E2402&lt;100, "Middle Income", TRUE,"High Income")</f>
        <v>High Income</v>
      </c>
      <c r="G2402" s="6">
        <v>91380</v>
      </c>
      <c r="H2402" s="5">
        <v>2</v>
      </c>
      <c r="I2402" s="5">
        <v>6.1</v>
      </c>
      <c r="J2402" s="5" t="str" cm="1">
        <f t="array" ref="J2402">_xlfn.IFS(I2402&lt;2,"Low", I2402&lt;5, "Middle", TRUE, "High")</f>
        <v>High</v>
      </c>
      <c r="K2402" s="5">
        <v>3</v>
      </c>
      <c r="L2402" s="5" t="str" cm="1">
        <f t="array" ref="L2402">_xlfn.IFS(K2402=1,"undergraduate",K2402=2,"graduate",K2402=3,"professional")</f>
        <v>professional</v>
      </c>
      <c r="M2402" s="5">
        <v>106</v>
      </c>
      <c r="N2402" s="5" t="str" cm="1">
        <f t="array" ref="N2402">_xlfn.IFS(M2402=0, "No Mortgage", M2402&lt;150, "Low Mortgage", TRUE, "High Mortgage")</f>
        <v>Low Mortgage</v>
      </c>
      <c r="O2402" s="5">
        <v>1</v>
      </c>
      <c r="P2402" s="5" t="str">
        <f t="shared" si="74"/>
        <v>Accepted</v>
      </c>
      <c r="Q2402" s="5">
        <v>0</v>
      </c>
      <c r="R2402" s="5">
        <v>1</v>
      </c>
      <c r="S2402" s="5" t="str">
        <f t="shared" si="75"/>
        <v>Yes</v>
      </c>
      <c r="T2402" s="5">
        <v>1</v>
      </c>
      <c r="U2402" s="7">
        <v>1</v>
      </c>
    </row>
    <row r="2403" spans="1:21" x14ac:dyDescent="0.3">
      <c r="A2403" s="8">
        <v>2402</v>
      </c>
      <c r="B2403" s="9">
        <v>42</v>
      </c>
      <c r="C2403" s="5" t="str" cm="1">
        <f t="array" ref="C2403">_xlfn.IFS(B2403&lt;30, "Young", B2403&lt;50, "Middle Age", TRUE, "Senior")</f>
        <v>Middle Age</v>
      </c>
      <c r="D2403" s="5">
        <v>17</v>
      </c>
      <c r="E2403" s="9">
        <v>63</v>
      </c>
      <c r="F2403" s="5" t="str" cm="1">
        <f t="array" ref="F2403">_xlfn.IFS(E2403&lt;50, "Low Income", E2403&lt;100, "Middle Income", TRUE,"High Income")</f>
        <v>Middle Income</v>
      </c>
      <c r="G2403" s="10">
        <v>95814</v>
      </c>
      <c r="H2403" s="9">
        <v>2</v>
      </c>
      <c r="I2403" s="9">
        <v>2.2000000000000002</v>
      </c>
      <c r="J2403" s="5" t="str" cm="1">
        <f t="array" ref="J2403">_xlfn.IFS(I2403&lt;2,"Low", I2403&lt;5, "Middle", TRUE, "High")</f>
        <v>Middle</v>
      </c>
      <c r="K2403" s="9">
        <v>3</v>
      </c>
      <c r="L2403" s="5" t="str" cm="1">
        <f t="array" ref="L2403">_xlfn.IFS(K2403=1,"undergraduate",K2403=2,"graduate",K2403=3,"professional")</f>
        <v>professional</v>
      </c>
      <c r="M2403" s="9">
        <v>0</v>
      </c>
      <c r="N2403" s="5" t="str" cm="1">
        <f t="array" ref="N2403">_xlfn.IFS(M2403=0, "No Mortgage", M2403&lt;150, "Low Mortgage", TRUE, "High Mortgage")</f>
        <v>No Mortgage</v>
      </c>
      <c r="O2403" s="9">
        <v>0</v>
      </c>
      <c r="P2403" s="5" t="str">
        <f t="shared" si="74"/>
        <v>Rejected</v>
      </c>
      <c r="Q2403" s="9">
        <v>0</v>
      </c>
      <c r="R2403" s="9">
        <v>0</v>
      </c>
      <c r="S2403" s="5" t="str">
        <f t="shared" si="75"/>
        <v>No</v>
      </c>
      <c r="T2403" s="9">
        <v>1</v>
      </c>
      <c r="U2403" s="11">
        <v>0</v>
      </c>
    </row>
    <row r="2404" spans="1:21" x14ac:dyDescent="0.3">
      <c r="A2404" s="4">
        <v>2403</v>
      </c>
      <c r="B2404" s="5">
        <v>48</v>
      </c>
      <c r="C2404" s="5" t="str" cm="1">
        <f t="array" ref="C2404">_xlfn.IFS(B2404&lt;30, "Young", B2404&lt;50, "Middle Age", TRUE, "Senior")</f>
        <v>Middle Age</v>
      </c>
      <c r="D2404" s="5">
        <v>21</v>
      </c>
      <c r="E2404" s="5">
        <v>23</v>
      </c>
      <c r="F2404" s="5" t="str" cm="1">
        <f t="array" ref="F2404">_xlfn.IFS(E2404&lt;50, "Low Income", E2404&lt;100, "Middle Income", TRUE,"High Income")</f>
        <v>Low Income</v>
      </c>
      <c r="G2404" s="6">
        <v>94720</v>
      </c>
      <c r="H2404" s="5">
        <v>3</v>
      </c>
      <c r="I2404" s="5">
        <v>0.67</v>
      </c>
      <c r="J2404" s="5" t="str" cm="1">
        <f t="array" ref="J2404">_xlfn.IFS(I2404&lt;2,"Low", I2404&lt;5, "Middle", TRUE, "High")</f>
        <v>Low</v>
      </c>
      <c r="K2404" s="5">
        <v>2</v>
      </c>
      <c r="L2404" s="5" t="str" cm="1">
        <f t="array" ref="L2404">_xlfn.IFS(K2404=1,"undergraduate",K2404=2,"graduate",K2404=3,"professional")</f>
        <v>graduate</v>
      </c>
      <c r="M2404" s="5">
        <v>95</v>
      </c>
      <c r="N2404" s="5" t="str" cm="1">
        <f t="array" ref="N2404">_xlfn.IFS(M2404=0, "No Mortgage", M2404&lt;150, "Low Mortgage", TRUE, "High Mortgage")</f>
        <v>Low Mortgage</v>
      </c>
      <c r="O2404" s="5">
        <v>0</v>
      </c>
      <c r="P2404" s="5" t="str">
        <f t="shared" si="74"/>
        <v>Rejected</v>
      </c>
      <c r="Q2404" s="5">
        <v>0</v>
      </c>
      <c r="R2404" s="5">
        <v>0</v>
      </c>
      <c r="S2404" s="5" t="str">
        <f t="shared" si="75"/>
        <v>No</v>
      </c>
      <c r="T2404" s="5">
        <v>0</v>
      </c>
      <c r="U2404" s="7">
        <v>0</v>
      </c>
    </row>
    <row r="2405" spans="1:21" x14ac:dyDescent="0.3">
      <c r="A2405" s="8">
        <v>2404</v>
      </c>
      <c r="B2405" s="9">
        <v>38</v>
      </c>
      <c r="C2405" s="5" t="str" cm="1">
        <f t="array" ref="C2405">_xlfn.IFS(B2405&lt;30, "Young", B2405&lt;50, "Middle Age", TRUE, "Senior")</f>
        <v>Middle Age</v>
      </c>
      <c r="D2405" s="5">
        <v>13</v>
      </c>
      <c r="E2405" s="9">
        <v>140</v>
      </c>
      <c r="F2405" s="5" t="str" cm="1">
        <f t="array" ref="F2405">_xlfn.IFS(E2405&lt;50, "Low Income", E2405&lt;100, "Middle Income", TRUE,"High Income")</f>
        <v>High Income</v>
      </c>
      <c r="G2405" s="10">
        <v>90210</v>
      </c>
      <c r="H2405" s="9">
        <v>4</v>
      </c>
      <c r="I2405" s="9">
        <v>0.5</v>
      </c>
      <c r="J2405" s="5" t="str" cm="1">
        <f t="array" ref="J2405">_xlfn.IFS(I2405&lt;2,"Low", I2405&lt;5, "Middle", TRUE, "High")</f>
        <v>Low</v>
      </c>
      <c r="K2405" s="9">
        <v>1</v>
      </c>
      <c r="L2405" s="5" t="str" cm="1">
        <f t="array" ref="L2405">_xlfn.IFS(K2405=1,"undergraduate",K2405=2,"graduate",K2405=3,"professional")</f>
        <v>undergraduate</v>
      </c>
      <c r="M2405" s="9">
        <v>0</v>
      </c>
      <c r="N2405" s="5" t="str" cm="1">
        <f t="array" ref="N2405">_xlfn.IFS(M2405=0, "No Mortgage", M2405&lt;150, "Low Mortgage", TRUE, "High Mortgage")</f>
        <v>No Mortgage</v>
      </c>
      <c r="O2405" s="9">
        <v>1</v>
      </c>
      <c r="P2405" s="5" t="str">
        <f t="shared" si="74"/>
        <v>Accepted</v>
      </c>
      <c r="Q2405" s="9">
        <v>0</v>
      </c>
      <c r="R2405" s="9">
        <v>0</v>
      </c>
      <c r="S2405" s="5" t="str">
        <f t="shared" si="75"/>
        <v>No</v>
      </c>
      <c r="T2405" s="9">
        <v>0</v>
      </c>
      <c r="U2405" s="11">
        <v>0</v>
      </c>
    </row>
    <row r="2406" spans="1:21" x14ac:dyDescent="0.3">
      <c r="A2406" s="4">
        <v>2405</v>
      </c>
      <c r="B2406" s="5">
        <v>41</v>
      </c>
      <c r="C2406" s="5" t="str" cm="1">
        <f t="array" ref="C2406">_xlfn.IFS(B2406&lt;30, "Young", B2406&lt;50, "Middle Age", TRUE, "Senior")</f>
        <v>Middle Age</v>
      </c>
      <c r="D2406" s="5">
        <v>15</v>
      </c>
      <c r="E2406" s="5">
        <v>75</v>
      </c>
      <c r="F2406" s="5" t="str" cm="1">
        <f t="array" ref="F2406">_xlfn.IFS(E2406&lt;50, "Low Income", E2406&lt;100, "Middle Income", TRUE,"High Income")</f>
        <v>Middle Income</v>
      </c>
      <c r="G2406" s="6">
        <v>95010</v>
      </c>
      <c r="H2406" s="5">
        <v>1</v>
      </c>
      <c r="I2406" s="5">
        <v>1.5</v>
      </c>
      <c r="J2406" s="5" t="str" cm="1">
        <f t="array" ref="J2406">_xlfn.IFS(I2406&lt;2,"Low", I2406&lt;5, "Middle", TRUE, "High")</f>
        <v>Low</v>
      </c>
      <c r="K2406" s="5">
        <v>3</v>
      </c>
      <c r="L2406" s="5" t="str" cm="1">
        <f t="array" ref="L2406">_xlfn.IFS(K2406=1,"undergraduate",K2406=2,"graduate",K2406=3,"professional")</f>
        <v>professional</v>
      </c>
      <c r="M2406" s="5">
        <v>0</v>
      </c>
      <c r="N2406" s="5" t="str" cm="1">
        <f t="array" ref="N2406">_xlfn.IFS(M2406=0, "No Mortgage", M2406&lt;150, "Low Mortgage", TRUE, "High Mortgage")</f>
        <v>No Mortgage</v>
      </c>
      <c r="O2406" s="5">
        <v>0</v>
      </c>
      <c r="P2406" s="5" t="str">
        <f t="shared" si="74"/>
        <v>Rejected</v>
      </c>
      <c r="Q2406" s="5">
        <v>0</v>
      </c>
      <c r="R2406" s="5">
        <v>0</v>
      </c>
      <c r="S2406" s="5" t="str">
        <f t="shared" si="75"/>
        <v>No</v>
      </c>
      <c r="T2406" s="5">
        <v>1</v>
      </c>
      <c r="U2406" s="7">
        <v>0</v>
      </c>
    </row>
    <row r="2407" spans="1:21" x14ac:dyDescent="0.3">
      <c r="A2407" s="8">
        <v>2406</v>
      </c>
      <c r="B2407" s="9">
        <v>57</v>
      </c>
      <c r="C2407" s="5" t="str" cm="1">
        <f t="array" ref="C2407">_xlfn.IFS(B2407&lt;30, "Young", B2407&lt;50, "Middle Age", TRUE, "Senior")</f>
        <v>Senior</v>
      </c>
      <c r="D2407" s="5">
        <v>32</v>
      </c>
      <c r="E2407" s="9">
        <v>13</v>
      </c>
      <c r="F2407" s="5" t="str" cm="1">
        <f t="array" ref="F2407">_xlfn.IFS(E2407&lt;50, "Low Income", E2407&lt;100, "Middle Income", TRUE,"High Income")</f>
        <v>Low Income</v>
      </c>
      <c r="G2407" s="10">
        <v>94588</v>
      </c>
      <c r="H2407" s="9">
        <v>4</v>
      </c>
      <c r="I2407" s="9">
        <v>0.9</v>
      </c>
      <c r="J2407" s="5" t="str" cm="1">
        <f t="array" ref="J2407">_xlfn.IFS(I2407&lt;2,"Low", I2407&lt;5, "Middle", TRUE, "High")</f>
        <v>Low</v>
      </c>
      <c r="K2407" s="9">
        <v>2</v>
      </c>
      <c r="L2407" s="5" t="str" cm="1">
        <f t="array" ref="L2407">_xlfn.IFS(K2407=1,"undergraduate",K2407=2,"graduate",K2407=3,"professional")</f>
        <v>graduate</v>
      </c>
      <c r="M2407" s="9">
        <v>78</v>
      </c>
      <c r="N2407" s="5" t="str" cm="1">
        <f t="array" ref="N2407">_xlfn.IFS(M2407=0, "No Mortgage", M2407&lt;150, "Low Mortgage", TRUE, "High Mortgage")</f>
        <v>Low Mortgage</v>
      </c>
      <c r="O2407" s="9">
        <v>0</v>
      </c>
      <c r="P2407" s="5" t="str">
        <f t="shared" si="74"/>
        <v>Rejected</v>
      </c>
      <c r="Q2407" s="9">
        <v>1</v>
      </c>
      <c r="R2407" s="9">
        <v>0</v>
      </c>
      <c r="S2407" s="5" t="str">
        <f t="shared" si="75"/>
        <v>No</v>
      </c>
      <c r="T2407" s="9">
        <v>1</v>
      </c>
      <c r="U2407" s="11">
        <v>0</v>
      </c>
    </row>
    <row r="2408" spans="1:21" x14ac:dyDescent="0.3">
      <c r="A2408" s="4">
        <v>2407</v>
      </c>
      <c r="B2408" s="5">
        <v>31</v>
      </c>
      <c r="C2408" s="5" t="str" cm="1">
        <f t="array" ref="C2408">_xlfn.IFS(B2408&lt;30, "Young", B2408&lt;50, "Middle Age", TRUE, "Senior")</f>
        <v>Middle Age</v>
      </c>
      <c r="D2408" s="5">
        <v>7</v>
      </c>
      <c r="E2408" s="5">
        <v>10</v>
      </c>
      <c r="F2408" s="5" t="str" cm="1">
        <f t="array" ref="F2408">_xlfn.IFS(E2408&lt;50, "Low Income", E2408&lt;100, "Middle Income", TRUE,"High Income")</f>
        <v>Low Income</v>
      </c>
      <c r="G2408" s="6">
        <v>92354</v>
      </c>
      <c r="H2408" s="5">
        <v>1</v>
      </c>
      <c r="I2408" s="5">
        <v>0.5</v>
      </c>
      <c r="J2408" s="5" t="str" cm="1">
        <f t="array" ref="J2408">_xlfn.IFS(I2408&lt;2,"Low", I2408&lt;5, "Middle", TRUE, "High")</f>
        <v>Low</v>
      </c>
      <c r="K2408" s="5">
        <v>3</v>
      </c>
      <c r="L2408" s="5" t="str" cm="1">
        <f t="array" ref="L2408">_xlfn.IFS(K2408=1,"undergraduate",K2408=2,"graduate",K2408=3,"professional")</f>
        <v>professional</v>
      </c>
      <c r="M2408" s="5">
        <v>81</v>
      </c>
      <c r="N2408" s="5" t="str" cm="1">
        <f t="array" ref="N2408">_xlfn.IFS(M2408=0, "No Mortgage", M2408&lt;150, "Low Mortgage", TRUE, "High Mortgage")</f>
        <v>Low Mortgage</v>
      </c>
      <c r="O2408" s="5">
        <v>0</v>
      </c>
      <c r="P2408" s="5" t="str">
        <f t="shared" si="74"/>
        <v>Rejected</v>
      </c>
      <c r="Q2408" s="5">
        <v>0</v>
      </c>
      <c r="R2408" s="5">
        <v>0</v>
      </c>
      <c r="S2408" s="5" t="str">
        <f t="shared" si="75"/>
        <v>No</v>
      </c>
      <c r="T2408" s="5">
        <v>1</v>
      </c>
      <c r="U2408" s="7">
        <v>0</v>
      </c>
    </row>
    <row r="2409" spans="1:21" x14ac:dyDescent="0.3">
      <c r="A2409" s="8">
        <v>2408</v>
      </c>
      <c r="B2409" s="9">
        <v>39</v>
      </c>
      <c r="C2409" s="5" t="str" cm="1">
        <f t="array" ref="C2409">_xlfn.IFS(B2409&lt;30, "Young", B2409&lt;50, "Middle Age", TRUE, "Senior")</f>
        <v>Middle Age</v>
      </c>
      <c r="D2409" s="5">
        <v>15</v>
      </c>
      <c r="E2409" s="9">
        <v>100</v>
      </c>
      <c r="F2409" s="5" t="str" cm="1">
        <f t="array" ref="F2409">_xlfn.IFS(E2409&lt;50, "Low Income", E2409&lt;100, "Middle Income", TRUE,"High Income")</f>
        <v>High Income</v>
      </c>
      <c r="G2409" s="10">
        <v>94720</v>
      </c>
      <c r="H2409" s="9">
        <v>1</v>
      </c>
      <c r="I2409" s="9">
        <v>0.8</v>
      </c>
      <c r="J2409" s="5" t="str" cm="1">
        <f t="array" ref="J2409">_xlfn.IFS(I2409&lt;2,"Low", I2409&lt;5, "Middle", TRUE, "High")</f>
        <v>Low</v>
      </c>
      <c r="K2409" s="9">
        <v>2</v>
      </c>
      <c r="L2409" s="5" t="str" cm="1">
        <f t="array" ref="L2409">_xlfn.IFS(K2409=1,"undergraduate",K2409=2,"graduate",K2409=3,"professional")</f>
        <v>graduate</v>
      </c>
      <c r="M2409" s="9">
        <v>0</v>
      </c>
      <c r="N2409" s="5" t="str" cm="1">
        <f t="array" ref="N2409">_xlfn.IFS(M2409=0, "No Mortgage", M2409&lt;150, "Low Mortgage", TRUE, "High Mortgage")</f>
        <v>No Mortgage</v>
      </c>
      <c r="O2409" s="9">
        <v>0</v>
      </c>
      <c r="P2409" s="5" t="str">
        <f t="shared" si="74"/>
        <v>Rejected</v>
      </c>
      <c r="Q2409" s="9">
        <v>0</v>
      </c>
      <c r="R2409" s="9">
        <v>0</v>
      </c>
      <c r="S2409" s="5" t="str">
        <f t="shared" si="75"/>
        <v>No</v>
      </c>
      <c r="T2409" s="9">
        <v>1</v>
      </c>
      <c r="U2409" s="11">
        <v>0</v>
      </c>
    </row>
    <row r="2410" spans="1:21" x14ac:dyDescent="0.3">
      <c r="A2410" s="4">
        <v>2409</v>
      </c>
      <c r="B2410" s="5">
        <v>48</v>
      </c>
      <c r="C2410" s="5" t="str" cm="1">
        <f t="array" ref="C2410">_xlfn.IFS(B2410&lt;30, "Young", B2410&lt;50, "Middle Age", TRUE, "Senior")</f>
        <v>Middle Age</v>
      </c>
      <c r="D2410" s="5">
        <v>22</v>
      </c>
      <c r="E2410" s="5">
        <v>85</v>
      </c>
      <c r="F2410" s="5" t="str" cm="1">
        <f t="array" ref="F2410">_xlfn.IFS(E2410&lt;50, "Low Income", E2410&lt;100, "Middle Income", TRUE,"High Income")</f>
        <v>Middle Income</v>
      </c>
      <c r="G2410" s="6">
        <v>94105</v>
      </c>
      <c r="H2410" s="5">
        <v>3</v>
      </c>
      <c r="I2410" s="5">
        <v>1.1000000000000001</v>
      </c>
      <c r="J2410" s="5" t="str" cm="1">
        <f t="array" ref="J2410">_xlfn.IFS(I2410&lt;2,"Low", I2410&lt;5, "Middle", TRUE, "High")</f>
        <v>Low</v>
      </c>
      <c r="K2410" s="5">
        <v>1</v>
      </c>
      <c r="L2410" s="5" t="str" cm="1">
        <f t="array" ref="L2410">_xlfn.IFS(K2410=1,"undergraduate",K2410=2,"graduate",K2410=3,"professional")</f>
        <v>undergraduate</v>
      </c>
      <c r="M2410" s="5">
        <v>203</v>
      </c>
      <c r="N2410" s="5" t="str" cm="1">
        <f t="array" ref="N2410">_xlfn.IFS(M2410=0, "No Mortgage", M2410&lt;150, "Low Mortgage", TRUE, "High Mortgage")</f>
        <v>High Mortgage</v>
      </c>
      <c r="O2410" s="5">
        <v>0</v>
      </c>
      <c r="P2410" s="5" t="str">
        <f t="shared" si="74"/>
        <v>Rejected</v>
      </c>
      <c r="Q2410" s="5">
        <v>0</v>
      </c>
      <c r="R2410" s="5">
        <v>0</v>
      </c>
      <c r="S2410" s="5" t="str">
        <f t="shared" si="75"/>
        <v>No</v>
      </c>
      <c r="T2410" s="5">
        <v>1</v>
      </c>
      <c r="U2410" s="7">
        <v>0</v>
      </c>
    </row>
    <row r="2411" spans="1:21" x14ac:dyDescent="0.3">
      <c r="A2411" s="8">
        <v>2410</v>
      </c>
      <c r="B2411" s="9">
        <v>55</v>
      </c>
      <c r="C2411" s="5" t="str" cm="1">
        <f t="array" ref="C2411">_xlfn.IFS(B2411&lt;30, "Young", B2411&lt;50, "Middle Age", TRUE, "Senior")</f>
        <v>Senior</v>
      </c>
      <c r="D2411" s="5">
        <v>31</v>
      </c>
      <c r="E2411" s="9">
        <v>73</v>
      </c>
      <c r="F2411" s="5" t="str" cm="1">
        <f t="array" ref="F2411">_xlfn.IFS(E2411&lt;50, "Low Income", E2411&lt;100, "Middle Income", TRUE,"High Income")</f>
        <v>Middle Income</v>
      </c>
      <c r="G2411" s="10">
        <v>95207</v>
      </c>
      <c r="H2411" s="9">
        <v>3</v>
      </c>
      <c r="I2411" s="9">
        <v>2.67</v>
      </c>
      <c r="J2411" s="5" t="str" cm="1">
        <f t="array" ref="J2411">_xlfn.IFS(I2411&lt;2,"Low", I2411&lt;5, "Middle", TRUE, "High")</f>
        <v>Middle</v>
      </c>
      <c r="K2411" s="9">
        <v>1</v>
      </c>
      <c r="L2411" s="5" t="str" cm="1">
        <f t="array" ref="L2411">_xlfn.IFS(K2411=1,"undergraduate",K2411=2,"graduate",K2411=3,"professional")</f>
        <v>undergraduate</v>
      </c>
      <c r="M2411" s="9">
        <v>219</v>
      </c>
      <c r="N2411" s="5" t="str" cm="1">
        <f t="array" ref="N2411">_xlfn.IFS(M2411=0, "No Mortgage", M2411&lt;150, "Low Mortgage", TRUE, "High Mortgage")</f>
        <v>High Mortgage</v>
      </c>
      <c r="O2411" s="9">
        <v>0</v>
      </c>
      <c r="P2411" s="5" t="str">
        <f t="shared" si="74"/>
        <v>Rejected</v>
      </c>
      <c r="Q2411" s="9">
        <v>0</v>
      </c>
      <c r="R2411" s="9">
        <v>0</v>
      </c>
      <c r="S2411" s="5" t="str">
        <f t="shared" si="75"/>
        <v>No</v>
      </c>
      <c r="T2411" s="9">
        <v>1</v>
      </c>
      <c r="U2411" s="11">
        <v>0</v>
      </c>
    </row>
    <row r="2412" spans="1:21" x14ac:dyDescent="0.3">
      <c r="A2412" s="4">
        <v>2411</v>
      </c>
      <c r="B2412" s="5">
        <v>29</v>
      </c>
      <c r="C2412" s="5" t="str" cm="1">
        <f t="array" ref="C2412">_xlfn.IFS(B2412&lt;30, "Young", B2412&lt;50, "Middle Age", TRUE, "Senior")</f>
        <v>Young</v>
      </c>
      <c r="D2412" s="5">
        <v>4</v>
      </c>
      <c r="E2412" s="5">
        <v>130</v>
      </c>
      <c r="F2412" s="5" t="str" cm="1">
        <f t="array" ref="F2412">_xlfn.IFS(E2412&lt;50, "Low Income", E2412&lt;100, "Middle Income", TRUE,"High Income")</f>
        <v>High Income</v>
      </c>
      <c r="G2412" s="6">
        <v>92630</v>
      </c>
      <c r="H2412" s="5">
        <v>2</v>
      </c>
      <c r="I2412" s="5">
        <v>6.7</v>
      </c>
      <c r="J2412" s="5" t="str" cm="1">
        <f t="array" ref="J2412">_xlfn.IFS(I2412&lt;2,"Low", I2412&lt;5, "Middle", TRUE, "High")</f>
        <v>High</v>
      </c>
      <c r="K2412" s="5">
        <v>1</v>
      </c>
      <c r="L2412" s="5" t="str" cm="1">
        <f t="array" ref="L2412">_xlfn.IFS(K2412=1,"undergraduate",K2412=2,"graduate",K2412=3,"professional")</f>
        <v>undergraduate</v>
      </c>
      <c r="M2412" s="5">
        <v>0</v>
      </c>
      <c r="N2412" s="5" t="str" cm="1">
        <f t="array" ref="N2412">_xlfn.IFS(M2412=0, "No Mortgage", M2412&lt;150, "Low Mortgage", TRUE, "High Mortgage")</f>
        <v>No Mortgage</v>
      </c>
      <c r="O2412" s="5">
        <v>0</v>
      </c>
      <c r="P2412" s="5" t="str">
        <f t="shared" si="74"/>
        <v>Rejected</v>
      </c>
      <c r="Q2412" s="5">
        <v>0</v>
      </c>
      <c r="R2412" s="5">
        <v>0</v>
      </c>
      <c r="S2412" s="5" t="str">
        <f t="shared" si="75"/>
        <v>No</v>
      </c>
      <c r="T2412" s="5">
        <v>0</v>
      </c>
      <c r="U2412" s="7">
        <v>1</v>
      </c>
    </row>
    <row r="2413" spans="1:21" x14ac:dyDescent="0.3">
      <c r="A2413" s="8">
        <v>2412</v>
      </c>
      <c r="B2413" s="9">
        <v>47</v>
      </c>
      <c r="C2413" s="5" t="str" cm="1">
        <f t="array" ref="C2413">_xlfn.IFS(B2413&lt;30, "Young", B2413&lt;50, "Middle Age", TRUE, "Senior")</f>
        <v>Middle Age</v>
      </c>
      <c r="D2413" s="5">
        <v>22</v>
      </c>
      <c r="E2413" s="9">
        <v>65</v>
      </c>
      <c r="F2413" s="5" t="str" cm="1">
        <f t="array" ref="F2413">_xlfn.IFS(E2413&lt;50, "Low Income", E2413&lt;100, "Middle Income", TRUE,"High Income")</f>
        <v>Middle Income</v>
      </c>
      <c r="G2413" s="10">
        <v>91330</v>
      </c>
      <c r="H2413" s="9">
        <v>3</v>
      </c>
      <c r="I2413" s="9">
        <v>2.7</v>
      </c>
      <c r="J2413" s="5" t="str" cm="1">
        <f t="array" ref="J2413">_xlfn.IFS(I2413&lt;2,"Low", I2413&lt;5, "Middle", TRUE, "High")</f>
        <v>Middle</v>
      </c>
      <c r="K2413" s="9">
        <v>2</v>
      </c>
      <c r="L2413" s="5" t="str" cm="1">
        <f t="array" ref="L2413">_xlfn.IFS(K2413=1,"undergraduate",K2413=2,"graduate",K2413=3,"professional")</f>
        <v>graduate</v>
      </c>
      <c r="M2413" s="9">
        <v>0</v>
      </c>
      <c r="N2413" s="5" t="str" cm="1">
        <f t="array" ref="N2413">_xlfn.IFS(M2413=0, "No Mortgage", M2413&lt;150, "Low Mortgage", TRUE, "High Mortgage")</f>
        <v>No Mortgage</v>
      </c>
      <c r="O2413" s="9">
        <v>0</v>
      </c>
      <c r="P2413" s="5" t="str">
        <f t="shared" si="74"/>
        <v>Rejected</v>
      </c>
      <c r="Q2413" s="9">
        <v>0</v>
      </c>
      <c r="R2413" s="9">
        <v>0</v>
      </c>
      <c r="S2413" s="5" t="str">
        <f t="shared" si="75"/>
        <v>No</v>
      </c>
      <c r="T2413" s="9">
        <v>1</v>
      </c>
      <c r="U2413" s="11">
        <v>0</v>
      </c>
    </row>
    <row r="2414" spans="1:21" x14ac:dyDescent="0.3">
      <c r="A2414" s="4">
        <v>2413</v>
      </c>
      <c r="B2414" s="5">
        <v>61</v>
      </c>
      <c r="C2414" s="5" t="str" cm="1">
        <f t="array" ref="C2414">_xlfn.IFS(B2414&lt;30, "Young", B2414&lt;50, "Middle Age", TRUE, "Senior")</f>
        <v>Senior</v>
      </c>
      <c r="D2414" s="5">
        <v>36</v>
      </c>
      <c r="E2414" s="5">
        <v>59</v>
      </c>
      <c r="F2414" s="5" t="str" cm="1">
        <f t="array" ref="F2414">_xlfn.IFS(E2414&lt;50, "Low Income", E2414&lt;100, "Middle Income", TRUE,"High Income")</f>
        <v>Middle Income</v>
      </c>
      <c r="G2414" s="6">
        <v>93118</v>
      </c>
      <c r="H2414" s="5">
        <v>4</v>
      </c>
      <c r="I2414" s="5">
        <v>1.7</v>
      </c>
      <c r="J2414" s="5" t="str" cm="1">
        <f t="array" ref="J2414">_xlfn.IFS(I2414&lt;2,"Low", I2414&lt;5, "Middle", TRUE, "High")</f>
        <v>Low</v>
      </c>
      <c r="K2414" s="5">
        <v>1</v>
      </c>
      <c r="L2414" s="5" t="str" cm="1">
        <f t="array" ref="L2414">_xlfn.IFS(K2414=1,"undergraduate",K2414=2,"graduate",K2414=3,"professional")</f>
        <v>undergraduate</v>
      </c>
      <c r="M2414" s="5">
        <v>148</v>
      </c>
      <c r="N2414" s="5" t="str" cm="1">
        <f t="array" ref="N2414">_xlfn.IFS(M2414=0, "No Mortgage", M2414&lt;150, "Low Mortgage", TRUE, "High Mortgage")</f>
        <v>Low Mortgage</v>
      </c>
      <c r="O2414" s="5">
        <v>0</v>
      </c>
      <c r="P2414" s="5" t="str">
        <f t="shared" si="74"/>
        <v>Rejected</v>
      </c>
      <c r="Q2414" s="5">
        <v>0</v>
      </c>
      <c r="R2414" s="5">
        <v>0</v>
      </c>
      <c r="S2414" s="5" t="str">
        <f t="shared" si="75"/>
        <v>No</v>
      </c>
      <c r="T2414" s="5">
        <v>0</v>
      </c>
      <c r="U2414" s="7">
        <v>0</v>
      </c>
    </row>
    <row r="2415" spans="1:21" x14ac:dyDescent="0.3">
      <c r="A2415" s="8">
        <v>2414</v>
      </c>
      <c r="B2415" s="9">
        <v>60</v>
      </c>
      <c r="C2415" s="5" t="str" cm="1">
        <f t="array" ref="C2415">_xlfn.IFS(B2415&lt;30, "Young", B2415&lt;50, "Middle Age", TRUE, "Senior")</f>
        <v>Senior</v>
      </c>
      <c r="D2415" s="5">
        <v>34</v>
      </c>
      <c r="E2415" s="9">
        <v>31</v>
      </c>
      <c r="F2415" s="5" t="str" cm="1">
        <f t="array" ref="F2415">_xlfn.IFS(E2415&lt;50, "Low Income", E2415&lt;100, "Middle Income", TRUE,"High Income")</f>
        <v>Low Income</v>
      </c>
      <c r="G2415" s="10">
        <v>91007</v>
      </c>
      <c r="H2415" s="9">
        <v>2</v>
      </c>
      <c r="I2415" s="9">
        <v>1</v>
      </c>
      <c r="J2415" s="5" t="str" cm="1">
        <f t="array" ref="J2415">_xlfn.IFS(I2415&lt;2,"Low", I2415&lt;5, "Middle", TRUE, "High")</f>
        <v>Low</v>
      </c>
      <c r="K2415" s="9">
        <v>3</v>
      </c>
      <c r="L2415" s="5" t="str" cm="1">
        <f t="array" ref="L2415">_xlfn.IFS(K2415=1,"undergraduate",K2415=2,"graduate",K2415=3,"professional")</f>
        <v>professional</v>
      </c>
      <c r="M2415" s="9">
        <v>0</v>
      </c>
      <c r="N2415" s="5" t="str" cm="1">
        <f t="array" ref="N2415">_xlfn.IFS(M2415=0, "No Mortgage", M2415&lt;150, "Low Mortgage", TRUE, "High Mortgage")</f>
        <v>No Mortgage</v>
      </c>
      <c r="O2415" s="9">
        <v>0</v>
      </c>
      <c r="P2415" s="5" t="str">
        <f t="shared" si="74"/>
        <v>Rejected</v>
      </c>
      <c r="Q2415" s="9">
        <v>0</v>
      </c>
      <c r="R2415" s="9">
        <v>0</v>
      </c>
      <c r="S2415" s="5" t="str">
        <f t="shared" si="75"/>
        <v>No</v>
      </c>
      <c r="T2415" s="9">
        <v>0</v>
      </c>
      <c r="U2415" s="11">
        <v>0</v>
      </c>
    </row>
    <row r="2416" spans="1:21" x14ac:dyDescent="0.3">
      <c r="A2416" s="4">
        <v>2415</v>
      </c>
      <c r="B2416" s="5">
        <v>34</v>
      </c>
      <c r="C2416" s="5" t="str" cm="1">
        <f t="array" ref="C2416">_xlfn.IFS(B2416&lt;30, "Young", B2416&lt;50, "Middle Age", TRUE, "Senior")</f>
        <v>Middle Age</v>
      </c>
      <c r="D2416" s="5">
        <v>10</v>
      </c>
      <c r="E2416" s="5">
        <v>134</v>
      </c>
      <c r="F2416" s="5" t="str" cm="1">
        <f t="array" ref="F2416">_xlfn.IFS(E2416&lt;50, "Low Income", E2416&lt;100, "Middle Income", TRUE,"High Income")</f>
        <v>High Income</v>
      </c>
      <c r="G2416" s="6">
        <v>91775</v>
      </c>
      <c r="H2416" s="5">
        <v>1</v>
      </c>
      <c r="I2416" s="5">
        <v>4</v>
      </c>
      <c r="J2416" s="5" t="str" cm="1">
        <f t="array" ref="J2416">_xlfn.IFS(I2416&lt;2,"Low", I2416&lt;5, "Middle", TRUE, "High")</f>
        <v>Middle</v>
      </c>
      <c r="K2416" s="5">
        <v>1</v>
      </c>
      <c r="L2416" s="5" t="str" cm="1">
        <f t="array" ref="L2416">_xlfn.IFS(K2416=1,"undergraduate",K2416=2,"graduate",K2416=3,"professional")</f>
        <v>undergraduate</v>
      </c>
      <c r="M2416" s="5">
        <v>0</v>
      </c>
      <c r="N2416" s="5" t="str" cm="1">
        <f t="array" ref="N2416">_xlfn.IFS(M2416=0, "No Mortgage", M2416&lt;150, "Low Mortgage", TRUE, "High Mortgage")</f>
        <v>No Mortgage</v>
      </c>
      <c r="O2416" s="5">
        <v>0</v>
      </c>
      <c r="P2416" s="5" t="str">
        <f t="shared" si="74"/>
        <v>Rejected</v>
      </c>
      <c r="Q2416" s="5">
        <v>0</v>
      </c>
      <c r="R2416" s="5">
        <v>0</v>
      </c>
      <c r="S2416" s="5" t="str">
        <f t="shared" si="75"/>
        <v>No</v>
      </c>
      <c r="T2416" s="5">
        <v>0</v>
      </c>
      <c r="U2416" s="7">
        <v>0</v>
      </c>
    </row>
    <row r="2417" spans="1:21" x14ac:dyDescent="0.3">
      <c r="A2417" s="8">
        <v>2416</v>
      </c>
      <c r="B2417" s="9">
        <v>45</v>
      </c>
      <c r="C2417" s="5" t="str" cm="1">
        <f t="array" ref="C2417">_xlfn.IFS(B2417&lt;30, "Young", B2417&lt;50, "Middle Age", TRUE, "Senior")</f>
        <v>Middle Age</v>
      </c>
      <c r="D2417" s="5">
        <v>21</v>
      </c>
      <c r="E2417" s="9">
        <v>11</v>
      </c>
      <c r="F2417" s="5" t="str" cm="1">
        <f t="array" ref="F2417">_xlfn.IFS(E2417&lt;50, "Low Income", E2417&lt;100, "Middle Income", TRUE,"High Income")</f>
        <v>Low Income</v>
      </c>
      <c r="G2417" s="10">
        <v>94143</v>
      </c>
      <c r="H2417" s="9">
        <v>4</v>
      </c>
      <c r="I2417" s="9">
        <v>0.2</v>
      </c>
      <c r="J2417" s="5" t="str" cm="1">
        <f t="array" ref="J2417">_xlfn.IFS(I2417&lt;2,"Low", I2417&lt;5, "Middle", TRUE, "High")</f>
        <v>Low</v>
      </c>
      <c r="K2417" s="9">
        <v>1</v>
      </c>
      <c r="L2417" s="5" t="str" cm="1">
        <f t="array" ref="L2417">_xlfn.IFS(K2417=1,"undergraduate",K2417=2,"graduate",K2417=3,"professional")</f>
        <v>undergraduate</v>
      </c>
      <c r="M2417" s="9">
        <v>106</v>
      </c>
      <c r="N2417" s="5" t="str" cm="1">
        <f t="array" ref="N2417">_xlfn.IFS(M2417=0, "No Mortgage", M2417&lt;150, "Low Mortgage", TRUE, "High Mortgage")</f>
        <v>Low Mortgage</v>
      </c>
      <c r="O2417" s="9">
        <v>0</v>
      </c>
      <c r="P2417" s="5" t="str">
        <f t="shared" si="74"/>
        <v>Rejected</v>
      </c>
      <c r="Q2417" s="9">
        <v>0</v>
      </c>
      <c r="R2417" s="9">
        <v>0</v>
      </c>
      <c r="S2417" s="5" t="str">
        <f t="shared" si="75"/>
        <v>No</v>
      </c>
      <c r="T2417" s="9">
        <v>1</v>
      </c>
      <c r="U2417" s="11">
        <v>1</v>
      </c>
    </row>
    <row r="2418" spans="1:21" x14ac:dyDescent="0.3">
      <c r="A2418" s="4">
        <v>2417</v>
      </c>
      <c r="B2418" s="5">
        <v>60</v>
      </c>
      <c r="C2418" s="5" t="str" cm="1">
        <f t="array" ref="C2418">_xlfn.IFS(B2418&lt;30, "Young", B2418&lt;50, "Middle Age", TRUE, "Senior")</f>
        <v>Senior</v>
      </c>
      <c r="D2418" s="5">
        <v>35</v>
      </c>
      <c r="E2418" s="5">
        <v>32</v>
      </c>
      <c r="F2418" s="5" t="str" cm="1">
        <f t="array" ref="F2418">_xlfn.IFS(E2418&lt;50, "Low Income", E2418&lt;100, "Middle Income", TRUE,"High Income")</f>
        <v>Low Income</v>
      </c>
      <c r="G2418" s="6">
        <v>93611</v>
      </c>
      <c r="H2418" s="5">
        <v>1</v>
      </c>
      <c r="I2418" s="5">
        <v>0.3</v>
      </c>
      <c r="J2418" s="5" t="str" cm="1">
        <f t="array" ref="J2418">_xlfn.IFS(I2418&lt;2,"Low", I2418&lt;5, "Middle", TRUE, "High")</f>
        <v>Low</v>
      </c>
      <c r="K2418" s="5">
        <v>3</v>
      </c>
      <c r="L2418" s="5" t="str" cm="1">
        <f t="array" ref="L2418">_xlfn.IFS(K2418=1,"undergraduate",K2418=2,"graduate",K2418=3,"professional")</f>
        <v>professional</v>
      </c>
      <c r="M2418" s="5">
        <v>80</v>
      </c>
      <c r="N2418" s="5" t="str" cm="1">
        <f t="array" ref="N2418">_xlfn.IFS(M2418=0, "No Mortgage", M2418&lt;150, "Low Mortgage", TRUE, "High Mortgage")</f>
        <v>Low Mortgage</v>
      </c>
      <c r="O2418" s="5">
        <v>0</v>
      </c>
      <c r="P2418" s="5" t="str">
        <f t="shared" si="74"/>
        <v>Rejected</v>
      </c>
      <c r="Q2418" s="5">
        <v>0</v>
      </c>
      <c r="R2418" s="5">
        <v>0</v>
      </c>
      <c r="S2418" s="5" t="str">
        <f t="shared" si="75"/>
        <v>No</v>
      </c>
      <c r="T2418" s="5">
        <v>1</v>
      </c>
      <c r="U2418" s="7">
        <v>0</v>
      </c>
    </row>
    <row r="2419" spans="1:21" x14ac:dyDescent="0.3">
      <c r="A2419" s="8">
        <v>2418</v>
      </c>
      <c r="B2419" s="9">
        <v>25</v>
      </c>
      <c r="C2419" s="5" t="str" cm="1">
        <f t="array" ref="C2419">_xlfn.IFS(B2419&lt;30, "Young", B2419&lt;50, "Middle Age", TRUE, "Senior")</f>
        <v>Young</v>
      </c>
      <c r="D2419" s="5">
        <v>0</v>
      </c>
      <c r="E2419" s="9">
        <v>53</v>
      </c>
      <c r="F2419" s="5" t="str" cm="1">
        <f t="array" ref="F2419">_xlfn.IFS(E2419&lt;50, "Low Income", E2419&lt;100, "Middle Income", TRUE,"High Income")</f>
        <v>Middle Income</v>
      </c>
      <c r="G2419" s="10">
        <v>90095</v>
      </c>
      <c r="H2419" s="9">
        <v>2</v>
      </c>
      <c r="I2419" s="9">
        <v>1.6</v>
      </c>
      <c r="J2419" s="5" t="str" cm="1">
        <f t="array" ref="J2419">_xlfn.IFS(I2419&lt;2,"Low", I2419&lt;5, "Middle", TRUE, "High")</f>
        <v>Low</v>
      </c>
      <c r="K2419" s="9">
        <v>3</v>
      </c>
      <c r="L2419" s="5" t="str" cm="1">
        <f t="array" ref="L2419">_xlfn.IFS(K2419=1,"undergraduate",K2419=2,"graduate",K2419=3,"professional")</f>
        <v>professional</v>
      </c>
      <c r="M2419" s="9">
        <v>0</v>
      </c>
      <c r="N2419" s="5" t="str" cm="1">
        <f t="array" ref="N2419">_xlfn.IFS(M2419=0, "No Mortgage", M2419&lt;150, "Low Mortgage", TRUE, "High Mortgage")</f>
        <v>No Mortgage</v>
      </c>
      <c r="O2419" s="9">
        <v>0</v>
      </c>
      <c r="P2419" s="5" t="str">
        <f t="shared" si="74"/>
        <v>Rejected</v>
      </c>
      <c r="Q2419" s="9">
        <v>0</v>
      </c>
      <c r="R2419" s="9">
        <v>0</v>
      </c>
      <c r="S2419" s="5" t="str">
        <f t="shared" si="75"/>
        <v>No</v>
      </c>
      <c r="T2419" s="9">
        <v>1</v>
      </c>
      <c r="U2419" s="11">
        <v>1</v>
      </c>
    </row>
    <row r="2420" spans="1:21" x14ac:dyDescent="0.3">
      <c r="A2420" s="4">
        <v>2419</v>
      </c>
      <c r="B2420" s="5">
        <v>41</v>
      </c>
      <c r="C2420" s="5" t="str" cm="1">
        <f t="array" ref="C2420">_xlfn.IFS(B2420&lt;30, "Young", B2420&lt;50, "Middle Age", TRUE, "Senior")</f>
        <v>Middle Age</v>
      </c>
      <c r="D2420" s="5">
        <v>17</v>
      </c>
      <c r="E2420" s="5">
        <v>28</v>
      </c>
      <c r="F2420" s="5" t="str" cm="1">
        <f t="array" ref="F2420">_xlfn.IFS(E2420&lt;50, "Low Income", E2420&lt;100, "Middle Income", TRUE,"High Income")</f>
        <v>Low Income</v>
      </c>
      <c r="G2420" s="6">
        <v>95616</v>
      </c>
      <c r="H2420" s="5">
        <v>1</v>
      </c>
      <c r="I2420" s="5">
        <v>0.7</v>
      </c>
      <c r="J2420" s="5" t="str" cm="1">
        <f t="array" ref="J2420">_xlfn.IFS(I2420&lt;2,"Low", I2420&lt;5, "Middle", TRUE, "High")</f>
        <v>Low</v>
      </c>
      <c r="K2420" s="5">
        <v>1</v>
      </c>
      <c r="L2420" s="5" t="str" cm="1">
        <f t="array" ref="L2420">_xlfn.IFS(K2420=1,"undergraduate",K2420=2,"graduate",K2420=3,"professional")</f>
        <v>undergraduate</v>
      </c>
      <c r="M2420" s="5">
        <v>0</v>
      </c>
      <c r="N2420" s="5" t="str" cm="1">
        <f t="array" ref="N2420">_xlfn.IFS(M2420=0, "No Mortgage", M2420&lt;150, "Low Mortgage", TRUE, "High Mortgage")</f>
        <v>No Mortgage</v>
      </c>
      <c r="O2420" s="5">
        <v>0</v>
      </c>
      <c r="P2420" s="5" t="str">
        <f t="shared" si="74"/>
        <v>Rejected</v>
      </c>
      <c r="Q2420" s="5">
        <v>0</v>
      </c>
      <c r="R2420" s="5">
        <v>0</v>
      </c>
      <c r="S2420" s="5" t="str">
        <f t="shared" si="75"/>
        <v>No</v>
      </c>
      <c r="T2420" s="5">
        <v>0</v>
      </c>
      <c r="U2420" s="7">
        <v>1</v>
      </c>
    </row>
    <row r="2421" spans="1:21" x14ac:dyDescent="0.3">
      <c r="A2421" s="8">
        <v>2420</v>
      </c>
      <c r="B2421" s="9">
        <v>63</v>
      </c>
      <c r="C2421" s="5" t="str" cm="1">
        <f t="array" ref="C2421">_xlfn.IFS(B2421&lt;30, "Young", B2421&lt;50, "Middle Age", TRUE, "Senior")</f>
        <v>Senior</v>
      </c>
      <c r="D2421" s="5">
        <v>37</v>
      </c>
      <c r="E2421" s="9">
        <v>44</v>
      </c>
      <c r="F2421" s="5" t="str" cm="1">
        <f t="array" ref="F2421">_xlfn.IFS(E2421&lt;50, "Low Income", E2421&lt;100, "Middle Income", TRUE,"High Income")</f>
        <v>Low Income</v>
      </c>
      <c r="G2421" s="10">
        <v>94550</v>
      </c>
      <c r="H2421" s="9">
        <v>2</v>
      </c>
      <c r="I2421" s="9">
        <v>1</v>
      </c>
      <c r="J2421" s="5" t="str" cm="1">
        <f t="array" ref="J2421">_xlfn.IFS(I2421&lt;2,"Low", I2421&lt;5, "Middle", TRUE, "High")</f>
        <v>Low</v>
      </c>
      <c r="K2421" s="9">
        <v>3</v>
      </c>
      <c r="L2421" s="5" t="str" cm="1">
        <f t="array" ref="L2421">_xlfn.IFS(K2421=1,"undergraduate",K2421=2,"graduate",K2421=3,"professional")</f>
        <v>professional</v>
      </c>
      <c r="M2421" s="9">
        <v>0</v>
      </c>
      <c r="N2421" s="5" t="str" cm="1">
        <f t="array" ref="N2421">_xlfn.IFS(M2421=0, "No Mortgage", M2421&lt;150, "Low Mortgage", TRUE, "High Mortgage")</f>
        <v>No Mortgage</v>
      </c>
      <c r="O2421" s="9">
        <v>0</v>
      </c>
      <c r="P2421" s="5" t="str">
        <f t="shared" si="74"/>
        <v>Rejected</v>
      </c>
      <c r="Q2421" s="9">
        <v>0</v>
      </c>
      <c r="R2421" s="9">
        <v>0</v>
      </c>
      <c r="S2421" s="5" t="str">
        <f t="shared" si="75"/>
        <v>No</v>
      </c>
      <c r="T2421" s="9">
        <v>1</v>
      </c>
      <c r="U2421" s="11">
        <v>0</v>
      </c>
    </row>
    <row r="2422" spans="1:21" x14ac:dyDescent="0.3">
      <c r="A2422" s="4">
        <v>2421</v>
      </c>
      <c r="B2422" s="5">
        <v>63</v>
      </c>
      <c r="C2422" s="5" t="str" cm="1">
        <f t="array" ref="C2422">_xlfn.IFS(B2422&lt;30, "Young", B2422&lt;50, "Middle Age", TRUE, "Senior")</f>
        <v>Senior</v>
      </c>
      <c r="D2422" s="5">
        <v>39</v>
      </c>
      <c r="E2422" s="5">
        <v>40</v>
      </c>
      <c r="F2422" s="5" t="str" cm="1">
        <f t="array" ref="F2422">_xlfn.IFS(E2422&lt;50, "Low Income", E2422&lt;100, "Middle Income", TRUE,"High Income")</f>
        <v>Low Income</v>
      </c>
      <c r="G2422" s="6">
        <v>91304</v>
      </c>
      <c r="H2422" s="5">
        <v>1</v>
      </c>
      <c r="I2422" s="5">
        <v>0.8</v>
      </c>
      <c r="J2422" s="5" t="str" cm="1">
        <f t="array" ref="J2422">_xlfn.IFS(I2422&lt;2,"Low", I2422&lt;5, "Middle", TRUE, "High")</f>
        <v>Low</v>
      </c>
      <c r="K2422" s="5">
        <v>1</v>
      </c>
      <c r="L2422" s="5" t="str" cm="1">
        <f t="array" ref="L2422">_xlfn.IFS(K2422=1,"undergraduate",K2422=2,"graduate",K2422=3,"professional")</f>
        <v>undergraduate</v>
      </c>
      <c r="M2422" s="5">
        <v>118</v>
      </c>
      <c r="N2422" s="5" t="str" cm="1">
        <f t="array" ref="N2422">_xlfn.IFS(M2422=0, "No Mortgage", M2422&lt;150, "Low Mortgage", TRUE, "High Mortgage")</f>
        <v>Low Mortgage</v>
      </c>
      <c r="O2422" s="5">
        <v>0</v>
      </c>
      <c r="P2422" s="5" t="str">
        <f t="shared" si="74"/>
        <v>Rejected</v>
      </c>
      <c r="Q2422" s="5">
        <v>0</v>
      </c>
      <c r="R2422" s="5">
        <v>0</v>
      </c>
      <c r="S2422" s="5" t="str">
        <f t="shared" si="75"/>
        <v>No</v>
      </c>
      <c r="T2422" s="5">
        <v>0</v>
      </c>
      <c r="U2422" s="7">
        <v>1</v>
      </c>
    </row>
    <row r="2423" spans="1:21" x14ac:dyDescent="0.3">
      <c r="A2423" s="8">
        <v>2422</v>
      </c>
      <c r="B2423" s="9">
        <v>43</v>
      </c>
      <c r="C2423" s="5" t="str" cm="1">
        <f t="array" ref="C2423">_xlfn.IFS(B2423&lt;30, "Young", B2423&lt;50, "Middle Age", TRUE, "Senior")</f>
        <v>Middle Age</v>
      </c>
      <c r="D2423" s="5">
        <v>19</v>
      </c>
      <c r="E2423" s="9">
        <v>40</v>
      </c>
      <c r="F2423" s="5" t="str" cm="1">
        <f t="array" ref="F2423">_xlfn.IFS(E2423&lt;50, "Low Income", E2423&lt;100, "Middle Income", TRUE,"High Income")</f>
        <v>Low Income</v>
      </c>
      <c r="G2423" s="10">
        <v>94949</v>
      </c>
      <c r="H2423" s="9">
        <v>3</v>
      </c>
      <c r="I2423" s="9">
        <v>0.6</v>
      </c>
      <c r="J2423" s="5" t="str" cm="1">
        <f t="array" ref="J2423">_xlfn.IFS(I2423&lt;2,"Low", I2423&lt;5, "Middle", TRUE, "High")</f>
        <v>Low</v>
      </c>
      <c r="K2423" s="9">
        <v>2</v>
      </c>
      <c r="L2423" s="5" t="str" cm="1">
        <f t="array" ref="L2423">_xlfn.IFS(K2423=1,"undergraduate",K2423=2,"graduate",K2423=3,"professional")</f>
        <v>graduate</v>
      </c>
      <c r="M2423" s="9">
        <v>0</v>
      </c>
      <c r="N2423" s="5" t="str" cm="1">
        <f t="array" ref="N2423">_xlfn.IFS(M2423=0, "No Mortgage", M2423&lt;150, "Low Mortgage", TRUE, "High Mortgage")</f>
        <v>No Mortgage</v>
      </c>
      <c r="O2423" s="9">
        <v>0</v>
      </c>
      <c r="P2423" s="5" t="str">
        <f t="shared" si="74"/>
        <v>Rejected</v>
      </c>
      <c r="Q2423" s="9">
        <v>0</v>
      </c>
      <c r="R2423" s="9">
        <v>0</v>
      </c>
      <c r="S2423" s="5" t="str">
        <f t="shared" si="75"/>
        <v>No</v>
      </c>
      <c r="T2423" s="9">
        <v>1</v>
      </c>
      <c r="U2423" s="11">
        <v>0</v>
      </c>
    </row>
    <row r="2424" spans="1:21" x14ac:dyDescent="0.3">
      <c r="A2424" s="4">
        <v>2423</v>
      </c>
      <c r="B2424" s="5">
        <v>58</v>
      </c>
      <c r="C2424" s="5" t="str" cm="1">
        <f t="array" ref="C2424">_xlfn.IFS(B2424&lt;30, "Young", B2424&lt;50, "Middle Age", TRUE, "Senior")</f>
        <v>Senior</v>
      </c>
      <c r="D2424" s="5">
        <v>32</v>
      </c>
      <c r="E2424" s="5">
        <v>163</v>
      </c>
      <c r="F2424" s="5" t="str" cm="1">
        <f t="array" ref="F2424">_xlfn.IFS(E2424&lt;50, "Low Income", E2424&lt;100, "Middle Income", TRUE,"High Income")</f>
        <v>High Income</v>
      </c>
      <c r="G2424" s="6">
        <v>95014</v>
      </c>
      <c r="H2424" s="5">
        <v>2</v>
      </c>
      <c r="I2424" s="5">
        <v>0.5</v>
      </c>
      <c r="J2424" s="5" t="str" cm="1">
        <f t="array" ref="J2424">_xlfn.IFS(I2424&lt;2,"Low", I2424&lt;5, "Middle", TRUE, "High")</f>
        <v>Low</v>
      </c>
      <c r="K2424" s="5">
        <v>1</v>
      </c>
      <c r="L2424" s="5" t="str" cm="1">
        <f t="array" ref="L2424">_xlfn.IFS(K2424=1,"undergraduate",K2424=2,"graduate",K2424=3,"professional")</f>
        <v>undergraduate</v>
      </c>
      <c r="M2424" s="5">
        <v>400</v>
      </c>
      <c r="N2424" s="5" t="str" cm="1">
        <f t="array" ref="N2424">_xlfn.IFS(M2424=0, "No Mortgage", M2424&lt;150, "Low Mortgage", TRUE, "High Mortgage")</f>
        <v>High Mortgage</v>
      </c>
      <c r="O2424" s="5">
        <v>0</v>
      </c>
      <c r="P2424" s="5" t="str">
        <f t="shared" si="74"/>
        <v>Rejected</v>
      </c>
      <c r="Q2424" s="5">
        <v>0</v>
      </c>
      <c r="R2424" s="5">
        <v>0</v>
      </c>
      <c r="S2424" s="5" t="str">
        <f t="shared" si="75"/>
        <v>No</v>
      </c>
      <c r="T2424" s="5">
        <v>0</v>
      </c>
      <c r="U2424" s="7">
        <v>0</v>
      </c>
    </row>
    <row r="2425" spans="1:21" x14ac:dyDescent="0.3">
      <c r="A2425" s="8">
        <v>2424</v>
      </c>
      <c r="B2425" s="9">
        <v>50</v>
      </c>
      <c r="C2425" s="5" t="str" cm="1">
        <f t="array" ref="C2425">_xlfn.IFS(B2425&lt;30, "Young", B2425&lt;50, "Middle Age", TRUE, "Senior")</f>
        <v>Senior</v>
      </c>
      <c r="D2425" s="5">
        <v>25</v>
      </c>
      <c r="E2425" s="9">
        <v>82</v>
      </c>
      <c r="F2425" s="5" t="str" cm="1">
        <f t="array" ref="F2425">_xlfn.IFS(E2425&lt;50, "Low Income", E2425&lt;100, "Middle Income", TRUE,"High Income")</f>
        <v>Middle Income</v>
      </c>
      <c r="G2425" s="10">
        <v>91335</v>
      </c>
      <c r="H2425" s="9">
        <v>1</v>
      </c>
      <c r="I2425" s="9">
        <v>1.3</v>
      </c>
      <c r="J2425" s="5" t="str" cm="1">
        <f t="array" ref="J2425">_xlfn.IFS(I2425&lt;2,"Low", I2425&lt;5, "Middle", TRUE, "High")</f>
        <v>Low</v>
      </c>
      <c r="K2425" s="9">
        <v>3</v>
      </c>
      <c r="L2425" s="5" t="str" cm="1">
        <f t="array" ref="L2425">_xlfn.IFS(K2425=1,"undergraduate",K2425=2,"graduate",K2425=3,"professional")</f>
        <v>professional</v>
      </c>
      <c r="M2425" s="9">
        <v>0</v>
      </c>
      <c r="N2425" s="5" t="str" cm="1">
        <f t="array" ref="N2425">_xlfn.IFS(M2425=0, "No Mortgage", M2425&lt;150, "Low Mortgage", TRUE, "High Mortgage")</f>
        <v>No Mortgage</v>
      </c>
      <c r="O2425" s="9">
        <v>0</v>
      </c>
      <c r="P2425" s="5" t="str">
        <f t="shared" si="74"/>
        <v>Rejected</v>
      </c>
      <c r="Q2425" s="9">
        <v>0</v>
      </c>
      <c r="R2425" s="9">
        <v>0</v>
      </c>
      <c r="S2425" s="5" t="str">
        <f t="shared" si="75"/>
        <v>No</v>
      </c>
      <c r="T2425" s="9">
        <v>1</v>
      </c>
      <c r="U2425" s="11">
        <v>0</v>
      </c>
    </row>
    <row r="2426" spans="1:21" x14ac:dyDescent="0.3">
      <c r="A2426" s="4">
        <v>2425</v>
      </c>
      <c r="B2426" s="5">
        <v>38</v>
      </c>
      <c r="C2426" s="5" t="str" cm="1">
        <f t="array" ref="C2426">_xlfn.IFS(B2426&lt;30, "Young", B2426&lt;50, "Middle Age", TRUE, "Senior")</f>
        <v>Middle Age</v>
      </c>
      <c r="D2426" s="5">
        <v>12</v>
      </c>
      <c r="E2426" s="5">
        <v>89</v>
      </c>
      <c r="F2426" s="5" t="str" cm="1">
        <f t="array" ref="F2426">_xlfn.IFS(E2426&lt;50, "Low Income", E2426&lt;100, "Middle Income", TRUE,"High Income")</f>
        <v>Middle Income</v>
      </c>
      <c r="G2426" s="6">
        <v>94583</v>
      </c>
      <c r="H2426" s="5">
        <v>4</v>
      </c>
      <c r="I2426" s="5">
        <v>1.4</v>
      </c>
      <c r="J2426" s="5" t="str" cm="1">
        <f t="array" ref="J2426">_xlfn.IFS(I2426&lt;2,"Low", I2426&lt;5, "Middle", TRUE, "High")</f>
        <v>Low</v>
      </c>
      <c r="K2426" s="5">
        <v>2</v>
      </c>
      <c r="L2426" s="5" t="str" cm="1">
        <f t="array" ref="L2426">_xlfn.IFS(K2426=1,"undergraduate",K2426=2,"graduate",K2426=3,"professional")</f>
        <v>graduate</v>
      </c>
      <c r="M2426" s="5">
        <v>0</v>
      </c>
      <c r="N2426" s="5" t="str" cm="1">
        <f t="array" ref="N2426">_xlfn.IFS(M2426=0, "No Mortgage", M2426&lt;150, "Low Mortgage", TRUE, "High Mortgage")</f>
        <v>No Mortgage</v>
      </c>
      <c r="O2426" s="5">
        <v>0</v>
      </c>
      <c r="P2426" s="5" t="str">
        <f t="shared" si="74"/>
        <v>Rejected</v>
      </c>
      <c r="Q2426" s="5">
        <v>0</v>
      </c>
      <c r="R2426" s="5">
        <v>0</v>
      </c>
      <c r="S2426" s="5" t="str">
        <f t="shared" si="75"/>
        <v>No</v>
      </c>
      <c r="T2426" s="5">
        <v>0</v>
      </c>
      <c r="U2426" s="7">
        <v>0</v>
      </c>
    </row>
    <row r="2427" spans="1:21" x14ac:dyDescent="0.3">
      <c r="A2427" s="8">
        <v>2426</v>
      </c>
      <c r="B2427" s="9">
        <v>54</v>
      </c>
      <c r="C2427" s="5" t="str" cm="1">
        <f t="array" ref="C2427">_xlfn.IFS(B2427&lt;30, "Young", B2427&lt;50, "Middle Age", TRUE, "Senior")</f>
        <v>Senior</v>
      </c>
      <c r="D2427" s="5">
        <v>30</v>
      </c>
      <c r="E2427" s="9">
        <v>78</v>
      </c>
      <c r="F2427" s="5" t="str" cm="1">
        <f t="array" ref="F2427">_xlfn.IFS(E2427&lt;50, "Low Income", E2427&lt;100, "Middle Income", TRUE,"High Income")</f>
        <v>Middle Income</v>
      </c>
      <c r="G2427" s="10">
        <v>92507</v>
      </c>
      <c r="H2427" s="9">
        <v>4</v>
      </c>
      <c r="I2427" s="9">
        <v>1.6</v>
      </c>
      <c r="J2427" s="5" t="str" cm="1">
        <f t="array" ref="J2427">_xlfn.IFS(I2427&lt;2,"Low", I2427&lt;5, "Middle", TRUE, "High")</f>
        <v>Low</v>
      </c>
      <c r="K2427" s="9">
        <v>2</v>
      </c>
      <c r="L2427" s="5" t="str" cm="1">
        <f t="array" ref="L2427">_xlfn.IFS(K2427=1,"undergraduate",K2427=2,"graduate",K2427=3,"professional")</f>
        <v>graduate</v>
      </c>
      <c r="M2427" s="9">
        <v>0</v>
      </c>
      <c r="N2427" s="5" t="str" cm="1">
        <f t="array" ref="N2427">_xlfn.IFS(M2427=0, "No Mortgage", M2427&lt;150, "Low Mortgage", TRUE, "High Mortgage")</f>
        <v>No Mortgage</v>
      </c>
      <c r="O2427" s="9">
        <v>0</v>
      </c>
      <c r="P2427" s="5" t="str">
        <f t="shared" si="74"/>
        <v>Rejected</v>
      </c>
      <c r="Q2427" s="9">
        <v>0</v>
      </c>
      <c r="R2427" s="9">
        <v>0</v>
      </c>
      <c r="S2427" s="5" t="str">
        <f t="shared" si="75"/>
        <v>No</v>
      </c>
      <c r="T2427" s="9">
        <v>1</v>
      </c>
      <c r="U2427" s="11">
        <v>1</v>
      </c>
    </row>
    <row r="2428" spans="1:21" x14ac:dyDescent="0.3">
      <c r="A2428" s="4">
        <v>2427</v>
      </c>
      <c r="B2428" s="5">
        <v>61</v>
      </c>
      <c r="C2428" s="5" t="str" cm="1">
        <f t="array" ref="C2428">_xlfn.IFS(B2428&lt;30, "Young", B2428&lt;50, "Middle Age", TRUE, "Senior")</f>
        <v>Senior</v>
      </c>
      <c r="D2428" s="5">
        <v>36</v>
      </c>
      <c r="E2428" s="5">
        <v>55</v>
      </c>
      <c r="F2428" s="5" t="str" cm="1">
        <f t="array" ref="F2428">_xlfn.IFS(E2428&lt;50, "Low Income", E2428&lt;100, "Middle Income", TRUE,"High Income")</f>
        <v>Middle Income</v>
      </c>
      <c r="G2428" s="6">
        <v>94132</v>
      </c>
      <c r="H2428" s="5">
        <v>3</v>
      </c>
      <c r="I2428" s="5">
        <v>0.9</v>
      </c>
      <c r="J2428" s="5" t="str" cm="1">
        <f t="array" ref="J2428">_xlfn.IFS(I2428&lt;2,"Low", I2428&lt;5, "Middle", TRUE, "High")</f>
        <v>Low</v>
      </c>
      <c r="K2428" s="5">
        <v>3</v>
      </c>
      <c r="L2428" s="5" t="str" cm="1">
        <f t="array" ref="L2428">_xlfn.IFS(K2428=1,"undergraduate",K2428=2,"graduate",K2428=3,"professional")</f>
        <v>professional</v>
      </c>
      <c r="M2428" s="5">
        <v>197</v>
      </c>
      <c r="N2428" s="5" t="str" cm="1">
        <f t="array" ref="N2428">_xlfn.IFS(M2428=0, "No Mortgage", M2428&lt;150, "Low Mortgage", TRUE, "High Mortgage")</f>
        <v>High Mortgage</v>
      </c>
      <c r="O2428" s="5">
        <v>0</v>
      </c>
      <c r="P2428" s="5" t="str">
        <f t="shared" si="74"/>
        <v>Rejected</v>
      </c>
      <c r="Q2428" s="5">
        <v>0</v>
      </c>
      <c r="R2428" s="5">
        <v>0</v>
      </c>
      <c r="S2428" s="5" t="str">
        <f t="shared" si="75"/>
        <v>No</v>
      </c>
      <c r="T2428" s="5">
        <v>0</v>
      </c>
      <c r="U2428" s="7">
        <v>0</v>
      </c>
    </row>
    <row r="2429" spans="1:21" x14ac:dyDescent="0.3">
      <c r="A2429" s="8">
        <v>2428</v>
      </c>
      <c r="B2429" s="9">
        <v>29</v>
      </c>
      <c r="C2429" s="5" t="str" cm="1">
        <f t="array" ref="C2429">_xlfn.IFS(B2429&lt;30, "Young", B2429&lt;50, "Middle Age", TRUE, "Senior")</f>
        <v>Young</v>
      </c>
      <c r="D2429" s="5">
        <v>5</v>
      </c>
      <c r="E2429" s="9">
        <v>34</v>
      </c>
      <c r="F2429" s="5" t="str" cm="1">
        <f t="array" ref="F2429">_xlfn.IFS(E2429&lt;50, "Low Income", E2429&lt;100, "Middle Income", TRUE,"High Income")</f>
        <v>Low Income</v>
      </c>
      <c r="G2429" s="10">
        <v>92675</v>
      </c>
      <c r="H2429" s="9">
        <v>4</v>
      </c>
      <c r="I2429" s="9">
        <v>0.4</v>
      </c>
      <c r="J2429" s="5" t="str" cm="1">
        <f t="array" ref="J2429">_xlfn.IFS(I2429&lt;2,"Low", I2429&lt;5, "Middle", TRUE, "High")</f>
        <v>Low</v>
      </c>
      <c r="K2429" s="9">
        <v>2</v>
      </c>
      <c r="L2429" s="5" t="str" cm="1">
        <f t="array" ref="L2429">_xlfn.IFS(K2429=1,"undergraduate",K2429=2,"graduate",K2429=3,"professional")</f>
        <v>graduate</v>
      </c>
      <c r="M2429" s="9">
        <v>0</v>
      </c>
      <c r="N2429" s="5" t="str" cm="1">
        <f t="array" ref="N2429">_xlfn.IFS(M2429=0, "No Mortgage", M2429&lt;150, "Low Mortgage", TRUE, "High Mortgage")</f>
        <v>No Mortgage</v>
      </c>
      <c r="O2429" s="9">
        <v>0</v>
      </c>
      <c r="P2429" s="5" t="str">
        <f t="shared" si="74"/>
        <v>Rejected</v>
      </c>
      <c r="Q2429" s="9">
        <v>0</v>
      </c>
      <c r="R2429" s="9">
        <v>0</v>
      </c>
      <c r="S2429" s="5" t="str">
        <f t="shared" si="75"/>
        <v>No</v>
      </c>
      <c r="T2429" s="9">
        <v>1</v>
      </c>
      <c r="U2429" s="11">
        <v>0</v>
      </c>
    </row>
    <row r="2430" spans="1:21" x14ac:dyDescent="0.3">
      <c r="A2430" s="4">
        <v>2429</v>
      </c>
      <c r="B2430" s="5">
        <v>39</v>
      </c>
      <c r="C2430" s="5" t="str" cm="1">
        <f t="array" ref="C2430">_xlfn.IFS(B2430&lt;30, "Young", B2430&lt;50, "Middle Age", TRUE, "Senior")</f>
        <v>Middle Age</v>
      </c>
      <c r="D2430" s="5">
        <v>12</v>
      </c>
      <c r="E2430" s="5">
        <v>108</v>
      </c>
      <c r="F2430" s="5" t="str" cm="1">
        <f t="array" ref="F2430">_xlfn.IFS(E2430&lt;50, "Low Income", E2430&lt;100, "Middle Income", TRUE,"High Income")</f>
        <v>High Income</v>
      </c>
      <c r="G2430" s="6">
        <v>92717</v>
      </c>
      <c r="H2430" s="5">
        <v>4</v>
      </c>
      <c r="I2430" s="5">
        <v>3.67</v>
      </c>
      <c r="J2430" s="5" t="str" cm="1">
        <f t="array" ref="J2430">_xlfn.IFS(I2430&lt;2,"Low", I2430&lt;5, "Middle", TRUE, "High")</f>
        <v>Middle</v>
      </c>
      <c r="K2430" s="5">
        <v>2</v>
      </c>
      <c r="L2430" s="5" t="str" cm="1">
        <f t="array" ref="L2430">_xlfn.IFS(K2430=1,"undergraduate",K2430=2,"graduate",K2430=3,"professional")</f>
        <v>graduate</v>
      </c>
      <c r="M2430" s="5">
        <v>301</v>
      </c>
      <c r="N2430" s="5" t="str" cm="1">
        <f t="array" ref="N2430">_xlfn.IFS(M2430=0, "No Mortgage", M2430&lt;150, "Low Mortgage", TRUE, "High Mortgage")</f>
        <v>High Mortgage</v>
      </c>
      <c r="O2430" s="5">
        <v>1</v>
      </c>
      <c r="P2430" s="5" t="str">
        <f t="shared" si="74"/>
        <v>Accepted</v>
      </c>
      <c r="Q2430" s="5">
        <v>0</v>
      </c>
      <c r="R2430" s="5">
        <v>0</v>
      </c>
      <c r="S2430" s="5" t="str">
        <f t="shared" si="75"/>
        <v>No</v>
      </c>
      <c r="T2430" s="5">
        <v>0</v>
      </c>
      <c r="U2430" s="7">
        <v>1</v>
      </c>
    </row>
    <row r="2431" spans="1:21" x14ac:dyDescent="0.3">
      <c r="A2431" s="8">
        <v>2430</v>
      </c>
      <c r="B2431" s="9">
        <v>33</v>
      </c>
      <c r="C2431" s="5" t="str" cm="1">
        <f t="array" ref="C2431">_xlfn.IFS(B2431&lt;30, "Young", B2431&lt;50, "Middle Age", TRUE, "Senior")</f>
        <v>Middle Age</v>
      </c>
      <c r="D2431" s="5">
        <v>7</v>
      </c>
      <c r="E2431" s="9">
        <v>58</v>
      </c>
      <c r="F2431" s="5" t="str" cm="1">
        <f t="array" ref="F2431">_xlfn.IFS(E2431&lt;50, "Low Income", E2431&lt;100, "Middle Income", TRUE,"High Income")</f>
        <v>Middle Income</v>
      </c>
      <c r="G2431" s="10">
        <v>95616</v>
      </c>
      <c r="H2431" s="9">
        <v>4</v>
      </c>
      <c r="I2431" s="9">
        <v>2.2000000000000002</v>
      </c>
      <c r="J2431" s="5" t="str" cm="1">
        <f t="array" ref="J2431">_xlfn.IFS(I2431&lt;2,"Low", I2431&lt;5, "Middle", TRUE, "High")</f>
        <v>Middle</v>
      </c>
      <c r="K2431" s="9">
        <v>2</v>
      </c>
      <c r="L2431" s="5" t="str" cm="1">
        <f t="array" ref="L2431">_xlfn.IFS(K2431=1,"undergraduate",K2431=2,"graduate",K2431=3,"professional")</f>
        <v>graduate</v>
      </c>
      <c r="M2431" s="9">
        <v>0</v>
      </c>
      <c r="N2431" s="5" t="str" cm="1">
        <f t="array" ref="N2431">_xlfn.IFS(M2431=0, "No Mortgage", M2431&lt;150, "Low Mortgage", TRUE, "High Mortgage")</f>
        <v>No Mortgage</v>
      </c>
      <c r="O2431" s="9">
        <v>0</v>
      </c>
      <c r="P2431" s="5" t="str">
        <f t="shared" si="74"/>
        <v>Rejected</v>
      </c>
      <c r="Q2431" s="9">
        <v>0</v>
      </c>
      <c r="R2431" s="9">
        <v>0</v>
      </c>
      <c r="S2431" s="5" t="str">
        <f t="shared" si="75"/>
        <v>No</v>
      </c>
      <c r="T2431" s="9">
        <v>1</v>
      </c>
      <c r="U2431" s="11">
        <v>1</v>
      </c>
    </row>
    <row r="2432" spans="1:21" x14ac:dyDescent="0.3">
      <c r="A2432" s="4">
        <v>2431</v>
      </c>
      <c r="B2432" s="5">
        <v>23</v>
      </c>
      <c r="C2432" s="5" t="str" cm="1">
        <f t="array" ref="C2432">_xlfn.IFS(B2432&lt;30, "Young", B2432&lt;50, "Middle Age", TRUE, "Senior")</f>
        <v>Young</v>
      </c>
      <c r="D2432" s="5">
        <v>1</v>
      </c>
      <c r="E2432" s="5">
        <v>73</v>
      </c>
      <c r="F2432" s="5" t="str" cm="1">
        <f t="array" ref="F2432">_xlfn.IFS(E2432&lt;50, "Low Income", E2432&lt;100, "Middle Income", TRUE,"High Income")</f>
        <v>Middle Income</v>
      </c>
      <c r="G2432" s="6">
        <v>92120</v>
      </c>
      <c r="H2432" s="5">
        <v>4</v>
      </c>
      <c r="I2432" s="5">
        <v>2.6</v>
      </c>
      <c r="J2432" s="5" t="str" cm="1">
        <f t="array" ref="J2432">_xlfn.IFS(I2432&lt;2,"Low", I2432&lt;5, "Middle", TRUE, "High")</f>
        <v>Middle</v>
      </c>
      <c r="K2432" s="5">
        <v>1</v>
      </c>
      <c r="L2432" s="5" t="str" cm="1">
        <f t="array" ref="L2432">_xlfn.IFS(K2432=1,"undergraduate",K2432=2,"graduate",K2432=3,"professional")</f>
        <v>undergraduate</v>
      </c>
      <c r="M2432" s="5">
        <v>0</v>
      </c>
      <c r="N2432" s="5" t="str" cm="1">
        <f t="array" ref="N2432">_xlfn.IFS(M2432=0, "No Mortgage", M2432&lt;150, "Low Mortgage", TRUE, "High Mortgage")</f>
        <v>No Mortgage</v>
      </c>
      <c r="O2432" s="5">
        <v>0</v>
      </c>
      <c r="P2432" s="5" t="str">
        <f t="shared" si="74"/>
        <v>Rejected</v>
      </c>
      <c r="Q2432" s="5">
        <v>0</v>
      </c>
      <c r="R2432" s="5">
        <v>0</v>
      </c>
      <c r="S2432" s="5" t="str">
        <f t="shared" si="75"/>
        <v>No</v>
      </c>
      <c r="T2432" s="5">
        <v>1</v>
      </c>
      <c r="U2432" s="7">
        <v>0</v>
      </c>
    </row>
    <row r="2433" spans="1:21" x14ac:dyDescent="0.3">
      <c r="A2433" s="8">
        <v>2432</v>
      </c>
      <c r="B2433" s="9">
        <v>56</v>
      </c>
      <c r="C2433" s="5" t="str" cm="1">
        <f t="array" ref="C2433">_xlfn.IFS(B2433&lt;30, "Young", B2433&lt;50, "Middle Age", TRUE, "Senior")</f>
        <v>Senior</v>
      </c>
      <c r="D2433" s="5">
        <v>31</v>
      </c>
      <c r="E2433" s="9">
        <v>54</v>
      </c>
      <c r="F2433" s="5" t="str" cm="1">
        <f t="array" ref="F2433">_xlfn.IFS(E2433&lt;50, "Low Income", E2433&lt;100, "Middle Income", TRUE,"High Income")</f>
        <v>Middle Income</v>
      </c>
      <c r="G2433" s="10">
        <v>91380</v>
      </c>
      <c r="H2433" s="9">
        <v>4</v>
      </c>
      <c r="I2433" s="9">
        <v>2.1</v>
      </c>
      <c r="J2433" s="5" t="str" cm="1">
        <f t="array" ref="J2433">_xlfn.IFS(I2433&lt;2,"Low", I2433&lt;5, "Middle", TRUE, "High")</f>
        <v>Middle</v>
      </c>
      <c r="K2433" s="9">
        <v>1</v>
      </c>
      <c r="L2433" s="5" t="str" cm="1">
        <f t="array" ref="L2433">_xlfn.IFS(K2433=1,"undergraduate",K2433=2,"graduate",K2433=3,"professional")</f>
        <v>undergraduate</v>
      </c>
      <c r="M2433" s="9">
        <v>0</v>
      </c>
      <c r="N2433" s="5" t="str" cm="1">
        <f t="array" ref="N2433">_xlfn.IFS(M2433=0, "No Mortgage", M2433&lt;150, "Low Mortgage", TRUE, "High Mortgage")</f>
        <v>No Mortgage</v>
      </c>
      <c r="O2433" s="9">
        <v>0</v>
      </c>
      <c r="P2433" s="5" t="str">
        <f t="shared" si="74"/>
        <v>Rejected</v>
      </c>
      <c r="Q2433" s="9">
        <v>0</v>
      </c>
      <c r="R2433" s="9">
        <v>0</v>
      </c>
      <c r="S2433" s="5" t="str">
        <f t="shared" si="75"/>
        <v>No</v>
      </c>
      <c r="T2433" s="9">
        <v>1</v>
      </c>
      <c r="U2433" s="11">
        <v>0</v>
      </c>
    </row>
    <row r="2434" spans="1:21" x14ac:dyDescent="0.3">
      <c r="A2434" s="4">
        <v>2433</v>
      </c>
      <c r="B2434" s="5">
        <v>54</v>
      </c>
      <c r="C2434" s="5" t="str" cm="1">
        <f t="array" ref="C2434">_xlfn.IFS(B2434&lt;30, "Young", B2434&lt;50, "Middle Age", TRUE, "Senior")</f>
        <v>Senior</v>
      </c>
      <c r="D2434" s="5">
        <v>30</v>
      </c>
      <c r="E2434" s="5">
        <v>45</v>
      </c>
      <c r="F2434" s="5" t="str" cm="1">
        <f t="array" ref="F2434">_xlfn.IFS(E2434&lt;50, "Low Income", E2434&lt;100, "Middle Income", TRUE,"High Income")</f>
        <v>Low Income</v>
      </c>
      <c r="G2434" s="6">
        <v>92182</v>
      </c>
      <c r="H2434" s="5">
        <v>4</v>
      </c>
      <c r="I2434" s="5">
        <v>0.9</v>
      </c>
      <c r="J2434" s="5" t="str" cm="1">
        <f t="array" ref="J2434">_xlfn.IFS(I2434&lt;2,"Low", I2434&lt;5, "Middle", TRUE, "High")</f>
        <v>Low</v>
      </c>
      <c r="K2434" s="5">
        <v>2</v>
      </c>
      <c r="L2434" s="5" t="str" cm="1">
        <f t="array" ref="L2434">_xlfn.IFS(K2434=1,"undergraduate",K2434=2,"graduate",K2434=3,"professional")</f>
        <v>graduate</v>
      </c>
      <c r="M2434" s="5">
        <v>0</v>
      </c>
      <c r="N2434" s="5" t="str" cm="1">
        <f t="array" ref="N2434">_xlfn.IFS(M2434=0, "No Mortgage", M2434&lt;150, "Low Mortgage", TRUE, "High Mortgage")</f>
        <v>No Mortgage</v>
      </c>
      <c r="O2434" s="5">
        <v>0</v>
      </c>
      <c r="P2434" s="5" t="str">
        <f t="shared" si="74"/>
        <v>Rejected</v>
      </c>
      <c r="Q2434" s="5">
        <v>0</v>
      </c>
      <c r="R2434" s="5">
        <v>0</v>
      </c>
      <c r="S2434" s="5" t="str">
        <f t="shared" si="75"/>
        <v>No</v>
      </c>
      <c r="T2434" s="5">
        <v>0</v>
      </c>
      <c r="U2434" s="7">
        <v>1</v>
      </c>
    </row>
    <row r="2435" spans="1:21" x14ac:dyDescent="0.3">
      <c r="A2435" s="8">
        <v>2434</v>
      </c>
      <c r="B2435" s="9">
        <v>37</v>
      </c>
      <c r="C2435" s="5" t="str" cm="1">
        <f t="array" ref="C2435">_xlfn.IFS(B2435&lt;30, "Young", B2435&lt;50, "Middle Age", TRUE, "Senior")</f>
        <v>Middle Age</v>
      </c>
      <c r="D2435" s="5">
        <v>11</v>
      </c>
      <c r="E2435" s="9">
        <v>123</v>
      </c>
      <c r="F2435" s="5" t="str" cm="1">
        <f t="array" ref="F2435">_xlfn.IFS(E2435&lt;50, "Low Income", E2435&lt;100, "Middle Income", TRUE,"High Income")</f>
        <v>High Income</v>
      </c>
      <c r="G2435" s="10">
        <v>94720</v>
      </c>
      <c r="H2435" s="9">
        <v>1</v>
      </c>
      <c r="I2435" s="9">
        <v>2.2999999999999998</v>
      </c>
      <c r="J2435" s="5" t="str" cm="1">
        <f t="array" ref="J2435">_xlfn.IFS(I2435&lt;2,"Low", I2435&lt;5, "Middle", TRUE, "High")</f>
        <v>Middle</v>
      </c>
      <c r="K2435" s="9">
        <v>2</v>
      </c>
      <c r="L2435" s="5" t="str" cm="1">
        <f t="array" ref="L2435">_xlfn.IFS(K2435=1,"undergraduate",K2435=2,"graduate",K2435=3,"professional")</f>
        <v>graduate</v>
      </c>
      <c r="M2435" s="9">
        <v>0</v>
      </c>
      <c r="N2435" s="5" t="str" cm="1">
        <f t="array" ref="N2435">_xlfn.IFS(M2435=0, "No Mortgage", M2435&lt;150, "Low Mortgage", TRUE, "High Mortgage")</f>
        <v>No Mortgage</v>
      </c>
      <c r="O2435" s="9">
        <v>1</v>
      </c>
      <c r="P2435" s="5" t="str">
        <f t="shared" ref="P2435:P2498" si="76">IF(O2435=0, "Rejected", "Accepted")</f>
        <v>Accepted</v>
      </c>
      <c r="Q2435" s="9">
        <v>1</v>
      </c>
      <c r="R2435" s="9">
        <v>1</v>
      </c>
      <c r="S2435" s="5" t="str">
        <f t="shared" ref="S2435:S2498" si="77">IF(R2435=0,"No","Yes")</f>
        <v>Yes</v>
      </c>
      <c r="T2435" s="9">
        <v>1</v>
      </c>
      <c r="U2435" s="11">
        <v>0</v>
      </c>
    </row>
    <row r="2436" spans="1:21" x14ac:dyDescent="0.3">
      <c r="A2436" s="4">
        <v>2435</v>
      </c>
      <c r="B2436" s="5">
        <v>38</v>
      </c>
      <c r="C2436" s="5" t="str" cm="1">
        <f t="array" ref="C2436">_xlfn.IFS(B2436&lt;30, "Young", B2436&lt;50, "Middle Age", TRUE, "Senior")</f>
        <v>Middle Age</v>
      </c>
      <c r="D2436" s="5">
        <v>12</v>
      </c>
      <c r="E2436" s="5">
        <v>93</v>
      </c>
      <c r="F2436" s="5" t="str" cm="1">
        <f t="array" ref="F2436">_xlfn.IFS(E2436&lt;50, "Low Income", E2436&lt;100, "Middle Income", TRUE,"High Income")</f>
        <v>Middle Income</v>
      </c>
      <c r="G2436" s="6">
        <v>95616</v>
      </c>
      <c r="H2436" s="5">
        <v>1</v>
      </c>
      <c r="I2436" s="5">
        <v>5.2</v>
      </c>
      <c r="J2436" s="5" t="str" cm="1">
        <f t="array" ref="J2436">_xlfn.IFS(I2436&lt;2,"Low", I2436&lt;5, "Middle", TRUE, "High")</f>
        <v>High</v>
      </c>
      <c r="K2436" s="5">
        <v>1</v>
      </c>
      <c r="L2436" s="5" t="str" cm="1">
        <f t="array" ref="L2436">_xlfn.IFS(K2436=1,"undergraduate",K2436=2,"graduate",K2436=3,"professional")</f>
        <v>undergraduate</v>
      </c>
      <c r="M2436" s="5">
        <v>267</v>
      </c>
      <c r="N2436" s="5" t="str" cm="1">
        <f t="array" ref="N2436">_xlfn.IFS(M2436=0, "No Mortgage", M2436&lt;150, "Low Mortgage", TRUE, "High Mortgage")</f>
        <v>High Mortgage</v>
      </c>
      <c r="O2436" s="5">
        <v>0</v>
      </c>
      <c r="P2436" s="5" t="str">
        <f t="shared" si="76"/>
        <v>Rejected</v>
      </c>
      <c r="Q2436" s="5">
        <v>0</v>
      </c>
      <c r="R2436" s="5">
        <v>0</v>
      </c>
      <c r="S2436" s="5" t="str">
        <f t="shared" si="77"/>
        <v>No</v>
      </c>
      <c r="T2436" s="5">
        <v>1</v>
      </c>
      <c r="U2436" s="7">
        <v>0</v>
      </c>
    </row>
    <row r="2437" spans="1:21" x14ac:dyDescent="0.3">
      <c r="A2437" s="8">
        <v>2436</v>
      </c>
      <c r="B2437" s="9">
        <v>34</v>
      </c>
      <c r="C2437" s="5" t="str" cm="1">
        <f t="array" ref="C2437">_xlfn.IFS(B2437&lt;30, "Young", B2437&lt;50, "Middle Age", TRUE, "Senior")</f>
        <v>Middle Age</v>
      </c>
      <c r="D2437" s="5">
        <v>9</v>
      </c>
      <c r="E2437" s="9">
        <v>102</v>
      </c>
      <c r="F2437" s="5" t="str" cm="1">
        <f t="array" ref="F2437">_xlfn.IFS(E2437&lt;50, "Low Income", E2437&lt;100, "Middle Income", TRUE,"High Income")</f>
        <v>High Income</v>
      </c>
      <c r="G2437" s="10">
        <v>92115</v>
      </c>
      <c r="H2437" s="9">
        <v>4</v>
      </c>
      <c r="I2437" s="9">
        <v>2.2000000000000002</v>
      </c>
      <c r="J2437" s="5" t="str" cm="1">
        <f t="array" ref="J2437">_xlfn.IFS(I2437&lt;2,"Low", I2437&lt;5, "Middle", TRUE, "High")</f>
        <v>Middle</v>
      </c>
      <c r="K2437" s="9">
        <v>2</v>
      </c>
      <c r="L2437" s="5" t="str" cm="1">
        <f t="array" ref="L2437">_xlfn.IFS(K2437=1,"undergraduate",K2437=2,"graduate",K2437=3,"professional")</f>
        <v>graduate</v>
      </c>
      <c r="M2437" s="9">
        <v>0</v>
      </c>
      <c r="N2437" s="5" t="str" cm="1">
        <f t="array" ref="N2437">_xlfn.IFS(M2437=0, "No Mortgage", M2437&lt;150, "Low Mortgage", TRUE, "High Mortgage")</f>
        <v>No Mortgage</v>
      </c>
      <c r="O2437" s="9">
        <v>0</v>
      </c>
      <c r="P2437" s="5" t="str">
        <f t="shared" si="76"/>
        <v>Rejected</v>
      </c>
      <c r="Q2437" s="9">
        <v>0</v>
      </c>
      <c r="R2437" s="9">
        <v>0</v>
      </c>
      <c r="S2437" s="5" t="str">
        <f t="shared" si="77"/>
        <v>No</v>
      </c>
      <c r="T2437" s="9">
        <v>1</v>
      </c>
      <c r="U2437" s="11">
        <v>0</v>
      </c>
    </row>
    <row r="2438" spans="1:21" x14ac:dyDescent="0.3">
      <c r="A2438" s="4">
        <v>2437</v>
      </c>
      <c r="B2438" s="5">
        <v>53</v>
      </c>
      <c r="C2438" s="5" t="str" cm="1">
        <f t="array" ref="C2438">_xlfn.IFS(B2438&lt;30, "Young", B2438&lt;50, "Middle Age", TRUE, "Senior")</f>
        <v>Senior</v>
      </c>
      <c r="D2438" s="5">
        <v>29</v>
      </c>
      <c r="E2438" s="5">
        <v>39</v>
      </c>
      <c r="F2438" s="5" t="str" cm="1">
        <f t="array" ref="F2438">_xlfn.IFS(E2438&lt;50, "Low Income", E2438&lt;100, "Middle Income", TRUE,"High Income")</f>
        <v>Low Income</v>
      </c>
      <c r="G2438" s="6">
        <v>92626</v>
      </c>
      <c r="H2438" s="5">
        <v>3</v>
      </c>
      <c r="I2438" s="5">
        <v>1.5</v>
      </c>
      <c r="J2438" s="5" t="str" cm="1">
        <f t="array" ref="J2438">_xlfn.IFS(I2438&lt;2,"Low", I2438&lt;5, "Middle", TRUE, "High")</f>
        <v>Low</v>
      </c>
      <c r="K2438" s="5">
        <v>1</v>
      </c>
      <c r="L2438" s="5" t="str" cm="1">
        <f t="array" ref="L2438">_xlfn.IFS(K2438=1,"undergraduate",K2438=2,"graduate",K2438=3,"professional")</f>
        <v>undergraduate</v>
      </c>
      <c r="M2438" s="5">
        <v>0</v>
      </c>
      <c r="N2438" s="5" t="str" cm="1">
        <f t="array" ref="N2438">_xlfn.IFS(M2438=0, "No Mortgage", M2438&lt;150, "Low Mortgage", TRUE, "High Mortgage")</f>
        <v>No Mortgage</v>
      </c>
      <c r="O2438" s="5">
        <v>0</v>
      </c>
      <c r="P2438" s="5" t="str">
        <f t="shared" si="76"/>
        <v>Rejected</v>
      </c>
      <c r="Q2438" s="5">
        <v>0</v>
      </c>
      <c r="R2438" s="5">
        <v>0</v>
      </c>
      <c r="S2438" s="5" t="str">
        <f t="shared" si="77"/>
        <v>No</v>
      </c>
      <c r="T2438" s="5">
        <v>1</v>
      </c>
      <c r="U2438" s="7">
        <v>0</v>
      </c>
    </row>
    <row r="2439" spans="1:21" x14ac:dyDescent="0.3">
      <c r="A2439" s="8">
        <v>2438</v>
      </c>
      <c r="B2439" s="9">
        <v>65</v>
      </c>
      <c r="C2439" s="5" t="str" cm="1">
        <f t="array" ref="C2439">_xlfn.IFS(B2439&lt;30, "Young", B2439&lt;50, "Middle Age", TRUE, "Senior")</f>
        <v>Senior</v>
      </c>
      <c r="D2439" s="5">
        <v>40</v>
      </c>
      <c r="E2439" s="9">
        <v>114</v>
      </c>
      <c r="F2439" s="5" t="str" cm="1">
        <f t="array" ref="F2439">_xlfn.IFS(E2439&lt;50, "Low Income", E2439&lt;100, "Middle Income", TRUE,"High Income")</f>
        <v>High Income</v>
      </c>
      <c r="G2439" s="10">
        <v>94608</v>
      </c>
      <c r="H2439" s="9">
        <v>4</v>
      </c>
      <c r="I2439" s="9">
        <v>3.4</v>
      </c>
      <c r="J2439" s="5" t="str" cm="1">
        <f t="array" ref="J2439">_xlfn.IFS(I2439&lt;2,"Low", I2439&lt;5, "Middle", TRUE, "High")</f>
        <v>Middle</v>
      </c>
      <c r="K2439" s="9">
        <v>2</v>
      </c>
      <c r="L2439" s="5" t="str" cm="1">
        <f t="array" ref="L2439">_xlfn.IFS(K2439=1,"undergraduate",K2439=2,"graduate",K2439=3,"professional")</f>
        <v>graduate</v>
      </c>
      <c r="M2439" s="9">
        <v>0</v>
      </c>
      <c r="N2439" s="5" t="str" cm="1">
        <f t="array" ref="N2439">_xlfn.IFS(M2439=0, "No Mortgage", M2439&lt;150, "Low Mortgage", TRUE, "High Mortgage")</f>
        <v>No Mortgage</v>
      </c>
      <c r="O2439" s="9">
        <v>0</v>
      </c>
      <c r="P2439" s="5" t="str">
        <f t="shared" si="76"/>
        <v>Rejected</v>
      </c>
      <c r="Q2439" s="9">
        <v>0</v>
      </c>
      <c r="R2439" s="9">
        <v>0</v>
      </c>
      <c r="S2439" s="5" t="str">
        <f t="shared" si="77"/>
        <v>No</v>
      </c>
      <c r="T2439" s="9">
        <v>0</v>
      </c>
      <c r="U2439" s="11">
        <v>1</v>
      </c>
    </row>
    <row r="2440" spans="1:21" x14ac:dyDescent="0.3">
      <c r="A2440" s="4">
        <v>2439</v>
      </c>
      <c r="B2440" s="5">
        <v>62</v>
      </c>
      <c r="C2440" s="5" t="str" cm="1">
        <f t="array" ref="C2440">_xlfn.IFS(B2440&lt;30, "Young", B2440&lt;50, "Middle Age", TRUE, "Senior")</f>
        <v>Senior</v>
      </c>
      <c r="D2440" s="5">
        <v>37</v>
      </c>
      <c r="E2440" s="5">
        <v>29</v>
      </c>
      <c r="F2440" s="5" t="str" cm="1">
        <f t="array" ref="F2440">_xlfn.IFS(E2440&lt;50, "Low Income", E2440&lt;100, "Middle Income", TRUE,"High Income")</f>
        <v>Low Income</v>
      </c>
      <c r="G2440" s="6">
        <v>91030</v>
      </c>
      <c r="H2440" s="5">
        <v>1</v>
      </c>
      <c r="I2440" s="5">
        <v>0.3</v>
      </c>
      <c r="J2440" s="5" t="str" cm="1">
        <f t="array" ref="J2440">_xlfn.IFS(I2440&lt;2,"Low", I2440&lt;5, "Middle", TRUE, "High")</f>
        <v>Low</v>
      </c>
      <c r="K2440" s="5">
        <v>3</v>
      </c>
      <c r="L2440" s="5" t="str" cm="1">
        <f t="array" ref="L2440">_xlfn.IFS(K2440=1,"undergraduate",K2440=2,"graduate",K2440=3,"professional")</f>
        <v>professional</v>
      </c>
      <c r="M2440" s="5">
        <v>0</v>
      </c>
      <c r="N2440" s="5" t="str" cm="1">
        <f t="array" ref="N2440">_xlfn.IFS(M2440=0, "No Mortgage", M2440&lt;150, "Low Mortgage", TRUE, "High Mortgage")</f>
        <v>No Mortgage</v>
      </c>
      <c r="O2440" s="5">
        <v>0</v>
      </c>
      <c r="P2440" s="5" t="str">
        <f t="shared" si="76"/>
        <v>Rejected</v>
      </c>
      <c r="Q2440" s="5">
        <v>0</v>
      </c>
      <c r="R2440" s="5">
        <v>0</v>
      </c>
      <c r="S2440" s="5" t="str">
        <f t="shared" si="77"/>
        <v>No</v>
      </c>
      <c r="T2440" s="5">
        <v>0</v>
      </c>
      <c r="U2440" s="7">
        <v>1</v>
      </c>
    </row>
    <row r="2441" spans="1:21" x14ac:dyDescent="0.3">
      <c r="A2441" s="8">
        <v>2440</v>
      </c>
      <c r="B2441" s="9">
        <v>51</v>
      </c>
      <c r="C2441" s="5" t="str" cm="1">
        <f t="array" ref="C2441">_xlfn.IFS(B2441&lt;30, "Young", B2441&lt;50, "Middle Age", TRUE, "Senior")</f>
        <v>Senior</v>
      </c>
      <c r="D2441" s="5">
        <v>25</v>
      </c>
      <c r="E2441" s="9">
        <v>30</v>
      </c>
      <c r="F2441" s="5" t="str" cm="1">
        <f t="array" ref="F2441">_xlfn.IFS(E2441&lt;50, "Low Income", E2441&lt;100, "Middle Income", TRUE,"High Income")</f>
        <v>Low Income</v>
      </c>
      <c r="G2441" s="10">
        <v>91116</v>
      </c>
      <c r="H2441" s="9">
        <v>3</v>
      </c>
      <c r="I2441" s="9">
        <v>0.6</v>
      </c>
      <c r="J2441" s="5" t="str" cm="1">
        <f t="array" ref="J2441">_xlfn.IFS(I2441&lt;2,"Low", I2441&lt;5, "Middle", TRUE, "High")</f>
        <v>Low</v>
      </c>
      <c r="K2441" s="9">
        <v>2</v>
      </c>
      <c r="L2441" s="5" t="str" cm="1">
        <f t="array" ref="L2441">_xlfn.IFS(K2441=1,"undergraduate",K2441=2,"graduate",K2441=3,"professional")</f>
        <v>graduate</v>
      </c>
      <c r="M2441" s="9">
        <v>144</v>
      </c>
      <c r="N2441" s="5" t="str" cm="1">
        <f t="array" ref="N2441">_xlfn.IFS(M2441=0, "No Mortgage", M2441&lt;150, "Low Mortgage", TRUE, "High Mortgage")</f>
        <v>Low Mortgage</v>
      </c>
      <c r="O2441" s="9">
        <v>0</v>
      </c>
      <c r="P2441" s="5" t="str">
        <f t="shared" si="76"/>
        <v>Rejected</v>
      </c>
      <c r="Q2441" s="9">
        <v>0</v>
      </c>
      <c r="R2441" s="9">
        <v>0</v>
      </c>
      <c r="S2441" s="5" t="str">
        <f t="shared" si="77"/>
        <v>No</v>
      </c>
      <c r="T2441" s="9">
        <v>0</v>
      </c>
      <c r="U2441" s="11">
        <v>1</v>
      </c>
    </row>
    <row r="2442" spans="1:21" x14ac:dyDescent="0.3">
      <c r="A2442" s="4">
        <v>2441</v>
      </c>
      <c r="B2442" s="5">
        <v>31</v>
      </c>
      <c r="C2442" s="5" t="str" cm="1">
        <f t="array" ref="C2442">_xlfn.IFS(B2442&lt;30, "Young", B2442&lt;50, "Middle Age", TRUE, "Senior")</f>
        <v>Middle Age</v>
      </c>
      <c r="D2442" s="5">
        <v>5</v>
      </c>
      <c r="E2442" s="5">
        <v>22</v>
      </c>
      <c r="F2442" s="5" t="str" cm="1">
        <f t="array" ref="F2442">_xlfn.IFS(E2442&lt;50, "Low Income", E2442&lt;100, "Middle Income", TRUE,"High Income")</f>
        <v>Low Income</v>
      </c>
      <c r="G2442" s="6">
        <v>91401</v>
      </c>
      <c r="H2442" s="5">
        <v>1</v>
      </c>
      <c r="I2442" s="5">
        <v>0.6</v>
      </c>
      <c r="J2442" s="5" t="str" cm="1">
        <f t="array" ref="J2442">_xlfn.IFS(I2442&lt;2,"Low", I2442&lt;5, "Middle", TRUE, "High")</f>
        <v>Low</v>
      </c>
      <c r="K2442" s="5">
        <v>3</v>
      </c>
      <c r="L2442" s="5" t="str" cm="1">
        <f t="array" ref="L2442">_xlfn.IFS(K2442=1,"undergraduate",K2442=2,"graduate",K2442=3,"professional")</f>
        <v>professional</v>
      </c>
      <c r="M2442" s="5">
        <v>0</v>
      </c>
      <c r="N2442" s="5" t="str" cm="1">
        <f t="array" ref="N2442">_xlfn.IFS(M2442=0, "No Mortgage", M2442&lt;150, "Low Mortgage", TRUE, "High Mortgage")</f>
        <v>No Mortgage</v>
      </c>
      <c r="O2442" s="5">
        <v>0</v>
      </c>
      <c r="P2442" s="5" t="str">
        <f t="shared" si="76"/>
        <v>Rejected</v>
      </c>
      <c r="Q2442" s="5">
        <v>0</v>
      </c>
      <c r="R2442" s="5">
        <v>0</v>
      </c>
      <c r="S2442" s="5" t="str">
        <f t="shared" si="77"/>
        <v>No</v>
      </c>
      <c r="T2442" s="5">
        <v>0</v>
      </c>
      <c r="U2442" s="7">
        <v>0</v>
      </c>
    </row>
    <row r="2443" spans="1:21" x14ac:dyDescent="0.3">
      <c r="A2443" s="8">
        <v>2442</v>
      </c>
      <c r="B2443" s="9">
        <v>64</v>
      </c>
      <c r="C2443" s="5" t="str" cm="1">
        <f t="array" ref="C2443">_xlfn.IFS(B2443&lt;30, "Young", B2443&lt;50, "Middle Age", TRUE, "Senior")</f>
        <v>Senior</v>
      </c>
      <c r="D2443" s="5">
        <v>38</v>
      </c>
      <c r="E2443" s="9">
        <v>38</v>
      </c>
      <c r="F2443" s="5" t="str" cm="1">
        <f t="array" ref="F2443">_xlfn.IFS(E2443&lt;50, "Low Income", E2443&lt;100, "Middle Income", TRUE,"High Income")</f>
        <v>Low Income</v>
      </c>
      <c r="G2443" s="10">
        <v>94305</v>
      </c>
      <c r="H2443" s="9">
        <v>2</v>
      </c>
      <c r="I2443" s="9">
        <v>0.3</v>
      </c>
      <c r="J2443" s="5" t="str" cm="1">
        <f t="array" ref="J2443">_xlfn.IFS(I2443&lt;2,"Low", I2443&lt;5, "Middle", TRUE, "High")</f>
        <v>Low</v>
      </c>
      <c r="K2443" s="9">
        <v>1</v>
      </c>
      <c r="L2443" s="5" t="str" cm="1">
        <f t="array" ref="L2443">_xlfn.IFS(K2443=1,"undergraduate",K2443=2,"graduate",K2443=3,"professional")</f>
        <v>undergraduate</v>
      </c>
      <c r="M2443" s="9">
        <v>186</v>
      </c>
      <c r="N2443" s="5" t="str" cm="1">
        <f t="array" ref="N2443">_xlfn.IFS(M2443=0, "No Mortgage", M2443&lt;150, "Low Mortgage", TRUE, "High Mortgage")</f>
        <v>High Mortgage</v>
      </c>
      <c r="O2443" s="9">
        <v>0</v>
      </c>
      <c r="P2443" s="5" t="str">
        <f t="shared" si="76"/>
        <v>Rejected</v>
      </c>
      <c r="Q2443" s="9">
        <v>0</v>
      </c>
      <c r="R2443" s="9">
        <v>0</v>
      </c>
      <c r="S2443" s="5" t="str">
        <f t="shared" si="77"/>
        <v>No</v>
      </c>
      <c r="T2443" s="9">
        <v>1</v>
      </c>
      <c r="U2443" s="11">
        <v>1</v>
      </c>
    </row>
    <row r="2444" spans="1:21" x14ac:dyDescent="0.3">
      <c r="A2444" s="4">
        <v>2443</v>
      </c>
      <c r="B2444" s="5">
        <v>39</v>
      </c>
      <c r="C2444" s="5" t="str" cm="1">
        <f t="array" ref="C2444">_xlfn.IFS(B2444&lt;30, "Young", B2444&lt;50, "Middle Age", TRUE, "Senior")</f>
        <v>Middle Age</v>
      </c>
      <c r="D2444" s="5">
        <v>15</v>
      </c>
      <c r="E2444" s="5">
        <v>41</v>
      </c>
      <c r="F2444" s="5" t="str" cm="1">
        <f t="array" ref="F2444">_xlfn.IFS(E2444&lt;50, "Low Income", E2444&lt;100, "Middle Income", TRUE,"High Income")</f>
        <v>Low Income</v>
      </c>
      <c r="G2444" s="6">
        <v>90028</v>
      </c>
      <c r="H2444" s="5">
        <v>2</v>
      </c>
      <c r="I2444" s="5">
        <v>1.7</v>
      </c>
      <c r="J2444" s="5" t="str" cm="1">
        <f t="array" ref="J2444">_xlfn.IFS(I2444&lt;2,"Low", I2444&lt;5, "Middle", TRUE, "High")</f>
        <v>Low</v>
      </c>
      <c r="K2444" s="5">
        <v>1</v>
      </c>
      <c r="L2444" s="5" t="str" cm="1">
        <f t="array" ref="L2444">_xlfn.IFS(K2444=1,"undergraduate",K2444=2,"graduate",K2444=3,"professional")</f>
        <v>undergraduate</v>
      </c>
      <c r="M2444" s="5">
        <v>0</v>
      </c>
      <c r="N2444" s="5" t="str" cm="1">
        <f t="array" ref="N2444">_xlfn.IFS(M2444=0, "No Mortgage", M2444&lt;150, "Low Mortgage", TRUE, "High Mortgage")</f>
        <v>No Mortgage</v>
      </c>
      <c r="O2444" s="5">
        <v>0</v>
      </c>
      <c r="P2444" s="5" t="str">
        <f t="shared" si="76"/>
        <v>Rejected</v>
      </c>
      <c r="Q2444" s="5">
        <v>0</v>
      </c>
      <c r="R2444" s="5">
        <v>0</v>
      </c>
      <c r="S2444" s="5" t="str">
        <f t="shared" si="77"/>
        <v>No</v>
      </c>
      <c r="T2444" s="5">
        <v>0</v>
      </c>
      <c r="U2444" s="7">
        <v>0</v>
      </c>
    </row>
    <row r="2445" spans="1:21" x14ac:dyDescent="0.3">
      <c r="A2445" s="8">
        <v>2444</v>
      </c>
      <c r="B2445" s="9">
        <v>28</v>
      </c>
      <c r="C2445" s="5" t="str" cm="1">
        <f t="array" ref="C2445">_xlfn.IFS(B2445&lt;30, "Young", B2445&lt;50, "Middle Age", TRUE, "Senior")</f>
        <v>Young</v>
      </c>
      <c r="D2445" s="5">
        <v>3</v>
      </c>
      <c r="E2445" s="9">
        <v>161</v>
      </c>
      <c r="F2445" s="5" t="str" cm="1">
        <f t="array" ref="F2445">_xlfn.IFS(E2445&lt;50, "Low Income", E2445&lt;100, "Middle Income", TRUE,"High Income")</f>
        <v>High Income</v>
      </c>
      <c r="G2445" s="10">
        <v>92646</v>
      </c>
      <c r="H2445" s="9">
        <v>4</v>
      </c>
      <c r="I2445" s="9">
        <v>1.7</v>
      </c>
      <c r="J2445" s="5" t="str" cm="1">
        <f t="array" ref="J2445">_xlfn.IFS(I2445&lt;2,"Low", I2445&lt;5, "Middle", TRUE, "High")</f>
        <v>Low</v>
      </c>
      <c r="K2445" s="9">
        <v>3</v>
      </c>
      <c r="L2445" s="5" t="str" cm="1">
        <f t="array" ref="L2445">_xlfn.IFS(K2445=1,"undergraduate",K2445=2,"graduate",K2445=3,"professional")</f>
        <v>professional</v>
      </c>
      <c r="M2445" s="9">
        <v>422</v>
      </c>
      <c r="N2445" s="5" t="str" cm="1">
        <f t="array" ref="N2445">_xlfn.IFS(M2445=0, "No Mortgage", M2445&lt;150, "Low Mortgage", TRUE, "High Mortgage")</f>
        <v>High Mortgage</v>
      </c>
      <c r="O2445" s="9">
        <v>1</v>
      </c>
      <c r="P2445" s="5" t="str">
        <f t="shared" si="76"/>
        <v>Accepted</v>
      </c>
      <c r="Q2445" s="9">
        <v>0</v>
      </c>
      <c r="R2445" s="9">
        <v>1</v>
      </c>
      <c r="S2445" s="5" t="str">
        <f t="shared" si="77"/>
        <v>Yes</v>
      </c>
      <c r="T2445" s="9">
        <v>1</v>
      </c>
      <c r="U2445" s="11">
        <v>1</v>
      </c>
    </row>
    <row r="2446" spans="1:21" x14ac:dyDescent="0.3">
      <c r="A2446" s="4">
        <v>2445</v>
      </c>
      <c r="B2446" s="5">
        <v>60</v>
      </c>
      <c r="C2446" s="5" t="str" cm="1">
        <f t="array" ref="C2446">_xlfn.IFS(B2446&lt;30, "Young", B2446&lt;50, "Middle Age", TRUE, "Senior")</f>
        <v>Senior</v>
      </c>
      <c r="D2446" s="5">
        <v>35</v>
      </c>
      <c r="E2446" s="5">
        <v>38</v>
      </c>
      <c r="F2446" s="5" t="str" cm="1">
        <f t="array" ref="F2446">_xlfn.IFS(E2446&lt;50, "Low Income", E2446&lt;100, "Middle Income", TRUE,"High Income")</f>
        <v>Low Income</v>
      </c>
      <c r="G2446" s="6">
        <v>94701</v>
      </c>
      <c r="H2446" s="5">
        <v>3</v>
      </c>
      <c r="I2446" s="5">
        <v>0.5</v>
      </c>
      <c r="J2446" s="5" t="str" cm="1">
        <f t="array" ref="J2446">_xlfn.IFS(I2446&lt;2,"Low", I2446&lt;5, "Middle", TRUE, "High")</f>
        <v>Low</v>
      </c>
      <c r="K2446" s="5">
        <v>2</v>
      </c>
      <c r="L2446" s="5" t="str" cm="1">
        <f t="array" ref="L2446">_xlfn.IFS(K2446=1,"undergraduate",K2446=2,"graduate",K2446=3,"professional")</f>
        <v>graduate</v>
      </c>
      <c r="M2446" s="5">
        <v>0</v>
      </c>
      <c r="N2446" s="5" t="str" cm="1">
        <f t="array" ref="N2446">_xlfn.IFS(M2446=0, "No Mortgage", M2446&lt;150, "Low Mortgage", TRUE, "High Mortgage")</f>
        <v>No Mortgage</v>
      </c>
      <c r="O2446" s="5">
        <v>0</v>
      </c>
      <c r="P2446" s="5" t="str">
        <f t="shared" si="76"/>
        <v>Rejected</v>
      </c>
      <c r="Q2446" s="5">
        <v>0</v>
      </c>
      <c r="R2446" s="5">
        <v>0</v>
      </c>
      <c r="S2446" s="5" t="str">
        <f t="shared" si="77"/>
        <v>No</v>
      </c>
      <c r="T2446" s="5">
        <v>1</v>
      </c>
      <c r="U2446" s="7">
        <v>1</v>
      </c>
    </row>
    <row r="2447" spans="1:21" x14ac:dyDescent="0.3">
      <c r="A2447" s="8">
        <v>2446</v>
      </c>
      <c r="B2447" s="9">
        <v>47</v>
      </c>
      <c r="C2447" s="5" t="str" cm="1">
        <f t="array" ref="C2447">_xlfn.IFS(B2447&lt;30, "Young", B2447&lt;50, "Middle Age", TRUE, "Senior")</f>
        <v>Middle Age</v>
      </c>
      <c r="D2447" s="5">
        <v>23</v>
      </c>
      <c r="E2447" s="9">
        <v>25</v>
      </c>
      <c r="F2447" s="5" t="str" cm="1">
        <f t="array" ref="F2447">_xlfn.IFS(E2447&lt;50, "Low Income", E2447&lt;100, "Middle Income", TRUE,"High Income")</f>
        <v>Low Income</v>
      </c>
      <c r="G2447" s="10">
        <v>93106</v>
      </c>
      <c r="H2447" s="9">
        <v>1</v>
      </c>
      <c r="I2447" s="9">
        <v>0.9</v>
      </c>
      <c r="J2447" s="5" t="str" cm="1">
        <f t="array" ref="J2447">_xlfn.IFS(I2447&lt;2,"Low", I2447&lt;5, "Middle", TRUE, "High")</f>
        <v>Low</v>
      </c>
      <c r="K2447" s="9">
        <v>3</v>
      </c>
      <c r="L2447" s="5" t="str" cm="1">
        <f t="array" ref="L2447">_xlfn.IFS(K2447=1,"undergraduate",K2447=2,"graduate",K2447=3,"professional")</f>
        <v>professional</v>
      </c>
      <c r="M2447" s="9">
        <v>0</v>
      </c>
      <c r="N2447" s="5" t="str" cm="1">
        <f t="array" ref="N2447">_xlfn.IFS(M2447=0, "No Mortgage", M2447&lt;150, "Low Mortgage", TRUE, "High Mortgage")</f>
        <v>No Mortgage</v>
      </c>
      <c r="O2447" s="9">
        <v>0</v>
      </c>
      <c r="P2447" s="5" t="str">
        <f t="shared" si="76"/>
        <v>Rejected</v>
      </c>
      <c r="Q2447" s="9">
        <v>0</v>
      </c>
      <c r="R2447" s="9">
        <v>0</v>
      </c>
      <c r="S2447" s="5" t="str">
        <f t="shared" si="77"/>
        <v>No</v>
      </c>
      <c r="T2447" s="9">
        <v>1</v>
      </c>
      <c r="U2447" s="11">
        <v>0</v>
      </c>
    </row>
    <row r="2448" spans="1:21" x14ac:dyDescent="0.3">
      <c r="A2448" s="4">
        <v>2447</v>
      </c>
      <c r="B2448" s="5">
        <v>25</v>
      </c>
      <c r="C2448" s="5" t="str" cm="1">
        <f t="array" ref="C2448">_xlfn.IFS(B2448&lt;30, "Young", B2448&lt;50, "Middle Age", TRUE, "Senior")</f>
        <v>Young</v>
      </c>
      <c r="D2448" s="5">
        <v>1</v>
      </c>
      <c r="E2448" s="5">
        <v>70</v>
      </c>
      <c r="F2448" s="5" t="str" cm="1">
        <f t="array" ref="F2448">_xlfn.IFS(E2448&lt;50, "Low Income", E2448&lt;100, "Middle Income", TRUE,"High Income")</f>
        <v>Middle Income</v>
      </c>
      <c r="G2448" s="6">
        <v>93010</v>
      </c>
      <c r="H2448" s="5">
        <v>4</v>
      </c>
      <c r="I2448" s="5">
        <v>2.6</v>
      </c>
      <c r="J2448" s="5" t="str" cm="1">
        <f t="array" ref="J2448">_xlfn.IFS(I2448&lt;2,"Low", I2448&lt;5, "Middle", TRUE, "High")</f>
        <v>Middle</v>
      </c>
      <c r="K2448" s="5">
        <v>1</v>
      </c>
      <c r="L2448" s="5" t="str" cm="1">
        <f t="array" ref="L2448">_xlfn.IFS(K2448=1,"undergraduate",K2448=2,"graduate",K2448=3,"professional")</f>
        <v>undergraduate</v>
      </c>
      <c r="M2448" s="5">
        <v>218</v>
      </c>
      <c r="N2448" s="5" t="str" cm="1">
        <f t="array" ref="N2448">_xlfn.IFS(M2448=0, "No Mortgage", M2448&lt;150, "Low Mortgage", TRUE, "High Mortgage")</f>
        <v>High Mortgage</v>
      </c>
      <c r="O2448" s="5">
        <v>0</v>
      </c>
      <c r="P2448" s="5" t="str">
        <f t="shared" si="76"/>
        <v>Rejected</v>
      </c>
      <c r="Q2448" s="5">
        <v>0</v>
      </c>
      <c r="R2448" s="5">
        <v>0</v>
      </c>
      <c r="S2448" s="5" t="str">
        <f t="shared" si="77"/>
        <v>No</v>
      </c>
      <c r="T2448" s="5">
        <v>1</v>
      </c>
      <c r="U2448" s="7">
        <v>0</v>
      </c>
    </row>
    <row r="2449" spans="1:21" x14ac:dyDescent="0.3">
      <c r="A2449" s="8">
        <v>2448</v>
      </c>
      <c r="B2449" s="9">
        <v>44</v>
      </c>
      <c r="C2449" s="5" t="str" cm="1">
        <f t="array" ref="C2449">_xlfn.IFS(B2449&lt;30, "Young", B2449&lt;50, "Middle Age", TRUE, "Senior")</f>
        <v>Middle Age</v>
      </c>
      <c r="D2449" s="5">
        <v>19</v>
      </c>
      <c r="E2449" s="9">
        <v>201</v>
      </c>
      <c r="F2449" s="5" t="str" cm="1">
        <f t="array" ref="F2449">_xlfn.IFS(E2449&lt;50, "Low Income", E2449&lt;100, "Middle Income", TRUE,"High Income")</f>
        <v>High Income</v>
      </c>
      <c r="G2449" s="10">
        <v>95819</v>
      </c>
      <c r="H2449" s="9">
        <v>2</v>
      </c>
      <c r="I2449" s="9">
        <v>8.8000000000000007</v>
      </c>
      <c r="J2449" s="5" t="str" cm="1">
        <f t="array" ref="J2449">_xlfn.IFS(I2449&lt;2,"Low", I2449&lt;5, "Middle", TRUE, "High")</f>
        <v>High</v>
      </c>
      <c r="K2449" s="9">
        <v>1</v>
      </c>
      <c r="L2449" s="5" t="str" cm="1">
        <f t="array" ref="L2449">_xlfn.IFS(K2449=1,"undergraduate",K2449=2,"graduate",K2449=3,"professional")</f>
        <v>undergraduate</v>
      </c>
      <c r="M2449" s="9">
        <v>0</v>
      </c>
      <c r="N2449" s="5" t="str" cm="1">
        <f t="array" ref="N2449">_xlfn.IFS(M2449=0, "No Mortgage", M2449&lt;150, "Low Mortgage", TRUE, "High Mortgage")</f>
        <v>No Mortgage</v>
      </c>
      <c r="O2449" s="9">
        <v>0</v>
      </c>
      <c r="P2449" s="5" t="str">
        <f t="shared" si="76"/>
        <v>Rejected</v>
      </c>
      <c r="Q2449" s="9">
        <v>0</v>
      </c>
      <c r="R2449" s="9">
        <v>0</v>
      </c>
      <c r="S2449" s="5" t="str">
        <f t="shared" si="77"/>
        <v>No</v>
      </c>
      <c r="T2449" s="9">
        <v>1</v>
      </c>
      <c r="U2449" s="11">
        <v>1</v>
      </c>
    </row>
    <row r="2450" spans="1:21" x14ac:dyDescent="0.3">
      <c r="A2450" s="4">
        <v>2449</v>
      </c>
      <c r="B2450" s="5">
        <v>51</v>
      </c>
      <c r="C2450" s="5" t="str" cm="1">
        <f t="array" ref="C2450">_xlfn.IFS(B2450&lt;30, "Young", B2450&lt;50, "Middle Age", TRUE, "Senior")</f>
        <v>Senior</v>
      </c>
      <c r="D2450" s="5">
        <v>26</v>
      </c>
      <c r="E2450" s="5">
        <v>42</v>
      </c>
      <c r="F2450" s="5" t="str" cm="1">
        <f t="array" ref="F2450">_xlfn.IFS(E2450&lt;50, "Low Income", E2450&lt;100, "Middle Income", TRUE,"High Income")</f>
        <v>Low Income</v>
      </c>
      <c r="G2450" s="6">
        <v>92103</v>
      </c>
      <c r="H2450" s="5">
        <v>2</v>
      </c>
      <c r="I2450" s="5">
        <v>0.6</v>
      </c>
      <c r="J2450" s="5" t="str" cm="1">
        <f t="array" ref="J2450">_xlfn.IFS(I2450&lt;2,"Low", I2450&lt;5, "Middle", TRUE, "High")</f>
        <v>Low</v>
      </c>
      <c r="K2450" s="5">
        <v>3</v>
      </c>
      <c r="L2450" s="5" t="str" cm="1">
        <f t="array" ref="L2450">_xlfn.IFS(K2450=1,"undergraduate",K2450=2,"graduate",K2450=3,"professional")</f>
        <v>professional</v>
      </c>
      <c r="M2450" s="5">
        <v>0</v>
      </c>
      <c r="N2450" s="5" t="str" cm="1">
        <f t="array" ref="N2450">_xlfn.IFS(M2450=0, "No Mortgage", M2450&lt;150, "Low Mortgage", TRUE, "High Mortgage")</f>
        <v>No Mortgage</v>
      </c>
      <c r="O2450" s="5">
        <v>0</v>
      </c>
      <c r="P2450" s="5" t="str">
        <f t="shared" si="76"/>
        <v>Rejected</v>
      </c>
      <c r="Q2450" s="5">
        <v>0</v>
      </c>
      <c r="R2450" s="5">
        <v>0</v>
      </c>
      <c r="S2450" s="5" t="str">
        <f t="shared" si="77"/>
        <v>No</v>
      </c>
      <c r="T2450" s="5">
        <v>1</v>
      </c>
      <c r="U2450" s="7">
        <v>1</v>
      </c>
    </row>
    <row r="2451" spans="1:21" x14ac:dyDescent="0.3">
      <c r="A2451" s="8">
        <v>2450</v>
      </c>
      <c r="B2451" s="9">
        <v>31</v>
      </c>
      <c r="C2451" s="5" t="str" cm="1">
        <f t="array" ref="C2451">_xlfn.IFS(B2451&lt;30, "Young", B2451&lt;50, "Middle Age", TRUE, "Senior")</f>
        <v>Middle Age</v>
      </c>
      <c r="D2451" s="5">
        <v>7</v>
      </c>
      <c r="E2451" s="9">
        <v>64</v>
      </c>
      <c r="F2451" s="5" t="str" cm="1">
        <f t="array" ref="F2451">_xlfn.IFS(E2451&lt;50, "Low Income", E2451&lt;100, "Middle Income", TRUE,"High Income")</f>
        <v>Middle Income</v>
      </c>
      <c r="G2451" s="10">
        <v>94720</v>
      </c>
      <c r="H2451" s="9">
        <v>1</v>
      </c>
      <c r="I2451" s="9">
        <v>1.2</v>
      </c>
      <c r="J2451" s="5" t="str" cm="1">
        <f t="array" ref="J2451">_xlfn.IFS(I2451&lt;2,"Low", I2451&lt;5, "Middle", TRUE, "High")</f>
        <v>Low</v>
      </c>
      <c r="K2451" s="9">
        <v>1</v>
      </c>
      <c r="L2451" s="5" t="str" cm="1">
        <f t="array" ref="L2451">_xlfn.IFS(K2451=1,"undergraduate",K2451=2,"graduate",K2451=3,"professional")</f>
        <v>undergraduate</v>
      </c>
      <c r="M2451" s="9">
        <v>0</v>
      </c>
      <c r="N2451" s="5" t="str" cm="1">
        <f t="array" ref="N2451">_xlfn.IFS(M2451=0, "No Mortgage", M2451&lt;150, "Low Mortgage", TRUE, "High Mortgage")</f>
        <v>No Mortgage</v>
      </c>
      <c r="O2451" s="9">
        <v>0</v>
      </c>
      <c r="P2451" s="5" t="str">
        <f t="shared" si="76"/>
        <v>Rejected</v>
      </c>
      <c r="Q2451" s="9">
        <v>0</v>
      </c>
      <c r="R2451" s="9">
        <v>0</v>
      </c>
      <c r="S2451" s="5" t="str">
        <f t="shared" si="77"/>
        <v>No</v>
      </c>
      <c r="T2451" s="9">
        <v>1</v>
      </c>
      <c r="U2451" s="11">
        <v>0</v>
      </c>
    </row>
    <row r="2452" spans="1:21" x14ac:dyDescent="0.3">
      <c r="A2452" s="4">
        <v>2451</v>
      </c>
      <c r="B2452" s="5">
        <v>32</v>
      </c>
      <c r="C2452" s="5" t="str" cm="1">
        <f t="array" ref="C2452">_xlfn.IFS(B2452&lt;30, "Young", B2452&lt;50, "Middle Age", TRUE, "Senior")</f>
        <v>Middle Age</v>
      </c>
      <c r="D2452" s="5">
        <v>7</v>
      </c>
      <c r="E2452" s="5">
        <v>28</v>
      </c>
      <c r="F2452" s="5" t="str" cm="1">
        <f t="array" ref="F2452">_xlfn.IFS(E2452&lt;50, "Low Income", E2452&lt;100, "Middle Income", TRUE,"High Income")</f>
        <v>Low Income</v>
      </c>
      <c r="G2452" s="6">
        <v>90034</v>
      </c>
      <c r="H2452" s="5">
        <v>4</v>
      </c>
      <c r="I2452" s="5">
        <v>1.1000000000000001</v>
      </c>
      <c r="J2452" s="5" t="str" cm="1">
        <f t="array" ref="J2452">_xlfn.IFS(I2452&lt;2,"Low", I2452&lt;5, "Middle", TRUE, "High")</f>
        <v>Low</v>
      </c>
      <c r="K2452" s="5">
        <v>3</v>
      </c>
      <c r="L2452" s="5" t="str" cm="1">
        <f t="array" ref="L2452">_xlfn.IFS(K2452=1,"undergraduate",K2452=2,"graduate",K2452=3,"professional")</f>
        <v>professional</v>
      </c>
      <c r="M2452" s="5">
        <v>0</v>
      </c>
      <c r="N2452" s="5" t="str" cm="1">
        <f t="array" ref="N2452">_xlfn.IFS(M2452=0, "No Mortgage", M2452&lt;150, "Low Mortgage", TRUE, "High Mortgage")</f>
        <v>No Mortgage</v>
      </c>
      <c r="O2452" s="5">
        <v>0</v>
      </c>
      <c r="P2452" s="5" t="str">
        <f t="shared" si="76"/>
        <v>Rejected</v>
      </c>
      <c r="Q2452" s="5">
        <v>0</v>
      </c>
      <c r="R2452" s="5">
        <v>0</v>
      </c>
      <c r="S2452" s="5" t="str">
        <f t="shared" si="77"/>
        <v>No</v>
      </c>
      <c r="T2452" s="5">
        <v>0</v>
      </c>
      <c r="U2452" s="7">
        <v>0</v>
      </c>
    </row>
    <row r="2453" spans="1:21" x14ac:dyDescent="0.3">
      <c r="A2453" s="8">
        <v>2452</v>
      </c>
      <c r="B2453" s="9">
        <v>51</v>
      </c>
      <c r="C2453" s="5" t="str" cm="1">
        <f t="array" ref="C2453">_xlfn.IFS(B2453&lt;30, "Young", B2453&lt;50, "Middle Age", TRUE, "Senior")</f>
        <v>Senior</v>
      </c>
      <c r="D2453" s="5">
        <v>25</v>
      </c>
      <c r="E2453" s="9">
        <v>119</v>
      </c>
      <c r="F2453" s="5" t="str" cm="1">
        <f t="array" ref="F2453">_xlfn.IFS(E2453&lt;50, "Low Income", E2453&lt;100, "Middle Income", TRUE,"High Income")</f>
        <v>High Income</v>
      </c>
      <c r="G2453" s="10">
        <v>93940</v>
      </c>
      <c r="H2453" s="9">
        <v>1</v>
      </c>
      <c r="I2453" s="9">
        <v>4.9000000000000004</v>
      </c>
      <c r="J2453" s="5" t="str" cm="1">
        <f t="array" ref="J2453">_xlfn.IFS(I2453&lt;2,"Low", I2453&lt;5, "Middle", TRUE, "High")</f>
        <v>Middle</v>
      </c>
      <c r="K2453" s="9">
        <v>1</v>
      </c>
      <c r="L2453" s="5" t="str" cm="1">
        <f t="array" ref="L2453">_xlfn.IFS(K2453=1,"undergraduate",K2453=2,"graduate",K2453=3,"professional")</f>
        <v>undergraduate</v>
      </c>
      <c r="M2453" s="9">
        <v>208</v>
      </c>
      <c r="N2453" s="5" t="str" cm="1">
        <f t="array" ref="N2453">_xlfn.IFS(M2453=0, "No Mortgage", M2453&lt;150, "Low Mortgage", TRUE, "High Mortgage")</f>
        <v>High Mortgage</v>
      </c>
      <c r="O2453" s="9">
        <v>0</v>
      </c>
      <c r="P2453" s="5" t="str">
        <f t="shared" si="76"/>
        <v>Rejected</v>
      </c>
      <c r="Q2453" s="9">
        <v>0</v>
      </c>
      <c r="R2453" s="9">
        <v>0</v>
      </c>
      <c r="S2453" s="5" t="str">
        <f t="shared" si="77"/>
        <v>No</v>
      </c>
      <c r="T2453" s="9">
        <v>1</v>
      </c>
      <c r="U2453" s="11">
        <v>1</v>
      </c>
    </row>
    <row r="2454" spans="1:21" x14ac:dyDescent="0.3">
      <c r="A2454" s="4">
        <v>2453</v>
      </c>
      <c r="B2454" s="5">
        <v>25</v>
      </c>
      <c r="C2454" s="5" t="str" cm="1">
        <f t="array" ref="C2454">_xlfn.IFS(B2454&lt;30, "Young", B2454&lt;50, "Middle Age", TRUE, "Senior")</f>
        <v>Young</v>
      </c>
      <c r="D2454" s="5">
        <v>1</v>
      </c>
      <c r="E2454" s="5">
        <v>28</v>
      </c>
      <c r="F2454" s="5" t="str" cm="1">
        <f t="array" ref="F2454">_xlfn.IFS(E2454&lt;50, "Low Income", E2454&lt;100, "Middle Income", TRUE,"High Income")</f>
        <v>Low Income</v>
      </c>
      <c r="G2454" s="6">
        <v>94596</v>
      </c>
      <c r="H2454" s="5">
        <v>1</v>
      </c>
      <c r="I2454" s="5">
        <v>1</v>
      </c>
      <c r="J2454" s="5" t="str" cm="1">
        <f t="array" ref="J2454">_xlfn.IFS(I2454&lt;2,"Low", I2454&lt;5, "Middle", TRUE, "High")</f>
        <v>Low</v>
      </c>
      <c r="K2454" s="5">
        <v>3</v>
      </c>
      <c r="L2454" s="5" t="str" cm="1">
        <f t="array" ref="L2454">_xlfn.IFS(K2454=1,"undergraduate",K2454=2,"graduate",K2454=3,"professional")</f>
        <v>professional</v>
      </c>
      <c r="M2454" s="5">
        <v>0</v>
      </c>
      <c r="N2454" s="5" t="str" cm="1">
        <f t="array" ref="N2454">_xlfn.IFS(M2454=0, "No Mortgage", M2454&lt;150, "Low Mortgage", TRUE, "High Mortgage")</f>
        <v>No Mortgage</v>
      </c>
      <c r="O2454" s="5">
        <v>0</v>
      </c>
      <c r="P2454" s="5" t="str">
        <f t="shared" si="76"/>
        <v>Rejected</v>
      </c>
      <c r="Q2454" s="5">
        <v>0</v>
      </c>
      <c r="R2454" s="5">
        <v>0</v>
      </c>
      <c r="S2454" s="5" t="str">
        <f t="shared" si="77"/>
        <v>No</v>
      </c>
      <c r="T2454" s="5">
        <v>1</v>
      </c>
      <c r="U2454" s="7">
        <v>0</v>
      </c>
    </row>
    <row r="2455" spans="1:21" x14ac:dyDescent="0.3">
      <c r="A2455" s="8">
        <v>2454</v>
      </c>
      <c r="B2455" s="9">
        <v>43</v>
      </c>
      <c r="C2455" s="5" t="str" cm="1">
        <f t="array" ref="C2455">_xlfn.IFS(B2455&lt;30, "Young", B2455&lt;50, "Middle Age", TRUE, "Senior")</f>
        <v>Middle Age</v>
      </c>
      <c r="D2455" s="5">
        <v>19</v>
      </c>
      <c r="E2455" s="9">
        <v>60</v>
      </c>
      <c r="F2455" s="5" t="str" cm="1">
        <f t="array" ref="F2455">_xlfn.IFS(E2455&lt;50, "Low Income", E2455&lt;100, "Middle Income", TRUE,"High Income")</f>
        <v>Middle Income</v>
      </c>
      <c r="G2455" s="10">
        <v>94104</v>
      </c>
      <c r="H2455" s="9">
        <v>3</v>
      </c>
      <c r="I2455" s="9">
        <v>2.1</v>
      </c>
      <c r="J2455" s="5" t="str" cm="1">
        <f t="array" ref="J2455">_xlfn.IFS(I2455&lt;2,"Low", I2455&lt;5, "Middle", TRUE, "High")</f>
        <v>Middle</v>
      </c>
      <c r="K2455" s="9">
        <v>3</v>
      </c>
      <c r="L2455" s="5" t="str" cm="1">
        <f t="array" ref="L2455">_xlfn.IFS(K2455=1,"undergraduate",K2455=2,"graduate",K2455=3,"professional")</f>
        <v>professional</v>
      </c>
      <c r="M2455" s="9">
        <v>0</v>
      </c>
      <c r="N2455" s="5" t="str" cm="1">
        <f t="array" ref="N2455">_xlfn.IFS(M2455=0, "No Mortgage", M2455&lt;150, "Low Mortgage", TRUE, "High Mortgage")</f>
        <v>No Mortgage</v>
      </c>
      <c r="O2455" s="9">
        <v>0</v>
      </c>
      <c r="P2455" s="5" t="str">
        <f t="shared" si="76"/>
        <v>Rejected</v>
      </c>
      <c r="Q2455" s="9">
        <v>0</v>
      </c>
      <c r="R2455" s="9">
        <v>0</v>
      </c>
      <c r="S2455" s="5" t="str">
        <f t="shared" si="77"/>
        <v>No</v>
      </c>
      <c r="T2455" s="9">
        <v>1</v>
      </c>
      <c r="U2455" s="11">
        <v>0</v>
      </c>
    </row>
    <row r="2456" spans="1:21" x14ac:dyDescent="0.3">
      <c r="A2456" s="4">
        <v>2455</v>
      </c>
      <c r="B2456" s="5">
        <v>54</v>
      </c>
      <c r="C2456" s="5" t="str" cm="1">
        <f t="array" ref="C2456">_xlfn.IFS(B2456&lt;30, "Young", B2456&lt;50, "Middle Age", TRUE, "Senior")</f>
        <v>Senior</v>
      </c>
      <c r="D2456" s="5">
        <v>29</v>
      </c>
      <c r="E2456" s="5">
        <v>23</v>
      </c>
      <c r="F2456" s="5" t="str" cm="1">
        <f t="array" ref="F2456">_xlfn.IFS(E2456&lt;50, "Low Income", E2456&lt;100, "Middle Income", TRUE,"High Income")</f>
        <v>Low Income</v>
      </c>
      <c r="G2456" s="6">
        <v>93955</v>
      </c>
      <c r="H2456" s="5">
        <v>1</v>
      </c>
      <c r="I2456" s="5">
        <v>1.5</v>
      </c>
      <c r="J2456" s="5" t="str" cm="1">
        <f t="array" ref="J2456">_xlfn.IFS(I2456&lt;2,"Low", I2456&lt;5, "Middle", TRUE, "High")</f>
        <v>Low</v>
      </c>
      <c r="K2456" s="5">
        <v>2</v>
      </c>
      <c r="L2456" s="5" t="str" cm="1">
        <f t="array" ref="L2456">_xlfn.IFS(K2456=1,"undergraduate",K2456=2,"graduate",K2456=3,"professional")</f>
        <v>graduate</v>
      </c>
      <c r="M2456" s="5">
        <v>0</v>
      </c>
      <c r="N2456" s="5" t="str" cm="1">
        <f t="array" ref="N2456">_xlfn.IFS(M2456=0, "No Mortgage", M2456&lt;150, "Low Mortgage", TRUE, "High Mortgage")</f>
        <v>No Mortgage</v>
      </c>
      <c r="O2456" s="5">
        <v>0</v>
      </c>
      <c r="P2456" s="5" t="str">
        <f t="shared" si="76"/>
        <v>Rejected</v>
      </c>
      <c r="Q2456" s="5">
        <v>0</v>
      </c>
      <c r="R2456" s="5">
        <v>0</v>
      </c>
      <c r="S2456" s="5" t="str">
        <f t="shared" si="77"/>
        <v>No</v>
      </c>
      <c r="T2456" s="5">
        <v>0</v>
      </c>
      <c r="U2456" s="7">
        <v>0</v>
      </c>
    </row>
    <row r="2457" spans="1:21" x14ac:dyDescent="0.3">
      <c r="A2457" s="8">
        <v>2456</v>
      </c>
      <c r="B2457" s="9">
        <v>34</v>
      </c>
      <c r="C2457" s="5" t="str" cm="1">
        <f t="array" ref="C2457">_xlfn.IFS(B2457&lt;30, "Young", B2457&lt;50, "Middle Age", TRUE, "Senior")</f>
        <v>Middle Age</v>
      </c>
      <c r="D2457" s="5">
        <v>8</v>
      </c>
      <c r="E2457" s="9">
        <v>164</v>
      </c>
      <c r="F2457" s="5" t="str" cm="1">
        <f t="array" ref="F2457">_xlfn.IFS(E2457&lt;50, "Low Income", E2457&lt;100, "Middle Income", TRUE,"High Income")</f>
        <v>High Income</v>
      </c>
      <c r="G2457" s="10">
        <v>94720</v>
      </c>
      <c r="H2457" s="9">
        <v>4</v>
      </c>
      <c r="I2457" s="9">
        <v>7.4</v>
      </c>
      <c r="J2457" s="5" t="str" cm="1">
        <f t="array" ref="J2457">_xlfn.IFS(I2457&lt;2,"Low", I2457&lt;5, "Middle", TRUE, "High")</f>
        <v>High</v>
      </c>
      <c r="K2457" s="9">
        <v>3</v>
      </c>
      <c r="L2457" s="5" t="str" cm="1">
        <f t="array" ref="L2457">_xlfn.IFS(K2457=1,"undergraduate",K2457=2,"graduate",K2457=3,"professional")</f>
        <v>professional</v>
      </c>
      <c r="M2457" s="9">
        <v>0</v>
      </c>
      <c r="N2457" s="5" t="str" cm="1">
        <f t="array" ref="N2457">_xlfn.IFS(M2457=0, "No Mortgage", M2457&lt;150, "Low Mortgage", TRUE, "High Mortgage")</f>
        <v>No Mortgage</v>
      </c>
      <c r="O2457" s="9">
        <v>1</v>
      </c>
      <c r="P2457" s="5" t="str">
        <f t="shared" si="76"/>
        <v>Accepted</v>
      </c>
      <c r="Q2457" s="9">
        <v>0</v>
      </c>
      <c r="R2457" s="9">
        <v>0</v>
      </c>
      <c r="S2457" s="5" t="str">
        <f t="shared" si="77"/>
        <v>No</v>
      </c>
      <c r="T2457" s="9">
        <v>1</v>
      </c>
      <c r="U2457" s="11">
        <v>0</v>
      </c>
    </row>
    <row r="2458" spans="1:21" x14ac:dyDescent="0.3">
      <c r="A2458" s="4">
        <v>2457</v>
      </c>
      <c r="B2458" s="5">
        <v>54</v>
      </c>
      <c r="C2458" s="5" t="str" cm="1">
        <f t="array" ref="C2458">_xlfn.IFS(B2458&lt;30, "Young", B2458&lt;50, "Middle Age", TRUE, "Senior")</f>
        <v>Senior</v>
      </c>
      <c r="D2458" s="5">
        <v>30</v>
      </c>
      <c r="E2458" s="5">
        <v>39</v>
      </c>
      <c r="F2458" s="5" t="str" cm="1">
        <f t="array" ref="F2458">_xlfn.IFS(E2458&lt;50, "Low Income", E2458&lt;100, "Middle Income", TRUE,"High Income")</f>
        <v>Low Income</v>
      </c>
      <c r="G2458" s="6">
        <v>95211</v>
      </c>
      <c r="H2458" s="5">
        <v>2</v>
      </c>
      <c r="I2458" s="5">
        <v>0.8</v>
      </c>
      <c r="J2458" s="5" t="str" cm="1">
        <f t="array" ref="J2458">_xlfn.IFS(I2458&lt;2,"Low", I2458&lt;5, "Middle", TRUE, "High")</f>
        <v>Low</v>
      </c>
      <c r="K2458" s="5">
        <v>1</v>
      </c>
      <c r="L2458" s="5" t="str" cm="1">
        <f t="array" ref="L2458">_xlfn.IFS(K2458=1,"undergraduate",K2458=2,"graduate",K2458=3,"professional")</f>
        <v>undergraduate</v>
      </c>
      <c r="M2458" s="5">
        <v>0</v>
      </c>
      <c r="N2458" s="5" t="str" cm="1">
        <f t="array" ref="N2458">_xlfn.IFS(M2458=0, "No Mortgage", M2458&lt;150, "Low Mortgage", TRUE, "High Mortgage")</f>
        <v>No Mortgage</v>
      </c>
      <c r="O2458" s="5">
        <v>0</v>
      </c>
      <c r="P2458" s="5" t="str">
        <f t="shared" si="76"/>
        <v>Rejected</v>
      </c>
      <c r="Q2458" s="5">
        <v>0</v>
      </c>
      <c r="R2458" s="5">
        <v>0</v>
      </c>
      <c r="S2458" s="5" t="str">
        <f t="shared" si="77"/>
        <v>No</v>
      </c>
      <c r="T2458" s="5">
        <v>0</v>
      </c>
      <c r="U2458" s="7">
        <v>1</v>
      </c>
    </row>
    <row r="2459" spans="1:21" x14ac:dyDescent="0.3">
      <c r="A2459" s="8">
        <v>2458</v>
      </c>
      <c r="B2459" s="9">
        <v>42</v>
      </c>
      <c r="C2459" s="5" t="str" cm="1">
        <f t="array" ref="C2459">_xlfn.IFS(B2459&lt;30, "Young", B2459&lt;50, "Middle Age", TRUE, "Senior")</f>
        <v>Middle Age</v>
      </c>
      <c r="D2459" s="5">
        <v>17</v>
      </c>
      <c r="E2459" s="9">
        <v>19</v>
      </c>
      <c r="F2459" s="5" t="str" cm="1">
        <f t="array" ref="F2459">_xlfn.IFS(E2459&lt;50, "Low Income", E2459&lt;100, "Middle Income", TRUE,"High Income")</f>
        <v>Low Income</v>
      </c>
      <c r="G2459" s="10">
        <v>92115</v>
      </c>
      <c r="H2459" s="9">
        <v>2</v>
      </c>
      <c r="I2459" s="9">
        <v>0</v>
      </c>
      <c r="J2459" s="5" t="str" cm="1">
        <f t="array" ref="J2459">_xlfn.IFS(I2459&lt;2,"Low", I2459&lt;5, "Middle", TRUE, "High")</f>
        <v>Low</v>
      </c>
      <c r="K2459" s="9">
        <v>3</v>
      </c>
      <c r="L2459" s="5" t="str" cm="1">
        <f t="array" ref="L2459">_xlfn.IFS(K2459=1,"undergraduate",K2459=2,"graduate",K2459=3,"professional")</f>
        <v>professional</v>
      </c>
      <c r="M2459" s="9">
        <v>85</v>
      </c>
      <c r="N2459" s="5" t="str" cm="1">
        <f t="array" ref="N2459">_xlfn.IFS(M2459=0, "No Mortgage", M2459&lt;150, "Low Mortgage", TRUE, "High Mortgage")</f>
        <v>Low Mortgage</v>
      </c>
      <c r="O2459" s="9">
        <v>0</v>
      </c>
      <c r="P2459" s="5" t="str">
        <f t="shared" si="76"/>
        <v>Rejected</v>
      </c>
      <c r="Q2459" s="9">
        <v>0</v>
      </c>
      <c r="R2459" s="9">
        <v>0</v>
      </c>
      <c r="S2459" s="5" t="str">
        <f t="shared" si="77"/>
        <v>No</v>
      </c>
      <c r="T2459" s="9">
        <v>1</v>
      </c>
      <c r="U2459" s="11">
        <v>1</v>
      </c>
    </row>
    <row r="2460" spans="1:21" x14ac:dyDescent="0.3">
      <c r="A2460" s="4">
        <v>2459</v>
      </c>
      <c r="B2460" s="5">
        <v>46</v>
      </c>
      <c r="C2460" s="5" t="str" cm="1">
        <f t="array" ref="C2460">_xlfn.IFS(B2460&lt;30, "Young", B2460&lt;50, "Middle Age", TRUE, "Senior")</f>
        <v>Middle Age</v>
      </c>
      <c r="D2460" s="5">
        <v>20</v>
      </c>
      <c r="E2460" s="5">
        <v>72</v>
      </c>
      <c r="F2460" s="5" t="str" cm="1">
        <f t="array" ref="F2460">_xlfn.IFS(E2460&lt;50, "Low Income", E2460&lt;100, "Middle Income", TRUE,"High Income")</f>
        <v>Middle Income</v>
      </c>
      <c r="G2460" s="6">
        <v>93108</v>
      </c>
      <c r="H2460" s="5">
        <v>2</v>
      </c>
      <c r="I2460" s="5">
        <v>0.8</v>
      </c>
      <c r="J2460" s="5" t="str" cm="1">
        <f t="array" ref="J2460">_xlfn.IFS(I2460&lt;2,"Low", I2460&lt;5, "Middle", TRUE, "High")</f>
        <v>Low</v>
      </c>
      <c r="K2460" s="5">
        <v>3</v>
      </c>
      <c r="L2460" s="5" t="str" cm="1">
        <f t="array" ref="L2460">_xlfn.IFS(K2460=1,"undergraduate",K2460=2,"graduate",K2460=3,"professional")</f>
        <v>professional</v>
      </c>
      <c r="M2460" s="5">
        <v>0</v>
      </c>
      <c r="N2460" s="5" t="str" cm="1">
        <f t="array" ref="N2460">_xlfn.IFS(M2460=0, "No Mortgage", M2460&lt;150, "Low Mortgage", TRUE, "High Mortgage")</f>
        <v>No Mortgage</v>
      </c>
      <c r="O2460" s="5">
        <v>0</v>
      </c>
      <c r="P2460" s="5" t="str">
        <f t="shared" si="76"/>
        <v>Rejected</v>
      </c>
      <c r="Q2460" s="5">
        <v>0</v>
      </c>
      <c r="R2460" s="5">
        <v>0</v>
      </c>
      <c r="S2460" s="5" t="str">
        <f t="shared" si="77"/>
        <v>No</v>
      </c>
      <c r="T2460" s="5">
        <v>1</v>
      </c>
      <c r="U2460" s="7">
        <v>1</v>
      </c>
    </row>
    <row r="2461" spans="1:21" x14ac:dyDescent="0.3">
      <c r="A2461" s="8">
        <v>2460</v>
      </c>
      <c r="B2461" s="9">
        <v>62</v>
      </c>
      <c r="C2461" s="5" t="str" cm="1">
        <f t="array" ref="C2461">_xlfn.IFS(B2461&lt;30, "Young", B2461&lt;50, "Middle Age", TRUE, "Senior")</f>
        <v>Senior</v>
      </c>
      <c r="D2461" s="5">
        <v>37</v>
      </c>
      <c r="E2461" s="9">
        <v>41</v>
      </c>
      <c r="F2461" s="5" t="str" cm="1">
        <f t="array" ref="F2461">_xlfn.IFS(E2461&lt;50, "Low Income", E2461&lt;100, "Middle Income", TRUE,"High Income")</f>
        <v>Low Income</v>
      </c>
      <c r="G2461" s="10">
        <v>95060</v>
      </c>
      <c r="H2461" s="9">
        <v>3</v>
      </c>
      <c r="I2461" s="9">
        <v>0.9</v>
      </c>
      <c r="J2461" s="5" t="str" cm="1">
        <f t="array" ref="J2461">_xlfn.IFS(I2461&lt;2,"Low", I2461&lt;5, "Middle", TRUE, "High")</f>
        <v>Low</v>
      </c>
      <c r="K2461" s="9">
        <v>3</v>
      </c>
      <c r="L2461" s="5" t="str" cm="1">
        <f t="array" ref="L2461">_xlfn.IFS(K2461=1,"undergraduate",K2461=2,"graduate",K2461=3,"professional")</f>
        <v>professional</v>
      </c>
      <c r="M2461" s="9">
        <v>0</v>
      </c>
      <c r="N2461" s="5" t="str" cm="1">
        <f t="array" ref="N2461">_xlfn.IFS(M2461=0, "No Mortgage", M2461&lt;150, "Low Mortgage", TRUE, "High Mortgage")</f>
        <v>No Mortgage</v>
      </c>
      <c r="O2461" s="9">
        <v>0</v>
      </c>
      <c r="P2461" s="5" t="str">
        <f t="shared" si="76"/>
        <v>Rejected</v>
      </c>
      <c r="Q2461" s="9">
        <v>0</v>
      </c>
      <c r="R2461" s="9">
        <v>0</v>
      </c>
      <c r="S2461" s="5" t="str">
        <f t="shared" si="77"/>
        <v>No</v>
      </c>
      <c r="T2461" s="9">
        <v>1</v>
      </c>
      <c r="U2461" s="11">
        <v>1</v>
      </c>
    </row>
    <row r="2462" spans="1:21" x14ac:dyDescent="0.3">
      <c r="A2462" s="4">
        <v>2461</v>
      </c>
      <c r="B2462" s="5">
        <v>31</v>
      </c>
      <c r="C2462" s="5" t="str" cm="1">
        <f t="array" ref="C2462">_xlfn.IFS(B2462&lt;30, "Young", B2462&lt;50, "Middle Age", TRUE, "Senior")</f>
        <v>Middle Age</v>
      </c>
      <c r="D2462" s="5">
        <v>5</v>
      </c>
      <c r="E2462" s="5">
        <v>32</v>
      </c>
      <c r="F2462" s="5" t="str" cm="1">
        <f t="array" ref="F2462">_xlfn.IFS(E2462&lt;50, "Low Income", E2462&lt;100, "Middle Income", TRUE,"High Income")</f>
        <v>Low Income</v>
      </c>
      <c r="G2462" s="6">
        <v>92123</v>
      </c>
      <c r="H2462" s="5">
        <v>2</v>
      </c>
      <c r="I2462" s="5">
        <v>0.3</v>
      </c>
      <c r="J2462" s="5" t="str" cm="1">
        <f t="array" ref="J2462">_xlfn.IFS(I2462&lt;2,"Low", I2462&lt;5, "Middle", TRUE, "High")</f>
        <v>Low</v>
      </c>
      <c r="K2462" s="5">
        <v>2</v>
      </c>
      <c r="L2462" s="5" t="str" cm="1">
        <f t="array" ref="L2462">_xlfn.IFS(K2462=1,"undergraduate",K2462=2,"graduate",K2462=3,"professional")</f>
        <v>graduate</v>
      </c>
      <c r="M2462" s="5">
        <v>130</v>
      </c>
      <c r="N2462" s="5" t="str" cm="1">
        <f t="array" ref="N2462">_xlfn.IFS(M2462=0, "No Mortgage", M2462&lt;150, "Low Mortgage", TRUE, "High Mortgage")</f>
        <v>Low Mortgage</v>
      </c>
      <c r="O2462" s="5">
        <v>0</v>
      </c>
      <c r="P2462" s="5" t="str">
        <f t="shared" si="76"/>
        <v>Rejected</v>
      </c>
      <c r="Q2462" s="5">
        <v>0</v>
      </c>
      <c r="R2462" s="5">
        <v>0</v>
      </c>
      <c r="S2462" s="5" t="str">
        <f t="shared" si="77"/>
        <v>No</v>
      </c>
      <c r="T2462" s="5">
        <v>1</v>
      </c>
      <c r="U2462" s="7">
        <v>0</v>
      </c>
    </row>
    <row r="2463" spans="1:21" x14ac:dyDescent="0.3">
      <c r="A2463" s="8">
        <v>2462</v>
      </c>
      <c r="B2463" s="9">
        <v>30</v>
      </c>
      <c r="C2463" s="5" t="str" cm="1">
        <f t="array" ref="C2463">_xlfn.IFS(B2463&lt;30, "Young", B2463&lt;50, "Middle Age", TRUE, "Senior")</f>
        <v>Middle Age</v>
      </c>
      <c r="D2463" s="5">
        <v>5</v>
      </c>
      <c r="E2463" s="9">
        <v>69</v>
      </c>
      <c r="F2463" s="5" t="str" cm="1">
        <f t="array" ref="F2463">_xlfn.IFS(E2463&lt;50, "Low Income", E2463&lt;100, "Middle Income", TRUE,"High Income")</f>
        <v>Middle Income</v>
      </c>
      <c r="G2463" s="10">
        <v>94302</v>
      </c>
      <c r="H2463" s="9">
        <v>1</v>
      </c>
      <c r="I2463" s="9">
        <v>0.8</v>
      </c>
      <c r="J2463" s="5" t="str" cm="1">
        <f t="array" ref="J2463">_xlfn.IFS(I2463&lt;2,"Low", I2463&lt;5, "Middle", TRUE, "High")</f>
        <v>Low</v>
      </c>
      <c r="K2463" s="9">
        <v>2</v>
      </c>
      <c r="L2463" s="5" t="str" cm="1">
        <f t="array" ref="L2463">_xlfn.IFS(K2463=1,"undergraduate",K2463=2,"graduate",K2463=3,"professional")</f>
        <v>graduate</v>
      </c>
      <c r="M2463" s="9">
        <v>0</v>
      </c>
      <c r="N2463" s="5" t="str" cm="1">
        <f t="array" ref="N2463">_xlfn.IFS(M2463=0, "No Mortgage", M2463&lt;150, "Low Mortgage", TRUE, "High Mortgage")</f>
        <v>No Mortgage</v>
      </c>
      <c r="O2463" s="9">
        <v>0</v>
      </c>
      <c r="P2463" s="5" t="str">
        <f t="shared" si="76"/>
        <v>Rejected</v>
      </c>
      <c r="Q2463" s="9">
        <v>0</v>
      </c>
      <c r="R2463" s="9">
        <v>0</v>
      </c>
      <c r="S2463" s="5" t="str">
        <f t="shared" si="77"/>
        <v>No</v>
      </c>
      <c r="T2463" s="9">
        <v>1</v>
      </c>
      <c r="U2463" s="11">
        <v>0</v>
      </c>
    </row>
    <row r="2464" spans="1:21" x14ac:dyDescent="0.3">
      <c r="A2464" s="4">
        <v>2463</v>
      </c>
      <c r="B2464" s="5">
        <v>52</v>
      </c>
      <c r="C2464" s="5" t="str" cm="1">
        <f t="array" ref="C2464">_xlfn.IFS(B2464&lt;30, "Young", B2464&lt;50, "Middle Age", TRUE, "Senior")</f>
        <v>Senior</v>
      </c>
      <c r="D2464" s="5">
        <v>28</v>
      </c>
      <c r="E2464" s="5">
        <v>23</v>
      </c>
      <c r="F2464" s="5" t="str" cm="1">
        <f t="array" ref="F2464">_xlfn.IFS(E2464&lt;50, "Low Income", E2464&lt;100, "Middle Income", TRUE,"High Income")</f>
        <v>Low Income</v>
      </c>
      <c r="G2464" s="6">
        <v>95828</v>
      </c>
      <c r="H2464" s="5">
        <v>3</v>
      </c>
      <c r="I2464" s="5">
        <v>0.4</v>
      </c>
      <c r="J2464" s="5" t="str" cm="1">
        <f t="array" ref="J2464">_xlfn.IFS(I2464&lt;2,"Low", I2464&lt;5, "Middle", TRUE, "High")</f>
        <v>Low</v>
      </c>
      <c r="K2464" s="5">
        <v>1</v>
      </c>
      <c r="L2464" s="5" t="str" cm="1">
        <f t="array" ref="L2464">_xlfn.IFS(K2464=1,"undergraduate",K2464=2,"graduate",K2464=3,"professional")</f>
        <v>undergraduate</v>
      </c>
      <c r="M2464" s="5">
        <v>0</v>
      </c>
      <c r="N2464" s="5" t="str" cm="1">
        <f t="array" ref="N2464">_xlfn.IFS(M2464=0, "No Mortgage", M2464&lt;150, "Low Mortgage", TRUE, "High Mortgage")</f>
        <v>No Mortgage</v>
      </c>
      <c r="O2464" s="5">
        <v>0</v>
      </c>
      <c r="P2464" s="5" t="str">
        <f t="shared" si="76"/>
        <v>Rejected</v>
      </c>
      <c r="Q2464" s="5">
        <v>0</v>
      </c>
      <c r="R2464" s="5">
        <v>0</v>
      </c>
      <c r="S2464" s="5" t="str">
        <f t="shared" si="77"/>
        <v>No</v>
      </c>
      <c r="T2464" s="5">
        <v>1</v>
      </c>
      <c r="U2464" s="7">
        <v>0</v>
      </c>
    </row>
    <row r="2465" spans="1:21" x14ac:dyDescent="0.3">
      <c r="A2465" s="8">
        <v>2464</v>
      </c>
      <c r="B2465" s="9">
        <v>35</v>
      </c>
      <c r="C2465" s="5" t="str" cm="1">
        <f t="array" ref="C2465">_xlfn.IFS(B2465&lt;30, "Young", B2465&lt;50, "Middle Age", TRUE, "Senior")</f>
        <v>Middle Age</v>
      </c>
      <c r="D2465" s="5">
        <v>9</v>
      </c>
      <c r="E2465" s="9">
        <v>44</v>
      </c>
      <c r="F2465" s="5" t="str" cm="1">
        <f t="array" ref="F2465">_xlfn.IFS(E2465&lt;50, "Low Income", E2465&lt;100, "Middle Income", TRUE,"High Income")</f>
        <v>Low Income</v>
      </c>
      <c r="G2465" s="10">
        <v>92009</v>
      </c>
      <c r="H2465" s="9">
        <v>4</v>
      </c>
      <c r="I2465" s="9">
        <v>0.2</v>
      </c>
      <c r="J2465" s="5" t="str" cm="1">
        <f t="array" ref="J2465">_xlfn.IFS(I2465&lt;2,"Low", I2465&lt;5, "Middle", TRUE, "High")</f>
        <v>Low</v>
      </c>
      <c r="K2465" s="9">
        <v>1</v>
      </c>
      <c r="L2465" s="5" t="str" cm="1">
        <f t="array" ref="L2465">_xlfn.IFS(K2465=1,"undergraduate",K2465=2,"graduate",K2465=3,"professional")</f>
        <v>undergraduate</v>
      </c>
      <c r="M2465" s="9">
        <v>0</v>
      </c>
      <c r="N2465" s="5" t="str" cm="1">
        <f t="array" ref="N2465">_xlfn.IFS(M2465=0, "No Mortgage", M2465&lt;150, "Low Mortgage", TRUE, "High Mortgage")</f>
        <v>No Mortgage</v>
      </c>
      <c r="O2465" s="9">
        <v>0</v>
      </c>
      <c r="P2465" s="5" t="str">
        <f t="shared" si="76"/>
        <v>Rejected</v>
      </c>
      <c r="Q2465" s="9">
        <v>0</v>
      </c>
      <c r="R2465" s="9">
        <v>0</v>
      </c>
      <c r="S2465" s="5" t="str">
        <f t="shared" si="77"/>
        <v>No</v>
      </c>
      <c r="T2465" s="9">
        <v>1</v>
      </c>
      <c r="U2465" s="11">
        <v>0</v>
      </c>
    </row>
    <row r="2466" spans="1:21" x14ac:dyDescent="0.3">
      <c r="A2466" s="4">
        <v>2465</v>
      </c>
      <c r="B2466" s="5">
        <v>60</v>
      </c>
      <c r="C2466" s="5" t="str" cm="1">
        <f t="array" ref="C2466">_xlfn.IFS(B2466&lt;30, "Young", B2466&lt;50, "Middle Age", TRUE, "Senior")</f>
        <v>Senior</v>
      </c>
      <c r="D2466" s="5">
        <v>36</v>
      </c>
      <c r="E2466" s="5">
        <v>32</v>
      </c>
      <c r="F2466" s="5" t="str" cm="1">
        <f t="array" ref="F2466">_xlfn.IFS(E2466&lt;50, "Low Income", E2466&lt;100, "Middle Income", TRUE,"High Income")</f>
        <v>Low Income</v>
      </c>
      <c r="G2466" s="6">
        <v>92407</v>
      </c>
      <c r="H2466" s="5">
        <v>3</v>
      </c>
      <c r="I2466" s="5">
        <v>0.4</v>
      </c>
      <c r="J2466" s="5" t="str" cm="1">
        <f t="array" ref="J2466">_xlfn.IFS(I2466&lt;2,"Low", I2466&lt;5, "Middle", TRUE, "High")</f>
        <v>Low</v>
      </c>
      <c r="K2466" s="5">
        <v>2</v>
      </c>
      <c r="L2466" s="5" t="str" cm="1">
        <f t="array" ref="L2466">_xlfn.IFS(K2466=1,"undergraduate",K2466=2,"graduate",K2466=3,"professional")</f>
        <v>graduate</v>
      </c>
      <c r="M2466" s="5">
        <v>165</v>
      </c>
      <c r="N2466" s="5" t="str" cm="1">
        <f t="array" ref="N2466">_xlfn.IFS(M2466=0, "No Mortgage", M2466&lt;150, "Low Mortgage", TRUE, "High Mortgage")</f>
        <v>High Mortgage</v>
      </c>
      <c r="O2466" s="5">
        <v>0</v>
      </c>
      <c r="P2466" s="5" t="str">
        <f t="shared" si="76"/>
        <v>Rejected</v>
      </c>
      <c r="Q2466" s="5">
        <v>0</v>
      </c>
      <c r="R2466" s="5">
        <v>0</v>
      </c>
      <c r="S2466" s="5" t="str">
        <f t="shared" si="77"/>
        <v>No</v>
      </c>
      <c r="T2466" s="5">
        <v>1</v>
      </c>
      <c r="U2466" s="7">
        <v>0</v>
      </c>
    </row>
    <row r="2467" spans="1:21" x14ac:dyDescent="0.3">
      <c r="A2467" s="8">
        <v>2466</v>
      </c>
      <c r="B2467" s="9">
        <v>58</v>
      </c>
      <c r="C2467" s="5" t="str" cm="1">
        <f t="array" ref="C2467">_xlfn.IFS(B2467&lt;30, "Young", B2467&lt;50, "Middle Age", TRUE, "Senior")</f>
        <v>Senior</v>
      </c>
      <c r="D2467" s="5">
        <v>34</v>
      </c>
      <c r="E2467" s="9">
        <v>25</v>
      </c>
      <c r="F2467" s="5" t="str" cm="1">
        <f t="array" ref="F2467">_xlfn.IFS(E2467&lt;50, "Low Income", E2467&lt;100, "Middle Income", TRUE,"High Income")</f>
        <v>Low Income</v>
      </c>
      <c r="G2467" s="10">
        <v>90059</v>
      </c>
      <c r="H2467" s="9">
        <v>2</v>
      </c>
      <c r="I2467" s="9">
        <v>0.3</v>
      </c>
      <c r="J2467" s="5" t="str" cm="1">
        <f t="array" ref="J2467">_xlfn.IFS(I2467&lt;2,"Low", I2467&lt;5, "Middle", TRUE, "High")</f>
        <v>Low</v>
      </c>
      <c r="K2467" s="9">
        <v>1</v>
      </c>
      <c r="L2467" s="5" t="str" cm="1">
        <f t="array" ref="L2467">_xlfn.IFS(K2467=1,"undergraduate",K2467=2,"graduate",K2467=3,"professional")</f>
        <v>undergraduate</v>
      </c>
      <c r="M2467" s="9">
        <v>123</v>
      </c>
      <c r="N2467" s="5" t="str" cm="1">
        <f t="array" ref="N2467">_xlfn.IFS(M2467=0, "No Mortgage", M2467&lt;150, "Low Mortgage", TRUE, "High Mortgage")</f>
        <v>Low Mortgage</v>
      </c>
      <c r="O2467" s="9">
        <v>0</v>
      </c>
      <c r="P2467" s="5" t="str">
        <f t="shared" si="76"/>
        <v>Rejected</v>
      </c>
      <c r="Q2467" s="9">
        <v>0</v>
      </c>
      <c r="R2467" s="9">
        <v>0</v>
      </c>
      <c r="S2467" s="5" t="str">
        <f t="shared" si="77"/>
        <v>No</v>
      </c>
      <c r="T2467" s="9">
        <v>1</v>
      </c>
      <c r="U2467" s="11">
        <v>0</v>
      </c>
    </row>
    <row r="2468" spans="1:21" x14ac:dyDescent="0.3">
      <c r="A2468" s="4">
        <v>2467</v>
      </c>
      <c r="B2468" s="5">
        <v>24</v>
      </c>
      <c r="C2468" s="5" t="str" cm="1">
        <f t="array" ref="C2468">_xlfn.IFS(B2468&lt;30, "Young", B2468&lt;50, "Middle Age", TRUE, "Senior")</f>
        <v>Young</v>
      </c>
      <c r="D2468" s="5">
        <v>2</v>
      </c>
      <c r="E2468" s="5">
        <v>80</v>
      </c>
      <c r="F2468" s="5" t="str" cm="1">
        <f t="array" ref="F2468">_xlfn.IFS(E2468&lt;50, "Low Income", E2468&lt;100, "Middle Income", TRUE,"High Income")</f>
        <v>Middle Income</v>
      </c>
      <c r="G2468" s="6">
        <v>94105</v>
      </c>
      <c r="H2468" s="5">
        <v>2</v>
      </c>
      <c r="I2468" s="5">
        <v>1.6</v>
      </c>
      <c r="J2468" s="5" t="str" cm="1">
        <f t="array" ref="J2468">_xlfn.IFS(I2468&lt;2,"Low", I2468&lt;5, "Middle", TRUE, "High")</f>
        <v>Low</v>
      </c>
      <c r="K2468" s="5">
        <v>3</v>
      </c>
      <c r="L2468" s="5" t="str" cm="1">
        <f t="array" ref="L2468">_xlfn.IFS(K2468=1,"undergraduate",K2468=2,"graduate",K2468=3,"professional")</f>
        <v>professional</v>
      </c>
      <c r="M2468" s="5">
        <v>0</v>
      </c>
      <c r="N2468" s="5" t="str" cm="1">
        <f t="array" ref="N2468">_xlfn.IFS(M2468=0, "No Mortgage", M2468&lt;150, "Low Mortgage", TRUE, "High Mortgage")</f>
        <v>No Mortgage</v>
      </c>
      <c r="O2468" s="5">
        <v>0</v>
      </c>
      <c r="P2468" s="5" t="str">
        <f t="shared" si="76"/>
        <v>Rejected</v>
      </c>
      <c r="Q2468" s="5">
        <v>0</v>
      </c>
      <c r="R2468" s="5">
        <v>0</v>
      </c>
      <c r="S2468" s="5" t="str">
        <f t="shared" si="77"/>
        <v>No</v>
      </c>
      <c r="T2468" s="5">
        <v>1</v>
      </c>
      <c r="U2468" s="7">
        <v>0</v>
      </c>
    </row>
    <row r="2469" spans="1:21" x14ac:dyDescent="0.3">
      <c r="A2469" s="8">
        <v>2468</v>
      </c>
      <c r="B2469" s="9">
        <v>40</v>
      </c>
      <c r="C2469" s="5" t="str" cm="1">
        <f t="array" ref="C2469">_xlfn.IFS(B2469&lt;30, "Young", B2469&lt;50, "Middle Age", TRUE, "Senior")</f>
        <v>Middle Age</v>
      </c>
      <c r="D2469" s="5">
        <v>16</v>
      </c>
      <c r="E2469" s="9">
        <v>83</v>
      </c>
      <c r="F2469" s="5" t="str" cm="1">
        <f t="array" ref="F2469">_xlfn.IFS(E2469&lt;50, "Low Income", E2469&lt;100, "Middle Income", TRUE,"High Income")</f>
        <v>Middle Income</v>
      </c>
      <c r="G2469" s="10">
        <v>92350</v>
      </c>
      <c r="H2469" s="9">
        <v>1</v>
      </c>
      <c r="I2469" s="9">
        <v>0.8</v>
      </c>
      <c r="J2469" s="5" t="str" cm="1">
        <f t="array" ref="J2469">_xlfn.IFS(I2469&lt;2,"Low", I2469&lt;5, "Middle", TRUE, "High")</f>
        <v>Low</v>
      </c>
      <c r="K2469" s="9">
        <v>2</v>
      </c>
      <c r="L2469" s="5" t="str" cm="1">
        <f t="array" ref="L2469">_xlfn.IFS(K2469=1,"undergraduate",K2469=2,"graduate",K2469=3,"professional")</f>
        <v>graduate</v>
      </c>
      <c r="M2469" s="9">
        <v>230</v>
      </c>
      <c r="N2469" s="5" t="str" cm="1">
        <f t="array" ref="N2469">_xlfn.IFS(M2469=0, "No Mortgage", M2469&lt;150, "Low Mortgage", TRUE, "High Mortgage")</f>
        <v>High Mortgage</v>
      </c>
      <c r="O2469" s="9">
        <v>0</v>
      </c>
      <c r="P2469" s="5" t="str">
        <f t="shared" si="76"/>
        <v>Rejected</v>
      </c>
      <c r="Q2469" s="9">
        <v>1</v>
      </c>
      <c r="R2469" s="9">
        <v>0</v>
      </c>
      <c r="S2469" s="5" t="str">
        <f t="shared" si="77"/>
        <v>No</v>
      </c>
      <c r="T2469" s="9">
        <v>1</v>
      </c>
      <c r="U2469" s="11">
        <v>0</v>
      </c>
    </row>
    <row r="2470" spans="1:21" x14ac:dyDescent="0.3">
      <c r="A2470" s="4">
        <v>2469</v>
      </c>
      <c r="B2470" s="5">
        <v>49</v>
      </c>
      <c r="C2470" s="5" t="str" cm="1">
        <f t="array" ref="C2470">_xlfn.IFS(B2470&lt;30, "Young", B2470&lt;50, "Middle Age", TRUE, "Senior")</f>
        <v>Middle Age</v>
      </c>
      <c r="D2470" s="5">
        <v>23</v>
      </c>
      <c r="E2470" s="5">
        <v>133</v>
      </c>
      <c r="F2470" s="5" t="str" cm="1">
        <f t="array" ref="F2470">_xlfn.IFS(E2470&lt;50, "Low Income", E2470&lt;100, "Middle Income", TRUE,"High Income")</f>
        <v>High Income</v>
      </c>
      <c r="G2470" s="6">
        <v>94304</v>
      </c>
      <c r="H2470" s="5">
        <v>1</v>
      </c>
      <c r="I2470" s="5">
        <v>7.3</v>
      </c>
      <c r="J2470" s="5" t="str" cm="1">
        <f t="array" ref="J2470">_xlfn.IFS(I2470&lt;2,"Low", I2470&lt;5, "Middle", TRUE, "High")</f>
        <v>High</v>
      </c>
      <c r="K2470" s="5">
        <v>1</v>
      </c>
      <c r="L2470" s="5" t="str" cm="1">
        <f t="array" ref="L2470">_xlfn.IFS(K2470=1,"undergraduate",K2470=2,"graduate",K2470=3,"professional")</f>
        <v>undergraduate</v>
      </c>
      <c r="M2470" s="5">
        <v>0</v>
      </c>
      <c r="N2470" s="5" t="str" cm="1">
        <f t="array" ref="N2470">_xlfn.IFS(M2470=0, "No Mortgage", M2470&lt;150, "Low Mortgage", TRUE, "High Mortgage")</f>
        <v>No Mortgage</v>
      </c>
      <c r="O2470" s="5">
        <v>0</v>
      </c>
      <c r="P2470" s="5" t="str">
        <f t="shared" si="76"/>
        <v>Rejected</v>
      </c>
      <c r="Q2470" s="5">
        <v>0</v>
      </c>
      <c r="R2470" s="5">
        <v>0</v>
      </c>
      <c r="S2470" s="5" t="str">
        <f t="shared" si="77"/>
        <v>No</v>
      </c>
      <c r="T2470" s="5">
        <v>1</v>
      </c>
      <c r="U2470" s="7">
        <v>1</v>
      </c>
    </row>
    <row r="2471" spans="1:21" x14ac:dyDescent="0.3">
      <c r="A2471" s="8">
        <v>2470</v>
      </c>
      <c r="B2471" s="9">
        <v>43</v>
      </c>
      <c r="C2471" s="5" t="str" cm="1">
        <f t="array" ref="C2471">_xlfn.IFS(B2471&lt;30, "Young", B2471&lt;50, "Middle Age", TRUE, "Senior")</f>
        <v>Middle Age</v>
      </c>
      <c r="D2471" s="5">
        <v>18</v>
      </c>
      <c r="E2471" s="9">
        <v>89</v>
      </c>
      <c r="F2471" s="5" t="str" cm="1">
        <f t="array" ref="F2471">_xlfn.IFS(E2471&lt;50, "Low Income", E2471&lt;100, "Middle Income", TRUE,"High Income")</f>
        <v>Middle Income</v>
      </c>
      <c r="G2471" s="10">
        <v>92780</v>
      </c>
      <c r="H2471" s="9">
        <v>1</v>
      </c>
      <c r="I2471" s="9">
        <v>0.1</v>
      </c>
      <c r="J2471" s="5" t="str" cm="1">
        <f t="array" ref="J2471">_xlfn.IFS(I2471&lt;2,"Low", I2471&lt;5, "Middle", TRUE, "High")</f>
        <v>Low</v>
      </c>
      <c r="K2471" s="9">
        <v>2</v>
      </c>
      <c r="L2471" s="5" t="str" cm="1">
        <f t="array" ref="L2471">_xlfn.IFS(K2471=1,"undergraduate",K2471=2,"graduate",K2471=3,"professional")</f>
        <v>graduate</v>
      </c>
      <c r="M2471" s="9">
        <v>307</v>
      </c>
      <c r="N2471" s="5" t="str" cm="1">
        <f t="array" ref="N2471">_xlfn.IFS(M2471=0, "No Mortgage", M2471&lt;150, "Low Mortgage", TRUE, "High Mortgage")</f>
        <v>High Mortgage</v>
      </c>
      <c r="O2471" s="9">
        <v>0</v>
      </c>
      <c r="P2471" s="5" t="str">
        <f t="shared" si="76"/>
        <v>Rejected</v>
      </c>
      <c r="Q2471" s="9">
        <v>0</v>
      </c>
      <c r="R2471" s="9">
        <v>0</v>
      </c>
      <c r="S2471" s="5" t="str">
        <f t="shared" si="77"/>
        <v>No</v>
      </c>
      <c r="T2471" s="9">
        <v>0</v>
      </c>
      <c r="U2471" s="11">
        <v>1</v>
      </c>
    </row>
    <row r="2472" spans="1:21" x14ac:dyDescent="0.3">
      <c r="A2472" s="4">
        <v>2471</v>
      </c>
      <c r="B2472" s="5">
        <v>33</v>
      </c>
      <c r="C2472" s="5" t="str" cm="1">
        <f t="array" ref="C2472">_xlfn.IFS(B2472&lt;30, "Young", B2472&lt;50, "Middle Age", TRUE, "Senior")</f>
        <v>Middle Age</v>
      </c>
      <c r="D2472" s="5">
        <v>7</v>
      </c>
      <c r="E2472" s="5">
        <v>81</v>
      </c>
      <c r="F2472" s="5" t="str" cm="1">
        <f t="array" ref="F2472">_xlfn.IFS(E2472&lt;50, "Low Income", E2472&lt;100, "Middle Income", TRUE,"High Income")</f>
        <v>Middle Income</v>
      </c>
      <c r="G2472" s="6">
        <v>92122</v>
      </c>
      <c r="H2472" s="5">
        <v>2</v>
      </c>
      <c r="I2472" s="5">
        <v>4.5</v>
      </c>
      <c r="J2472" s="5" t="str" cm="1">
        <f t="array" ref="J2472">_xlfn.IFS(I2472&lt;2,"Low", I2472&lt;5, "Middle", TRUE, "High")</f>
        <v>Middle</v>
      </c>
      <c r="K2472" s="5">
        <v>3</v>
      </c>
      <c r="L2472" s="5" t="str" cm="1">
        <f t="array" ref="L2472">_xlfn.IFS(K2472=1,"undergraduate",K2472=2,"graduate",K2472=3,"professional")</f>
        <v>professional</v>
      </c>
      <c r="M2472" s="5">
        <v>187</v>
      </c>
      <c r="N2472" s="5" t="str" cm="1">
        <f t="array" ref="N2472">_xlfn.IFS(M2472=0, "No Mortgage", M2472&lt;150, "Low Mortgage", TRUE, "High Mortgage")</f>
        <v>High Mortgage</v>
      </c>
      <c r="O2472" s="5">
        <v>0</v>
      </c>
      <c r="P2472" s="5" t="str">
        <f t="shared" si="76"/>
        <v>Rejected</v>
      </c>
      <c r="Q2472" s="5">
        <v>0</v>
      </c>
      <c r="R2472" s="5">
        <v>1</v>
      </c>
      <c r="S2472" s="5" t="str">
        <f t="shared" si="77"/>
        <v>Yes</v>
      </c>
      <c r="T2472" s="5">
        <v>1</v>
      </c>
      <c r="U2472" s="7">
        <v>1</v>
      </c>
    </row>
    <row r="2473" spans="1:21" x14ac:dyDescent="0.3">
      <c r="A2473" s="8">
        <v>2472</v>
      </c>
      <c r="B2473" s="9">
        <v>36</v>
      </c>
      <c r="C2473" s="5" t="str" cm="1">
        <f t="array" ref="C2473">_xlfn.IFS(B2473&lt;30, "Young", B2473&lt;50, "Middle Age", TRUE, "Senior")</f>
        <v>Middle Age</v>
      </c>
      <c r="D2473" s="5">
        <v>11</v>
      </c>
      <c r="E2473" s="9">
        <v>44</v>
      </c>
      <c r="F2473" s="5" t="str" cm="1">
        <f t="array" ref="F2473">_xlfn.IFS(E2473&lt;50, "Low Income", E2473&lt;100, "Middle Income", TRUE,"High Income")</f>
        <v>Low Income</v>
      </c>
      <c r="G2473" s="10">
        <v>91040</v>
      </c>
      <c r="H2473" s="9">
        <v>2</v>
      </c>
      <c r="I2473" s="9">
        <v>1.1000000000000001</v>
      </c>
      <c r="J2473" s="5" t="str" cm="1">
        <f t="array" ref="J2473">_xlfn.IFS(I2473&lt;2,"Low", I2473&lt;5, "Middle", TRUE, "High")</f>
        <v>Low</v>
      </c>
      <c r="K2473" s="9">
        <v>2</v>
      </c>
      <c r="L2473" s="5" t="str" cm="1">
        <f t="array" ref="L2473">_xlfn.IFS(K2473=1,"undergraduate",K2473=2,"graduate",K2473=3,"professional")</f>
        <v>graduate</v>
      </c>
      <c r="M2473" s="9">
        <v>85</v>
      </c>
      <c r="N2473" s="5" t="str" cm="1">
        <f t="array" ref="N2473">_xlfn.IFS(M2473=0, "No Mortgage", M2473&lt;150, "Low Mortgage", TRUE, "High Mortgage")</f>
        <v>Low Mortgage</v>
      </c>
      <c r="O2473" s="9">
        <v>0</v>
      </c>
      <c r="P2473" s="5" t="str">
        <f t="shared" si="76"/>
        <v>Rejected</v>
      </c>
      <c r="Q2473" s="9">
        <v>0</v>
      </c>
      <c r="R2473" s="9">
        <v>0</v>
      </c>
      <c r="S2473" s="5" t="str">
        <f t="shared" si="77"/>
        <v>No</v>
      </c>
      <c r="T2473" s="9">
        <v>1</v>
      </c>
      <c r="U2473" s="11">
        <v>0</v>
      </c>
    </row>
    <row r="2474" spans="1:21" x14ac:dyDescent="0.3">
      <c r="A2474" s="4">
        <v>2473</v>
      </c>
      <c r="B2474" s="5">
        <v>62</v>
      </c>
      <c r="C2474" s="5" t="str" cm="1">
        <f t="array" ref="C2474">_xlfn.IFS(B2474&lt;30, "Young", B2474&lt;50, "Middle Age", TRUE, "Senior")</f>
        <v>Senior</v>
      </c>
      <c r="D2474" s="5">
        <v>36</v>
      </c>
      <c r="E2474" s="5">
        <v>119</v>
      </c>
      <c r="F2474" s="5" t="str" cm="1">
        <f t="array" ref="F2474">_xlfn.IFS(E2474&lt;50, "Low Income", E2474&lt;100, "Middle Income", TRUE,"High Income")</f>
        <v>High Income</v>
      </c>
      <c r="G2474" s="6">
        <v>94720</v>
      </c>
      <c r="H2474" s="5">
        <v>2</v>
      </c>
      <c r="I2474" s="5">
        <v>2</v>
      </c>
      <c r="J2474" s="5" t="str" cm="1">
        <f t="array" ref="J2474">_xlfn.IFS(I2474&lt;2,"Low", I2474&lt;5, "Middle", TRUE, "High")</f>
        <v>Middle</v>
      </c>
      <c r="K2474" s="5">
        <v>1</v>
      </c>
      <c r="L2474" s="5" t="str" cm="1">
        <f t="array" ref="L2474">_xlfn.IFS(K2474=1,"undergraduate",K2474=2,"graduate",K2474=3,"professional")</f>
        <v>undergraduate</v>
      </c>
      <c r="M2474" s="5">
        <v>0</v>
      </c>
      <c r="N2474" s="5" t="str" cm="1">
        <f t="array" ref="N2474">_xlfn.IFS(M2474=0, "No Mortgage", M2474&lt;150, "Low Mortgage", TRUE, "High Mortgage")</f>
        <v>No Mortgage</v>
      </c>
      <c r="O2474" s="5">
        <v>0</v>
      </c>
      <c r="P2474" s="5" t="str">
        <f t="shared" si="76"/>
        <v>Rejected</v>
      </c>
      <c r="Q2474" s="5">
        <v>0</v>
      </c>
      <c r="R2474" s="5">
        <v>0</v>
      </c>
      <c r="S2474" s="5" t="str">
        <f t="shared" si="77"/>
        <v>No</v>
      </c>
      <c r="T2474" s="5">
        <v>0</v>
      </c>
      <c r="U2474" s="7">
        <v>0</v>
      </c>
    </row>
    <row r="2475" spans="1:21" x14ac:dyDescent="0.3">
      <c r="A2475" s="8">
        <v>2474</v>
      </c>
      <c r="B2475" s="9">
        <v>57</v>
      </c>
      <c r="C2475" s="5" t="str" cm="1">
        <f t="array" ref="C2475">_xlfn.IFS(B2475&lt;30, "Young", B2475&lt;50, "Middle Age", TRUE, "Senior")</f>
        <v>Senior</v>
      </c>
      <c r="D2475" s="5">
        <v>32</v>
      </c>
      <c r="E2475" s="9">
        <v>39</v>
      </c>
      <c r="F2475" s="5" t="str" cm="1">
        <f t="array" ref="F2475">_xlfn.IFS(E2475&lt;50, "Low Income", E2475&lt;100, "Middle Income", TRUE,"High Income")</f>
        <v>Low Income</v>
      </c>
      <c r="G2475" s="10">
        <v>92182</v>
      </c>
      <c r="H2475" s="9">
        <v>4</v>
      </c>
      <c r="I2475" s="9">
        <v>0.9</v>
      </c>
      <c r="J2475" s="5" t="str" cm="1">
        <f t="array" ref="J2475">_xlfn.IFS(I2475&lt;2,"Low", I2475&lt;5, "Middle", TRUE, "High")</f>
        <v>Low</v>
      </c>
      <c r="K2475" s="9">
        <v>1</v>
      </c>
      <c r="L2475" s="5" t="str" cm="1">
        <f t="array" ref="L2475">_xlfn.IFS(K2475=1,"undergraduate",K2475=2,"graduate",K2475=3,"professional")</f>
        <v>undergraduate</v>
      </c>
      <c r="M2475" s="9">
        <v>147</v>
      </c>
      <c r="N2475" s="5" t="str" cm="1">
        <f t="array" ref="N2475">_xlfn.IFS(M2475=0, "No Mortgage", M2475&lt;150, "Low Mortgage", TRUE, "High Mortgage")</f>
        <v>Low Mortgage</v>
      </c>
      <c r="O2475" s="9">
        <v>0</v>
      </c>
      <c r="P2475" s="5" t="str">
        <f t="shared" si="76"/>
        <v>Rejected</v>
      </c>
      <c r="Q2475" s="9">
        <v>0</v>
      </c>
      <c r="R2475" s="9">
        <v>0</v>
      </c>
      <c r="S2475" s="5" t="str">
        <f t="shared" si="77"/>
        <v>No</v>
      </c>
      <c r="T2475" s="9">
        <v>0</v>
      </c>
      <c r="U2475" s="11">
        <v>0</v>
      </c>
    </row>
    <row r="2476" spans="1:21" x14ac:dyDescent="0.3">
      <c r="A2476" s="4">
        <v>2475</v>
      </c>
      <c r="B2476" s="5">
        <v>64</v>
      </c>
      <c r="C2476" s="5" t="str" cm="1">
        <f t="array" ref="C2476">_xlfn.IFS(B2476&lt;30, "Young", B2476&lt;50, "Middle Age", TRUE, "Senior")</f>
        <v>Senior</v>
      </c>
      <c r="D2476" s="5">
        <v>38</v>
      </c>
      <c r="E2476" s="5">
        <v>40</v>
      </c>
      <c r="F2476" s="5" t="str" cm="1">
        <f t="array" ref="F2476">_xlfn.IFS(E2476&lt;50, "Low Income", E2476&lt;100, "Middle Income", TRUE,"High Income")</f>
        <v>Low Income</v>
      </c>
      <c r="G2476" s="6">
        <v>92122</v>
      </c>
      <c r="H2476" s="5">
        <v>2</v>
      </c>
      <c r="I2476" s="5">
        <v>1</v>
      </c>
      <c r="J2476" s="5" t="str" cm="1">
        <f t="array" ref="J2476">_xlfn.IFS(I2476&lt;2,"Low", I2476&lt;5, "Middle", TRUE, "High")</f>
        <v>Low</v>
      </c>
      <c r="K2476" s="5">
        <v>3</v>
      </c>
      <c r="L2476" s="5" t="str" cm="1">
        <f t="array" ref="L2476">_xlfn.IFS(K2476=1,"undergraduate",K2476=2,"graduate",K2476=3,"professional")</f>
        <v>professional</v>
      </c>
      <c r="M2476" s="5">
        <v>0</v>
      </c>
      <c r="N2476" s="5" t="str" cm="1">
        <f t="array" ref="N2476">_xlfn.IFS(M2476=0, "No Mortgage", M2476&lt;150, "Low Mortgage", TRUE, "High Mortgage")</f>
        <v>No Mortgage</v>
      </c>
      <c r="O2476" s="5">
        <v>0</v>
      </c>
      <c r="P2476" s="5" t="str">
        <f t="shared" si="76"/>
        <v>Rejected</v>
      </c>
      <c r="Q2476" s="5">
        <v>0</v>
      </c>
      <c r="R2476" s="5">
        <v>0</v>
      </c>
      <c r="S2476" s="5" t="str">
        <f t="shared" si="77"/>
        <v>No</v>
      </c>
      <c r="T2476" s="5">
        <v>0</v>
      </c>
      <c r="U2476" s="7">
        <v>0</v>
      </c>
    </row>
    <row r="2477" spans="1:21" x14ac:dyDescent="0.3">
      <c r="A2477" s="8">
        <v>2476</v>
      </c>
      <c r="B2477" s="9">
        <v>52</v>
      </c>
      <c r="C2477" s="5" t="str" cm="1">
        <f t="array" ref="C2477">_xlfn.IFS(B2477&lt;30, "Young", B2477&lt;50, "Middle Age", TRUE, "Senior")</f>
        <v>Senior</v>
      </c>
      <c r="D2477" s="5">
        <v>26</v>
      </c>
      <c r="E2477" s="9">
        <v>79</v>
      </c>
      <c r="F2477" s="5" t="str" cm="1">
        <f t="array" ref="F2477">_xlfn.IFS(E2477&lt;50, "Low Income", E2477&lt;100, "Middle Income", TRUE,"High Income")</f>
        <v>Middle Income</v>
      </c>
      <c r="G2477" s="10">
        <v>95817</v>
      </c>
      <c r="H2477" s="9">
        <v>3</v>
      </c>
      <c r="I2477" s="9">
        <v>0.8</v>
      </c>
      <c r="J2477" s="5" t="str" cm="1">
        <f t="array" ref="J2477">_xlfn.IFS(I2477&lt;2,"Low", I2477&lt;5, "Middle", TRUE, "High")</f>
        <v>Low</v>
      </c>
      <c r="K2477" s="9">
        <v>1</v>
      </c>
      <c r="L2477" s="5" t="str" cm="1">
        <f t="array" ref="L2477">_xlfn.IFS(K2477=1,"undergraduate",K2477=2,"graduate",K2477=3,"professional")</f>
        <v>undergraduate</v>
      </c>
      <c r="M2477" s="9">
        <v>183</v>
      </c>
      <c r="N2477" s="5" t="str" cm="1">
        <f t="array" ref="N2477">_xlfn.IFS(M2477=0, "No Mortgage", M2477&lt;150, "Low Mortgage", TRUE, "High Mortgage")</f>
        <v>High Mortgage</v>
      </c>
      <c r="O2477" s="9">
        <v>0</v>
      </c>
      <c r="P2477" s="5" t="str">
        <f t="shared" si="76"/>
        <v>Rejected</v>
      </c>
      <c r="Q2477" s="9">
        <v>0</v>
      </c>
      <c r="R2477" s="9">
        <v>0</v>
      </c>
      <c r="S2477" s="5" t="str">
        <f t="shared" si="77"/>
        <v>No</v>
      </c>
      <c r="T2477" s="9">
        <v>0</v>
      </c>
      <c r="U2477" s="11">
        <v>0</v>
      </c>
    </row>
    <row r="2478" spans="1:21" x14ac:dyDescent="0.3">
      <c r="A2478" s="4">
        <v>2477</v>
      </c>
      <c r="B2478" s="5">
        <v>54</v>
      </c>
      <c r="C2478" s="5" t="str" cm="1">
        <f t="array" ref="C2478">_xlfn.IFS(B2478&lt;30, "Young", B2478&lt;50, "Middle Age", TRUE, "Senior")</f>
        <v>Senior</v>
      </c>
      <c r="D2478" s="5">
        <v>28</v>
      </c>
      <c r="E2478" s="5">
        <v>30</v>
      </c>
      <c r="F2478" s="5" t="str" cm="1">
        <f t="array" ref="F2478">_xlfn.IFS(E2478&lt;50, "Low Income", E2478&lt;100, "Middle Income", TRUE,"High Income")</f>
        <v>Low Income</v>
      </c>
      <c r="G2478" s="6">
        <v>95616</v>
      </c>
      <c r="H2478" s="5">
        <v>4</v>
      </c>
      <c r="I2478" s="5">
        <v>0.7</v>
      </c>
      <c r="J2478" s="5" t="str" cm="1">
        <f t="array" ref="J2478">_xlfn.IFS(I2478&lt;2,"Low", I2478&lt;5, "Middle", TRUE, "High")</f>
        <v>Low</v>
      </c>
      <c r="K2478" s="5">
        <v>2</v>
      </c>
      <c r="L2478" s="5" t="str" cm="1">
        <f t="array" ref="L2478">_xlfn.IFS(K2478=1,"undergraduate",K2478=2,"graduate",K2478=3,"professional")</f>
        <v>graduate</v>
      </c>
      <c r="M2478" s="5">
        <v>0</v>
      </c>
      <c r="N2478" s="5" t="str" cm="1">
        <f t="array" ref="N2478">_xlfn.IFS(M2478=0, "No Mortgage", M2478&lt;150, "Low Mortgage", TRUE, "High Mortgage")</f>
        <v>No Mortgage</v>
      </c>
      <c r="O2478" s="5">
        <v>0</v>
      </c>
      <c r="P2478" s="5" t="str">
        <f t="shared" si="76"/>
        <v>Rejected</v>
      </c>
      <c r="Q2478" s="5">
        <v>0</v>
      </c>
      <c r="R2478" s="5">
        <v>0</v>
      </c>
      <c r="S2478" s="5" t="str">
        <f t="shared" si="77"/>
        <v>No</v>
      </c>
      <c r="T2478" s="5">
        <v>1</v>
      </c>
      <c r="U2478" s="7">
        <v>0</v>
      </c>
    </row>
    <row r="2479" spans="1:21" x14ac:dyDescent="0.3">
      <c r="A2479" s="8">
        <v>2478</v>
      </c>
      <c r="B2479" s="9">
        <v>40</v>
      </c>
      <c r="C2479" s="5" t="str" cm="1">
        <f t="array" ref="C2479">_xlfn.IFS(B2479&lt;30, "Young", B2479&lt;50, "Middle Age", TRUE, "Senior")</f>
        <v>Middle Age</v>
      </c>
      <c r="D2479" s="5">
        <v>14</v>
      </c>
      <c r="E2479" s="9">
        <v>179</v>
      </c>
      <c r="F2479" s="5" t="str" cm="1">
        <f t="array" ref="F2479">_xlfn.IFS(E2479&lt;50, "Low Income", E2479&lt;100, "Middle Income", TRUE,"High Income")</f>
        <v>High Income</v>
      </c>
      <c r="G2479" s="10">
        <v>90025</v>
      </c>
      <c r="H2479" s="9">
        <v>1</v>
      </c>
      <c r="I2479" s="9">
        <v>2.6</v>
      </c>
      <c r="J2479" s="5" t="str" cm="1">
        <f t="array" ref="J2479">_xlfn.IFS(I2479&lt;2,"Low", I2479&lt;5, "Middle", TRUE, "High")</f>
        <v>Middle</v>
      </c>
      <c r="K2479" s="9">
        <v>3</v>
      </c>
      <c r="L2479" s="5" t="str" cm="1">
        <f t="array" ref="L2479">_xlfn.IFS(K2479=1,"undergraduate",K2479=2,"graduate",K2479=3,"professional")</f>
        <v>professional</v>
      </c>
      <c r="M2479" s="9">
        <v>0</v>
      </c>
      <c r="N2479" s="5" t="str" cm="1">
        <f t="array" ref="N2479">_xlfn.IFS(M2479=0, "No Mortgage", M2479&lt;150, "Low Mortgage", TRUE, "High Mortgage")</f>
        <v>No Mortgage</v>
      </c>
      <c r="O2479" s="9">
        <v>1</v>
      </c>
      <c r="P2479" s="5" t="str">
        <f t="shared" si="76"/>
        <v>Accepted</v>
      </c>
      <c r="Q2479" s="9">
        <v>0</v>
      </c>
      <c r="R2479" s="9">
        <v>0</v>
      </c>
      <c r="S2479" s="5" t="str">
        <f t="shared" si="77"/>
        <v>No</v>
      </c>
      <c r="T2479" s="9">
        <v>1</v>
      </c>
      <c r="U2479" s="11">
        <v>0</v>
      </c>
    </row>
    <row r="2480" spans="1:21" x14ac:dyDescent="0.3">
      <c r="A2480" s="4">
        <v>2479</v>
      </c>
      <c r="B2480" s="5">
        <v>30</v>
      </c>
      <c r="C2480" s="5" t="str" cm="1">
        <f t="array" ref="C2480">_xlfn.IFS(B2480&lt;30, "Young", B2480&lt;50, "Middle Age", TRUE, "Senior")</f>
        <v>Middle Age</v>
      </c>
      <c r="D2480" s="5">
        <v>5</v>
      </c>
      <c r="E2480" s="5">
        <v>178</v>
      </c>
      <c r="F2480" s="5" t="str" cm="1">
        <f t="array" ref="F2480">_xlfn.IFS(E2480&lt;50, "Low Income", E2480&lt;100, "Middle Income", TRUE,"High Income")</f>
        <v>High Income</v>
      </c>
      <c r="G2480" s="6">
        <v>94063</v>
      </c>
      <c r="H2480" s="5">
        <v>2</v>
      </c>
      <c r="I2480" s="5">
        <v>6.7</v>
      </c>
      <c r="J2480" s="5" t="str" cm="1">
        <f t="array" ref="J2480">_xlfn.IFS(I2480&lt;2,"Low", I2480&lt;5, "Middle", TRUE, "High")</f>
        <v>High</v>
      </c>
      <c r="K2480" s="5">
        <v>1</v>
      </c>
      <c r="L2480" s="5" t="str" cm="1">
        <f t="array" ref="L2480">_xlfn.IFS(K2480=1,"undergraduate",K2480=2,"graduate",K2480=3,"professional")</f>
        <v>undergraduate</v>
      </c>
      <c r="M2480" s="5">
        <v>0</v>
      </c>
      <c r="N2480" s="5" t="str" cm="1">
        <f t="array" ref="N2480">_xlfn.IFS(M2480=0, "No Mortgage", M2480&lt;150, "Low Mortgage", TRUE, "High Mortgage")</f>
        <v>No Mortgage</v>
      </c>
      <c r="O2480" s="5">
        <v>0</v>
      </c>
      <c r="P2480" s="5" t="str">
        <f t="shared" si="76"/>
        <v>Rejected</v>
      </c>
      <c r="Q2480" s="5">
        <v>0</v>
      </c>
      <c r="R2480" s="5">
        <v>0</v>
      </c>
      <c r="S2480" s="5" t="str">
        <f t="shared" si="77"/>
        <v>No</v>
      </c>
      <c r="T2480" s="5">
        <v>0</v>
      </c>
      <c r="U2480" s="7">
        <v>0</v>
      </c>
    </row>
    <row r="2481" spans="1:21" x14ac:dyDescent="0.3">
      <c r="A2481" s="8">
        <v>2480</v>
      </c>
      <c r="B2481" s="9">
        <v>55</v>
      </c>
      <c r="C2481" s="5" t="str" cm="1">
        <f t="array" ref="C2481">_xlfn.IFS(B2481&lt;30, "Young", B2481&lt;50, "Middle Age", TRUE, "Senior")</f>
        <v>Senior</v>
      </c>
      <c r="D2481" s="5">
        <v>30</v>
      </c>
      <c r="E2481" s="9">
        <v>82</v>
      </c>
      <c r="F2481" s="5" t="str" cm="1">
        <f t="array" ref="F2481">_xlfn.IFS(E2481&lt;50, "Low Income", E2481&lt;100, "Middle Income", TRUE,"High Income")</f>
        <v>Middle Income</v>
      </c>
      <c r="G2481" s="10">
        <v>94720</v>
      </c>
      <c r="H2481" s="9">
        <v>4</v>
      </c>
      <c r="I2481" s="9">
        <v>3.8</v>
      </c>
      <c r="J2481" s="5" t="str" cm="1">
        <f t="array" ref="J2481">_xlfn.IFS(I2481&lt;2,"Low", I2481&lt;5, "Middle", TRUE, "High")</f>
        <v>Middle</v>
      </c>
      <c r="K2481" s="9">
        <v>2</v>
      </c>
      <c r="L2481" s="5" t="str" cm="1">
        <f t="array" ref="L2481">_xlfn.IFS(K2481=1,"undergraduate",K2481=2,"graduate",K2481=3,"professional")</f>
        <v>graduate</v>
      </c>
      <c r="M2481" s="9">
        <v>0</v>
      </c>
      <c r="N2481" s="5" t="str" cm="1">
        <f t="array" ref="N2481">_xlfn.IFS(M2481=0, "No Mortgage", M2481&lt;150, "Low Mortgage", TRUE, "High Mortgage")</f>
        <v>No Mortgage</v>
      </c>
      <c r="O2481" s="9">
        <v>0</v>
      </c>
      <c r="P2481" s="5" t="str">
        <f t="shared" si="76"/>
        <v>Rejected</v>
      </c>
      <c r="Q2481" s="9">
        <v>0</v>
      </c>
      <c r="R2481" s="9">
        <v>0</v>
      </c>
      <c r="S2481" s="5" t="str">
        <f t="shared" si="77"/>
        <v>No</v>
      </c>
      <c r="T2481" s="9">
        <v>1</v>
      </c>
      <c r="U2481" s="11">
        <v>0</v>
      </c>
    </row>
    <row r="2482" spans="1:21" x14ac:dyDescent="0.3">
      <c r="A2482" s="4">
        <v>2481</v>
      </c>
      <c r="B2482" s="5">
        <v>39</v>
      </c>
      <c r="C2482" s="5" t="str" cm="1">
        <f t="array" ref="C2482">_xlfn.IFS(B2482&lt;30, "Young", B2482&lt;50, "Middle Age", TRUE, "Senior")</f>
        <v>Middle Age</v>
      </c>
      <c r="D2482" s="5">
        <v>13</v>
      </c>
      <c r="E2482" s="5">
        <v>50</v>
      </c>
      <c r="F2482" s="5" t="str" cm="1">
        <f t="array" ref="F2482">_xlfn.IFS(E2482&lt;50, "Low Income", E2482&lt;100, "Middle Income", TRUE,"High Income")</f>
        <v>Middle Income</v>
      </c>
      <c r="G2482" s="6">
        <v>91768</v>
      </c>
      <c r="H2482" s="5">
        <v>2</v>
      </c>
      <c r="I2482" s="5">
        <v>2.4</v>
      </c>
      <c r="J2482" s="5" t="str" cm="1">
        <f t="array" ref="J2482">_xlfn.IFS(I2482&lt;2,"Low", I2482&lt;5, "Middle", TRUE, "High")</f>
        <v>Middle</v>
      </c>
      <c r="K2482" s="5">
        <v>2</v>
      </c>
      <c r="L2482" s="5" t="str" cm="1">
        <f t="array" ref="L2482">_xlfn.IFS(K2482=1,"undergraduate",K2482=2,"graduate",K2482=3,"professional")</f>
        <v>graduate</v>
      </c>
      <c r="M2482" s="5">
        <v>0</v>
      </c>
      <c r="N2482" s="5" t="str" cm="1">
        <f t="array" ref="N2482">_xlfn.IFS(M2482=0, "No Mortgage", M2482&lt;150, "Low Mortgage", TRUE, "High Mortgage")</f>
        <v>No Mortgage</v>
      </c>
      <c r="O2482" s="5">
        <v>0</v>
      </c>
      <c r="P2482" s="5" t="str">
        <f t="shared" si="76"/>
        <v>Rejected</v>
      </c>
      <c r="Q2482" s="5">
        <v>0</v>
      </c>
      <c r="R2482" s="5">
        <v>0</v>
      </c>
      <c r="S2482" s="5" t="str">
        <f t="shared" si="77"/>
        <v>No</v>
      </c>
      <c r="T2482" s="5">
        <v>0</v>
      </c>
      <c r="U2482" s="7">
        <v>0</v>
      </c>
    </row>
    <row r="2483" spans="1:21" x14ac:dyDescent="0.3">
      <c r="A2483" s="8">
        <v>2482</v>
      </c>
      <c r="B2483" s="9">
        <v>55</v>
      </c>
      <c r="C2483" s="5" t="str" cm="1">
        <f t="array" ref="C2483">_xlfn.IFS(B2483&lt;30, "Young", B2483&lt;50, "Middle Age", TRUE, "Senior")</f>
        <v>Senior</v>
      </c>
      <c r="D2483" s="5">
        <v>30</v>
      </c>
      <c r="E2483" s="9">
        <v>64</v>
      </c>
      <c r="F2483" s="5" t="str" cm="1">
        <f t="array" ref="F2483">_xlfn.IFS(E2483&lt;50, "Low Income", E2483&lt;100, "Middle Income", TRUE,"High Income")</f>
        <v>Middle Income</v>
      </c>
      <c r="G2483" s="10">
        <v>94306</v>
      </c>
      <c r="H2483" s="9">
        <v>2</v>
      </c>
      <c r="I2483" s="9">
        <v>1.9</v>
      </c>
      <c r="J2483" s="5" t="str" cm="1">
        <f t="array" ref="J2483">_xlfn.IFS(I2483&lt;2,"Low", I2483&lt;5, "Middle", TRUE, "High")</f>
        <v>Low</v>
      </c>
      <c r="K2483" s="9">
        <v>2</v>
      </c>
      <c r="L2483" s="5" t="str" cm="1">
        <f t="array" ref="L2483">_xlfn.IFS(K2483=1,"undergraduate",K2483=2,"graduate",K2483=3,"professional")</f>
        <v>graduate</v>
      </c>
      <c r="M2483" s="9">
        <v>0</v>
      </c>
      <c r="N2483" s="5" t="str" cm="1">
        <f t="array" ref="N2483">_xlfn.IFS(M2483=0, "No Mortgage", M2483&lt;150, "Low Mortgage", TRUE, "High Mortgage")</f>
        <v>No Mortgage</v>
      </c>
      <c r="O2483" s="9">
        <v>0</v>
      </c>
      <c r="P2483" s="5" t="str">
        <f t="shared" si="76"/>
        <v>Rejected</v>
      </c>
      <c r="Q2483" s="9">
        <v>0</v>
      </c>
      <c r="R2483" s="9">
        <v>0</v>
      </c>
      <c r="S2483" s="5" t="str">
        <f t="shared" si="77"/>
        <v>No</v>
      </c>
      <c r="T2483" s="9">
        <v>0</v>
      </c>
      <c r="U2483" s="11">
        <v>0</v>
      </c>
    </row>
    <row r="2484" spans="1:21" x14ac:dyDescent="0.3">
      <c r="A2484" s="4">
        <v>2483</v>
      </c>
      <c r="B2484" s="5">
        <v>28</v>
      </c>
      <c r="C2484" s="5" t="str" cm="1">
        <f t="array" ref="C2484">_xlfn.IFS(B2484&lt;30, "Young", B2484&lt;50, "Middle Age", TRUE, "Senior")</f>
        <v>Young</v>
      </c>
      <c r="D2484" s="5">
        <v>4</v>
      </c>
      <c r="E2484" s="5">
        <v>129</v>
      </c>
      <c r="F2484" s="5" t="str" cm="1">
        <f t="array" ref="F2484">_xlfn.IFS(E2484&lt;50, "Low Income", E2484&lt;100, "Middle Income", TRUE,"High Income")</f>
        <v>High Income</v>
      </c>
      <c r="G2484" s="6">
        <v>92115</v>
      </c>
      <c r="H2484" s="5">
        <v>1</v>
      </c>
      <c r="I2484" s="5">
        <v>1.5</v>
      </c>
      <c r="J2484" s="5" t="str" cm="1">
        <f t="array" ref="J2484">_xlfn.IFS(I2484&lt;2,"Low", I2484&lt;5, "Middle", TRUE, "High")</f>
        <v>Low</v>
      </c>
      <c r="K2484" s="5">
        <v>1</v>
      </c>
      <c r="L2484" s="5" t="str" cm="1">
        <f t="array" ref="L2484">_xlfn.IFS(K2484=1,"undergraduate",K2484=2,"graduate",K2484=3,"professional")</f>
        <v>undergraduate</v>
      </c>
      <c r="M2484" s="5">
        <v>0</v>
      </c>
      <c r="N2484" s="5" t="str" cm="1">
        <f t="array" ref="N2484">_xlfn.IFS(M2484=0, "No Mortgage", M2484&lt;150, "Low Mortgage", TRUE, "High Mortgage")</f>
        <v>No Mortgage</v>
      </c>
      <c r="O2484" s="5">
        <v>0</v>
      </c>
      <c r="P2484" s="5" t="str">
        <f t="shared" si="76"/>
        <v>Rejected</v>
      </c>
      <c r="Q2484" s="5">
        <v>0</v>
      </c>
      <c r="R2484" s="5">
        <v>0</v>
      </c>
      <c r="S2484" s="5" t="str">
        <f t="shared" si="77"/>
        <v>No</v>
      </c>
      <c r="T2484" s="5">
        <v>0</v>
      </c>
      <c r="U2484" s="7">
        <v>1</v>
      </c>
    </row>
    <row r="2485" spans="1:21" x14ac:dyDescent="0.3">
      <c r="A2485" s="8">
        <v>2484</v>
      </c>
      <c r="B2485" s="9">
        <v>44</v>
      </c>
      <c r="C2485" s="5" t="str" cm="1">
        <f t="array" ref="C2485">_xlfn.IFS(B2485&lt;30, "Young", B2485&lt;50, "Middle Age", TRUE, "Senior")</f>
        <v>Middle Age</v>
      </c>
      <c r="D2485" s="5">
        <v>18</v>
      </c>
      <c r="E2485" s="9">
        <v>68</v>
      </c>
      <c r="F2485" s="5" t="str" cm="1">
        <f t="array" ref="F2485">_xlfn.IFS(E2485&lt;50, "Low Income", E2485&lt;100, "Middle Income", TRUE,"High Income")</f>
        <v>Middle Income</v>
      </c>
      <c r="G2485" s="10">
        <v>93943</v>
      </c>
      <c r="H2485" s="9">
        <v>4</v>
      </c>
      <c r="I2485" s="9">
        <v>2.9</v>
      </c>
      <c r="J2485" s="5" t="str" cm="1">
        <f t="array" ref="J2485">_xlfn.IFS(I2485&lt;2,"Low", I2485&lt;5, "Middle", TRUE, "High")</f>
        <v>Middle</v>
      </c>
      <c r="K2485" s="9">
        <v>1</v>
      </c>
      <c r="L2485" s="5" t="str" cm="1">
        <f t="array" ref="L2485">_xlfn.IFS(K2485=1,"undergraduate",K2485=2,"graduate",K2485=3,"professional")</f>
        <v>undergraduate</v>
      </c>
      <c r="M2485" s="9">
        <v>0</v>
      </c>
      <c r="N2485" s="5" t="str" cm="1">
        <f t="array" ref="N2485">_xlfn.IFS(M2485=0, "No Mortgage", M2485&lt;150, "Low Mortgage", TRUE, "High Mortgage")</f>
        <v>No Mortgage</v>
      </c>
      <c r="O2485" s="9">
        <v>0</v>
      </c>
      <c r="P2485" s="5" t="str">
        <f t="shared" si="76"/>
        <v>Rejected</v>
      </c>
      <c r="Q2485" s="9">
        <v>1</v>
      </c>
      <c r="R2485" s="9">
        <v>0</v>
      </c>
      <c r="S2485" s="5" t="str">
        <f t="shared" si="77"/>
        <v>No</v>
      </c>
      <c r="T2485" s="9">
        <v>0</v>
      </c>
      <c r="U2485" s="11">
        <v>0</v>
      </c>
    </row>
    <row r="2486" spans="1:21" x14ac:dyDescent="0.3">
      <c r="A2486" s="4">
        <v>2485</v>
      </c>
      <c r="B2486" s="5">
        <v>46</v>
      </c>
      <c r="C2486" s="5" t="str" cm="1">
        <f t="array" ref="C2486">_xlfn.IFS(B2486&lt;30, "Young", B2486&lt;50, "Middle Age", TRUE, "Senior")</f>
        <v>Middle Age</v>
      </c>
      <c r="D2486" s="5">
        <v>21</v>
      </c>
      <c r="E2486" s="5">
        <v>30</v>
      </c>
      <c r="F2486" s="5" t="str" cm="1">
        <f t="array" ref="F2486">_xlfn.IFS(E2486&lt;50, "Low Income", E2486&lt;100, "Middle Income", TRUE,"High Income")</f>
        <v>Low Income</v>
      </c>
      <c r="G2486" s="6">
        <v>92697</v>
      </c>
      <c r="H2486" s="5">
        <v>1</v>
      </c>
      <c r="I2486" s="5">
        <v>1.4</v>
      </c>
      <c r="J2486" s="5" t="str" cm="1">
        <f t="array" ref="J2486">_xlfn.IFS(I2486&lt;2,"Low", I2486&lt;5, "Middle", TRUE, "High")</f>
        <v>Low</v>
      </c>
      <c r="K2486" s="5">
        <v>3</v>
      </c>
      <c r="L2486" s="5" t="str" cm="1">
        <f t="array" ref="L2486">_xlfn.IFS(K2486=1,"undergraduate",K2486=2,"graduate",K2486=3,"professional")</f>
        <v>professional</v>
      </c>
      <c r="M2486" s="5">
        <v>112</v>
      </c>
      <c r="N2486" s="5" t="str" cm="1">
        <f t="array" ref="N2486">_xlfn.IFS(M2486=0, "No Mortgage", M2486&lt;150, "Low Mortgage", TRUE, "High Mortgage")</f>
        <v>Low Mortgage</v>
      </c>
      <c r="O2486" s="5">
        <v>0</v>
      </c>
      <c r="P2486" s="5" t="str">
        <f t="shared" si="76"/>
        <v>Rejected</v>
      </c>
      <c r="Q2486" s="5">
        <v>1</v>
      </c>
      <c r="R2486" s="5">
        <v>0</v>
      </c>
      <c r="S2486" s="5" t="str">
        <f t="shared" si="77"/>
        <v>No</v>
      </c>
      <c r="T2486" s="5">
        <v>0</v>
      </c>
      <c r="U2486" s="7">
        <v>0</v>
      </c>
    </row>
    <row r="2487" spans="1:21" x14ac:dyDescent="0.3">
      <c r="A2487" s="8">
        <v>2486</v>
      </c>
      <c r="B2487" s="9">
        <v>61</v>
      </c>
      <c r="C2487" s="5" t="str" cm="1">
        <f t="array" ref="C2487">_xlfn.IFS(B2487&lt;30, "Young", B2487&lt;50, "Middle Age", TRUE, "Senior")</f>
        <v>Senior</v>
      </c>
      <c r="D2487" s="5">
        <v>36</v>
      </c>
      <c r="E2487" s="9">
        <v>48</v>
      </c>
      <c r="F2487" s="5" t="str" cm="1">
        <f t="array" ref="F2487">_xlfn.IFS(E2487&lt;50, "Low Income", E2487&lt;100, "Middle Income", TRUE,"High Income")</f>
        <v>Low Income</v>
      </c>
      <c r="G2487" s="10">
        <v>94025</v>
      </c>
      <c r="H2487" s="9">
        <v>3</v>
      </c>
      <c r="I2487" s="9">
        <v>1.5</v>
      </c>
      <c r="J2487" s="5" t="str" cm="1">
        <f t="array" ref="J2487">_xlfn.IFS(I2487&lt;2,"Low", I2487&lt;5, "Middle", TRUE, "High")</f>
        <v>Low</v>
      </c>
      <c r="K2487" s="9">
        <v>1</v>
      </c>
      <c r="L2487" s="5" t="str" cm="1">
        <f t="array" ref="L2487">_xlfn.IFS(K2487=1,"undergraduate",K2487=2,"graduate",K2487=3,"professional")</f>
        <v>undergraduate</v>
      </c>
      <c r="M2487" s="9">
        <v>0</v>
      </c>
      <c r="N2487" s="5" t="str" cm="1">
        <f t="array" ref="N2487">_xlfn.IFS(M2487=0, "No Mortgage", M2487&lt;150, "Low Mortgage", TRUE, "High Mortgage")</f>
        <v>No Mortgage</v>
      </c>
      <c r="O2487" s="9">
        <v>0</v>
      </c>
      <c r="P2487" s="5" t="str">
        <f t="shared" si="76"/>
        <v>Rejected</v>
      </c>
      <c r="Q2487" s="9">
        <v>0</v>
      </c>
      <c r="R2487" s="9">
        <v>0</v>
      </c>
      <c r="S2487" s="5" t="str">
        <f t="shared" si="77"/>
        <v>No</v>
      </c>
      <c r="T2487" s="9">
        <v>0</v>
      </c>
      <c r="U2487" s="11">
        <v>1</v>
      </c>
    </row>
    <row r="2488" spans="1:21" x14ac:dyDescent="0.3">
      <c r="A2488" s="4">
        <v>2487</v>
      </c>
      <c r="B2488" s="5">
        <v>61</v>
      </c>
      <c r="C2488" s="5" t="str" cm="1">
        <f t="array" ref="C2488">_xlfn.IFS(B2488&lt;30, "Young", B2488&lt;50, "Middle Age", TRUE, "Senior")</f>
        <v>Senior</v>
      </c>
      <c r="D2488" s="5">
        <v>36</v>
      </c>
      <c r="E2488" s="5">
        <v>130</v>
      </c>
      <c r="F2488" s="5" t="str" cm="1">
        <f t="array" ref="F2488">_xlfn.IFS(E2488&lt;50, "Low Income", E2488&lt;100, "Middle Income", TRUE,"High Income")</f>
        <v>High Income</v>
      </c>
      <c r="G2488" s="6">
        <v>92717</v>
      </c>
      <c r="H2488" s="5">
        <v>1</v>
      </c>
      <c r="I2488" s="5">
        <v>1.3</v>
      </c>
      <c r="J2488" s="5" t="str" cm="1">
        <f t="array" ref="J2488">_xlfn.IFS(I2488&lt;2,"Low", I2488&lt;5, "Middle", TRUE, "High")</f>
        <v>Low</v>
      </c>
      <c r="K2488" s="5">
        <v>1</v>
      </c>
      <c r="L2488" s="5" t="str" cm="1">
        <f t="array" ref="L2488">_xlfn.IFS(K2488=1,"undergraduate",K2488=2,"graduate",K2488=3,"professional")</f>
        <v>undergraduate</v>
      </c>
      <c r="M2488" s="5">
        <v>257</v>
      </c>
      <c r="N2488" s="5" t="str" cm="1">
        <f t="array" ref="N2488">_xlfn.IFS(M2488=0, "No Mortgage", M2488&lt;150, "Low Mortgage", TRUE, "High Mortgage")</f>
        <v>High Mortgage</v>
      </c>
      <c r="O2488" s="5">
        <v>0</v>
      </c>
      <c r="P2488" s="5" t="str">
        <f t="shared" si="76"/>
        <v>Rejected</v>
      </c>
      <c r="Q2488" s="5">
        <v>0</v>
      </c>
      <c r="R2488" s="5">
        <v>0</v>
      </c>
      <c r="S2488" s="5" t="str">
        <f t="shared" si="77"/>
        <v>No</v>
      </c>
      <c r="T2488" s="5">
        <v>0</v>
      </c>
      <c r="U2488" s="7">
        <v>0</v>
      </c>
    </row>
    <row r="2489" spans="1:21" x14ac:dyDescent="0.3">
      <c r="A2489" s="8">
        <v>2488</v>
      </c>
      <c r="B2489" s="9">
        <v>45</v>
      </c>
      <c r="C2489" s="5" t="str" cm="1">
        <f t="array" ref="C2489">_xlfn.IFS(B2489&lt;30, "Young", B2489&lt;50, "Middle Age", TRUE, "Senior")</f>
        <v>Middle Age</v>
      </c>
      <c r="D2489" s="5">
        <v>20</v>
      </c>
      <c r="E2489" s="9">
        <v>40</v>
      </c>
      <c r="F2489" s="5" t="str" cm="1">
        <f t="array" ref="F2489">_xlfn.IFS(E2489&lt;50, "Low Income", E2489&lt;100, "Middle Income", TRUE,"High Income")</f>
        <v>Low Income</v>
      </c>
      <c r="G2489" s="10">
        <v>92886</v>
      </c>
      <c r="H2489" s="9">
        <v>1</v>
      </c>
      <c r="I2489" s="9">
        <v>0.5</v>
      </c>
      <c r="J2489" s="5" t="str" cm="1">
        <f t="array" ref="J2489">_xlfn.IFS(I2489&lt;2,"Low", I2489&lt;5, "Middle", TRUE, "High")</f>
        <v>Low</v>
      </c>
      <c r="K2489" s="9">
        <v>3</v>
      </c>
      <c r="L2489" s="5" t="str" cm="1">
        <f t="array" ref="L2489">_xlfn.IFS(K2489=1,"undergraduate",K2489=2,"graduate",K2489=3,"professional")</f>
        <v>professional</v>
      </c>
      <c r="M2489" s="9">
        <v>0</v>
      </c>
      <c r="N2489" s="5" t="str" cm="1">
        <f t="array" ref="N2489">_xlfn.IFS(M2489=0, "No Mortgage", M2489&lt;150, "Low Mortgage", TRUE, "High Mortgage")</f>
        <v>No Mortgage</v>
      </c>
      <c r="O2489" s="9">
        <v>0</v>
      </c>
      <c r="P2489" s="5" t="str">
        <f t="shared" si="76"/>
        <v>Rejected</v>
      </c>
      <c r="Q2489" s="9">
        <v>1</v>
      </c>
      <c r="R2489" s="9">
        <v>0</v>
      </c>
      <c r="S2489" s="5" t="str">
        <f t="shared" si="77"/>
        <v>No</v>
      </c>
      <c r="T2489" s="9">
        <v>1</v>
      </c>
      <c r="U2489" s="11">
        <v>0</v>
      </c>
    </row>
    <row r="2490" spans="1:21" x14ac:dyDescent="0.3">
      <c r="A2490" s="4">
        <v>2489</v>
      </c>
      <c r="B2490" s="5">
        <v>38</v>
      </c>
      <c r="C2490" s="5" t="str" cm="1">
        <f t="array" ref="C2490">_xlfn.IFS(B2490&lt;30, "Young", B2490&lt;50, "Middle Age", TRUE, "Senior")</f>
        <v>Middle Age</v>
      </c>
      <c r="D2490" s="5">
        <v>14</v>
      </c>
      <c r="E2490" s="5">
        <v>105</v>
      </c>
      <c r="F2490" s="5" t="str" cm="1">
        <f t="array" ref="F2490">_xlfn.IFS(E2490&lt;50, "Low Income", E2490&lt;100, "Middle Income", TRUE,"High Income")</f>
        <v>High Income</v>
      </c>
      <c r="G2490" s="6">
        <v>94708</v>
      </c>
      <c r="H2490" s="5">
        <v>2</v>
      </c>
      <c r="I2490" s="5">
        <v>1.9</v>
      </c>
      <c r="J2490" s="5" t="str" cm="1">
        <f t="array" ref="J2490">_xlfn.IFS(I2490&lt;2,"Low", I2490&lt;5, "Middle", TRUE, "High")</f>
        <v>Low</v>
      </c>
      <c r="K2490" s="5">
        <v>1</v>
      </c>
      <c r="L2490" s="5" t="str" cm="1">
        <f t="array" ref="L2490">_xlfn.IFS(K2490=1,"undergraduate",K2490=2,"graduate",K2490=3,"professional")</f>
        <v>undergraduate</v>
      </c>
      <c r="M2490" s="5">
        <v>0</v>
      </c>
      <c r="N2490" s="5" t="str" cm="1">
        <f t="array" ref="N2490">_xlfn.IFS(M2490=0, "No Mortgage", M2490&lt;150, "Low Mortgage", TRUE, "High Mortgage")</f>
        <v>No Mortgage</v>
      </c>
      <c r="O2490" s="5">
        <v>0</v>
      </c>
      <c r="P2490" s="5" t="str">
        <f t="shared" si="76"/>
        <v>Rejected</v>
      </c>
      <c r="Q2490" s="5">
        <v>0</v>
      </c>
      <c r="R2490" s="5">
        <v>0</v>
      </c>
      <c r="S2490" s="5" t="str">
        <f t="shared" si="77"/>
        <v>No</v>
      </c>
      <c r="T2490" s="5">
        <v>1</v>
      </c>
      <c r="U2490" s="7">
        <v>0</v>
      </c>
    </row>
    <row r="2491" spans="1:21" x14ac:dyDescent="0.3">
      <c r="A2491" s="8">
        <v>2490</v>
      </c>
      <c r="B2491" s="9">
        <v>29</v>
      </c>
      <c r="C2491" s="5" t="str" cm="1">
        <f t="array" ref="C2491">_xlfn.IFS(B2491&lt;30, "Young", B2491&lt;50, "Middle Age", TRUE, "Senior")</f>
        <v>Young</v>
      </c>
      <c r="D2491" s="5">
        <v>3</v>
      </c>
      <c r="E2491" s="9">
        <v>41</v>
      </c>
      <c r="F2491" s="5" t="str" cm="1">
        <f t="array" ref="F2491">_xlfn.IFS(E2491&lt;50, "Low Income", E2491&lt;100, "Middle Income", TRUE,"High Income")</f>
        <v>Low Income</v>
      </c>
      <c r="G2491" s="10">
        <v>92626</v>
      </c>
      <c r="H2491" s="9">
        <v>4</v>
      </c>
      <c r="I2491" s="9">
        <v>0.2</v>
      </c>
      <c r="J2491" s="5" t="str" cm="1">
        <f t="array" ref="J2491">_xlfn.IFS(I2491&lt;2,"Low", I2491&lt;5, "Middle", TRUE, "High")</f>
        <v>Low</v>
      </c>
      <c r="K2491" s="9">
        <v>1</v>
      </c>
      <c r="L2491" s="5" t="str" cm="1">
        <f t="array" ref="L2491">_xlfn.IFS(K2491=1,"undergraduate",K2491=2,"graduate",K2491=3,"professional")</f>
        <v>undergraduate</v>
      </c>
      <c r="M2491" s="9">
        <v>0</v>
      </c>
      <c r="N2491" s="5" t="str" cm="1">
        <f t="array" ref="N2491">_xlfn.IFS(M2491=0, "No Mortgage", M2491&lt;150, "Low Mortgage", TRUE, "High Mortgage")</f>
        <v>No Mortgage</v>
      </c>
      <c r="O2491" s="9">
        <v>0</v>
      </c>
      <c r="P2491" s="5" t="str">
        <f t="shared" si="76"/>
        <v>Rejected</v>
      </c>
      <c r="Q2491" s="9">
        <v>0</v>
      </c>
      <c r="R2491" s="9">
        <v>0</v>
      </c>
      <c r="S2491" s="5" t="str">
        <f t="shared" si="77"/>
        <v>No</v>
      </c>
      <c r="T2491" s="9">
        <v>1</v>
      </c>
      <c r="U2491" s="11">
        <v>0</v>
      </c>
    </row>
    <row r="2492" spans="1:21" x14ac:dyDescent="0.3">
      <c r="A2492" s="4">
        <v>2491</v>
      </c>
      <c r="B2492" s="5">
        <v>52</v>
      </c>
      <c r="C2492" s="5" t="str" cm="1">
        <f t="array" ref="C2492">_xlfn.IFS(B2492&lt;30, "Young", B2492&lt;50, "Middle Age", TRUE, "Senior")</f>
        <v>Senior</v>
      </c>
      <c r="D2492" s="5">
        <v>28</v>
      </c>
      <c r="E2492" s="5">
        <v>168</v>
      </c>
      <c r="F2492" s="5" t="str" cm="1">
        <f t="array" ref="F2492">_xlfn.IFS(E2492&lt;50, "Low Income", E2492&lt;100, "Middle Income", TRUE,"High Income")</f>
        <v>High Income</v>
      </c>
      <c r="G2492" s="6">
        <v>90404</v>
      </c>
      <c r="H2492" s="5">
        <v>3</v>
      </c>
      <c r="I2492" s="5">
        <v>6.5</v>
      </c>
      <c r="J2492" s="5" t="str" cm="1">
        <f t="array" ref="J2492">_xlfn.IFS(I2492&lt;2,"Low", I2492&lt;5, "Middle", TRUE, "High")</f>
        <v>High</v>
      </c>
      <c r="K2492" s="5">
        <v>3</v>
      </c>
      <c r="L2492" s="5" t="str" cm="1">
        <f t="array" ref="L2492">_xlfn.IFS(K2492=1,"undergraduate",K2492=2,"graduate",K2492=3,"professional")</f>
        <v>professional</v>
      </c>
      <c r="M2492" s="5">
        <v>118</v>
      </c>
      <c r="N2492" s="5" t="str" cm="1">
        <f t="array" ref="N2492">_xlfn.IFS(M2492=0, "No Mortgage", M2492&lt;150, "Low Mortgage", TRUE, "High Mortgage")</f>
        <v>Low Mortgage</v>
      </c>
      <c r="O2492" s="5">
        <v>1</v>
      </c>
      <c r="P2492" s="5" t="str">
        <f t="shared" si="76"/>
        <v>Accepted</v>
      </c>
      <c r="Q2492" s="5">
        <v>0</v>
      </c>
      <c r="R2492" s="5">
        <v>0</v>
      </c>
      <c r="S2492" s="5" t="str">
        <f t="shared" si="77"/>
        <v>No</v>
      </c>
      <c r="T2492" s="5">
        <v>1</v>
      </c>
      <c r="U2492" s="7">
        <v>0</v>
      </c>
    </row>
    <row r="2493" spans="1:21" x14ac:dyDescent="0.3">
      <c r="A2493" s="8">
        <v>2492</v>
      </c>
      <c r="B2493" s="9">
        <v>38</v>
      </c>
      <c r="C2493" s="5" t="str" cm="1">
        <f t="array" ref="C2493">_xlfn.IFS(B2493&lt;30, "Young", B2493&lt;50, "Middle Age", TRUE, "Senior")</f>
        <v>Middle Age</v>
      </c>
      <c r="D2493" s="5">
        <v>14</v>
      </c>
      <c r="E2493" s="9">
        <v>80</v>
      </c>
      <c r="F2493" s="5" t="str" cm="1">
        <f t="array" ref="F2493">_xlfn.IFS(E2493&lt;50, "Low Income", E2493&lt;100, "Middle Income", TRUE,"High Income")</f>
        <v>Middle Income</v>
      </c>
      <c r="G2493" s="10">
        <v>92868</v>
      </c>
      <c r="H2493" s="9">
        <v>2</v>
      </c>
      <c r="I2493" s="9">
        <v>2.7</v>
      </c>
      <c r="J2493" s="5" t="str" cm="1">
        <f t="array" ref="J2493">_xlfn.IFS(I2493&lt;2,"Low", I2493&lt;5, "Middle", TRUE, "High")</f>
        <v>Middle</v>
      </c>
      <c r="K2493" s="9">
        <v>1</v>
      </c>
      <c r="L2493" s="5" t="str" cm="1">
        <f t="array" ref="L2493">_xlfn.IFS(K2493=1,"undergraduate",K2493=2,"graduate",K2493=3,"professional")</f>
        <v>undergraduate</v>
      </c>
      <c r="M2493" s="9">
        <v>0</v>
      </c>
      <c r="N2493" s="5" t="str" cm="1">
        <f t="array" ref="N2493">_xlfn.IFS(M2493=0, "No Mortgage", M2493&lt;150, "Low Mortgage", TRUE, "High Mortgage")</f>
        <v>No Mortgage</v>
      </c>
      <c r="O2493" s="9">
        <v>0</v>
      </c>
      <c r="P2493" s="5" t="str">
        <f t="shared" si="76"/>
        <v>Rejected</v>
      </c>
      <c r="Q2493" s="9">
        <v>0</v>
      </c>
      <c r="R2493" s="9">
        <v>0</v>
      </c>
      <c r="S2493" s="5" t="str">
        <f t="shared" si="77"/>
        <v>No</v>
      </c>
      <c r="T2493" s="9">
        <v>1</v>
      </c>
      <c r="U2493" s="11">
        <v>0</v>
      </c>
    </row>
    <row r="2494" spans="1:21" x14ac:dyDescent="0.3">
      <c r="A2494" s="4">
        <v>2493</v>
      </c>
      <c r="B2494" s="5">
        <v>28</v>
      </c>
      <c r="C2494" s="5" t="str" cm="1">
        <f t="array" ref="C2494">_xlfn.IFS(B2494&lt;30, "Young", B2494&lt;50, "Middle Age", TRUE, "Senior")</f>
        <v>Young</v>
      </c>
      <c r="D2494" s="5">
        <v>3</v>
      </c>
      <c r="E2494" s="5">
        <v>134</v>
      </c>
      <c r="F2494" s="5" t="str" cm="1">
        <f t="array" ref="F2494">_xlfn.IFS(E2494&lt;50, "Low Income", E2494&lt;100, "Middle Income", TRUE,"High Income")</f>
        <v>High Income</v>
      </c>
      <c r="G2494" s="6">
        <v>96091</v>
      </c>
      <c r="H2494" s="5">
        <v>2</v>
      </c>
      <c r="I2494" s="5">
        <v>3.1</v>
      </c>
      <c r="J2494" s="5" t="str" cm="1">
        <f t="array" ref="J2494">_xlfn.IFS(I2494&lt;2,"Low", I2494&lt;5, "Middle", TRUE, "High")</f>
        <v>Middle</v>
      </c>
      <c r="K2494" s="5">
        <v>1</v>
      </c>
      <c r="L2494" s="5" t="str" cm="1">
        <f t="array" ref="L2494">_xlfn.IFS(K2494=1,"undergraduate",K2494=2,"graduate",K2494=3,"professional")</f>
        <v>undergraduate</v>
      </c>
      <c r="M2494" s="5">
        <v>0</v>
      </c>
      <c r="N2494" s="5" t="str" cm="1">
        <f t="array" ref="N2494">_xlfn.IFS(M2494=0, "No Mortgage", M2494&lt;150, "Low Mortgage", TRUE, "High Mortgage")</f>
        <v>No Mortgage</v>
      </c>
      <c r="O2494" s="5">
        <v>0</v>
      </c>
      <c r="P2494" s="5" t="str">
        <f t="shared" si="76"/>
        <v>Rejected</v>
      </c>
      <c r="Q2494" s="5">
        <v>0</v>
      </c>
      <c r="R2494" s="5">
        <v>0</v>
      </c>
      <c r="S2494" s="5" t="str">
        <f t="shared" si="77"/>
        <v>No</v>
      </c>
      <c r="T2494" s="5">
        <v>1</v>
      </c>
      <c r="U2494" s="7">
        <v>0</v>
      </c>
    </row>
    <row r="2495" spans="1:21" x14ac:dyDescent="0.3">
      <c r="A2495" s="8">
        <v>2494</v>
      </c>
      <c r="B2495" s="9">
        <v>34</v>
      </c>
      <c r="C2495" s="5" t="str" cm="1">
        <f t="array" ref="C2495">_xlfn.IFS(B2495&lt;30, "Young", B2495&lt;50, "Middle Age", TRUE, "Senior")</f>
        <v>Middle Age</v>
      </c>
      <c r="D2495" s="5">
        <v>9</v>
      </c>
      <c r="E2495" s="9">
        <v>49</v>
      </c>
      <c r="F2495" s="5" t="str" cm="1">
        <f t="array" ref="F2495">_xlfn.IFS(E2495&lt;50, "Low Income", E2495&lt;100, "Middle Income", TRUE,"High Income")</f>
        <v>Low Income</v>
      </c>
      <c r="G2495" s="10">
        <v>94025</v>
      </c>
      <c r="H2495" s="9">
        <v>1</v>
      </c>
      <c r="I2495" s="9">
        <v>2.5</v>
      </c>
      <c r="J2495" s="5" t="str" cm="1">
        <f t="array" ref="J2495">_xlfn.IFS(I2495&lt;2,"Low", I2495&lt;5, "Middle", TRUE, "High")</f>
        <v>Middle</v>
      </c>
      <c r="K2495" s="9">
        <v>3</v>
      </c>
      <c r="L2495" s="5" t="str" cm="1">
        <f t="array" ref="L2495">_xlfn.IFS(K2495=1,"undergraduate",K2495=2,"graduate",K2495=3,"professional")</f>
        <v>professional</v>
      </c>
      <c r="M2495" s="9">
        <v>0</v>
      </c>
      <c r="N2495" s="5" t="str" cm="1">
        <f t="array" ref="N2495">_xlfn.IFS(M2495=0, "No Mortgage", M2495&lt;150, "Low Mortgage", TRUE, "High Mortgage")</f>
        <v>No Mortgage</v>
      </c>
      <c r="O2495" s="9">
        <v>0</v>
      </c>
      <c r="P2495" s="5" t="str">
        <f t="shared" si="76"/>
        <v>Rejected</v>
      </c>
      <c r="Q2495" s="9">
        <v>0</v>
      </c>
      <c r="R2495" s="9">
        <v>0</v>
      </c>
      <c r="S2495" s="5" t="str">
        <f t="shared" si="77"/>
        <v>No</v>
      </c>
      <c r="T2495" s="9">
        <v>0</v>
      </c>
      <c r="U2495" s="11">
        <v>0</v>
      </c>
    </row>
    <row r="2496" spans="1:21" x14ac:dyDescent="0.3">
      <c r="A2496" s="4">
        <v>2495</v>
      </c>
      <c r="B2496" s="5">
        <v>35</v>
      </c>
      <c r="C2496" s="5" t="str" cm="1">
        <f t="array" ref="C2496">_xlfn.IFS(B2496&lt;30, "Young", B2496&lt;50, "Middle Age", TRUE, "Senior")</f>
        <v>Middle Age</v>
      </c>
      <c r="D2496" s="5">
        <v>9</v>
      </c>
      <c r="E2496" s="5">
        <v>63</v>
      </c>
      <c r="F2496" s="5" t="str" cm="1">
        <f t="array" ref="F2496">_xlfn.IFS(E2496&lt;50, "Low Income", E2496&lt;100, "Middle Income", TRUE,"High Income")</f>
        <v>Middle Income</v>
      </c>
      <c r="G2496" s="6">
        <v>92697</v>
      </c>
      <c r="H2496" s="5">
        <v>2</v>
      </c>
      <c r="I2496" s="5">
        <v>1.8</v>
      </c>
      <c r="J2496" s="5" t="str" cm="1">
        <f t="array" ref="J2496">_xlfn.IFS(I2496&lt;2,"Low", I2496&lt;5, "Middle", TRUE, "High")</f>
        <v>Low</v>
      </c>
      <c r="K2496" s="5">
        <v>1</v>
      </c>
      <c r="L2496" s="5" t="str" cm="1">
        <f t="array" ref="L2496">_xlfn.IFS(K2496=1,"undergraduate",K2496=2,"graduate",K2496=3,"professional")</f>
        <v>undergraduate</v>
      </c>
      <c r="M2496" s="5">
        <v>0</v>
      </c>
      <c r="N2496" s="5" t="str" cm="1">
        <f t="array" ref="N2496">_xlfn.IFS(M2496=0, "No Mortgage", M2496&lt;150, "Low Mortgage", TRUE, "High Mortgage")</f>
        <v>No Mortgage</v>
      </c>
      <c r="O2496" s="5">
        <v>0</v>
      </c>
      <c r="P2496" s="5" t="str">
        <f t="shared" si="76"/>
        <v>Rejected</v>
      </c>
      <c r="Q2496" s="5">
        <v>0</v>
      </c>
      <c r="R2496" s="5">
        <v>0</v>
      </c>
      <c r="S2496" s="5" t="str">
        <f t="shared" si="77"/>
        <v>No</v>
      </c>
      <c r="T2496" s="5">
        <v>1</v>
      </c>
      <c r="U2496" s="7">
        <v>0</v>
      </c>
    </row>
    <row r="2497" spans="1:21" x14ac:dyDescent="0.3">
      <c r="A2497" s="8">
        <v>2496</v>
      </c>
      <c r="B2497" s="9">
        <v>46</v>
      </c>
      <c r="C2497" s="5" t="str" cm="1">
        <f t="array" ref="C2497">_xlfn.IFS(B2497&lt;30, "Young", B2497&lt;50, "Middle Age", TRUE, "Senior")</f>
        <v>Middle Age</v>
      </c>
      <c r="D2497" s="5">
        <v>22</v>
      </c>
      <c r="E2497" s="9">
        <v>70</v>
      </c>
      <c r="F2497" s="5" t="str" cm="1">
        <f t="array" ref="F2497">_xlfn.IFS(E2497&lt;50, "Low Income", E2497&lt;100, "Middle Income", TRUE,"High Income")</f>
        <v>Middle Income</v>
      </c>
      <c r="G2497" s="10">
        <v>94701</v>
      </c>
      <c r="H2497" s="9">
        <v>4</v>
      </c>
      <c r="I2497" s="9">
        <v>1.9</v>
      </c>
      <c r="J2497" s="5" t="str" cm="1">
        <f t="array" ref="J2497">_xlfn.IFS(I2497&lt;2,"Low", I2497&lt;5, "Middle", TRUE, "High")</f>
        <v>Low</v>
      </c>
      <c r="K2497" s="9">
        <v>1</v>
      </c>
      <c r="L2497" s="5" t="str" cm="1">
        <f t="array" ref="L2497">_xlfn.IFS(K2497=1,"undergraduate",K2497=2,"graduate",K2497=3,"professional")</f>
        <v>undergraduate</v>
      </c>
      <c r="M2497" s="9">
        <v>212</v>
      </c>
      <c r="N2497" s="5" t="str" cm="1">
        <f t="array" ref="N2497">_xlfn.IFS(M2497=0, "No Mortgage", M2497&lt;150, "Low Mortgage", TRUE, "High Mortgage")</f>
        <v>High Mortgage</v>
      </c>
      <c r="O2497" s="9">
        <v>0</v>
      </c>
      <c r="P2497" s="5" t="str">
        <f t="shared" si="76"/>
        <v>Rejected</v>
      </c>
      <c r="Q2497" s="9">
        <v>0</v>
      </c>
      <c r="R2497" s="9">
        <v>0</v>
      </c>
      <c r="S2497" s="5" t="str">
        <f t="shared" si="77"/>
        <v>No</v>
      </c>
      <c r="T2497" s="9">
        <v>0</v>
      </c>
      <c r="U2497" s="11">
        <v>1</v>
      </c>
    </row>
    <row r="2498" spans="1:21" x14ac:dyDescent="0.3">
      <c r="A2498" s="4">
        <v>2497</v>
      </c>
      <c r="B2498" s="5">
        <v>63</v>
      </c>
      <c r="C2498" s="5" t="str" cm="1">
        <f t="array" ref="C2498">_xlfn.IFS(B2498&lt;30, "Young", B2498&lt;50, "Middle Age", TRUE, "Senior")</f>
        <v>Senior</v>
      </c>
      <c r="D2498" s="5">
        <v>37</v>
      </c>
      <c r="E2498" s="5">
        <v>32</v>
      </c>
      <c r="F2498" s="5" t="str" cm="1">
        <f t="array" ref="F2498">_xlfn.IFS(E2498&lt;50, "Low Income", E2498&lt;100, "Middle Income", TRUE,"High Income")</f>
        <v>Low Income</v>
      </c>
      <c r="G2498" s="6">
        <v>93117</v>
      </c>
      <c r="H2498" s="5">
        <v>3</v>
      </c>
      <c r="I2498" s="5">
        <v>0.7</v>
      </c>
      <c r="J2498" s="5" t="str" cm="1">
        <f t="array" ref="J2498">_xlfn.IFS(I2498&lt;2,"Low", I2498&lt;5, "Middle", TRUE, "High")</f>
        <v>Low</v>
      </c>
      <c r="K2498" s="5">
        <v>2</v>
      </c>
      <c r="L2498" s="5" t="str" cm="1">
        <f t="array" ref="L2498">_xlfn.IFS(K2498=1,"undergraduate",K2498=2,"graduate",K2498=3,"professional")</f>
        <v>graduate</v>
      </c>
      <c r="M2498" s="5">
        <v>141</v>
      </c>
      <c r="N2498" s="5" t="str" cm="1">
        <f t="array" ref="N2498">_xlfn.IFS(M2498=0, "No Mortgage", M2498&lt;150, "Low Mortgage", TRUE, "High Mortgage")</f>
        <v>Low Mortgage</v>
      </c>
      <c r="O2498" s="5">
        <v>0</v>
      </c>
      <c r="P2498" s="5" t="str">
        <f t="shared" si="76"/>
        <v>Rejected</v>
      </c>
      <c r="Q2498" s="5">
        <v>0</v>
      </c>
      <c r="R2498" s="5">
        <v>0</v>
      </c>
      <c r="S2498" s="5" t="str">
        <f t="shared" si="77"/>
        <v>No</v>
      </c>
      <c r="T2498" s="5">
        <v>0</v>
      </c>
      <c r="U2498" s="7">
        <v>0</v>
      </c>
    </row>
    <row r="2499" spans="1:21" x14ac:dyDescent="0.3">
      <c r="A2499" s="8">
        <v>2498</v>
      </c>
      <c r="B2499" s="9">
        <v>33</v>
      </c>
      <c r="C2499" s="5" t="str" cm="1">
        <f t="array" ref="C2499">_xlfn.IFS(B2499&lt;30, "Young", B2499&lt;50, "Middle Age", TRUE, "Senior")</f>
        <v>Middle Age</v>
      </c>
      <c r="D2499" s="5">
        <v>9</v>
      </c>
      <c r="E2499" s="9">
        <v>14</v>
      </c>
      <c r="F2499" s="5" t="str" cm="1">
        <f t="array" ref="F2499">_xlfn.IFS(E2499&lt;50, "Low Income", E2499&lt;100, "Middle Income", TRUE,"High Income")</f>
        <v>Low Income</v>
      </c>
      <c r="G2499" s="10">
        <v>95133</v>
      </c>
      <c r="H2499" s="9">
        <v>3</v>
      </c>
      <c r="I2499" s="9">
        <v>0.9</v>
      </c>
      <c r="J2499" s="5" t="str" cm="1">
        <f t="array" ref="J2499">_xlfn.IFS(I2499&lt;2,"Low", I2499&lt;5, "Middle", TRUE, "High")</f>
        <v>Low</v>
      </c>
      <c r="K2499" s="9">
        <v>3</v>
      </c>
      <c r="L2499" s="5" t="str" cm="1">
        <f t="array" ref="L2499">_xlfn.IFS(K2499=1,"undergraduate",K2499=2,"graduate",K2499=3,"professional")</f>
        <v>professional</v>
      </c>
      <c r="M2499" s="9">
        <v>114</v>
      </c>
      <c r="N2499" s="5" t="str" cm="1">
        <f t="array" ref="N2499">_xlfn.IFS(M2499=0, "No Mortgage", M2499&lt;150, "Low Mortgage", TRUE, "High Mortgage")</f>
        <v>Low Mortgage</v>
      </c>
      <c r="O2499" s="9">
        <v>0</v>
      </c>
      <c r="P2499" s="5" t="str">
        <f t="shared" ref="P2499:P2562" si="78">IF(O2499=0, "Rejected", "Accepted")</f>
        <v>Rejected</v>
      </c>
      <c r="Q2499" s="9">
        <v>0</v>
      </c>
      <c r="R2499" s="9">
        <v>0</v>
      </c>
      <c r="S2499" s="5" t="str">
        <f t="shared" ref="S2499:S2562" si="79">IF(R2499=0,"No","Yes")</f>
        <v>No</v>
      </c>
      <c r="T2499" s="9">
        <v>0</v>
      </c>
      <c r="U2499" s="11">
        <v>0</v>
      </c>
    </row>
    <row r="2500" spans="1:21" x14ac:dyDescent="0.3">
      <c r="A2500" s="4">
        <v>2499</v>
      </c>
      <c r="B2500" s="5">
        <v>38</v>
      </c>
      <c r="C2500" s="5" t="str" cm="1">
        <f t="array" ref="C2500">_xlfn.IFS(B2500&lt;30, "Young", B2500&lt;50, "Middle Age", TRUE, "Senior")</f>
        <v>Middle Age</v>
      </c>
      <c r="D2500" s="5">
        <v>14</v>
      </c>
      <c r="E2500" s="5">
        <v>111</v>
      </c>
      <c r="F2500" s="5" t="str" cm="1">
        <f t="array" ref="F2500">_xlfn.IFS(E2500&lt;50, "Low Income", E2500&lt;100, "Middle Income", TRUE,"High Income")</f>
        <v>High Income</v>
      </c>
      <c r="G2500" s="6">
        <v>92028</v>
      </c>
      <c r="H2500" s="5">
        <v>2</v>
      </c>
      <c r="I2500" s="5">
        <v>6.1</v>
      </c>
      <c r="J2500" s="5" t="str" cm="1">
        <f t="array" ref="J2500">_xlfn.IFS(I2500&lt;2,"Low", I2500&lt;5, "Middle", TRUE, "High")</f>
        <v>High</v>
      </c>
      <c r="K2500" s="5">
        <v>1</v>
      </c>
      <c r="L2500" s="5" t="str" cm="1">
        <f t="array" ref="L2500">_xlfn.IFS(K2500=1,"undergraduate",K2500=2,"graduate",K2500=3,"professional")</f>
        <v>undergraduate</v>
      </c>
      <c r="M2500" s="5">
        <v>326</v>
      </c>
      <c r="N2500" s="5" t="str" cm="1">
        <f t="array" ref="N2500">_xlfn.IFS(M2500=0, "No Mortgage", M2500&lt;150, "Low Mortgage", TRUE, "High Mortgage")</f>
        <v>High Mortgage</v>
      </c>
      <c r="O2500" s="5">
        <v>0</v>
      </c>
      <c r="P2500" s="5" t="str">
        <f t="shared" si="78"/>
        <v>Rejected</v>
      </c>
      <c r="Q2500" s="5">
        <v>0</v>
      </c>
      <c r="R2500" s="5">
        <v>0</v>
      </c>
      <c r="S2500" s="5" t="str">
        <f t="shared" si="79"/>
        <v>No</v>
      </c>
      <c r="T2500" s="5">
        <v>0</v>
      </c>
      <c r="U2500" s="7">
        <v>0</v>
      </c>
    </row>
    <row r="2501" spans="1:21" x14ac:dyDescent="0.3">
      <c r="A2501" s="8">
        <v>2500</v>
      </c>
      <c r="B2501" s="9">
        <v>53</v>
      </c>
      <c r="C2501" s="5" t="str" cm="1">
        <f t="array" ref="C2501">_xlfn.IFS(B2501&lt;30, "Young", B2501&lt;50, "Middle Age", TRUE, "Senior")</f>
        <v>Senior</v>
      </c>
      <c r="D2501" s="5">
        <v>27</v>
      </c>
      <c r="E2501" s="9">
        <v>38</v>
      </c>
      <c r="F2501" s="5" t="str" cm="1">
        <f t="array" ref="F2501">_xlfn.IFS(E2501&lt;50, "Low Income", E2501&lt;100, "Middle Income", TRUE,"High Income")</f>
        <v>Low Income</v>
      </c>
      <c r="G2501" s="10">
        <v>94105</v>
      </c>
      <c r="H2501" s="9">
        <v>4</v>
      </c>
      <c r="I2501" s="9">
        <v>2.8</v>
      </c>
      <c r="J2501" s="5" t="str" cm="1">
        <f t="array" ref="J2501">_xlfn.IFS(I2501&lt;2,"Low", I2501&lt;5, "Middle", TRUE, "High")</f>
        <v>Middle</v>
      </c>
      <c r="K2501" s="9">
        <v>2</v>
      </c>
      <c r="L2501" s="5" t="str" cm="1">
        <f t="array" ref="L2501">_xlfn.IFS(K2501=1,"undergraduate",K2501=2,"graduate",K2501=3,"professional")</f>
        <v>graduate</v>
      </c>
      <c r="M2501" s="9">
        <v>144</v>
      </c>
      <c r="N2501" s="5" t="str" cm="1">
        <f t="array" ref="N2501">_xlfn.IFS(M2501=0, "No Mortgage", M2501&lt;150, "Low Mortgage", TRUE, "High Mortgage")</f>
        <v>Low Mortgage</v>
      </c>
      <c r="O2501" s="9">
        <v>0</v>
      </c>
      <c r="P2501" s="5" t="str">
        <f t="shared" si="78"/>
        <v>Rejected</v>
      </c>
      <c r="Q2501" s="9">
        <v>1</v>
      </c>
      <c r="R2501" s="9">
        <v>0</v>
      </c>
      <c r="S2501" s="5" t="str">
        <f t="shared" si="79"/>
        <v>No</v>
      </c>
      <c r="T2501" s="9">
        <v>1</v>
      </c>
      <c r="U2501" s="11">
        <v>0</v>
      </c>
    </row>
    <row r="2502" spans="1:21" x14ac:dyDescent="0.3">
      <c r="A2502" s="4">
        <v>2501</v>
      </c>
      <c r="B2502" s="5">
        <v>28</v>
      </c>
      <c r="C2502" s="5" t="str" cm="1">
        <f t="array" ref="C2502">_xlfn.IFS(B2502&lt;30, "Young", B2502&lt;50, "Middle Age", TRUE, "Senior")</f>
        <v>Young</v>
      </c>
      <c r="D2502" s="5">
        <v>2</v>
      </c>
      <c r="E2502" s="5">
        <v>121</v>
      </c>
      <c r="F2502" s="5" t="str" cm="1">
        <f t="array" ref="F2502">_xlfn.IFS(E2502&lt;50, "Low Income", E2502&lt;100, "Middle Income", TRUE,"High Income")</f>
        <v>High Income</v>
      </c>
      <c r="G2502" s="6">
        <v>92096</v>
      </c>
      <c r="H2502" s="5">
        <v>2</v>
      </c>
      <c r="I2502" s="5">
        <v>2</v>
      </c>
      <c r="J2502" s="5" t="str" cm="1">
        <f t="array" ref="J2502">_xlfn.IFS(I2502&lt;2,"Low", I2502&lt;5, "Middle", TRUE, "High")</f>
        <v>Middle</v>
      </c>
      <c r="K2502" s="5">
        <v>1</v>
      </c>
      <c r="L2502" s="5" t="str" cm="1">
        <f t="array" ref="L2502">_xlfn.IFS(K2502=1,"undergraduate",K2502=2,"graduate",K2502=3,"professional")</f>
        <v>undergraduate</v>
      </c>
      <c r="M2502" s="5">
        <v>341</v>
      </c>
      <c r="N2502" s="5" t="str" cm="1">
        <f t="array" ref="N2502">_xlfn.IFS(M2502=0, "No Mortgage", M2502&lt;150, "Low Mortgage", TRUE, "High Mortgage")</f>
        <v>High Mortgage</v>
      </c>
      <c r="O2502" s="5">
        <v>0</v>
      </c>
      <c r="P2502" s="5" t="str">
        <f t="shared" si="78"/>
        <v>Rejected</v>
      </c>
      <c r="Q2502" s="5">
        <v>0</v>
      </c>
      <c r="R2502" s="5">
        <v>0</v>
      </c>
      <c r="S2502" s="5" t="str">
        <f t="shared" si="79"/>
        <v>No</v>
      </c>
      <c r="T2502" s="5">
        <v>1</v>
      </c>
      <c r="U2502" s="7">
        <v>0</v>
      </c>
    </row>
    <row r="2503" spans="1:21" x14ac:dyDescent="0.3">
      <c r="A2503" s="8">
        <v>2502</v>
      </c>
      <c r="B2503" s="9">
        <v>44</v>
      </c>
      <c r="C2503" s="5" t="str" cm="1">
        <f t="array" ref="C2503">_xlfn.IFS(B2503&lt;30, "Young", B2503&lt;50, "Middle Age", TRUE, "Senior")</f>
        <v>Middle Age</v>
      </c>
      <c r="D2503" s="5">
        <v>18</v>
      </c>
      <c r="E2503" s="9">
        <v>90</v>
      </c>
      <c r="F2503" s="5" t="str" cm="1">
        <f t="array" ref="F2503">_xlfn.IFS(E2503&lt;50, "Low Income", E2503&lt;100, "Middle Income", TRUE,"High Income")</f>
        <v>Middle Income</v>
      </c>
      <c r="G2503" s="10">
        <v>95616</v>
      </c>
      <c r="H2503" s="9">
        <v>4</v>
      </c>
      <c r="I2503" s="9">
        <v>2.6</v>
      </c>
      <c r="J2503" s="5" t="str" cm="1">
        <f t="array" ref="J2503">_xlfn.IFS(I2503&lt;2,"Low", I2503&lt;5, "Middle", TRUE, "High")</f>
        <v>Middle</v>
      </c>
      <c r="K2503" s="9">
        <v>3</v>
      </c>
      <c r="L2503" s="5" t="str" cm="1">
        <f t="array" ref="L2503">_xlfn.IFS(K2503=1,"undergraduate",K2503=2,"graduate",K2503=3,"professional")</f>
        <v>professional</v>
      </c>
      <c r="M2503" s="9">
        <v>0</v>
      </c>
      <c r="N2503" s="5" t="str" cm="1">
        <f t="array" ref="N2503">_xlfn.IFS(M2503=0, "No Mortgage", M2503&lt;150, "Low Mortgage", TRUE, "High Mortgage")</f>
        <v>No Mortgage</v>
      </c>
      <c r="O2503" s="9">
        <v>0</v>
      </c>
      <c r="P2503" s="5" t="str">
        <f t="shared" si="78"/>
        <v>Rejected</v>
      </c>
      <c r="Q2503" s="9">
        <v>0</v>
      </c>
      <c r="R2503" s="9">
        <v>0</v>
      </c>
      <c r="S2503" s="5" t="str">
        <f t="shared" si="79"/>
        <v>No</v>
      </c>
      <c r="T2503" s="9">
        <v>1</v>
      </c>
      <c r="U2503" s="11">
        <v>0</v>
      </c>
    </row>
    <row r="2504" spans="1:21" x14ac:dyDescent="0.3">
      <c r="A2504" s="4">
        <v>2503</v>
      </c>
      <c r="B2504" s="5">
        <v>58</v>
      </c>
      <c r="C2504" s="5" t="str" cm="1">
        <f t="array" ref="C2504">_xlfn.IFS(B2504&lt;30, "Young", B2504&lt;50, "Middle Age", TRUE, "Senior")</f>
        <v>Senior</v>
      </c>
      <c r="D2504" s="5">
        <v>31</v>
      </c>
      <c r="E2504" s="5">
        <v>178</v>
      </c>
      <c r="F2504" s="5" t="str" cm="1">
        <f t="array" ref="F2504">_xlfn.IFS(E2504&lt;50, "Low Income", E2504&lt;100, "Middle Income", TRUE,"High Income")</f>
        <v>High Income</v>
      </c>
      <c r="G2504" s="6">
        <v>92009</v>
      </c>
      <c r="H2504" s="5">
        <v>2</v>
      </c>
      <c r="I2504" s="5">
        <v>6</v>
      </c>
      <c r="J2504" s="5" t="str" cm="1">
        <f t="array" ref="J2504">_xlfn.IFS(I2504&lt;2,"Low", I2504&lt;5, "Middle", TRUE, "High")</f>
        <v>High</v>
      </c>
      <c r="K2504" s="5">
        <v>2</v>
      </c>
      <c r="L2504" s="5" t="str" cm="1">
        <f t="array" ref="L2504">_xlfn.IFS(K2504=1,"undergraduate",K2504=2,"graduate",K2504=3,"professional")</f>
        <v>graduate</v>
      </c>
      <c r="M2504" s="5">
        <v>0</v>
      </c>
      <c r="N2504" s="5" t="str" cm="1">
        <f t="array" ref="N2504">_xlfn.IFS(M2504=0, "No Mortgage", M2504&lt;150, "Low Mortgage", TRUE, "High Mortgage")</f>
        <v>No Mortgage</v>
      </c>
      <c r="O2504" s="5">
        <v>1</v>
      </c>
      <c r="P2504" s="5" t="str">
        <f t="shared" si="78"/>
        <v>Accepted</v>
      </c>
      <c r="Q2504" s="5">
        <v>0</v>
      </c>
      <c r="R2504" s="5">
        <v>0</v>
      </c>
      <c r="S2504" s="5" t="str">
        <f t="shared" si="79"/>
        <v>No</v>
      </c>
      <c r="T2504" s="5">
        <v>1</v>
      </c>
      <c r="U2504" s="7">
        <v>0</v>
      </c>
    </row>
    <row r="2505" spans="1:21" x14ac:dyDescent="0.3">
      <c r="A2505" s="8">
        <v>2504</v>
      </c>
      <c r="B2505" s="9">
        <v>38</v>
      </c>
      <c r="C2505" s="5" t="str" cm="1">
        <f t="array" ref="C2505">_xlfn.IFS(B2505&lt;30, "Young", B2505&lt;50, "Middle Age", TRUE, "Senior")</f>
        <v>Middle Age</v>
      </c>
      <c r="D2505" s="5">
        <v>14</v>
      </c>
      <c r="E2505" s="9">
        <v>20</v>
      </c>
      <c r="F2505" s="5" t="str" cm="1">
        <f t="array" ref="F2505">_xlfn.IFS(E2505&lt;50, "Low Income", E2505&lt;100, "Middle Income", TRUE,"High Income")</f>
        <v>Low Income</v>
      </c>
      <c r="G2505" s="10">
        <v>94024</v>
      </c>
      <c r="H2505" s="9">
        <v>4</v>
      </c>
      <c r="I2505" s="9">
        <v>0.4</v>
      </c>
      <c r="J2505" s="5" t="str" cm="1">
        <f t="array" ref="J2505">_xlfn.IFS(I2505&lt;2,"Low", I2505&lt;5, "Middle", TRUE, "High")</f>
        <v>Low</v>
      </c>
      <c r="K2505" s="9">
        <v>2</v>
      </c>
      <c r="L2505" s="5" t="str" cm="1">
        <f t="array" ref="L2505">_xlfn.IFS(K2505=1,"undergraduate",K2505=2,"graduate",K2505=3,"professional")</f>
        <v>graduate</v>
      </c>
      <c r="M2505" s="9">
        <v>79</v>
      </c>
      <c r="N2505" s="5" t="str" cm="1">
        <f t="array" ref="N2505">_xlfn.IFS(M2505=0, "No Mortgage", M2505&lt;150, "Low Mortgage", TRUE, "High Mortgage")</f>
        <v>Low Mortgage</v>
      </c>
      <c r="O2505" s="9">
        <v>0</v>
      </c>
      <c r="P2505" s="5" t="str">
        <f t="shared" si="78"/>
        <v>Rejected</v>
      </c>
      <c r="Q2505" s="9">
        <v>0</v>
      </c>
      <c r="R2505" s="9">
        <v>0</v>
      </c>
      <c r="S2505" s="5" t="str">
        <f t="shared" si="79"/>
        <v>No</v>
      </c>
      <c r="T2505" s="9">
        <v>1</v>
      </c>
      <c r="U2505" s="11">
        <v>1</v>
      </c>
    </row>
    <row r="2506" spans="1:21" x14ac:dyDescent="0.3">
      <c r="A2506" s="4">
        <v>2505</v>
      </c>
      <c r="B2506" s="5">
        <v>48</v>
      </c>
      <c r="C2506" s="5" t="str" cm="1">
        <f t="array" ref="C2506">_xlfn.IFS(B2506&lt;30, "Young", B2506&lt;50, "Middle Age", TRUE, "Senior")</f>
        <v>Middle Age</v>
      </c>
      <c r="D2506" s="5">
        <v>24</v>
      </c>
      <c r="E2506" s="5">
        <v>61</v>
      </c>
      <c r="F2506" s="5" t="str" cm="1">
        <f t="array" ref="F2506">_xlfn.IFS(E2506&lt;50, "Low Income", E2506&lt;100, "Middle Income", TRUE,"High Income")</f>
        <v>Middle Income</v>
      </c>
      <c r="G2506" s="6">
        <v>91380</v>
      </c>
      <c r="H2506" s="5">
        <v>2</v>
      </c>
      <c r="I2506" s="5">
        <v>1.7</v>
      </c>
      <c r="J2506" s="5" t="str" cm="1">
        <f t="array" ref="J2506">_xlfn.IFS(I2506&lt;2,"Low", I2506&lt;5, "Middle", TRUE, "High")</f>
        <v>Low</v>
      </c>
      <c r="K2506" s="5">
        <v>1</v>
      </c>
      <c r="L2506" s="5" t="str" cm="1">
        <f t="array" ref="L2506">_xlfn.IFS(K2506=1,"undergraduate",K2506=2,"graduate",K2506=3,"professional")</f>
        <v>undergraduate</v>
      </c>
      <c r="M2506" s="5">
        <v>229</v>
      </c>
      <c r="N2506" s="5" t="str" cm="1">
        <f t="array" ref="N2506">_xlfn.IFS(M2506=0, "No Mortgage", M2506&lt;150, "Low Mortgage", TRUE, "High Mortgage")</f>
        <v>High Mortgage</v>
      </c>
      <c r="O2506" s="5">
        <v>0</v>
      </c>
      <c r="P2506" s="5" t="str">
        <f t="shared" si="78"/>
        <v>Rejected</v>
      </c>
      <c r="Q2506" s="5">
        <v>0</v>
      </c>
      <c r="R2506" s="5">
        <v>0</v>
      </c>
      <c r="S2506" s="5" t="str">
        <f t="shared" si="79"/>
        <v>No</v>
      </c>
      <c r="T2506" s="5">
        <v>0</v>
      </c>
      <c r="U2506" s="7">
        <v>1</v>
      </c>
    </row>
    <row r="2507" spans="1:21" x14ac:dyDescent="0.3">
      <c r="A2507" s="8">
        <v>2506</v>
      </c>
      <c r="B2507" s="9">
        <v>33</v>
      </c>
      <c r="C2507" s="5" t="str" cm="1">
        <f t="array" ref="C2507">_xlfn.IFS(B2507&lt;30, "Young", B2507&lt;50, "Middle Age", TRUE, "Senior")</f>
        <v>Middle Age</v>
      </c>
      <c r="D2507" s="5">
        <v>7</v>
      </c>
      <c r="E2507" s="9">
        <v>43</v>
      </c>
      <c r="F2507" s="5" t="str" cm="1">
        <f t="array" ref="F2507">_xlfn.IFS(E2507&lt;50, "Low Income", E2507&lt;100, "Middle Income", TRUE,"High Income")</f>
        <v>Low Income</v>
      </c>
      <c r="G2507" s="10">
        <v>96064</v>
      </c>
      <c r="H2507" s="9">
        <v>4</v>
      </c>
      <c r="I2507" s="9">
        <v>0.8</v>
      </c>
      <c r="J2507" s="5" t="str" cm="1">
        <f t="array" ref="J2507">_xlfn.IFS(I2507&lt;2,"Low", I2507&lt;5, "Middle", TRUE, "High")</f>
        <v>Low</v>
      </c>
      <c r="K2507" s="9">
        <v>1</v>
      </c>
      <c r="L2507" s="5" t="str" cm="1">
        <f t="array" ref="L2507">_xlfn.IFS(K2507=1,"undergraduate",K2507=2,"graduate",K2507=3,"professional")</f>
        <v>undergraduate</v>
      </c>
      <c r="M2507" s="9">
        <v>0</v>
      </c>
      <c r="N2507" s="5" t="str" cm="1">
        <f t="array" ref="N2507">_xlfn.IFS(M2507=0, "No Mortgage", M2507&lt;150, "Low Mortgage", TRUE, "High Mortgage")</f>
        <v>No Mortgage</v>
      </c>
      <c r="O2507" s="9">
        <v>0</v>
      </c>
      <c r="P2507" s="5" t="str">
        <f t="shared" si="78"/>
        <v>Rejected</v>
      </c>
      <c r="Q2507" s="9">
        <v>0</v>
      </c>
      <c r="R2507" s="9">
        <v>0</v>
      </c>
      <c r="S2507" s="5" t="str">
        <f t="shared" si="79"/>
        <v>No</v>
      </c>
      <c r="T2507" s="9">
        <v>0</v>
      </c>
      <c r="U2507" s="11">
        <v>0</v>
      </c>
    </row>
    <row r="2508" spans="1:21" x14ac:dyDescent="0.3">
      <c r="A2508" s="4">
        <v>2507</v>
      </c>
      <c r="B2508" s="5">
        <v>66</v>
      </c>
      <c r="C2508" s="5" t="str" cm="1">
        <f t="array" ref="C2508">_xlfn.IFS(B2508&lt;30, "Young", B2508&lt;50, "Middle Age", TRUE, "Senior")</f>
        <v>Senior</v>
      </c>
      <c r="D2508" s="5">
        <v>42</v>
      </c>
      <c r="E2508" s="5">
        <v>39</v>
      </c>
      <c r="F2508" s="5" t="str" cm="1">
        <f t="array" ref="F2508">_xlfn.IFS(E2508&lt;50, "Low Income", E2508&lt;100, "Middle Income", TRUE,"High Income")</f>
        <v>Low Income</v>
      </c>
      <c r="G2508" s="6">
        <v>94590</v>
      </c>
      <c r="H2508" s="5">
        <v>1</v>
      </c>
      <c r="I2508" s="5">
        <v>1.9</v>
      </c>
      <c r="J2508" s="5" t="str" cm="1">
        <f t="array" ref="J2508">_xlfn.IFS(I2508&lt;2,"Low", I2508&lt;5, "Middle", TRUE, "High")</f>
        <v>Low</v>
      </c>
      <c r="K2508" s="5">
        <v>2</v>
      </c>
      <c r="L2508" s="5" t="str" cm="1">
        <f t="array" ref="L2508">_xlfn.IFS(K2508=1,"undergraduate",K2508=2,"graduate",K2508=3,"professional")</f>
        <v>graduate</v>
      </c>
      <c r="M2508" s="5">
        <v>0</v>
      </c>
      <c r="N2508" s="5" t="str" cm="1">
        <f t="array" ref="N2508">_xlfn.IFS(M2508=0, "No Mortgage", M2508&lt;150, "Low Mortgage", TRUE, "High Mortgage")</f>
        <v>No Mortgage</v>
      </c>
      <c r="O2508" s="5">
        <v>0</v>
      </c>
      <c r="P2508" s="5" t="str">
        <f t="shared" si="78"/>
        <v>Rejected</v>
      </c>
      <c r="Q2508" s="5">
        <v>0</v>
      </c>
      <c r="R2508" s="5">
        <v>0</v>
      </c>
      <c r="S2508" s="5" t="str">
        <f t="shared" si="79"/>
        <v>No</v>
      </c>
      <c r="T2508" s="5">
        <v>1</v>
      </c>
      <c r="U2508" s="7">
        <v>1</v>
      </c>
    </row>
    <row r="2509" spans="1:21" x14ac:dyDescent="0.3">
      <c r="A2509" s="8">
        <v>2508</v>
      </c>
      <c r="B2509" s="9">
        <v>59</v>
      </c>
      <c r="C2509" s="5" t="str" cm="1">
        <f t="array" ref="C2509">_xlfn.IFS(B2509&lt;30, "Young", B2509&lt;50, "Middle Age", TRUE, "Senior")</f>
        <v>Senior</v>
      </c>
      <c r="D2509" s="5">
        <v>34</v>
      </c>
      <c r="E2509" s="9">
        <v>60</v>
      </c>
      <c r="F2509" s="5" t="str" cm="1">
        <f t="array" ref="F2509">_xlfn.IFS(E2509&lt;50, "Low Income", E2509&lt;100, "Middle Income", TRUE,"High Income")</f>
        <v>Middle Income</v>
      </c>
      <c r="G2509" s="10">
        <v>90048</v>
      </c>
      <c r="H2509" s="9">
        <v>4</v>
      </c>
      <c r="I2509" s="9">
        <v>2.1</v>
      </c>
      <c r="J2509" s="5" t="str" cm="1">
        <f t="array" ref="J2509">_xlfn.IFS(I2509&lt;2,"Low", I2509&lt;5, "Middle", TRUE, "High")</f>
        <v>Middle</v>
      </c>
      <c r="K2509" s="9">
        <v>1</v>
      </c>
      <c r="L2509" s="5" t="str" cm="1">
        <f t="array" ref="L2509">_xlfn.IFS(K2509=1,"undergraduate",K2509=2,"graduate",K2509=3,"professional")</f>
        <v>undergraduate</v>
      </c>
      <c r="M2509" s="9">
        <v>234</v>
      </c>
      <c r="N2509" s="5" t="str" cm="1">
        <f t="array" ref="N2509">_xlfn.IFS(M2509=0, "No Mortgage", M2509&lt;150, "Low Mortgage", TRUE, "High Mortgage")</f>
        <v>High Mortgage</v>
      </c>
      <c r="O2509" s="9">
        <v>0</v>
      </c>
      <c r="P2509" s="5" t="str">
        <f t="shared" si="78"/>
        <v>Rejected</v>
      </c>
      <c r="Q2509" s="9">
        <v>0</v>
      </c>
      <c r="R2509" s="9">
        <v>0</v>
      </c>
      <c r="S2509" s="5" t="str">
        <f t="shared" si="79"/>
        <v>No</v>
      </c>
      <c r="T2509" s="9">
        <v>1</v>
      </c>
      <c r="U2509" s="11">
        <v>1</v>
      </c>
    </row>
    <row r="2510" spans="1:21" x14ac:dyDescent="0.3">
      <c r="A2510" s="4">
        <v>2509</v>
      </c>
      <c r="B2510" s="5">
        <v>40</v>
      </c>
      <c r="C2510" s="5" t="str" cm="1">
        <f t="array" ref="C2510">_xlfn.IFS(B2510&lt;30, "Young", B2510&lt;50, "Middle Age", TRUE, "Senior")</f>
        <v>Middle Age</v>
      </c>
      <c r="D2510" s="5">
        <v>15</v>
      </c>
      <c r="E2510" s="5">
        <v>63</v>
      </c>
      <c r="F2510" s="5" t="str" cm="1">
        <f t="array" ref="F2510">_xlfn.IFS(E2510&lt;50, "Low Income", E2510&lt;100, "Middle Income", TRUE,"High Income")</f>
        <v>Middle Income</v>
      </c>
      <c r="G2510" s="6">
        <v>93407</v>
      </c>
      <c r="H2510" s="5">
        <v>3</v>
      </c>
      <c r="I2510" s="5">
        <v>3</v>
      </c>
      <c r="J2510" s="5" t="str" cm="1">
        <f t="array" ref="J2510">_xlfn.IFS(I2510&lt;2,"Low", I2510&lt;5, "Middle", TRUE, "High")</f>
        <v>Middle</v>
      </c>
      <c r="K2510" s="5">
        <v>1</v>
      </c>
      <c r="L2510" s="5" t="str" cm="1">
        <f t="array" ref="L2510">_xlfn.IFS(K2510=1,"undergraduate",K2510=2,"graduate",K2510=3,"professional")</f>
        <v>undergraduate</v>
      </c>
      <c r="M2510" s="5">
        <v>0</v>
      </c>
      <c r="N2510" s="5" t="str" cm="1">
        <f t="array" ref="N2510">_xlfn.IFS(M2510=0, "No Mortgage", M2510&lt;150, "Low Mortgage", TRUE, "High Mortgage")</f>
        <v>No Mortgage</v>
      </c>
      <c r="O2510" s="5">
        <v>0</v>
      </c>
      <c r="P2510" s="5" t="str">
        <f t="shared" si="78"/>
        <v>Rejected</v>
      </c>
      <c r="Q2510" s="5">
        <v>1</v>
      </c>
      <c r="R2510" s="5">
        <v>0</v>
      </c>
      <c r="S2510" s="5" t="str">
        <f t="shared" si="79"/>
        <v>No</v>
      </c>
      <c r="T2510" s="5">
        <v>1</v>
      </c>
      <c r="U2510" s="7">
        <v>0</v>
      </c>
    </row>
    <row r="2511" spans="1:21" x14ac:dyDescent="0.3">
      <c r="A2511" s="8">
        <v>2510</v>
      </c>
      <c r="B2511" s="9">
        <v>36</v>
      </c>
      <c r="C2511" s="5" t="str" cm="1">
        <f t="array" ref="C2511">_xlfn.IFS(B2511&lt;30, "Young", B2511&lt;50, "Middle Age", TRUE, "Senior")</f>
        <v>Middle Age</v>
      </c>
      <c r="D2511" s="5">
        <v>11</v>
      </c>
      <c r="E2511" s="9">
        <v>8</v>
      </c>
      <c r="F2511" s="5" t="str" cm="1">
        <f t="array" ref="F2511">_xlfn.IFS(E2511&lt;50, "Low Income", E2511&lt;100, "Middle Income", TRUE,"High Income")</f>
        <v>Low Income</v>
      </c>
      <c r="G2511" s="10">
        <v>93401</v>
      </c>
      <c r="H2511" s="9">
        <v>4</v>
      </c>
      <c r="I2511" s="9">
        <v>0.2</v>
      </c>
      <c r="J2511" s="5" t="str" cm="1">
        <f t="array" ref="J2511">_xlfn.IFS(I2511&lt;2,"Low", I2511&lt;5, "Middle", TRUE, "High")</f>
        <v>Low</v>
      </c>
      <c r="K2511" s="9">
        <v>3</v>
      </c>
      <c r="L2511" s="5" t="str" cm="1">
        <f t="array" ref="L2511">_xlfn.IFS(K2511=1,"undergraduate",K2511=2,"graduate",K2511=3,"professional")</f>
        <v>professional</v>
      </c>
      <c r="M2511" s="9">
        <v>81</v>
      </c>
      <c r="N2511" s="5" t="str" cm="1">
        <f t="array" ref="N2511">_xlfn.IFS(M2511=0, "No Mortgage", M2511&lt;150, "Low Mortgage", TRUE, "High Mortgage")</f>
        <v>Low Mortgage</v>
      </c>
      <c r="O2511" s="9">
        <v>0</v>
      </c>
      <c r="P2511" s="5" t="str">
        <f t="shared" si="78"/>
        <v>Rejected</v>
      </c>
      <c r="Q2511" s="9">
        <v>0</v>
      </c>
      <c r="R2511" s="9">
        <v>0</v>
      </c>
      <c r="S2511" s="5" t="str">
        <f t="shared" si="79"/>
        <v>No</v>
      </c>
      <c r="T2511" s="9">
        <v>0</v>
      </c>
      <c r="U2511" s="11">
        <v>1</v>
      </c>
    </row>
    <row r="2512" spans="1:21" x14ac:dyDescent="0.3">
      <c r="A2512" s="4">
        <v>2511</v>
      </c>
      <c r="B2512" s="5">
        <v>62</v>
      </c>
      <c r="C2512" s="5" t="str" cm="1">
        <f t="array" ref="C2512">_xlfn.IFS(B2512&lt;30, "Young", B2512&lt;50, "Middle Age", TRUE, "Senior")</f>
        <v>Senior</v>
      </c>
      <c r="D2512" s="5">
        <v>38</v>
      </c>
      <c r="E2512" s="5">
        <v>52</v>
      </c>
      <c r="F2512" s="5" t="str" cm="1">
        <f t="array" ref="F2512">_xlfn.IFS(E2512&lt;50, "Low Income", E2512&lt;100, "Middle Income", TRUE,"High Income")</f>
        <v>Middle Income</v>
      </c>
      <c r="G2512" s="6">
        <v>95616</v>
      </c>
      <c r="H2512" s="5">
        <v>4</v>
      </c>
      <c r="I2512" s="5">
        <v>1.3</v>
      </c>
      <c r="J2512" s="5" t="str" cm="1">
        <f t="array" ref="J2512">_xlfn.IFS(I2512&lt;2,"Low", I2512&lt;5, "Middle", TRUE, "High")</f>
        <v>Low</v>
      </c>
      <c r="K2512" s="5">
        <v>2</v>
      </c>
      <c r="L2512" s="5" t="str" cm="1">
        <f t="array" ref="L2512">_xlfn.IFS(K2512=1,"undergraduate",K2512=2,"graduate",K2512=3,"professional")</f>
        <v>graduate</v>
      </c>
      <c r="M2512" s="5">
        <v>0</v>
      </c>
      <c r="N2512" s="5" t="str" cm="1">
        <f t="array" ref="N2512">_xlfn.IFS(M2512=0, "No Mortgage", M2512&lt;150, "Low Mortgage", TRUE, "High Mortgage")</f>
        <v>No Mortgage</v>
      </c>
      <c r="O2512" s="5">
        <v>0</v>
      </c>
      <c r="P2512" s="5" t="str">
        <f t="shared" si="78"/>
        <v>Rejected</v>
      </c>
      <c r="Q2512" s="5">
        <v>0</v>
      </c>
      <c r="R2512" s="5">
        <v>0</v>
      </c>
      <c r="S2512" s="5" t="str">
        <f t="shared" si="79"/>
        <v>No</v>
      </c>
      <c r="T2512" s="5">
        <v>1</v>
      </c>
      <c r="U2512" s="7">
        <v>1</v>
      </c>
    </row>
    <row r="2513" spans="1:21" x14ac:dyDescent="0.3">
      <c r="A2513" s="8">
        <v>2512</v>
      </c>
      <c r="B2513" s="9">
        <v>51</v>
      </c>
      <c r="C2513" s="5" t="str" cm="1">
        <f t="array" ref="C2513">_xlfn.IFS(B2513&lt;30, "Young", B2513&lt;50, "Middle Age", TRUE, "Senior")</f>
        <v>Senior</v>
      </c>
      <c r="D2513" s="5">
        <v>27</v>
      </c>
      <c r="E2513" s="9">
        <v>92</v>
      </c>
      <c r="F2513" s="5" t="str" cm="1">
        <f t="array" ref="F2513">_xlfn.IFS(E2513&lt;50, "Low Income", E2513&lt;100, "Middle Income", TRUE,"High Income")</f>
        <v>Middle Income</v>
      </c>
      <c r="G2513" s="10">
        <v>92121</v>
      </c>
      <c r="H2513" s="9">
        <v>4</v>
      </c>
      <c r="I2513" s="9">
        <v>3</v>
      </c>
      <c r="J2513" s="5" t="str" cm="1">
        <f t="array" ref="J2513">_xlfn.IFS(I2513&lt;2,"Low", I2513&lt;5, "Middle", TRUE, "High")</f>
        <v>Middle</v>
      </c>
      <c r="K2513" s="9">
        <v>1</v>
      </c>
      <c r="L2513" s="5" t="str" cm="1">
        <f t="array" ref="L2513">_xlfn.IFS(K2513=1,"undergraduate",K2513=2,"graduate",K2513=3,"professional")</f>
        <v>undergraduate</v>
      </c>
      <c r="M2513" s="9">
        <v>0</v>
      </c>
      <c r="N2513" s="5" t="str" cm="1">
        <f t="array" ref="N2513">_xlfn.IFS(M2513=0, "No Mortgage", M2513&lt;150, "Low Mortgage", TRUE, "High Mortgage")</f>
        <v>No Mortgage</v>
      </c>
      <c r="O2513" s="9">
        <v>1</v>
      </c>
      <c r="P2513" s="5" t="str">
        <f t="shared" si="78"/>
        <v>Accepted</v>
      </c>
      <c r="Q2513" s="9">
        <v>0</v>
      </c>
      <c r="R2513" s="9">
        <v>1</v>
      </c>
      <c r="S2513" s="5" t="str">
        <f t="shared" si="79"/>
        <v>Yes</v>
      </c>
      <c r="T2513" s="9">
        <v>1</v>
      </c>
      <c r="U2513" s="11">
        <v>1</v>
      </c>
    </row>
    <row r="2514" spans="1:21" x14ac:dyDescent="0.3">
      <c r="A2514" s="4">
        <v>2513</v>
      </c>
      <c r="B2514" s="5">
        <v>58</v>
      </c>
      <c r="C2514" s="5" t="str" cm="1">
        <f t="array" ref="C2514">_xlfn.IFS(B2514&lt;30, "Young", B2514&lt;50, "Middle Age", TRUE, "Senior")</f>
        <v>Senior</v>
      </c>
      <c r="D2514" s="5">
        <v>32</v>
      </c>
      <c r="E2514" s="5">
        <v>111</v>
      </c>
      <c r="F2514" s="5" t="str" cm="1">
        <f t="array" ref="F2514">_xlfn.IFS(E2514&lt;50, "Low Income", E2514&lt;100, "Middle Income", TRUE,"High Income")</f>
        <v>High Income</v>
      </c>
      <c r="G2514" s="6">
        <v>90212</v>
      </c>
      <c r="H2514" s="5">
        <v>2</v>
      </c>
      <c r="I2514" s="5">
        <v>1.4</v>
      </c>
      <c r="J2514" s="5" t="str" cm="1">
        <f t="array" ref="J2514">_xlfn.IFS(I2514&lt;2,"Low", I2514&lt;5, "Middle", TRUE, "High")</f>
        <v>Low</v>
      </c>
      <c r="K2514" s="5">
        <v>1</v>
      </c>
      <c r="L2514" s="5" t="str" cm="1">
        <f t="array" ref="L2514">_xlfn.IFS(K2514=1,"undergraduate",K2514=2,"graduate",K2514=3,"professional")</f>
        <v>undergraduate</v>
      </c>
      <c r="M2514" s="5">
        <v>298</v>
      </c>
      <c r="N2514" s="5" t="str" cm="1">
        <f t="array" ref="N2514">_xlfn.IFS(M2514=0, "No Mortgage", M2514&lt;150, "Low Mortgage", TRUE, "High Mortgage")</f>
        <v>High Mortgage</v>
      </c>
      <c r="O2514" s="5">
        <v>0</v>
      </c>
      <c r="P2514" s="5" t="str">
        <f t="shared" si="78"/>
        <v>Rejected</v>
      </c>
      <c r="Q2514" s="5">
        <v>0</v>
      </c>
      <c r="R2514" s="5">
        <v>0</v>
      </c>
      <c r="S2514" s="5" t="str">
        <f t="shared" si="79"/>
        <v>No</v>
      </c>
      <c r="T2514" s="5">
        <v>1</v>
      </c>
      <c r="U2514" s="7">
        <v>0</v>
      </c>
    </row>
    <row r="2515" spans="1:21" x14ac:dyDescent="0.3">
      <c r="A2515" s="8">
        <v>2514</v>
      </c>
      <c r="B2515" s="9">
        <v>52</v>
      </c>
      <c r="C2515" s="5" t="str" cm="1">
        <f t="array" ref="C2515">_xlfn.IFS(B2515&lt;30, "Young", B2515&lt;50, "Middle Age", TRUE, "Senior")</f>
        <v>Senior</v>
      </c>
      <c r="D2515" s="5">
        <v>26</v>
      </c>
      <c r="E2515" s="9">
        <v>71</v>
      </c>
      <c r="F2515" s="5" t="str" cm="1">
        <f t="array" ref="F2515">_xlfn.IFS(E2515&lt;50, "Low Income", E2515&lt;100, "Middle Income", TRUE,"High Income")</f>
        <v>Middle Income</v>
      </c>
      <c r="G2515" s="10">
        <v>92037</v>
      </c>
      <c r="H2515" s="9">
        <v>1</v>
      </c>
      <c r="I2515" s="9">
        <v>1.4</v>
      </c>
      <c r="J2515" s="5" t="str" cm="1">
        <f t="array" ref="J2515">_xlfn.IFS(I2515&lt;2,"Low", I2515&lt;5, "Middle", TRUE, "High")</f>
        <v>Low</v>
      </c>
      <c r="K2515" s="9">
        <v>3</v>
      </c>
      <c r="L2515" s="5" t="str" cm="1">
        <f t="array" ref="L2515">_xlfn.IFS(K2515=1,"undergraduate",K2515=2,"graduate",K2515=3,"professional")</f>
        <v>professional</v>
      </c>
      <c r="M2515" s="9">
        <v>0</v>
      </c>
      <c r="N2515" s="5" t="str" cm="1">
        <f t="array" ref="N2515">_xlfn.IFS(M2515=0, "No Mortgage", M2515&lt;150, "Low Mortgage", TRUE, "High Mortgage")</f>
        <v>No Mortgage</v>
      </c>
      <c r="O2515" s="9">
        <v>0</v>
      </c>
      <c r="P2515" s="5" t="str">
        <f t="shared" si="78"/>
        <v>Rejected</v>
      </c>
      <c r="Q2515" s="9">
        <v>0</v>
      </c>
      <c r="R2515" s="9">
        <v>0</v>
      </c>
      <c r="S2515" s="5" t="str">
        <f t="shared" si="79"/>
        <v>No</v>
      </c>
      <c r="T2515" s="9">
        <v>0</v>
      </c>
      <c r="U2515" s="11">
        <v>0</v>
      </c>
    </row>
    <row r="2516" spans="1:21" x14ac:dyDescent="0.3">
      <c r="A2516" s="4">
        <v>2515</v>
      </c>
      <c r="B2516" s="5">
        <v>41</v>
      </c>
      <c r="C2516" s="5" t="str" cm="1">
        <f t="array" ref="C2516">_xlfn.IFS(B2516&lt;30, "Young", B2516&lt;50, "Middle Age", TRUE, "Senior")</f>
        <v>Middle Age</v>
      </c>
      <c r="D2516" s="5">
        <v>16</v>
      </c>
      <c r="E2516" s="5">
        <v>25</v>
      </c>
      <c r="F2516" s="5" t="str" cm="1">
        <f t="array" ref="F2516">_xlfn.IFS(E2516&lt;50, "Low Income", E2516&lt;100, "Middle Income", TRUE,"High Income")</f>
        <v>Low Income</v>
      </c>
      <c r="G2516" s="6">
        <v>92182</v>
      </c>
      <c r="H2516" s="5">
        <v>2</v>
      </c>
      <c r="I2516" s="5">
        <v>0.1</v>
      </c>
      <c r="J2516" s="5" t="str" cm="1">
        <f t="array" ref="J2516">_xlfn.IFS(I2516&lt;2,"Low", I2516&lt;5, "Middle", TRUE, "High")</f>
        <v>Low</v>
      </c>
      <c r="K2516" s="5">
        <v>2</v>
      </c>
      <c r="L2516" s="5" t="str" cm="1">
        <f t="array" ref="L2516">_xlfn.IFS(K2516=1,"undergraduate",K2516=2,"graduate",K2516=3,"professional")</f>
        <v>graduate</v>
      </c>
      <c r="M2516" s="5">
        <v>91</v>
      </c>
      <c r="N2516" s="5" t="str" cm="1">
        <f t="array" ref="N2516">_xlfn.IFS(M2516=0, "No Mortgage", M2516&lt;150, "Low Mortgage", TRUE, "High Mortgage")</f>
        <v>Low Mortgage</v>
      </c>
      <c r="O2516" s="5">
        <v>0</v>
      </c>
      <c r="P2516" s="5" t="str">
        <f t="shared" si="78"/>
        <v>Rejected</v>
      </c>
      <c r="Q2516" s="5">
        <v>1</v>
      </c>
      <c r="R2516" s="5">
        <v>0</v>
      </c>
      <c r="S2516" s="5" t="str">
        <f t="shared" si="79"/>
        <v>No</v>
      </c>
      <c r="T2516" s="5">
        <v>0</v>
      </c>
      <c r="U2516" s="7">
        <v>0</v>
      </c>
    </row>
    <row r="2517" spans="1:21" x14ac:dyDescent="0.3">
      <c r="A2517" s="8">
        <v>2516</v>
      </c>
      <c r="B2517" s="9">
        <v>31</v>
      </c>
      <c r="C2517" s="5" t="str" cm="1">
        <f t="array" ref="C2517">_xlfn.IFS(B2517&lt;30, "Young", B2517&lt;50, "Middle Age", TRUE, "Senior")</f>
        <v>Middle Age</v>
      </c>
      <c r="D2517" s="5">
        <v>5</v>
      </c>
      <c r="E2517" s="9">
        <v>34</v>
      </c>
      <c r="F2517" s="5" t="str" cm="1">
        <f t="array" ref="F2517">_xlfn.IFS(E2517&lt;50, "Low Income", E2517&lt;100, "Middle Income", TRUE,"High Income")</f>
        <v>Low Income</v>
      </c>
      <c r="G2517" s="10">
        <v>94558</v>
      </c>
      <c r="H2517" s="9">
        <v>1</v>
      </c>
      <c r="I2517" s="9">
        <v>1.9</v>
      </c>
      <c r="J2517" s="5" t="str" cm="1">
        <f t="array" ref="J2517">_xlfn.IFS(I2517&lt;2,"Low", I2517&lt;5, "Middle", TRUE, "High")</f>
        <v>Low</v>
      </c>
      <c r="K2517" s="9">
        <v>3</v>
      </c>
      <c r="L2517" s="5" t="str" cm="1">
        <f t="array" ref="L2517">_xlfn.IFS(K2517=1,"undergraduate",K2517=2,"graduate",K2517=3,"professional")</f>
        <v>professional</v>
      </c>
      <c r="M2517" s="9">
        <v>156</v>
      </c>
      <c r="N2517" s="5" t="str" cm="1">
        <f t="array" ref="N2517">_xlfn.IFS(M2517=0, "No Mortgage", M2517&lt;150, "Low Mortgage", TRUE, "High Mortgage")</f>
        <v>High Mortgage</v>
      </c>
      <c r="O2517" s="9">
        <v>0</v>
      </c>
      <c r="P2517" s="5" t="str">
        <f t="shared" si="78"/>
        <v>Rejected</v>
      </c>
      <c r="Q2517" s="9">
        <v>0</v>
      </c>
      <c r="R2517" s="9">
        <v>0</v>
      </c>
      <c r="S2517" s="5" t="str">
        <f t="shared" si="79"/>
        <v>No</v>
      </c>
      <c r="T2517" s="9">
        <v>1</v>
      </c>
      <c r="U2517" s="11">
        <v>0</v>
      </c>
    </row>
    <row r="2518" spans="1:21" x14ac:dyDescent="0.3">
      <c r="A2518" s="4">
        <v>2517</v>
      </c>
      <c r="B2518" s="5">
        <v>28</v>
      </c>
      <c r="C2518" s="5" t="str" cm="1">
        <f t="array" ref="C2518">_xlfn.IFS(B2518&lt;30, "Young", B2518&lt;50, "Middle Age", TRUE, "Senior")</f>
        <v>Young</v>
      </c>
      <c r="D2518" s="5">
        <v>3</v>
      </c>
      <c r="E2518" s="5">
        <v>74</v>
      </c>
      <c r="F2518" s="5" t="str" cm="1">
        <f t="array" ref="F2518">_xlfn.IFS(E2518&lt;50, "Low Income", E2518&lt;100, "Middle Income", TRUE,"High Income")</f>
        <v>Middle Income</v>
      </c>
      <c r="G2518" s="6">
        <v>94720</v>
      </c>
      <c r="H2518" s="5">
        <v>3</v>
      </c>
      <c r="I2518" s="5">
        <v>2.6</v>
      </c>
      <c r="J2518" s="5" t="str" cm="1">
        <f t="array" ref="J2518">_xlfn.IFS(I2518&lt;2,"Low", I2518&lt;5, "Middle", TRUE, "High")</f>
        <v>Middle</v>
      </c>
      <c r="K2518" s="5">
        <v>3</v>
      </c>
      <c r="L2518" s="5" t="str" cm="1">
        <f t="array" ref="L2518">_xlfn.IFS(K2518=1,"undergraduate",K2518=2,"graduate",K2518=3,"professional")</f>
        <v>professional</v>
      </c>
      <c r="M2518" s="5">
        <v>0</v>
      </c>
      <c r="N2518" s="5" t="str" cm="1">
        <f t="array" ref="N2518">_xlfn.IFS(M2518=0, "No Mortgage", M2518&lt;150, "Low Mortgage", TRUE, "High Mortgage")</f>
        <v>No Mortgage</v>
      </c>
      <c r="O2518" s="5">
        <v>0</v>
      </c>
      <c r="P2518" s="5" t="str">
        <f t="shared" si="78"/>
        <v>Rejected</v>
      </c>
      <c r="Q2518" s="5">
        <v>0</v>
      </c>
      <c r="R2518" s="5">
        <v>0</v>
      </c>
      <c r="S2518" s="5" t="str">
        <f t="shared" si="79"/>
        <v>No</v>
      </c>
      <c r="T2518" s="5">
        <v>0</v>
      </c>
      <c r="U2518" s="7">
        <v>0</v>
      </c>
    </row>
    <row r="2519" spans="1:21" x14ac:dyDescent="0.3">
      <c r="A2519" s="8">
        <v>2518</v>
      </c>
      <c r="B2519" s="9">
        <v>57</v>
      </c>
      <c r="C2519" s="5" t="str" cm="1">
        <f t="array" ref="C2519">_xlfn.IFS(B2519&lt;30, "Young", B2519&lt;50, "Middle Age", TRUE, "Senior")</f>
        <v>Senior</v>
      </c>
      <c r="D2519" s="5">
        <v>31</v>
      </c>
      <c r="E2519" s="9">
        <v>120</v>
      </c>
      <c r="F2519" s="5" t="str" cm="1">
        <f t="array" ref="F2519">_xlfn.IFS(E2519&lt;50, "Low Income", E2519&lt;100, "Middle Income", TRUE,"High Income")</f>
        <v>High Income</v>
      </c>
      <c r="G2519" s="10">
        <v>95616</v>
      </c>
      <c r="H2519" s="9">
        <v>2</v>
      </c>
      <c r="I2519" s="9">
        <v>2</v>
      </c>
      <c r="J2519" s="5" t="str" cm="1">
        <f t="array" ref="J2519">_xlfn.IFS(I2519&lt;2,"Low", I2519&lt;5, "Middle", TRUE, "High")</f>
        <v>Middle</v>
      </c>
      <c r="K2519" s="9">
        <v>1</v>
      </c>
      <c r="L2519" s="5" t="str" cm="1">
        <f t="array" ref="L2519">_xlfn.IFS(K2519=1,"undergraduate",K2519=2,"graduate",K2519=3,"professional")</f>
        <v>undergraduate</v>
      </c>
      <c r="M2519" s="9">
        <v>0</v>
      </c>
      <c r="N2519" s="5" t="str" cm="1">
        <f t="array" ref="N2519">_xlfn.IFS(M2519=0, "No Mortgage", M2519&lt;150, "Low Mortgage", TRUE, "High Mortgage")</f>
        <v>No Mortgage</v>
      </c>
      <c r="O2519" s="9">
        <v>0</v>
      </c>
      <c r="P2519" s="5" t="str">
        <f t="shared" si="78"/>
        <v>Rejected</v>
      </c>
      <c r="Q2519" s="9">
        <v>0</v>
      </c>
      <c r="R2519" s="9">
        <v>0</v>
      </c>
      <c r="S2519" s="5" t="str">
        <f t="shared" si="79"/>
        <v>No</v>
      </c>
      <c r="T2519" s="9">
        <v>0</v>
      </c>
      <c r="U2519" s="11">
        <v>1</v>
      </c>
    </row>
    <row r="2520" spans="1:21" x14ac:dyDescent="0.3">
      <c r="A2520" s="4">
        <v>2519</v>
      </c>
      <c r="B2520" s="5">
        <v>61</v>
      </c>
      <c r="C2520" s="5" t="str" cm="1">
        <f t="array" ref="C2520">_xlfn.IFS(B2520&lt;30, "Young", B2520&lt;50, "Middle Age", TRUE, "Senior")</f>
        <v>Senior</v>
      </c>
      <c r="D2520" s="5">
        <v>37</v>
      </c>
      <c r="E2520" s="5">
        <v>50</v>
      </c>
      <c r="F2520" s="5" t="str" cm="1">
        <f t="array" ref="F2520">_xlfn.IFS(E2520&lt;50, "Low Income", E2520&lt;100, "Middle Income", TRUE,"High Income")</f>
        <v>Middle Income</v>
      </c>
      <c r="G2520" s="6">
        <v>95125</v>
      </c>
      <c r="H2520" s="5">
        <v>4</v>
      </c>
      <c r="I2520" s="5">
        <v>1.3</v>
      </c>
      <c r="J2520" s="5" t="str" cm="1">
        <f t="array" ref="J2520">_xlfn.IFS(I2520&lt;2,"Low", I2520&lt;5, "Middle", TRUE, "High")</f>
        <v>Low</v>
      </c>
      <c r="K2520" s="5">
        <v>2</v>
      </c>
      <c r="L2520" s="5" t="str" cm="1">
        <f t="array" ref="L2520">_xlfn.IFS(K2520=1,"undergraduate",K2520=2,"graduate",K2520=3,"professional")</f>
        <v>graduate</v>
      </c>
      <c r="M2520" s="5">
        <v>0</v>
      </c>
      <c r="N2520" s="5" t="str" cm="1">
        <f t="array" ref="N2520">_xlfn.IFS(M2520=0, "No Mortgage", M2520&lt;150, "Low Mortgage", TRUE, "High Mortgage")</f>
        <v>No Mortgage</v>
      </c>
      <c r="O2520" s="5">
        <v>0</v>
      </c>
      <c r="P2520" s="5" t="str">
        <f t="shared" si="78"/>
        <v>Rejected</v>
      </c>
      <c r="Q2520" s="5">
        <v>0</v>
      </c>
      <c r="R2520" s="5">
        <v>0</v>
      </c>
      <c r="S2520" s="5" t="str">
        <f t="shared" si="79"/>
        <v>No</v>
      </c>
      <c r="T2520" s="5">
        <v>0</v>
      </c>
      <c r="U2520" s="7">
        <v>1</v>
      </c>
    </row>
    <row r="2521" spans="1:21" x14ac:dyDescent="0.3">
      <c r="A2521" s="8">
        <v>2520</v>
      </c>
      <c r="B2521" s="9">
        <v>60</v>
      </c>
      <c r="C2521" s="5" t="str" cm="1">
        <f t="array" ref="C2521">_xlfn.IFS(B2521&lt;30, "Young", B2521&lt;50, "Middle Age", TRUE, "Senior")</f>
        <v>Senior</v>
      </c>
      <c r="D2521" s="5">
        <v>36</v>
      </c>
      <c r="E2521" s="9">
        <v>10</v>
      </c>
      <c r="F2521" s="5" t="str" cm="1">
        <f t="array" ref="F2521">_xlfn.IFS(E2521&lt;50, "Low Income", E2521&lt;100, "Middle Income", TRUE,"High Income")</f>
        <v>Low Income</v>
      </c>
      <c r="G2521" s="10">
        <v>92121</v>
      </c>
      <c r="H2521" s="9">
        <v>2</v>
      </c>
      <c r="I2521" s="9">
        <v>1</v>
      </c>
      <c r="J2521" s="5" t="str" cm="1">
        <f t="array" ref="J2521">_xlfn.IFS(I2521&lt;2,"Low", I2521&lt;5, "Middle", TRUE, "High")</f>
        <v>Low</v>
      </c>
      <c r="K2521" s="9">
        <v>1</v>
      </c>
      <c r="L2521" s="5" t="str" cm="1">
        <f t="array" ref="L2521">_xlfn.IFS(K2521=1,"undergraduate",K2521=2,"graduate",K2521=3,"professional")</f>
        <v>undergraduate</v>
      </c>
      <c r="M2521" s="9">
        <v>0</v>
      </c>
      <c r="N2521" s="5" t="str" cm="1">
        <f t="array" ref="N2521">_xlfn.IFS(M2521=0, "No Mortgage", M2521&lt;150, "Low Mortgage", TRUE, "High Mortgage")</f>
        <v>No Mortgage</v>
      </c>
      <c r="O2521" s="9">
        <v>0</v>
      </c>
      <c r="P2521" s="5" t="str">
        <f t="shared" si="78"/>
        <v>Rejected</v>
      </c>
      <c r="Q2521" s="9">
        <v>0</v>
      </c>
      <c r="R2521" s="9">
        <v>0</v>
      </c>
      <c r="S2521" s="5" t="str">
        <f t="shared" si="79"/>
        <v>No</v>
      </c>
      <c r="T2521" s="9">
        <v>1</v>
      </c>
      <c r="U2521" s="11">
        <v>1</v>
      </c>
    </row>
    <row r="2522" spans="1:21" x14ac:dyDescent="0.3">
      <c r="A2522" s="4">
        <v>2521</v>
      </c>
      <c r="B2522" s="5">
        <v>56</v>
      </c>
      <c r="C2522" s="5" t="str" cm="1">
        <f t="array" ref="C2522">_xlfn.IFS(B2522&lt;30, "Young", B2522&lt;50, "Middle Age", TRUE, "Senior")</f>
        <v>Senior</v>
      </c>
      <c r="D2522" s="5">
        <v>29</v>
      </c>
      <c r="E2522" s="5">
        <v>45</v>
      </c>
      <c r="F2522" s="5" t="str" cm="1">
        <f t="array" ref="F2522">_xlfn.IFS(E2522&lt;50, "Low Income", E2522&lt;100, "Middle Income", TRUE,"High Income")</f>
        <v>Low Income</v>
      </c>
      <c r="G2522" s="6">
        <v>90095</v>
      </c>
      <c r="H2522" s="5">
        <v>4</v>
      </c>
      <c r="I2522" s="5">
        <v>2.5</v>
      </c>
      <c r="J2522" s="5" t="str" cm="1">
        <f t="array" ref="J2522">_xlfn.IFS(I2522&lt;2,"Low", I2522&lt;5, "Middle", TRUE, "High")</f>
        <v>Middle</v>
      </c>
      <c r="K2522" s="5">
        <v>2</v>
      </c>
      <c r="L2522" s="5" t="str" cm="1">
        <f t="array" ref="L2522">_xlfn.IFS(K2522=1,"undergraduate",K2522=2,"graduate",K2522=3,"professional")</f>
        <v>graduate</v>
      </c>
      <c r="M2522" s="5">
        <v>113</v>
      </c>
      <c r="N2522" s="5" t="str" cm="1">
        <f t="array" ref="N2522">_xlfn.IFS(M2522=0, "No Mortgage", M2522&lt;150, "Low Mortgage", TRUE, "High Mortgage")</f>
        <v>Low Mortgage</v>
      </c>
      <c r="O2522" s="5">
        <v>0</v>
      </c>
      <c r="P2522" s="5" t="str">
        <f t="shared" si="78"/>
        <v>Rejected</v>
      </c>
      <c r="Q2522" s="5">
        <v>0</v>
      </c>
      <c r="R2522" s="5">
        <v>0</v>
      </c>
      <c r="S2522" s="5" t="str">
        <f t="shared" si="79"/>
        <v>No</v>
      </c>
      <c r="T2522" s="5">
        <v>1</v>
      </c>
      <c r="U2522" s="7">
        <v>0</v>
      </c>
    </row>
    <row r="2523" spans="1:21" x14ac:dyDescent="0.3">
      <c r="A2523" s="8">
        <v>2522</v>
      </c>
      <c r="B2523" s="9">
        <v>49</v>
      </c>
      <c r="C2523" s="5" t="str" cm="1">
        <f t="array" ref="C2523">_xlfn.IFS(B2523&lt;30, "Young", B2523&lt;50, "Middle Age", TRUE, "Senior")</f>
        <v>Middle Age</v>
      </c>
      <c r="D2523" s="5">
        <v>23</v>
      </c>
      <c r="E2523" s="9">
        <v>29</v>
      </c>
      <c r="F2523" s="5" t="str" cm="1">
        <f t="array" ref="F2523">_xlfn.IFS(E2523&lt;50, "Low Income", E2523&lt;100, "Middle Income", TRUE,"High Income")</f>
        <v>Low Income</v>
      </c>
      <c r="G2523" s="10">
        <v>94551</v>
      </c>
      <c r="H2523" s="9">
        <v>4</v>
      </c>
      <c r="I2523" s="9">
        <v>1.8</v>
      </c>
      <c r="J2523" s="5" t="str" cm="1">
        <f t="array" ref="J2523">_xlfn.IFS(I2523&lt;2,"Low", I2523&lt;5, "Middle", TRUE, "High")</f>
        <v>Low</v>
      </c>
      <c r="K2523" s="9">
        <v>1</v>
      </c>
      <c r="L2523" s="5" t="str" cm="1">
        <f t="array" ref="L2523">_xlfn.IFS(K2523=1,"undergraduate",K2523=2,"graduate",K2523=3,"professional")</f>
        <v>undergraduate</v>
      </c>
      <c r="M2523" s="9">
        <v>0</v>
      </c>
      <c r="N2523" s="5" t="str" cm="1">
        <f t="array" ref="N2523">_xlfn.IFS(M2523=0, "No Mortgage", M2523&lt;150, "Low Mortgage", TRUE, "High Mortgage")</f>
        <v>No Mortgage</v>
      </c>
      <c r="O2523" s="9">
        <v>0</v>
      </c>
      <c r="P2523" s="5" t="str">
        <f t="shared" si="78"/>
        <v>Rejected</v>
      </c>
      <c r="Q2523" s="9">
        <v>0</v>
      </c>
      <c r="R2523" s="9">
        <v>0</v>
      </c>
      <c r="S2523" s="5" t="str">
        <f t="shared" si="79"/>
        <v>No</v>
      </c>
      <c r="T2523" s="9">
        <v>1</v>
      </c>
      <c r="U2523" s="11">
        <v>1</v>
      </c>
    </row>
    <row r="2524" spans="1:21" x14ac:dyDescent="0.3">
      <c r="A2524" s="4">
        <v>2523</v>
      </c>
      <c r="B2524" s="5">
        <v>63</v>
      </c>
      <c r="C2524" s="5" t="str" cm="1">
        <f t="array" ref="C2524">_xlfn.IFS(B2524&lt;30, "Young", B2524&lt;50, "Middle Age", TRUE, "Senior")</f>
        <v>Senior</v>
      </c>
      <c r="D2524" s="5">
        <v>37</v>
      </c>
      <c r="E2524" s="5">
        <v>145</v>
      </c>
      <c r="F2524" s="5" t="str" cm="1">
        <f t="array" ref="F2524">_xlfn.IFS(E2524&lt;50, "Low Income", E2524&lt;100, "Middle Income", TRUE,"High Income")</f>
        <v>High Income</v>
      </c>
      <c r="G2524" s="6">
        <v>94025</v>
      </c>
      <c r="H2524" s="5">
        <v>2</v>
      </c>
      <c r="I2524" s="5">
        <v>6.9</v>
      </c>
      <c r="J2524" s="5" t="str" cm="1">
        <f t="array" ref="J2524">_xlfn.IFS(I2524&lt;2,"Low", I2524&lt;5, "Middle", TRUE, "High")</f>
        <v>High</v>
      </c>
      <c r="K2524" s="5">
        <v>1</v>
      </c>
      <c r="L2524" s="5" t="str" cm="1">
        <f t="array" ref="L2524">_xlfn.IFS(K2524=1,"undergraduate",K2524=2,"graduate",K2524=3,"professional")</f>
        <v>undergraduate</v>
      </c>
      <c r="M2524" s="5">
        <v>0</v>
      </c>
      <c r="N2524" s="5" t="str" cm="1">
        <f t="array" ref="N2524">_xlfn.IFS(M2524=0, "No Mortgage", M2524&lt;150, "Low Mortgage", TRUE, "High Mortgage")</f>
        <v>No Mortgage</v>
      </c>
      <c r="O2524" s="5">
        <v>0</v>
      </c>
      <c r="P2524" s="5" t="str">
        <f t="shared" si="78"/>
        <v>Rejected</v>
      </c>
      <c r="Q2524" s="5">
        <v>0</v>
      </c>
      <c r="R2524" s="5">
        <v>0</v>
      </c>
      <c r="S2524" s="5" t="str">
        <f t="shared" si="79"/>
        <v>No</v>
      </c>
      <c r="T2524" s="5">
        <v>1</v>
      </c>
      <c r="U2524" s="7">
        <v>0</v>
      </c>
    </row>
    <row r="2525" spans="1:21" x14ac:dyDescent="0.3">
      <c r="A2525" s="8">
        <v>2524</v>
      </c>
      <c r="B2525" s="9">
        <v>49</v>
      </c>
      <c r="C2525" s="5" t="str" cm="1">
        <f t="array" ref="C2525">_xlfn.IFS(B2525&lt;30, "Young", B2525&lt;50, "Middle Age", TRUE, "Senior")</f>
        <v>Middle Age</v>
      </c>
      <c r="D2525" s="5">
        <v>23</v>
      </c>
      <c r="E2525" s="9">
        <v>100</v>
      </c>
      <c r="F2525" s="5" t="str" cm="1">
        <f t="array" ref="F2525">_xlfn.IFS(E2525&lt;50, "Low Income", E2525&lt;100, "Middle Income", TRUE,"High Income")</f>
        <v>High Income</v>
      </c>
      <c r="G2525" s="10">
        <v>95403</v>
      </c>
      <c r="H2525" s="9">
        <v>2</v>
      </c>
      <c r="I2525" s="9">
        <v>6.3</v>
      </c>
      <c r="J2525" s="5" t="str" cm="1">
        <f t="array" ref="J2525">_xlfn.IFS(I2525&lt;2,"Low", I2525&lt;5, "Middle", TRUE, "High")</f>
        <v>High</v>
      </c>
      <c r="K2525" s="9">
        <v>1</v>
      </c>
      <c r="L2525" s="5" t="str" cm="1">
        <f t="array" ref="L2525">_xlfn.IFS(K2525=1,"undergraduate",K2525=2,"graduate",K2525=3,"professional")</f>
        <v>undergraduate</v>
      </c>
      <c r="M2525" s="9">
        <v>0</v>
      </c>
      <c r="N2525" s="5" t="str" cm="1">
        <f t="array" ref="N2525">_xlfn.IFS(M2525=0, "No Mortgage", M2525&lt;150, "Low Mortgage", TRUE, "High Mortgage")</f>
        <v>No Mortgage</v>
      </c>
      <c r="O2525" s="9">
        <v>0</v>
      </c>
      <c r="P2525" s="5" t="str">
        <f t="shared" si="78"/>
        <v>Rejected</v>
      </c>
      <c r="Q2525" s="9">
        <v>0</v>
      </c>
      <c r="R2525" s="9">
        <v>0</v>
      </c>
      <c r="S2525" s="5" t="str">
        <f t="shared" si="79"/>
        <v>No</v>
      </c>
      <c r="T2525" s="9">
        <v>0</v>
      </c>
      <c r="U2525" s="11">
        <v>0</v>
      </c>
    </row>
    <row r="2526" spans="1:21" x14ac:dyDescent="0.3">
      <c r="A2526" s="4">
        <v>2525</v>
      </c>
      <c r="B2526" s="5">
        <v>49</v>
      </c>
      <c r="C2526" s="5" t="str" cm="1">
        <f t="array" ref="C2526">_xlfn.IFS(B2526&lt;30, "Young", B2526&lt;50, "Middle Age", TRUE, "Senior")</f>
        <v>Middle Age</v>
      </c>
      <c r="D2526" s="5">
        <v>25</v>
      </c>
      <c r="E2526" s="5">
        <v>24</v>
      </c>
      <c r="F2526" s="5" t="str" cm="1">
        <f t="array" ref="F2526">_xlfn.IFS(E2526&lt;50, "Low Income", E2526&lt;100, "Middle Income", TRUE,"High Income")</f>
        <v>Low Income</v>
      </c>
      <c r="G2526" s="6">
        <v>95678</v>
      </c>
      <c r="H2526" s="5">
        <v>3</v>
      </c>
      <c r="I2526" s="5">
        <v>0.4</v>
      </c>
      <c r="J2526" s="5" t="str" cm="1">
        <f t="array" ref="J2526">_xlfn.IFS(I2526&lt;2,"Low", I2526&lt;5, "Middle", TRUE, "High")</f>
        <v>Low</v>
      </c>
      <c r="K2526" s="5">
        <v>1</v>
      </c>
      <c r="L2526" s="5" t="str" cm="1">
        <f t="array" ref="L2526">_xlfn.IFS(K2526=1,"undergraduate",K2526=2,"graduate",K2526=3,"professional")</f>
        <v>undergraduate</v>
      </c>
      <c r="M2526" s="5">
        <v>0</v>
      </c>
      <c r="N2526" s="5" t="str" cm="1">
        <f t="array" ref="N2526">_xlfn.IFS(M2526=0, "No Mortgage", M2526&lt;150, "Low Mortgage", TRUE, "High Mortgage")</f>
        <v>No Mortgage</v>
      </c>
      <c r="O2526" s="5">
        <v>0</v>
      </c>
      <c r="P2526" s="5" t="str">
        <f t="shared" si="78"/>
        <v>Rejected</v>
      </c>
      <c r="Q2526" s="5">
        <v>0</v>
      </c>
      <c r="R2526" s="5">
        <v>0</v>
      </c>
      <c r="S2526" s="5" t="str">
        <f t="shared" si="79"/>
        <v>No</v>
      </c>
      <c r="T2526" s="5">
        <v>1</v>
      </c>
      <c r="U2526" s="7">
        <v>0</v>
      </c>
    </row>
    <row r="2527" spans="1:21" x14ac:dyDescent="0.3">
      <c r="A2527" s="8">
        <v>2526</v>
      </c>
      <c r="B2527" s="9">
        <v>32</v>
      </c>
      <c r="C2527" s="5" t="str" cm="1">
        <f t="array" ref="C2527">_xlfn.IFS(B2527&lt;30, "Young", B2527&lt;50, "Middle Age", TRUE, "Senior")</f>
        <v>Middle Age</v>
      </c>
      <c r="D2527" s="5">
        <v>8</v>
      </c>
      <c r="E2527" s="9">
        <v>60</v>
      </c>
      <c r="F2527" s="5" t="str" cm="1">
        <f t="array" ref="F2527">_xlfn.IFS(E2527&lt;50, "Low Income", E2527&lt;100, "Middle Income", TRUE,"High Income")</f>
        <v>Middle Income</v>
      </c>
      <c r="G2527" s="10">
        <v>95816</v>
      </c>
      <c r="H2527" s="9">
        <v>1</v>
      </c>
      <c r="I2527" s="9">
        <v>1.2</v>
      </c>
      <c r="J2527" s="5" t="str" cm="1">
        <f t="array" ref="J2527">_xlfn.IFS(I2527&lt;2,"Low", I2527&lt;5, "Middle", TRUE, "High")</f>
        <v>Low</v>
      </c>
      <c r="K2527" s="9">
        <v>1</v>
      </c>
      <c r="L2527" s="5" t="str" cm="1">
        <f t="array" ref="L2527">_xlfn.IFS(K2527=1,"undergraduate",K2527=2,"graduate",K2527=3,"professional")</f>
        <v>undergraduate</v>
      </c>
      <c r="M2527" s="9">
        <v>0</v>
      </c>
      <c r="N2527" s="5" t="str" cm="1">
        <f t="array" ref="N2527">_xlfn.IFS(M2527=0, "No Mortgage", M2527&lt;150, "Low Mortgage", TRUE, "High Mortgage")</f>
        <v>No Mortgage</v>
      </c>
      <c r="O2527" s="9">
        <v>0</v>
      </c>
      <c r="P2527" s="5" t="str">
        <f t="shared" si="78"/>
        <v>Rejected</v>
      </c>
      <c r="Q2527" s="9">
        <v>0</v>
      </c>
      <c r="R2527" s="9">
        <v>0</v>
      </c>
      <c r="S2527" s="5" t="str">
        <f t="shared" si="79"/>
        <v>No</v>
      </c>
      <c r="T2527" s="9">
        <v>1</v>
      </c>
      <c r="U2527" s="11">
        <v>1</v>
      </c>
    </row>
    <row r="2528" spans="1:21" x14ac:dyDescent="0.3">
      <c r="A2528" s="4">
        <v>2527</v>
      </c>
      <c r="B2528" s="5">
        <v>26</v>
      </c>
      <c r="C2528" s="5" t="str" cm="1">
        <f t="array" ref="C2528">_xlfn.IFS(B2528&lt;30, "Young", B2528&lt;50, "Middle Age", TRUE, "Senior")</f>
        <v>Young</v>
      </c>
      <c r="D2528" s="5">
        <v>1</v>
      </c>
      <c r="E2528" s="5">
        <v>50</v>
      </c>
      <c r="F2528" s="5" t="str" cm="1">
        <f t="array" ref="F2528">_xlfn.IFS(E2528&lt;50, "Low Income", E2528&lt;100, "Middle Income", TRUE,"High Income")</f>
        <v>Middle Income</v>
      </c>
      <c r="G2528" s="6">
        <v>95616</v>
      </c>
      <c r="H2528" s="5">
        <v>4</v>
      </c>
      <c r="I2528" s="5">
        <v>0.6</v>
      </c>
      <c r="J2528" s="5" t="str" cm="1">
        <f t="array" ref="J2528">_xlfn.IFS(I2528&lt;2,"Low", I2528&lt;5, "Middle", TRUE, "High")</f>
        <v>Low</v>
      </c>
      <c r="K2528" s="5">
        <v>2</v>
      </c>
      <c r="L2528" s="5" t="str" cm="1">
        <f t="array" ref="L2528">_xlfn.IFS(K2528=1,"undergraduate",K2528=2,"graduate",K2528=3,"professional")</f>
        <v>graduate</v>
      </c>
      <c r="M2528" s="5">
        <v>0</v>
      </c>
      <c r="N2528" s="5" t="str" cm="1">
        <f t="array" ref="N2528">_xlfn.IFS(M2528=0, "No Mortgage", M2528&lt;150, "Low Mortgage", TRUE, "High Mortgage")</f>
        <v>No Mortgage</v>
      </c>
      <c r="O2528" s="5">
        <v>0</v>
      </c>
      <c r="P2528" s="5" t="str">
        <f t="shared" si="78"/>
        <v>Rejected</v>
      </c>
      <c r="Q2528" s="5">
        <v>0</v>
      </c>
      <c r="R2528" s="5">
        <v>0</v>
      </c>
      <c r="S2528" s="5" t="str">
        <f t="shared" si="79"/>
        <v>No</v>
      </c>
      <c r="T2528" s="5">
        <v>0</v>
      </c>
      <c r="U2528" s="7">
        <v>0</v>
      </c>
    </row>
    <row r="2529" spans="1:21" x14ac:dyDescent="0.3">
      <c r="A2529" s="8">
        <v>2528</v>
      </c>
      <c r="B2529" s="9">
        <v>27</v>
      </c>
      <c r="C2529" s="5" t="str" cm="1">
        <f t="array" ref="C2529">_xlfn.IFS(B2529&lt;30, "Young", B2529&lt;50, "Middle Age", TRUE, "Senior")</f>
        <v>Young</v>
      </c>
      <c r="D2529" s="5">
        <v>1</v>
      </c>
      <c r="E2529" s="9">
        <v>43</v>
      </c>
      <c r="F2529" s="5" t="str" cm="1">
        <f t="array" ref="F2529">_xlfn.IFS(E2529&lt;50, "Low Income", E2529&lt;100, "Middle Income", TRUE,"High Income")</f>
        <v>Low Income</v>
      </c>
      <c r="G2529" s="10">
        <v>95120</v>
      </c>
      <c r="H2529" s="9">
        <v>3</v>
      </c>
      <c r="I2529" s="9">
        <v>1.1000000000000001</v>
      </c>
      <c r="J2529" s="5" t="str" cm="1">
        <f t="array" ref="J2529">_xlfn.IFS(I2529&lt;2,"Low", I2529&lt;5, "Middle", TRUE, "High")</f>
        <v>Low</v>
      </c>
      <c r="K2529" s="9">
        <v>2</v>
      </c>
      <c r="L2529" s="5" t="str" cm="1">
        <f t="array" ref="L2529">_xlfn.IFS(K2529=1,"undergraduate",K2529=2,"graduate",K2529=3,"professional")</f>
        <v>graduate</v>
      </c>
      <c r="M2529" s="9">
        <v>0</v>
      </c>
      <c r="N2529" s="5" t="str" cm="1">
        <f t="array" ref="N2529">_xlfn.IFS(M2529=0, "No Mortgage", M2529&lt;150, "Low Mortgage", TRUE, "High Mortgage")</f>
        <v>No Mortgage</v>
      </c>
      <c r="O2529" s="9">
        <v>0</v>
      </c>
      <c r="P2529" s="5" t="str">
        <f t="shared" si="78"/>
        <v>Rejected</v>
      </c>
      <c r="Q2529" s="9">
        <v>0</v>
      </c>
      <c r="R2529" s="9">
        <v>0</v>
      </c>
      <c r="S2529" s="5" t="str">
        <f t="shared" si="79"/>
        <v>No</v>
      </c>
      <c r="T2529" s="9">
        <v>0</v>
      </c>
      <c r="U2529" s="11">
        <v>0</v>
      </c>
    </row>
    <row r="2530" spans="1:21" x14ac:dyDescent="0.3">
      <c r="A2530" s="4">
        <v>2529</v>
      </c>
      <c r="B2530" s="5">
        <v>57</v>
      </c>
      <c r="C2530" s="5" t="str" cm="1">
        <f t="array" ref="C2530">_xlfn.IFS(B2530&lt;30, "Young", B2530&lt;50, "Middle Age", TRUE, "Senior")</f>
        <v>Senior</v>
      </c>
      <c r="D2530" s="5">
        <v>31</v>
      </c>
      <c r="E2530" s="5">
        <v>79</v>
      </c>
      <c r="F2530" s="5" t="str" cm="1">
        <f t="array" ref="F2530">_xlfn.IFS(E2530&lt;50, "Low Income", E2530&lt;100, "Middle Income", TRUE,"High Income")</f>
        <v>Middle Income</v>
      </c>
      <c r="G2530" s="6">
        <v>91335</v>
      </c>
      <c r="H2530" s="5">
        <v>3</v>
      </c>
      <c r="I2530" s="5">
        <v>4.4000000000000004</v>
      </c>
      <c r="J2530" s="5" t="str" cm="1">
        <f t="array" ref="J2530">_xlfn.IFS(I2530&lt;2,"Low", I2530&lt;5, "Middle", TRUE, "High")</f>
        <v>Middle</v>
      </c>
      <c r="K2530" s="5">
        <v>1</v>
      </c>
      <c r="L2530" s="5" t="str" cm="1">
        <f t="array" ref="L2530">_xlfn.IFS(K2530=1,"undergraduate",K2530=2,"graduate",K2530=3,"professional")</f>
        <v>undergraduate</v>
      </c>
      <c r="M2530" s="5">
        <v>0</v>
      </c>
      <c r="N2530" s="5" t="str" cm="1">
        <f t="array" ref="N2530">_xlfn.IFS(M2530=0, "No Mortgage", M2530&lt;150, "Low Mortgage", TRUE, "High Mortgage")</f>
        <v>No Mortgage</v>
      </c>
      <c r="O2530" s="5">
        <v>0</v>
      </c>
      <c r="P2530" s="5" t="str">
        <f t="shared" si="78"/>
        <v>Rejected</v>
      </c>
      <c r="Q2530" s="5">
        <v>0</v>
      </c>
      <c r="R2530" s="5">
        <v>0</v>
      </c>
      <c r="S2530" s="5" t="str">
        <f t="shared" si="79"/>
        <v>No</v>
      </c>
      <c r="T2530" s="5">
        <v>0</v>
      </c>
      <c r="U2530" s="7">
        <v>1</v>
      </c>
    </row>
    <row r="2531" spans="1:21" x14ac:dyDescent="0.3">
      <c r="A2531" s="8">
        <v>2530</v>
      </c>
      <c r="B2531" s="9">
        <v>29</v>
      </c>
      <c r="C2531" s="5" t="str" cm="1">
        <f t="array" ref="C2531">_xlfn.IFS(B2531&lt;30, "Young", B2531&lt;50, "Middle Age", TRUE, "Senior")</f>
        <v>Young</v>
      </c>
      <c r="D2531" s="5">
        <v>5</v>
      </c>
      <c r="E2531" s="9">
        <v>44</v>
      </c>
      <c r="F2531" s="5" t="str" cm="1">
        <f t="array" ref="F2531">_xlfn.IFS(E2531&lt;50, "Low Income", E2531&lt;100, "Middle Income", TRUE,"High Income")</f>
        <v>Low Income</v>
      </c>
      <c r="G2531" s="10">
        <v>95819</v>
      </c>
      <c r="H2531" s="9">
        <v>3</v>
      </c>
      <c r="I2531" s="9">
        <v>0.1</v>
      </c>
      <c r="J2531" s="5" t="str" cm="1">
        <f t="array" ref="J2531">_xlfn.IFS(I2531&lt;2,"Low", I2531&lt;5, "Middle", TRUE, "High")</f>
        <v>Low</v>
      </c>
      <c r="K2531" s="9">
        <v>2</v>
      </c>
      <c r="L2531" s="5" t="str" cm="1">
        <f t="array" ref="L2531">_xlfn.IFS(K2531=1,"undergraduate",K2531=2,"graduate",K2531=3,"professional")</f>
        <v>graduate</v>
      </c>
      <c r="M2531" s="9">
        <v>0</v>
      </c>
      <c r="N2531" s="5" t="str" cm="1">
        <f t="array" ref="N2531">_xlfn.IFS(M2531=0, "No Mortgage", M2531&lt;150, "Low Mortgage", TRUE, "High Mortgage")</f>
        <v>No Mortgage</v>
      </c>
      <c r="O2531" s="9">
        <v>0</v>
      </c>
      <c r="P2531" s="5" t="str">
        <f t="shared" si="78"/>
        <v>Rejected</v>
      </c>
      <c r="Q2531" s="9">
        <v>0</v>
      </c>
      <c r="R2531" s="9">
        <v>0</v>
      </c>
      <c r="S2531" s="5" t="str">
        <f t="shared" si="79"/>
        <v>No</v>
      </c>
      <c r="T2531" s="9">
        <v>1</v>
      </c>
      <c r="U2531" s="11">
        <v>1</v>
      </c>
    </row>
    <row r="2532" spans="1:21" x14ac:dyDescent="0.3">
      <c r="A2532" s="4">
        <v>2531</v>
      </c>
      <c r="B2532" s="5">
        <v>56</v>
      </c>
      <c r="C2532" s="5" t="str" cm="1">
        <f t="array" ref="C2532">_xlfn.IFS(B2532&lt;30, "Young", B2532&lt;50, "Middle Age", TRUE, "Senior")</f>
        <v>Senior</v>
      </c>
      <c r="D2532" s="5">
        <v>30</v>
      </c>
      <c r="E2532" s="5">
        <v>31</v>
      </c>
      <c r="F2532" s="5" t="str" cm="1">
        <f t="array" ref="F2532">_xlfn.IFS(E2532&lt;50, "Low Income", E2532&lt;100, "Middle Income", TRUE,"High Income")</f>
        <v>Low Income</v>
      </c>
      <c r="G2532" s="6">
        <v>90024</v>
      </c>
      <c r="H2532" s="5">
        <v>4</v>
      </c>
      <c r="I2532" s="5">
        <v>1.5</v>
      </c>
      <c r="J2532" s="5" t="str" cm="1">
        <f t="array" ref="J2532">_xlfn.IFS(I2532&lt;2,"Low", I2532&lt;5, "Middle", TRUE, "High")</f>
        <v>Low</v>
      </c>
      <c r="K2532" s="5">
        <v>3</v>
      </c>
      <c r="L2532" s="5" t="str" cm="1">
        <f t="array" ref="L2532">_xlfn.IFS(K2532=1,"undergraduate",K2532=2,"graduate",K2532=3,"professional")</f>
        <v>professional</v>
      </c>
      <c r="M2532" s="5">
        <v>0</v>
      </c>
      <c r="N2532" s="5" t="str" cm="1">
        <f t="array" ref="N2532">_xlfn.IFS(M2532=0, "No Mortgage", M2532&lt;150, "Low Mortgage", TRUE, "High Mortgage")</f>
        <v>No Mortgage</v>
      </c>
      <c r="O2532" s="5">
        <v>0</v>
      </c>
      <c r="P2532" s="5" t="str">
        <f t="shared" si="78"/>
        <v>Rejected</v>
      </c>
      <c r="Q2532" s="5">
        <v>0</v>
      </c>
      <c r="R2532" s="5">
        <v>0</v>
      </c>
      <c r="S2532" s="5" t="str">
        <f t="shared" si="79"/>
        <v>No</v>
      </c>
      <c r="T2532" s="5">
        <v>1</v>
      </c>
      <c r="U2532" s="7">
        <v>0</v>
      </c>
    </row>
    <row r="2533" spans="1:21" x14ac:dyDescent="0.3">
      <c r="A2533" s="8">
        <v>2532</v>
      </c>
      <c r="B2533" s="9">
        <v>59</v>
      </c>
      <c r="C2533" s="5" t="str" cm="1">
        <f t="array" ref="C2533">_xlfn.IFS(B2533&lt;30, "Young", B2533&lt;50, "Middle Age", TRUE, "Senior")</f>
        <v>Senior</v>
      </c>
      <c r="D2533" s="5">
        <v>35</v>
      </c>
      <c r="E2533" s="9">
        <v>14</v>
      </c>
      <c r="F2533" s="5" t="str" cm="1">
        <f t="array" ref="F2533">_xlfn.IFS(E2533&lt;50, "Low Income", E2533&lt;100, "Middle Income", TRUE,"High Income")</f>
        <v>Low Income</v>
      </c>
      <c r="G2533" s="10">
        <v>94305</v>
      </c>
      <c r="H2533" s="9">
        <v>2</v>
      </c>
      <c r="I2533" s="9">
        <v>1</v>
      </c>
      <c r="J2533" s="5" t="str" cm="1">
        <f t="array" ref="J2533">_xlfn.IFS(I2533&lt;2,"Low", I2533&lt;5, "Middle", TRUE, "High")</f>
        <v>Low</v>
      </c>
      <c r="K2533" s="9">
        <v>1</v>
      </c>
      <c r="L2533" s="5" t="str" cm="1">
        <f t="array" ref="L2533">_xlfn.IFS(K2533=1,"undergraduate",K2533=2,"graduate",K2533=3,"professional")</f>
        <v>undergraduate</v>
      </c>
      <c r="M2533" s="9">
        <v>107</v>
      </c>
      <c r="N2533" s="5" t="str" cm="1">
        <f t="array" ref="N2533">_xlfn.IFS(M2533=0, "No Mortgage", M2533&lt;150, "Low Mortgage", TRUE, "High Mortgage")</f>
        <v>Low Mortgage</v>
      </c>
      <c r="O2533" s="9">
        <v>0</v>
      </c>
      <c r="P2533" s="5" t="str">
        <f t="shared" si="78"/>
        <v>Rejected</v>
      </c>
      <c r="Q2533" s="9">
        <v>0</v>
      </c>
      <c r="R2533" s="9">
        <v>0</v>
      </c>
      <c r="S2533" s="5" t="str">
        <f t="shared" si="79"/>
        <v>No</v>
      </c>
      <c r="T2533" s="9">
        <v>1</v>
      </c>
      <c r="U2533" s="11">
        <v>0</v>
      </c>
    </row>
    <row r="2534" spans="1:21" x14ac:dyDescent="0.3">
      <c r="A2534" s="4">
        <v>2533</v>
      </c>
      <c r="B2534" s="5">
        <v>53</v>
      </c>
      <c r="C2534" s="5" t="str" cm="1">
        <f t="array" ref="C2534">_xlfn.IFS(B2534&lt;30, "Young", B2534&lt;50, "Middle Age", TRUE, "Senior")</f>
        <v>Senior</v>
      </c>
      <c r="D2534" s="5">
        <v>28</v>
      </c>
      <c r="E2534" s="5">
        <v>19</v>
      </c>
      <c r="F2534" s="5" t="str" cm="1">
        <f t="array" ref="F2534">_xlfn.IFS(E2534&lt;50, "Low Income", E2534&lt;100, "Middle Income", TRUE,"High Income")</f>
        <v>Low Income</v>
      </c>
      <c r="G2534" s="6">
        <v>94608</v>
      </c>
      <c r="H2534" s="5">
        <v>4</v>
      </c>
      <c r="I2534" s="5">
        <v>0.8</v>
      </c>
      <c r="J2534" s="5" t="str" cm="1">
        <f t="array" ref="J2534">_xlfn.IFS(I2534&lt;2,"Low", I2534&lt;5, "Middle", TRUE, "High")</f>
        <v>Low</v>
      </c>
      <c r="K2534" s="5">
        <v>1</v>
      </c>
      <c r="L2534" s="5" t="str" cm="1">
        <f t="array" ref="L2534">_xlfn.IFS(K2534=1,"undergraduate",K2534=2,"graduate",K2534=3,"professional")</f>
        <v>undergraduate</v>
      </c>
      <c r="M2534" s="5">
        <v>106</v>
      </c>
      <c r="N2534" s="5" t="str" cm="1">
        <f t="array" ref="N2534">_xlfn.IFS(M2534=0, "No Mortgage", M2534&lt;150, "Low Mortgage", TRUE, "High Mortgage")</f>
        <v>Low Mortgage</v>
      </c>
      <c r="O2534" s="5">
        <v>0</v>
      </c>
      <c r="P2534" s="5" t="str">
        <f t="shared" si="78"/>
        <v>Rejected</v>
      </c>
      <c r="Q2534" s="5">
        <v>0</v>
      </c>
      <c r="R2534" s="5">
        <v>0</v>
      </c>
      <c r="S2534" s="5" t="str">
        <f t="shared" si="79"/>
        <v>No</v>
      </c>
      <c r="T2534" s="5">
        <v>0</v>
      </c>
      <c r="U2534" s="7">
        <v>1</v>
      </c>
    </row>
    <row r="2535" spans="1:21" x14ac:dyDescent="0.3">
      <c r="A2535" s="8">
        <v>2534</v>
      </c>
      <c r="B2535" s="9">
        <v>54</v>
      </c>
      <c r="C2535" s="5" t="str" cm="1">
        <f t="array" ref="C2535">_xlfn.IFS(B2535&lt;30, "Young", B2535&lt;50, "Middle Age", TRUE, "Senior")</f>
        <v>Senior</v>
      </c>
      <c r="D2535" s="5">
        <v>29</v>
      </c>
      <c r="E2535" s="9">
        <v>111</v>
      </c>
      <c r="F2535" s="5" t="str" cm="1">
        <f t="array" ref="F2535">_xlfn.IFS(E2535&lt;50, "Low Income", E2535&lt;100, "Middle Income", TRUE,"High Income")</f>
        <v>High Income</v>
      </c>
      <c r="G2535" s="10">
        <v>93023</v>
      </c>
      <c r="H2535" s="9">
        <v>1</v>
      </c>
      <c r="I2535" s="9">
        <v>1.1000000000000001</v>
      </c>
      <c r="J2535" s="5" t="str" cm="1">
        <f t="array" ref="J2535">_xlfn.IFS(I2535&lt;2,"Low", I2535&lt;5, "Middle", TRUE, "High")</f>
        <v>Low</v>
      </c>
      <c r="K2535" s="9">
        <v>2</v>
      </c>
      <c r="L2535" s="5" t="str" cm="1">
        <f t="array" ref="L2535">_xlfn.IFS(K2535=1,"undergraduate",K2535=2,"graduate",K2535=3,"professional")</f>
        <v>graduate</v>
      </c>
      <c r="M2535" s="9">
        <v>0</v>
      </c>
      <c r="N2535" s="5" t="str" cm="1">
        <f t="array" ref="N2535">_xlfn.IFS(M2535=0, "No Mortgage", M2535&lt;150, "Low Mortgage", TRUE, "High Mortgage")</f>
        <v>No Mortgage</v>
      </c>
      <c r="O2535" s="9">
        <v>1</v>
      </c>
      <c r="P2535" s="5" t="str">
        <f t="shared" si="78"/>
        <v>Accepted</v>
      </c>
      <c r="Q2535" s="9">
        <v>0</v>
      </c>
      <c r="R2535" s="9">
        <v>0</v>
      </c>
      <c r="S2535" s="5" t="str">
        <f t="shared" si="79"/>
        <v>No</v>
      </c>
      <c r="T2535" s="9">
        <v>1</v>
      </c>
      <c r="U2535" s="11">
        <v>0</v>
      </c>
    </row>
    <row r="2536" spans="1:21" x14ac:dyDescent="0.3">
      <c r="A2536" s="4">
        <v>2535</v>
      </c>
      <c r="B2536" s="5">
        <v>56</v>
      </c>
      <c r="C2536" s="5" t="str" cm="1">
        <f t="array" ref="C2536">_xlfn.IFS(B2536&lt;30, "Young", B2536&lt;50, "Middle Age", TRUE, "Senior")</f>
        <v>Senior</v>
      </c>
      <c r="D2536" s="5">
        <v>30</v>
      </c>
      <c r="E2536" s="5">
        <v>90</v>
      </c>
      <c r="F2536" s="5" t="str" cm="1">
        <f t="array" ref="F2536">_xlfn.IFS(E2536&lt;50, "Low Income", E2536&lt;100, "Middle Income", TRUE,"High Income")</f>
        <v>Middle Income</v>
      </c>
      <c r="G2536" s="6">
        <v>94402</v>
      </c>
      <c r="H2536" s="5">
        <v>1</v>
      </c>
      <c r="I2536" s="5">
        <v>1.9</v>
      </c>
      <c r="J2536" s="5" t="str" cm="1">
        <f t="array" ref="J2536">_xlfn.IFS(I2536&lt;2,"Low", I2536&lt;5, "Middle", TRUE, "High")</f>
        <v>Low</v>
      </c>
      <c r="K2536" s="5">
        <v>2</v>
      </c>
      <c r="L2536" s="5" t="str" cm="1">
        <f t="array" ref="L2536">_xlfn.IFS(K2536=1,"undergraduate",K2536=2,"graduate",K2536=3,"professional")</f>
        <v>graduate</v>
      </c>
      <c r="M2536" s="5">
        <v>0</v>
      </c>
      <c r="N2536" s="5" t="str" cm="1">
        <f t="array" ref="N2536">_xlfn.IFS(M2536=0, "No Mortgage", M2536&lt;150, "Low Mortgage", TRUE, "High Mortgage")</f>
        <v>No Mortgage</v>
      </c>
      <c r="O2536" s="5">
        <v>0</v>
      </c>
      <c r="P2536" s="5" t="str">
        <f t="shared" si="78"/>
        <v>Rejected</v>
      </c>
      <c r="Q2536" s="5">
        <v>0</v>
      </c>
      <c r="R2536" s="5">
        <v>0</v>
      </c>
      <c r="S2536" s="5" t="str">
        <f t="shared" si="79"/>
        <v>No</v>
      </c>
      <c r="T2536" s="5">
        <v>1</v>
      </c>
      <c r="U2536" s="7">
        <v>0</v>
      </c>
    </row>
    <row r="2537" spans="1:21" x14ac:dyDescent="0.3">
      <c r="A2537" s="8">
        <v>2536</v>
      </c>
      <c r="B2537" s="9">
        <v>50</v>
      </c>
      <c r="C2537" s="5" t="str" cm="1">
        <f t="array" ref="C2537">_xlfn.IFS(B2537&lt;30, "Young", B2537&lt;50, "Middle Age", TRUE, "Senior")</f>
        <v>Senior</v>
      </c>
      <c r="D2537" s="5">
        <v>25</v>
      </c>
      <c r="E2537" s="9">
        <v>21</v>
      </c>
      <c r="F2537" s="5" t="str" cm="1">
        <f t="array" ref="F2537">_xlfn.IFS(E2537&lt;50, "Low Income", E2537&lt;100, "Middle Income", TRUE,"High Income")</f>
        <v>Low Income</v>
      </c>
      <c r="G2537" s="10">
        <v>90274</v>
      </c>
      <c r="H2537" s="9">
        <v>2</v>
      </c>
      <c r="I2537" s="9">
        <v>0.7</v>
      </c>
      <c r="J2537" s="5" t="str" cm="1">
        <f t="array" ref="J2537">_xlfn.IFS(I2537&lt;2,"Low", I2537&lt;5, "Middle", TRUE, "High")</f>
        <v>Low</v>
      </c>
      <c r="K2537" s="9">
        <v>3</v>
      </c>
      <c r="L2537" s="5" t="str" cm="1">
        <f t="array" ref="L2537">_xlfn.IFS(K2537=1,"undergraduate",K2537=2,"graduate",K2537=3,"professional")</f>
        <v>professional</v>
      </c>
      <c r="M2537" s="9">
        <v>129</v>
      </c>
      <c r="N2537" s="5" t="str" cm="1">
        <f t="array" ref="N2537">_xlfn.IFS(M2537=0, "No Mortgage", M2537&lt;150, "Low Mortgage", TRUE, "High Mortgage")</f>
        <v>Low Mortgage</v>
      </c>
      <c r="O2537" s="9">
        <v>0</v>
      </c>
      <c r="P2537" s="5" t="str">
        <f t="shared" si="78"/>
        <v>Rejected</v>
      </c>
      <c r="Q2537" s="9">
        <v>0</v>
      </c>
      <c r="R2537" s="9">
        <v>0</v>
      </c>
      <c r="S2537" s="5" t="str">
        <f t="shared" si="79"/>
        <v>No</v>
      </c>
      <c r="T2537" s="9">
        <v>0</v>
      </c>
      <c r="U2537" s="11">
        <v>0</v>
      </c>
    </row>
    <row r="2538" spans="1:21" x14ac:dyDescent="0.3">
      <c r="A2538" s="4">
        <v>2537</v>
      </c>
      <c r="B2538" s="5">
        <v>51</v>
      </c>
      <c r="C2538" s="5" t="str" cm="1">
        <f t="array" ref="C2538">_xlfn.IFS(B2538&lt;30, "Young", B2538&lt;50, "Middle Age", TRUE, "Senior")</f>
        <v>Senior</v>
      </c>
      <c r="D2538" s="5">
        <v>25</v>
      </c>
      <c r="E2538" s="5">
        <v>104</v>
      </c>
      <c r="F2538" s="5" t="str" cm="1">
        <f t="array" ref="F2538">_xlfn.IFS(E2538&lt;50, "Low Income", E2538&lt;100, "Middle Income", TRUE,"High Income")</f>
        <v>High Income</v>
      </c>
      <c r="G2538" s="6">
        <v>94949</v>
      </c>
      <c r="H2538" s="5">
        <v>1</v>
      </c>
      <c r="I2538" s="5">
        <v>4.2</v>
      </c>
      <c r="J2538" s="5" t="str" cm="1">
        <f t="array" ref="J2538">_xlfn.IFS(I2538&lt;2,"Low", I2538&lt;5, "Middle", TRUE, "High")</f>
        <v>Middle</v>
      </c>
      <c r="K2538" s="5">
        <v>2</v>
      </c>
      <c r="L2538" s="5" t="str" cm="1">
        <f t="array" ref="L2538">_xlfn.IFS(K2538=1,"undergraduate",K2538=2,"graduate",K2538=3,"professional")</f>
        <v>graduate</v>
      </c>
      <c r="M2538" s="5">
        <v>0</v>
      </c>
      <c r="N2538" s="5" t="str" cm="1">
        <f t="array" ref="N2538">_xlfn.IFS(M2538=0, "No Mortgage", M2538&lt;150, "Low Mortgage", TRUE, "High Mortgage")</f>
        <v>No Mortgage</v>
      </c>
      <c r="O2538" s="5">
        <v>1</v>
      </c>
      <c r="P2538" s="5" t="str">
        <f t="shared" si="78"/>
        <v>Accepted</v>
      </c>
      <c r="Q2538" s="5">
        <v>0</v>
      </c>
      <c r="R2538" s="5">
        <v>0</v>
      </c>
      <c r="S2538" s="5" t="str">
        <f t="shared" si="79"/>
        <v>No</v>
      </c>
      <c r="T2538" s="5">
        <v>1</v>
      </c>
      <c r="U2538" s="7">
        <v>0</v>
      </c>
    </row>
    <row r="2539" spans="1:21" x14ac:dyDescent="0.3">
      <c r="A2539" s="8">
        <v>2538</v>
      </c>
      <c r="B2539" s="9">
        <v>53</v>
      </c>
      <c r="C2539" s="5" t="str" cm="1">
        <f t="array" ref="C2539">_xlfn.IFS(B2539&lt;30, "Young", B2539&lt;50, "Middle Age", TRUE, "Senior")</f>
        <v>Senior</v>
      </c>
      <c r="D2539" s="5">
        <v>27</v>
      </c>
      <c r="E2539" s="9">
        <v>75</v>
      </c>
      <c r="F2539" s="5" t="str" cm="1">
        <f t="array" ref="F2539">_xlfn.IFS(E2539&lt;50, "Low Income", E2539&lt;100, "Middle Income", TRUE,"High Income")</f>
        <v>Middle Income</v>
      </c>
      <c r="G2539" s="10">
        <v>94303</v>
      </c>
      <c r="H2539" s="9">
        <v>1</v>
      </c>
      <c r="I2539" s="9">
        <v>1.9</v>
      </c>
      <c r="J2539" s="5" t="str" cm="1">
        <f t="array" ref="J2539">_xlfn.IFS(I2539&lt;2,"Low", I2539&lt;5, "Middle", TRUE, "High")</f>
        <v>Low</v>
      </c>
      <c r="K2539" s="9">
        <v>2</v>
      </c>
      <c r="L2539" s="5" t="str" cm="1">
        <f t="array" ref="L2539">_xlfn.IFS(K2539=1,"undergraduate",K2539=2,"graduate",K2539=3,"professional")</f>
        <v>graduate</v>
      </c>
      <c r="M2539" s="9">
        <v>0</v>
      </c>
      <c r="N2539" s="5" t="str" cm="1">
        <f t="array" ref="N2539">_xlfn.IFS(M2539=0, "No Mortgage", M2539&lt;150, "Low Mortgage", TRUE, "High Mortgage")</f>
        <v>No Mortgage</v>
      </c>
      <c r="O2539" s="9">
        <v>0</v>
      </c>
      <c r="P2539" s="5" t="str">
        <f t="shared" si="78"/>
        <v>Rejected</v>
      </c>
      <c r="Q2539" s="9">
        <v>0</v>
      </c>
      <c r="R2539" s="9">
        <v>0</v>
      </c>
      <c r="S2539" s="5" t="str">
        <f t="shared" si="79"/>
        <v>No</v>
      </c>
      <c r="T2539" s="9">
        <v>1</v>
      </c>
      <c r="U2539" s="11">
        <v>0</v>
      </c>
    </row>
    <row r="2540" spans="1:21" x14ac:dyDescent="0.3">
      <c r="A2540" s="4">
        <v>2539</v>
      </c>
      <c r="B2540" s="5">
        <v>37</v>
      </c>
      <c r="C2540" s="5" t="str" cm="1">
        <f t="array" ref="C2540">_xlfn.IFS(B2540&lt;30, "Young", B2540&lt;50, "Middle Age", TRUE, "Senior")</f>
        <v>Middle Age</v>
      </c>
      <c r="D2540" s="5">
        <v>12</v>
      </c>
      <c r="E2540" s="5">
        <v>175</v>
      </c>
      <c r="F2540" s="5" t="str" cm="1">
        <f t="array" ref="F2540">_xlfn.IFS(E2540&lt;50, "Low Income", E2540&lt;100, "Middle Income", TRUE,"High Income")</f>
        <v>High Income</v>
      </c>
      <c r="G2540" s="6">
        <v>92037</v>
      </c>
      <c r="H2540" s="5">
        <v>2</v>
      </c>
      <c r="I2540" s="5">
        <v>7.8</v>
      </c>
      <c r="J2540" s="5" t="str" cm="1">
        <f t="array" ref="J2540">_xlfn.IFS(I2540&lt;2,"Low", I2540&lt;5, "Middle", TRUE, "High")</f>
        <v>High</v>
      </c>
      <c r="K2540" s="5">
        <v>1</v>
      </c>
      <c r="L2540" s="5" t="str" cm="1">
        <f t="array" ref="L2540">_xlfn.IFS(K2540=1,"undergraduate",K2540=2,"graduate",K2540=3,"professional")</f>
        <v>undergraduate</v>
      </c>
      <c r="M2540" s="5">
        <v>297</v>
      </c>
      <c r="N2540" s="5" t="str" cm="1">
        <f t="array" ref="N2540">_xlfn.IFS(M2540=0, "No Mortgage", M2540&lt;150, "Low Mortgage", TRUE, "High Mortgage")</f>
        <v>High Mortgage</v>
      </c>
      <c r="O2540" s="5">
        <v>0</v>
      </c>
      <c r="P2540" s="5" t="str">
        <f t="shared" si="78"/>
        <v>Rejected</v>
      </c>
      <c r="Q2540" s="5">
        <v>0</v>
      </c>
      <c r="R2540" s="5">
        <v>0</v>
      </c>
      <c r="S2540" s="5" t="str">
        <f t="shared" si="79"/>
        <v>No</v>
      </c>
      <c r="T2540" s="5">
        <v>1</v>
      </c>
      <c r="U2540" s="7">
        <v>1</v>
      </c>
    </row>
    <row r="2541" spans="1:21" x14ac:dyDescent="0.3">
      <c r="A2541" s="8">
        <v>2540</v>
      </c>
      <c r="B2541" s="9">
        <v>32</v>
      </c>
      <c r="C2541" s="5" t="str" cm="1">
        <f t="array" ref="C2541">_xlfn.IFS(B2541&lt;30, "Young", B2541&lt;50, "Middle Age", TRUE, "Senior")</f>
        <v>Middle Age</v>
      </c>
      <c r="D2541" s="5">
        <v>7</v>
      </c>
      <c r="E2541" s="9">
        <v>98</v>
      </c>
      <c r="F2541" s="5" t="str" cm="1">
        <f t="array" ref="F2541">_xlfn.IFS(E2541&lt;50, "Low Income", E2541&lt;100, "Middle Income", TRUE,"High Income")</f>
        <v>Middle Income</v>
      </c>
      <c r="G2541" s="10">
        <v>95929</v>
      </c>
      <c r="H2541" s="9">
        <v>1</v>
      </c>
      <c r="I2541" s="9">
        <v>4.2</v>
      </c>
      <c r="J2541" s="5" t="str" cm="1">
        <f t="array" ref="J2541">_xlfn.IFS(I2541&lt;2,"Low", I2541&lt;5, "Middle", TRUE, "High")</f>
        <v>Middle</v>
      </c>
      <c r="K2541" s="9">
        <v>1</v>
      </c>
      <c r="L2541" s="5" t="str" cm="1">
        <f t="array" ref="L2541">_xlfn.IFS(K2541=1,"undergraduate",K2541=2,"graduate",K2541=3,"professional")</f>
        <v>undergraduate</v>
      </c>
      <c r="M2541" s="9">
        <v>171</v>
      </c>
      <c r="N2541" s="5" t="str" cm="1">
        <f t="array" ref="N2541">_xlfn.IFS(M2541=0, "No Mortgage", M2541&lt;150, "Low Mortgage", TRUE, "High Mortgage")</f>
        <v>High Mortgage</v>
      </c>
      <c r="O2541" s="9">
        <v>1</v>
      </c>
      <c r="P2541" s="5" t="str">
        <f t="shared" si="78"/>
        <v>Accepted</v>
      </c>
      <c r="Q2541" s="9">
        <v>1</v>
      </c>
      <c r="R2541" s="9">
        <v>1</v>
      </c>
      <c r="S2541" s="5" t="str">
        <f t="shared" si="79"/>
        <v>Yes</v>
      </c>
      <c r="T2541" s="9">
        <v>0</v>
      </c>
      <c r="U2541" s="11">
        <v>0</v>
      </c>
    </row>
    <row r="2542" spans="1:21" x14ac:dyDescent="0.3">
      <c r="A2542" s="4">
        <v>2541</v>
      </c>
      <c r="B2542" s="5">
        <v>49</v>
      </c>
      <c r="C2542" s="5" t="str" cm="1">
        <f t="array" ref="C2542">_xlfn.IFS(B2542&lt;30, "Young", B2542&lt;50, "Middle Age", TRUE, "Senior")</f>
        <v>Middle Age</v>
      </c>
      <c r="D2542" s="5">
        <v>23</v>
      </c>
      <c r="E2542" s="5">
        <v>41</v>
      </c>
      <c r="F2542" s="5" t="str" cm="1">
        <f t="array" ref="F2542">_xlfn.IFS(E2542&lt;50, "Low Income", E2542&lt;100, "Middle Income", TRUE,"High Income")</f>
        <v>Low Income</v>
      </c>
      <c r="G2542" s="6">
        <v>95521</v>
      </c>
      <c r="H2542" s="5">
        <v>4</v>
      </c>
      <c r="I2542" s="5">
        <v>0.1</v>
      </c>
      <c r="J2542" s="5" t="str" cm="1">
        <f t="array" ref="J2542">_xlfn.IFS(I2542&lt;2,"Low", I2542&lt;5, "Middle", TRUE, "High")</f>
        <v>Low</v>
      </c>
      <c r="K2542" s="5">
        <v>1</v>
      </c>
      <c r="L2542" s="5" t="str" cm="1">
        <f t="array" ref="L2542">_xlfn.IFS(K2542=1,"undergraduate",K2542=2,"graduate",K2542=3,"professional")</f>
        <v>undergraduate</v>
      </c>
      <c r="M2542" s="5">
        <v>153</v>
      </c>
      <c r="N2542" s="5" t="str" cm="1">
        <f t="array" ref="N2542">_xlfn.IFS(M2542=0, "No Mortgage", M2542&lt;150, "Low Mortgage", TRUE, "High Mortgage")</f>
        <v>High Mortgage</v>
      </c>
      <c r="O2542" s="5">
        <v>0</v>
      </c>
      <c r="P2542" s="5" t="str">
        <f t="shared" si="78"/>
        <v>Rejected</v>
      </c>
      <c r="Q2542" s="5">
        <v>0</v>
      </c>
      <c r="R2542" s="5">
        <v>0</v>
      </c>
      <c r="S2542" s="5" t="str">
        <f t="shared" si="79"/>
        <v>No</v>
      </c>
      <c r="T2542" s="5">
        <v>1</v>
      </c>
      <c r="U2542" s="7">
        <v>0</v>
      </c>
    </row>
    <row r="2543" spans="1:21" x14ac:dyDescent="0.3">
      <c r="A2543" s="8">
        <v>2542</v>
      </c>
      <c r="B2543" s="9">
        <v>34</v>
      </c>
      <c r="C2543" s="5" t="str" cm="1">
        <f t="array" ref="C2543">_xlfn.IFS(B2543&lt;30, "Young", B2543&lt;50, "Middle Age", TRUE, "Senior")</f>
        <v>Middle Age</v>
      </c>
      <c r="D2543" s="5">
        <v>8</v>
      </c>
      <c r="E2543" s="9">
        <v>171</v>
      </c>
      <c r="F2543" s="5" t="str" cm="1">
        <f t="array" ref="F2543">_xlfn.IFS(E2543&lt;50, "Low Income", E2543&lt;100, "Middle Income", TRUE,"High Income")</f>
        <v>High Income</v>
      </c>
      <c r="G2543" s="10">
        <v>90212</v>
      </c>
      <c r="H2543" s="9">
        <v>2</v>
      </c>
      <c r="I2543" s="9">
        <v>2.2000000000000002</v>
      </c>
      <c r="J2543" s="5" t="str" cm="1">
        <f t="array" ref="J2543">_xlfn.IFS(I2543&lt;2,"Low", I2543&lt;5, "Middle", TRUE, "High")</f>
        <v>Middle</v>
      </c>
      <c r="K2543" s="9">
        <v>2</v>
      </c>
      <c r="L2543" s="5" t="str" cm="1">
        <f t="array" ref="L2543">_xlfn.IFS(K2543=1,"undergraduate",K2543=2,"graduate",K2543=3,"professional")</f>
        <v>graduate</v>
      </c>
      <c r="M2543" s="9">
        <v>569</v>
      </c>
      <c r="N2543" s="5" t="str" cm="1">
        <f t="array" ref="N2543">_xlfn.IFS(M2543=0, "No Mortgage", M2543&lt;150, "Low Mortgage", TRUE, "High Mortgage")</f>
        <v>High Mortgage</v>
      </c>
      <c r="O2543" s="9">
        <v>1</v>
      </c>
      <c r="P2543" s="5" t="str">
        <f t="shared" si="78"/>
        <v>Accepted</v>
      </c>
      <c r="Q2543" s="9">
        <v>0</v>
      </c>
      <c r="R2543" s="9">
        <v>0</v>
      </c>
      <c r="S2543" s="5" t="str">
        <f t="shared" si="79"/>
        <v>No</v>
      </c>
      <c r="T2543" s="9">
        <v>1</v>
      </c>
      <c r="U2543" s="11">
        <v>0</v>
      </c>
    </row>
    <row r="2544" spans="1:21" x14ac:dyDescent="0.3">
      <c r="A2544" s="4">
        <v>2543</v>
      </c>
      <c r="B2544" s="5">
        <v>54</v>
      </c>
      <c r="C2544" s="5" t="str" cm="1">
        <f t="array" ref="C2544">_xlfn.IFS(B2544&lt;30, "Young", B2544&lt;50, "Middle Age", TRUE, "Senior")</f>
        <v>Senior</v>
      </c>
      <c r="D2544" s="5">
        <v>30</v>
      </c>
      <c r="E2544" s="5">
        <v>79</v>
      </c>
      <c r="F2544" s="5" t="str" cm="1">
        <f t="array" ref="F2544">_xlfn.IFS(E2544&lt;50, "Low Income", E2544&lt;100, "Middle Income", TRUE,"High Income")</f>
        <v>Middle Income</v>
      </c>
      <c r="G2544" s="6">
        <v>92630</v>
      </c>
      <c r="H2544" s="5">
        <v>4</v>
      </c>
      <c r="I2544" s="5">
        <v>1.6</v>
      </c>
      <c r="J2544" s="5" t="str" cm="1">
        <f t="array" ref="J2544">_xlfn.IFS(I2544&lt;2,"Low", I2544&lt;5, "Middle", TRUE, "High")</f>
        <v>Low</v>
      </c>
      <c r="K2544" s="5">
        <v>2</v>
      </c>
      <c r="L2544" s="5" t="str" cm="1">
        <f t="array" ref="L2544">_xlfn.IFS(K2544=1,"undergraduate",K2544=2,"graduate",K2544=3,"professional")</f>
        <v>graduate</v>
      </c>
      <c r="M2544" s="5">
        <v>0</v>
      </c>
      <c r="N2544" s="5" t="str" cm="1">
        <f t="array" ref="N2544">_xlfn.IFS(M2544=0, "No Mortgage", M2544&lt;150, "Low Mortgage", TRUE, "High Mortgage")</f>
        <v>No Mortgage</v>
      </c>
      <c r="O2544" s="5">
        <v>0</v>
      </c>
      <c r="P2544" s="5" t="str">
        <f t="shared" si="78"/>
        <v>Rejected</v>
      </c>
      <c r="Q2544" s="5">
        <v>0</v>
      </c>
      <c r="R2544" s="5">
        <v>0</v>
      </c>
      <c r="S2544" s="5" t="str">
        <f t="shared" si="79"/>
        <v>No</v>
      </c>
      <c r="T2544" s="5">
        <v>1</v>
      </c>
      <c r="U2544" s="7">
        <v>0</v>
      </c>
    </row>
    <row r="2545" spans="1:21" x14ac:dyDescent="0.3">
      <c r="A2545" s="8">
        <v>2544</v>
      </c>
      <c r="B2545" s="9">
        <v>64</v>
      </c>
      <c r="C2545" s="5" t="str" cm="1">
        <f t="array" ref="C2545">_xlfn.IFS(B2545&lt;30, "Young", B2545&lt;50, "Middle Age", TRUE, "Senior")</f>
        <v>Senior</v>
      </c>
      <c r="D2545" s="5">
        <v>39</v>
      </c>
      <c r="E2545" s="9">
        <v>24</v>
      </c>
      <c r="F2545" s="5" t="str" cm="1">
        <f t="array" ref="F2545">_xlfn.IFS(E2545&lt;50, "Low Income", E2545&lt;100, "Middle Income", TRUE,"High Income")</f>
        <v>Low Income</v>
      </c>
      <c r="G2545" s="10">
        <v>94117</v>
      </c>
      <c r="H2545" s="9">
        <v>4</v>
      </c>
      <c r="I2545" s="9">
        <v>0.6</v>
      </c>
      <c r="J2545" s="5" t="str" cm="1">
        <f t="array" ref="J2545">_xlfn.IFS(I2545&lt;2,"Low", I2545&lt;5, "Middle", TRUE, "High")</f>
        <v>Low</v>
      </c>
      <c r="K2545" s="9">
        <v>2</v>
      </c>
      <c r="L2545" s="5" t="str" cm="1">
        <f t="array" ref="L2545">_xlfn.IFS(K2545=1,"undergraduate",K2545=2,"graduate",K2545=3,"professional")</f>
        <v>graduate</v>
      </c>
      <c r="M2545" s="9">
        <v>0</v>
      </c>
      <c r="N2545" s="5" t="str" cm="1">
        <f t="array" ref="N2545">_xlfn.IFS(M2545=0, "No Mortgage", M2545&lt;150, "Low Mortgage", TRUE, "High Mortgage")</f>
        <v>No Mortgage</v>
      </c>
      <c r="O2545" s="9">
        <v>0</v>
      </c>
      <c r="P2545" s="5" t="str">
        <f t="shared" si="78"/>
        <v>Rejected</v>
      </c>
      <c r="Q2545" s="9">
        <v>0</v>
      </c>
      <c r="R2545" s="9">
        <v>0</v>
      </c>
      <c r="S2545" s="5" t="str">
        <f t="shared" si="79"/>
        <v>No</v>
      </c>
      <c r="T2545" s="9">
        <v>0</v>
      </c>
      <c r="U2545" s="11">
        <v>0</v>
      </c>
    </row>
    <row r="2546" spans="1:21" x14ac:dyDescent="0.3">
      <c r="A2546" s="4">
        <v>2545</v>
      </c>
      <c r="B2546" s="5">
        <v>58</v>
      </c>
      <c r="C2546" s="5" t="str" cm="1">
        <f t="array" ref="C2546">_xlfn.IFS(B2546&lt;30, "Young", B2546&lt;50, "Middle Age", TRUE, "Senior")</f>
        <v>Senior</v>
      </c>
      <c r="D2546" s="5">
        <v>34</v>
      </c>
      <c r="E2546" s="5">
        <v>90</v>
      </c>
      <c r="F2546" s="5" t="str" cm="1">
        <f t="array" ref="F2546">_xlfn.IFS(E2546&lt;50, "Low Income", E2546&lt;100, "Middle Income", TRUE,"High Income")</f>
        <v>Middle Income</v>
      </c>
      <c r="G2546" s="6">
        <v>95039</v>
      </c>
      <c r="H2546" s="5">
        <v>1</v>
      </c>
      <c r="I2546" s="5">
        <v>3.6</v>
      </c>
      <c r="J2546" s="5" t="str" cm="1">
        <f t="array" ref="J2546">_xlfn.IFS(I2546&lt;2,"Low", I2546&lt;5, "Middle", TRUE, "High")</f>
        <v>Middle</v>
      </c>
      <c r="K2546" s="5">
        <v>2</v>
      </c>
      <c r="L2546" s="5" t="str" cm="1">
        <f t="array" ref="L2546">_xlfn.IFS(K2546=1,"undergraduate",K2546=2,"graduate",K2546=3,"professional")</f>
        <v>graduate</v>
      </c>
      <c r="M2546" s="5">
        <v>0</v>
      </c>
      <c r="N2546" s="5" t="str" cm="1">
        <f t="array" ref="N2546">_xlfn.IFS(M2546=0, "No Mortgage", M2546&lt;150, "Low Mortgage", TRUE, "High Mortgage")</f>
        <v>No Mortgage</v>
      </c>
      <c r="O2546" s="5">
        <v>1</v>
      </c>
      <c r="P2546" s="5" t="str">
        <f t="shared" si="78"/>
        <v>Accepted</v>
      </c>
      <c r="Q2546" s="5">
        <v>0</v>
      </c>
      <c r="R2546" s="5">
        <v>0</v>
      </c>
      <c r="S2546" s="5" t="str">
        <f t="shared" si="79"/>
        <v>No</v>
      </c>
      <c r="T2546" s="5">
        <v>0</v>
      </c>
      <c r="U2546" s="7">
        <v>0</v>
      </c>
    </row>
    <row r="2547" spans="1:21" x14ac:dyDescent="0.3">
      <c r="A2547" s="8">
        <v>2546</v>
      </c>
      <c r="B2547" s="9">
        <v>25</v>
      </c>
      <c r="C2547" s="5" t="str" cm="1">
        <f t="array" ref="C2547">_xlfn.IFS(B2547&lt;30, "Young", B2547&lt;50, "Middle Age", TRUE, "Senior")</f>
        <v>Young</v>
      </c>
      <c r="D2547" s="5">
        <v>1</v>
      </c>
      <c r="E2547" s="9">
        <v>39</v>
      </c>
      <c r="F2547" s="5" t="str" cm="1">
        <f t="array" ref="F2547">_xlfn.IFS(E2547&lt;50, "Low Income", E2547&lt;100, "Middle Income", TRUE,"High Income")</f>
        <v>Low Income</v>
      </c>
      <c r="G2547" s="10">
        <v>94720</v>
      </c>
      <c r="H2547" s="9">
        <v>3</v>
      </c>
      <c r="I2547" s="9">
        <v>2.4</v>
      </c>
      <c r="J2547" s="5" t="str" cm="1">
        <f t="array" ref="J2547">_xlfn.IFS(I2547&lt;2,"Low", I2547&lt;5, "Middle", TRUE, "High")</f>
        <v>Middle</v>
      </c>
      <c r="K2547" s="9">
        <v>2</v>
      </c>
      <c r="L2547" s="5" t="str" cm="1">
        <f t="array" ref="L2547">_xlfn.IFS(K2547=1,"undergraduate",K2547=2,"graduate",K2547=3,"professional")</f>
        <v>graduate</v>
      </c>
      <c r="M2547" s="9">
        <v>0</v>
      </c>
      <c r="N2547" s="5" t="str" cm="1">
        <f t="array" ref="N2547">_xlfn.IFS(M2547=0, "No Mortgage", M2547&lt;150, "Low Mortgage", TRUE, "High Mortgage")</f>
        <v>No Mortgage</v>
      </c>
      <c r="O2547" s="9">
        <v>0</v>
      </c>
      <c r="P2547" s="5" t="str">
        <f t="shared" si="78"/>
        <v>Rejected</v>
      </c>
      <c r="Q2547" s="9">
        <v>0</v>
      </c>
      <c r="R2547" s="9">
        <v>0</v>
      </c>
      <c r="S2547" s="5" t="str">
        <f t="shared" si="79"/>
        <v>No</v>
      </c>
      <c r="T2547" s="9">
        <v>1</v>
      </c>
      <c r="U2547" s="11">
        <v>0</v>
      </c>
    </row>
    <row r="2548" spans="1:21" x14ac:dyDescent="0.3">
      <c r="A2548" s="4">
        <v>2547</v>
      </c>
      <c r="B2548" s="5">
        <v>50</v>
      </c>
      <c r="C2548" s="5" t="str" cm="1">
        <f t="array" ref="C2548">_xlfn.IFS(B2548&lt;30, "Young", B2548&lt;50, "Middle Age", TRUE, "Senior")</f>
        <v>Senior</v>
      </c>
      <c r="D2548" s="5">
        <v>25</v>
      </c>
      <c r="E2548" s="5">
        <v>9</v>
      </c>
      <c r="F2548" s="5" t="str" cm="1">
        <f t="array" ref="F2548">_xlfn.IFS(E2548&lt;50, "Low Income", E2548&lt;100, "Middle Income", TRUE,"High Income")</f>
        <v>Low Income</v>
      </c>
      <c r="G2548" s="6">
        <v>91911</v>
      </c>
      <c r="H2548" s="5">
        <v>2</v>
      </c>
      <c r="I2548" s="5">
        <v>0</v>
      </c>
      <c r="J2548" s="5" t="str" cm="1">
        <f t="array" ref="J2548">_xlfn.IFS(I2548&lt;2,"Low", I2548&lt;5, "Middle", TRUE, "High")</f>
        <v>Low</v>
      </c>
      <c r="K2548" s="5">
        <v>1</v>
      </c>
      <c r="L2548" s="5" t="str" cm="1">
        <f t="array" ref="L2548">_xlfn.IFS(K2548=1,"undergraduate",K2548=2,"graduate",K2548=3,"professional")</f>
        <v>undergraduate</v>
      </c>
      <c r="M2548" s="5">
        <v>0</v>
      </c>
      <c r="N2548" s="5" t="str" cm="1">
        <f t="array" ref="N2548">_xlfn.IFS(M2548=0, "No Mortgage", M2548&lt;150, "Low Mortgage", TRUE, "High Mortgage")</f>
        <v>No Mortgage</v>
      </c>
      <c r="O2548" s="5">
        <v>0</v>
      </c>
      <c r="P2548" s="5" t="str">
        <f t="shared" si="78"/>
        <v>Rejected</v>
      </c>
      <c r="Q2548" s="5">
        <v>1</v>
      </c>
      <c r="R2548" s="5">
        <v>0</v>
      </c>
      <c r="S2548" s="5" t="str">
        <f t="shared" si="79"/>
        <v>No</v>
      </c>
      <c r="T2548" s="5">
        <v>0</v>
      </c>
      <c r="U2548" s="7">
        <v>0</v>
      </c>
    </row>
    <row r="2549" spans="1:21" x14ac:dyDescent="0.3">
      <c r="A2549" s="8">
        <v>2548</v>
      </c>
      <c r="B2549" s="9">
        <v>38</v>
      </c>
      <c r="C2549" s="5" t="str" cm="1">
        <f t="array" ref="C2549">_xlfn.IFS(B2549&lt;30, "Young", B2549&lt;50, "Middle Age", TRUE, "Senior")</f>
        <v>Middle Age</v>
      </c>
      <c r="D2549" s="5">
        <v>13</v>
      </c>
      <c r="E2549" s="9">
        <v>15</v>
      </c>
      <c r="F2549" s="5" t="str" cm="1">
        <f t="array" ref="F2549">_xlfn.IFS(E2549&lt;50, "Low Income", E2549&lt;100, "Middle Income", TRUE,"High Income")</f>
        <v>Low Income</v>
      </c>
      <c r="G2549" s="10">
        <v>90245</v>
      </c>
      <c r="H2549" s="9">
        <v>2</v>
      </c>
      <c r="I2549" s="9">
        <v>0.1</v>
      </c>
      <c r="J2549" s="5" t="str" cm="1">
        <f t="array" ref="J2549">_xlfn.IFS(I2549&lt;2,"Low", I2549&lt;5, "Middle", TRUE, "High")</f>
        <v>Low</v>
      </c>
      <c r="K2549" s="9">
        <v>2</v>
      </c>
      <c r="L2549" s="5" t="str" cm="1">
        <f t="array" ref="L2549">_xlfn.IFS(K2549=1,"undergraduate",K2549=2,"graduate",K2549=3,"professional")</f>
        <v>graduate</v>
      </c>
      <c r="M2549" s="9">
        <v>90</v>
      </c>
      <c r="N2549" s="5" t="str" cm="1">
        <f t="array" ref="N2549">_xlfn.IFS(M2549=0, "No Mortgage", M2549&lt;150, "Low Mortgage", TRUE, "High Mortgage")</f>
        <v>Low Mortgage</v>
      </c>
      <c r="O2549" s="9">
        <v>0</v>
      </c>
      <c r="P2549" s="5" t="str">
        <f t="shared" si="78"/>
        <v>Rejected</v>
      </c>
      <c r="Q2549" s="9">
        <v>0</v>
      </c>
      <c r="R2549" s="9">
        <v>0</v>
      </c>
      <c r="S2549" s="5" t="str">
        <f t="shared" si="79"/>
        <v>No</v>
      </c>
      <c r="T2549" s="9">
        <v>1</v>
      </c>
      <c r="U2549" s="11">
        <v>0</v>
      </c>
    </row>
    <row r="2550" spans="1:21" x14ac:dyDescent="0.3">
      <c r="A2550" s="4">
        <v>2549</v>
      </c>
      <c r="B2550" s="5">
        <v>48</v>
      </c>
      <c r="C2550" s="5" t="str" cm="1">
        <f t="array" ref="C2550">_xlfn.IFS(B2550&lt;30, "Young", B2550&lt;50, "Middle Age", TRUE, "Senior")</f>
        <v>Middle Age</v>
      </c>
      <c r="D2550" s="5">
        <v>24</v>
      </c>
      <c r="E2550" s="5">
        <v>80</v>
      </c>
      <c r="F2550" s="5" t="str" cm="1">
        <f t="array" ref="F2550">_xlfn.IFS(E2550&lt;50, "Low Income", E2550&lt;100, "Middle Income", TRUE,"High Income")</f>
        <v>Middle Income</v>
      </c>
      <c r="G2550" s="6">
        <v>91343</v>
      </c>
      <c r="H2550" s="5">
        <v>1</v>
      </c>
      <c r="I2550" s="5">
        <v>2.7</v>
      </c>
      <c r="J2550" s="5" t="str" cm="1">
        <f t="array" ref="J2550">_xlfn.IFS(I2550&lt;2,"Low", I2550&lt;5, "Middle", TRUE, "High")</f>
        <v>Middle</v>
      </c>
      <c r="K2550" s="5">
        <v>1</v>
      </c>
      <c r="L2550" s="5" t="str" cm="1">
        <f t="array" ref="L2550">_xlfn.IFS(K2550=1,"undergraduate",K2550=2,"graduate",K2550=3,"professional")</f>
        <v>undergraduate</v>
      </c>
      <c r="M2550" s="5">
        <v>0</v>
      </c>
      <c r="N2550" s="5" t="str" cm="1">
        <f t="array" ref="N2550">_xlfn.IFS(M2550=0, "No Mortgage", M2550&lt;150, "Low Mortgage", TRUE, "High Mortgage")</f>
        <v>No Mortgage</v>
      </c>
      <c r="O2550" s="5">
        <v>0</v>
      </c>
      <c r="P2550" s="5" t="str">
        <f t="shared" si="78"/>
        <v>Rejected</v>
      </c>
      <c r="Q2550" s="5">
        <v>0</v>
      </c>
      <c r="R2550" s="5">
        <v>0</v>
      </c>
      <c r="S2550" s="5" t="str">
        <f t="shared" si="79"/>
        <v>No</v>
      </c>
      <c r="T2550" s="5">
        <v>1</v>
      </c>
      <c r="U2550" s="7">
        <v>0</v>
      </c>
    </row>
    <row r="2551" spans="1:21" x14ac:dyDescent="0.3">
      <c r="A2551" s="8">
        <v>2550</v>
      </c>
      <c r="B2551" s="9">
        <v>41</v>
      </c>
      <c r="C2551" s="5" t="str" cm="1">
        <f t="array" ref="C2551">_xlfn.IFS(B2551&lt;30, "Young", B2551&lt;50, "Middle Age", TRUE, "Senior")</f>
        <v>Middle Age</v>
      </c>
      <c r="D2551" s="5">
        <v>15</v>
      </c>
      <c r="E2551" s="9">
        <v>63</v>
      </c>
      <c r="F2551" s="5" t="str" cm="1">
        <f t="array" ref="F2551">_xlfn.IFS(E2551&lt;50, "Low Income", E2551&lt;100, "Middle Income", TRUE,"High Income")</f>
        <v>Middle Income</v>
      </c>
      <c r="G2551" s="10">
        <v>95060</v>
      </c>
      <c r="H2551" s="9">
        <v>1</v>
      </c>
      <c r="I2551" s="9">
        <v>0.7</v>
      </c>
      <c r="J2551" s="5" t="str" cm="1">
        <f t="array" ref="J2551">_xlfn.IFS(I2551&lt;2,"Low", I2551&lt;5, "Middle", TRUE, "High")</f>
        <v>Low</v>
      </c>
      <c r="K2551" s="9">
        <v>3</v>
      </c>
      <c r="L2551" s="5" t="str" cm="1">
        <f t="array" ref="L2551">_xlfn.IFS(K2551=1,"undergraduate",K2551=2,"graduate",K2551=3,"professional")</f>
        <v>professional</v>
      </c>
      <c r="M2551" s="9">
        <v>79</v>
      </c>
      <c r="N2551" s="5" t="str" cm="1">
        <f t="array" ref="N2551">_xlfn.IFS(M2551=0, "No Mortgage", M2551&lt;150, "Low Mortgage", TRUE, "High Mortgage")</f>
        <v>Low Mortgage</v>
      </c>
      <c r="O2551" s="9">
        <v>0</v>
      </c>
      <c r="P2551" s="5" t="str">
        <f t="shared" si="78"/>
        <v>Rejected</v>
      </c>
      <c r="Q2551" s="9">
        <v>0</v>
      </c>
      <c r="R2551" s="9">
        <v>0</v>
      </c>
      <c r="S2551" s="5" t="str">
        <f t="shared" si="79"/>
        <v>No</v>
      </c>
      <c r="T2551" s="9">
        <v>0</v>
      </c>
      <c r="U2551" s="11">
        <v>1</v>
      </c>
    </row>
    <row r="2552" spans="1:21" x14ac:dyDescent="0.3">
      <c r="A2552" s="4">
        <v>2551</v>
      </c>
      <c r="B2552" s="5">
        <v>32</v>
      </c>
      <c r="C2552" s="5" t="str" cm="1">
        <f t="array" ref="C2552">_xlfn.IFS(B2552&lt;30, "Young", B2552&lt;50, "Middle Age", TRUE, "Senior")</f>
        <v>Middle Age</v>
      </c>
      <c r="D2552" s="5">
        <v>8</v>
      </c>
      <c r="E2552" s="5">
        <v>20</v>
      </c>
      <c r="F2552" s="5" t="str" cm="1">
        <f t="array" ref="F2552">_xlfn.IFS(E2552&lt;50, "Low Income", E2552&lt;100, "Middle Income", TRUE,"High Income")</f>
        <v>Low Income</v>
      </c>
      <c r="G2552" s="6">
        <v>93106</v>
      </c>
      <c r="H2552" s="5">
        <v>1</v>
      </c>
      <c r="I2552" s="5">
        <v>0.5</v>
      </c>
      <c r="J2552" s="5" t="str" cm="1">
        <f t="array" ref="J2552">_xlfn.IFS(I2552&lt;2,"Low", I2552&lt;5, "Middle", TRUE, "High")</f>
        <v>Low</v>
      </c>
      <c r="K2552" s="5">
        <v>3</v>
      </c>
      <c r="L2552" s="5" t="str" cm="1">
        <f t="array" ref="L2552">_xlfn.IFS(K2552=1,"undergraduate",K2552=2,"graduate",K2552=3,"professional")</f>
        <v>professional</v>
      </c>
      <c r="M2552" s="5">
        <v>102</v>
      </c>
      <c r="N2552" s="5" t="str" cm="1">
        <f t="array" ref="N2552">_xlfn.IFS(M2552=0, "No Mortgage", M2552&lt;150, "Low Mortgage", TRUE, "High Mortgage")</f>
        <v>Low Mortgage</v>
      </c>
      <c r="O2552" s="5">
        <v>0</v>
      </c>
      <c r="P2552" s="5" t="str">
        <f t="shared" si="78"/>
        <v>Rejected</v>
      </c>
      <c r="Q2552" s="5">
        <v>0</v>
      </c>
      <c r="R2552" s="5">
        <v>0</v>
      </c>
      <c r="S2552" s="5" t="str">
        <f t="shared" si="79"/>
        <v>No</v>
      </c>
      <c r="T2552" s="5">
        <v>1</v>
      </c>
      <c r="U2552" s="7">
        <v>0</v>
      </c>
    </row>
    <row r="2553" spans="1:21" x14ac:dyDescent="0.3">
      <c r="A2553" s="8">
        <v>2552</v>
      </c>
      <c r="B2553" s="9">
        <v>46</v>
      </c>
      <c r="C2553" s="5" t="str" cm="1">
        <f t="array" ref="C2553">_xlfn.IFS(B2553&lt;30, "Young", B2553&lt;50, "Middle Age", TRUE, "Senior")</f>
        <v>Middle Age</v>
      </c>
      <c r="D2553" s="5">
        <v>22</v>
      </c>
      <c r="E2553" s="9">
        <v>43</v>
      </c>
      <c r="F2553" s="5" t="str" cm="1">
        <f t="array" ref="F2553">_xlfn.IFS(E2553&lt;50, "Low Income", E2553&lt;100, "Middle Income", TRUE,"High Income")</f>
        <v>Low Income</v>
      </c>
      <c r="G2553" s="10">
        <v>92120</v>
      </c>
      <c r="H2553" s="9">
        <v>2</v>
      </c>
      <c r="I2553" s="9">
        <v>2.1</v>
      </c>
      <c r="J2553" s="5" t="str" cm="1">
        <f t="array" ref="J2553">_xlfn.IFS(I2553&lt;2,"Low", I2553&lt;5, "Middle", TRUE, "High")</f>
        <v>Middle</v>
      </c>
      <c r="K2553" s="9">
        <v>3</v>
      </c>
      <c r="L2553" s="5" t="str" cm="1">
        <f t="array" ref="L2553">_xlfn.IFS(K2553=1,"undergraduate",K2553=2,"graduate",K2553=3,"professional")</f>
        <v>professional</v>
      </c>
      <c r="M2553" s="9">
        <v>0</v>
      </c>
      <c r="N2553" s="5" t="str" cm="1">
        <f t="array" ref="N2553">_xlfn.IFS(M2553=0, "No Mortgage", M2553&lt;150, "Low Mortgage", TRUE, "High Mortgage")</f>
        <v>No Mortgage</v>
      </c>
      <c r="O2553" s="9">
        <v>0</v>
      </c>
      <c r="P2553" s="5" t="str">
        <f t="shared" si="78"/>
        <v>Rejected</v>
      </c>
      <c r="Q2553" s="9">
        <v>1</v>
      </c>
      <c r="R2553" s="9">
        <v>1</v>
      </c>
      <c r="S2553" s="5" t="str">
        <f t="shared" si="79"/>
        <v>Yes</v>
      </c>
      <c r="T2553" s="9">
        <v>1</v>
      </c>
      <c r="U2553" s="11">
        <v>1</v>
      </c>
    </row>
    <row r="2554" spans="1:21" x14ac:dyDescent="0.3">
      <c r="A2554" s="4">
        <v>2553</v>
      </c>
      <c r="B2554" s="5">
        <v>39</v>
      </c>
      <c r="C2554" s="5" t="str" cm="1">
        <f t="array" ref="C2554">_xlfn.IFS(B2554&lt;30, "Young", B2554&lt;50, "Middle Age", TRUE, "Senior")</f>
        <v>Middle Age</v>
      </c>
      <c r="D2554" s="5">
        <v>15</v>
      </c>
      <c r="E2554" s="5">
        <v>65</v>
      </c>
      <c r="F2554" s="5" t="str" cm="1">
        <f t="array" ref="F2554">_xlfn.IFS(E2554&lt;50, "Low Income", E2554&lt;100, "Middle Income", TRUE,"High Income")</f>
        <v>Middle Income</v>
      </c>
      <c r="G2554" s="6">
        <v>95822</v>
      </c>
      <c r="H2554" s="5">
        <v>1</v>
      </c>
      <c r="I2554" s="5">
        <v>1.5</v>
      </c>
      <c r="J2554" s="5" t="str" cm="1">
        <f t="array" ref="J2554">_xlfn.IFS(I2554&lt;2,"Low", I2554&lt;5, "Middle", TRUE, "High")</f>
        <v>Low</v>
      </c>
      <c r="K2554" s="5">
        <v>3</v>
      </c>
      <c r="L2554" s="5" t="str" cm="1">
        <f t="array" ref="L2554">_xlfn.IFS(K2554=1,"undergraduate",K2554=2,"graduate",K2554=3,"professional")</f>
        <v>professional</v>
      </c>
      <c r="M2554" s="5">
        <v>0</v>
      </c>
      <c r="N2554" s="5" t="str" cm="1">
        <f t="array" ref="N2554">_xlfn.IFS(M2554=0, "No Mortgage", M2554&lt;150, "Low Mortgage", TRUE, "High Mortgage")</f>
        <v>No Mortgage</v>
      </c>
      <c r="O2554" s="5">
        <v>0</v>
      </c>
      <c r="P2554" s="5" t="str">
        <f t="shared" si="78"/>
        <v>Rejected</v>
      </c>
      <c r="Q2554" s="5">
        <v>0</v>
      </c>
      <c r="R2554" s="5">
        <v>0</v>
      </c>
      <c r="S2554" s="5" t="str">
        <f t="shared" si="79"/>
        <v>No</v>
      </c>
      <c r="T2554" s="5">
        <v>0</v>
      </c>
      <c r="U2554" s="7">
        <v>0</v>
      </c>
    </row>
    <row r="2555" spans="1:21" x14ac:dyDescent="0.3">
      <c r="A2555" s="8">
        <v>2554</v>
      </c>
      <c r="B2555" s="9">
        <v>39</v>
      </c>
      <c r="C2555" s="5" t="str" cm="1">
        <f t="array" ref="C2555">_xlfn.IFS(B2555&lt;30, "Young", B2555&lt;50, "Middle Age", TRUE, "Senior")</f>
        <v>Middle Age</v>
      </c>
      <c r="D2555" s="5">
        <v>15</v>
      </c>
      <c r="E2555" s="9">
        <v>91</v>
      </c>
      <c r="F2555" s="5" t="str" cm="1">
        <f t="array" ref="F2555">_xlfn.IFS(E2555&lt;50, "Low Income", E2555&lt;100, "Middle Income", TRUE,"High Income")</f>
        <v>Middle Income</v>
      </c>
      <c r="G2555" s="10">
        <v>93907</v>
      </c>
      <c r="H2555" s="9">
        <v>2</v>
      </c>
      <c r="I2555" s="9">
        <v>1.7</v>
      </c>
      <c r="J2555" s="5" t="str" cm="1">
        <f t="array" ref="J2555">_xlfn.IFS(I2555&lt;2,"Low", I2555&lt;5, "Middle", TRUE, "High")</f>
        <v>Low</v>
      </c>
      <c r="K2555" s="9">
        <v>2</v>
      </c>
      <c r="L2555" s="5" t="str" cm="1">
        <f t="array" ref="L2555">_xlfn.IFS(K2555=1,"undergraduate",K2555=2,"graduate",K2555=3,"professional")</f>
        <v>graduate</v>
      </c>
      <c r="M2555" s="9">
        <v>151</v>
      </c>
      <c r="N2555" s="5" t="str" cm="1">
        <f t="array" ref="N2555">_xlfn.IFS(M2555=0, "No Mortgage", M2555&lt;150, "Low Mortgage", TRUE, "High Mortgage")</f>
        <v>High Mortgage</v>
      </c>
      <c r="O2555" s="9">
        <v>0</v>
      </c>
      <c r="P2555" s="5" t="str">
        <f t="shared" si="78"/>
        <v>Rejected</v>
      </c>
      <c r="Q2555" s="9">
        <v>0</v>
      </c>
      <c r="R2555" s="9">
        <v>0</v>
      </c>
      <c r="S2555" s="5" t="str">
        <f t="shared" si="79"/>
        <v>No</v>
      </c>
      <c r="T2555" s="9">
        <v>0</v>
      </c>
      <c r="U2555" s="11">
        <v>0</v>
      </c>
    </row>
    <row r="2556" spans="1:21" x14ac:dyDescent="0.3">
      <c r="A2556" s="4">
        <v>2555</v>
      </c>
      <c r="B2556" s="5">
        <v>63</v>
      </c>
      <c r="C2556" s="5" t="str" cm="1">
        <f t="array" ref="C2556">_xlfn.IFS(B2556&lt;30, "Young", B2556&lt;50, "Middle Age", TRUE, "Senior")</f>
        <v>Senior</v>
      </c>
      <c r="D2556" s="5">
        <v>39</v>
      </c>
      <c r="E2556" s="5">
        <v>53</v>
      </c>
      <c r="F2556" s="5" t="str" cm="1">
        <f t="array" ref="F2556">_xlfn.IFS(E2556&lt;50, "Low Income", E2556&lt;100, "Middle Income", TRUE,"High Income")</f>
        <v>Middle Income</v>
      </c>
      <c r="G2556" s="6">
        <v>93940</v>
      </c>
      <c r="H2556" s="5">
        <v>1</v>
      </c>
      <c r="I2556" s="5">
        <v>0.8</v>
      </c>
      <c r="J2556" s="5" t="str" cm="1">
        <f t="array" ref="J2556">_xlfn.IFS(I2556&lt;2,"Low", I2556&lt;5, "Middle", TRUE, "High")</f>
        <v>Low</v>
      </c>
      <c r="K2556" s="5">
        <v>1</v>
      </c>
      <c r="L2556" s="5" t="str" cm="1">
        <f t="array" ref="L2556">_xlfn.IFS(K2556=1,"undergraduate",K2556=2,"graduate",K2556=3,"professional")</f>
        <v>undergraduate</v>
      </c>
      <c r="M2556" s="5">
        <v>0</v>
      </c>
      <c r="N2556" s="5" t="str" cm="1">
        <f t="array" ref="N2556">_xlfn.IFS(M2556=0, "No Mortgage", M2556&lt;150, "Low Mortgage", TRUE, "High Mortgage")</f>
        <v>No Mortgage</v>
      </c>
      <c r="O2556" s="5">
        <v>0</v>
      </c>
      <c r="P2556" s="5" t="str">
        <f t="shared" si="78"/>
        <v>Rejected</v>
      </c>
      <c r="Q2556" s="5">
        <v>0</v>
      </c>
      <c r="R2556" s="5">
        <v>0</v>
      </c>
      <c r="S2556" s="5" t="str">
        <f t="shared" si="79"/>
        <v>No</v>
      </c>
      <c r="T2556" s="5">
        <v>0</v>
      </c>
      <c r="U2556" s="7">
        <v>0</v>
      </c>
    </row>
    <row r="2557" spans="1:21" x14ac:dyDescent="0.3">
      <c r="A2557" s="8">
        <v>2556</v>
      </c>
      <c r="B2557" s="9">
        <v>58</v>
      </c>
      <c r="C2557" s="5" t="str" cm="1">
        <f t="array" ref="C2557">_xlfn.IFS(B2557&lt;30, "Young", B2557&lt;50, "Middle Age", TRUE, "Senior")</f>
        <v>Senior</v>
      </c>
      <c r="D2557" s="5">
        <v>32</v>
      </c>
      <c r="E2557" s="9">
        <v>110</v>
      </c>
      <c r="F2557" s="5" t="str" cm="1">
        <f t="array" ref="F2557">_xlfn.IFS(E2557&lt;50, "Low Income", E2557&lt;100, "Middle Income", TRUE,"High Income")</f>
        <v>High Income</v>
      </c>
      <c r="G2557" s="10">
        <v>94143</v>
      </c>
      <c r="H2557" s="9">
        <v>3</v>
      </c>
      <c r="I2557" s="9">
        <v>1.7</v>
      </c>
      <c r="J2557" s="5" t="str" cm="1">
        <f t="array" ref="J2557">_xlfn.IFS(I2557&lt;2,"Low", I2557&lt;5, "Middle", TRUE, "High")</f>
        <v>Low</v>
      </c>
      <c r="K2557" s="9">
        <v>2</v>
      </c>
      <c r="L2557" s="5" t="str" cm="1">
        <f t="array" ref="L2557">_xlfn.IFS(K2557=1,"undergraduate",K2557=2,"graduate",K2557=3,"professional")</f>
        <v>graduate</v>
      </c>
      <c r="M2557" s="9">
        <v>0</v>
      </c>
      <c r="N2557" s="5" t="str" cm="1">
        <f t="array" ref="N2557">_xlfn.IFS(M2557=0, "No Mortgage", M2557&lt;150, "Low Mortgage", TRUE, "High Mortgage")</f>
        <v>No Mortgage</v>
      </c>
      <c r="O2557" s="9">
        <v>0</v>
      </c>
      <c r="P2557" s="5" t="str">
        <f t="shared" si="78"/>
        <v>Rejected</v>
      </c>
      <c r="Q2557" s="9">
        <v>0</v>
      </c>
      <c r="R2557" s="9">
        <v>0</v>
      </c>
      <c r="S2557" s="5" t="str">
        <f t="shared" si="79"/>
        <v>No</v>
      </c>
      <c r="T2557" s="9">
        <v>0</v>
      </c>
      <c r="U2557" s="11">
        <v>0</v>
      </c>
    </row>
    <row r="2558" spans="1:21" x14ac:dyDescent="0.3">
      <c r="A2558" s="4">
        <v>2557</v>
      </c>
      <c r="B2558" s="5">
        <v>28</v>
      </c>
      <c r="C2558" s="5" t="str" cm="1">
        <f t="array" ref="C2558">_xlfn.IFS(B2558&lt;30, "Young", B2558&lt;50, "Middle Age", TRUE, "Senior")</f>
        <v>Young</v>
      </c>
      <c r="D2558" s="5">
        <v>4</v>
      </c>
      <c r="E2558" s="5">
        <v>82</v>
      </c>
      <c r="F2558" s="5" t="str" cm="1">
        <f t="array" ref="F2558">_xlfn.IFS(E2558&lt;50, "Low Income", E2558&lt;100, "Middle Income", TRUE,"High Income")</f>
        <v>Middle Income</v>
      </c>
      <c r="G2558" s="6">
        <v>92831</v>
      </c>
      <c r="H2558" s="5">
        <v>3</v>
      </c>
      <c r="I2558" s="5">
        <v>1.5</v>
      </c>
      <c r="J2558" s="5" t="str" cm="1">
        <f t="array" ref="J2558">_xlfn.IFS(I2558&lt;2,"Low", I2558&lt;5, "Middle", TRUE, "High")</f>
        <v>Low</v>
      </c>
      <c r="K2558" s="5">
        <v>1</v>
      </c>
      <c r="L2558" s="5" t="str" cm="1">
        <f t="array" ref="L2558">_xlfn.IFS(K2558=1,"undergraduate",K2558=2,"graduate",K2558=3,"professional")</f>
        <v>undergraduate</v>
      </c>
      <c r="M2558" s="5">
        <v>103</v>
      </c>
      <c r="N2558" s="5" t="str" cm="1">
        <f t="array" ref="N2558">_xlfn.IFS(M2558=0, "No Mortgage", M2558&lt;150, "Low Mortgage", TRUE, "High Mortgage")</f>
        <v>Low Mortgage</v>
      </c>
      <c r="O2558" s="5">
        <v>0</v>
      </c>
      <c r="P2558" s="5" t="str">
        <f t="shared" si="78"/>
        <v>Rejected</v>
      </c>
      <c r="Q2558" s="5">
        <v>0</v>
      </c>
      <c r="R2558" s="5">
        <v>0</v>
      </c>
      <c r="S2558" s="5" t="str">
        <f t="shared" si="79"/>
        <v>No</v>
      </c>
      <c r="T2558" s="5">
        <v>1</v>
      </c>
      <c r="U2558" s="7">
        <v>0</v>
      </c>
    </row>
    <row r="2559" spans="1:21" x14ac:dyDescent="0.3">
      <c r="A2559" s="8">
        <v>2558</v>
      </c>
      <c r="B2559" s="9">
        <v>36</v>
      </c>
      <c r="C2559" s="5" t="str" cm="1">
        <f t="array" ref="C2559">_xlfn.IFS(B2559&lt;30, "Young", B2559&lt;50, "Middle Age", TRUE, "Senior")</f>
        <v>Middle Age</v>
      </c>
      <c r="D2559" s="5">
        <v>11</v>
      </c>
      <c r="E2559" s="9">
        <v>23</v>
      </c>
      <c r="F2559" s="5" t="str" cm="1">
        <f t="array" ref="F2559">_xlfn.IFS(E2559&lt;50, "Low Income", E2559&lt;100, "Middle Income", TRUE,"High Income")</f>
        <v>Low Income</v>
      </c>
      <c r="G2559" s="10">
        <v>94553</v>
      </c>
      <c r="H2559" s="9">
        <v>4</v>
      </c>
      <c r="I2559" s="9">
        <v>0.2</v>
      </c>
      <c r="J2559" s="5" t="str" cm="1">
        <f t="array" ref="J2559">_xlfn.IFS(I2559&lt;2,"Low", I2559&lt;5, "Middle", TRUE, "High")</f>
        <v>Low</v>
      </c>
      <c r="K2559" s="9">
        <v>3</v>
      </c>
      <c r="L2559" s="5" t="str" cm="1">
        <f t="array" ref="L2559">_xlfn.IFS(K2559=1,"undergraduate",K2559=2,"graduate",K2559=3,"professional")</f>
        <v>professional</v>
      </c>
      <c r="M2559" s="9">
        <v>0</v>
      </c>
      <c r="N2559" s="5" t="str" cm="1">
        <f t="array" ref="N2559">_xlfn.IFS(M2559=0, "No Mortgage", M2559&lt;150, "Low Mortgage", TRUE, "High Mortgage")</f>
        <v>No Mortgage</v>
      </c>
      <c r="O2559" s="9">
        <v>0</v>
      </c>
      <c r="P2559" s="5" t="str">
        <f t="shared" si="78"/>
        <v>Rejected</v>
      </c>
      <c r="Q2559" s="9">
        <v>0</v>
      </c>
      <c r="R2559" s="9">
        <v>0</v>
      </c>
      <c r="S2559" s="5" t="str">
        <f t="shared" si="79"/>
        <v>No</v>
      </c>
      <c r="T2559" s="9">
        <v>1</v>
      </c>
      <c r="U2559" s="11">
        <v>0</v>
      </c>
    </row>
    <row r="2560" spans="1:21" x14ac:dyDescent="0.3">
      <c r="A2560" s="4">
        <v>2559</v>
      </c>
      <c r="B2560" s="5">
        <v>43</v>
      </c>
      <c r="C2560" s="5" t="str" cm="1">
        <f t="array" ref="C2560">_xlfn.IFS(B2560&lt;30, "Young", B2560&lt;50, "Middle Age", TRUE, "Senior")</f>
        <v>Middle Age</v>
      </c>
      <c r="D2560" s="5">
        <v>19</v>
      </c>
      <c r="E2560" s="5">
        <v>172</v>
      </c>
      <c r="F2560" s="5" t="str" cm="1">
        <f t="array" ref="F2560">_xlfn.IFS(E2560&lt;50, "Low Income", E2560&lt;100, "Middle Income", TRUE,"High Income")</f>
        <v>High Income</v>
      </c>
      <c r="G2560" s="6">
        <v>95136</v>
      </c>
      <c r="H2560" s="5">
        <v>2</v>
      </c>
      <c r="I2560" s="5">
        <v>6.67</v>
      </c>
      <c r="J2560" s="5" t="str" cm="1">
        <f t="array" ref="J2560">_xlfn.IFS(I2560&lt;2,"Low", I2560&lt;5, "Middle", TRUE, "High")</f>
        <v>High</v>
      </c>
      <c r="K2560" s="5">
        <v>1</v>
      </c>
      <c r="L2560" s="5" t="str" cm="1">
        <f t="array" ref="L2560">_xlfn.IFS(K2560=1,"undergraduate",K2560=2,"graduate",K2560=3,"professional")</f>
        <v>undergraduate</v>
      </c>
      <c r="M2560" s="5">
        <v>0</v>
      </c>
      <c r="N2560" s="5" t="str" cm="1">
        <f t="array" ref="N2560">_xlfn.IFS(M2560=0, "No Mortgage", M2560&lt;150, "Low Mortgage", TRUE, "High Mortgage")</f>
        <v>No Mortgage</v>
      </c>
      <c r="O2560" s="5">
        <v>0</v>
      </c>
      <c r="P2560" s="5" t="str">
        <f t="shared" si="78"/>
        <v>Rejected</v>
      </c>
      <c r="Q2560" s="5">
        <v>0</v>
      </c>
      <c r="R2560" s="5">
        <v>0</v>
      </c>
      <c r="S2560" s="5" t="str">
        <f t="shared" si="79"/>
        <v>No</v>
      </c>
      <c r="T2560" s="5">
        <v>1</v>
      </c>
      <c r="U2560" s="7">
        <v>0</v>
      </c>
    </row>
    <row r="2561" spans="1:21" x14ac:dyDescent="0.3">
      <c r="A2561" s="8">
        <v>2560</v>
      </c>
      <c r="B2561" s="9">
        <v>36</v>
      </c>
      <c r="C2561" s="5" t="str" cm="1">
        <f t="array" ref="C2561">_xlfn.IFS(B2561&lt;30, "Young", B2561&lt;50, "Middle Age", TRUE, "Senior")</f>
        <v>Middle Age</v>
      </c>
      <c r="D2561" s="5">
        <v>12</v>
      </c>
      <c r="E2561" s="9">
        <v>88</v>
      </c>
      <c r="F2561" s="5" t="str" cm="1">
        <f t="array" ref="F2561">_xlfn.IFS(E2561&lt;50, "Low Income", E2561&lt;100, "Middle Income", TRUE,"High Income")</f>
        <v>Middle Income</v>
      </c>
      <c r="G2561" s="10">
        <v>90212</v>
      </c>
      <c r="H2561" s="9">
        <v>2</v>
      </c>
      <c r="I2561" s="9">
        <v>2.7</v>
      </c>
      <c r="J2561" s="5" t="str" cm="1">
        <f t="array" ref="J2561">_xlfn.IFS(I2561&lt;2,"Low", I2561&lt;5, "Middle", TRUE, "High")</f>
        <v>Middle</v>
      </c>
      <c r="K2561" s="9">
        <v>1</v>
      </c>
      <c r="L2561" s="5" t="str" cm="1">
        <f t="array" ref="L2561">_xlfn.IFS(K2561=1,"undergraduate",K2561=2,"graduate",K2561=3,"professional")</f>
        <v>undergraduate</v>
      </c>
      <c r="M2561" s="9">
        <v>0</v>
      </c>
      <c r="N2561" s="5" t="str" cm="1">
        <f t="array" ref="N2561">_xlfn.IFS(M2561=0, "No Mortgage", M2561&lt;150, "Low Mortgage", TRUE, "High Mortgage")</f>
        <v>No Mortgage</v>
      </c>
      <c r="O2561" s="9">
        <v>0</v>
      </c>
      <c r="P2561" s="5" t="str">
        <f t="shared" si="78"/>
        <v>Rejected</v>
      </c>
      <c r="Q2561" s="9">
        <v>0</v>
      </c>
      <c r="R2561" s="9">
        <v>0</v>
      </c>
      <c r="S2561" s="5" t="str">
        <f t="shared" si="79"/>
        <v>No</v>
      </c>
      <c r="T2561" s="9">
        <v>1</v>
      </c>
      <c r="U2561" s="11">
        <v>0</v>
      </c>
    </row>
    <row r="2562" spans="1:21" x14ac:dyDescent="0.3">
      <c r="A2562" s="4">
        <v>2561</v>
      </c>
      <c r="B2562" s="5">
        <v>44</v>
      </c>
      <c r="C2562" s="5" t="str" cm="1">
        <f t="array" ref="C2562">_xlfn.IFS(B2562&lt;30, "Young", B2562&lt;50, "Middle Age", TRUE, "Senior")</f>
        <v>Middle Age</v>
      </c>
      <c r="D2562" s="5">
        <v>18</v>
      </c>
      <c r="E2562" s="5">
        <v>71</v>
      </c>
      <c r="F2562" s="5" t="str" cm="1">
        <f t="array" ref="F2562">_xlfn.IFS(E2562&lt;50, "Low Income", E2562&lt;100, "Middle Income", TRUE,"High Income")</f>
        <v>Middle Income</v>
      </c>
      <c r="G2562" s="6">
        <v>93943</v>
      </c>
      <c r="H2562" s="5">
        <v>2</v>
      </c>
      <c r="I2562" s="5">
        <v>0.8</v>
      </c>
      <c r="J2562" s="5" t="str" cm="1">
        <f t="array" ref="J2562">_xlfn.IFS(I2562&lt;2,"Low", I2562&lt;5, "Middle", TRUE, "High")</f>
        <v>Low</v>
      </c>
      <c r="K2562" s="5">
        <v>3</v>
      </c>
      <c r="L2562" s="5" t="str" cm="1">
        <f t="array" ref="L2562">_xlfn.IFS(K2562=1,"undergraduate",K2562=2,"graduate",K2562=3,"professional")</f>
        <v>professional</v>
      </c>
      <c r="M2562" s="5">
        <v>0</v>
      </c>
      <c r="N2562" s="5" t="str" cm="1">
        <f t="array" ref="N2562">_xlfn.IFS(M2562=0, "No Mortgage", M2562&lt;150, "Low Mortgage", TRUE, "High Mortgage")</f>
        <v>No Mortgage</v>
      </c>
      <c r="O2562" s="5">
        <v>0</v>
      </c>
      <c r="P2562" s="5" t="str">
        <f t="shared" si="78"/>
        <v>Rejected</v>
      </c>
      <c r="Q2562" s="5">
        <v>0</v>
      </c>
      <c r="R2562" s="5">
        <v>0</v>
      </c>
      <c r="S2562" s="5" t="str">
        <f t="shared" si="79"/>
        <v>No</v>
      </c>
      <c r="T2562" s="5">
        <v>1</v>
      </c>
      <c r="U2562" s="7">
        <v>0</v>
      </c>
    </row>
    <row r="2563" spans="1:21" x14ac:dyDescent="0.3">
      <c r="A2563" s="8">
        <v>2562</v>
      </c>
      <c r="B2563" s="9">
        <v>31</v>
      </c>
      <c r="C2563" s="5" t="str" cm="1">
        <f t="array" ref="C2563">_xlfn.IFS(B2563&lt;30, "Young", B2563&lt;50, "Middle Age", TRUE, "Senior")</f>
        <v>Middle Age</v>
      </c>
      <c r="D2563" s="5">
        <v>5</v>
      </c>
      <c r="E2563" s="9">
        <v>180</v>
      </c>
      <c r="F2563" s="5" t="str" cm="1">
        <f t="array" ref="F2563">_xlfn.IFS(E2563&lt;50, "Low Income", E2563&lt;100, "Middle Income", TRUE,"High Income")</f>
        <v>High Income</v>
      </c>
      <c r="G2563" s="10">
        <v>94720</v>
      </c>
      <c r="H2563" s="9">
        <v>1</v>
      </c>
      <c r="I2563" s="9">
        <v>2.9</v>
      </c>
      <c r="J2563" s="5" t="str" cm="1">
        <f t="array" ref="J2563">_xlfn.IFS(I2563&lt;2,"Low", I2563&lt;5, "Middle", TRUE, "High")</f>
        <v>Middle</v>
      </c>
      <c r="K2563" s="9">
        <v>3</v>
      </c>
      <c r="L2563" s="5" t="str" cm="1">
        <f t="array" ref="L2563">_xlfn.IFS(K2563=1,"undergraduate",K2563=2,"graduate",K2563=3,"professional")</f>
        <v>professional</v>
      </c>
      <c r="M2563" s="9">
        <v>144</v>
      </c>
      <c r="N2563" s="5" t="str" cm="1">
        <f t="array" ref="N2563">_xlfn.IFS(M2563=0, "No Mortgage", M2563&lt;150, "Low Mortgage", TRUE, "High Mortgage")</f>
        <v>Low Mortgage</v>
      </c>
      <c r="O2563" s="9">
        <v>1</v>
      </c>
      <c r="P2563" s="5" t="str">
        <f t="shared" ref="P2563:P2626" si="80">IF(O2563=0, "Rejected", "Accepted")</f>
        <v>Accepted</v>
      </c>
      <c r="Q2563" s="9">
        <v>1</v>
      </c>
      <c r="R2563" s="9">
        <v>0</v>
      </c>
      <c r="S2563" s="5" t="str">
        <f t="shared" ref="S2563:S2626" si="81">IF(R2563=0,"No","Yes")</f>
        <v>No</v>
      </c>
      <c r="T2563" s="9">
        <v>0</v>
      </c>
      <c r="U2563" s="11">
        <v>0</v>
      </c>
    </row>
    <row r="2564" spans="1:21" x14ac:dyDescent="0.3">
      <c r="A2564" s="4">
        <v>2563</v>
      </c>
      <c r="B2564" s="5">
        <v>45</v>
      </c>
      <c r="C2564" s="5" t="str" cm="1">
        <f t="array" ref="C2564">_xlfn.IFS(B2564&lt;30, "Young", B2564&lt;50, "Middle Age", TRUE, "Senior")</f>
        <v>Middle Age</v>
      </c>
      <c r="D2564" s="5">
        <v>21</v>
      </c>
      <c r="E2564" s="5">
        <v>39</v>
      </c>
      <c r="F2564" s="5" t="str" cm="1">
        <f t="array" ref="F2564">_xlfn.IFS(E2564&lt;50, "Low Income", E2564&lt;100, "Middle Income", TRUE,"High Income")</f>
        <v>Low Income</v>
      </c>
      <c r="G2564" s="6">
        <v>92521</v>
      </c>
      <c r="H2564" s="5">
        <v>2</v>
      </c>
      <c r="I2564" s="5">
        <v>2.1</v>
      </c>
      <c r="J2564" s="5" t="str" cm="1">
        <f t="array" ref="J2564">_xlfn.IFS(I2564&lt;2,"Low", I2564&lt;5, "Middle", TRUE, "High")</f>
        <v>Middle</v>
      </c>
      <c r="K2564" s="5">
        <v>3</v>
      </c>
      <c r="L2564" s="5" t="str" cm="1">
        <f t="array" ref="L2564">_xlfn.IFS(K2564=1,"undergraduate",K2564=2,"graduate",K2564=3,"professional")</f>
        <v>professional</v>
      </c>
      <c r="M2564" s="5">
        <v>184</v>
      </c>
      <c r="N2564" s="5" t="str" cm="1">
        <f t="array" ref="N2564">_xlfn.IFS(M2564=0, "No Mortgage", M2564&lt;150, "Low Mortgage", TRUE, "High Mortgage")</f>
        <v>High Mortgage</v>
      </c>
      <c r="O2564" s="5">
        <v>0</v>
      </c>
      <c r="P2564" s="5" t="str">
        <f t="shared" si="80"/>
        <v>Rejected</v>
      </c>
      <c r="Q2564" s="5">
        <v>0</v>
      </c>
      <c r="R2564" s="5">
        <v>0</v>
      </c>
      <c r="S2564" s="5" t="str">
        <f t="shared" si="81"/>
        <v>No</v>
      </c>
      <c r="T2564" s="5">
        <v>0</v>
      </c>
      <c r="U2564" s="7">
        <v>1</v>
      </c>
    </row>
    <row r="2565" spans="1:21" x14ac:dyDescent="0.3">
      <c r="A2565" s="8">
        <v>2564</v>
      </c>
      <c r="B2565" s="9">
        <v>39</v>
      </c>
      <c r="C2565" s="5" t="str" cm="1">
        <f t="array" ref="C2565">_xlfn.IFS(B2565&lt;30, "Young", B2565&lt;50, "Middle Age", TRUE, "Senior")</f>
        <v>Middle Age</v>
      </c>
      <c r="D2565" s="5">
        <v>13</v>
      </c>
      <c r="E2565" s="9">
        <v>94</v>
      </c>
      <c r="F2565" s="5" t="str" cm="1">
        <f t="array" ref="F2565">_xlfn.IFS(E2565&lt;50, "Low Income", E2565&lt;100, "Middle Income", TRUE,"High Income")</f>
        <v>Middle Income</v>
      </c>
      <c r="G2565" s="10">
        <v>90401</v>
      </c>
      <c r="H2565" s="9">
        <v>1</v>
      </c>
      <c r="I2565" s="9">
        <v>1.5</v>
      </c>
      <c r="J2565" s="5" t="str" cm="1">
        <f t="array" ref="J2565">_xlfn.IFS(I2565&lt;2,"Low", I2565&lt;5, "Middle", TRUE, "High")</f>
        <v>Low</v>
      </c>
      <c r="K2565" s="9">
        <v>3</v>
      </c>
      <c r="L2565" s="5" t="str" cm="1">
        <f t="array" ref="L2565">_xlfn.IFS(K2565=1,"undergraduate",K2565=2,"graduate",K2565=3,"professional")</f>
        <v>professional</v>
      </c>
      <c r="M2565" s="9">
        <v>0</v>
      </c>
      <c r="N2565" s="5" t="str" cm="1">
        <f t="array" ref="N2565">_xlfn.IFS(M2565=0, "No Mortgage", M2565&lt;150, "Low Mortgage", TRUE, "High Mortgage")</f>
        <v>No Mortgage</v>
      </c>
      <c r="O2565" s="9">
        <v>0</v>
      </c>
      <c r="P2565" s="5" t="str">
        <f t="shared" si="80"/>
        <v>Rejected</v>
      </c>
      <c r="Q2565" s="9">
        <v>0</v>
      </c>
      <c r="R2565" s="9">
        <v>0</v>
      </c>
      <c r="S2565" s="5" t="str">
        <f t="shared" si="81"/>
        <v>No</v>
      </c>
      <c r="T2565" s="9">
        <v>0</v>
      </c>
      <c r="U2565" s="11">
        <v>1</v>
      </c>
    </row>
    <row r="2566" spans="1:21" x14ac:dyDescent="0.3">
      <c r="A2566" s="4">
        <v>2565</v>
      </c>
      <c r="B2566" s="5">
        <v>43</v>
      </c>
      <c r="C2566" s="5" t="str" cm="1">
        <f t="array" ref="C2566">_xlfn.IFS(B2566&lt;30, "Young", B2566&lt;50, "Middle Age", TRUE, "Senior")</f>
        <v>Middle Age</v>
      </c>
      <c r="D2566" s="5">
        <v>16</v>
      </c>
      <c r="E2566" s="5">
        <v>25</v>
      </c>
      <c r="F2566" s="5" t="str" cm="1">
        <f t="array" ref="F2566">_xlfn.IFS(E2566&lt;50, "Low Income", E2566&lt;100, "Middle Income", TRUE,"High Income")</f>
        <v>Low Income</v>
      </c>
      <c r="G2566" s="6">
        <v>94126</v>
      </c>
      <c r="H2566" s="5">
        <v>3</v>
      </c>
      <c r="I2566" s="5">
        <v>1</v>
      </c>
      <c r="J2566" s="5" t="str" cm="1">
        <f t="array" ref="J2566">_xlfn.IFS(I2566&lt;2,"Low", I2566&lt;5, "Middle", TRUE, "High")</f>
        <v>Low</v>
      </c>
      <c r="K2566" s="5">
        <v>2</v>
      </c>
      <c r="L2566" s="5" t="str" cm="1">
        <f t="array" ref="L2566">_xlfn.IFS(K2566=1,"undergraduate",K2566=2,"graduate",K2566=3,"professional")</f>
        <v>graduate</v>
      </c>
      <c r="M2566" s="5">
        <v>0</v>
      </c>
      <c r="N2566" s="5" t="str" cm="1">
        <f t="array" ref="N2566">_xlfn.IFS(M2566=0, "No Mortgage", M2566&lt;150, "Low Mortgage", TRUE, "High Mortgage")</f>
        <v>No Mortgage</v>
      </c>
      <c r="O2566" s="5">
        <v>0</v>
      </c>
      <c r="P2566" s="5" t="str">
        <f t="shared" si="80"/>
        <v>Rejected</v>
      </c>
      <c r="Q2566" s="5">
        <v>0</v>
      </c>
      <c r="R2566" s="5">
        <v>0</v>
      </c>
      <c r="S2566" s="5" t="str">
        <f t="shared" si="81"/>
        <v>No</v>
      </c>
      <c r="T2566" s="5">
        <v>1</v>
      </c>
      <c r="U2566" s="7">
        <v>0</v>
      </c>
    </row>
    <row r="2567" spans="1:21" x14ac:dyDescent="0.3">
      <c r="A2567" s="8">
        <v>2566</v>
      </c>
      <c r="B2567" s="9">
        <v>40</v>
      </c>
      <c r="C2567" s="5" t="str" cm="1">
        <f t="array" ref="C2567">_xlfn.IFS(B2567&lt;30, "Young", B2567&lt;50, "Middle Age", TRUE, "Senior")</f>
        <v>Middle Age</v>
      </c>
      <c r="D2567" s="5">
        <v>15</v>
      </c>
      <c r="E2567" s="9">
        <v>10</v>
      </c>
      <c r="F2567" s="5" t="str" cm="1">
        <f t="array" ref="F2567">_xlfn.IFS(E2567&lt;50, "Low Income", E2567&lt;100, "Middle Income", TRUE,"High Income")</f>
        <v>Low Income</v>
      </c>
      <c r="G2567" s="10">
        <v>94708</v>
      </c>
      <c r="H2567" s="9">
        <v>2</v>
      </c>
      <c r="I2567" s="9">
        <v>0</v>
      </c>
      <c r="J2567" s="5" t="str" cm="1">
        <f t="array" ref="J2567">_xlfn.IFS(I2567&lt;2,"Low", I2567&lt;5, "Middle", TRUE, "High")</f>
        <v>Low</v>
      </c>
      <c r="K2567" s="9">
        <v>3</v>
      </c>
      <c r="L2567" s="5" t="str" cm="1">
        <f t="array" ref="L2567">_xlfn.IFS(K2567=1,"undergraduate",K2567=2,"graduate",K2567=3,"professional")</f>
        <v>professional</v>
      </c>
      <c r="M2567" s="9">
        <v>102</v>
      </c>
      <c r="N2567" s="5" t="str" cm="1">
        <f t="array" ref="N2567">_xlfn.IFS(M2567=0, "No Mortgage", M2567&lt;150, "Low Mortgage", TRUE, "High Mortgage")</f>
        <v>Low Mortgage</v>
      </c>
      <c r="O2567" s="9">
        <v>0</v>
      </c>
      <c r="P2567" s="5" t="str">
        <f t="shared" si="80"/>
        <v>Rejected</v>
      </c>
      <c r="Q2567" s="9">
        <v>0</v>
      </c>
      <c r="R2567" s="9">
        <v>0</v>
      </c>
      <c r="S2567" s="5" t="str">
        <f t="shared" si="81"/>
        <v>No</v>
      </c>
      <c r="T2567" s="9">
        <v>1</v>
      </c>
      <c r="U2567" s="11">
        <v>0</v>
      </c>
    </row>
    <row r="2568" spans="1:21" x14ac:dyDescent="0.3">
      <c r="A2568" s="4">
        <v>2567</v>
      </c>
      <c r="B2568" s="5">
        <v>30</v>
      </c>
      <c r="C2568" s="5" t="str" cm="1">
        <f t="array" ref="C2568">_xlfn.IFS(B2568&lt;30, "Young", B2568&lt;50, "Middle Age", TRUE, "Senior")</f>
        <v>Middle Age</v>
      </c>
      <c r="D2568" s="5">
        <v>5</v>
      </c>
      <c r="E2568" s="5">
        <v>42</v>
      </c>
      <c r="F2568" s="5" t="str" cm="1">
        <f t="array" ref="F2568">_xlfn.IFS(E2568&lt;50, "Low Income", E2568&lt;100, "Middle Income", TRUE,"High Income")</f>
        <v>Low Income</v>
      </c>
      <c r="G2568" s="6">
        <v>94305</v>
      </c>
      <c r="H2568" s="5">
        <v>1</v>
      </c>
      <c r="I2568" s="5">
        <v>1</v>
      </c>
      <c r="J2568" s="5" t="str" cm="1">
        <f t="array" ref="J2568">_xlfn.IFS(I2568&lt;2,"Low", I2568&lt;5, "Middle", TRUE, "High")</f>
        <v>Low</v>
      </c>
      <c r="K2568" s="5">
        <v>1</v>
      </c>
      <c r="L2568" s="5" t="str" cm="1">
        <f t="array" ref="L2568">_xlfn.IFS(K2568=1,"undergraduate",K2568=2,"graduate",K2568=3,"professional")</f>
        <v>undergraduate</v>
      </c>
      <c r="M2568" s="5">
        <v>184</v>
      </c>
      <c r="N2568" s="5" t="str" cm="1">
        <f t="array" ref="N2568">_xlfn.IFS(M2568=0, "No Mortgage", M2568&lt;150, "Low Mortgage", TRUE, "High Mortgage")</f>
        <v>High Mortgage</v>
      </c>
      <c r="O2568" s="5">
        <v>0</v>
      </c>
      <c r="P2568" s="5" t="str">
        <f t="shared" si="80"/>
        <v>Rejected</v>
      </c>
      <c r="Q2568" s="5">
        <v>0</v>
      </c>
      <c r="R2568" s="5">
        <v>0</v>
      </c>
      <c r="S2568" s="5" t="str">
        <f t="shared" si="81"/>
        <v>No</v>
      </c>
      <c r="T2568" s="5">
        <v>0</v>
      </c>
      <c r="U2568" s="7">
        <v>0</v>
      </c>
    </row>
    <row r="2569" spans="1:21" x14ac:dyDescent="0.3">
      <c r="A2569" s="8">
        <v>2568</v>
      </c>
      <c r="B2569" s="9">
        <v>58</v>
      </c>
      <c r="C2569" s="5" t="str" cm="1">
        <f t="array" ref="C2569">_xlfn.IFS(B2569&lt;30, "Young", B2569&lt;50, "Middle Age", TRUE, "Senior")</f>
        <v>Senior</v>
      </c>
      <c r="D2569" s="5">
        <v>33</v>
      </c>
      <c r="E2569" s="9">
        <v>142</v>
      </c>
      <c r="F2569" s="5" t="str" cm="1">
        <f t="array" ref="F2569">_xlfn.IFS(E2569&lt;50, "Low Income", E2569&lt;100, "Middle Income", TRUE,"High Income")</f>
        <v>High Income</v>
      </c>
      <c r="G2569" s="10">
        <v>92333</v>
      </c>
      <c r="H2569" s="9">
        <v>2</v>
      </c>
      <c r="I2569" s="9">
        <v>3.9</v>
      </c>
      <c r="J2569" s="5" t="str" cm="1">
        <f t="array" ref="J2569">_xlfn.IFS(I2569&lt;2,"Low", I2569&lt;5, "Middle", TRUE, "High")</f>
        <v>Middle</v>
      </c>
      <c r="K2569" s="9">
        <v>1</v>
      </c>
      <c r="L2569" s="5" t="str" cm="1">
        <f t="array" ref="L2569">_xlfn.IFS(K2569=1,"undergraduate",K2569=2,"graduate",K2569=3,"professional")</f>
        <v>undergraduate</v>
      </c>
      <c r="M2569" s="9">
        <v>0</v>
      </c>
      <c r="N2569" s="5" t="str" cm="1">
        <f t="array" ref="N2569">_xlfn.IFS(M2569=0, "No Mortgage", M2569&lt;150, "Low Mortgage", TRUE, "High Mortgage")</f>
        <v>No Mortgage</v>
      </c>
      <c r="O2569" s="9">
        <v>0</v>
      </c>
      <c r="P2569" s="5" t="str">
        <f t="shared" si="80"/>
        <v>Rejected</v>
      </c>
      <c r="Q2569" s="9">
        <v>0</v>
      </c>
      <c r="R2569" s="9">
        <v>0</v>
      </c>
      <c r="S2569" s="5" t="str">
        <f t="shared" si="81"/>
        <v>No</v>
      </c>
      <c r="T2569" s="9">
        <v>0</v>
      </c>
      <c r="U2569" s="11">
        <v>1</v>
      </c>
    </row>
    <row r="2570" spans="1:21" x14ac:dyDescent="0.3">
      <c r="A2570" s="4">
        <v>2569</v>
      </c>
      <c r="B2570" s="5">
        <v>46</v>
      </c>
      <c r="C2570" s="5" t="str" cm="1">
        <f t="array" ref="C2570">_xlfn.IFS(B2570&lt;30, "Young", B2570&lt;50, "Middle Age", TRUE, "Senior")</f>
        <v>Middle Age</v>
      </c>
      <c r="D2570" s="5">
        <v>21</v>
      </c>
      <c r="E2570" s="5">
        <v>34</v>
      </c>
      <c r="F2570" s="5" t="str" cm="1">
        <f t="array" ref="F2570">_xlfn.IFS(E2570&lt;50, "Low Income", E2570&lt;100, "Middle Income", TRUE,"High Income")</f>
        <v>Low Income</v>
      </c>
      <c r="G2570" s="6">
        <v>92373</v>
      </c>
      <c r="H2570" s="5">
        <v>2</v>
      </c>
      <c r="I2570" s="5">
        <v>1.3</v>
      </c>
      <c r="J2570" s="5" t="str" cm="1">
        <f t="array" ref="J2570">_xlfn.IFS(I2570&lt;2,"Low", I2570&lt;5, "Middle", TRUE, "High")</f>
        <v>Low</v>
      </c>
      <c r="K2570" s="5">
        <v>1</v>
      </c>
      <c r="L2570" s="5" t="str" cm="1">
        <f t="array" ref="L2570">_xlfn.IFS(K2570=1,"undergraduate",K2570=2,"graduate",K2570=3,"professional")</f>
        <v>undergraduate</v>
      </c>
      <c r="M2570" s="5">
        <v>0</v>
      </c>
      <c r="N2570" s="5" t="str" cm="1">
        <f t="array" ref="N2570">_xlfn.IFS(M2570=0, "No Mortgage", M2570&lt;150, "Low Mortgage", TRUE, "High Mortgage")</f>
        <v>No Mortgage</v>
      </c>
      <c r="O2570" s="5">
        <v>0</v>
      </c>
      <c r="P2570" s="5" t="str">
        <f t="shared" si="80"/>
        <v>Rejected</v>
      </c>
      <c r="Q2570" s="5">
        <v>0</v>
      </c>
      <c r="R2570" s="5">
        <v>0</v>
      </c>
      <c r="S2570" s="5" t="str">
        <f t="shared" si="81"/>
        <v>No</v>
      </c>
      <c r="T2570" s="5">
        <v>1</v>
      </c>
      <c r="U2570" s="7">
        <v>0</v>
      </c>
    </row>
    <row r="2571" spans="1:21" x14ac:dyDescent="0.3">
      <c r="A2571" s="8">
        <v>2570</v>
      </c>
      <c r="B2571" s="9">
        <v>35</v>
      </c>
      <c r="C2571" s="5" t="str" cm="1">
        <f t="array" ref="C2571">_xlfn.IFS(B2571&lt;30, "Young", B2571&lt;50, "Middle Age", TRUE, "Senior")</f>
        <v>Middle Age</v>
      </c>
      <c r="D2571" s="5">
        <v>10</v>
      </c>
      <c r="E2571" s="9">
        <v>139</v>
      </c>
      <c r="F2571" s="5" t="str" cm="1">
        <f t="array" ref="F2571">_xlfn.IFS(E2571&lt;50, "Low Income", E2571&lt;100, "Middle Income", TRUE,"High Income")</f>
        <v>High Income</v>
      </c>
      <c r="G2571" s="10">
        <v>90024</v>
      </c>
      <c r="H2571" s="9">
        <v>1</v>
      </c>
      <c r="I2571" s="9">
        <v>4.5999999999999996</v>
      </c>
      <c r="J2571" s="5" t="str" cm="1">
        <f t="array" ref="J2571">_xlfn.IFS(I2571&lt;2,"Low", I2571&lt;5, "Middle", TRUE, "High")</f>
        <v>Middle</v>
      </c>
      <c r="K2571" s="9">
        <v>1</v>
      </c>
      <c r="L2571" s="5" t="str" cm="1">
        <f t="array" ref="L2571">_xlfn.IFS(K2571=1,"undergraduate",K2571=2,"graduate",K2571=3,"professional")</f>
        <v>undergraduate</v>
      </c>
      <c r="M2571" s="9">
        <v>0</v>
      </c>
      <c r="N2571" s="5" t="str" cm="1">
        <f t="array" ref="N2571">_xlfn.IFS(M2571=0, "No Mortgage", M2571&lt;150, "Low Mortgage", TRUE, "High Mortgage")</f>
        <v>No Mortgage</v>
      </c>
      <c r="O2571" s="9">
        <v>0</v>
      </c>
      <c r="P2571" s="5" t="str">
        <f t="shared" si="80"/>
        <v>Rejected</v>
      </c>
      <c r="Q2571" s="9">
        <v>0</v>
      </c>
      <c r="R2571" s="9">
        <v>0</v>
      </c>
      <c r="S2571" s="5" t="str">
        <f t="shared" si="81"/>
        <v>No</v>
      </c>
      <c r="T2571" s="9">
        <v>0</v>
      </c>
      <c r="U2571" s="11">
        <v>0</v>
      </c>
    </row>
    <row r="2572" spans="1:21" x14ac:dyDescent="0.3">
      <c r="A2572" s="4">
        <v>2571</v>
      </c>
      <c r="B2572" s="5">
        <v>30</v>
      </c>
      <c r="C2572" s="5" t="str" cm="1">
        <f t="array" ref="C2572">_xlfn.IFS(B2572&lt;30, "Young", B2572&lt;50, "Middle Age", TRUE, "Senior")</f>
        <v>Middle Age</v>
      </c>
      <c r="D2572" s="5">
        <v>4</v>
      </c>
      <c r="E2572" s="5">
        <v>154</v>
      </c>
      <c r="F2572" s="5" t="str" cm="1">
        <f t="array" ref="F2572">_xlfn.IFS(E2572&lt;50, "Low Income", E2572&lt;100, "Middle Income", TRUE,"High Income")</f>
        <v>High Income</v>
      </c>
      <c r="G2572" s="6">
        <v>95621</v>
      </c>
      <c r="H2572" s="5">
        <v>2</v>
      </c>
      <c r="I2572" s="5">
        <v>4.5</v>
      </c>
      <c r="J2572" s="5" t="str" cm="1">
        <f t="array" ref="J2572">_xlfn.IFS(I2572&lt;2,"Low", I2572&lt;5, "Middle", TRUE, "High")</f>
        <v>Middle</v>
      </c>
      <c r="K2572" s="5">
        <v>1</v>
      </c>
      <c r="L2572" s="5" t="str" cm="1">
        <f t="array" ref="L2572">_xlfn.IFS(K2572=1,"undergraduate",K2572=2,"graduate",K2572=3,"professional")</f>
        <v>undergraduate</v>
      </c>
      <c r="M2572" s="5">
        <v>207</v>
      </c>
      <c r="N2572" s="5" t="str" cm="1">
        <f t="array" ref="N2572">_xlfn.IFS(M2572=0, "No Mortgage", M2572&lt;150, "Low Mortgage", TRUE, "High Mortgage")</f>
        <v>High Mortgage</v>
      </c>
      <c r="O2572" s="5">
        <v>0</v>
      </c>
      <c r="P2572" s="5" t="str">
        <f t="shared" si="80"/>
        <v>Rejected</v>
      </c>
      <c r="Q2572" s="5">
        <v>0</v>
      </c>
      <c r="R2572" s="5">
        <v>0</v>
      </c>
      <c r="S2572" s="5" t="str">
        <f t="shared" si="81"/>
        <v>No</v>
      </c>
      <c r="T2572" s="5">
        <v>1</v>
      </c>
      <c r="U2572" s="7">
        <v>0</v>
      </c>
    </row>
    <row r="2573" spans="1:21" x14ac:dyDescent="0.3">
      <c r="A2573" s="8">
        <v>2572</v>
      </c>
      <c r="B2573" s="9">
        <v>34</v>
      </c>
      <c r="C2573" s="5" t="str" cm="1">
        <f t="array" ref="C2573">_xlfn.IFS(B2573&lt;30, "Young", B2573&lt;50, "Middle Age", TRUE, "Senior")</f>
        <v>Middle Age</v>
      </c>
      <c r="D2573" s="5">
        <v>8</v>
      </c>
      <c r="E2573" s="9">
        <v>40</v>
      </c>
      <c r="F2573" s="5" t="str" cm="1">
        <f t="array" ref="F2573">_xlfn.IFS(E2573&lt;50, "Low Income", E2573&lt;100, "Middle Income", TRUE,"High Income")</f>
        <v>Low Income</v>
      </c>
      <c r="G2573" s="10">
        <v>91768</v>
      </c>
      <c r="H2573" s="9">
        <v>2</v>
      </c>
      <c r="I2573" s="9">
        <v>2</v>
      </c>
      <c r="J2573" s="5" t="str" cm="1">
        <f t="array" ref="J2573">_xlfn.IFS(I2573&lt;2,"Low", I2573&lt;5, "Middle", TRUE, "High")</f>
        <v>Middle</v>
      </c>
      <c r="K2573" s="9">
        <v>3</v>
      </c>
      <c r="L2573" s="5" t="str" cm="1">
        <f t="array" ref="L2573">_xlfn.IFS(K2573=1,"undergraduate",K2573=2,"graduate",K2573=3,"professional")</f>
        <v>professional</v>
      </c>
      <c r="M2573" s="9">
        <v>89</v>
      </c>
      <c r="N2573" s="5" t="str" cm="1">
        <f t="array" ref="N2573">_xlfn.IFS(M2573=0, "No Mortgage", M2573&lt;150, "Low Mortgage", TRUE, "High Mortgage")</f>
        <v>Low Mortgage</v>
      </c>
      <c r="O2573" s="9">
        <v>0</v>
      </c>
      <c r="P2573" s="5" t="str">
        <f t="shared" si="80"/>
        <v>Rejected</v>
      </c>
      <c r="Q2573" s="9">
        <v>0</v>
      </c>
      <c r="R2573" s="9">
        <v>0</v>
      </c>
      <c r="S2573" s="5" t="str">
        <f t="shared" si="81"/>
        <v>No</v>
      </c>
      <c r="T2573" s="9">
        <v>0</v>
      </c>
      <c r="U2573" s="11">
        <v>0</v>
      </c>
    </row>
    <row r="2574" spans="1:21" x14ac:dyDescent="0.3">
      <c r="A2574" s="4">
        <v>2573</v>
      </c>
      <c r="B2574" s="5">
        <v>62</v>
      </c>
      <c r="C2574" s="5" t="str" cm="1">
        <f t="array" ref="C2574">_xlfn.IFS(B2574&lt;30, "Young", B2574&lt;50, "Middle Age", TRUE, "Senior")</f>
        <v>Senior</v>
      </c>
      <c r="D2574" s="5">
        <v>32</v>
      </c>
      <c r="E2574" s="5">
        <v>33</v>
      </c>
      <c r="F2574" s="5" t="str" cm="1">
        <f t="array" ref="F2574">_xlfn.IFS(E2574&lt;50, "Low Income", E2574&lt;100, "Middle Income", TRUE,"High Income")</f>
        <v>Low Income</v>
      </c>
      <c r="G2574" s="6">
        <v>93907</v>
      </c>
      <c r="H2574" s="5">
        <v>1</v>
      </c>
      <c r="I2574" s="5">
        <v>1.5</v>
      </c>
      <c r="J2574" s="5" t="str" cm="1">
        <f t="array" ref="J2574">_xlfn.IFS(I2574&lt;2,"Low", I2574&lt;5, "Middle", TRUE, "High")</f>
        <v>Low</v>
      </c>
      <c r="K2574" s="5">
        <v>3</v>
      </c>
      <c r="L2574" s="5" t="str" cm="1">
        <f t="array" ref="L2574">_xlfn.IFS(K2574=1,"undergraduate",K2574=2,"graduate",K2574=3,"professional")</f>
        <v>professional</v>
      </c>
      <c r="M2574" s="5">
        <v>140</v>
      </c>
      <c r="N2574" s="5" t="str" cm="1">
        <f t="array" ref="N2574">_xlfn.IFS(M2574=0, "No Mortgage", M2574&lt;150, "Low Mortgage", TRUE, "High Mortgage")</f>
        <v>Low Mortgage</v>
      </c>
      <c r="O2574" s="5">
        <v>0</v>
      </c>
      <c r="P2574" s="5" t="str">
        <f t="shared" si="80"/>
        <v>Rejected</v>
      </c>
      <c r="Q2574" s="5">
        <v>0</v>
      </c>
      <c r="R2574" s="5">
        <v>0</v>
      </c>
      <c r="S2574" s="5" t="str">
        <f t="shared" si="81"/>
        <v>No</v>
      </c>
      <c r="T2574" s="5">
        <v>1</v>
      </c>
      <c r="U2574" s="7">
        <v>1</v>
      </c>
    </row>
    <row r="2575" spans="1:21" x14ac:dyDescent="0.3">
      <c r="A2575" s="8">
        <v>2574</v>
      </c>
      <c r="B2575" s="9">
        <v>58</v>
      </c>
      <c r="C2575" s="5" t="str" cm="1">
        <f t="array" ref="C2575">_xlfn.IFS(B2575&lt;30, "Young", B2575&lt;50, "Middle Age", TRUE, "Senior")</f>
        <v>Senior</v>
      </c>
      <c r="D2575" s="5">
        <v>34</v>
      </c>
      <c r="E2575" s="9">
        <v>80</v>
      </c>
      <c r="F2575" s="5" t="str" cm="1">
        <f t="array" ref="F2575">_xlfn.IFS(E2575&lt;50, "Low Income", E2575&lt;100, "Middle Income", TRUE,"High Income")</f>
        <v>Middle Income</v>
      </c>
      <c r="G2575" s="10">
        <v>90095</v>
      </c>
      <c r="H2575" s="9">
        <v>2</v>
      </c>
      <c r="I2575" s="9">
        <v>1.6</v>
      </c>
      <c r="J2575" s="5" t="str" cm="1">
        <f t="array" ref="J2575">_xlfn.IFS(I2575&lt;2,"Low", I2575&lt;5, "Middle", TRUE, "High")</f>
        <v>Low</v>
      </c>
      <c r="K2575" s="9">
        <v>1</v>
      </c>
      <c r="L2575" s="5" t="str" cm="1">
        <f t="array" ref="L2575">_xlfn.IFS(K2575=1,"undergraduate",K2575=2,"graduate",K2575=3,"professional")</f>
        <v>undergraduate</v>
      </c>
      <c r="M2575" s="9">
        <v>0</v>
      </c>
      <c r="N2575" s="5" t="str" cm="1">
        <f t="array" ref="N2575">_xlfn.IFS(M2575=0, "No Mortgage", M2575&lt;150, "Low Mortgage", TRUE, "High Mortgage")</f>
        <v>No Mortgage</v>
      </c>
      <c r="O2575" s="9">
        <v>0</v>
      </c>
      <c r="P2575" s="5" t="str">
        <f t="shared" si="80"/>
        <v>Rejected</v>
      </c>
      <c r="Q2575" s="9">
        <v>0</v>
      </c>
      <c r="R2575" s="9">
        <v>0</v>
      </c>
      <c r="S2575" s="5" t="str">
        <f t="shared" si="81"/>
        <v>No</v>
      </c>
      <c r="T2575" s="9">
        <v>1</v>
      </c>
      <c r="U2575" s="11">
        <v>1</v>
      </c>
    </row>
    <row r="2576" spans="1:21" x14ac:dyDescent="0.3">
      <c r="A2576" s="4">
        <v>2575</v>
      </c>
      <c r="B2576" s="5">
        <v>45</v>
      </c>
      <c r="C2576" s="5" t="str" cm="1">
        <f t="array" ref="C2576">_xlfn.IFS(B2576&lt;30, "Young", B2576&lt;50, "Middle Age", TRUE, "Senior")</f>
        <v>Middle Age</v>
      </c>
      <c r="D2576" s="5">
        <v>18</v>
      </c>
      <c r="E2576" s="5">
        <v>10</v>
      </c>
      <c r="F2576" s="5" t="str" cm="1">
        <f t="array" ref="F2576">_xlfn.IFS(E2576&lt;50, "Low Income", E2576&lt;100, "Middle Income", TRUE,"High Income")</f>
        <v>Low Income</v>
      </c>
      <c r="G2576" s="6">
        <v>92037</v>
      </c>
      <c r="H2576" s="5">
        <v>3</v>
      </c>
      <c r="I2576" s="5">
        <v>0.67</v>
      </c>
      <c r="J2576" s="5" t="str" cm="1">
        <f t="array" ref="J2576">_xlfn.IFS(I2576&lt;2,"Low", I2576&lt;5, "Middle", TRUE, "High")</f>
        <v>Low</v>
      </c>
      <c r="K2576" s="5">
        <v>2</v>
      </c>
      <c r="L2576" s="5" t="str" cm="1">
        <f t="array" ref="L2576">_xlfn.IFS(K2576=1,"undergraduate",K2576=2,"graduate",K2576=3,"professional")</f>
        <v>graduate</v>
      </c>
      <c r="M2576" s="5">
        <v>100</v>
      </c>
      <c r="N2576" s="5" t="str" cm="1">
        <f t="array" ref="N2576">_xlfn.IFS(M2576=0, "No Mortgage", M2576&lt;150, "Low Mortgage", TRUE, "High Mortgage")</f>
        <v>Low Mortgage</v>
      </c>
      <c r="O2576" s="5">
        <v>0</v>
      </c>
      <c r="P2576" s="5" t="str">
        <f t="shared" si="80"/>
        <v>Rejected</v>
      </c>
      <c r="Q2576" s="5">
        <v>0</v>
      </c>
      <c r="R2576" s="5">
        <v>0</v>
      </c>
      <c r="S2576" s="5" t="str">
        <f t="shared" si="81"/>
        <v>No</v>
      </c>
      <c r="T2576" s="5">
        <v>1</v>
      </c>
      <c r="U2576" s="7">
        <v>0</v>
      </c>
    </row>
    <row r="2577" spans="1:21" x14ac:dyDescent="0.3">
      <c r="A2577" s="8">
        <v>2576</v>
      </c>
      <c r="B2577" s="9">
        <v>42</v>
      </c>
      <c r="C2577" s="5" t="str" cm="1">
        <f t="array" ref="C2577">_xlfn.IFS(B2577&lt;30, "Young", B2577&lt;50, "Middle Age", TRUE, "Senior")</f>
        <v>Middle Age</v>
      </c>
      <c r="D2577" s="5">
        <v>16</v>
      </c>
      <c r="E2577" s="9">
        <v>41</v>
      </c>
      <c r="F2577" s="5" t="str" cm="1">
        <f t="array" ref="F2577">_xlfn.IFS(E2577&lt;50, "Low Income", E2577&lt;100, "Middle Income", TRUE,"High Income")</f>
        <v>Low Income</v>
      </c>
      <c r="G2577" s="10">
        <v>90401</v>
      </c>
      <c r="H2577" s="9">
        <v>3</v>
      </c>
      <c r="I2577" s="9">
        <v>0.5</v>
      </c>
      <c r="J2577" s="5" t="str" cm="1">
        <f t="array" ref="J2577">_xlfn.IFS(I2577&lt;2,"Low", I2577&lt;5, "Middle", TRUE, "High")</f>
        <v>Low</v>
      </c>
      <c r="K2577" s="9">
        <v>3</v>
      </c>
      <c r="L2577" s="5" t="str" cm="1">
        <f t="array" ref="L2577">_xlfn.IFS(K2577=1,"undergraduate",K2577=2,"graduate",K2577=3,"professional")</f>
        <v>professional</v>
      </c>
      <c r="M2577" s="9">
        <v>0</v>
      </c>
      <c r="N2577" s="5" t="str" cm="1">
        <f t="array" ref="N2577">_xlfn.IFS(M2577=0, "No Mortgage", M2577&lt;150, "Low Mortgage", TRUE, "High Mortgage")</f>
        <v>No Mortgage</v>
      </c>
      <c r="O2577" s="9">
        <v>0</v>
      </c>
      <c r="P2577" s="5" t="str">
        <f t="shared" si="80"/>
        <v>Rejected</v>
      </c>
      <c r="Q2577" s="9">
        <v>0</v>
      </c>
      <c r="R2577" s="9">
        <v>0</v>
      </c>
      <c r="S2577" s="5" t="str">
        <f t="shared" si="81"/>
        <v>No</v>
      </c>
      <c r="T2577" s="9">
        <v>1</v>
      </c>
      <c r="U2577" s="11">
        <v>0</v>
      </c>
    </row>
    <row r="2578" spans="1:21" x14ac:dyDescent="0.3">
      <c r="A2578" s="4">
        <v>2577</v>
      </c>
      <c r="B2578" s="5">
        <v>60</v>
      </c>
      <c r="C2578" s="5" t="str" cm="1">
        <f t="array" ref="C2578">_xlfn.IFS(B2578&lt;30, "Young", B2578&lt;50, "Middle Age", TRUE, "Senior")</f>
        <v>Senior</v>
      </c>
      <c r="D2578" s="5">
        <v>36</v>
      </c>
      <c r="E2578" s="5">
        <v>30</v>
      </c>
      <c r="F2578" s="5" t="str" cm="1">
        <f t="array" ref="F2578">_xlfn.IFS(E2578&lt;50, "Low Income", E2578&lt;100, "Middle Income", TRUE,"High Income")</f>
        <v>Low Income</v>
      </c>
      <c r="G2578" s="6">
        <v>93711</v>
      </c>
      <c r="H2578" s="5">
        <v>4</v>
      </c>
      <c r="I2578" s="5">
        <v>1.3</v>
      </c>
      <c r="J2578" s="5" t="str" cm="1">
        <f t="array" ref="J2578">_xlfn.IFS(I2578&lt;2,"Low", I2578&lt;5, "Middle", TRUE, "High")</f>
        <v>Low</v>
      </c>
      <c r="K2578" s="5">
        <v>1</v>
      </c>
      <c r="L2578" s="5" t="str" cm="1">
        <f t="array" ref="L2578">_xlfn.IFS(K2578=1,"undergraduate",K2578=2,"graduate",K2578=3,"professional")</f>
        <v>undergraduate</v>
      </c>
      <c r="M2578" s="5">
        <v>118</v>
      </c>
      <c r="N2578" s="5" t="str" cm="1">
        <f t="array" ref="N2578">_xlfn.IFS(M2578=0, "No Mortgage", M2578&lt;150, "Low Mortgage", TRUE, "High Mortgage")</f>
        <v>Low Mortgage</v>
      </c>
      <c r="O2578" s="5">
        <v>0</v>
      </c>
      <c r="P2578" s="5" t="str">
        <f t="shared" si="80"/>
        <v>Rejected</v>
      </c>
      <c r="Q2578" s="5">
        <v>0</v>
      </c>
      <c r="R2578" s="5">
        <v>0</v>
      </c>
      <c r="S2578" s="5" t="str">
        <f t="shared" si="81"/>
        <v>No</v>
      </c>
      <c r="T2578" s="5">
        <v>1</v>
      </c>
      <c r="U2578" s="7">
        <v>1</v>
      </c>
    </row>
    <row r="2579" spans="1:21" x14ac:dyDescent="0.3">
      <c r="A2579" s="8">
        <v>2578</v>
      </c>
      <c r="B2579" s="9">
        <v>55</v>
      </c>
      <c r="C2579" s="5" t="str" cm="1">
        <f t="array" ref="C2579">_xlfn.IFS(B2579&lt;30, "Young", B2579&lt;50, "Middle Age", TRUE, "Senior")</f>
        <v>Senior</v>
      </c>
      <c r="D2579" s="5">
        <v>29</v>
      </c>
      <c r="E2579" s="9">
        <v>78</v>
      </c>
      <c r="F2579" s="5" t="str" cm="1">
        <f t="array" ref="F2579">_xlfn.IFS(E2579&lt;50, "Low Income", E2579&lt;100, "Middle Income", TRUE,"High Income")</f>
        <v>Middle Income</v>
      </c>
      <c r="G2579" s="10">
        <v>95521</v>
      </c>
      <c r="H2579" s="9">
        <v>1</v>
      </c>
      <c r="I2579" s="9">
        <v>0.8</v>
      </c>
      <c r="J2579" s="5" t="str" cm="1">
        <f t="array" ref="J2579">_xlfn.IFS(I2579&lt;2,"Low", I2579&lt;5, "Middle", TRUE, "High")</f>
        <v>Low</v>
      </c>
      <c r="K2579" s="9">
        <v>3</v>
      </c>
      <c r="L2579" s="5" t="str" cm="1">
        <f t="array" ref="L2579">_xlfn.IFS(K2579=1,"undergraduate",K2579=2,"graduate",K2579=3,"professional")</f>
        <v>professional</v>
      </c>
      <c r="M2579" s="9">
        <v>190</v>
      </c>
      <c r="N2579" s="5" t="str" cm="1">
        <f t="array" ref="N2579">_xlfn.IFS(M2579=0, "No Mortgage", M2579&lt;150, "Low Mortgage", TRUE, "High Mortgage")</f>
        <v>High Mortgage</v>
      </c>
      <c r="O2579" s="9">
        <v>0</v>
      </c>
      <c r="P2579" s="5" t="str">
        <f t="shared" si="80"/>
        <v>Rejected</v>
      </c>
      <c r="Q2579" s="9">
        <v>0</v>
      </c>
      <c r="R2579" s="9">
        <v>0</v>
      </c>
      <c r="S2579" s="5" t="str">
        <f t="shared" si="81"/>
        <v>No</v>
      </c>
      <c r="T2579" s="9">
        <v>1</v>
      </c>
      <c r="U2579" s="11">
        <v>0</v>
      </c>
    </row>
    <row r="2580" spans="1:21" x14ac:dyDescent="0.3">
      <c r="A2580" s="4">
        <v>2579</v>
      </c>
      <c r="B2580" s="5">
        <v>45</v>
      </c>
      <c r="C2580" s="5" t="str" cm="1">
        <f t="array" ref="C2580">_xlfn.IFS(B2580&lt;30, "Young", B2580&lt;50, "Middle Age", TRUE, "Senior")</f>
        <v>Middle Age</v>
      </c>
      <c r="D2580" s="5">
        <v>21</v>
      </c>
      <c r="E2580" s="5">
        <v>164</v>
      </c>
      <c r="F2580" s="5" t="str" cm="1">
        <f t="array" ref="F2580">_xlfn.IFS(E2580&lt;50, "Low Income", E2580&lt;100, "Middle Income", TRUE,"High Income")</f>
        <v>High Income</v>
      </c>
      <c r="G2580" s="6">
        <v>90638</v>
      </c>
      <c r="H2580" s="5">
        <v>1</v>
      </c>
      <c r="I2580" s="5">
        <v>5</v>
      </c>
      <c r="J2580" s="5" t="str" cm="1">
        <f t="array" ref="J2580">_xlfn.IFS(I2580&lt;2,"Low", I2580&lt;5, "Middle", TRUE, "High")</f>
        <v>High</v>
      </c>
      <c r="K2580" s="5">
        <v>1</v>
      </c>
      <c r="L2580" s="5" t="str" cm="1">
        <f t="array" ref="L2580">_xlfn.IFS(K2580=1,"undergraduate",K2580=2,"graduate",K2580=3,"professional")</f>
        <v>undergraduate</v>
      </c>
      <c r="M2580" s="5">
        <v>0</v>
      </c>
      <c r="N2580" s="5" t="str" cm="1">
        <f t="array" ref="N2580">_xlfn.IFS(M2580=0, "No Mortgage", M2580&lt;150, "Low Mortgage", TRUE, "High Mortgage")</f>
        <v>No Mortgage</v>
      </c>
      <c r="O2580" s="5">
        <v>0</v>
      </c>
      <c r="P2580" s="5" t="str">
        <f t="shared" si="80"/>
        <v>Rejected</v>
      </c>
      <c r="Q2580" s="5">
        <v>0</v>
      </c>
      <c r="R2580" s="5">
        <v>0</v>
      </c>
      <c r="S2580" s="5" t="str">
        <f t="shared" si="81"/>
        <v>No</v>
      </c>
      <c r="T2580" s="5">
        <v>0</v>
      </c>
      <c r="U2580" s="7">
        <v>1</v>
      </c>
    </row>
    <row r="2581" spans="1:21" x14ac:dyDescent="0.3">
      <c r="A2581" s="8">
        <v>2580</v>
      </c>
      <c r="B2581" s="9">
        <v>52</v>
      </c>
      <c r="C2581" s="5" t="str" cm="1">
        <f t="array" ref="C2581">_xlfn.IFS(B2581&lt;30, "Young", B2581&lt;50, "Middle Age", TRUE, "Senior")</f>
        <v>Senior</v>
      </c>
      <c r="D2581" s="5">
        <v>27</v>
      </c>
      <c r="E2581" s="9">
        <v>23</v>
      </c>
      <c r="F2581" s="5" t="str" cm="1">
        <f t="array" ref="F2581">_xlfn.IFS(E2581&lt;50, "Low Income", E2581&lt;100, "Middle Income", TRUE,"High Income")</f>
        <v>Low Income</v>
      </c>
      <c r="G2581" s="10">
        <v>92780</v>
      </c>
      <c r="H2581" s="9">
        <v>1</v>
      </c>
      <c r="I2581" s="9">
        <v>0.4</v>
      </c>
      <c r="J2581" s="5" t="str" cm="1">
        <f t="array" ref="J2581">_xlfn.IFS(I2581&lt;2,"Low", I2581&lt;5, "Middle", TRUE, "High")</f>
        <v>Low</v>
      </c>
      <c r="K2581" s="9">
        <v>3</v>
      </c>
      <c r="L2581" s="5" t="str" cm="1">
        <f t="array" ref="L2581">_xlfn.IFS(K2581=1,"undergraduate",K2581=2,"graduate",K2581=3,"professional")</f>
        <v>professional</v>
      </c>
      <c r="M2581" s="9">
        <v>0</v>
      </c>
      <c r="N2581" s="5" t="str" cm="1">
        <f t="array" ref="N2581">_xlfn.IFS(M2581=0, "No Mortgage", M2581&lt;150, "Low Mortgage", TRUE, "High Mortgage")</f>
        <v>No Mortgage</v>
      </c>
      <c r="O2581" s="9">
        <v>0</v>
      </c>
      <c r="P2581" s="5" t="str">
        <f t="shared" si="80"/>
        <v>Rejected</v>
      </c>
      <c r="Q2581" s="9">
        <v>0</v>
      </c>
      <c r="R2581" s="9">
        <v>0</v>
      </c>
      <c r="S2581" s="5" t="str">
        <f t="shared" si="81"/>
        <v>No</v>
      </c>
      <c r="T2581" s="9">
        <v>0</v>
      </c>
      <c r="U2581" s="11">
        <v>0</v>
      </c>
    </row>
    <row r="2582" spans="1:21" x14ac:dyDescent="0.3">
      <c r="A2582" s="4">
        <v>2581</v>
      </c>
      <c r="B2582" s="5">
        <v>31</v>
      </c>
      <c r="C2582" s="5" t="str" cm="1">
        <f t="array" ref="C2582">_xlfn.IFS(B2582&lt;30, "Young", B2582&lt;50, "Middle Age", TRUE, "Senior")</f>
        <v>Middle Age</v>
      </c>
      <c r="D2582" s="5">
        <v>7</v>
      </c>
      <c r="E2582" s="5">
        <v>149</v>
      </c>
      <c r="F2582" s="5" t="str" cm="1">
        <f t="array" ref="F2582">_xlfn.IFS(E2582&lt;50, "Low Income", E2582&lt;100, "Middle Income", TRUE,"High Income")</f>
        <v>High Income</v>
      </c>
      <c r="G2582" s="6">
        <v>92624</v>
      </c>
      <c r="H2582" s="5">
        <v>1</v>
      </c>
      <c r="I2582" s="5">
        <v>6</v>
      </c>
      <c r="J2582" s="5" t="str" cm="1">
        <f t="array" ref="J2582">_xlfn.IFS(I2582&lt;2,"Low", I2582&lt;5, "Middle", TRUE, "High")</f>
        <v>High</v>
      </c>
      <c r="K2582" s="5">
        <v>1</v>
      </c>
      <c r="L2582" s="5" t="str" cm="1">
        <f t="array" ref="L2582">_xlfn.IFS(K2582=1,"undergraduate",K2582=2,"graduate",K2582=3,"professional")</f>
        <v>undergraduate</v>
      </c>
      <c r="M2582" s="5">
        <v>0</v>
      </c>
      <c r="N2582" s="5" t="str" cm="1">
        <f t="array" ref="N2582">_xlfn.IFS(M2582=0, "No Mortgage", M2582&lt;150, "Low Mortgage", TRUE, "High Mortgage")</f>
        <v>No Mortgage</v>
      </c>
      <c r="O2582" s="5">
        <v>0</v>
      </c>
      <c r="P2582" s="5" t="str">
        <f t="shared" si="80"/>
        <v>Rejected</v>
      </c>
      <c r="Q2582" s="5">
        <v>0</v>
      </c>
      <c r="R2582" s="5">
        <v>0</v>
      </c>
      <c r="S2582" s="5" t="str">
        <f t="shared" si="81"/>
        <v>No</v>
      </c>
      <c r="T2582" s="5">
        <v>0</v>
      </c>
      <c r="U2582" s="7">
        <v>0</v>
      </c>
    </row>
    <row r="2583" spans="1:21" x14ac:dyDescent="0.3">
      <c r="A2583" s="8">
        <v>2582</v>
      </c>
      <c r="B2583" s="9">
        <v>60</v>
      </c>
      <c r="C2583" s="5" t="str" cm="1">
        <f t="array" ref="C2583">_xlfn.IFS(B2583&lt;30, "Young", B2583&lt;50, "Middle Age", TRUE, "Senior")</f>
        <v>Senior</v>
      </c>
      <c r="D2583" s="5">
        <v>34</v>
      </c>
      <c r="E2583" s="9">
        <v>25</v>
      </c>
      <c r="F2583" s="5" t="str" cm="1">
        <f t="array" ref="F2583">_xlfn.IFS(E2583&lt;50, "Low Income", E2583&lt;100, "Middle Income", TRUE,"High Income")</f>
        <v>Low Income</v>
      </c>
      <c r="G2583" s="10">
        <v>94132</v>
      </c>
      <c r="H2583" s="9">
        <v>4</v>
      </c>
      <c r="I2583" s="9">
        <v>0.7</v>
      </c>
      <c r="J2583" s="5" t="str" cm="1">
        <f t="array" ref="J2583">_xlfn.IFS(I2583&lt;2,"Low", I2583&lt;5, "Middle", TRUE, "High")</f>
        <v>Low</v>
      </c>
      <c r="K2583" s="9">
        <v>3</v>
      </c>
      <c r="L2583" s="5" t="str" cm="1">
        <f t="array" ref="L2583">_xlfn.IFS(K2583=1,"undergraduate",K2583=2,"graduate",K2583=3,"professional")</f>
        <v>professional</v>
      </c>
      <c r="M2583" s="9">
        <v>0</v>
      </c>
      <c r="N2583" s="5" t="str" cm="1">
        <f t="array" ref="N2583">_xlfn.IFS(M2583=0, "No Mortgage", M2583&lt;150, "Low Mortgage", TRUE, "High Mortgage")</f>
        <v>No Mortgage</v>
      </c>
      <c r="O2583" s="9">
        <v>0</v>
      </c>
      <c r="P2583" s="5" t="str">
        <f t="shared" si="80"/>
        <v>Rejected</v>
      </c>
      <c r="Q2583" s="9">
        <v>0</v>
      </c>
      <c r="R2583" s="9">
        <v>0</v>
      </c>
      <c r="S2583" s="5" t="str">
        <f t="shared" si="81"/>
        <v>No</v>
      </c>
      <c r="T2583" s="9">
        <v>1</v>
      </c>
      <c r="U2583" s="11">
        <v>0</v>
      </c>
    </row>
    <row r="2584" spans="1:21" x14ac:dyDescent="0.3">
      <c r="A2584" s="4">
        <v>2583</v>
      </c>
      <c r="B2584" s="5">
        <v>33</v>
      </c>
      <c r="C2584" s="5" t="str" cm="1">
        <f t="array" ref="C2584">_xlfn.IFS(B2584&lt;30, "Young", B2584&lt;50, "Middle Age", TRUE, "Senior")</f>
        <v>Middle Age</v>
      </c>
      <c r="D2584" s="5">
        <v>9</v>
      </c>
      <c r="E2584" s="5">
        <v>42</v>
      </c>
      <c r="F2584" s="5" t="str" cm="1">
        <f t="array" ref="F2584">_xlfn.IFS(E2584&lt;50, "Low Income", E2584&lt;100, "Middle Income", TRUE,"High Income")</f>
        <v>Low Income</v>
      </c>
      <c r="G2584" s="6">
        <v>95010</v>
      </c>
      <c r="H2584" s="5">
        <v>1</v>
      </c>
      <c r="I2584" s="5">
        <v>2.1</v>
      </c>
      <c r="J2584" s="5" t="str" cm="1">
        <f t="array" ref="J2584">_xlfn.IFS(I2584&lt;2,"Low", I2584&lt;5, "Middle", TRUE, "High")</f>
        <v>Middle</v>
      </c>
      <c r="K2584" s="5">
        <v>3</v>
      </c>
      <c r="L2584" s="5" t="str" cm="1">
        <f t="array" ref="L2584">_xlfn.IFS(K2584=1,"undergraduate",K2584=2,"graduate",K2584=3,"professional")</f>
        <v>professional</v>
      </c>
      <c r="M2584" s="5">
        <v>0</v>
      </c>
      <c r="N2584" s="5" t="str" cm="1">
        <f t="array" ref="N2584">_xlfn.IFS(M2584=0, "No Mortgage", M2584&lt;150, "Low Mortgage", TRUE, "High Mortgage")</f>
        <v>No Mortgage</v>
      </c>
      <c r="O2584" s="5">
        <v>0</v>
      </c>
      <c r="P2584" s="5" t="str">
        <f t="shared" si="80"/>
        <v>Rejected</v>
      </c>
      <c r="Q2584" s="5">
        <v>0</v>
      </c>
      <c r="R2584" s="5">
        <v>0</v>
      </c>
      <c r="S2584" s="5" t="str">
        <f t="shared" si="81"/>
        <v>No</v>
      </c>
      <c r="T2584" s="5">
        <v>1</v>
      </c>
      <c r="U2584" s="7">
        <v>0</v>
      </c>
    </row>
    <row r="2585" spans="1:21" x14ac:dyDescent="0.3">
      <c r="A2585" s="8">
        <v>2584</v>
      </c>
      <c r="B2585" s="9">
        <v>37</v>
      </c>
      <c r="C2585" s="5" t="str" cm="1">
        <f t="array" ref="C2585">_xlfn.IFS(B2585&lt;30, "Young", B2585&lt;50, "Middle Age", TRUE, "Senior")</f>
        <v>Middle Age</v>
      </c>
      <c r="D2585" s="5">
        <v>11</v>
      </c>
      <c r="E2585" s="9">
        <v>71</v>
      </c>
      <c r="F2585" s="5" t="str" cm="1">
        <f t="array" ref="F2585">_xlfn.IFS(E2585&lt;50, "Low Income", E2585&lt;100, "Middle Income", TRUE,"High Income")</f>
        <v>Middle Income</v>
      </c>
      <c r="G2585" s="10">
        <v>91302</v>
      </c>
      <c r="H2585" s="9">
        <v>1</v>
      </c>
      <c r="I2585" s="9">
        <v>2.5</v>
      </c>
      <c r="J2585" s="5" t="str" cm="1">
        <f t="array" ref="J2585">_xlfn.IFS(I2585&lt;2,"Low", I2585&lt;5, "Middle", TRUE, "High")</f>
        <v>Middle</v>
      </c>
      <c r="K2585" s="9">
        <v>1</v>
      </c>
      <c r="L2585" s="5" t="str" cm="1">
        <f t="array" ref="L2585">_xlfn.IFS(K2585=1,"undergraduate",K2585=2,"graduate",K2585=3,"professional")</f>
        <v>undergraduate</v>
      </c>
      <c r="M2585" s="9">
        <v>185</v>
      </c>
      <c r="N2585" s="5" t="str" cm="1">
        <f t="array" ref="N2585">_xlfn.IFS(M2585=0, "No Mortgage", M2585&lt;150, "Low Mortgage", TRUE, "High Mortgage")</f>
        <v>High Mortgage</v>
      </c>
      <c r="O2585" s="9">
        <v>0</v>
      </c>
      <c r="P2585" s="5" t="str">
        <f t="shared" si="80"/>
        <v>Rejected</v>
      </c>
      <c r="Q2585" s="9">
        <v>0</v>
      </c>
      <c r="R2585" s="9">
        <v>0</v>
      </c>
      <c r="S2585" s="5" t="str">
        <f t="shared" si="81"/>
        <v>No</v>
      </c>
      <c r="T2585" s="9">
        <v>1</v>
      </c>
      <c r="U2585" s="11">
        <v>1</v>
      </c>
    </row>
    <row r="2586" spans="1:21" x14ac:dyDescent="0.3">
      <c r="A2586" s="4">
        <v>2585</v>
      </c>
      <c r="B2586" s="5">
        <v>59</v>
      </c>
      <c r="C2586" s="5" t="str" cm="1">
        <f t="array" ref="C2586">_xlfn.IFS(B2586&lt;30, "Young", B2586&lt;50, "Middle Age", TRUE, "Senior")</f>
        <v>Senior</v>
      </c>
      <c r="D2586" s="5">
        <v>34</v>
      </c>
      <c r="E2586" s="5">
        <v>114</v>
      </c>
      <c r="F2586" s="5" t="str" cm="1">
        <f t="array" ref="F2586">_xlfn.IFS(E2586&lt;50, "Low Income", E2586&lt;100, "Middle Income", TRUE,"High Income")</f>
        <v>High Income</v>
      </c>
      <c r="G2586" s="6">
        <v>94606</v>
      </c>
      <c r="H2586" s="5">
        <v>3</v>
      </c>
      <c r="I2586" s="5">
        <v>4.2</v>
      </c>
      <c r="J2586" s="5" t="str" cm="1">
        <f t="array" ref="J2586">_xlfn.IFS(I2586&lt;2,"Low", I2586&lt;5, "Middle", TRUE, "High")</f>
        <v>Middle</v>
      </c>
      <c r="K2586" s="5">
        <v>2</v>
      </c>
      <c r="L2586" s="5" t="str" cm="1">
        <f t="array" ref="L2586">_xlfn.IFS(K2586=1,"undergraduate",K2586=2,"graduate",K2586=3,"professional")</f>
        <v>graduate</v>
      </c>
      <c r="M2586" s="5">
        <v>0</v>
      </c>
      <c r="N2586" s="5" t="str" cm="1">
        <f t="array" ref="N2586">_xlfn.IFS(M2586=0, "No Mortgage", M2586&lt;150, "Low Mortgage", TRUE, "High Mortgage")</f>
        <v>No Mortgage</v>
      </c>
      <c r="O2586" s="5">
        <v>1</v>
      </c>
      <c r="P2586" s="5" t="str">
        <f t="shared" si="80"/>
        <v>Accepted</v>
      </c>
      <c r="Q2586" s="5">
        <v>0</v>
      </c>
      <c r="R2586" s="5">
        <v>0</v>
      </c>
      <c r="S2586" s="5" t="str">
        <f t="shared" si="81"/>
        <v>No</v>
      </c>
      <c r="T2586" s="5">
        <v>1</v>
      </c>
      <c r="U2586" s="7">
        <v>0</v>
      </c>
    </row>
    <row r="2587" spans="1:21" x14ac:dyDescent="0.3">
      <c r="A2587" s="8">
        <v>2586</v>
      </c>
      <c r="B2587" s="9">
        <v>51</v>
      </c>
      <c r="C2587" s="5" t="str" cm="1">
        <f t="array" ref="C2587">_xlfn.IFS(B2587&lt;30, "Young", B2587&lt;50, "Middle Age", TRUE, "Senior")</f>
        <v>Senior</v>
      </c>
      <c r="D2587" s="5">
        <v>26</v>
      </c>
      <c r="E2587" s="9">
        <v>70</v>
      </c>
      <c r="F2587" s="5" t="str" cm="1">
        <f t="array" ref="F2587">_xlfn.IFS(E2587&lt;50, "Low Income", E2587&lt;100, "Middle Income", TRUE,"High Income")</f>
        <v>Middle Income</v>
      </c>
      <c r="G2587" s="10">
        <v>91320</v>
      </c>
      <c r="H2587" s="9">
        <v>1</v>
      </c>
      <c r="I2587" s="9">
        <v>2.8</v>
      </c>
      <c r="J2587" s="5" t="str" cm="1">
        <f t="array" ref="J2587">_xlfn.IFS(I2587&lt;2,"Low", I2587&lt;5, "Middle", TRUE, "High")</f>
        <v>Middle</v>
      </c>
      <c r="K2587" s="9">
        <v>2</v>
      </c>
      <c r="L2587" s="5" t="str" cm="1">
        <f t="array" ref="L2587">_xlfn.IFS(K2587=1,"undergraduate",K2587=2,"graduate",K2587=3,"professional")</f>
        <v>graduate</v>
      </c>
      <c r="M2587" s="9">
        <v>0</v>
      </c>
      <c r="N2587" s="5" t="str" cm="1">
        <f t="array" ref="N2587">_xlfn.IFS(M2587=0, "No Mortgage", M2587&lt;150, "Low Mortgage", TRUE, "High Mortgage")</f>
        <v>No Mortgage</v>
      </c>
      <c r="O2587" s="9">
        <v>0</v>
      </c>
      <c r="P2587" s="5" t="str">
        <f t="shared" si="80"/>
        <v>Rejected</v>
      </c>
      <c r="Q2587" s="9">
        <v>0</v>
      </c>
      <c r="R2587" s="9">
        <v>0</v>
      </c>
      <c r="S2587" s="5" t="str">
        <f t="shared" si="81"/>
        <v>No</v>
      </c>
      <c r="T2587" s="9">
        <v>1</v>
      </c>
      <c r="U2587" s="11">
        <v>1</v>
      </c>
    </row>
    <row r="2588" spans="1:21" x14ac:dyDescent="0.3">
      <c r="A2588" s="4">
        <v>2587</v>
      </c>
      <c r="B2588" s="5">
        <v>47</v>
      </c>
      <c r="C2588" s="5" t="str" cm="1">
        <f t="array" ref="C2588">_xlfn.IFS(B2588&lt;30, "Young", B2588&lt;50, "Middle Age", TRUE, "Senior")</f>
        <v>Middle Age</v>
      </c>
      <c r="D2588" s="5">
        <v>23</v>
      </c>
      <c r="E2588" s="5">
        <v>149</v>
      </c>
      <c r="F2588" s="5" t="str" cm="1">
        <f t="array" ref="F2588">_xlfn.IFS(E2588&lt;50, "Low Income", E2588&lt;100, "Middle Income", TRUE,"High Income")</f>
        <v>High Income</v>
      </c>
      <c r="G2588" s="6">
        <v>92675</v>
      </c>
      <c r="H2588" s="5">
        <v>4</v>
      </c>
      <c r="I2588" s="5">
        <v>6.1</v>
      </c>
      <c r="J2588" s="5" t="str" cm="1">
        <f t="array" ref="J2588">_xlfn.IFS(I2588&lt;2,"Low", I2588&lt;5, "Middle", TRUE, "High")</f>
        <v>High</v>
      </c>
      <c r="K2588" s="5">
        <v>1</v>
      </c>
      <c r="L2588" s="5" t="str" cm="1">
        <f t="array" ref="L2588">_xlfn.IFS(K2588=1,"undergraduate",K2588=2,"graduate",K2588=3,"professional")</f>
        <v>undergraduate</v>
      </c>
      <c r="M2588" s="5">
        <v>0</v>
      </c>
      <c r="N2588" s="5" t="str" cm="1">
        <f t="array" ref="N2588">_xlfn.IFS(M2588=0, "No Mortgage", M2588&lt;150, "Low Mortgage", TRUE, "High Mortgage")</f>
        <v>No Mortgage</v>
      </c>
      <c r="O2588" s="5">
        <v>1</v>
      </c>
      <c r="P2588" s="5" t="str">
        <f t="shared" si="80"/>
        <v>Accepted</v>
      </c>
      <c r="Q2588" s="5">
        <v>0</v>
      </c>
      <c r="R2588" s="5">
        <v>0</v>
      </c>
      <c r="S2588" s="5" t="str">
        <f t="shared" si="81"/>
        <v>No</v>
      </c>
      <c r="T2588" s="5">
        <v>0</v>
      </c>
      <c r="U2588" s="7">
        <v>1</v>
      </c>
    </row>
    <row r="2589" spans="1:21" x14ac:dyDescent="0.3">
      <c r="A2589" s="8">
        <v>2588</v>
      </c>
      <c r="B2589" s="9">
        <v>60</v>
      </c>
      <c r="C2589" s="5" t="str" cm="1">
        <f t="array" ref="C2589">_xlfn.IFS(B2589&lt;30, "Young", B2589&lt;50, "Middle Age", TRUE, "Senior")</f>
        <v>Senior</v>
      </c>
      <c r="D2589" s="5">
        <v>33</v>
      </c>
      <c r="E2589" s="9">
        <v>55</v>
      </c>
      <c r="F2589" s="5" t="str" cm="1">
        <f t="array" ref="F2589">_xlfn.IFS(E2589&lt;50, "Low Income", E2589&lt;100, "Middle Income", TRUE,"High Income")</f>
        <v>Middle Income</v>
      </c>
      <c r="G2589" s="10">
        <v>94998</v>
      </c>
      <c r="H2589" s="9">
        <v>4</v>
      </c>
      <c r="I2589" s="9">
        <v>2.5</v>
      </c>
      <c r="J2589" s="5" t="str" cm="1">
        <f t="array" ref="J2589">_xlfn.IFS(I2589&lt;2,"Low", I2589&lt;5, "Middle", TRUE, "High")</f>
        <v>Middle</v>
      </c>
      <c r="K2589" s="9">
        <v>2</v>
      </c>
      <c r="L2589" s="5" t="str" cm="1">
        <f t="array" ref="L2589">_xlfn.IFS(K2589=1,"undergraduate",K2589=2,"graduate",K2589=3,"professional")</f>
        <v>graduate</v>
      </c>
      <c r="M2589" s="9">
        <v>0</v>
      </c>
      <c r="N2589" s="5" t="str" cm="1">
        <f t="array" ref="N2589">_xlfn.IFS(M2589=0, "No Mortgage", M2589&lt;150, "Low Mortgage", TRUE, "High Mortgage")</f>
        <v>No Mortgage</v>
      </c>
      <c r="O2589" s="9">
        <v>0</v>
      </c>
      <c r="P2589" s="5" t="str">
        <f t="shared" si="80"/>
        <v>Rejected</v>
      </c>
      <c r="Q2589" s="9">
        <v>0</v>
      </c>
      <c r="R2589" s="9">
        <v>0</v>
      </c>
      <c r="S2589" s="5" t="str">
        <f t="shared" si="81"/>
        <v>No</v>
      </c>
      <c r="T2589" s="9">
        <v>1</v>
      </c>
      <c r="U2589" s="11">
        <v>0</v>
      </c>
    </row>
    <row r="2590" spans="1:21" x14ac:dyDescent="0.3">
      <c r="A2590" s="4">
        <v>2589</v>
      </c>
      <c r="B2590" s="5">
        <v>61</v>
      </c>
      <c r="C2590" s="5" t="str" cm="1">
        <f t="array" ref="C2590">_xlfn.IFS(B2590&lt;30, "Young", B2590&lt;50, "Middle Age", TRUE, "Senior")</f>
        <v>Senior</v>
      </c>
      <c r="D2590" s="5">
        <v>36</v>
      </c>
      <c r="E2590" s="5">
        <v>29</v>
      </c>
      <c r="F2590" s="5" t="str" cm="1">
        <f t="array" ref="F2590">_xlfn.IFS(E2590&lt;50, "Low Income", E2590&lt;100, "Middle Income", TRUE,"High Income")</f>
        <v>Low Income</v>
      </c>
      <c r="G2590" s="6">
        <v>93065</v>
      </c>
      <c r="H2590" s="5">
        <v>1</v>
      </c>
      <c r="I2590" s="5">
        <v>1.3</v>
      </c>
      <c r="J2590" s="5" t="str" cm="1">
        <f t="array" ref="J2590">_xlfn.IFS(I2590&lt;2,"Low", I2590&lt;5, "Middle", TRUE, "High")</f>
        <v>Low</v>
      </c>
      <c r="K2590" s="5">
        <v>1</v>
      </c>
      <c r="L2590" s="5" t="str" cm="1">
        <f t="array" ref="L2590">_xlfn.IFS(K2590=1,"undergraduate",K2590=2,"graduate",K2590=3,"professional")</f>
        <v>undergraduate</v>
      </c>
      <c r="M2590" s="5">
        <v>0</v>
      </c>
      <c r="N2590" s="5" t="str" cm="1">
        <f t="array" ref="N2590">_xlfn.IFS(M2590=0, "No Mortgage", M2590&lt;150, "Low Mortgage", TRUE, "High Mortgage")</f>
        <v>No Mortgage</v>
      </c>
      <c r="O2590" s="5">
        <v>0</v>
      </c>
      <c r="P2590" s="5" t="str">
        <f t="shared" si="80"/>
        <v>Rejected</v>
      </c>
      <c r="Q2590" s="5">
        <v>0</v>
      </c>
      <c r="R2590" s="5">
        <v>0</v>
      </c>
      <c r="S2590" s="5" t="str">
        <f t="shared" si="81"/>
        <v>No</v>
      </c>
      <c r="T2590" s="5">
        <v>0</v>
      </c>
      <c r="U2590" s="7">
        <v>0</v>
      </c>
    </row>
    <row r="2591" spans="1:21" x14ac:dyDescent="0.3">
      <c r="A2591" s="8">
        <v>2590</v>
      </c>
      <c r="B2591" s="9">
        <v>64</v>
      </c>
      <c r="C2591" s="5" t="str" cm="1">
        <f t="array" ref="C2591">_xlfn.IFS(B2591&lt;30, "Young", B2591&lt;50, "Middle Age", TRUE, "Senior")</f>
        <v>Senior</v>
      </c>
      <c r="D2591" s="5">
        <v>40</v>
      </c>
      <c r="E2591" s="9">
        <v>123</v>
      </c>
      <c r="F2591" s="5" t="str" cm="1">
        <f t="array" ref="F2591">_xlfn.IFS(E2591&lt;50, "Low Income", E2591&lt;100, "Middle Income", TRUE,"High Income")</f>
        <v>High Income</v>
      </c>
      <c r="G2591" s="10">
        <v>90840</v>
      </c>
      <c r="H2591" s="9">
        <v>1</v>
      </c>
      <c r="I2591" s="9">
        <v>3.8</v>
      </c>
      <c r="J2591" s="5" t="str" cm="1">
        <f t="array" ref="J2591">_xlfn.IFS(I2591&lt;2,"Low", I2591&lt;5, "Middle", TRUE, "High")</f>
        <v>Middle</v>
      </c>
      <c r="K2591" s="9">
        <v>1</v>
      </c>
      <c r="L2591" s="5" t="str" cm="1">
        <f t="array" ref="L2591">_xlfn.IFS(K2591=1,"undergraduate",K2591=2,"graduate",K2591=3,"professional")</f>
        <v>undergraduate</v>
      </c>
      <c r="M2591" s="9">
        <v>0</v>
      </c>
      <c r="N2591" s="5" t="str" cm="1">
        <f t="array" ref="N2591">_xlfn.IFS(M2591=0, "No Mortgage", M2591&lt;150, "Low Mortgage", TRUE, "High Mortgage")</f>
        <v>No Mortgage</v>
      </c>
      <c r="O2591" s="9">
        <v>0</v>
      </c>
      <c r="P2591" s="5" t="str">
        <f t="shared" si="80"/>
        <v>Rejected</v>
      </c>
      <c r="Q2591" s="9">
        <v>0</v>
      </c>
      <c r="R2591" s="9">
        <v>0</v>
      </c>
      <c r="S2591" s="5" t="str">
        <f t="shared" si="81"/>
        <v>No</v>
      </c>
      <c r="T2591" s="9">
        <v>1</v>
      </c>
      <c r="U2591" s="11">
        <v>1</v>
      </c>
    </row>
    <row r="2592" spans="1:21" x14ac:dyDescent="0.3">
      <c r="A2592" s="4">
        <v>2591</v>
      </c>
      <c r="B2592" s="5">
        <v>46</v>
      </c>
      <c r="C2592" s="5" t="str" cm="1">
        <f t="array" ref="C2592">_xlfn.IFS(B2592&lt;30, "Young", B2592&lt;50, "Middle Age", TRUE, "Senior")</f>
        <v>Middle Age</v>
      </c>
      <c r="D2592" s="5">
        <v>20</v>
      </c>
      <c r="E2592" s="5">
        <v>152</v>
      </c>
      <c r="F2592" s="5" t="str" cm="1">
        <f t="array" ref="F2592">_xlfn.IFS(E2592&lt;50, "Low Income", E2592&lt;100, "Middle Income", TRUE,"High Income")</f>
        <v>High Income</v>
      </c>
      <c r="G2592" s="6">
        <v>95814</v>
      </c>
      <c r="H2592" s="5">
        <v>1</v>
      </c>
      <c r="I2592" s="5">
        <v>7.4</v>
      </c>
      <c r="J2592" s="5" t="str" cm="1">
        <f t="array" ref="J2592">_xlfn.IFS(I2592&lt;2,"Low", I2592&lt;5, "Middle", TRUE, "High")</f>
        <v>High</v>
      </c>
      <c r="K2592" s="5">
        <v>3</v>
      </c>
      <c r="L2592" s="5" t="str" cm="1">
        <f t="array" ref="L2592">_xlfn.IFS(K2592=1,"undergraduate",K2592=2,"graduate",K2592=3,"professional")</f>
        <v>professional</v>
      </c>
      <c r="M2592" s="5">
        <v>374</v>
      </c>
      <c r="N2592" s="5" t="str" cm="1">
        <f t="array" ref="N2592">_xlfn.IFS(M2592=0, "No Mortgage", M2592&lt;150, "Low Mortgage", TRUE, "High Mortgage")</f>
        <v>High Mortgage</v>
      </c>
      <c r="O2592" s="5">
        <v>1</v>
      </c>
      <c r="P2592" s="5" t="str">
        <f t="shared" si="80"/>
        <v>Accepted</v>
      </c>
      <c r="Q2592" s="5">
        <v>0</v>
      </c>
      <c r="R2592" s="5">
        <v>1</v>
      </c>
      <c r="S2592" s="5" t="str">
        <f t="shared" si="81"/>
        <v>Yes</v>
      </c>
      <c r="T2592" s="5">
        <v>1</v>
      </c>
      <c r="U2592" s="7">
        <v>1</v>
      </c>
    </row>
    <row r="2593" spans="1:21" x14ac:dyDescent="0.3">
      <c r="A2593" s="8">
        <v>2592</v>
      </c>
      <c r="B2593" s="9">
        <v>31</v>
      </c>
      <c r="C2593" s="5" t="str" cm="1">
        <f t="array" ref="C2593">_xlfn.IFS(B2593&lt;30, "Young", B2593&lt;50, "Middle Age", TRUE, "Senior")</f>
        <v>Middle Age</v>
      </c>
      <c r="D2593" s="5">
        <v>7</v>
      </c>
      <c r="E2593" s="9">
        <v>8</v>
      </c>
      <c r="F2593" s="5" t="str" cm="1">
        <f t="array" ref="F2593">_xlfn.IFS(E2593&lt;50, "Low Income", E2593&lt;100, "Middle Income", TRUE,"High Income")</f>
        <v>Low Income</v>
      </c>
      <c r="G2593" s="10">
        <v>95131</v>
      </c>
      <c r="H2593" s="9">
        <v>4</v>
      </c>
      <c r="I2593" s="9">
        <v>0.7</v>
      </c>
      <c r="J2593" s="5" t="str" cm="1">
        <f t="array" ref="J2593">_xlfn.IFS(I2593&lt;2,"Low", I2593&lt;5, "Middle", TRUE, "High")</f>
        <v>Low</v>
      </c>
      <c r="K2593" s="9">
        <v>2</v>
      </c>
      <c r="L2593" s="5" t="str" cm="1">
        <f t="array" ref="L2593">_xlfn.IFS(K2593=1,"undergraduate",K2593=2,"graduate",K2593=3,"professional")</f>
        <v>graduate</v>
      </c>
      <c r="M2593" s="9">
        <v>0</v>
      </c>
      <c r="N2593" s="5" t="str" cm="1">
        <f t="array" ref="N2593">_xlfn.IFS(M2593=0, "No Mortgage", M2593&lt;150, "Low Mortgage", TRUE, "High Mortgage")</f>
        <v>No Mortgage</v>
      </c>
      <c r="O2593" s="9">
        <v>0</v>
      </c>
      <c r="P2593" s="5" t="str">
        <f t="shared" si="80"/>
        <v>Rejected</v>
      </c>
      <c r="Q2593" s="9">
        <v>0</v>
      </c>
      <c r="R2593" s="9">
        <v>0</v>
      </c>
      <c r="S2593" s="5" t="str">
        <f t="shared" si="81"/>
        <v>No</v>
      </c>
      <c r="T2593" s="9">
        <v>0</v>
      </c>
      <c r="U2593" s="11">
        <v>0</v>
      </c>
    </row>
    <row r="2594" spans="1:21" x14ac:dyDescent="0.3">
      <c r="A2594" s="4">
        <v>2593</v>
      </c>
      <c r="B2594" s="5">
        <v>57</v>
      </c>
      <c r="C2594" s="5" t="str" cm="1">
        <f t="array" ref="C2594">_xlfn.IFS(B2594&lt;30, "Young", B2594&lt;50, "Middle Age", TRUE, "Senior")</f>
        <v>Senior</v>
      </c>
      <c r="D2594" s="5">
        <v>32</v>
      </c>
      <c r="E2594" s="5">
        <v>69</v>
      </c>
      <c r="F2594" s="5" t="str" cm="1">
        <f t="array" ref="F2594">_xlfn.IFS(E2594&lt;50, "Low Income", E2594&lt;100, "Middle Income", TRUE,"High Income")</f>
        <v>Middle Income</v>
      </c>
      <c r="G2594" s="6">
        <v>94710</v>
      </c>
      <c r="H2594" s="5">
        <v>4</v>
      </c>
      <c r="I2594" s="5">
        <v>0.7</v>
      </c>
      <c r="J2594" s="5" t="str" cm="1">
        <f t="array" ref="J2594">_xlfn.IFS(I2594&lt;2,"Low", I2594&lt;5, "Middle", TRUE, "High")</f>
        <v>Low</v>
      </c>
      <c r="K2594" s="5">
        <v>1</v>
      </c>
      <c r="L2594" s="5" t="str" cm="1">
        <f t="array" ref="L2594">_xlfn.IFS(K2594=1,"undergraduate",K2594=2,"graduate",K2594=3,"professional")</f>
        <v>undergraduate</v>
      </c>
      <c r="M2594" s="5">
        <v>245</v>
      </c>
      <c r="N2594" s="5" t="str" cm="1">
        <f t="array" ref="N2594">_xlfn.IFS(M2594=0, "No Mortgage", M2594&lt;150, "Low Mortgage", TRUE, "High Mortgage")</f>
        <v>High Mortgage</v>
      </c>
      <c r="O2594" s="5">
        <v>0</v>
      </c>
      <c r="P2594" s="5" t="str">
        <f t="shared" si="80"/>
        <v>Rejected</v>
      </c>
      <c r="Q2594" s="5">
        <v>0</v>
      </c>
      <c r="R2594" s="5">
        <v>0</v>
      </c>
      <c r="S2594" s="5" t="str">
        <f t="shared" si="81"/>
        <v>No</v>
      </c>
      <c r="T2594" s="5">
        <v>0</v>
      </c>
      <c r="U2594" s="7">
        <v>0</v>
      </c>
    </row>
    <row r="2595" spans="1:21" x14ac:dyDescent="0.3">
      <c r="A2595" s="8">
        <v>2594</v>
      </c>
      <c r="B2595" s="9">
        <v>48</v>
      </c>
      <c r="C2595" s="5" t="str" cm="1">
        <f t="array" ref="C2595">_xlfn.IFS(B2595&lt;30, "Young", B2595&lt;50, "Middle Age", TRUE, "Senior")</f>
        <v>Middle Age</v>
      </c>
      <c r="D2595" s="5">
        <v>23</v>
      </c>
      <c r="E2595" s="9">
        <v>161</v>
      </c>
      <c r="F2595" s="5" t="str" cm="1">
        <f t="array" ref="F2595">_xlfn.IFS(E2595&lt;50, "Low Income", E2595&lt;100, "Middle Income", TRUE,"High Income")</f>
        <v>High Income</v>
      </c>
      <c r="G2595" s="10">
        <v>96003</v>
      </c>
      <c r="H2595" s="9">
        <v>4</v>
      </c>
      <c r="I2595" s="9">
        <v>7.9</v>
      </c>
      <c r="J2595" s="5" t="str" cm="1">
        <f t="array" ref="J2595">_xlfn.IFS(I2595&lt;2,"Low", I2595&lt;5, "Middle", TRUE, "High")</f>
        <v>High</v>
      </c>
      <c r="K2595" s="9">
        <v>3</v>
      </c>
      <c r="L2595" s="5" t="str" cm="1">
        <f t="array" ref="L2595">_xlfn.IFS(K2595=1,"undergraduate",K2595=2,"graduate",K2595=3,"professional")</f>
        <v>professional</v>
      </c>
      <c r="M2595" s="9">
        <v>310</v>
      </c>
      <c r="N2595" s="5" t="str" cm="1">
        <f t="array" ref="N2595">_xlfn.IFS(M2595=0, "No Mortgage", M2595&lt;150, "Low Mortgage", TRUE, "High Mortgage")</f>
        <v>High Mortgage</v>
      </c>
      <c r="O2595" s="9">
        <v>1</v>
      </c>
      <c r="P2595" s="5" t="str">
        <f t="shared" si="80"/>
        <v>Accepted</v>
      </c>
      <c r="Q2595" s="9">
        <v>0</v>
      </c>
      <c r="R2595" s="9">
        <v>0</v>
      </c>
      <c r="S2595" s="5" t="str">
        <f t="shared" si="81"/>
        <v>No</v>
      </c>
      <c r="T2595" s="9">
        <v>0</v>
      </c>
      <c r="U2595" s="11">
        <v>0</v>
      </c>
    </row>
    <row r="2596" spans="1:21" x14ac:dyDescent="0.3">
      <c r="A2596" s="4">
        <v>2595</v>
      </c>
      <c r="B2596" s="5">
        <v>48</v>
      </c>
      <c r="C2596" s="5" t="str" cm="1">
        <f t="array" ref="C2596">_xlfn.IFS(B2596&lt;30, "Young", B2596&lt;50, "Middle Age", TRUE, "Senior")</f>
        <v>Middle Age</v>
      </c>
      <c r="D2596" s="5">
        <v>23</v>
      </c>
      <c r="E2596" s="5">
        <v>79</v>
      </c>
      <c r="F2596" s="5" t="str" cm="1">
        <f t="array" ref="F2596">_xlfn.IFS(E2596&lt;50, "Low Income", E2596&lt;100, "Middle Income", TRUE,"High Income")</f>
        <v>Middle Income</v>
      </c>
      <c r="G2596" s="6">
        <v>94024</v>
      </c>
      <c r="H2596" s="5">
        <v>1</v>
      </c>
      <c r="I2596" s="5">
        <v>0.2</v>
      </c>
      <c r="J2596" s="5" t="str" cm="1">
        <f t="array" ref="J2596">_xlfn.IFS(I2596&lt;2,"Low", I2596&lt;5, "Middle", TRUE, "High")</f>
        <v>Low</v>
      </c>
      <c r="K2596" s="5">
        <v>2</v>
      </c>
      <c r="L2596" s="5" t="str" cm="1">
        <f t="array" ref="L2596">_xlfn.IFS(K2596=1,"undergraduate",K2596=2,"graduate",K2596=3,"professional")</f>
        <v>graduate</v>
      </c>
      <c r="M2596" s="5">
        <v>0</v>
      </c>
      <c r="N2596" s="5" t="str" cm="1">
        <f t="array" ref="N2596">_xlfn.IFS(M2596=0, "No Mortgage", M2596&lt;150, "Low Mortgage", TRUE, "High Mortgage")</f>
        <v>No Mortgage</v>
      </c>
      <c r="O2596" s="5">
        <v>0</v>
      </c>
      <c r="P2596" s="5" t="str">
        <f t="shared" si="80"/>
        <v>Rejected</v>
      </c>
      <c r="Q2596" s="5">
        <v>0</v>
      </c>
      <c r="R2596" s="5">
        <v>0</v>
      </c>
      <c r="S2596" s="5" t="str">
        <f t="shared" si="81"/>
        <v>No</v>
      </c>
      <c r="T2596" s="5">
        <v>0</v>
      </c>
      <c r="U2596" s="7">
        <v>0</v>
      </c>
    </row>
    <row r="2597" spans="1:21" x14ac:dyDescent="0.3">
      <c r="A2597" s="8">
        <v>2596</v>
      </c>
      <c r="B2597" s="9">
        <v>35</v>
      </c>
      <c r="C2597" s="5" t="str" cm="1">
        <f t="array" ref="C2597">_xlfn.IFS(B2597&lt;30, "Young", B2597&lt;50, "Middle Age", TRUE, "Senior")</f>
        <v>Middle Age</v>
      </c>
      <c r="D2597" s="5">
        <v>10</v>
      </c>
      <c r="E2597" s="9">
        <v>105</v>
      </c>
      <c r="F2597" s="5" t="str" cm="1">
        <f t="array" ref="F2597">_xlfn.IFS(E2597&lt;50, "Low Income", E2597&lt;100, "Middle Income", TRUE,"High Income")</f>
        <v>High Income</v>
      </c>
      <c r="G2597" s="10">
        <v>92780</v>
      </c>
      <c r="H2597" s="9">
        <v>1</v>
      </c>
      <c r="I2597" s="9">
        <v>4.5999999999999996</v>
      </c>
      <c r="J2597" s="5" t="str" cm="1">
        <f t="array" ref="J2597">_xlfn.IFS(I2597&lt;2,"Low", I2597&lt;5, "Middle", TRUE, "High")</f>
        <v>Middle</v>
      </c>
      <c r="K2597" s="9">
        <v>1</v>
      </c>
      <c r="L2597" s="5" t="str" cm="1">
        <f t="array" ref="L2597">_xlfn.IFS(K2597=1,"undergraduate",K2597=2,"graduate",K2597=3,"professional")</f>
        <v>undergraduate</v>
      </c>
      <c r="M2597" s="9">
        <v>0</v>
      </c>
      <c r="N2597" s="5" t="str" cm="1">
        <f t="array" ref="N2597">_xlfn.IFS(M2597=0, "No Mortgage", M2597&lt;150, "Low Mortgage", TRUE, "High Mortgage")</f>
        <v>No Mortgage</v>
      </c>
      <c r="O2597" s="9">
        <v>0</v>
      </c>
      <c r="P2597" s="5" t="str">
        <f t="shared" si="80"/>
        <v>Rejected</v>
      </c>
      <c r="Q2597" s="9">
        <v>0</v>
      </c>
      <c r="R2597" s="9">
        <v>0</v>
      </c>
      <c r="S2597" s="5" t="str">
        <f t="shared" si="81"/>
        <v>No</v>
      </c>
      <c r="T2597" s="9">
        <v>0</v>
      </c>
      <c r="U2597" s="11">
        <v>0</v>
      </c>
    </row>
    <row r="2598" spans="1:21" x14ac:dyDescent="0.3">
      <c r="A2598" s="4">
        <v>2597</v>
      </c>
      <c r="B2598" s="5">
        <v>33</v>
      </c>
      <c r="C2598" s="5" t="str" cm="1">
        <f t="array" ref="C2598">_xlfn.IFS(B2598&lt;30, "Young", B2598&lt;50, "Middle Age", TRUE, "Senior")</f>
        <v>Middle Age</v>
      </c>
      <c r="D2598" s="5">
        <v>8</v>
      </c>
      <c r="E2598" s="5">
        <v>39</v>
      </c>
      <c r="F2598" s="5" t="str" cm="1">
        <f t="array" ref="F2598">_xlfn.IFS(E2598&lt;50, "Low Income", E2598&lt;100, "Middle Income", TRUE,"High Income")</f>
        <v>Low Income</v>
      </c>
      <c r="G2598" s="6">
        <v>95032</v>
      </c>
      <c r="H2598" s="5">
        <v>3</v>
      </c>
      <c r="I2598" s="5">
        <v>2.2999999999999998</v>
      </c>
      <c r="J2598" s="5" t="str" cm="1">
        <f t="array" ref="J2598">_xlfn.IFS(I2598&lt;2,"Low", I2598&lt;5, "Middle", TRUE, "High")</f>
        <v>Middle</v>
      </c>
      <c r="K2598" s="5">
        <v>1</v>
      </c>
      <c r="L2598" s="5" t="str" cm="1">
        <f t="array" ref="L2598">_xlfn.IFS(K2598=1,"undergraduate",K2598=2,"graduate",K2598=3,"professional")</f>
        <v>undergraduate</v>
      </c>
      <c r="M2598" s="5">
        <v>0</v>
      </c>
      <c r="N2598" s="5" t="str" cm="1">
        <f t="array" ref="N2598">_xlfn.IFS(M2598=0, "No Mortgage", M2598&lt;150, "Low Mortgage", TRUE, "High Mortgage")</f>
        <v>No Mortgage</v>
      </c>
      <c r="O2598" s="5">
        <v>0</v>
      </c>
      <c r="P2598" s="5" t="str">
        <f t="shared" si="80"/>
        <v>Rejected</v>
      </c>
      <c r="Q2598" s="5">
        <v>0</v>
      </c>
      <c r="R2598" s="5">
        <v>0</v>
      </c>
      <c r="S2598" s="5" t="str">
        <f t="shared" si="81"/>
        <v>No</v>
      </c>
      <c r="T2598" s="5">
        <v>0</v>
      </c>
      <c r="U2598" s="7">
        <v>0</v>
      </c>
    </row>
    <row r="2599" spans="1:21" x14ac:dyDescent="0.3">
      <c r="A2599" s="8">
        <v>2598</v>
      </c>
      <c r="B2599" s="9">
        <v>47</v>
      </c>
      <c r="C2599" s="5" t="str" cm="1">
        <f t="array" ref="C2599">_xlfn.IFS(B2599&lt;30, "Young", B2599&lt;50, "Middle Age", TRUE, "Senior")</f>
        <v>Middle Age</v>
      </c>
      <c r="D2599" s="5">
        <v>23</v>
      </c>
      <c r="E2599" s="9">
        <v>163</v>
      </c>
      <c r="F2599" s="5" t="str" cm="1">
        <f t="array" ref="F2599">_xlfn.IFS(E2599&lt;50, "Low Income", E2599&lt;100, "Middle Income", TRUE,"High Income")</f>
        <v>High Income</v>
      </c>
      <c r="G2599" s="10">
        <v>92653</v>
      </c>
      <c r="H2599" s="9">
        <v>1</v>
      </c>
      <c r="I2599" s="9">
        <v>5</v>
      </c>
      <c r="J2599" s="5" t="str" cm="1">
        <f t="array" ref="J2599">_xlfn.IFS(I2599&lt;2,"Low", I2599&lt;5, "Middle", TRUE, "High")</f>
        <v>High</v>
      </c>
      <c r="K2599" s="9">
        <v>1</v>
      </c>
      <c r="L2599" s="5" t="str" cm="1">
        <f t="array" ref="L2599">_xlfn.IFS(K2599=1,"undergraduate",K2599=2,"graduate",K2599=3,"professional")</f>
        <v>undergraduate</v>
      </c>
      <c r="M2599" s="9">
        <v>0</v>
      </c>
      <c r="N2599" s="5" t="str" cm="1">
        <f t="array" ref="N2599">_xlfn.IFS(M2599=0, "No Mortgage", M2599&lt;150, "Low Mortgage", TRUE, "High Mortgage")</f>
        <v>No Mortgage</v>
      </c>
      <c r="O2599" s="9">
        <v>0</v>
      </c>
      <c r="P2599" s="5" t="str">
        <f t="shared" si="80"/>
        <v>Rejected</v>
      </c>
      <c r="Q2599" s="9">
        <v>0</v>
      </c>
      <c r="R2599" s="9">
        <v>0</v>
      </c>
      <c r="S2599" s="5" t="str">
        <f t="shared" si="81"/>
        <v>No</v>
      </c>
      <c r="T2599" s="9">
        <v>0</v>
      </c>
      <c r="U2599" s="11">
        <v>0</v>
      </c>
    </row>
    <row r="2600" spans="1:21" x14ac:dyDescent="0.3">
      <c r="A2600" s="4">
        <v>2599</v>
      </c>
      <c r="B2600" s="5">
        <v>46</v>
      </c>
      <c r="C2600" s="5" t="str" cm="1">
        <f t="array" ref="C2600">_xlfn.IFS(B2600&lt;30, "Young", B2600&lt;50, "Middle Age", TRUE, "Senior")</f>
        <v>Middle Age</v>
      </c>
      <c r="D2600" s="5">
        <v>20</v>
      </c>
      <c r="E2600" s="5">
        <v>9</v>
      </c>
      <c r="F2600" s="5" t="str" cm="1">
        <f t="array" ref="F2600">_xlfn.IFS(E2600&lt;50, "Low Income", E2600&lt;100, "Middle Income", TRUE,"High Income")</f>
        <v>Low Income</v>
      </c>
      <c r="G2600" s="6">
        <v>94005</v>
      </c>
      <c r="H2600" s="5">
        <v>1</v>
      </c>
      <c r="I2600" s="5">
        <v>0.2</v>
      </c>
      <c r="J2600" s="5" t="str" cm="1">
        <f t="array" ref="J2600">_xlfn.IFS(I2600&lt;2,"Low", I2600&lt;5, "Middle", TRUE, "High")</f>
        <v>Low</v>
      </c>
      <c r="K2600" s="5">
        <v>1</v>
      </c>
      <c r="L2600" s="5" t="str" cm="1">
        <f t="array" ref="L2600">_xlfn.IFS(K2600=1,"undergraduate",K2600=2,"graduate",K2600=3,"professional")</f>
        <v>undergraduate</v>
      </c>
      <c r="M2600" s="5">
        <v>0</v>
      </c>
      <c r="N2600" s="5" t="str" cm="1">
        <f t="array" ref="N2600">_xlfn.IFS(M2600=0, "No Mortgage", M2600&lt;150, "Low Mortgage", TRUE, "High Mortgage")</f>
        <v>No Mortgage</v>
      </c>
      <c r="O2600" s="5">
        <v>0</v>
      </c>
      <c r="P2600" s="5" t="str">
        <f t="shared" si="80"/>
        <v>Rejected</v>
      </c>
      <c r="Q2600" s="5">
        <v>0</v>
      </c>
      <c r="R2600" s="5">
        <v>0</v>
      </c>
      <c r="S2600" s="5" t="str">
        <f t="shared" si="81"/>
        <v>No</v>
      </c>
      <c r="T2600" s="5">
        <v>1</v>
      </c>
      <c r="U2600" s="7">
        <v>0</v>
      </c>
    </row>
    <row r="2601" spans="1:21" x14ac:dyDescent="0.3">
      <c r="A2601" s="8">
        <v>2600</v>
      </c>
      <c r="B2601" s="9">
        <v>44</v>
      </c>
      <c r="C2601" s="5" t="str" cm="1">
        <f t="array" ref="C2601">_xlfn.IFS(B2601&lt;30, "Young", B2601&lt;50, "Middle Age", TRUE, "Senior")</f>
        <v>Middle Age</v>
      </c>
      <c r="D2601" s="5">
        <v>20</v>
      </c>
      <c r="E2601" s="9">
        <v>71</v>
      </c>
      <c r="F2601" s="5" t="str" cm="1">
        <f t="array" ref="F2601">_xlfn.IFS(E2601&lt;50, "Low Income", E2601&lt;100, "Middle Income", TRUE,"High Income")</f>
        <v>Middle Income</v>
      </c>
      <c r="G2601" s="10">
        <v>91006</v>
      </c>
      <c r="H2601" s="9">
        <v>4</v>
      </c>
      <c r="I2601" s="9">
        <v>2</v>
      </c>
      <c r="J2601" s="5" t="str" cm="1">
        <f t="array" ref="J2601">_xlfn.IFS(I2601&lt;2,"Low", I2601&lt;5, "Middle", TRUE, "High")</f>
        <v>Middle</v>
      </c>
      <c r="K2601" s="9">
        <v>3</v>
      </c>
      <c r="L2601" s="5" t="str" cm="1">
        <f t="array" ref="L2601">_xlfn.IFS(K2601=1,"undergraduate",K2601=2,"graduate",K2601=3,"professional")</f>
        <v>professional</v>
      </c>
      <c r="M2601" s="9">
        <v>0</v>
      </c>
      <c r="N2601" s="5" t="str" cm="1">
        <f t="array" ref="N2601">_xlfn.IFS(M2601=0, "No Mortgage", M2601&lt;150, "Low Mortgage", TRUE, "High Mortgage")</f>
        <v>No Mortgage</v>
      </c>
      <c r="O2601" s="9">
        <v>0</v>
      </c>
      <c r="P2601" s="5" t="str">
        <f t="shared" si="80"/>
        <v>Rejected</v>
      </c>
      <c r="Q2601" s="9">
        <v>0</v>
      </c>
      <c r="R2601" s="9">
        <v>0</v>
      </c>
      <c r="S2601" s="5" t="str">
        <f t="shared" si="81"/>
        <v>No</v>
      </c>
      <c r="T2601" s="9">
        <v>0</v>
      </c>
      <c r="U2601" s="11">
        <v>1</v>
      </c>
    </row>
    <row r="2602" spans="1:21" x14ac:dyDescent="0.3">
      <c r="A2602" s="4">
        <v>2601</v>
      </c>
      <c r="B2602" s="5">
        <v>42</v>
      </c>
      <c r="C2602" s="5" t="str" cm="1">
        <f t="array" ref="C2602">_xlfn.IFS(B2602&lt;30, "Young", B2602&lt;50, "Middle Age", TRUE, "Senior")</f>
        <v>Middle Age</v>
      </c>
      <c r="D2602" s="5">
        <v>18</v>
      </c>
      <c r="E2602" s="5">
        <v>51</v>
      </c>
      <c r="F2602" s="5" t="str" cm="1">
        <f t="array" ref="F2602">_xlfn.IFS(E2602&lt;50, "Low Income", E2602&lt;100, "Middle Income", TRUE,"High Income")</f>
        <v>Middle Income</v>
      </c>
      <c r="G2602" s="6">
        <v>92868</v>
      </c>
      <c r="H2602" s="5">
        <v>3</v>
      </c>
      <c r="I2602" s="5">
        <v>2.1</v>
      </c>
      <c r="J2602" s="5" t="str" cm="1">
        <f t="array" ref="J2602">_xlfn.IFS(I2602&lt;2,"Low", I2602&lt;5, "Middle", TRUE, "High")</f>
        <v>Middle</v>
      </c>
      <c r="K2602" s="5">
        <v>3</v>
      </c>
      <c r="L2602" s="5" t="str" cm="1">
        <f t="array" ref="L2602">_xlfn.IFS(K2602=1,"undergraduate",K2602=2,"graduate",K2602=3,"professional")</f>
        <v>professional</v>
      </c>
      <c r="M2602" s="5">
        <v>0</v>
      </c>
      <c r="N2602" s="5" t="str" cm="1">
        <f t="array" ref="N2602">_xlfn.IFS(M2602=0, "No Mortgage", M2602&lt;150, "Low Mortgage", TRUE, "High Mortgage")</f>
        <v>No Mortgage</v>
      </c>
      <c r="O2602" s="5">
        <v>0</v>
      </c>
      <c r="P2602" s="5" t="str">
        <f t="shared" si="80"/>
        <v>Rejected</v>
      </c>
      <c r="Q2602" s="5">
        <v>0</v>
      </c>
      <c r="R2602" s="5">
        <v>0</v>
      </c>
      <c r="S2602" s="5" t="str">
        <f t="shared" si="81"/>
        <v>No</v>
      </c>
      <c r="T2602" s="5">
        <v>0</v>
      </c>
      <c r="U2602" s="7">
        <v>0</v>
      </c>
    </row>
    <row r="2603" spans="1:21" x14ac:dyDescent="0.3">
      <c r="A2603" s="8">
        <v>2602</v>
      </c>
      <c r="B2603" s="9">
        <v>50</v>
      </c>
      <c r="C2603" s="5" t="str" cm="1">
        <f t="array" ref="C2603">_xlfn.IFS(B2603&lt;30, "Young", B2603&lt;50, "Middle Age", TRUE, "Senior")</f>
        <v>Senior</v>
      </c>
      <c r="D2603" s="5">
        <v>24</v>
      </c>
      <c r="E2603" s="9">
        <v>32</v>
      </c>
      <c r="F2603" s="5" t="str" cm="1">
        <f t="array" ref="F2603">_xlfn.IFS(E2603&lt;50, "Low Income", E2603&lt;100, "Middle Income", TRUE,"High Income")</f>
        <v>Low Income</v>
      </c>
      <c r="G2603" s="10">
        <v>90277</v>
      </c>
      <c r="H2603" s="9">
        <v>1</v>
      </c>
      <c r="I2603" s="9">
        <v>1.4</v>
      </c>
      <c r="J2603" s="5" t="str" cm="1">
        <f t="array" ref="J2603">_xlfn.IFS(I2603&lt;2,"Low", I2603&lt;5, "Middle", TRUE, "High")</f>
        <v>Low</v>
      </c>
      <c r="K2603" s="9">
        <v>3</v>
      </c>
      <c r="L2603" s="5" t="str" cm="1">
        <f t="array" ref="L2603">_xlfn.IFS(K2603=1,"undergraduate",K2603=2,"graduate",K2603=3,"professional")</f>
        <v>professional</v>
      </c>
      <c r="M2603" s="9">
        <v>167</v>
      </c>
      <c r="N2603" s="5" t="str" cm="1">
        <f t="array" ref="N2603">_xlfn.IFS(M2603=0, "No Mortgage", M2603&lt;150, "Low Mortgage", TRUE, "High Mortgage")</f>
        <v>High Mortgage</v>
      </c>
      <c r="O2603" s="9">
        <v>0</v>
      </c>
      <c r="P2603" s="5" t="str">
        <f t="shared" si="80"/>
        <v>Rejected</v>
      </c>
      <c r="Q2603" s="9">
        <v>0</v>
      </c>
      <c r="R2603" s="9">
        <v>0</v>
      </c>
      <c r="S2603" s="5" t="str">
        <f t="shared" si="81"/>
        <v>No</v>
      </c>
      <c r="T2603" s="9">
        <v>0</v>
      </c>
      <c r="U2603" s="11">
        <v>0</v>
      </c>
    </row>
    <row r="2604" spans="1:21" x14ac:dyDescent="0.3">
      <c r="A2604" s="4">
        <v>2603</v>
      </c>
      <c r="B2604" s="5">
        <v>52</v>
      </c>
      <c r="C2604" s="5" t="str" cm="1">
        <f t="array" ref="C2604">_xlfn.IFS(B2604&lt;30, "Young", B2604&lt;50, "Middle Age", TRUE, "Senior")</f>
        <v>Senior</v>
      </c>
      <c r="D2604" s="5">
        <v>26</v>
      </c>
      <c r="E2604" s="5">
        <v>161</v>
      </c>
      <c r="F2604" s="5" t="str" cm="1">
        <f t="array" ref="F2604">_xlfn.IFS(E2604&lt;50, "Low Income", E2604&lt;100, "Middle Income", TRUE,"High Income")</f>
        <v>High Income</v>
      </c>
      <c r="G2604" s="6">
        <v>93108</v>
      </c>
      <c r="H2604" s="5">
        <v>4</v>
      </c>
      <c r="I2604" s="5">
        <v>4.3</v>
      </c>
      <c r="J2604" s="5" t="str" cm="1">
        <f t="array" ref="J2604">_xlfn.IFS(I2604&lt;2,"Low", I2604&lt;5, "Middle", TRUE, "High")</f>
        <v>Middle</v>
      </c>
      <c r="K2604" s="5">
        <v>1</v>
      </c>
      <c r="L2604" s="5" t="str" cm="1">
        <f t="array" ref="L2604">_xlfn.IFS(K2604=1,"undergraduate",K2604=2,"graduate",K2604=3,"professional")</f>
        <v>undergraduate</v>
      </c>
      <c r="M2604" s="5">
        <v>0</v>
      </c>
      <c r="N2604" s="5" t="str" cm="1">
        <f t="array" ref="N2604">_xlfn.IFS(M2604=0, "No Mortgage", M2604&lt;150, "Low Mortgage", TRUE, "High Mortgage")</f>
        <v>No Mortgage</v>
      </c>
      <c r="O2604" s="5">
        <v>1</v>
      </c>
      <c r="P2604" s="5" t="str">
        <f t="shared" si="80"/>
        <v>Accepted</v>
      </c>
      <c r="Q2604" s="5">
        <v>0</v>
      </c>
      <c r="R2604" s="5">
        <v>1</v>
      </c>
      <c r="S2604" s="5" t="str">
        <f t="shared" si="81"/>
        <v>Yes</v>
      </c>
      <c r="T2604" s="5">
        <v>1</v>
      </c>
      <c r="U2604" s="7">
        <v>1</v>
      </c>
    </row>
    <row r="2605" spans="1:21" x14ac:dyDescent="0.3">
      <c r="A2605" s="8">
        <v>2604</v>
      </c>
      <c r="B2605" s="9">
        <v>53</v>
      </c>
      <c r="C2605" s="5" t="str" cm="1">
        <f t="array" ref="C2605">_xlfn.IFS(B2605&lt;30, "Young", B2605&lt;50, "Middle Age", TRUE, "Senior")</f>
        <v>Senior</v>
      </c>
      <c r="D2605" s="5">
        <v>27</v>
      </c>
      <c r="E2605" s="9">
        <v>60</v>
      </c>
      <c r="F2605" s="5" t="str" cm="1">
        <f t="array" ref="F2605">_xlfn.IFS(E2605&lt;50, "Low Income", E2605&lt;100, "Middle Income", TRUE,"High Income")</f>
        <v>Middle Income</v>
      </c>
      <c r="G2605" s="10">
        <v>90049</v>
      </c>
      <c r="H2605" s="9">
        <v>1</v>
      </c>
      <c r="I2605" s="9">
        <v>0.2</v>
      </c>
      <c r="J2605" s="5" t="str" cm="1">
        <f t="array" ref="J2605">_xlfn.IFS(I2605&lt;2,"Low", I2605&lt;5, "Middle", TRUE, "High")</f>
        <v>Low</v>
      </c>
      <c r="K2605" s="9">
        <v>1</v>
      </c>
      <c r="L2605" s="5" t="str" cm="1">
        <f t="array" ref="L2605">_xlfn.IFS(K2605=1,"undergraduate",K2605=2,"graduate",K2605=3,"professional")</f>
        <v>undergraduate</v>
      </c>
      <c r="M2605" s="9">
        <v>0</v>
      </c>
      <c r="N2605" s="5" t="str" cm="1">
        <f t="array" ref="N2605">_xlfn.IFS(M2605=0, "No Mortgage", M2605&lt;150, "Low Mortgage", TRUE, "High Mortgage")</f>
        <v>No Mortgage</v>
      </c>
      <c r="O2605" s="9">
        <v>0</v>
      </c>
      <c r="P2605" s="5" t="str">
        <f t="shared" si="80"/>
        <v>Rejected</v>
      </c>
      <c r="Q2605" s="9">
        <v>0</v>
      </c>
      <c r="R2605" s="9">
        <v>0</v>
      </c>
      <c r="S2605" s="5" t="str">
        <f t="shared" si="81"/>
        <v>No</v>
      </c>
      <c r="T2605" s="9">
        <v>1</v>
      </c>
      <c r="U2605" s="11">
        <v>0</v>
      </c>
    </row>
    <row r="2606" spans="1:21" x14ac:dyDescent="0.3">
      <c r="A2606" s="4">
        <v>2605</v>
      </c>
      <c r="B2606" s="5">
        <v>37</v>
      </c>
      <c r="C2606" s="5" t="str" cm="1">
        <f t="array" ref="C2606">_xlfn.IFS(B2606&lt;30, "Young", B2606&lt;50, "Middle Age", TRUE, "Senior")</f>
        <v>Middle Age</v>
      </c>
      <c r="D2606" s="5">
        <v>10</v>
      </c>
      <c r="E2606" s="5">
        <v>35</v>
      </c>
      <c r="F2606" s="5" t="str" cm="1">
        <f t="array" ref="F2606">_xlfn.IFS(E2606&lt;50, "Low Income", E2606&lt;100, "Middle Income", TRUE,"High Income")</f>
        <v>Low Income</v>
      </c>
      <c r="G2606" s="6">
        <v>92521</v>
      </c>
      <c r="H2606" s="5">
        <v>4</v>
      </c>
      <c r="I2606" s="5">
        <v>1</v>
      </c>
      <c r="J2606" s="5" t="str" cm="1">
        <f t="array" ref="J2606">_xlfn.IFS(I2606&lt;2,"Low", I2606&lt;5, "Middle", TRUE, "High")</f>
        <v>Low</v>
      </c>
      <c r="K2606" s="5">
        <v>2</v>
      </c>
      <c r="L2606" s="5" t="str" cm="1">
        <f t="array" ref="L2606">_xlfn.IFS(K2606=1,"undergraduate",K2606=2,"graduate",K2606=3,"professional")</f>
        <v>graduate</v>
      </c>
      <c r="M2606" s="5">
        <v>0</v>
      </c>
      <c r="N2606" s="5" t="str" cm="1">
        <f t="array" ref="N2606">_xlfn.IFS(M2606=0, "No Mortgage", M2606&lt;150, "Low Mortgage", TRUE, "High Mortgage")</f>
        <v>No Mortgage</v>
      </c>
      <c r="O2606" s="5">
        <v>0</v>
      </c>
      <c r="P2606" s="5" t="str">
        <f t="shared" si="80"/>
        <v>Rejected</v>
      </c>
      <c r="Q2606" s="5">
        <v>0</v>
      </c>
      <c r="R2606" s="5">
        <v>0</v>
      </c>
      <c r="S2606" s="5" t="str">
        <f t="shared" si="81"/>
        <v>No</v>
      </c>
      <c r="T2606" s="5">
        <v>0</v>
      </c>
      <c r="U2606" s="7">
        <v>0</v>
      </c>
    </row>
    <row r="2607" spans="1:21" x14ac:dyDescent="0.3">
      <c r="A2607" s="8">
        <v>2606</v>
      </c>
      <c r="B2607" s="9">
        <v>64</v>
      </c>
      <c r="C2607" s="5" t="str" cm="1">
        <f t="array" ref="C2607">_xlfn.IFS(B2607&lt;30, "Young", B2607&lt;50, "Middle Age", TRUE, "Senior")</f>
        <v>Senior</v>
      </c>
      <c r="D2607" s="5">
        <v>40</v>
      </c>
      <c r="E2607" s="9">
        <v>41</v>
      </c>
      <c r="F2607" s="5" t="str" cm="1">
        <f t="array" ref="F2607">_xlfn.IFS(E2607&lt;50, "Low Income", E2607&lt;100, "Middle Income", TRUE,"High Income")</f>
        <v>Low Income</v>
      </c>
      <c r="G2607" s="10">
        <v>94305</v>
      </c>
      <c r="H2607" s="9">
        <v>4</v>
      </c>
      <c r="I2607" s="9">
        <v>1.2</v>
      </c>
      <c r="J2607" s="5" t="str" cm="1">
        <f t="array" ref="J2607">_xlfn.IFS(I2607&lt;2,"Low", I2607&lt;5, "Middle", TRUE, "High")</f>
        <v>Low</v>
      </c>
      <c r="K2607" s="9">
        <v>2</v>
      </c>
      <c r="L2607" s="5" t="str" cm="1">
        <f t="array" ref="L2607">_xlfn.IFS(K2607=1,"undergraduate",K2607=2,"graduate",K2607=3,"professional")</f>
        <v>graduate</v>
      </c>
      <c r="M2607" s="9">
        <v>0</v>
      </c>
      <c r="N2607" s="5" t="str" cm="1">
        <f t="array" ref="N2607">_xlfn.IFS(M2607=0, "No Mortgage", M2607&lt;150, "Low Mortgage", TRUE, "High Mortgage")</f>
        <v>No Mortgage</v>
      </c>
      <c r="O2607" s="9">
        <v>0</v>
      </c>
      <c r="P2607" s="5" t="str">
        <f t="shared" si="80"/>
        <v>Rejected</v>
      </c>
      <c r="Q2607" s="9">
        <v>0</v>
      </c>
      <c r="R2607" s="9">
        <v>0</v>
      </c>
      <c r="S2607" s="5" t="str">
        <f t="shared" si="81"/>
        <v>No</v>
      </c>
      <c r="T2607" s="9">
        <v>1</v>
      </c>
      <c r="U2607" s="11">
        <v>0</v>
      </c>
    </row>
    <row r="2608" spans="1:21" x14ac:dyDescent="0.3">
      <c r="A2608" s="4">
        <v>2607</v>
      </c>
      <c r="B2608" s="5">
        <v>46</v>
      </c>
      <c r="C2608" s="5" t="str" cm="1">
        <f t="array" ref="C2608">_xlfn.IFS(B2608&lt;30, "Young", B2608&lt;50, "Middle Age", TRUE, "Senior")</f>
        <v>Middle Age</v>
      </c>
      <c r="D2608" s="5">
        <v>22</v>
      </c>
      <c r="E2608" s="5">
        <v>73</v>
      </c>
      <c r="F2608" s="5" t="str" cm="1">
        <f t="array" ref="F2608">_xlfn.IFS(E2608&lt;50, "Low Income", E2608&lt;100, "Middle Income", TRUE,"High Income")</f>
        <v>Middle Income</v>
      </c>
      <c r="G2608" s="6">
        <v>92648</v>
      </c>
      <c r="H2608" s="5">
        <v>2</v>
      </c>
      <c r="I2608" s="5">
        <v>1.7</v>
      </c>
      <c r="J2608" s="5" t="str" cm="1">
        <f t="array" ref="J2608">_xlfn.IFS(I2608&lt;2,"Low", I2608&lt;5, "Middle", TRUE, "High")</f>
        <v>Low</v>
      </c>
      <c r="K2608" s="5">
        <v>1</v>
      </c>
      <c r="L2608" s="5" t="str" cm="1">
        <f t="array" ref="L2608">_xlfn.IFS(K2608=1,"undergraduate",K2608=2,"graduate",K2608=3,"professional")</f>
        <v>undergraduate</v>
      </c>
      <c r="M2608" s="5">
        <v>216</v>
      </c>
      <c r="N2608" s="5" t="str" cm="1">
        <f t="array" ref="N2608">_xlfn.IFS(M2608=0, "No Mortgage", M2608&lt;150, "Low Mortgage", TRUE, "High Mortgage")</f>
        <v>High Mortgage</v>
      </c>
      <c r="O2608" s="5">
        <v>0</v>
      </c>
      <c r="P2608" s="5" t="str">
        <f t="shared" si="80"/>
        <v>Rejected</v>
      </c>
      <c r="Q2608" s="5">
        <v>0</v>
      </c>
      <c r="R2608" s="5">
        <v>0</v>
      </c>
      <c r="S2608" s="5" t="str">
        <f t="shared" si="81"/>
        <v>No</v>
      </c>
      <c r="T2608" s="5">
        <v>1</v>
      </c>
      <c r="U2608" s="7">
        <v>0</v>
      </c>
    </row>
    <row r="2609" spans="1:21" x14ac:dyDescent="0.3">
      <c r="A2609" s="8">
        <v>2608</v>
      </c>
      <c r="B2609" s="9">
        <v>57</v>
      </c>
      <c r="C2609" s="5" t="str" cm="1">
        <f t="array" ref="C2609">_xlfn.IFS(B2609&lt;30, "Young", B2609&lt;50, "Middle Age", TRUE, "Senior")</f>
        <v>Senior</v>
      </c>
      <c r="D2609" s="5">
        <v>33</v>
      </c>
      <c r="E2609" s="9">
        <v>49</v>
      </c>
      <c r="F2609" s="5" t="str" cm="1">
        <f t="array" ref="F2609">_xlfn.IFS(E2609&lt;50, "Low Income", E2609&lt;100, "Middle Income", TRUE,"High Income")</f>
        <v>Low Income</v>
      </c>
      <c r="G2609" s="10">
        <v>94305</v>
      </c>
      <c r="H2609" s="9">
        <v>4</v>
      </c>
      <c r="I2609" s="9">
        <v>1.5</v>
      </c>
      <c r="J2609" s="5" t="str" cm="1">
        <f t="array" ref="J2609">_xlfn.IFS(I2609&lt;2,"Low", I2609&lt;5, "Middle", TRUE, "High")</f>
        <v>Low</v>
      </c>
      <c r="K2609" s="9">
        <v>1</v>
      </c>
      <c r="L2609" s="5" t="str" cm="1">
        <f t="array" ref="L2609">_xlfn.IFS(K2609=1,"undergraduate",K2609=2,"graduate",K2609=3,"professional")</f>
        <v>undergraduate</v>
      </c>
      <c r="M2609" s="9">
        <v>214</v>
      </c>
      <c r="N2609" s="5" t="str" cm="1">
        <f t="array" ref="N2609">_xlfn.IFS(M2609=0, "No Mortgage", M2609&lt;150, "Low Mortgage", TRUE, "High Mortgage")</f>
        <v>High Mortgage</v>
      </c>
      <c r="O2609" s="9">
        <v>0</v>
      </c>
      <c r="P2609" s="5" t="str">
        <f t="shared" si="80"/>
        <v>Rejected</v>
      </c>
      <c r="Q2609" s="9">
        <v>1</v>
      </c>
      <c r="R2609" s="9">
        <v>1</v>
      </c>
      <c r="S2609" s="5" t="str">
        <f t="shared" si="81"/>
        <v>Yes</v>
      </c>
      <c r="T2609" s="9">
        <v>1</v>
      </c>
      <c r="U2609" s="11">
        <v>1</v>
      </c>
    </row>
    <row r="2610" spans="1:21" x14ac:dyDescent="0.3">
      <c r="A2610" s="4">
        <v>2609</v>
      </c>
      <c r="B2610" s="5">
        <v>61</v>
      </c>
      <c r="C2610" s="5" t="str" cm="1">
        <f t="array" ref="C2610">_xlfn.IFS(B2610&lt;30, "Young", B2610&lt;50, "Middle Age", TRUE, "Senior")</f>
        <v>Senior</v>
      </c>
      <c r="D2610" s="5">
        <v>35</v>
      </c>
      <c r="E2610" s="5">
        <v>79</v>
      </c>
      <c r="F2610" s="5" t="str" cm="1">
        <f t="array" ref="F2610">_xlfn.IFS(E2610&lt;50, "Low Income", E2610&lt;100, "Middle Income", TRUE,"High Income")</f>
        <v>Middle Income</v>
      </c>
      <c r="G2610" s="6">
        <v>94024</v>
      </c>
      <c r="H2610" s="5">
        <v>2</v>
      </c>
      <c r="I2610" s="5">
        <v>2</v>
      </c>
      <c r="J2610" s="5" t="str" cm="1">
        <f t="array" ref="J2610">_xlfn.IFS(I2610&lt;2,"Low", I2610&lt;5, "Middle", TRUE, "High")</f>
        <v>Middle</v>
      </c>
      <c r="K2610" s="5">
        <v>1</v>
      </c>
      <c r="L2610" s="5" t="str" cm="1">
        <f t="array" ref="L2610">_xlfn.IFS(K2610=1,"undergraduate",K2610=2,"graduate",K2610=3,"professional")</f>
        <v>undergraduate</v>
      </c>
      <c r="M2610" s="5">
        <v>194</v>
      </c>
      <c r="N2610" s="5" t="str" cm="1">
        <f t="array" ref="N2610">_xlfn.IFS(M2610=0, "No Mortgage", M2610&lt;150, "Low Mortgage", TRUE, "High Mortgage")</f>
        <v>High Mortgage</v>
      </c>
      <c r="O2610" s="5">
        <v>0</v>
      </c>
      <c r="P2610" s="5" t="str">
        <f t="shared" si="80"/>
        <v>Rejected</v>
      </c>
      <c r="Q2610" s="5">
        <v>0</v>
      </c>
      <c r="R2610" s="5">
        <v>0</v>
      </c>
      <c r="S2610" s="5" t="str">
        <f t="shared" si="81"/>
        <v>No</v>
      </c>
      <c r="T2610" s="5">
        <v>1</v>
      </c>
      <c r="U2610" s="7">
        <v>1</v>
      </c>
    </row>
    <row r="2611" spans="1:21" x14ac:dyDescent="0.3">
      <c r="A2611" s="8">
        <v>2610</v>
      </c>
      <c r="B2611" s="9">
        <v>42</v>
      </c>
      <c r="C2611" s="5" t="str" cm="1">
        <f t="array" ref="C2611">_xlfn.IFS(B2611&lt;30, "Young", B2611&lt;50, "Middle Age", TRUE, "Senior")</f>
        <v>Middle Age</v>
      </c>
      <c r="D2611" s="5">
        <v>18</v>
      </c>
      <c r="E2611" s="9">
        <v>120</v>
      </c>
      <c r="F2611" s="5" t="str" cm="1">
        <f t="array" ref="F2611">_xlfn.IFS(E2611&lt;50, "Low Income", E2611&lt;100, "Middle Income", TRUE,"High Income")</f>
        <v>High Income</v>
      </c>
      <c r="G2611" s="10">
        <v>93407</v>
      </c>
      <c r="H2611" s="9">
        <v>2</v>
      </c>
      <c r="I2611" s="9">
        <v>7.5</v>
      </c>
      <c r="J2611" s="5" t="str" cm="1">
        <f t="array" ref="J2611">_xlfn.IFS(I2611&lt;2,"Low", I2611&lt;5, "Middle", TRUE, "High")</f>
        <v>High</v>
      </c>
      <c r="K2611" s="9">
        <v>1</v>
      </c>
      <c r="L2611" s="5" t="str" cm="1">
        <f t="array" ref="L2611">_xlfn.IFS(K2611=1,"undergraduate",K2611=2,"graduate",K2611=3,"professional")</f>
        <v>undergraduate</v>
      </c>
      <c r="M2611" s="9">
        <v>0</v>
      </c>
      <c r="N2611" s="5" t="str" cm="1">
        <f t="array" ref="N2611">_xlfn.IFS(M2611=0, "No Mortgage", M2611&lt;150, "Low Mortgage", TRUE, "High Mortgage")</f>
        <v>No Mortgage</v>
      </c>
      <c r="O2611" s="9">
        <v>0</v>
      </c>
      <c r="P2611" s="5" t="str">
        <f t="shared" si="80"/>
        <v>Rejected</v>
      </c>
      <c r="Q2611" s="9">
        <v>1</v>
      </c>
      <c r="R2611" s="9">
        <v>0</v>
      </c>
      <c r="S2611" s="5" t="str">
        <f t="shared" si="81"/>
        <v>No</v>
      </c>
      <c r="T2611" s="9">
        <v>0</v>
      </c>
      <c r="U2611" s="11">
        <v>0</v>
      </c>
    </row>
    <row r="2612" spans="1:21" x14ac:dyDescent="0.3">
      <c r="A2612" s="4">
        <v>2611</v>
      </c>
      <c r="B2612" s="5">
        <v>40</v>
      </c>
      <c r="C2612" s="5" t="str" cm="1">
        <f t="array" ref="C2612">_xlfn.IFS(B2612&lt;30, "Young", B2612&lt;50, "Middle Age", TRUE, "Senior")</f>
        <v>Middle Age</v>
      </c>
      <c r="D2612" s="5">
        <v>16</v>
      </c>
      <c r="E2612" s="5">
        <v>60</v>
      </c>
      <c r="F2612" s="5" t="str" cm="1">
        <f t="array" ref="F2612">_xlfn.IFS(E2612&lt;50, "Low Income", E2612&lt;100, "Middle Income", TRUE,"High Income")</f>
        <v>Middle Income</v>
      </c>
      <c r="G2612" s="6">
        <v>94501</v>
      </c>
      <c r="H2612" s="5">
        <v>2</v>
      </c>
      <c r="I2612" s="5">
        <v>3.2</v>
      </c>
      <c r="J2612" s="5" t="str" cm="1">
        <f t="array" ref="J2612">_xlfn.IFS(I2612&lt;2,"Low", I2612&lt;5, "Middle", TRUE, "High")</f>
        <v>Middle</v>
      </c>
      <c r="K2612" s="5">
        <v>1</v>
      </c>
      <c r="L2612" s="5" t="str" cm="1">
        <f t="array" ref="L2612">_xlfn.IFS(K2612=1,"undergraduate",K2612=2,"graduate",K2612=3,"professional")</f>
        <v>undergraduate</v>
      </c>
      <c r="M2612" s="5">
        <v>0</v>
      </c>
      <c r="N2612" s="5" t="str" cm="1">
        <f t="array" ref="N2612">_xlfn.IFS(M2612=0, "No Mortgage", M2612&lt;150, "Low Mortgage", TRUE, "High Mortgage")</f>
        <v>No Mortgage</v>
      </c>
      <c r="O2612" s="5">
        <v>0</v>
      </c>
      <c r="P2612" s="5" t="str">
        <f t="shared" si="80"/>
        <v>Rejected</v>
      </c>
      <c r="Q2612" s="5">
        <v>0</v>
      </c>
      <c r="R2612" s="5">
        <v>0</v>
      </c>
      <c r="S2612" s="5" t="str">
        <f t="shared" si="81"/>
        <v>No</v>
      </c>
      <c r="T2612" s="5">
        <v>0</v>
      </c>
      <c r="U2612" s="7">
        <v>0</v>
      </c>
    </row>
    <row r="2613" spans="1:21" x14ac:dyDescent="0.3">
      <c r="A2613" s="8">
        <v>2612</v>
      </c>
      <c r="B2613" s="9">
        <v>33</v>
      </c>
      <c r="C2613" s="5" t="str" cm="1">
        <f t="array" ref="C2613">_xlfn.IFS(B2613&lt;30, "Young", B2613&lt;50, "Middle Age", TRUE, "Senior")</f>
        <v>Middle Age</v>
      </c>
      <c r="D2613" s="5">
        <v>8</v>
      </c>
      <c r="E2613" s="9">
        <v>78</v>
      </c>
      <c r="F2613" s="5" t="str" cm="1">
        <f t="array" ref="F2613">_xlfn.IFS(E2613&lt;50, "Low Income", E2613&lt;100, "Middle Income", TRUE,"High Income")</f>
        <v>Middle Income</v>
      </c>
      <c r="G2613" s="10">
        <v>95051</v>
      </c>
      <c r="H2613" s="9">
        <v>3</v>
      </c>
      <c r="I2613" s="9">
        <v>0.6</v>
      </c>
      <c r="J2613" s="5" t="str" cm="1">
        <f t="array" ref="J2613">_xlfn.IFS(I2613&lt;2,"Low", I2613&lt;5, "Middle", TRUE, "High")</f>
        <v>Low</v>
      </c>
      <c r="K2613" s="9">
        <v>2</v>
      </c>
      <c r="L2613" s="5" t="str" cm="1">
        <f t="array" ref="L2613">_xlfn.IFS(K2613=1,"undergraduate",K2613=2,"graduate",K2613=3,"professional")</f>
        <v>graduate</v>
      </c>
      <c r="M2613" s="9">
        <v>0</v>
      </c>
      <c r="N2613" s="5" t="str" cm="1">
        <f t="array" ref="N2613">_xlfn.IFS(M2613=0, "No Mortgage", M2613&lt;150, "Low Mortgage", TRUE, "High Mortgage")</f>
        <v>No Mortgage</v>
      </c>
      <c r="O2613" s="9">
        <v>0</v>
      </c>
      <c r="P2613" s="5" t="str">
        <f t="shared" si="80"/>
        <v>Rejected</v>
      </c>
      <c r="Q2613" s="9">
        <v>0</v>
      </c>
      <c r="R2613" s="9">
        <v>0</v>
      </c>
      <c r="S2613" s="5" t="str">
        <f t="shared" si="81"/>
        <v>No</v>
      </c>
      <c r="T2613" s="9">
        <v>1</v>
      </c>
      <c r="U2613" s="11">
        <v>0</v>
      </c>
    </row>
    <row r="2614" spans="1:21" x14ac:dyDescent="0.3">
      <c r="A2614" s="4">
        <v>2613</v>
      </c>
      <c r="B2614" s="5">
        <v>50</v>
      </c>
      <c r="C2614" s="5" t="str" cm="1">
        <f t="array" ref="C2614">_xlfn.IFS(B2614&lt;30, "Young", B2614&lt;50, "Middle Age", TRUE, "Senior")</f>
        <v>Senior</v>
      </c>
      <c r="D2614" s="5">
        <v>26</v>
      </c>
      <c r="E2614" s="5">
        <v>40</v>
      </c>
      <c r="F2614" s="5" t="str" cm="1">
        <f t="array" ref="F2614">_xlfn.IFS(E2614&lt;50, "Low Income", E2614&lt;100, "Middle Income", TRUE,"High Income")</f>
        <v>Low Income</v>
      </c>
      <c r="G2614" s="6">
        <v>95138</v>
      </c>
      <c r="H2614" s="5">
        <v>4</v>
      </c>
      <c r="I2614" s="5">
        <v>1.1000000000000001</v>
      </c>
      <c r="J2614" s="5" t="str" cm="1">
        <f t="array" ref="J2614">_xlfn.IFS(I2614&lt;2,"Low", I2614&lt;5, "Middle", TRUE, "High")</f>
        <v>Low</v>
      </c>
      <c r="K2614" s="5">
        <v>2</v>
      </c>
      <c r="L2614" s="5" t="str" cm="1">
        <f t="array" ref="L2614">_xlfn.IFS(K2614=1,"undergraduate",K2614=2,"graduate",K2614=3,"professional")</f>
        <v>graduate</v>
      </c>
      <c r="M2614" s="5">
        <v>131</v>
      </c>
      <c r="N2614" s="5" t="str" cm="1">
        <f t="array" ref="N2614">_xlfn.IFS(M2614=0, "No Mortgage", M2614&lt;150, "Low Mortgage", TRUE, "High Mortgage")</f>
        <v>Low Mortgage</v>
      </c>
      <c r="O2614" s="5">
        <v>0</v>
      </c>
      <c r="P2614" s="5" t="str">
        <f t="shared" si="80"/>
        <v>Rejected</v>
      </c>
      <c r="Q2614" s="5">
        <v>0</v>
      </c>
      <c r="R2614" s="5">
        <v>0</v>
      </c>
      <c r="S2614" s="5" t="str">
        <f t="shared" si="81"/>
        <v>No</v>
      </c>
      <c r="T2614" s="5">
        <v>0</v>
      </c>
      <c r="U2614" s="7">
        <v>0</v>
      </c>
    </row>
    <row r="2615" spans="1:21" x14ac:dyDescent="0.3">
      <c r="A2615" s="8">
        <v>2614</v>
      </c>
      <c r="B2615" s="9">
        <v>52</v>
      </c>
      <c r="C2615" s="5" t="str" cm="1">
        <f t="array" ref="C2615">_xlfn.IFS(B2615&lt;30, "Young", B2615&lt;50, "Middle Age", TRUE, "Senior")</f>
        <v>Senior</v>
      </c>
      <c r="D2615" s="5">
        <v>26</v>
      </c>
      <c r="E2615" s="9">
        <v>110</v>
      </c>
      <c r="F2615" s="5" t="str" cm="1">
        <f t="array" ref="F2615">_xlfn.IFS(E2615&lt;50, "Low Income", E2615&lt;100, "Middle Income", TRUE,"High Income")</f>
        <v>High Income</v>
      </c>
      <c r="G2615" s="10">
        <v>94501</v>
      </c>
      <c r="H2615" s="9">
        <v>2</v>
      </c>
      <c r="I2615" s="9">
        <v>5.4</v>
      </c>
      <c r="J2615" s="5" t="str" cm="1">
        <f t="array" ref="J2615">_xlfn.IFS(I2615&lt;2,"Low", I2615&lt;5, "Middle", TRUE, "High")</f>
        <v>High</v>
      </c>
      <c r="K2615" s="9">
        <v>3</v>
      </c>
      <c r="L2615" s="5" t="str" cm="1">
        <f t="array" ref="L2615">_xlfn.IFS(K2615=1,"undergraduate",K2615=2,"graduate",K2615=3,"professional")</f>
        <v>professional</v>
      </c>
      <c r="M2615" s="9">
        <v>204</v>
      </c>
      <c r="N2615" s="5" t="str" cm="1">
        <f t="array" ref="N2615">_xlfn.IFS(M2615=0, "No Mortgage", M2615&lt;150, "Low Mortgage", TRUE, "High Mortgage")</f>
        <v>High Mortgage</v>
      </c>
      <c r="O2615" s="9">
        <v>1</v>
      </c>
      <c r="P2615" s="5" t="str">
        <f t="shared" si="80"/>
        <v>Accepted</v>
      </c>
      <c r="Q2615" s="9">
        <v>1</v>
      </c>
      <c r="R2615" s="9">
        <v>1</v>
      </c>
      <c r="S2615" s="5" t="str">
        <f t="shared" si="81"/>
        <v>Yes</v>
      </c>
      <c r="T2615" s="9">
        <v>1</v>
      </c>
      <c r="U2615" s="11">
        <v>0</v>
      </c>
    </row>
    <row r="2616" spans="1:21" x14ac:dyDescent="0.3">
      <c r="A2616" s="4">
        <v>2615</v>
      </c>
      <c r="B2616" s="5">
        <v>35</v>
      </c>
      <c r="C2616" s="5" t="str" cm="1">
        <f t="array" ref="C2616">_xlfn.IFS(B2616&lt;30, "Young", B2616&lt;50, "Middle Age", TRUE, "Senior")</f>
        <v>Middle Age</v>
      </c>
      <c r="D2616" s="5">
        <v>11</v>
      </c>
      <c r="E2616" s="5">
        <v>160</v>
      </c>
      <c r="F2616" s="5" t="str" cm="1">
        <f t="array" ref="F2616">_xlfn.IFS(E2616&lt;50, "Low Income", E2616&lt;100, "Middle Income", TRUE,"High Income")</f>
        <v>High Income</v>
      </c>
      <c r="G2616" s="6">
        <v>92093</v>
      </c>
      <c r="H2616" s="5">
        <v>4</v>
      </c>
      <c r="I2616" s="5">
        <v>5.7</v>
      </c>
      <c r="J2616" s="5" t="str" cm="1">
        <f t="array" ref="J2616">_xlfn.IFS(I2616&lt;2,"Low", I2616&lt;5, "Middle", TRUE, "High")</f>
        <v>High</v>
      </c>
      <c r="K2616" s="5">
        <v>3</v>
      </c>
      <c r="L2616" s="5" t="str" cm="1">
        <f t="array" ref="L2616">_xlfn.IFS(K2616=1,"undergraduate",K2616=2,"graduate",K2616=3,"professional")</f>
        <v>professional</v>
      </c>
      <c r="M2616" s="5">
        <v>0</v>
      </c>
      <c r="N2616" s="5" t="str" cm="1">
        <f t="array" ref="N2616">_xlfn.IFS(M2616=0, "No Mortgage", M2616&lt;150, "Low Mortgage", TRUE, "High Mortgage")</f>
        <v>No Mortgage</v>
      </c>
      <c r="O2616" s="5">
        <v>1</v>
      </c>
      <c r="P2616" s="5" t="str">
        <f t="shared" si="80"/>
        <v>Accepted</v>
      </c>
      <c r="Q2616" s="5">
        <v>1</v>
      </c>
      <c r="R2616" s="5">
        <v>0</v>
      </c>
      <c r="S2616" s="5" t="str">
        <f t="shared" si="81"/>
        <v>No</v>
      </c>
      <c r="T2616" s="5">
        <v>0</v>
      </c>
      <c r="U2616" s="7">
        <v>0</v>
      </c>
    </row>
    <row r="2617" spans="1:21" x14ac:dyDescent="0.3">
      <c r="A2617" s="8">
        <v>2616</v>
      </c>
      <c r="B2617" s="9">
        <v>57</v>
      </c>
      <c r="C2617" s="5" t="str" cm="1">
        <f t="array" ref="C2617">_xlfn.IFS(B2617&lt;30, "Young", B2617&lt;50, "Middle Age", TRUE, "Senior")</f>
        <v>Senior</v>
      </c>
      <c r="D2617" s="5">
        <v>32</v>
      </c>
      <c r="E2617" s="9">
        <v>68</v>
      </c>
      <c r="F2617" s="5" t="str" cm="1">
        <f t="array" ref="F2617">_xlfn.IFS(E2617&lt;50, "Low Income", E2617&lt;100, "Middle Income", TRUE,"High Income")</f>
        <v>Middle Income</v>
      </c>
      <c r="G2617" s="10">
        <v>94542</v>
      </c>
      <c r="H2617" s="9">
        <v>4</v>
      </c>
      <c r="I2617" s="9">
        <v>0.7</v>
      </c>
      <c r="J2617" s="5" t="str" cm="1">
        <f t="array" ref="J2617">_xlfn.IFS(I2617&lt;2,"Low", I2617&lt;5, "Middle", TRUE, "High")</f>
        <v>Low</v>
      </c>
      <c r="K2617" s="9">
        <v>1</v>
      </c>
      <c r="L2617" s="5" t="str" cm="1">
        <f t="array" ref="L2617">_xlfn.IFS(K2617=1,"undergraduate",K2617=2,"graduate",K2617=3,"professional")</f>
        <v>undergraduate</v>
      </c>
      <c r="M2617" s="9">
        <v>191</v>
      </c>
      <c r="N2617" s="5" t="str" cm="1">
        <f t="array" ref="N2617">_xlfn.IFS(M2617=0, "No Mortgage", M2617&lt;150, "Low Mortgage", TRUE, "High Mortgage")</f>
        <v>High Mortgage</v>
      </c>
      <c r="O2617" s="9">
        <v>0</v>
      </c>
      <c r="P2617" s="5" t="str">
        <f t="shared" si="80"/>
        <v>Rejected</v>
      </c>
      <c r="Q2617" s="9">
        <v>0</v>
      </c>
      <c r="R2617" s="9">
        <v>0</v>
      </c>
      <c r="S2617" s="5" t="str">
        <f t="shared" si="81"/>
        <v>No</v>
      </c>
      <c r="T2617" s="9">
        <v>1</v>
      </c>
      <c r="U2617" s="11">
        <v>1</v>
      </c>
    </row>
    <row r="2618" spans="1:21" x14ac:dyDescent="0.3">
      <c r="A2618" s="4">
        <v>2617</v>
      </c>
      <c r="B2618" s="5">
        <v>56</v>
      </c>
      <c r="C2618" s="5" t="str" cm="1">
        <f t="array" ref="C2618">_xlfn.IFS(B2618&lt;30, "Young", B2618&lt;50, "Middle Age", TRUE, "Senior")</f>
        <v>Senior</v>
      </c>
      <c r="D2618" s="5">
        <v>31</v>
      </c>
      <c r="E2618" s="5">
        <v>49</v>
      </c>
      <c r="F2618" s="5" t="str" cm="1">
        <f t="array" ref="F2618">_xlfn.IFS(E2618&lt;50, "Low Income", E2618&lt;100, "Middle Income", TRUE,"High Income")</f>
        <v>Low Income</v>
      </c>
      <c r="G2618" s="6">
        <v>92182</v>
      </c>
      <c r="H2618" s="5">
        <v>2</v>
      </c>
      <c r="I2618" s="5">
        <v>1.6</v>
      </c>
      <c r="J2618" s="5" t="str" cm="1">
        <f t="array" ref="J2618">_xlfn.IFS(I2618&lt;2,"Low", I2618&lt;5, "Middle", TRUE, "High")</f>
        <v>Low</v>
      </c>
      <c r="K2618" s="5">
        <v>3</v>
      </c>
      <c r="L2618" s="5" t="str" cm="1">
        <f t="array" ref="L2618">_xlfn.IFS(K2618=1,"undergraduate",K2618=2,"graduate",K2618=3,"professional")</f>
        <v>professional</v>
      </c>
      <c r="M2618" s="5">
        <v>103</v>
      </c>
      <c r="N2618" s="5" t="str" cm="1">
        <f t="array" ref="N2618">_xlfn.IFS(M2618=0, "No Mortgage", M2618&lt;150, "Low Mortgage", TRUE, "High Mortgage")</f>
        <v>Low Mortgage</v>
      </c>
      <c r="O2618" s="5">
        <v>0</v>
      </c>
      <c r="P2618" s="5" t="str">
        <f t="shared" si="80"/>
        <v>Rejected</v>
      </c>
      <c r="Q2618" s="5">
        <v>0</v>
      </c>
      <c r="R2618" s="5">
        <v>0</v>
      </c>
      <c r="S2618" s="5" t="str">
        <f t="shared" si="81"/>
        <v>No</v>
      </c>
      <c r="T2618" s="5">
        <v>1</v>
      </c>
      <c r="U2618" s="7">
        <v>0</v>
      </c>
    </row>
    <row r="2619" spans="1:21" x14ac:dyDescent="0.3">
      <c r="A2619" s="8">
        <v>2618</v>
      </c>
      <c r="B2619" s="9">
        <v>44</v>
      </c>
      <c r="C2619" s="5" t="str" cm="1">
        <f t="array" ref="C2619">_xlfn.IFS(B2619&lt;30, "Young", B2619&lt;50, "Middle Age", TRUE, "Senior")</f>
        <v>Middle Age</v>
      </c>
      <c r="D2619" s="5">
        <v>20</v>
      </c>
      <c r="E2619" s="9">
        <v>65</v>
      </c>
      <c r="F2619" s="5" t="str" cm="1">
        <f t="array" ref="F2619">_xlfn.IFS(E2619&lt;50, "Low Income", E2619&lt;100, "Middle Income", TRUE,"High Income")</f>
        <v>Middle Income</v>
      </c>
      <c r="G2619" s="10">
        <v>92037</v>
      </c>
      <c r="H2619" s="9">
        <v>2</v>
      </c>
      <c r="I2619" s="9">
        <v>2.5</v>
      </c>
      <c r="J2619" s="5" t="str" cm="1">
        <f t="array" ref="J2619">_xlfn.IFS(I2619&lt;2,"Low", I2619&lt;5, "Middle", TRUE, "High")</f>
        <v>Middle</v>
      </c>
      <c r="K2619" s="9">
        <v>1</v>
      </c>
      <c r="L2619" s="5" t="str" cm="1">
        <f t="array" ref="L2619">_xlfn.IFS(K2619=1,"undergraduate",K2619=2,"graduate",K2619=3,"professional")</f>
        <v>undergraduate</v>
      </c>
      <c r="M2619" s="9">
        <v>0</v>
      </c>
      <c r="N2619" s="5" t="str" cm="1">
        <f t="array" ref="N2619">_xlfn.IFS(M2619=0, "No Mortgage", M2619&lt;150, "Low Mortgage", TRUE, "High Mortgage")</f>
        <v>No Mortgage</v>
      </c>
      <c r="O2619" s="9">
        <v>0</v>
      </c>
      <c r="P2619" s="5" t="str">
        <f t="shared" si="80"/>
        <v>Rejected</v>
      </c>
      <c r="Q2619" s="9">
        <v>0</v>
      </c>
      <c r="R2619" s="9">
        <v>0</v>
      </c>
      <c r="S2619" s="5" t="str">
        <f t="shared" si="81"/>
        <v>No</v>
      </c>
      <c r="T2619" s="9">
        <v>1</v>
      </c>
      <c r="U2619" s="11">
        <v>0</v>
      </c>
    </row>
    <row r="2620" spans="1:21" x14ac:dyDescent="0.3">
      <c r="A2620" s="4">
        <v>2619</v>
      </c>
      <c r="B2620" s="5">
        <v>23</v>
      </c>
      <c r="C2620" s="5" t="str" cm="1">
        <f t="array" ref="C2620">_xlfn.IFS(B2620&lt;30, "Young", B2620&lt;50, "Middle Age", TRUE, "Senior")</f>
        <v>Young</v>
      </c>
      <c r="D2620" s="5">
        <v>3</v>
      </c>
      <c r="E2620" s="5">
        <v>55</v>
      </c>
      <c r="F2620" s="5" t="str" cm="1">
        <f t="array" ref="F2620">_xlfn.IFS(E2620&lt;50, "Low Income", E2620&lt;100, "Middle Income", TRUE,"High Income")</f>
        <v>Middle Income</v>
      </c>
      <c r="G2620" s="6">
        <v>92704</v>
      </c>
      <c r="H2620" s="5">
        <v>3</v>
      </c>
      <c r="I2620" s="5">
        <v>2.4</v>
      </c>
      <c r="J2620" s="5" t="str" cm="1">
        <f t="array" ref="J2620">_xlfn.IFS(I2620&lt;2,"Low", I2620&lt;5, "Middle", TRUE, "High")</f>
        <v>Middle</v>
      </c>
      <c r="K2620" s="5">
        <v>2</v>
      </c>
      <c r="L2620" s="5" t="str" cm="1">
        <f t="array" ref="L2620">_xlfn.IFS(K2620=1,"undergraduate",K2620=2,"graduate",K2620=3,"professional")</f>
        <v>graduate</v>
      </c>
      <c r="M2620" s="5">
        <v>145</v>
      </c>
      <c r="N2620" s="5" t="str" cm="1">
        <f t="array" ref="N2620">_xlfn.IFS(M2620=0, "No Mortgage", M2620&lt;150, "Low Mortgage", TRUE, "High Mortgage")</f>
        <v>Low Mortgage</v>
      </c>
      <c r="O2620" s="5">
        <v>0</v>
      </c>
      <c r="P2620" s="5" t="str">
        <f t="shared" si="80"/>
        <v>Rejected</v>
      </c>
      <c r="Q2620" s="5">
        <v>0</v>
      </c>
      <c r="R2620" s="5">
        <v>0</v>
      </c>
      <c r="S2620" s="5" t="str">
        <f t="shared" si="81"/>
        <v>No</v>
      </c>
      <c r="T2620" s="5">
        <v>1</v>
      </c>
      <c r="U2620" s="7">
        <v>0</v>
      </c>
    </row>
    <row r="2621" spans="1:21" x14ac:dyDescent="0.3">
      <c r="A2621" s="8">
        <v>2620</v>
      </c>
      <c r="B2621" s="9">
        <v>33</v>
      </c>
      <c r="C2621" s="5" t="str" cm="1">
        <f t="array" ref="C2621">_xlfn.IFS(B2621&lt;30, "Young", B2621&lt;50, "Middle Age", TRUE, "Senior")</f>
        <v>Middle Age</v>
      </c>
      <c r="D2621" s="5">
        <v>8</v>
      </c>
      <c r="E2621" s="9">
        <v>62</v>
      </c>
      <c r="F2621" s="5" t="str" cm="1">
        <f t="array" ref="F2621">_xlfn.IFS(E2621&lt;50, "Low Income", E2621&lt;100, "Middle Income", TRUE,"High Income")</f>
        <v>Middle Income</v>
      </c>
      <c r="G2621" s="10">
        <v>92093</v>
      </c>
      <c r="H2621" s="9">
        <v>3</v>
      </c>
      <c r="I2621" s="9">
        <v>2.2999999999999998</v>
      </c>
      <c r="J2621" s="5" t="str" cm="1">
        <f t="array" ref="J2621">_xlfn.IFS(I2621&lt;2,"Low", I2621&lt;5, "Middle", TRUE, "High")</f>
        <v>Middle</v>
      </c>
      <c r="K2621" s="9">
        <v>1</v>
      </c>
      <c r="L2621" s="5" t="str" cm="1">
        <f t="array" ref="L2621">_xlfn.IFS(K2621=1,"undergraduate",K2621=2,"graduate",K2621=3,"professional")</f>
        <v>undergraduate</v>
      </c>
      <c r="M2621" s="9">
        <v>98</v>
      </c>
      <c r="N2621" s="5" t="str" cm="1">
        <f t="array" ref="N2621">_xlfn.IFS(M2621=0, "No Mortgage", M2621&lt;150, "Low Mortgage", TRUE, "High Mortgage")</f>
        <v>Low Mortgage</v>
      </c>
      <c r="O2621" s="9">
        <v>0</v>
      </c>
      <c r="P2621" s="5" t="str">
        <f t="shared" si="80"/>
        <v>Rejected</v>
      </c>
      <c r="Q2621" s="9">
        <v>0</v>
      </c>
      <c r="R2621" s="9">
        <v>0</v>
      </c>
      <c r="S2621" s="5" t="str">
        <f t="shared" si="81"/>
        <v>No</v>
      </c>
      <c r="T2621" s="9">
        <v>0</v>
      </c>
      <c r="U2621" s="11">
        <v>1</v>
      </c>
    </row>
    <row r="2622" spans="1:21" x14ac:dyDescent="0.3">
      <c r="A2622" s="4">
        <v>2621</v>
      </c>
      <c r="B2622" s="5">
        <v>48</v>
      </c>
      <c r="C2622" s="5" t="str" cm="1">
        <f t="array" ref="C2622">_xlfn.IFS(B2622&lt;30, "Young", B2622&lt;50, "Middle Age", TRUE, "Senior")</f>
        <v>Middle Age</v>
      </c>
      <c r="D2622" s="5">
        <v>22</v>
      </c>
      <c r="E2622" s="5">
        <v>152</v>
      </c>
      <c r="F2622" s="5" t="str" cm="1">
        <f t="array" ref="F2622">_xlfn.IFS(E2622&lt;50, "Low Income", E2622&lt;100, "Middle Income", TRUE,"High Income")</f>
        <v>High Income</v>
      </c>
      <c r="G2622" s="6">
        <v>95616</v>
      </c>
      <c r="H2622" s="5">
        <v>1</v>
      </c>
      <c r="I2622" s="5">
        <v>0</v>
      </c>
      <c r="J2622" s="5" t="str" cm="1">
        <f t="array" ref="J2622">_xlfn.IFS(I2622&lt;2,"Low", I2622&lt;5, "Middle", TRUE, "High")</f>
        <v>Low</v>
      </c>
      <c r="K2622" s="5">
        <v>1</v>
      </c>
      <c r="L2622" s="5" t="str" cm="1">
        <f t="array" ref="L2622">_xlfn.IFS(K2622=1,"undergraduate",K2622=2,"graduate",K2622=3,"professional")</f>
        <v>undergraduate</v>
      </c>
      <c r="M2622" s="5">
        <v>0</v>
      </c>
      <c r="N2622" s="5" t="str" cm="1">
        <f t="array" ref="N2622">_xlfn.IFS(M2622=0, "No Mortgage", M2622&lt;150, "Low Mortgage", TRUE, "High Mortgage")</f>
        <v>No Mortgage</v>
      </c>
      <c r="O2622" s="5">
        <v>0</v>
      </c>
      <c r="P2622" s="5" t="str">
        <f t="shared" si="80"/>
        <v>Rejected</v>
      </c>
      <c r="Q2622" s="5">
        <v>0</v>
      </c>
      <c r="R2622" s="5">
        <v>0</v>
      </c>
      <c r="S2622" s="5" t="str">
        <f t="shared" si="81"/>
        <v>No</v>
      </c>
      <c r="T2622" s="5">
        <v>0</v>
      </c>
      <c r="U2622" s="7">
        <v>0</v>
      </c>
    </row>
    <row r="2623" spans="1:21" x14ac:dyDescent="0.3">
      <c r="A2623" s="8">
        <v>2622</v>
      </c>
      <c r="B2623" s="9">
        <v>45</v>
      </c>
      <c r="C2623" s="5" t="str" cm="1">
        <f t="array" ref="C2623">_xlfn.IFS(B2623&lt;30, "Young", B2623&lt;50, "Middle Age", TRUE, "Senior")</f>
        <v>Middle Age</v>
      </c>
      <c r="D2623" s="5">
        <v>18</v>
      </c>
      <c r="E2623" s="9">
        <v>42</v>
      </c>
      <c r="F2623" s="5" t="str" cm="1">
        <f t="array" ref="F2623">_xlfn.IFS(E2623&lt;50, "Low Income", E2623&lt;100, "Middle Income", TRUE,"High Income")</f>
        <v>Low Income</v>
      </c>
      <c r="G2623" s="10">
        <v>95126</v>
      </c>
      <c r="H2623" s="9">
        <v>3</v>
      </c>
      <c r="I2623" s="9">
        <v>2.5</v>
      </c>
      <c r="J2623" s="5" t="str" cm="1">
        <f t="array" ref="J2623">_xlfn.IFS(I2623&lt;2,"Low", I2623&lt;5, "Middle", TRUE, "High")</f>
        <v>Middle</v>
      </c>
      <c r="K2623" s="9">
        <v>2</v>
      </c>
      <c r="L2623" s="5" t="str" cm="1">
        <f t="array" ref="L2623">_xlfn.IFS(K2623=1,"undergraduate",K2623=2,"graduate",K2623=3,"professional")</f>
        <v>graduate</v>
      </c>
      <c r="M2623" s="9">
        <v>0</v>
      </c>
      <c r="N2623" s="5" t="str" cm="1">
        <f t="array" ref="N2623">_xlfn.IFS(M2623=0, "No Mortgage", M2623&lt;150, "Low Mortgage", TRUE, "High Mortgage")</f>
        <v>No Mortgage</v>
      </c>
      <c r="O2623" s="9">
        <v>0</v>
      </c>
      <c r="P2623" s="5" t="str">
        <f t="shared" si="80"/>
        <v>Rejected</v>
      </c>
      <c r="Q2623" s="9">
        <v>0</v>
      </c>
      <c r="R2623" s="9">
        <v>0</v>
      </c>
      <c r="S2623" s="5" t="str">
        <f t="shared" si="81"/>
        <v>No</v>
      </c>
      <c r="T2623" s="9">
        <v>0</v>
      </c>
      <c r="U2623" s="11">
        <v>0</v>
      </c>
    </row>
    <row r="2624" spans="1:21" x14ac:dyDescent="0.3">
      <c r="A2624" s="4">
        <v>2623</v>
      </c>
      <c r="B2624" s="5">
        <v>54</v>
      </c>
      <c r="C2624" s="5" t="str" cm="1">
        <f t="array" ref="C2624">_xlfn.IFS(B2624&lt;30, "Young", B2624&lt;50, "Middle Age", TRUE, "Senior")</f>
        <v>Senior</v>
      </c>
      <c r="D2624" s="5">
        <v>28</v>
      </c>
      <c r="E2624" s="5">
        <v>39</v>
      </c>
      <c r="F2624" s="5" t="str" cm="1">
        <f t="array" ref="F2624">_xlfn.IFS(E2624&lt;50, "Low Income", E2624&lt;100, "Middle Income", TRUE,"High Income")</f>
        <v>Low Income</v>
      </c>
      <c r="G2624" s="6">
        <v>90245</v>
      </c>
      <c r="H2624" s="5">
        <v>4</v>
      </c>
      <c r="I2624" s="5">
        <v>0.7</v>
      </c>
      <c r="J2624" s="5" t="str" cm="1">
        <f t="array" ref="J2624">_xlfn.IFS(I2624&lt;2,"Low", I2624&lt;5, "Middle", TRUE, "High")</f>
        <v>Low</v>
      </c>
      <c r="K2624" s="5">
        <v>2</v>
      </c>
      <c r="L2624" s="5" t="str" cm="1">
        <f t="array" ref="L2624">_xlfn.IFS(K2624=1,"undergraduate",K2624=2,"graduate",K2624=3,"professional")</f>
        <v>graduate</v>
      </c>
      <c r="M2624" s="5">
        <v>0</v>
      </c>
      <c r="N2624" s="5" t="str" cm="1">
        <f t="array" ref="N2624">_xlfn.IFS(M2624=0, "No Mortgage", M2624&lt;150, "Low Mortgage", TRUE, "High Mortgage")</f>
        <v>No Mortgage</v>
      </c>
      <c r="O2624" s="5">
        <v>0</v>
      </c>
      <c r="P2624" s="5" t="str">
        <f t="shared" si="80"/>
        <v>Rejected</v>
      </c>
      <c r="Q2624" s="5">
        <v>0</v>
      </c>
      <c r="R2624" s="5">
        <v>0</v>
      </c>
      <c r="S2624" s="5" t="str">
        <f t="shared" si="81"/>
        <v>No</v>
      </c>
      <c r="T2624" s="5">
        <v>1</v>
      </c>
      <c r="U2624" s="7">
        <v>0</v>
      </c>
    </row>
    <row r="2625" spans="1:21" x14ac:dyDescent="0.3">
      <c r="A2625" s="8">
        <v>2624</v>
      </c>
      <c r="B2625" s="9">
        <v>42</v>
      </c>
      <c r="C2625" s="5" t="str" cm="1">
        <f t="array" ref="C2625">_xlfn.IFS(B2625&lt;30, "Young", B2625&lt;50, "Middle Age", TRUE, "Senior")</f>
        <v>Middle Age</v>
      </c>
      <c r="D2625" s="5">
        <v>17</v>
      </c>
      <c r="E2625" s="9">
        <v>111</v>
      </c>
      <c r="F2625" s="5" t="str" cm="1">
        <f t="array" ref="F2625">_xlfn.IFS(E2625&lt;50, "Low Income", E2625&lt;100, "Middle Income", TRUE,"High Income")</f>
        <v>High Income</v>
      </c>
      <c r="G2625" s="10">
        <v>94304</v>
      </c>
      <c r="H2625" s="9">
        <v>3</v>
      </c>
      <c r="I2625" s="9">
        <v>3</v>
      </c>
      <c r="J2625" s="5" t="str" cm="1">
        <f t="array" ref="J2625">_xlfn.IFS(I2625&lt;2,"Low", I2625&lt;5, "Middle", TRUE, "High")</f>
        <v>Middle</v>
      </c>
      <c r="K2625" s="9">
        <v>1</v>
      </c>
      <c r="L2625" s="5" t="str" cm="1">
        <f t="array" ref="L2625">_xlfn.IFS(K2625=1,"undergraduate",K2625=2,"graduate",K2625=3,"professional")</f>
        <v>undergraduate</v>
      </c>
      <c r="M2625" s="9">
        <v>0</v>
      </c>
      <c r="N2625" s="5" t="str" cm="1">
        <f t="array" ref="N2625">_xlfn.IFS(M2625=0, "No Mortgage", M2625&lt;150, "Low Mortgage", TRUE, "High Mortgage")</f>
        <v>No Mortgage</v>
      </c>
      <c r="O2625" s="9">
        <v>1</v>
      </c>
      <c r="P2625" s="5" t="str">
        <f t="shared" si="80"/>
        <v>Accepted</v>
      </c>
      <c r="Q2625" s="9">
        <v>1</v>
      </c>
      <c r="R2625" s="9">
        <v>1</v>
      </c>
      <c r="S2625" s="5" t="str">
        <f t="shared" si="81"/>
        <v>Yes</v>
      </c>
      <c r="T2625" s="9">
        <v>0</v>
      </c>
      <c r="U2625" s="11">
        <v>1</v>
      </c>
    </row>
    <row r="2626" spans="1:21" x14ac:dyDescent="0.3">
      <c r="A2626" s="4">
        <v>2625</v>
      </c>
      <c r="B2626" s="5">
        <v>47</v>
      </c>
      <c r="C2626" s="5" t="str" cm="1">
        <f t="array" ref="C2626">_xlfn.IFS(B2626&lt;30, "Young", B2626&lt;50, "Middle Age", TRUE, "Senior")</f>
        <v>Middle Age</v>
      </c>
      <c r="D2626" s="5">
        <v>21</v>
      </c>
      <c r="E2626" s="5">
        <v>82</v>
      </c>
      <c r="F2626" s="5" t="str" cm="1">
        <f t="array" ref="F2626">_xlfn.IFS(E2626&lt;50, "Low Income", E2626&lt;100, "Middle Income", TRUE,"High Income")</f>
        <v>Middle Income</v>
      </c>
      <c r="G2626" s="6">
        <v>94109</v>
      </c>
      <c r="H2626" s="5">
        <v>3</v>
      </c>
      <c r="I2626" s="5">
        <v>2.1</v>
      </c>
      <c r="J2626" s="5" t="str" cm="1">
        <f t="array" ref="J2626">_xlfn.IFS(I2626&lt;2,"Low", I2626&lt;5, "Middle", TRUE, "High")</f>
        <v>Middle</v>
      </c>
      <c r="K2626" s="5">
        <v>1</v>
      </c>
      <c r="L2626" s="5" t="str" cm="1">
        <f t="array" ref="L2626">_xlfn.IFS(K2626=1,"undergraduate",K2626=2,"graduate",K2626=3,"professional")</f>
        <v>undergraduate</v>
      </c>
      <c r="M2626" s="5">
        <v>0</v>
      </c>
      <c r="N2626" s="5" t="str" cm="1">
        <f t="array" ref="N2626">_xlfn.IFS(M2626=0, "No Mortgage", M2626&lt;150, "Low Mortgage", TRUE, "High Mortgage")</f>
        <v>No Mortgage</v>
      </c>
      <c r="O2626" s="5">
        <v>0</v>
      </c>
      <c r="P2626" s="5" t="str">
        <f t="shared" si="80"/>
        <v>Rejected</v>
      </c>
      <c r="Q2626" s="5">
        <v>0</v>
      </c>
      <c r="R2626" s="5">
        <v>0</v>
      </c>
      <c r="S2626" s="5" t="str">
        <f t="shared" si="81"/>
        <v>No</v>
      </c>
      <c r="T2626" s="5">
        <v>0</v>
      </c>
      <c r="U2626" s="7">
        <v>0</v>
      </c>
    </row>
    <row r="2627" spans="1:21" x14ac:dyDescent="0.3">
      <c r="A2627" s="8">
        <v>2626</v>
      </c>
      <c r="B2627" s="9">
        <v>61</v>
      </c>
      <c r="C2627" s="5" t="str" cm="1">
        <f t="array" ref="C2627">_xlfn.IFS(B2627&lt;30, "Young", B2627&lt;50, "Middle Age", TRUE, "Senior")</f>
        <v>Senior</v>
      </c>
      <c r="D2627" s="5">
        <v>36</v>
      </c>
      <c r="E2627" s="9">
        <v>108</v>
      </c>
      <c r="F2627" s="5" t="str" cm="1">
        <f t="array" ref="F2627">_xlfn.IFS(E2627&lt;50, "Low Income", E2627&lt;100, "Middle Income", TRUE,"High Income")</f>
        <v>High Income</v>
      </c>
      <c r="G2627" s="10">
        <v>93943</v>
      </c>
      <c r="H2627" s="9">
        <v>4</v>
      </c>
      <c r="I2627" s="9">
        <v>3.4</v>
      </c>
      <c r="J2627" s="5" t="str" cm="1">
        <f t="array" ref="J2627">_xlfn.IFS(I2627&lt;2,"Low", I2627&lt;5, "Middle", TRUE, "High")</f>
        <v>Middle</v>
      </c>
      <c r="K2627" s="9">
        <v>2</v>
      </c>
      <c r="L2627" s="5" t="str" cm="1">
        <f t="array" ref="L2627">_xlfn.IFS(K2627=1,"undergraduate",K2627=2,"graduate",K2627=3,"professional")</f>
        <v>graduate</v>
      </c>
      <c r="M2627" s="9">
        <v>0</v>
      </c>
      <c r="N2627" s="5" t="str" cm="1">
        <f t="array" ref="N2627">_xlfn.IFS(M2627=0, "No Mortgage", M2627&lt;150, "Low Mortgage", TRUE, "High Mortgage")</f>
        <v>No Mortgage</v>
      </c>
      <c r="O2627" s="9">
        <v>0</v>
      </c>
      <c r="P2627" s="5" t="str">
        <f t="shared" ref="P2627:P2690" si="82">IF(O2627=0, "Rejected", "Accepted")</f>
        <v>Rejected</v>
      </c>
      <c r="Q2627" s="9">
        <v>0</v>
      </c>
      <c r="R2627" s="9">
        <v>0</v>
      </c>
      <c r="S2627" s="5" t="str">
        <f t="shared" ref="S2627:S2690" si="83">IF(R2627=0,"No","Yes")</f>
        <v>No</v>
      </c>
      <c r="T2627" s="9">
        <v>1</v>
      </c>
      <c r="U2627" s="11">
        <v>0</v>
      </c>
    </row>
    <row r="2628" spans="1:21" x14ac:dyDescent="0.3">
      <c r="A2628" s="4">
        <v>2627</v>
      </c>
      <c r="B2628" s="5">
        <v>53</v>
      </c>
      <c r="C2628" s="5" t="str" cm="1">
        <f t="array" ref="C2628">_xlfn.IFS(B2628&lt;30, "Young", B2628&lt;50, "Middle Age", TRUE, "Senior")</f>
        <v>Senior</v>
      </c>
      <c r="D2628" s="5">
        <v>27</v>
      </c>
      <c r="E2628" s="5">
        <v>59</v>
      </c>
      <c r="F2628" s="5" t="str" cm="1">
        <f t="array" ref="F2628">_xlfn.IFS(E2628&lt;50, "Low Income", E2628&lt;100, "Middle Income", TRUE,"High Income")</f>
        <v>Middle Income</v>
      </c>
      <c r="G2628" s="6">
        <v>92038</v>
      </c>
      <c r="H2628" s="5">
        <v>2</v>
      </c>
      <c r="I2628" s="5">
        <v>0.8</v>
      </c>
      <c r="J2628" s="5" t="str" cm="1">
        <f t="array" ref="J2628">_xlfn.IFS(I2628&lt;2,"Low", I2628&lt;5, "Middle", TRUE, "High")</f>
        <v>Low</v>
      </c>
      <c r="K2628" s="5">
        <v>3</v>
      </c>
      <c r="L2628" s="5" t="str" cm="1">
        <f t="array" ref="L2628">_xlfn.IFS(K2628=1,"undergraduate",K2628=2,"graduate",K2628=3,"professional")</f>
        <v>professional</v>
      </c>
      <c r="M2628" s="5">
        <v>0</v>
      </c>
      <c r="N2628" s="5" t="str" cm="1">
        <f t="array" ref="N2628">_xlfn.IFS(M2628=0, "No Mortgage", M2628&lt;150, "Low Mortgage", TRUE, "High Mortgage")</f>
        <v>No Mortgage</v>
      </c>
      <c r="O2628" s="5">
        <v>0</v>
      </c>
      <c r="P2628" s="5" t="str">
        <f t="shared" si="82"/>
        <v>Rejected</v>
      </c>
      <c r="Q2628" s="5">
        <v>0</v>
      </c>
      <c r="R2628" s="5">
        <v>0</v>
      </c>
      <c r="S2628" s="5" t="str">
        <f t="shared" si="83"/>
        <v>No</v>
      </c>
      <c r="T2628" s="5">
        <v>1</v>
      </c>
      <c r="U2628" s="7">
        <v>0</v>
      </c>
    </row>
    <row r="2629" spans="1:21" x14ac:dyDescent="0.3">
      <c r="A2629" s="8">
        <v>2628</v>
      </c>
      <c r="B2629" s="9">
        <v>56</v>
      </c>
      <c r="C2629" s="5" t="str" cm="1">
        <f t="array" ref="C2629">_xlfn.IFS(B2629&lt;30, "Young", B2629&lt;50, "Middle Age", TRUE, "Senior")</f>
        <v>Senior</v>
      </c>
      <c r="D2629" s="5">
        <v>30</v>
      </c>
      <c r="E2629" s="9">
        <v>61</v>
      </c>
      <c r="F2629" s="5" t="str" cm="1">
        <f t="array" ref="F2629">_xlfn.IFS(E2629&lt;50, "Low Income", E2629&lt;100, "Middle Income", TRUE,"High Income")</f>
        <v>Middle Income</v>
      </c>
      <c r="G2629" s="10">
        <v>93106</v>
      </c>
      <c r="H2629" s="9">
        <v>3</v>
      </c>
      <c r="I2629" s="9">
        <v>2.5</v>
      </c>
      <c r="J2629" s="5" t="str" cm="1">
        <f t="array" ref="J2629">_xlfn.IFS(I2629&lt;2,"Low", I2629&lt;5, "Middle", TRUE, "High")</f>
        <v>Middle</v>
      </c>
      <c r="K2629" s="9">
        <v>1</v>
      </c>
      <c r="L2629" s="5" t="str" cm="1">
        <f t="array" ref="L2629">_xlfn.IFS(K2629=1,"undergraduate",K2629=2,"graduate",K2629=3,"professional")</f>
        <v>undergraduate</v>
      </c>
      <c r="M2629" s="9">
        <v>193</v>
      </c>
      <c r="N2629" s="5" t="str" cm="1">
        <f t="array" ref="N2629">_xlfn.IFS(M2629=0, "No Mortgage", M2629&lt;150, "Low Mortgage", TRUE, "High Mortgage")</f>
        <v>High Mortgage</v>
      </c>
      <c r="O2629" s="9">
        <v>0</v>
      </c>
      <c r="P2629" s="5" t="str">
        <f t="shared" si="82"/>
        <v>Rejected</v>
      </c>
      <c r="Q2629" s="9">
        <v>0</v>
      </c>
      <c r="R2629" s="9">
        <v>0</v>
      </c>
      <c r="S2629" s="5" t="str">
        <f t="shared" si="83"/>
        <v>No</v>
      </c>
      <c r="T2629" s="9">
        <v>1</v>
      </c>
      <c r="U2629" s="11">
        <v>0</v>
      </c>
    </row>
    <row r="2630" spans="1:21" x14ac:dyDescent="0.3">
      <c r="A2630" s="4">
        <v>2629</v>
      </c>
      <c r="B2630" s="5">
        <v>33</v>
      </c>
      <c r="C2630" s="5" t="str" cm="1">
        <f t="array" ref="C2630">_xlfn.IFS(B2630&lt;30, "Young", B2630&lt;50, "Middle Age", TRUE, "Senior")</f>
        <v>Middle Age</v>
      </c>
      <c r="D2630" s="5">
        <v>6</v>
      </c>
      <c r="E2630" s="5">
        <v>78</v>
      </c>
      <c r="F2630" s="5" t="str" cm="1">
        <f t="array" ref="F2630">_xlfn.IFS(E2630&lt;50, "Low Income", E2630&lt;100, "Middle Income", TRUE,"High Income")</f>
        <v>Middle Income</v>
      </c>
      <c r="G2630" s="6">
        <v>95819</v>
      </c>
      <c r="H2630" s="5">
        <v>4</v>
      </c>
      <c r="I2630" s="5">
        <v>2</v>
      </c>
      <c r="J2630" s="5" t="str" cm="1">
        <f t="array" ref="J2630">_xlfn.IFS(I2630&lt;2,"Low", I2630&lt;5, "Middle", TRUE, "High")</f>
        <v>Middle</v>
      </c>
      <c r="K2630" s="5">
        <v>2</v>
      </c>
      <c r="L2630" s="5" t="str" cm="1">
        <f t="array" ref="L2630">_xlfn.IFS(K2630=1,"undergraduate",K2630=2,"graduate",K2630=3,"professional")</f>
        <v>graduate</v>
      </c>
      <c r="M2630" s="5">
        <v>0</v>
      </c>
      <c r="N2630" s="5" t="str" cm="1">
        <f t="array" ref="N2630">_xlfn.IFS(M2630=0, "No Mortgage", M2630&lt;150, "Low Mortgage", TRUE, "High Mortgage")</f>
        <v>No Mortgage</v>
      </c>
      <c r="O2630" s="5">
        <v>0</v>
      </c>
      <c r="P2630" s="5" t="str">
        <f t="shared" si="82"/>
        <v>Rejected</v>
      </c>
      <c r="Q2630" s="5">
        <v>1</v>
      </c>
      <c r="R2630" s="5">
        <v>0</v>
      </c>
      <c r="S2630" s="5" t="str">
        <f t="shared" si="83"/>
        <v>No</v>
      </c>
      <c r="T2630" s="5">
        <v>1</v>
      </c>
      <c r="U2630" s="7">
        <v>0</v>
      </c>
    </row>
    <row r="2631" spans="1:21" x14ac:dyDescent="0.3">
      <c r="A2631" s="8">
        <v>2630</v>
      </c>
      <c r="B2631" s="9">
        <v>44</v>
      </c>
      <c r="C2631" s="5" t="str" cm="1">
        <f t="array" ref="C2631">_xlfn.IFS(B2631&lt;30, "Young", B2631&lt;50, "Middle Age", TRUE, "Senior")</f>
        <v>Middle Age</v>
      </c>
      <c r="D2631" s="5">
        <v>18</v>
      </c>
      <c r="E2631" s="9">
        <v>18</v>
      </c>
      <c r="F2631" s="5" t="str" cm="1">
        <f t="array" ref="F2631">_xlfn.IFS(E2631&lt;50, "Low Income", E2631&lt;100, "Middle Income", TRUE,"High Income")</f>
        <v>Low Income</v>
      </c>
      <c r="G2631" s="10">
        <v>93943</v>
      </c>
      <c r="H2631" s="9">
        <v>2</v>
      </c>
      <c r="I2631" s="9">
        <v>0.1</v>
      </c>
      <c r="J2631" s="5" t="str" cm="1">
        <f t="array" ref="J2631">_xlfn.IFS(I2631&lt;2,"Low", I2631&lt;5, "Middle", TRUE, "High")</f>
        <v>Low</v>
      </c>
      <c r="K2631" s="9">
        <v>3</v>
      </c>
      <c r="L2631" s="5" t="str" cm="1">
        <f t="array" ref="L2631">_xlfn.IFS(K2631=1,"undergraduate",K2631=2,"graduate",K2631=3,"professional")</f>
        <v>professional</v>
      </c>
      <c r="M2631" s="9">
        <v>0</v>
      </c>
      <c r="N2631" s="5" t="str" cm="1">
        <f t="array" ref="N2631">_xlfn.IFS(M2631=0, "No Mortgage", M2631&lt;150, "Low Mortgage", TRUE, "High Mortgage")</f>
        <v>No Mortgage</v>
      </c>
      <c r="O2631" s="9">
        <v>0</v>
      </c>
      <c r="P2631" s="5" t="str">
        <f t="shared" si="82"/>
        <v>Rejected</v>
      </c>
      <c r="Q2631" s="9">
        <v>0</v>
      </c>
      <c r="R2631" s="9">
        <v>0</v>
      </c>
      <c r="S2631" s="5" t="str">
        <f t="shared" si="83"/>
        <v>No</v>
      </c>
      <c r="T2631" s="9">
        <v>1</v>
      </c>
      <c r="U2631" s="11">
        <v>0</v>
      </c>
    </row>
    <row r="2632" spans="1:21" x14ac:dyDescent="0.3">
      <c r="A2632" s="4">
        <v>2631</v>
      </c>
      <c r="B2632" s="5">
        <v>63</v>
      </c>
      <c r="C2632" s="5" t="str" cm="1">
        <f t="array" ref="C2632">_xlfn.IFS(B2632&lt;30, "Young", B2632&lt;50, "Middle Age", TRUE, "Senior")</f>
        <v>Senior</v>
      </c>
      <c r="D2632" s="5">
        <v>37</v>
      </c>
      <c r="E2632" s="5">
        <v>113</v>
      </c>
      <c r="F2632" s="5" t="str" cm="1">
        <f t="array" ref="F2632">_xlfn.IFS(E2632&lt;50, "Low Income", E2632&lt;100, "Middle Income", TRUE,"High Income")</f>
        <v>High Income</v>
      </c>
      <c r="G2632" s="6">
        <v>94611</v>
      </c>
      <c r="H2632" s="5">
        <v>4</v>
      </c>
      <c r="I2632" s="5">
        <v>1.7</v>
      </c>
      <c r="J2632" s="5" t="str" cm="1">
        <f t="array" ref="J2632">_xlfn.IFS(I2632&lt;2,"Low", I2632&lt;5, "Middle", TRUE, "High")</f>
        <v>Low</v>
      </c>
      <c r="K2632" s="5">
        <v>3</v>
      </c>
      <c r="L2632" s="5" t="str" cm="1">
        <f t="array" ref="L2632">_xlfn.IFS(K2632=1,"undergraduate",K2632=2,"graduate",K2632=3,"professional")</f>
        <v>professional</v>
      </c>
      <c r="M2632" s="5">
        <v>0</v>
      </c>
      <c r="N2632" s="5" t="str" cm="1">
        <f t="array" ref="N2632">_xlfn.IFS(M2632=0, "No Mortgage", M2632&lt;150, "Low Mortgage", TRUE, "High Mortgage")</f>
        <v>No Mortgage</v>
      </c>
      <c r="O2632" s="5">
        <v>0</v>
      </c>
      <c r="P2632" s="5" t="str">
        <f t="shared" si="82"/>
        <v>Rejected</v>
      </c>
      <c r="Q2632" s="5">
        <v>0</v>
      </c>
      <c r="R2632" s="5">
        <v>0</v>
      </c>
      <c r="S2632" s="5" t="str">
        <f t="shared" si="83"/>
        <v>No</v>
      </c>
      <c r="T2632" s="5">
        <v>1</v>
      </c>
      <c r="U2632" s="7">
        <v>1</v>
      </c>
    </row>
    <row r="2633" spans="1:21" x14ac:dyDescent="0.3">
      <c r="A2633" s="8">
        <v>2632</v>
      </c>
      <c r="B2633" s="9">
        <v>47</v>
      </c>
      <c r="C2633" s="5" t="str" cm="1">
        <f t="array" ref="C2633">_xlfn.IFS(B2633&lt;30, "Young", B2633&lt;50, "Middle Age", TRUE, "Senior")</f>
        <v>Middle Age</v>
      </c>
      <c r="D2633" s="5">
        <v>20</v>
      </c>
      <c r="E2633" s="9">
        <v>62</v>
      </c>
      <c r="F2633" s="5" t="str" cm="1">
        <f t="array" ref="F2633">_xlfn.IFS(E2633&lt;50, "Low Income", E2633&lt;100, "Middle Income", TRUE,"High Income")</f>
        <v>Middle Income</v>
      </c>
      <c r="G2633" s="10">
        <v>92521</v>
      </c>
      <c r="H2633" s="9">
        <v>1</v>
      </c>
      <c r="I2633" s="9">
        <v>2.67</v>
      </c>
      <c r="J2633" s="5" t="str" cm="1">
        <f t="array" ref="J2633">_xlfn.IFS(I2633&lt;2,"Low", I2633&lt;5, "Middle", TRUE, "High")</f>
        <v>Middle</v>
      </c>
      <c r="K2633" s="9">
        <v>2</v>
      </c>
      <c r="L2633" s="5" t="str" cm="1">
        <f t="array" ref="L2633">_xlfn.IFS(K2633=1,"undergraduate",K2633=2,"graduate",K2633=3,"professional")</f>
        <v>graduate</v>
      </c>
      <c r="M2633" s="9">
        <v>0</v>
      </c>
      <c r="N2633" s="5" t="str" cm="1">
        <f t="array" ref="N2633">_xlfn.IFS(M2633=0, "No Mortgage", M2633&lt;150, "Low Mortgage", TRUE, "High Mortgage")</f>
        <v>No Mortgage</v>
      </c>
      <c r="O2633" s="9">
        <v>0</v>
      </c>
      <c r="P2633" s="5" t="str">
        <f t="shared" si="82"/>
        <v>Rejected</v>
      </c>
      <c r="Q2633" s="9">
        <v>0</v>
      </c>
      <c r="R2633" s="9">
        <v>0</v>
      </c>
      <c r="S2633" s="5" t="str">
        <f t="shared" si="83"/>
        <v>No</v>
      </c>
      <c r="T2633" s="9">
        <v>1</v>
      </c>
      <c r="U2633" s="11">
        <v>0</v>
      </c>
    </row>
    <row r="2634" spans="1:21" x14ac:dyDescent="0.3">
      <c r="A2634" s="4">
        <v>2633</v>
      </c>
      <c r="B2634" s="5">
        <v>50</v>
      </c>
      <c r="C2634" s="5" t="str" cm="1">
        <f t="array" ref="C2634">_xlfn.IFS(B2634&lt;30, "Young", B2634&lt;50, "Middle Age", TRUE, "Senior")</f>
        <v>Senior</v>
      </c>
      <c r="D2634" s="5">
        <v>24</v>
      </c>
      <c r="E2634" s="5">
        <v>81</v>
      </c>
      <c r="F2634" s="5" t="str" cm="1">
        <f t="array" ref="F2634">_xlfn.IFS(E2634&lt;50, "Low Income", E2634&lt;100, "Middle Income", TRUE,"High Income")</f>
        <v>Middle Income</v>
      </c>
      <c r="G2634" s="6">
        <v>94720</v>
      </c>
      <c r="H2634" s="5">
        <v>1</v>
      </c>
      <c r="I2634" s="5">
        <v>4.9000000000000004</v>
      </c>
      <c r="J2634" s="5" t="str" cm="1">
        <f t="array" ref="J2634">_xlfn.IFS(I2634&lt;2,"Low", I2634&lt;5, "Middle", TRUE, "High")</f>
        <v>Middle</v>
      </c>
      <c r="K2634" s="5">
        <v>1</v>
      </c>
      <c r="L2634" s="5" t="str" cm="1">
        <f t="array" ref="L2634">_xlfn.IFS(K2634=1,"undergraduate",K2634=2,"graduate",K2634=3,"professional")</f>
        <v>undergraduate</v>
      </c>
      <c r="M2634" s="5">
        <v>248</v>
      </c>
      <c r="N2634" s="5" t="str" cm="1">
        <f t="array" ref="N2634">_xlfn.IFS(M2634=0, "No Mortgage", M2634&lt;150, "Low Mortgage", TRUE, "High Mortgage")</f>
        <v>High Mortgage</v>
      </c>
      <c r="O2634" s="5">
        <v>0</v>
      </c>
      <c r="P2634" s="5" t="str">
        <f t="shared" si="82"/>
        <v>Rejected</v>
      </c>
      <c r="Q2634" s="5">
        <v>0</v>
      </c>
      <c r="R2634" s="5">
        <v>0</v>
      </c>
      <c r="S2634" s="5" t="str">
        <f t="shared" si="83"/>
        <v>No</v>
      </c>
      <c r="T2634" s="5">
        <v>1</v>
      </c>
      <c r="U2634" s="7">
        <v>0</v>
      </c>
    </row>
    <row r="2635" spans="1:21" x14ac:dyDescent="0.3">
      <c r="A2635" s="8">
        <v>2634</v>
      </c>
      <c r="B2635" s="9">
        <v>49</v>
      </c>
      <c r="C2635" s="5" t="str" cm="1">
        <f t="array" ref="C2635">_xlfn.IFS(B2635&lt;30, "Young", B2635&lt;50, "Middle Age", TRUE, "Senior")</f>
        <v>Middle Age</v>
      </c>
      <c r="D2635" s="5">
        <v>25</v>
      </c>
      <c r="E2635" s="9">
        <v>13</v>
      </c>
      <c r="F2635" s="5" t="str" cm="1">
        <f t="array" ref="F2635">_xlfn.IFS(E2635&lt;50, "Low Income", E2635&lt;100, "Middle Income", TRUE,"High Income")</f>
        <v>Low Income</v>
      </c>
      <c r="G2635" s="10">
        <v>95054</v>
      </c>
      <c r="H2635" s="9">
        <v>3</v>
      </c>
      <c r="I2635" s="9">
        <v>0.4</v>
      </c>
      <c r="J2635" s="5" t="str" cm="1">
        <f t="array" ref="J2635">_xlfn.IFS(I2635&lt;2,"Low", I2635&lt;5, "Middle", TRUE, "High")</f>
        <v>Low</v>
      </c>
      <c r="K2635" s="9">
        <v>1</v>
      </c>
      <c r="L2635" s="5" t="str" cm="1">
        <f t="array" ref="L2635">_xlfn.IFS(K2635=1,"undergraduate",K2635=2,"graduate",K2635=3,"professional")</f>
        <v>undergraduate</v>
      </c>
      <c r="M2635" s="9">
        <v>106</v>
      </c>
      <c r="N2635" s="5" t="str" cm="1">
        <f t="array" ref="N2635">_xlfn.IFS(M2635=0, "No Mortgage", M2635&lt;150, "Low Mortgage", TRUE, "High Mortgage")</f>
        <v>Low Mortgage</v>
      </c>
      <c r="O2635" s="9">
        <v>0</v>
      </c>
      <c r="P2635" s="5" t="str">
        <f t="shared" si="82"/>
        <v>Rejected</v>
      </c>
      <c r="Q2635" s="9">
        <v>0</v>
      </c>
      <c r="R2635" s="9">
        <v>0</v>
      </c>
      <c r="S2635" s="5" t="str">
        <f t="shared" si="83"/>
        <v>No</v>
      </c>
      <c r="T2635" s="9">
        <v>1</v>
      </c>
      <c r="U2635" s="11">
        <v>0</v>
      </c>
    </row>
    <row r="2636" spans="1:21" x14ac:dyDescent="0.3">
      <c r="A2636" s="4">
        <v>2635</v>
      </c>
      <c r="B2636" s="5">
        <v>34</v>
      </c>
      <c r="C2636" s="5" t="str" cm="1">
        <f t="array" ref="C2636">_xlfn.IFS(B2636&lt;30, "Young", B2636&lt;50, "Middle Age", TRUE, "Senior")</f>
        <v>Middle Age</v>
      </c>
      <c r="D2636" s="5">
        <v>9</v>
      </c>
      <c r="E2636" s="5">
        <v>75</v>
      </c>
      <c r="F2636" s="5" t="str" cm="1">
        <f t="array" ref="F2636">_xlfn.IFS(E2636&lt;50, "Low Income", E2636&lt;100, "Middle Income", TRUE,"High Income")</f>
        <v>Middle Income</v>
      </c>
      <c r="G2636" s="6">
        <v>94303</v>
      </c>
      <c r="H2636" s="5">
        <v>1</v>
      </c>
      <c r="I2636" s="5">
        <v>2.8</v>
      </c>
      <c r="J2636" s="5" t="str" cm="1">
        <f t="array" ref="J2636">_xlfn.IFS(I2636&lt;2,"Low", I2636&lt;5, "Middle", TRUE, "High")</f>
        <v>Middle</v>
      </c>
      <c r="K2636" s="5">
        <v>1</v>
      </c>
      <c r="L2636" s="5" t="str" cm="1">
        <f t="array" ref="L2636">_xlfn.IFS(K2636=1,"undergraduate",K2636=2,"graduate",K2636=3,"professional")</f>
        <v>undergraduate</v>
      </c>
      <c r="M2636" s="5">
        <v>194</v>
      </c>
      <c r="N2636" s="5" t="str" cm="1">
        <f t="array" ref="N2636">_xlfn.IFS(M2636=0, "No Mortgage", M2636&lt;150, "Low Mortgage", TRUE, "High Mortgage")</f>
        <v>High Mortgage</v>
      </c>
      <c r="O2636" s="5">
        <v>0</v>
      </c>
      <c r="P2636" s="5" t="str">
        <f t="shared" si="82"/>
        <v>Rejected</v>
      </c>
      <c r="Q2636" s="5">
        <v>0</v>
      </c>
      <c r="R2636" s="5">
        <v>0</v>
      </c>
      <c r="S2636" s="5" t="str">
        <f t="shared" si="83"/>
        <v>No</v>
      </c>
      <c r="T2636" s="5">
        <v>0</v>
      </c>
      <c r="U2636" s="7">
        <v>0</v>
      </c>
    </row>
    <row r="2637" spans="1:21" x14ac:dyDescent="0.3">
      <c r="A2637" s="8">
        <v>2636</v>
      </c>
      <c r="B2637" s="9">
        <v>40</v>
      </c>
      <c r="C2637" s="5" t="str" cm="1">
        <f t="array" ref="C2637">_xlfn.IFS(B2637&lt;30, "Young", B2637&lt;50, "Middle Age", TRUE, "Senior")</f>
        <v>Middle Age</v>
      </c>
      <c r="D2637" s="5">
        <v>14</v>
      </c>
      <c r="E2637" s="9">
        <v>33</v>
      </c>
      <c r="F2637" s="5" t="str" cm="1">
        <f t="array" ref="F2637">_xlfn.IFS(E2637&lt;50, "Low Income", E2637&lt;100, "Middle Income", TRUE,"High Income")</f>
        <v>Low Income</v>
      </c>
      <c r="G2637" s="10">
        <v>95616</v>
      </c>
      <c r="H2637" s="9">
        <v>2</v>
      </c>
      <c r="I2637" s="9">
        <v>0.8</v>
      </c>
      <c r="J2637" s="5" t="str" cm="1">
        <f t="array" ref="J2637">_xlfn.IFS(I2637&lt;2,"Low", I2637&lt;5, "Middle", TRUE, "High")</f>
        <v>Low</v>
      </c>
      <c r="K2637" s="9">
        <v>3</v>
      </c>
      <c r="L2637" s="5" t="str" cm="1">
        <f t="array" ref="L2637">_xlfn.IFS(K2637=1,"undergraduate",K2637=2,"graduate",K2637=3,"professional")</f>
        <v>professional</v>
      </c>
      <c r="M2637" s="9">
        <v>89</v>
      </c>
      <c r="N2637" s="5" t="str" cm="1">
        <f t="array" ref="N2637">_xlfn.IFS(M2637=0, "No Mortgage", M2637&lt;150, "Low Mortgage", TRUE, "High Mortgage")</f>
        <v>Low Mortgage</v>
      </c>
      <c r="O2637" s="9">
        <v>0</v>
      </c>
      <c r="P2637" s="5" t="str">
        <f t="shared" si="82"/>
        <v>Rejected</v>
      </c>
      <c r="Q2637" s="9">
        <v>0</v>
      </c>
      <c r="R2637" s="9">
        <v>0</v>
      </c>
      <c r="S2637" s="5" t="str">
        <f t="shared" si="83"/>
        <v>No</v>
      </c>
      <c r="T2637" s="9">
        <v>1</v>
      </c>
      <c r="U2637" s="11">
        <v>0</v>
      </c>
    </row>
    <row r="2638" spans="1:21" x14ac:dyDescent="0.3">
      <c r="A2638" s="4">
        <v>2637</v>
      </c>
      <c r="B2638" s="5">
        <v>38</v>
      </c>
      <c r="C2638" s="5" t="str" cm="1">
        <f t="array" ref="C2638">_xlfn.IFS(B2638&lt;30, "Young", B2638&lt;50, "Middle Age", TRUE, "Senior")</f>
        <v>Middle Age</v>
      </c>
      <c r="D2638" s="5">
        <v>13</v>
      </c>
      <c r="E2638" s="5">
        <v>179</v>
      </c>
      <c r="F2638" s="5" t="str" cm="1">
        <f t="array" ref="F2638">_xlfn.IFS(E2638&lt;50, "Low Income", E2638&lt;100, "Middle Income", TRUE,"High Income")</f>
        <v>High Income</v>
      </c>
      <c r="G2638" s="6">
        <v>93943</v>
      </c>
      <c r="H2638" s="5">
        <v>1</v>
      </c>
      <c r="I2638" s="5">
        <v>4.0999999999999996</v>
      </c>
      <c r="J2638" s="5" t="str" cm="1">
        <f t="array" ref="J2638">_xlfn.IFS(I2638&lt;2,"Low", I2638&lt;5, "Middle", TRUE, "High")</f>
        <v>Middle</v>
      </c>
      <c r="K2638" s="5">
        <v>1</v>
      </c>
      <c r="L2638" s="5" t="str" cm="1">
        <f t="array" ref="L2638">_xlfn.IFS(K2638=1,"undergraduate",K2638=2,"graduate",K2638=3,"professional")</f>
        <v>undergraduate</v>
      </c>
      <c r="M2638" s="5">
        <v>0</v>
      </c>
      <c r="N2638" s="5" t="str" cm="1">
        <f t="array" ref="N2638">_xlfn.IFS(M2638=0, "No Mortgage", M2638&lt;150, "Low Mortgage", TRUE, "High Mortgage")</f>
        <v>No Mortgage</v>
      </c>
      <c r="O2638" s="5">
        <v>0</v>
      </c>
      <c r="P2638" s="5" t="str">
        <f t="shared" si="82"/>
        <v>Rejected</v>
      </c>
      <c r="Q2638" s="5">
        <v>0</v>
      </c>
      <c r="R2638" s="5">
        <v>0</v>
      </c>
      <c r="S2638" s="5" t="str">
        <f t="shared" si="83"/>
        <v>No</v>
      </c>
      <c r="T2638" s="5">
        <v>1</v>
      </c>
      <c r="U2638" s="7">
        <v>0</v>
      </c>
    </row>
    <row r="2639" spans="1:21" x14ac:dyDescent="0.3">
      <c r="A2639" s="8">
        <v>2638</v>
      </c>
      <c r="B2639" s="9">
        <v>51</v>
      </c>
      <c r="C2639" s="5" t="str" cm="1">
        <f t="array" ref="C2639">_xlfn.IFS(B2639&lt;30, "Young", B2639&lt;50, "Middle Age", TRUE, "Senior")</f>
        <v>Senior</v>
      </c>
      <c r="D2639" s="5">
        <v>26</v>
      </c>
      <c r="E2639" s="9">
        <v>69</v>
      </c>
      <c r="F2639" s="5" t="str" cm="1">
        <f t="array" ref="F2639">_xlfn.IFS(E2639&lt;50, "Low Income", E2639&lt;100, "Middle Income", TRUE,"High Income")</f>
        <v>Middle Income</v>
      </c>
      <c r="G2639" s="10">
        <v>94005</v>
      </c>
      <c r="H2639" s="9">
        <v>3</v>
      </c>
      <c r="I2639" s="9">
        <v>2</v>
      </c>
      <c r="J2639" s="5" t="str" cm="1">
        <f t="array" ref="J2639">_xlfn.IFS(I2639&lt;2,"Low", I2639&lt;5, "Middle", TRUE, "High")</f>
        <v>Middle</v>
      </c>
      <c r="K2639" s="9">
        <v>2</v>
      </c>
      <c r="L2639" s="5" t="str" cm="1">
        <f t="array" ref="L2639">_xlfn.IFS(K2639=1,"undergraduate",K2639=2,"graduate",K2639=3,"professional")</f>
        <v>graduate</v>
      </c>
      <c r="M2639" s="9">
        <v>0</v>
      </c>
      <c r="N2639" s="5" t="str" cm="1">
        <f t="array" ref="N2639">_xlfn.IFS(M2639=0, "No Mortgage", M2639&lt;150, "Low Mortgage", TRUE, "High Mortgage")</f>
        <v>No Mortgage</v>
      </c>
      <c r="O2639" s="9">
        <v>0</v>
      </c>
      <c r="P2639" s="5" t="str">
        <f t="shared" si="82"/>
        <v>Rejected</v>
      </c>
      <c r="Q2639" s="9">
        <v>0</v>
      </c>
      <c r="R2639" s="9">
        <v>0</v>
      </c>
      <c r="S2639" s="5" t="str">
        <f t="shared" si="83"/>
        <v>No</v>
      </c>
      <c r="T2639" s="9">
        <v>1</v>
      </c>
      <c r="U2639" s="11">
        <v>0</v>
      </c>
    </row>
    <row r="2640" spans="1:21" x14ac:dyDescent="0.3">
      <c r="A2640" s="4">
        <v>2639</v>
      </c>
      <c r="B2640" s="5">
        <v>28</v>
      </c>
      <c r="C2640" s="5" t="str" cm="1">
        <f t="array" ref="C2640">_xlfn.IFS(B2640&lt;30, "Young", B2640&lt;50, "Middle Age", TRUE, "Senior")</f>
        <v>Young</v>
      </c>
      <c r="D2640" s="5">
        <v>4</v>
      </c>
      <c r="E2640" s="5">
        <v>45</v>
      </c>
      <c r="F2640" s="5" t="str" cm="1">
        <f t="array" ref="F2640">_xlfn.IFS(E2640&lt;50, "Low Income", E2640&lt;100, "Middle Income", TRUE,"High Income")</f>
        <v>Low Income</v>
      </c>
      <c r="G2640" s="6">
        <v>94025</v>
      </c>
      <c r="H2640" s="5">
        <v>1</v>
      </c>
      <c r="I2640" s="5">
        <v>1</v>
      </c>
      <c r="J2640" s="5" t="str" cm="1">
        <f t="array" ref="J2640">_xlfn.IFS(I2640&lt;2,"Low", I2640&lt;5, "Middle", TRUE, "High")</f>
        <v>Low</v>
      </c>
      <c r="K2640" s="5">
        <v>3</v>
      </c>
      <c r="L2640" s="5" t="str" cm="1">
        <f t="array" ref="L2640">_xlfn.IFS(K2640=1,"undergraduate",K2640=2,"graduate",K2640=3,"professional")</f>
        <v>professional</v>
      </c>
      <c r="M2640" s="5">
        <v>0</v>
      </c>
      <c r="N2640" s="5" t="str" cm="1">
        <f t="array" ref="N2640">_xlfn.IFS(M2640=0, "No Mortgage", M2640&lt;150, "Low Mortgage", TRUE, "High Mortgage")</f>
        <v>No Mortgage</v>
      </c>
      <c r="O2640" s="5">
        <v>0</v>
      </c>
      <c r="P2640" s="5" t="str">
        <f t="shared" si="82"/>
        <v>Rejected</v>
      </c>
      <c r="Q2640" s="5">
        <v>0</v>
      </c>
      <c r="R2640" s="5">
        <v>0</v>
      </c>
      <c r="S2640" s="5" t="str">
        <f t="shared" si="83"/>
        <v>No</v>
      </c>
      <c r="T2640" s="5">
        <v>1</v>
      </c>
      <c r="U2640" s="7">
        <v>0</v>
      </c>
    </row>
    <row r="2641" spans="1:21" x14ac:dyDescent="0.3">
      <c r="A2641" s="8">
        <v>2640</v>
      </c>
      <c r="B2641" s="9">
        <v>52</v>
      </c>
      <c r="C2641" s="5" t="str" cm="1">
        <f t="array" ref="C2641">_xlfn.IFS(B2641&lt;30, "Young", B2641&lt;50, "Middle Age", TRUE, "Senior")</f>
        <v>Senior</v>
      </c>
      <c r="D2641" s="5">
        <v>26</v>
      </c>
      <c r="E2641" s="9">
        <v>59</v>
      </c>
      <c r="F2641" s="5" t="str" cm="1">
        <f t="array" ref="F2641">_xlfn.IFS(E2641&lt;50, "Low Income", E2641&lt;100, "Middle Income", TRUE,"High Income")</f>
        <v>Middle Income</v>
      </c>
      <c r="G2641" s="10">
        <v>95762</v>
      </c>
      <c r="H2641" s="9">
        <v>3</v>
      </c>
      <c r="I2641" s="9">
        <v>3</v>
      </c>
      <c r="J2641" s="5" t="str" cm="1">
        <f t="array" ref="J2641">_xlfn.IFS(I2641&lt;2,"Low", I2641&lt;5, "Middle", TRUE, "High")</f>
        <v>Middle</v>
      </c>
      <c r="K2641" s="9">
        <v>2</v>
      </c>
      <c r="L2641" s="5" t="str" cm="1">
        <f t="array" ref="L2641">_xlfn.IFS(K2641=1,"undergraduate",K2641=2,"graduate",K2641=3,"professional")</f>
        <v>graduate</v>
      </c>
      <c r="M2641" s="9">
        <v>0</v>
      </c>
      <c r="N2641" s="5" t="str" cm="1">
        <f t="array" ref="N2641">_xlfn.IFS(M2641=0, "No Mortgage", M2641&lt;150, "Low Mortgage", TRUE, "High Mortgage")</f>
        <v>No Mortgage</v>
      </c>
      <c r="O2641" s="9">
        <v>0</v>
      </c>
      <c r="P2641" s="5" t="str">
        <f t="shared" si="82"/>
        <v>Rejected</v>
      </c>
      <c r="Q2641" s="9">
        <v>0</v>
      </c>
      <c r="R2641" s="9">
        <v>0</v>
      </c>
      <c r="S2641" s="5" t="str">
        <f t="shared" si="83"/>
        <v>No</v>
      </c>
      <c r="T2641" s="9">
        <v>1</v>
      </c>
      <c r="U2641" s="11">
        <v>0</v>
      </c>
    </row>
    <row r="2642" spans="1:21" x14ac:dyDescent="0.3">
      <c r="A2642" s="4">
        <v>2641</v>
      </c>
      <c r="B2642" s="5">
        <v>39</v>
      </c>
      <c r="C2642" s="5" t="str" cm="1">
        <f t="array" ref="C2642">_xlfn.IFS(B2642&lt;30, "Young", B2642&lt;50, "Middle Age", TRUE, "Senior")</f>
        <v>Middle Age</v>
      </c>
      <c r="D2642" s="5">
        <v>13</v>
      </c>
      <c r="E2642" s="5">
        <v>81</v>
      </c>
      <c r="F2642" s="5" t="str" cm="1">
        <f t="array" ref="F2642">_xlfn.IFS(E2642&lt;50, "Low Income", E2642&lt;100, "Middle Income", TRUE,"High Income")</f>
        <v>Middle Income</v>
      </c>
      <c r="G2642" s="6">
        <v>94309</v>
      </c>
      <c r="H2642" s="5">
        <v>2</v>
      </c>
      <c r="I2642" s="5">
        <v>2.8</v>
      </c>
      <c r="J2642" s="5" t="str" cm="1">
        <f t="array" ref="J2642">_xlfn.IFS(I2642&lt;2,"Low", I2642&lt;5, "Middle", TRUE, "High")</f>
        <v>Middle</v>
      </c>
      <c r="K2642" s="5">
        <v>1</v>
      </c>
      <c r="L2642" s="5" t="str" cm="1">
        <f t="array" ref="L2642">_xlfn.IFS(K2642=1,"undergraduate",K2642=2,"graduate",K2642=3,"professional")</f>
        <v>undergraduate</v>
      </c>
      <c r="M2642" s="5">
        <v>0</v>
      </c>
      <c r="N2642" s="5" t="str" cm="1">
        <f t="array" ref="N2642">_xlfn.IFS(M2642=0, "No Mortgage", M2642&lt;150, "Low Mortgage", TRUE, "High Mortgage")</f>
        <v>No Mortgage</v>
      </c>
      <c r="O2642" s="5">
        <v>0</v>
      </c>
      <c r="P2642" s="5" t="str">
        <f t="shared" si="82"/>
        <v>Rejected</v>
      </c>
      <c r="Q2642" s="5">
        <v>0</v>
      </c>
      <c r="R2642" s="5">
        <v>0</v>
      </c>
      <c r="S2642" s="5" t="str">
        <f t="shared" si="83"/>
        <v>No</v>
      </c>
      <c r="T2642" s="5">
        <v>1</v>
      </c>
      <c r="U2642" s="7">
        <v>0</v>
      </c>
    </row>
    <row r="2643" spans="1:21" x14ac:dyDescent="0.3">
      <c r="A2643" s="8">
        <v>2642</v>
      </c>
      <c r="B2643" s="9">
        <v>29</v>
      </c>
      <c r="C2643" s="5" t="str" cm="1">
        <f t="array" ref="C2643">_xlfn.IFS(B2643&lt;30, "Young", B2643&lt;50, "Middle Age", TRUE, "Senior")</f>
        <v>Young</v>
      </c>
      <c r="D2643" s="5">
        <v>5</v>
      </c>
      <c r="E2643" s="9">
        <v>133</v>
      </c>
      <c r="F2643" s="5" t="str" cm="1">
        <f t="array" ref="F2643">_xlfn.IFS(E2643&lt;50, "Low Income", E2643&lt;100, "Middle Income", TRUE,"High Income")</f>
        <v>High Income</v>
      </c>
      <c r="G2643" s="10">
        <v>90095</v>
      </c>
      <c r="H2643" s="9">
        <v>1</v>
      </c>
      <c r="I2643" s="9">
        <v>5.4</v>
      </c>
      <c r="J2643" s="5" t="str" cm="1">
        <f t="array" ref="J2643">_xlfn.IFS(I2643&lt;2,"Low", I2643&lt;5, "Middle", TRUE, "High")</f>
        <v>High</v>
      </c>
      <c r="K2643" s="9">
        <v>1</v>
      </c>
      <c r="L2643" s="5" t="str" cm="1">
        <f t="array" ref="L2643">_xlfn.IFS(K2643=1,"undergraduate",K2643=2,"graduate",K2643=3,"professional")</f>
        <v>undergraduate</v>
      </c>
      <c r="M2643" s="9">
        <v>212</v>
      </c>
      <c r="N2643" s="5" t="str" cm="1">
        <f t="array" ref="N2643">_xlfn.IFS(M2643=0, "No Mortgage", M2643&lt;150, "Low Mortgage", TRUE, "High Mortgage")</f>
        <v>High Mortgage</v>
      </c>
      <c r="O2643" s="9">
        <v>0</v>
      </c>
      <c r="P2643" s="5" t="str">
        <f t="shared" si="82"/>
        <v>Rejected</v>
      </c>
      <c r="Q2643" s="9">
        <v>0</v>
      </c>
      <c r="R2643" s="9">
        <v>0</v>
      </c>
      <c r="S2643" s="5" t="str">
        <f t="shared" si="83"/>
        <v>No</v>
      </c>
      <c r="T2643" s="9">
        <v>1</v>
      </c>
      <c r="U2643" s="11">
        <v>0</v>
      </c>
    </row>
    <row r="2644" spans="1:21" x14ac:dyDescent="0.3">
      <c r="A2644" s="4">
        <v>2643</v>
      </c>
      <c r="B2644" s="5">
        <v>54</v>
      </c>
      <c r="C2644" s="5" t="str" cm="1">
        <f t="array" ref="C2644">_xlfn.IFS(B2644&lt;30, "Young", B2644&lt;50, "Middle Age", TRUE, "Senior")</f>
        <v>Senior</v>
      </c>
      <c r="D2644" s="5">
        <v>29</v>
      </c>
      <c r="E2644" s="5">
        <v>81</v>
      </c>
      <c r="F2644" s="5" t="str" cm="1">
        <f t="array" ref="F2644">_xlfn.IFS(E2644&lt;50, "Low Income", E2644&lt;100, "Middle Income", TRUE,"High Income")</f>
        <v>Middle Income</v>
      </c>
      <c r="G2644" s="6">
        <v>92096</v>
      </c>
      <c r="H2644" s="5">
        <v>2</v>
      </c>
      <c r="I2644" s="5">
        <v>0</v>
      </c>
      <c r="J2644" s="5" t="str" cm="1">
        <f t="array" ref="J2644">_xlfn.IFS(I2644&lt;2,"Low", I2644&lt;5, "Middle", TRUE, "High")</f>
        <v>Low</v>
      </c>
      <c r="K2644" s="5">
        <v>3</v>
      </c>
      <c r="L2644" s="5" t="str" cm="1">
        <f t="array" ref="L2644">_xlfn.IFS(K2644=1,"undergraduate",K2644=2,"graduate",K2644=3,"professional")</f>
        <v>professional</v>
      </c>
      <c r="M2644" s="5">
        <v>0</v>
      </c>
      <c r="N2644" s="5" t="str" cm="1">
        <f t="array" ref="N2644">_xlfn.IFS(M2644=0, "No Mortgage", M2644&lt;150, "Low Mortgage", TRUE, "High Mortgage")</f>
        <v>No Mortgage</v>
      </c>
      <c r="O2644" s="5">
        <v>0</v>
      </c>
      <c r="P2644" s="5" t="str">
        <f t="shared" si="82"/>
        <v>Rejected</v>
      </c>
      <c r="Q2644" s="5">
        <v>0</v>
      </c>
      <c r="R2644" s="5">
        <v>0</v>
      </c>
      <c r="S2644" s="5" t="str">
        <f t="shared" si="83"/>
        <v>No</v>
      </c>
      <c r="T2644" s="5">
        <v>1</v>
      </c>
      <c r="U2644" s="7">
        <v>0</v>
      </c>
    </row>
    <row r="2645" spans="1:21" x14ac:dyDescent="0.3">
      <c r="A2645" s="8">
        <v>2644</v>
      </c>
      <c r="B2645" s="9">
        <v>63</v>
      </c>
      <c r="C2645" s="5" t="str" cm="1">
        <f t="array" ref="C2645">_xlfn.IFS(B2645&lt;30, "Young", B2645&lt;50, "Middle Age", TRUE, "Senior")</f>
        <v>Senior</v>
      </c>
      <c r="D2645" s="5">
        <v>38</v>
      </c>
      <c r="E2645" s="9">
        <v>14</v>
      </c>
      <c r="F2645" s="5" t="str" cm="1">
        <f t="array" ref="F2645">_xlfn.IFS(E2645&lt;50, "Low Income", E2645&lt;100, "Middle Income", TRUE,"High Income")</f>
        <v>Low Income</v>
      </c>
      <c r="G2645" s="10">
        <v>92630</v>
      </c>
      <c r="H2645" s="9">
        <v>4</v>
      </c>
      <c r="I2645" s="9">
        <v>0.4</v>
      </c>
      <c r="J2645" s="5" t="str" cm="1">
        <f t="array" ref="J2645">_xlfn.IFS(I2645&lt;2,"Low", I2645&lt;5, "Middle", TRUE, "High")</f>
        <v>Low</v>
      </c>
      <c r="K2645" s="9">
        <v>2</v>
      </c>
      <c r="L2645" s="5" t="str" cm="1">
        <f t="array" ref="L2645">_xlfn.IFS(K2645=1,"undergraduate",K2645=2,"graduate",K2645=3,"professional")</f>
        <v>graduate</v>
      </c>
      <c r="M2645" s="9">
        <v>86</v>
      </c>
      <c r="N2645" s="5" t="str" cm="1">
        <f t="array" ref="N2645">_xlfn.IFS(M2645=0, "No Mortgage", M2645&lt;150, "Low Mortgage", TRUE, "High Mortgage")</f>
        <v>Low Mortgage</v>
      </c>
      <c r="O2645" s="9">
        <v>0</v>
      </c>
      <c r="P2645" s="5" t="str">
        <f t="shared" si="82"/>
        <v>Rejected</v>
      </c>
      <c r="Q2645" s="9">
        <v>0</v>
      </c>
      <c r="R2645" s="9">
        <v>0</v>
      </c>
      <c r="S2645" s="5" t="str">
        <f t="shared" si="83"/>
        <v>No</v>
      </c>
      <c r="T2645" s="9">
        <v>1</v>
      </c>
      <c r="U2645" s="11">
        <v>1</v>
      </c>
    </row>
    <row r="2646" spans="1:21" x14ac:dyDescent="0.3">
      <c r="A2646" s="4">
        <v>2645</v>
      </c>
      <c r="B2646" s="5">
        <v>40</v>
      </c>
      <c r="C2646" s="5" t="str" cm="1">
        <f t="array" ref="C2646">_xlfn.IFS(B2646&lt;30, "Young", B2646&lt;50, "Middle Age", TRUE, "Senior")</f>
        <v>Middle Age</v>
      </c>
      <c r="D2646" s="5">
        <v>14</v>
      </c>
      <c r="E2646" s="5">
        <v>28</v>
      </c>
      <c r="F2646" s="5" t="str" cm="1">
        <f t="array" ref="F2646">_xlfn.IFS(E2646&lt;50, "Low Income", E2646&lt;100, "Middle Income", TRUE,"High Income")</f>
        <v>Low Income</v>
      </c>
      <c r="G2646" s="6">
        <v>94061</v>
      </c>
      <c r="H2646" s="5">
        <v>2</v>
      </c>
      <c r="I2646" s="5">
        <v>0.8</v>
      </c>
      <c r="J2646" s="5" t="str" cm="1">
        <f t="array" ref="J2646">_xlfn.IFS(I2646&lt;2,"Low", I2646&lt;5, "Middle", TRUE, "High")</f>
        <v>Low</v>
      </c>
      <c r="K2646" s="5">
        <v>3</v>
      </c>
      <c r="L2646" s="5" t="str" cm="1">
        <f t="array" ref="L2646">_xlfn.IFS(K2646=1,"undergraduate",K2646=2,"graduate",K2646=3,"professional")</f>
        <v>professional</v>
      </c>
      <c r="M2646" s="5">
        <v>0</v>
      </c>
      <c r="N2646" s="5" t="str" cm="1">
        <f t="array" ref="N2646">_xlfn.IFS(M2646=0, "No Mortgage", M2646&lt;150, "Low Mortgage", TRUE, "High Mortgage")</f>
        <v>No Mortgage</v>
      </c>
      <c r="O2646" s="5">
        <v>0</v>
      </c>
      <c r="P2646" s="5" t="str">
        <f t="shared" si="82"/>
        <v>Rejected</v>
      </c>
      <c r="Q2646" s="5">
        <v>0</v>
      </c>
      <c r="R2646" s="5">
        <v>0</v>
      </c>
      <c r="S2646" s="5" t="str">
        <f t="shared" si="83"/>
        <v>No</v>
      </c>
      <c r="T2646" s="5">
        <v>0</v>
      </c>
      <c r="U2646" s="7">
        <v>0</v>
      </c>
    </row>
    <row r="2647" spans="1:21" x14ac:dyDescent="0.3">
      <c r="A2647" s="8">
        <v>2646</v>
      </c>
      <c r="B2647" s="9">
        <v>36</v>
      </c>
      <c r="C2647" s="5" t="str" cm="1">
        <f t="array" ref="C2647">_xlfn.IFS(B2647&lt;30, "Young", B2647&lt;50, "Middle Age", TRUE, "Senior")</f>
        <v>Middle Age</v>
      </c>
      <c r="D2647" s="5">
        <v>12</v>
      </c>
      <c r="E2647" s="9">
        <v>93</v>
      </c>
      <c r="F2647" s="5" t="str" cm="1">
        <f t="array" ref="F2647">_xlfn.IFS(E2647&lt;50, "Low Income", E2647&lt;100, "Middle Income", TRUE,"High Income")</f>
        <v>Middle Income</v>
      </c>
      <c r="G2647" s="10">
        <v>95125</v>
      </c>
      <c r="H2647" s="9">
        <v>2</v>
      </c>
      <c r="I2647" s="9">
        <v>2.2000000000000002</v>
      </c>
      <c r="J2647" s="5" t="str" cm="1">
        <f t="array" ref="J2647">_xlfn.IFS(I2647&lt;2,"Low", I2647&lt;5, "Middle", TRUE, "High")</f>
        <v>Middle</v>
      </c>
      <c r="K2647" s="9">
        <v>1</v>
      </c>
      <c r="L2647" s="5" t="str" cm="1">
        <f t="array" ref="L2647">_xlfn.IFS(K2647=1,"undergraduate",K2647=2,"graduate",K2647=3,"professional")</f>
        <v>undergraduate</v>
      </c>
      <c r="M2647" s="9">
        <v>0</v>
      </c>
      <c r="N2647" s="5" t="str" cm="1">
        <f t="array" ref="N2647">_xlfn.IFS(M2647=0, "No Mortgage", M2647&lt;150, "Low Mortgage", TRUE, "High Mortgage")</f>
        <v>No Mortgage</v>
      </c>
      <c r="O2647" s="9">
        <v>0</v>
      </c>
      <c r="P2647" s="5" t="str">
        <f t="shared" si="82"/>
        <v>Rejected</v>
      </c>
      <c r="Q2647" s="9">
        <v>0</v>
      </c>
      <c r="R2647" s="9">
        <v>0</v>
      </c>
      <c r="S2647" s="5" t="str">
        <f t="shared" si="83"/>
        <v>No</v>
      </c>
      <c r="T2647" s="9">
        <v>1</v>
      </c>
      <c r="U2647" s="11">
        <v>0</v>
      </c>
    </row>
    <row r="2648" spans="1:21" x14ac:dyDescent="0.3">
      <c r="A2648" s="4">
        <v>2647</v>
      </c>
      <c r="B2648" s="5">
        <v>45</v>
      </c>
      <c r="C2648" s="5" t="str" cm="1">
        <f t="array" ref="C2648">_xlfn.IFS(B2648&lt;30, "Young", B2648&lt;50, "Middle Age", TRUE, "Senior")</f>
        <v>Middle Age</v>
      </c>
      <c r="D2648" s="5">
        <v>20</v>
      </c>
      <c r="E2648" s="5">
        <v>191</v>
      </c>
      <c r="F2648" s="5" t="str" cm="1">
        <f t="array" ref="F2648">_xlfn.IFS(E2648&lt;50, "Low Income", E2648&lt;100, "Middle Income", TRUE,"High Income")</f>
        <v>High Income</v>
      </c>
      <c r="G2648" s="6">
        <v>92007</v>
      </c>
      <c r="H2648" s="5">
        <v>3</v>
      </c>
      <c r="I2648" s="5">
        <v>2.6</v>
      </c>
      <c r="J2648" s="5" t="str" cm="1">
        <f t="array" ref="J2648">_xlfn.IFS(I2648&lt;2,"Low", I2648&lt;5, "Middle", TRUE, "High")</f>
        <v>Middle</v>
      </c>
      <c r="K2648" s="5">
        <v>3</v>
      </c>
      <c r="L2648" s="5" t="str" cm="1">
        <f t="array" ref="L2648">_xlfn.IFS(K2648=1,"undergraduate",K2648=2,"graduate",K2648=3,"professional")</f>
        <v>professional</v>
      </c>
      <c r="M2648" s="5">
        <v>123</v>
      </c>
      <c r="N2648" s="5" t="str" cm="1">
        <f t="array" ref="N2648">_xlfn.IFS(M2648=0, "No Mortgage", M2648&lt;150, "Low Mortgage", TRUE, "High Mortgage")</f>
        <v>Low Mortgage</v>
      </c>
      <c r="O2648" s="5">
        <v>1</v>
      </c>
      <c r="P2648" s="5" t="str">
        <f t="shared" si="82"/>
        <v>Accepted</v>
      </c>
      <c r="Q2648" s="5">
        <v>0</v>
      </c>
      <c r="R2648" s="5">
        <v>0</v>
      </c>
      <c r="S2648" s="5" t="str">
        <f t="shared" si="83"/>
        <v>No</v>
      </c>
      <c r="T2648" s="5">
        <v>0</v>
      </c>
      <c r="U2648" s="7">
        <v>0</v>
      </c>
    </row>
    <row r="2649" spans="1:21" x14ac:dyDescent="0.3">
      <c r="A2649" s="8">
        <v>2648</v>
      </c>
      <c r="B2649" s="9">
        <v>61</v>
      </c>
      <c r="C2649" s="5" t="str" cm="1">
        <f t="array" ref="C2649">_xlfn.IFS(B2649&lt;30, "Young", B2649&lt;50, "Middle Age", TRUE, "Senior")</f>
        <v>Senior</v>
      </c>
      <c r="D2649" s="5">
        <v>37</v>
      </c>
      <c r="E2649" s="9">
        <v>155</v>
      </c>
      <c r="F2649" s="5" t="str" cm="1">
        <f t="array" ref="F2649">_xlfn.IFS(E2649&lt;50, "Low Income", E2649&lt;100, "Middle Income", TRUE,"High Income")</f>
        <v>High Income</v>
      </c>
      <c r="G2649" s="10">
        <v>91605</v>
      </c>
      <c r="H2649" s="9">
        <v>1</v>
      </c>
      <c r="I2649" s="9">
        <v>2.9</v>
      </c>
      <c r="J2649" s="5" t="str" cm="1">
        <f t="array" ref="J2649">_xlfn.IFS(I2649&lt;2,"Low", I2649&lt;5, "Middle", TRUE, "High")</f>
        <v>Middle</v>
      </c>
      <c r="K2649" s="9">
        <v>1</v>
      </c>
      <c r="L2649" s="5" t="str" cm="1">
        <f t="array" ref="L2649">_xlfn.IFS(K2649=1,"undergraduate",K2649=2,"graduate",K2649=3,"professional")</f>
        <v>undergraduate</v>
      </c>
      <c r="M2649" s="9">
        <v>0</v>
      </c>
      <c r="N2649" s="5" t="str" cm="1">
        <f t="array" ref="N2649">_xlfn.IFS(M2649=0, "No Mortgage", M2649&lt;150, "Low Mortgage", TRUE, "High Mortgage")</f>
        <v>No Mortgage</v>
      </c>
      <c r="O2649" s="9">
        <v>0</v>
      </c>
      <c r="P2649" s="5" t="str">
        <f t="shared" si="82"/>
        <v>Rejected</v>
      </c>
      <c r="Q2649" s="9">
        <v>0</v>
      </c>
      <c r="R2649" s="9">
        <v>0</v>
      </c>
      <c r="S2649" s="5" t="str">
        <f t="shared" si="83"/>
        <v>No</v>
      </c>
      <c r="T2649" s="9">
        <v>1</v>
      </c>
      <c r="U2649" s="11">
        <v>0</v>
      </c>
    </row>
    <row r="2650" spans="1:21" x14ac:dyDescent="0.3">
      <c r="A2650" s="4">
        <v>2649</v>
      </c>
      <c r="B2650" s="5">
        <v>26</v>
      </c>
      <c r="C2650" s="5" t="str" cm="1">
        <f t="array" ref="C2650">_xlfn.IFS(B2650&lt;30, "Young", B2650&lt;50, "Middle Age", TRUE, "Senior")</f>
        <v>Young</v>
      </c>
      <c r="D2650" s="5">
        <v>0</v>
      </c>
      <c r="E2650" s="5">
        <v>155</v>
      </c>
      <c r="F2650" s="5" t="str" cm="1">
        <f t="array" ref="F2650">_xlfn.IFS(E2650&lt;50, "Low Income", E2650&lt;100, "Middle Income", TRUE,"High Income")</f>
        <v>High Income</v>
      </c>
      <c r="G2650" s="6">
        <v>93105</v>
      </c>
      <c r="H2650" s="5">
        <v>2</v>
      </c>
      <c r="I2650" s="5">
        <v>7.2</v>
      </c>
      <c r="J2650" s="5" t="str" cm="1">
        <f t="array" ref="J2650">_xlfn.IFS(I2650&lt;2,"Low", I2650&lt;5, "Middle", TRUE, "High")</f>
        <v>High</v>
      </c>
      <c r="K2650" s="5">
        <v>1</v>
      </c>
      <c r="L2650" s="5" t="str" cm="1">
        <f t="array" ref="L2650">_xlfn.IFS(K2650=1,"undergraduate",K2650=2,"graduate",K2650=3,"professional")</f>
        <v>undergraduate</v>
      </c>
      <c r="M2650" s="5">
        <v>0</v>
      </c>
      <c r="N2650" s="5" t="str" cm="1">
        <f t="array" ref="N2650">_xlfn.IFS(M2650=0, "No Mortgage", M2650&lt;150, "Low Mortgage", TRUE, "High Mortgage")</f>
        <v>No Mortgage</v>
      </c>
      <c r="O2650" s="5">
        <v>0</v>
      </c>
      <c r="P2650" s="5" t="str">
        <f t="shared" si="82"/>
        <v>Rejected</v>
      </c>
      <c r="Q2650" s="5">
        <v>0</v>
      </c>
      <c r="R2650" s="5">
        <v>0</v>
      </c>
      <c r="S2650" s="5" t="str">
        <f t="shared" si="83"/>
        <v>No</v>
      </c>
      <c r="T2650" s="5">
        <v>0</v>
      </c>
      <c r="U2650" s="7">
        <v>0</v>
      </c>
    </row>
    <row r="2651" spans="1:21" x14ac:dyDescent="0.3">
      <c r="A2651" s="8">
        <v>2650</v>
      </c>
      <c r="B2651" s="9">
        <v>33</v>
      </c>
      <c r="C2651" s="5" t="str" cm="1">
        <f t="array" ref="C2651">_xlfn.IFS(B2651&lt;30, "Young", B2651&lt;50, "Middle Age", TRUE, "Senior")</f>
        <v>Middle Age</v>
      </c>
      <c r="D2651" s="5">
        <v>8</v>
      </c>
      <c r="E2651" s="9">
        <v>68</v>
      </c>
      <c r="F2651" s="5" t="str" cm="1">
        <f t="array" ref="F2651">_xlfn.IFS(E2651&lt;50, "Low Income", E2651&lt;100, "Middle Income", TRUE,"High Income")</f>
        <v>Middle Income</v>
      </c>
      <c r="G2651" s="10">
        <v>92407</v>
      </c>
      <c r="H2651" s="9">
        <v>4</v>
      </c>
      <c r="I2651" s="9">
        <v>1.3</v>
      </c>
      <c r="J2651" s="5" t="str" cm="1">
        <f t="array" ref="J2651">_xlfn.IFS(I2651&lt;2,"Low", I2651&lt;5, "Middle", TRUE, "High")</f>
        <v>Low</v>
      </c>
      <c r="K2651" s="9">
        <v>1</v>
      </c>
      <c r="L2651" s="5" t="str" cm="1">
        <f t="array" ref="L2651">_xlfn.IFS(K2651=1,"undergraduate",K2651=2,"graduate",K2651=3,"professional")</f>
        <v>undergraduate</v>
      </c>
      <c r="M2651" s="9">
        <v>0</v>
      </c>
      <c r="N2651" s="5" t="str" cm="1">
        <f t="array" ref="N2651">_xlfn.IFS(M2651=0, "No Mortgage", M2651&lt;150, "Low Mortgage", TRUE, "High Mortgage")</f>
        <v>No Mortgage</v>
      </c>
      <c r="O2651" s="9">
        <v>0</v>
      </c>
      <c r="P2651" s="5" t="str">
        <f t="shared" si="82"/>
        <v>Rejected</v>
      </c>
      <c r="Q2651" s="9">
        <v>0</v>
      </c>
      <c r="R2651" s="9">
        <v>0</v>
      </c>
      <c r="S2651" s="5" t="str">
        <f t="shared" si="83"/>
        <v>No</v>
      </c>
      <c r="T2651" s="9">
        <v>1</v>
      </c>
      <c r="U2651" s="11">
        <v>0</v>
      </c>
    </row>
    <row r="2652" spans="1:21" x14ac:dyDescent="0.3">
      <c r="A2652" s="4">
        <v>2651</v>
      </c>
      <c r="B2652" s="5">
        <v>64</v>
      </c>
      <c r="C2652" s="5" t="str" cm="1">
        <f t="array" ref="C2652">_xlfn.IFS(B2652&lt;30, "Young", B2652&lt;50, "Middle Age", TRUE, "Senior")</f>
        <v>Senior</v>
      </c>
      <c r="D2652" s="5">
        <v>40</v>
      </c>
      <c r="E2652" s="5">
        <v>52</v>
      </c>
      <c r="F2652" s="5" t="str" cm="1">
        <f t="array" ref="F2652">_xlfn.IFS(E2652&lt;50, "Low Income", E2652&lt;100, "Middle Income", TRUE,"High Income")</f>
        <v>Middle Income</v>
      </c>
      <c r="G2652" s="6">
        <v>95060</v>
      </c>
      <c r="H2652" s="5">
        <v>2</v>
      </c>
      <c r="I2652" s="5">
        <v>1.1000000000000001</v>
      </c>
      <c r="J2652" s="5" t="str" cm="1">
        <f t="array" ref="J2652">_xlfn.IFS(I2652&lt;2,"Low", I2652&lt;5, "Middle", TRUE, "High")</f>
        <v>Low</v>
      </c>
      <c r="K2652" s="5">
        <v>1</v>
      </c>
      <c r="L2652" s="5" t="str" cm="1">
        <f t="array" ref="L2652">_xlfn.IFS(K2652=1,"undergraduate",K2652=2,"graduate",K2652=3,"professional")</f>
        <v>undergraduate</v>
      </c>
      <c r="M2652" s="5">
        <v>226</v>
      </c>
      <c r="N2652" s="5" t="str" cm="1">
        <f t="array" ref="N2652">_xlfn.IFS(M2652=0, "No Mortgage", M2652&lt;150, "Low Mortgage", TRUE, "High Mortgage")</f>
        <v>High Mortgage</v>
      </c>
      <c r="O2652" s="5">
        <v>0</v>
      </c>
      <c r="P2652" s="5" t="str">
        <f t="shared" si="82"/>
        <v>Rejected</v>
      </c>
      <c r="Q2652" s="5">
        <v>0</v>
      </c>
      <c r="R2652" s="5">
        <v>0</v>
      </c>
      <c r="S2652" s="5" t="str">
        <f t="shared" si="83"/>
        <v>No</v>
      </c>
      <c r="T2652" s="5">
        <v>0</v>
      </c>
      <c r="U2652" s="7">
        <v>0</v>
      </c>
    </row>
    <row r="2653" spans="1:21" x14ac:dyDescent="0.3">
      <c r="A2653" s="8">
        <v>2652</v>
      </c>
      <c r="B2653" s="9">
        <v>43</v>
      </c>
      <c r="C2653" s="5" t="str" cm="1">
        <f t="array" ref="C2653">_xlfn.IFS(B2653&lt;30, "Young", B2653&lt;50, "Middle Age", TRUE, "Senior")</f>
        <v>Middle Age</v>
      </c>
      <c r="D2653" s="5">
        <v>17</v>
      </c>
      <c r="E2653" s="9">
        <v>51</v>
      </c>
      <c r="F2653" s="5" t="str" cm="1">
        <f t="array" ref="F2653">_xlfn.IFS(E2653&lt;50, "Low Income", E2653&lt;100, "Middle Income", TRUE,"High Income")</f>
        <v>Middle Income</v>
      </c>
      <c r="G2653" s="10">
        <v>94025</v>
      </c>
      <c r="H2653" s="9">
        <v>1</v>
      </c>
      <c r="I2653" s="9">
        <v>0.7</v>
      </c>
      <c r="J2653" s="5" t="str" cm="1">
        <f t="array" ref="J2653">_xlfn.IFS(I2653&lt;2,"Low", I2653&lt;5, "Middle", TRUE, "High")</f>
        <v>Low</v>
      </c>
      <c r="K2653" s="9">
        <v>3</v>
      </c>
      <c r="L2653" s="5" t="str" cm="1">
        <f t="array" ref="L2653">_xlfn.IFS(K2653=1,"undergraduate",K2653=2,"graduate",K2653=3,"professional")</f>
        <v>professional</v>
      </c>
      <c r="M2653" s="9">
        <v>0</v>
      </c>
      <c r="N2653" s="5" t="str" cm="1">
        <f t="array" ref="N2653">_xlfn.IFS(M2653=0, "No Mortgage", M2653&lt;150, "Low Mortgage", TRUE, "High Mortgage")</f>
        <v>No Mortgage</v>
      </c>
      <c r="O2653" s="9">
        <v>0</v>
      </c>
      <c r="P2653" s="5" t="str">
        <f t="shared" si="82"/>
        <v>Rejected</v>
      </c>
      <c r="Q2653" s="9">
        <v>0</v>
      </c>
      <c r="R2653" s="9">
        <v>0</v>
      </c>
      <c r="S2653" s="5" t="str">
        <f t="shared" si="83"/>
        <v>No</v>
      </c>
      <c r="T2653" s="9">
        <v>0</v>
      </c>
      <c r="U2653" s="11">
        <v>0</v>
      </c>
    </row>
    <row r="2654" spans="1:21" x14ac:dyDescent="0.3">
      <c r="A2654" s="4">
        <v>2653</v>
      </c>
      <c r="B2654" s="5">
        <v>24</v>
      </c>
      <c r="C2654" s="5" t="str" cm="1">
        <f t="array" ref="C2654">_xlfn.IFS(B2654&lt;30, "Young", B2654&lt;50, "Middle Age", TRUE, "Senior")</f>
        <v>Young</v>
      </c>
      <c r="D2654" s="5">
        <v>0</v>
      </c>
      <c r="E2654" s="5">
        <v>44</v>
      </c>
      <c r="F2654" s="5" t="str" cm="1">
        <f t="array" ref="F2654">_xlfn.IFS(E2654&lt;50, "Low Income", E2654&lt;100, "Middle Income", TRUE,"High Income")</f>
        <v>Low Income</v>
      </c>
      <c r="G2654" s="6">
        <v>90089</v>
      </c>
      <c r="H2654" s="5">
        <v>4</v>
      </c>
      <c r="I2654" s="5">
        <v>1.6</v>
      </c>
      <c r="J2654" s="5" t="str" cm="1">
        <f t="array" ref="J2654">_xlfn.IFS(I2654&lt;2,"Low", I2654&lt;5, "Middle", TRUE, "High")</f>
        <v>Low</v>
      </c>
      <c r="K2654" s="5">
        <v>1</v>
      </c>
      <c r="L2654" s="5" t="str" cm="1">
        <f t="array" ref="L2654">_xlfn.IFS(K2654=1,"undergraduate",K2654=2,"graduate",K2654=3,"professional")</f>
        <v>undergraduate</v>
      </c>
      <c r="M2654" s="5">
        <v>180</v>
      </c>
      <c r="N2654" s="5" t="str" cm="1">
        <f t="array" ref="N2654">_xlfn.IFS(M2654=0, "No Mortgage", M2654&lt;150, "Low Mortgage", TRUE, "High Mortgage")</f>
        <v>High Mortgage</v>
      </c>
      <c r="O2654" s="5">
        <v>0</v>
      </c>
      <c r="P2654" s="5" t="str">
        <f t="shared" si="82"/>
        <v>Rejected</v>
      </c>
      <c r="Q2654" s="5">
        <v>0</v>
      </c>
      <c r="R2654" s="5">
        <v>0</v>
      </c>
      <c r="S2654" s="5" t="str">
        <f t="shared" si="83"/>
        <v>No</v>
      </c>
      <c r="T2654" s="5">
        <v>1</v>
      </c>
      <c r="U2654" s="7">
        <v>0</v>
      </c>
    </row>
    <row r="2655" spans="1:21" x14ac:dyDescent="0.3">
      <c r="A2655" s="8">
        <v>2654</v>
      </c>
      <c r="B2655" s="9">
        <v>30</v>
      </c>
      <c r="C2655" s="5" t="str" cm="1">
        <f t="array" ref="C2655">_xlfn.IFS(B2655&lt;30, "Young", B2655&lt;50, "Middle Age", TRUE, "Senior")</f>
        <v>Middle Age</v>
      </c>
      <c r="D2655" s="5">
        <v>5</v>
      </c>
      <c r="E2655" s="9">
        <v>121</v>
      </c>
      <c r="F2655" s="5" t="str" cm="1">
        <f t="array" ref="F2655">_xlfn.IFS(E2655&lt;50, "Low Income", E2655&lt;100, "Middle Income", TRUE,"High Income")</f>
        <v>High Income</v>
      </c>
      <c r="G2655" s="10">
        <v>94555</v>
      </c>
      <c r="H2655" s="9">
        <v>2</v>
      </c>
      <c r="I2655" s="9">
        <v>3.1</v>
      </c>
      <c r="J2655" s="5" t="str" cm="1">
        <f t="array" ref="J2655">_xlfn.IFS(I2655&lt;2,"Low", I2655&lt;5, "Middle", TRUE, "High")</f>
        <v>Middle</v>
      </c>
      <c r="K2655" s="9">
        <v>1</v>
      </c>
      <c r="L2655" s="5" t="str" cm="1">
        <f t="array" ref="L2655">_xlfn.IFS(K2655=1,"undergraduate",K2655=2,"graduate",K2655=3,"professional")</f>
        <v>undergraduate</v>
      </c>
      <c r="M2655" s="9">
        <v>408</v>
      </c>
      <c r="N2655" s="5" t="str" cm="1">
        <f t="array" ref="N2655">_xlfn.IFS(M2655=0, "No Mortgage", M2655&lt;150, "Low Mortgage", TRUE, "High Mortgage")</f>
        <v>High Mortgage</v>
      </c>
      <c r="O2655" s="9">
        <v>0</v>
      </c>
      <c r="P2655" s="5" t="str">
        <f t="shared" si="82"/>
        <v>Rejected</v>
      </c>
      <c r="Q2655" s="9">
        <v>0</v>
      </c>
      <c r="R2655" s="9">
        <v>0</v>
      </c>
      <c r="S2655" s="5" t="str">
        <f t="shared" si="83"/>
        <v>No</v>
      </c>
      <c r="T2655" s="9">
        <v>1</v>
      </c>
      <c r="U2655" s="11">
        <v>0</v>
      </c>
    </row>
    <row r="2656" spans="1:21" x14ac:dyDescent="0.3">
      <c r="A2656" s="4">
        <v>2655</v>
      </c>
      <c r="B2656" s="5">
        <v>60</v>
      </c>
      <c r="C2656" s="5" t="str" cm="1">
        <f t="array" ref="C2656">_xlfn.IFS(B2656&lt;30, "Young", B2656&lt;50, "Middle Age", TRUE, "Senior")</f>
        <v>Senior</v>
      </c>
      <c r="D2656" s="5">
        <v>36</v>
      </c>
      <c r="E2656" s="5">
        <v>49</v>
      </c>
      <c r="F2656" s="5" t="str" cm="1">
        <f t="array" ref="F2656">_xlfn.IFS(E2656&lt;50, "Low Income", E2656&lt;100, "Middle Income", TRUE,"High Income")</f>
        <v>Low Income</v>
      </c>
      <c r="G2656" s="6">
        <v>94965</v>
      </c>
      <c r="H2656" s="5">
        <v>4</v>
      </c>
      <c r="I2656" s="5">
        <v>2.2000000000000002</v>
      </c>
      <c r="J2656" s="5" t="str" cm="1">
        <f t="array" ref="J2656">_xlfn.IFS(I2656&lt;2,"Low", I2656&lt;5, "Middle", TRUE, "High")</f>
        <v>Middle</v>
      </c>
      <c r="K2656" s="5">
        <v>1</v>
      </c>
      <c r="L2656" s="5" t="str" cm="1">
        <f t="array" ref="L2656">_xlfn.IFS(K2656=1,"undergraduate",K2656=2,"graduate",K2656=3,"professional")</f>
        <v>undergraduate</v>
      </c>
      <c r="M2656" s="5">
        <v>204</v>
      </c>
      <c r="N2656" s="5" t="str" cm="1">
        <f t="array" ref="N2656">_xlfn.IFS(M2656=0, "No Mortgage", M2656&lt;150, "Low Mortgage", TRUE, "High Mortgage")</f>
        <v>High Mortgage</v>
      </c>
      <c r="O2656" s="5">
        <v>0</v>
      </c>
      <c r="P2656" s="5" t="str">
        <f t="shared" si="82"/>
        <v>Rejected</v>
      </c>
      <c r="Q2656" s="5">
        <v>1</v>
      </c>
      <c r="R2656" s="5">
        <v>0</v>
      </c>
      <c r="S2656" s="5" t="str">
        <f t="shared" si="83"/>
        <v>No</v>
      </c>
      <c r="T2656" s="5">
        <v>1</v>
      </c>
      <c r="U2656" s="7">
        <v>0</v>
      </c>
    </row>
    <row r="2657" spans="1:21" x14ac:dyDescent="0.3">
      <c r="A2657" s="8">
        <v>2656</v>
      </c>
      <c r="B2657" s="9">
        <v>50</v>
      </c>
      <c r="C2657" s="5" t="str" cm="1">
        <f t="array" ref="C2657">_xlfn.IFS(B2657&lt;30, "Young", B2657&lt;50, "Middle Age", TRUE, "Senior")</f>
        <v>Senior</v>
      </c>
      <c r="D2657" s="5">
        <v>26</v>
      </c>
      <c r="E2657" s="9">
        <v>42</v>
      </c>
      <c r="F2657" s="5" t="str" cm="1">
        <f t="array" ref="F2657">_xlfn.IFS(E2657&lt;50, "Low Income", E2657&lt;100, "Middle Income", TRUE,"High Income")</f>
        <v>Low Income</v>
      </c>
      <c r="G2657" s="10">
        <v>91784</v>
      </c>
      <c r="H2657" s="9">
        <v>2</v>
      </c>
      <c r="I2657" s="9">
        <v>1</v>
      </c>
      <c r="J2657" s="5" t="str" cm="1">
        <f t="array" ref="J2657">_xlfn.IFS(I2657&lt;2,"Low", I2657&lt;5, "Middle", TRUE, "High")</f>
        <v>Low</v>
      </c>
      <c r="K2657" s="9">
        <v>3</v>
      </c>
      <c r="L2657" s="5" t="str" cm="1">
        <f t="array" ref="L2657">_xlfn.IFS(K2657=1,"undergraduate",K2657=2,"graduate",K2657=3,"professional")</f>
        <v>professional</v>
      </c>
      <c r="M2657" s="9">
        <v>78</v>
      </c>
      <c r="N2657" s="5" t="str" cm="1">
        <f t="array" ref="N2657">_xlfn.IFS(M2657=0, "No Mortgage", M2657&lt;150, "Low Mortgage", TRUE, "High Mortgage")</f>
        <v>Low Mortgage</v>
      </c>
      <c r="O2657" s="9">
        <v>0</v>
      </c>
      <c r="P2657" s="5" t="str">
        <f t="shared" si="82"/>
        <v>Rejected</v>
      </c>
      <c r="Q2657" s="9">
        <v>1</v>
      </c>
      <c r="R2657" s="9">
        <v>0</v>
      </c>
      <c r="S2657" s="5" t="str">
        <f t="shared" si="83"/>
        <v>No</v>
      </c>
      <c r="T2657" s="9">
        <v>1</v>
      </c>
      <c r="U2657" s="11">
        <v>0</v>
      </c>
    </row>
    <row r="2658" spans="1:21" x14ac:dyDescent="0.3">
      <c r="A2658" s="4">
        <v>2657</v>
      </c>
      <c r="B2658" s="5">
        <v>40</v>
      </c>
      <c r="C2658" s="5" t="str" cm="1">
        <f t="array" ref="C2658">_xlfn.IFS(B2658&lt;30, "Young", B2658&lt;50, "Middle Age", TRUE, "Senior")</f>
        <v>Middle Age</v>
      </c>
      <c r="D2658" s="5">
        <v>15</v>
      </c>
      <c r="E2658" s="5">
        <v>144</v>
      </c>
      <c r="F2658" s="5" t="str" cm="1">
        <f t="array" ref="F2658">_xlfn.IFS(E2658&lt;50, "Low Income", E2658&lt;100, "Middle Income", TRUE,"High Income")</f>
        <v>High Income</v>
      </c>
      <c r="G2658" s="6">
        <v>91040</v>
      </c>
      <c r="H2658" s="5">
        <v>1</v>
      </c>
      <c r="I2658" s="5">
        <v>4.0999999999999996</v>
      </c>
      <c r="J2658" s="5" t="str" cm="1">
        <f t="array" ref="J2658">_xlfn.IFS(I2658&lt;2,"Low", I2658&lt;5, "Middle", TRUE, "High")</f>
        <v>Middle</v>
      </c>
      <c r="K2658" s="5">
        <v>1</v>
      </c>
      <c r="L2658" s="5" t="str" cm="1">
        <f t="array" ref="L2658">_xlfn.IFS(K2658=1,"undergraduate",K2658=2,"graduate",K2658=3,"professional")</f>
        <v>undergraduate</v>
      </c>
      <c r="M2658" s="5">
        <v>0</v>
      </c>
      <c r="N2658" s="5" t="str" cm="1">
        <f t="array" ref="N2658">_xlfn.IFS(M2658=0, "No Mortgage", M2658&lt;150, "Low Mortgage", TRUE, "High Mortgage")</f>
        <v>No Mortgage</v>
      </c>
      <c r="O2658" s="5">
        <v>0</v>
      </c>
      <c r="P2658" s="5" t="str">
        <f t="shared" si="82"/>
        <v>Rejected</v>
      </c>
      <c r="Q2658" s="5">
        <v>0</v>
      </c>
      <c r="R2658" s="5">
        <v>0</v>
      </c>
      <c r="S2658" s="5" t="str">
        <f t="shared" si="83"/>
        <v>No</v>
      </c>
      <c r="T2658" s="5">
        <v>0</v>
      </c>
      <c r="U2658" s="7">
        <v>0</v>
      </c>
    </row>
    <row r="2659" spans="1:21" x14ac:dyDescent="0.3">
      <c r="A2659" s="8">
        <v>2658</v>
      </c>
      <c r="B2659" s="9">
        <v>31</v>
      </c>
      <c r="C2659" s="5" t="str" cm="1">
        <f t="array" ref="C2659">_xlfn.IFS(B2659&lt;30, "Young", B2659&lt;50, "Middle Age", TRUE, "Senior")</f>
        <v>Middle Age</v>
      </c>
      <c r="D2659" s="5">
        <v>6</v>
      </c>
      <c r="E2659" s="9">
        <v>72</v>
      </c>
      <c r="F2659" s="5" t="str" cm="1">
        <f t="array" ref="F2659">_xlfn.IFS(E2659&lt;50, "Low Income", E2659&lt;100, "Middle Income", TRUE,"High Income")</f>
        <v>Middle Income</v>
      </c>
      <c r="G2659" s="10">
        <v>94583</v>
      </c>
      <c r="H2659" s="9">
        <v>1</v>
      </c>
      <c r="I2659" s="9">
        <v>2.6</v>
      </c>
      <c r="J2659" s="5" t="str" cm="1">
        <f t="array" ref="J2659">_xlfn.IFS(I2659&lt;2,"Low", I2659&lt;5, "Middle", TRUE, "High")</f>
        <v>Middle</v>
      </c>
      <c r="K2659" s="9">
        <v>2</v>
      </c>
      <c r="L2659" s="5" t="str" cm="1">
        <f t="array" ref="L2659">_xlfn.IFS(K2659=1,"undergraduate",K2659=2,"graduate",K2659=3,"professional")</f>
        <v>graduate</v>
      </c>
      <c r="M2659" s="9">
        <v>0</v>
      </c>
      <c r="N2659" s="5" t="str" cm="1">
        <f t="array" ref="N2659">_xlfn.IFS(M2659=0, "No Mortgage", M2659&lt;150, "Low Mortgage", TRUE, "High Mortgage")</f>
        <v>No Mortgage</v>
      </c>
      <c r="O2659" s="9">
        <v>0</v>
      </c>
      <c r="P2659" s="5" t="str">
        <f t="shared" si="82"/>
        <v>Rejected</v>
      </c>
      <c r="Q2659" s="9">
        <v>0</v>
      </c>
      <c r="R2659" s="9">
        <v>0</v>
      </c>
      <c r="S2659" s="5" t="str">
        <f t="shared" si="83"/>
        <v>No</v>
      </c>
      <c r="T2659" s="9">
        <v>1</v>
      </c>
      <c r="U2659" s="11">
        <v>0</v>
      </c>
    </row>
    <row r="2660" spans="1:21" x14ac:dyDescent="0.3">
      <c r="A2660" s="4">
        <v>2659</v>
      </c>
      <c r="B2660" s="5">
        <v>30</v>
      </c>
      <c r="C2660" s="5" t="str" cm="1">
        <f t="array" ref="C2660">_xlfn.IFS(B2660&lt;30, "Young", B2660&lt;50, "Middle Age", TRUE, "Senior")</f>
        <v>Middle Age</v>
      </c>
      <c r="D2660" s="5">
        <v>4</v>
      </c>
      <c r="E2660" s="5">
        <v>44</v>
      </c>
      <c r="F2660" s="5" t="str" cm="1">
        <f t="array" ref="F2660">_xlfn.IFS(E2660&lt;50, "Low Income", E2660&lt;100, "Middle Income", TRUE,"High Income")</f>
        <v>Low Income</v>
      </c>
      <c r="G2660" s="6">
        <v>94304</v>
      </c>
      <c r="H2660" s="5">
        <v>1</v>
      </c>
      <c r="I2660" s="5">
        <v>1.5</v>
      </c>
      <c r="J2660" s="5" t="str" cm="1">
        <f t="array" ref="J2660">_xlfn.IFS(I2660&lt;2,"Low", I2660&lt;5, "Middle", TRUE, "High")</f>
        <v>Low</v>
      </c>
      <c r="K2660" s="5">
        <v>1</v>
      </c>
      <c r="L2660" s="5" t="str" cm="1">
        <f t="array" ref="L2660">_xlfn.IFS(K2660=1,"undergraduate",K2660=2,"graduate",K2660=3,"professional")</f>
        <v>undergraduate</v>
      </c>
      <c r="M2660" s="5">
        <v>109</v>
      </c>
      <c r="N2660" s="5" t="str" cm="1">
        <f t="array" ref="N2660">_xlfn.IFS(M2660=0, "No Mortgage", M2660&lt;150, "Low Mortgage", TRUE, "High Mortgage")</f>
        <v>Low Mortgage</v>
      </c>
      <c r="O2660" s="5">
        <v>0</v>
      </c>
      <c r="P2660" s="5" t="str">
        <f t="shared" si="82"/>
        <v>Rejected</v>
      </c>
      <c r="Q2660" s="5">
        <v>0</v>
      </c>
      <c r="R2660" s="5">
        <v>0</v>
      </c>
      <c r="S2660" s="5" t="str">
        <f t="shared" si="83"/>
        <v>No</v>
      </c>
      <c r="T2660" s="5">
        <v>0</v>
      </c>
      <c r="U2660" s="7">
        <v>0</v>
      </c>
    </row>
    <row r="2661" spans="1:21" x14ac:dyDescent="0.3">
      <c r="A2661" s="8">
        <v>2660</v>
      </c>
      <c r="B2661" s="9">
        <v>60</v>
      </c>
      <c r="C2661" s="5" t="str" cm="1">
        <f t="array" ref="C2661">_xlfn.IFS(B2661&lt;30, "Young", B2661&lt;50, "Middle Age", TRUE, "Senior")</f>
        <v>Senior</v>
      </c>
      <c r="D2661" s="5">
        <v>35</v>
      </c>
      <c r="E2661" s="9">
        <v>43</v>
      </c>
      <c r="F2661" s="5" t="str" cm="1">
        <f t="array" ref="F2661">_xlfn.IFS(E2661&lt;50, "Low Income", E2661&lt;100, "Middle Income", TRUE,"High Income")</f>
        <v>Low Income</v>
      </c>
      <c r="G2661" s="10">
        <v>91763</v>
      </c>
      <c r="H2661" s="9">
        <v>3</v>
      </c>
      <c r="I2661" s="9">
        <v>0.9</v>
      </c>
      <c r="J2661" s="5" t="str" cm="1">
        <f t="array" ref="J2661">_xlfn.IFS(I2661&lt;2,"Low", I2661&lt;5, "Middle", TRUE, "High")</f>
        <v>Low</v>
      </c>
      <c r="K2661" s="9">
        <v>3</v>
      </c>
      <c r="L2661" s="5" t="str" cm="1">
        <f t="array" ref="L2661">_xlfn.IFS(K2661=1,"undergraduate",K2661=2,"graduate",K2661=3,"professional")</f>
        <v>professional</v>
      </c>
      <c r="M2661" s="9">
        <v>175</v>
      </c>
      <c r="N2661" s="5" t="str" cm="1">
        <f t="array" ref="N2661">_xlfn.IFS(M2661=0, "No Mortgage", M2661&lt;150, "Low Mortgage", TRUE, "High Mortgage")</f>
        <v>High Mortgage</v>
      </c>
      <c r="O2661" s="9">
        <v>0</v>
      </c>
      <c r="P2661" s="5" t="str">
        <f t="shared" si="82"/>
        <v>Rejected</v>
      </c>
      <c r="Q2661" s="9">
        <v>0</v>
      </c>
      <c r="R2661" s="9">
        <v>0</v>
      </c>
      <c r="S2661" s="5" t="str">
        <f t="shared" si="83"/>
        <v>No</v>
      </c>
      <c r="T2661" s="9">
        <v>0</v>
      </c>
      <c r="U2661" s="11">
        <v>0</v>
      </c>
    </row>
    <row r="2662" spans="1:21" x14ac:dyDescent="0.3">
      <c r="A2662" s="4">
        <v>2661</v>
      </c>
      <c r="B2662" s="5">
        <v>39</v>
      </c>
      <c r="C2662" s="5" t="str" cm="1">
        <f t="array" ref="C2662">_xlfn.IFS(B2662&lt;30, "Young", B2662&lt;50, "Middle Age", TRUE, "Senior")</f>
        <v>Middle Age</v>
      </c>
      <c r="D2662" s="5">
        <v>14</v>
      </c>
      <c r="E2662" s="5">
        <v>74</v>
      </c>
      <c r="F2662" s="5" t="str" cm="1">
        <f t="array" ref="F2662">_xlfn.IFS(E2662&lt;50, "Low Income", E2662&lt;100, "Middle Income", TRUE,"High Income")</f>
        <v>Middle Income</v>
      </c>
      <c r="G2662" s="6">
        <v>93063</v>
      </c>
      <c r="H2662" s="5">
        <v>1</v>
      </c>
      <c r="I2662" s="5">
        <v>0.1</v>
      </c>
      <c r="J2662" s="5" t="str" cm="1">
        <f t="array" ref="J2662">_xlfn.IFS(I2662&lt;2,"Low", I2662&lt;5, "Middle", TRUE, "High")</f>
        <v>Low</v>
      </c>
      <c r="K2662" s="5">
        <v>2</v>
      </c>
      <c r="L2662" s="5" t="str" cm="1">
        <f t="array" ref="L2662">_xlfn.IFS(K2662=1,"undergraduate",K2662=2,"graduate",K2662=3,"professional")</f>
        <v>graduate</v>
      </c>
      <c r="M2662" s="5">
        <v>144</v>
      </c>
      <c r="N2662" s="5" t="str" cm="1">
        <f t="array" ref="N2662">_xlfn.IFS(M2662=0, "No Mortgage", M2662&lt;150, "Low Mortgage", TRUE, "High Mortgage")</f>
        <v>Low Mortgage</v>
      </c>
      <c r="O2662" s="5">
        <v>0</v>
      </c>
      <c r="P2662" s="5" t="str">
        <f t="shared" si="82"/>
        <v>Rejected</v>
      </c>
      <c r="Q2662" s="5">
        <v>1</v>
      </c>
      <c r="R2662" s="5">
        <v>0</v>
      </c>
      <c r="S2662" s="5" t="str">
        <f t="shared" si="83"/>
        <v>No</v>
      </c>
      <c r="T2662" s="5">
        <v>1</v>
      </c>
      <c r="U2662" s="7">
        <v>0</v>
      </c>
    </row>
    <row r="2663" spans="1:21" x14ac:dyDescent="0.3">
      <c r="A2663" s="8">
        <v>2662</v>
      </c>
      <c r="B2663" s="9">
        <v>66</v>
      </c>
      <c r="C2663" s="5" t="str" cm="1">
        <f t="array" ref="C2663">_xlfn.IFS(B2663&lt;30, "Young", B2663&lt;50, "Middle Age", TRUE, "Senior")</f>
        <v>Senior</v>
      </c>
      <c r="D2663" s="5">
        <v>41</v>
      </c>
      <c r="E2663" s="9">
        <v>145</v>
      </c>
      <c r="F2663" s="5" t="str" cm="1">
        <f t="array" ref="F2663">_xlfn.IFS(E2663&lt;50, "Low Income", E2663&lt;100, "Middle Income", TRUE,"High Income")</f>
        <v>High Income</v>
      </c>
      <c r="G2663" s="10">
        <v>90009</v>
      </c>
      <c r="H2663" s="9">
        <v>1</v>
      </c>
      <c r="I2663" s="9">
        <v>2.5</v>
      </c>
      <c r="J2663" s="5" t="str" cm="1">
        <f t="array" ref="J2663">_xlfn.IFS(I2663&lt;2,"Low", I2663&lt;5, "Middle", TRUE, "High")</f>
        <v>Middle</v>
      </c>
      <c r="K2663" s="9">
        <v>1</v>
      </c>
      <c r="L2663" s="5" t="str" cm="1">
        <f t="array" ref="L2663">_xlfn.IFS(K2663=1,"undergraduate",K2663=2,"graduate",K2663=3,"professional")</f>
        <v>undergraduate</v>
      </c>
      <c r="M2663" s="9">
        <v>0</v>
      </c>
      <c r="N2663" s="5" t="str" cm="1">
        <f t="array" ref="N2663">_xlfn.IFS(M2663=0, "No Mortgage", M2663&lt;150, "Low Mortgage", TRUE, "High Mortgage")</f>
        <v>No Mortgage</v>
      </c>
      <c r="O2663" s="9">
        <v>0</v>
      </c>
      <c r="P2663" s="5" t="str">
        <f t="shared" si="82"/>
        <v>Rejected</v>
      </c>
      <c r="Q2663" s="9">
        <v>0</v>
      </c>
      <c r="R2663" s="9">
        <v>0</v>
      </c>
      <c r="S2663" s="5" t="str">
        <f t="shared" si="83"/>
        <v>No</v>
      </c>
      <c r="T2663" s="9">
        <v>1</v>
      </c>
      <c r="U2663" s="11">
        <v>0</v>
      </c>
    </row>
    <row r="2664" spans="1:21" x14ac:dyDescent="0.3">
      <c r="A2664" s="4">
        <v>2663</v>
      </c>
      <c r="B2664" s="5">
        <v>65</v>
      </c>
      <c r="C2664" s="5" t="str" cm="1">
        <f t="array" ref="C2664">_xlfn.IFS(B2664&lt;30, "Young", B2664&lt;50, "Middle Age", TRUE, "Senior")</f>
        <v>Senior</v>
      </c>
      <c r="D2664" s="5">
        <v>41</v>
      </c>
      <c r="E2664" s="5">
        <v>158</v>
      </c>
      <c r="F2664" s="5" t="str" cm="1">
        <f t="array" ref="F2664">_xlfn.IFS(E2664&lt;50, "Low Income", E2664&lt;100, "Middle Income", TRUE,"High Income")</f>
        <v>High Income</v>
      </c>
      <c r="G2664" s="6">
        <v>92346</v>
      </c>
      <c r="H2664" s="5">
        <v>2</v>
      </c>
      <c r="I2664" s="5">
        <v>2.1</v>
      </c>
      <c r="J2664" s="5" t="str" cm="1">
        <f t="array" ref="J2664">_xlfn.IFS(I2664&lt;2,"Low", I2664&lt;5, "Middle", TRUE, "High")</f>
        <v>Middle</v>
      </c>
      <c r="K2664" s="5">
        <v>1</v>
      </c>
      <c r="L2664" s="5" t="str" cm="1">
        <f t="array" ref="L2664">_xlfn.IFS(K2664=1,"undergraduate",K2664=2,"graduate",K2664=3,"professional")</f>
        <v>undergraduate</v>
      </c>
      <c r="M2664" s="5">
        <v>0</v>
      </c>
      <c r="N2664" s="5" t="str" cm="1">
        <f t="array" ref="N2664">_xlfn.IFS(M2664=0, "No Mortgage", M2664&lt;150, "Low Mortgage", TRUE, "High Mortgage")</f>
        <v>No Mortgage</v>
      </c>
      <c r="O2664" s="5">
        <v>0</v>
      </c>
      <c r="P2664" s="5" t="str">
        <f t="shared" si="82"/>
        <v>Rejected</v>
      </c>
      <c r="Q2664" s="5">
        <v>0</v>
      </c>
      <c r="R2664" s="5">
        <v>0</v>
      </c>
      <c r="S2664" s="5" t="str">
        <f t="shared" si="83"/>
        <v>No</v>
      </c>
      <c r="T2664" s="5">
        <v>0</v>
      </c>
      <c r="U2664" s="7">
        <v>0</v>
      </c>
    </row>
    <row r="2665" spans="1:21" x14ac:dyDescent="0.3">
      <c r="A2665" s="8">
        <v>2664</v>
      </c>
      <c r="B2665" s="9">
        <v>54</v>
      </c>
      <c r="C2665" s="5" t="str" cm="1">
        <f t="array" ref="C2665">_xlfn.IFS(B2665&lt;30, "Young", B2665&lt;50, "Middle Age", TRUE, "Senior")</f>
        <v>Senior</v>
      </c>
      <c r="D2665" s="5">
        <v>28</v>
      </c>
      <c r="E2665" s="9">
        <v>78</v>
      </c>
      <c r="F2665" s="5" t="str" cm="1">
        <f t="array" ref="F2665">_xlfn.IFS(E2665&lt;50, "Low Income", E2665&lt;100, "Middle Income", TRUE,"High Income")</f>
        <v>Middle Income</v>
      </c>
      <c r="G2665" s="10">
        <v>91311</v>
      </c>
      <c r="H2665" s="9">
        <v>4</v>
      </c>
      <c r="I2665" s="9">
        <v>4.9000000000000004</v>
      </c>
      <c r="J2665" s="5" t="str" cm="1">
        <f t="array" ref="J2665">_xlfn.IFS(I2665&lt;2,"Low", I2665&lt;5, "Middle", TRUE, "High")</f>
        <v>Middle</v>
      </c>
      <c r="K2665" s="9">
        <v>1</v>
      </c>
      <c r="L2665" s="5" t="str" cm="1">
        <f t="array" ref="L2665">_xlfn.IFS(K2665=1,"undergraduate",K2665=2,"graduate",K2665=3,"professional")</f>
        <v>undergraduate</v>
      </c>
      <c r="M2665" s="9">
        <v>0</v>
      </c>
      <c r="N2665" s="5" t="str" cm="1">
        <f t="array" ref="N2665">_xlfn.IFS(M2665=0, "No Mortgage", M2665&lt;150, "Low Mortgage", TRUE, "High Mortgage")</f>
        <v>No Mortgage</v>
      </c>
      <c r="O2665" s="9">
        <v>0</v>
      </c>
      <c r="P2665" s="5" t="str">
        <f t="shared" si="82"/>
        <v>Rejected</v>
      </c>
      <c r="Q2665" s="9">
        <v>0</v>
      </c>
      <c r="R2665" s="9">
        <v>0</v>
      </c>
      <c r="S2665" s="5" t="str">
        <f t="shared" si="83"/>
        <v>No</v>
      </c>
      <c r="T2665" s="9">
        <v>0</v>
      </c>
      <c r="U2665" s="11">
        <v>0</v>
      </c>
    </row>
    <row r="2666" spans="1:21" x14ac:dyDescent="0.3">
      <c r="A2666" s="4">
        <v>2665</v>
      </c>
      <c r="B2666" s="5">
        <v>54</v>
      </c>
      <c r="C2666" s="5" t="str" cm="1">
        <f t="array" ref="C2666">_xlfn.IFS(B2666&lt;30, "Young", B2666&lt;50, "Middle Age", TRUE, "Senior")</f>
        <v>Senior</v>
      </c>
      <c r="D2666" s="5">
        <v>29</v>
      </c>
      <c r="E2666" s="5">
        <v>154</v>
      </c>
      <c r="F2666" s="5" t="str" cm="1">
        <f t="array" ref="F2666">_xlfn.IFS(E2666&lt;50, "Low Income", E2666&lt;100, "Middle Income", TRUE,"High Income")</f>
        <v>High Income</v>
      </c>
      <c r="G2666" s="6">
        <v>95014</v>
      </c>
      <c r="H2666" s="5">
        <v>1</v>
      </c>
      <c r="I2666" s="5">
        <v>2.4</v>
      </c>
      <c r="J2666" s="5" t="str" cm="1">
        <f t="array" ref="J2666">_xlfn.IFS(I2666&lt;2,"Low", I2666&lt;5, "Middle", TRUE, "High")</f>
        <v>Middle</v>
      </c>
      <c r="K2666" s="5">
        <v>2</v>
      </c>
      <c r="L2666" s="5" t="str" cm="1">
        <f t="array" ref="L2666">_xlfn.IFS(K2666=1,"undergraduate",K2666=2,"graduate",K2666=3,"professional")</f>
        <v>graduate</v>
      </c>
      <c r="M2666" s="5">
        <v>352</v>
      </c>
      <c r="N2666" s="5" t="str" cm="1">
        <f t="array" ref="N2666">_xlfn.IFS(M2666=0, "No Mortgage", M2666&lt;150, "Low Mortgage", TRUE, "High Mortgage")</f>
        <v>High Mortgage</v>
      </c>
      <c r="O2666" s="5">
        <v>1</v>
      </c>
      <c r="P2666" s="5" t="str">
        <f t="shared" si="82"/>
        <v>Accepted</v>
      </c>
      <c r="Q2666" s="5">
        <v>0</v>
      </c>
      <c r="R2666" s="5">
        <v>0</v>
      </c>
      <c r="S2666" s="5" t="str">
        <f t="shared" si="83"/>
        <v>No</v>
      </c>
      <c r="T2666" s="5">
        <v>1</v>
      </c>
      <c r="U2666" s="7">
        <v>0</v>
      </c>
    </row>
    <row r="2667" spans="1:21" x14ac:dyDescent="0.3">
      <c r="A2667" s="8">
        <v>2666</v>
      </c>
      <c r="B2667" s="9">
        <v>35</v>
      </c>
      <c r="C2667" s="5" t="str" cm="1">
        <f t="array" ref="C2667">_xlfn.IFS(B2667&lt;30, "Young", B2667&lt;50, "Middle Age", TRUE, "Senior")</f>
        <v>Middle Age</v>
      </c>
      <c r="D2667" s="5">
        <v>9</v>
      </c>
      <c r="E2667" s="9">
        <v>105</v>
      </c>
      <c r="F2667" s="5" t="str" cm="1">
        <f t="array" ref="F2667">_xlfn.IFS(E2667&lt;50, "Low Income", E2667&lt;100, "Middle Income", TRUE,"High Income")</f>
        <v>High Income</v>
      </c>
      <c r="G2667" s="10">
        <v>90064</v>
      </c>
      <c r="H2667" s="9">
        <v>2</v>
      </c>
      <c r="I2667" s="9">
        <v>4.5</v>
      </c>
      <c r="J2667" s="5" t="str" cm="1">
        <f t="array" ref="J2667">_xlfn.IFS(I2667&lt;2,"Low", I2667&lt;5, "Middle", TRUE, "High")</f>
        <v>Middle</v>
      </c>
      <c r="K2667" s="9">
        <v>3</v>
      </c>
      <c r="L2667" s="5" t="str" cm="1">
        <f t="array" ref="L2667">_xlfn.IFS(K2667=1,"undergraduate",K2667=2,"graduate",K2667=3,"professional")</f>
        <v>professional</v>
      </c>
      <c r="M2667" s="9">
        <v>0</v>
      </c>
      <c r="N2667" s="5" t="str" cm="1">
        <f t="array" ref="N2667">_xlfn.IFS(M2667=0, "No Mortgage", M2667&lt;150, "Low Mortgage", TRUE, "High Mortgage")</f>
        <v>No Mortgage</v>
      </c>
      <c r="O2667" s="9">
        <v>0</v>
      </c>
      <c r="P2667" s="5" t="str">
        <f t="shared" si="82"/>
        <v>Rejected</v>
      </c>
      <c r="Q2667" s="9">
        <v>0</v>
      </c>
      <c r="R2667" s="9">
        <v>0</v>
      </c>
      <c r="S2667" s="5" t="str">
        <f t="shared" si="83"/>
        <v>No</v>
      </c>
      <c r="T2667" s="9">
        <v>0</v>
      </c>
      <c r="U2667" s="11">
        <v>0</v>
      </c>
    </row>
    <row r="2668" spans="1:21" x14ac:dyDescent="0.3">
      <c r="A2668" s="4">
        <v>2667</v>
      </c>
      <c r="B2668" s="5">
        <v>32</v>
      </c>
      <c r="C2668" s="5" t="str" cm="1">
        <f t="array" ref="C2668">_xlfn.IFS(B2668&lt;30, "Young", B2668&lt;50, "Middle Age", TRUE, "Senior")</f>
        <v>Middle Age</v>
      </c>
      <c r="D2668" s="5">
        <v>7</v>
      </c>
      <c r="E2668" s="5">
        <v>100</v>
      </c>
      <c r="F2668" s="5" t="str" cm="1">
        <f t="array" ref="F2668">_xlfn.IFS(E2668&lt;50, "Low Income", E2668&lt;100, "Middle Income", TRUE,"High Income")</f>
        <v>High Income</v>
      </c>
      <c r="G2668" s="6">
        <v>92126</v>
      </c>
      <c r="H2668" s="5">
        <v>3</v>
      </c>
      <c r="I2668" s="5">
        <v>0.6</v>
      </c>
      <c r="J2668" s="5" t="str" cm="1">
        <f t="array" ref="J2668">_xlfn.IFS(I2668&lt;2,"Low", I2668&lt;5, "Middle", TRUE, "High")</f>
        <v>Low</v>
      </c>
      <c r="K2668" s="5">
        <v>2</v>
      </c>
      <c r="L2668" s="5" t="str" cm="1">
        <f t="array" ref="L2668">_xlfn.IFS(K2668=1,"undergraduate",K2668=2,"graduate",K2668=3,"professional")</f>
        <v>graduate</v>
      </c>
      <c r="M2668" s="5">
        <v>0</v>
      </c>
      <c r="N2668" s="5" t="str" cm="1">
        <f t="array" ref="N2668">_xlfn.IFS(M2668=0, "No Mortgage", M2668&lt;150, "Low Mortgage", TRUE, "High Mortgage")</f>
        <v>No Mortgage</v>
      </c>
      <c r="O2668" s="5">
        <v>0</v>
      </c>
      <c r="P2668" s="5" t="str">
        <f t="shared" si="82"/>
        <v>Rejected</v>
      </c>
      <c r="Q2668" s="5">
        <v>0</v>
      </c>
      <c r="R2668" s="5">
        <v>0</v>
      </c>
      <c r="S2668" s="5" t="str">
        <f t="shared" si="83"/>
        <v>No</v>
      </c>
      <c r="T2668" s="5">
        <v>1</v>
      </c>
      <c r="U2668" s="7">
        <v>0</v>
      </c>
    </row>
    <row r="2669" spans="1:21" x14ac:dyDescent="0.3">
      <c r="A2669" s="8">
        <v>2668</v>
      </c>
      <c r="B2669" s="9">
        <v>63</v>
      </c>
      <c r="C2669" s="5" t="str" cm="1">
        <f t="array" ref="C2669">_xlfn.IFS(B2669&lt;30, "Young", B2669&lt;50, "Middle Age", TRUE, "Senior")</f>
        <v>Senior</v>
      </c>
      <c r="D2669" s="5">
        <v>39</v>
      </c>
      <c r="E2669" s="9">
        <v>58</v>
      </c>
      <c r="F2669" s="5" t="str" cm="1">
        <f t="array" ref="F2669">_xlfn.IFS(E2669&lt;50, "Low Income", E2669&lt;100, "Middle Income", TRUE,"High Income")</f>
        <v>Middle Income</v>
      </c>
      <c r="G2669" s="10">
        <v>94112</v>
      </c>
      <c r="H2669" s="9">
        <v>1</v>
      </c>
      <c r="I2669" s="9">
        <v>0</v>
      </c>
      <c r="J2669" s="5" t="str" cm="1">
        <f t="array" ref="J2669">_xlfn.IFS(I2669&lt;2,"Low", I2669&lt;5, "Middle", TRUE, "High")</f>
        <v>Low</v>
      </c>
      <c r="K2669" s="9">
        <v>2</v>
      </c>
      <c r="L2669" s="5" t="str" cm="1">
        <f t="array" ref="L2669">_xlfn.IFS(K2669=1,"undergraduate",K2669=2,"graduate",K2669=3,"professional")</f>
        <v>graduate</v>
      </c>
      <c r="M2669" s="9">
        <v>0</v>
      </c>
      <c r="N2669" s="5" t="str" cm="1">
        <f t="array" ref="N2669">_xlfn.IFS(M2669=0, "No Mortgage", M2669&lt;150, "Low Mortgage", TRUE, "High Mortgage")</f>
        <v>No Mortgage</v>
      </c>
      <c r="O2669" s="9">
        <v>0</v>
      </c>
      <c r="P2669" s="5" t="str">
        <f t="shared" si="82"/>
        <v>Rejected</v>
      </c>
      <c r="Q2669" s="9">
        <v>0</v>
      </c>
      <c r="R2669" s="9">
        <v>0</v>
      </c>
      <c r="S2669" s="5" t="str">
        <f t="shared" si="83"/>
        <v>No</v>
      </c>
      <c r="T2669" s="9">
        <v>1</v>
      </c>
      <c r="U2669" s="11">
        <v>0</v>
      </c>
    </row>
    <row r="2670" spans="1:21" x14ac:dyDescent="0.3">
      <c r="A2670" s="4">
        <v>2669</v>
      </c>
      <c r="B2670" s="5">
        <v>60</v>
      </c>
      <c r="C2670" s="5" t="str" cm="1">
        <f t="array" ref="C2670">_xlfn.IFS(B2670&lt;30, "Young", B2670&lt;50, "Middle Age", TRUE, "Senior")</f>
        <v>Senior</v>
      </c>
      <c r="D2670" s="5">
        <v>35</v>
      </c>
      <c r="E2670" s="5">
        <v>113</v>
      </c>
      <c r="F2670" s="5" t="str" cm="1">
        <f t="array" ref="F2670">_xlfn.IFS(E2670&lt;50, "Low Income", E2670&lt;100, "Middle Income", TRUE,"High Income")</f>
        <v>High Income</v>
      </c>
      <c r="G2670" s="6">
        <v>94507</v>
      </c>
      <c r="H2670" s="5">
        <v>1</v>
      </c>
      <c r="I2670" s="5">
        <v>0.9</v>
      </c>
      <c r="J2670" s="5" t="str" cm="1">
        <f t="array" ref="J2670">_xlfn.IFS(I2670&lt;2,"Low", I2670&lt;5, "Middle", TRUE, "High")</f>
        <v>Low</v>
      </c>
      <c r="K2670" s="5">
        <v>1</v>
      </c>
      <c r="L2670" s="5" t="str" cm="1">
        <f t="array" ref="L2670">_xlfn.IFS(K2670=1,"undergraduate",K2670=2,"graduate",K2670=3,"professional")</f>
        <v>undergraduate</v>
      </c>
      <c r="M2670" s="5">
        <v>406</v>
      </c>
      <c r="N2670" s="5" t="str" cm="1">
        <f t="array" ref="N2670">_xlfn.IFS(M2670=0, "No Mortgage", M2670&lt;150, "Low Mortgage", TRUE, "High Mortgage")</f>
        <v>High Mortgage</v>
      </c>
      <c r="O2670" s="5">
        <v>0</v>
      </c>
      <c r="P2670" s="5" t="str">
        <f t="shared" si="82"/>
        <v>Rejected</v>
      </c>
      <c r="Q2670" s="5">
        <v>0</v>
      </c>
      <c r="R2670" s="5">
        <v>0</v>
      </c>
      <c r="S2670" s="5" t="str">
        <f t="shared" si="83"/>
        <v>No</v>
      </c>
      <c r="T2670" s="5">
        <v>1</v>
      </c>
      <c r="U2670" s="7">
        <v>0</v>
      </c>
    </row>
    <row r="2671" spans="1:21" x14ac:dyDescent="0.3">
      <c r="A2671" s="8">
        <v>2670</v>
      </c>
      <c r="B2671" s="9">
        <v>43</v>
      </c>
      <c r="C2671" s="5" t="str" cm="1">
        <f t="array" ref="C2671">_xlfn.IFS(B2671&lt;30, "Young", B2671&lt;50, "Middle Age", TRUE, "Senior")</f>
        <v>Middle Age</v>
      </c>
      <c r="D2671" s="5">
        <v>18</v>
      </c>
      <c r="E2671" s="9">
        <v>10</v>
      </c>
      <c r="F2671" s="5" t="str" cm="1">
        <f t="array" ref="F2671">_xlfn.IFS(E2671&lt;50, "Low Income", E2671&lt;100, "Middle Income", TRUE,"High Income")</f>
        <v>Low Income</v>
      </c>
      <c r="G2671" s="10">
        <v>91902</v>
      </c>
      <c r="H2671" s="9">
        <v>2</v>
      </c>
      <c r="I2671" s="9">
        <v>0.1</v>
      </c>
      <c r="J2671" s="5" t="str" cm="1">
        <f t="array" ref="J2671">_xlfn.IFS(I2671&lt;2,"Low", I2671&lt;5, "Middle", TRUE, "High")</f>
        <v>Low</v>
      </c>
      <c r="K2671" s="9">
        <v>2</v>
      </c>
      <c r="L2671" s="5" t="str" cm="1">
        <f t="array" ref="L2671">_xlfn.IFS(K2671=1,"undergraduate",K2671=2,"graduate",K2671=3,"professional")</f>
        <v>graduate</v>
      </c>
      <c r="M2671" s="9">
        <v>0</v>
      </c>
      <c r="N2671" s="5" t="str" cm="1">
        <f t="array" ref="N2671">_xlfn.IFS(M2671=0, "No Mortgage", M2671&lt;150, "Low Mortgage", TRUE, "High Mortgage")</f>
        <v>No Mortgage</v>
      </c>
      <c r="O2671" s="9">
        <v>0</v>
      </c>
      <c r="P2671" s="5" t="str">
        <f t="shared" si="82"/>
        <v>Rejected</v>
      </c>
      <c r="Q2671" s="9">
        <v>1</v>
      </c>
      <c r="R2671" s="9">
        <v>0</v>
      </c>
      <c r="S2671" s="5" t="str">
        <f t="shared" si="83"/>
        <v>No</v>
      </c>
      <c r="T2671" s="9">
        <v>0</v>
      </c>
      <c r="U2671" s="11">
        <v>1</v>
      </c>
    </row>
    <row r="2672" spans="1:21" x14ac:dyDescent="0.3">
      <c r="A2672" s="4">
        <v>2671</v>
      </c>
      <c r="B2672" s="5">
        <v>59</v>
      </c>
      <c r="C2672" s="5" t="str" cm="1">
        <f t="array" ref="C2672">_xlfn.IFS(B2672&lt;30, "Young", B2672&lt;50, "Middle Age", TRUE, "Senior")</f>
        <v>Senior</v>
      </c>
      <c r="D2672" s="5">
        <v>33</v>
      </c>
      <c r="E2672" s="5">
        <v>142</v>
      </c>
      <c r="F2672" s="5" t="str" cm="1">
        <f t="array" ref="F2672">_xlfn.IFS(E2672&lt;50, "Low Income", E2672&lt;100, "Middle Income", TRUE,"High Income")</f>
        <v>High Income</v>
      </c>
      <c r="G2672" s="6">
        <v>94080</v>
      </c>
      <c r="H2672" s="5">
        <v>2</v>
      </c>
      <c r="I2672" s="5">
        <v>2.7</v>
      </c>
      <c r="J2672" s="5" t="str" cm="1">
        <f t="array" ref="J2672">_xlfn.IFS(I2672&lt;2,"Low", I2672&lt;5, "Middle", TRUE, "High")</f>
        <v>Middle</v>
      </c>
      <c r="K2672" s="5">
        <v>1</v>
      </c>
      <c r="L2672" s="5" t="str" cm="1">
        <f t="array" ref="L2672">_xlfn.IFS(K2672=1,"undergraduate",K2672=2,"graduate",K2672=3,"professional")</f>
        <v>undergraduate</v>
      </c>
      <c r="M2672" s="5">
        <v>0</v>
      </c>
      <c r="N2672" s="5" t="str" cm="1">
        <f t="array" ref="N2672">_xlfn.IFS(M2672=0, "No Mortgage", M2672&lt;150, "Low Mortgage", TRUE, "High Mortgage")</f>
        <v>No Mortgage</v>
      </c>
      <c r="O2672" s="5">
        <v>0</v>
      </c>
      <c r="P2672" s="5" t="str">
        <f t="shared" si="82"/>
        <v>Rejected</v>
      </c>
      <c r="Q2672" s="5">
        <v>0</v>
      </c>
      <c r="R2672" s="5">
        <v>0</v>
      </c>
      <c r="S2672" s="5" t="str">
        <f t="shared" si="83"/>
        <v>No</v>
      </c>
      <c r="T2672" s="5">
        <v>0</v>
      </c>
      <c r="U2672" s="7">
        <v>0</v>
      </c>
    </row>
    <row r="2673" spans="1:21" x14ac:dyDescent="0.3">
      <c r="A2673" s="8">
        <v>2672</v>
      </c>
      <c r="B2673" s="9">
        <v>62</v>
      </c>
      <c r="C2673" s="5" t="str" cm="1">
        <f t="array" ref="C2673">_xlfn.IFS(B2673&lt;30, "Young", B2673&lt;50, "Middle Age", TRUE, "Senior")</f>
        <v>Senior</v>
      </c>
      <c r="D2673" s="5">
        <v>37</v>
      </c>
      <c r="E2673" s="9">
        <v>128</v>
      </c>
      <c r="F2673" s="5" t="str" cm="1">
        <f t="array" ref="F2673">_xlfn.IFS(E2673&lt;50, "Low Income", E2673&lt;100, "Middle Income", TRUE,"High Income")</f>
        <v>High Income</v>
      </c>
      <c r="G2673" s="10">
        <v>92093</v>
      </c>
      <c r="H2673" s="9">
        <v>1</v>
      </c>
      <c r="I2673" s="9">
        <v>2.5</v>
      </c>
      <c r="J2673" s="5" t="str" cm="1">
        <f t="array" ref="J2673">_xlfn.IFS(I2673&lt;2,"Low", I2673&lt;5, "Middle", TRUE, "High")</f>
        <v>Middle</v>
      </c>
      <c r="K2673" s="9">
        <v>1</v>
      </c>
      <c r="L2673" s="5" t="str" cm="1">
        <f t="array" ref="L2673">_xlfn.IFS(K2673=1,"undergraduate",K2673=2,"graduate",K2673=3,"professional")</f>
        <v>undergraduate</v>
      </c>
      <c r="M2673" s="9">
        <v>0</v>
      </c>
      <c r="N2673" s="5" t="str" cm="1">
        <f t="array" ref="N2673">_xlfn.IFS(M2673=0, "No Mortgage", M2673&lt;150, "Low Mortgage", TRUE, "High Mortgage")</f>
        <v>No Mortgage</v>
      </c>
      <c r="O2673" s="9">
        <v>0</v>
      </c>
      <c r="P2673" s="5" t="str">
        <f t="shared" si="82"/>
        <v>Rejected</v>
      </c>
      <c r="Q2673" s="9">
        <v>0</v>
      </c>
      <c r="R2673" s="9">
        <v>0</v>
      </c>
      <c r="S2673" s="5" t="str">
        <f t="shared" si="83"/>
        <v>No</v>
      </c>
      <c r="T2673" s="9">
        <v>0</v>
      </c>
      <c r="U2673" s="11">
        <v>0</v>
      </c>
    </row>
    <row r="2674" spans="1:21" x14ac:dyDescent="0.3">
      <c r="A2674" s="4">
        <v>2673</v>
      </c>
      <c r="B2674" s="5">
        <v>30</v>
      </c>
      <c r="C2674" s="5" t="str" cm="1">
        <f t="array" ref="C2674">_xlfn.IFS(B2674&lt;30, "Young", B2674&lt;50, "Middle Age", TRUE, "Senior")</f>
        <v>Middle Age</v>
      </c>
      <c r="D2674" s="5">
        <v>5</v>
      </c>
      <c r="E2674" s="5">
        <v>131</v>
      </c>
      <c r="F2674" s="5" t="str" cm="1">
        <f t="array" ref="F2674">_xlfn.IFS(E2674&lt;50, "Low Income", E2674&lt;100, "Middle Income", TRUE,"High Income")</f>
        <v>High Income</v>
      </c>
      <c r="G2674" s="6">
        <v>92068</v>
      </c>
      <c r="H2674" s="5">
        <v>3</v>
      </c>
      <c r="I2674" s="5">
        <v>0.5</v>
      </c>
      <c r="J2674" s="5" t="str" cm="1">
        <f t="array" ref="J2674">_xlfn.IFS(I2674&lt;2,"Low", I2674&lt;5, "Middle", TRUE, "High")</f>
        <v>Low</v>
      </c>
      <c r="K2674" s="5">
        <v>3</v>
      </c>
      <c r="L2674" s="5" t="str" cm="1">
        <f t="array" ref="L2674">_xlfn.IFS(K2674=1,"undergraduate",K2674=2,"graduate",K2674=3,"professional")</f>
        <v>professional</v>
      </c>
      <c r="M2674" s="5">
        <v>0</v>
      </c>
      <c r="N2674" s="5" t="str" cm="1">
        <f t="array" ref="N2674">_xlfn.IFS(M2674=0, "No Mortgage", M2674&lt;150, "Low Mortgage", TRUE, "High Mortgage")</f>
        <v>No Mortgage</v>
      </c>
      <c r="O2674" s="5">
        <v>1</v>
      </c>
      <c r="P2674" s="5" t="str">
        <f t="shared" si="82"/>
        <v>Accepted</v>
      </c>
      <c r="Q2674" s="5">
        <v>0</v>
      </c>
      <c r="R2674" s="5">
        <v>0</v>
      </c>
      <c r="S2674" s="5" t="str">
        <f t="shared" si="83"/>
        <v>No</v>
      </c>
      <c r="T2674" s="5">
        <v>0</v>
      </c>
      <c r="U2674" s="7">
        <v>0</v>
      </c>
    </row>
    <row r="2675" spans="1:21" x14ac:dyDescent="0.3">
      <c r="A2675" s="8">
        <v>2674</v>
      </c>
      <c r="B2675" s="9">
        <v>54</v>
      </c>
      <c r="C2675" s="5" t="str" cm="1">
        <f t="array" ref="C2675">_xlfn.IFS(B2675&lt;30, "Young", B2675&lt;50, "Middle Age", TRUE, "Senior")</f>
        <v>Senior</v>
      </c>
      <c r="D2675" s="5">
        <v>30</v>
      </c>
      <c r="E2675" s="9">
        <v>88</v>
      </c>
      <c r="F2675" s="5" t="str" cm="1">
        <f t="array" ref="F2675">_xlfn.IFS(E2675&lt;50, "Low Income", E2675&lt;100, "Middle Income", TRUE,"High Income")</f>
        <v>Middle Income</v>
      </c>
      <c r="G2675" s="10">
        <v>92647</v>
      </c>
      <c r="H2675" s="9">
        <v>4</v>
      </c>
      <c r="I2675" s="9">
        <v>1</v>
      </c>
      <c r="J2675" s="5" t="str" cm="1">
        <f t="array" ref="J2675">_xlfn.IFS(I2675&lt;2,"Low", I2675&lt;5, "Middle", TRUE, "High")</f>
        <v>Low</v>
      </c>
      <c r="K2675" s="9">
        <v>2</v>
      </c>
      <c r="L2675" s="5" t="str" cm="1">
        <f t="array" ref="L2675">_xlfn.IFS(K2675=1,"undergraduate",K2675=2,"graduate",K2675=3,"professional")</f>
        <v>graduate</v>
      </c>
      <c r="M2675" s="9">
        <v>122</v>
      </c>
      <c r="N2675" s="5" t="str" cm="1">
        <f t="array" ref="N2675">_xlfn.IFS(M2675=0, "No Mortgage", M2675&lt;150, "Low Mortgage", TRUE, "High Mortgage")</f>
        <v>Low Mortgage</v>
      </c>
      <c r="O2675" s="9">
        <v>0</v>
      </c>
      <c r="P2675" s="5" t="str">
        <f t="shared" si="82"/>
        <v>Rejected</v>
      </c>
      <c r="Q2675" s="9">
        <v>0</v>
      </c>
      <c r="R2675" s="9">
        <v>0</v>
      </c>
      <c r="S2675" s="5" t="str">
        <f t="shared" si="83"/>
        <v>No</v>
      </c>
      <c r="T2675" s="9">
        <v>1</v>
      </c>
      <c r="U2675" s="11">
        <v>0</v>
      </c>
    </row>
    <row r="2676" spans="1:21" x14ac:dyDescent="0.3">
      <c r="A2676" s="4">
        <v>2675</v>
      </c>
      <c r="B2676" s="5">
        <v>30</v>
      </c>
      <c r="C2676" s="5" t="str" cm="1">
        <f t="array" ref="C2676">_xlfn.IFS(B2676&lt;30, "Young", B2676&lt;50, "Middle Age", TRUE, "Senior")</f>
        <v>Middle Age</v>
      </c>
      <c r="D2676" s="5">
        <v>6</v>
      </c>
      <c r="E2676" s="5">
        <v>101</v>
      </c>
      <c r="F2676" s="5" t="str" cm="1">
        <f t="array" ref="F2676">_xlfn.IFS(E2676&lt;50, "Low Income", E2676&lt;100, "Middle Income", TRUE,"High Income")</f>
        <v>High Income</v>
      </c>
      <c r="G2676" s="6">
        <v>90245</v>
      </c>
      <c r="H2676" s="5">
        <v>2</v>
      </c>
      <c r="I2676" s="5">
        <v>0.6</v>
      </c>
      <c r="J2676" s="5" t="str" cm="1">
        <f t="array" ref="J2676">_xlfn.IFS(I2676&lt;2,"Low", I2676&lt;5, "Middle", TRUE, "High")</f>
        <v>Low</v>
      </c>
      <c r="K2676" s="5">
        <v>1</v>
      </c>
      <c r="L2676" s="5" t="str" cm="1">
        <f t="array" ref="L2676">_xlfn.IFS(K2676=1,"undergraduate",K2676=2,"graduate",K2676=3,"professional")</f>
        <v>undergraduate</v>
      </c>
      <c r="M2676" s="5">
        <v>0</v>
      </c>
      <c r="N2676" s="5" t="str" cm="1">
        <f t="array" ref="N2676">_xlfn.IFS(M2676=0, "No Mortgage", M2676&lt;150, "Low Mortgage", TRUE, "High Mortgage")</f>
        <v>No Mortgage</v>
      </c>
      <c r="O2676" s="5">
        <v>0</v>
      </c>
      <c r="P2676" s="5" t="str">
        <f t="shared" si="82"/>
        <v>Rejected</v>
      </c>
      <c r="Q2676" s="5">
        <v>0</v>
      </c>
      <c r="R2676" s="5">
        <v>0</v>
      </c>
      <c r="S2676" s="5" t="str">
        <f t="shared" si="83"/>
        <v>No</v>
      </c>
      <c r="T2676" s="5">
        <v>1</v>
      </c>
      <c r="U2676" s="7">
        <v>0</v>
      </c>
    </row>
    <row r="2677" spans="1:21" x14ac:dyDescent="0.3">
      <c r="A2677" s="8">
        <v>2676</v>
      </c>
      <c r="B2677" s="9">
        <v>31</v>
      </c>
      <c r="C2677" s="5" t="str" cm="1">
        <f t="array" ref="C2677">_xlfn.IFS(B2677&lt;30, "Young", B2677&lt;50, "Middle Age", TRUE, "Senior")</f>
        <v>Middle Age</v>
      </c>
      <c r="D2677" s="5">
        <v>1</v>
      </c>
      <c r="E2677" s="9">
        <v>70</v>
      </c>
      <c r="F2677" s="5" t="str" cm="1">
        <f t="array" ref="F2677">_xlfn.IFS(E2677&lt;50, "Low Income", E2677&lt;100, "Middle Income", TRUE,"High Income")</f>
        <v>Middle Income</v>
      </c>
      <c r="G2677" s="10">
        <v>92115</v>
      </c>
      <c r="H2677" s="9">
        <v>2</v>
      </c>
      <c r="I2677" s="9">
        <v>1.75</v>
      </c>
      <c r="J2677" s="5" t="str" cm="1">
        <f t="array" ref="J2677">_xlfn.IFS(I2677&lt;2,"Low", I2677&lt;5, "Middle", TRUE, "High")</f>
        <v>Low</v>
      </c>
      <c r="K2677" s="9">
        <v>3</v>
      </c>
      <c r="L2677" s="5" t="str" cm="1">
        <f t="array" ref="L2677">_xlfn.IFS(K2677=1,"undergraduate",K2677=2,"graduate",K2677=3,"professional")</f>
        <v>professional</v>
      </c>
      <c r="M2677" s="9">
        <v>0</v>
      </c>
      <c r="N2677" s="5" t="str" cm="1">
        <f t="array" ref="N2677">_xlfn.IFS(M2677=0, "No Mortgage", M2677&lt;150, "Low Mortgage", TRUE, "High Mortgage")</f>
        <v>No Mortgage</v>
      </c>
      <c r="O2677" s="9">
        <v>0</v>
      </c>
      <c r="P2677" s="5" t="str">
        <f t="shared" si="82"/>
        <v>Rejected</v>
      </c>
      <c r="Q2677" s="9">
        <v>0</v>
      </c>
      <c r="R2677" s="9">
        <v>1</v>
      </c>
      <c r="S2677" s="5" t="str">
        <f t="shared" si="83"/>
        <v>Yes</v>
      </c>
      <c r="T2677" s="9">
        <v>1</v>
      </c>
      <c r="U2677" s="11">
        <v>1</v>
      </c>
    </row>
    <row r="2678" spans="1:21" x14ac:dyDescent="0.3">
      <c r="A2678" s="4">
        <v>2677</v>
      </c>
      <c r="B2678" s="5">
        <v>44</v>
      </c>
      <c r="C2678" s="5" t="str" cm="1">
        <f t="array" ref="C2678">_xlfn.IFS(B2678&lt;30, "Young", B2678&lt;50, "Middle Age", TRUE, "Senior")</f>
        <v>Middle Age</v>
      </c>
      <c r="D2678" s="5">
        <v>20</v>
      </c>
      <c r="E2678" s="5">
        <v>122</v>
      </c>
      <c r="F2678" s="5" t="str" cm="1">
        <f t="array" ref="F2678">_xlfn.IFS(E2678&lt;50, "Low Income", E2678&lt;100, "Middle Income", TRUE,"High Income")</f>
        <v>High Income</v>
      </c>
      <c r="G2678" s="6">
        <v>91765</v>
      </c>
      <c r="H2678" s="5">
        <v>1</v>
      </c>
      <c r="I2678" s="5">
        <v>0.3</v>
      </c>
      <c r="J2678" s="5" t="str" cm="1">
        <f t="array" ref="J2678">_xlfn.IFS(I2678&lt;2,"Low", I2678&lt;5, "Middle", TRUE, "High")</f>
        <v>Low</v>
      </c>
      <c r="K2678" s="5">
        <v>1</v>
      </c>
      <c r="L2678" s="5" t="str" cm="1">
        <f t="array" ref="L2678">_xlfn.IFS(K2678=1,"undergraduate",K2678=2,"graduate",K2678=3,"professional")</f>
        <v>undergraduate</v>
      </c>
      <c r="M2678" s="5">
        <v>0</v>
      </c>
      <c r="N2678" s="5" t="str" cm="1">
        <f t="array" ref="N2678">_xlfn.IFS(M2678=0, "No Mortgage", M2678&lt;150, "Low Mortgage", TRUE, "High Mortgage")</f>
        <v>No Mortgage</v>
      </c>
      <c r="O2678" s="5">
        <v>0</v>
      </c>
      <c r="P2678" s="5" t="str">
        <f t="shared" si="82"/>
        <v>Rejected</v>
      </c>
      <c r="Q2678" s="5">
        <v>1</v>
      </c>
      <c r="R2678" s="5">
        <v>0</v>
      </c>
      <c r="S2678" s="5" t="str">
        <f t="shared" si="83"/>
        <v>No</v>
      </c>
      <c r="T2678" s="5">
        <v>1</v>
      </c>
      <c r="U2678" s="7">
        <v>0</v>
      </c>
    </row>
    <row r="2679" spans="1:21" x14ac:dyDescent="0.3">
      <c r="A2679" s="8">
        <v>2678</v>
      </c>
      <c r="B2679" s="9">
        <v>32</v>
      </c>
      <c r="C2679" s="5" t="str" cm="1">
        <f t="array" ref="C2679">_xlfn.IFS(B2679&lt;30, "Young", B2679&lt;50, "Middle Age", TRUE, "Senior")</f>
        <v>Middle Age</v>
      </c>
      <c r="D2679" s="5">
        <v>8</v>
      </c>
      <c r="E2679" s="9">
        <v>70</v>
      </c>
      <c r="F2679" s="5" t="str" cm="1">
        <f t="array" ref="F2679">_xlfn.IFS(E2679&lt;50, "Low Income", E2679&lt;100, "Middle Income", TRUE,"High Income")</f>
        <v>Middle Income</v>
      </c>
      <c r="G2679" s="10">
        <v>91423</v>
      </c>
      <c r="H2679" s="9">
        <v>3</v>
      </c>
      <c r="I2679" s="9">
        <v>1.5</v>
      </c>
      <c r="J2679" s="5" t="str" cm="1">
        <f t="array" ref="J2679">_xlfn.IFS(I2679&lt;2,"Low", I2679&lt;5, "Middle", TRUE, "High")</f>
        <v>Low</v>
      </c>
      <c r="K2679" s="9">
        <v>1</v>
      </c>
      <c r="L2679" s="5" t="str" cm="1">
        <f t="array" ref="L2679">_xlfn.IFS(K2679=1,"undergraduate",K2679=2,"graduate",K2679=3,"professional")</f>
        <v>undergraduate</v>
      </c>
      <c r="M2679" s="9">
        <v>0</v>
      </c>
      <c r="N2679" s="5" t="str" cm="1">
        <f t="array" ref="N2679">_xlfn.IFS(M2679=0, "No Mortgage", M2679&lt;150, "Low Mortgage", TRUE, "High Mortgage")</f>
        <v>No Mortgage</v>
      </c>
      <c r="O2679" s="9">
        <v>0</v>
      </c>
      <c r="P2679" s="5" t="str">
        <f t="shared" si="82"/>
        <v>Rejected</v>
      </c>
      <c r="Q2679" s="9">
        <v>0</v>
      </c>
      <c r="R2679" s="9">
        <v>0</v>
      </c>
      <c r="S2679" s="5" t="str">
        <f t="shared" si="83"/>
        <v>No</v>
      </c>
      <c r="T2679" s="9">
        <v>1</v>
      </c>
      <c r="U2679" s="11">
        <v>0</v>
      </c>
    </row>
    <row r="2680" spans="1:21" x14ac:dyDescent="0.3">
      <c r="A2680" s="4">
        <v>2679</v>
      </c>
      <c r="B2680" s="5">
        <v>63</v>
      </c>
      <c r="C2680" s="5" t="str" cm="1">
        <f t="array" ref="C2680">_xlfn.IFS(B2680&lt;30, "Young", B2680&lt;50, "Middle Age", TRUE, "Senior")</f>
        <v>Senior</v>
      </c>
      <c r="D2680" s="5">
        <v>38</v>
      </c>
      <c r="E2680" s="5">
        <v>148</v>
      </c>
      <c r="F2680" s="5" t="str" cm="1">
        <f t="array" ref="F2680">_xlfn.IFS(E2680&lt;50, "Low Income", E2680&lt;100, "Middle Income", TRUE,"High Income")</f>
        <v>High Income</v>
      </c>
      <c r="G2680" s="6">
        <v>93023</v>
      </c>
      <c r="H2680" s="5">
        <v>2</v>
      </c>
      <c r="I2680" s="5">
        <v>4.3</v>
      </c>
      <c r="J2680" s="5" t="str" cm="1">
        <f t="array" ref="J2680">_xlfn.IFS(I2680&lt;2,"Low", I2680&lt;5, "Middle", TRUE, "High")</f>
        <v>Middle</v>
      </c>
      <c r="K2680" s="5">
        <v>3</v>
      </c>
      <c r="L2680" s="5" t="str" cm="1">
        <f t="array" ref="L2680">_xlfn.IFS(K2680=1,"undergraduate",K2680=2,"graduate",K2680=3,"professional")</f>
        <v>professional</v>
      </c>
      <c r="M2680" s="5">
        <v>0</v>
      </c>
      <c r="N2680" s="5" t="str" cm="1">
        <f t="array" ref="N2680">_xlfn.IFS(M2680=0, "No Mortgage", M2680&lt;150, "Low Mortgage", TRUE, "High Mortgage")</f>
        <v>No Mortgage</v>
      </c>
      <c r="O2680" s="5">
        <v>1</v>
      </c>
      <c r="P2680" s="5" t="str">
        <f t="shared" si="82"/>
        <v>Accepted</v>
      </c>
      <c r="Q2680" s="5">
        <v>0</v>
      </c>
      <c r="R2680" s="5">
        <v>0</v>
      </c>
      <c r="S2680" s="5" t="str">
        <f t="shared" si="83"/>
        <v>No</v>
      </c>
      <c r="T2680" s="5">
        <v>1</v>
      </c>
      <c r="U2680" s="7">
        <v>0</v>
      </c>
    </row>
    <row r="2681" spans="1:21" x14ac:dyDescent="0.3">
      <c r="A2681" s="8">
        <v>2680</v>
      </c>
      <c r="B2681" s="9">
        <v>57</v>
      </c>
      <c r="C2681" s="5" t="str" cm="1">
        <f t="array" ref="C2681">_xlfn.IFS(B2681&lt;30, "Young", B2681&lt;50, "Middle Age", TRUE, "Senior")</f>
        <v>Senior</v>
      </c>
      <c r="D2681" s="5">
        <v>32</v>
      </c>
      <c r="E2681" s="9">
        <v>43</v>
      </c>
      <c r="F2681" s="5" t="str" cm="1">
        <f t="array" ref="F2681">_xlfn.IFS(E2681&lt;50, "Low Income", E2681&lt;100, "Middle Income", TRUE,"High Income")</f>
        <v>Low Income</v>
      </c>
      <c r="G2681" s="10">
        <v>92704</v>
      </c>
      <c r="H2681" s="9">
        <v>2</v>
      </c>
      <c r="I2681" s="9">
        <v>2.1</v>
      </c>
      <c r="J2681" s="5" t="str" cm="1">
        <f t="array" ref="J2681">_xlfn.IFS(I2681&lt;2,"Low", I2681&lt;5, "Middle", TRUE, "High")</f>
        <v>Middle</v>
      </c>
      <c r="K2681" s="9">
        <v>3</v>
      </c>
      <c r="L2681" s="5" t="str" cm="1">
        <f t="array" ref="L2681">_xlfn.IFS(K2681=1,"undergraduate",K2681=2,"graduate",K2681=3,"professional")</f>
        <v>professional</v>
      </c>
      <c r="M2681" s="9">
        <v>166</v>
      </c>
      <c r="N2681" s="5" t="str" cm="1">
        <f t="array" ref="N2681">_xlfn.IFS(M2681=0, "No Mortgage", M2681&lt;150, "Low Mortgage", TRUE, "High Mortgage")</f>
        <v>High Mortgage</v>
      </c>
      <c r="O2681" s="9">
        <v>0</v>
      </c>
      <c r="P2681" s="5" t="str">
        <f t="shared" si="82"/>
        <v>Rejected</v>
      </c>
      <c r="Q2681" s="9">
        <v>0</v>
      </c>
      <c r="R2681" s="9">
        <v>0</v>
      </c>
      <c r="S2681" s="5" t="str">
        <f t="shared" si="83"/>
        <v>No</v>
      </c>
      <c r="T2681" s="9">
        <v>1</v>
      </c>
      <c r="U2681" s="11">
        <v>0</v>
      </c>
    </row>
    <row r="2682" spans="1:21" x14ac:dyDescent="0.3">
      <c r="A2682" s="4">
        <v>2681</v>
      </c>
      <c r="B2682" s="5">
        <v>60</v>
      </c>
      <c r="C2682" s="5" t="str" cm="1">
        <f t="array" ref="C2682">_xlfn.IFS(B2682&lt;30, "Young", B2682&lt;50, "Middle Age", TRUE, "Senior")</f>
        <v>Senior</v>
      </c>
      <c r="D2682" s="5">
        <v>30</v>
      </c>
      <c r="E2682" s="5">
        <v>31</v>
      </c>
      <c r="F2682" s="5" t="str" cm="1">
        <f t="array" ref="F2682">_xlfn.IFS(E2682&lt;50, "Low Income", E2682&lt;100, "Middle Income", TRUE,"High Income")</f>
        <v>Low Income</v>
      </c>
      <c r="G2682" s="6">
        <v>95060</v>
      </c>
      <c r="H2682" s="5">
        <v>1</v>
      </c>
      <c r="I2682" s="5">
        <v>1.5</v>
      </c>
      <c r="J2682" s="5" t="str" cm="1">
        <f t="array" ref="J2682">_xlfn.IFS(I2682&lt;2,"Low", I2682&lt;5, "Middle", TRUE, "High")</f>
        <v>Low</v>
      </c>
      <c r="K2682" s="5">
        <v>3</v>
      </c>
      <c r="L2682" s="5" t="str" cm="1">
        <f t="array" ref="L2682">_xlfn.IFS(K2682=1,"undergraduate",K2682=2,"graduate",K2682=3,"professional")</f>
        <v>professional</v>
      </c>
      <c r="M2682" s="5">
        <v>0</v>
      </c>
      <c r="N2682" s="5" t="str" cm="1">
        <f t="array" ref="N2682">_xlfn.IFS(M2682=0, "No Mortgage", M2682&lt;150, "Low Mortgage", TRUE, "High Mortgage")</f>
        <v>No Mortgage</v>
      </c>
      <c r="O2682" s="5">
        <v>0</v>
      </c>
      <c r="P2682" s="5" t="str">
        <f t="shared" si="82"/>
        <v>Rejected</v>
      </c>
      <c r="Q2682" s="5">
        <v>0</v>
      </c>
      <c r="R2682" s="5">
        <v>0</v>
      </c>
      <c r="S2682" s="5" t="str">
        <f t="shared" si="83"/>
        <v>No</v>
      </c>
      <c r="T2682" s="5">
        <v>1</v>
      </c>
      <c r="U2682" s="7">
        <v>0</v>
      </c>
    </row>
    <row r="2683" spans="1:21" x14ac:dyDescent="0.3">
      <c r="A2683" s="8">
        <v>2682</v>
      </c>
      <c r="B2683" s="9">
        <v>37</v>
      </c>
      <c r="C2683" s="5" t="str" cm="1">
        <f t="array" ref="C2683">_xlfn.IFS(B2683&lt;30, "Young", B2683&lt;50, "Middle Age", TRUE, "Senior")</f>
        <v>Middle Age</v>
      </c>
      <c r="D2683" s="5">
        <v>11</v>
      </c>
      <c r="E2683" s="9">
        <v>35</v>
      </c>
      <c r="F2683" s="5" t="str" cm="1">
        <f t="array" ref="F2683">_xlfn.IFS(E2683&lt;50, "Low Income", E2683&lt;100, "Middle Income", TRUE,"High Income")</f>
        <v>Low Income</v>
      </c>
      <c r="G2683" s="10">
        <v>94609</v>
      </c>
      <c r="H2683" s="9">
        <v>2</v>
      </c>
      <c r="I2683" s="9">
        <v>0.8</v>
      </c>
      <c r="J2683" s="5" t="str" cm="1">
        <f t="array" ref="J2683">_xlfn.IFS(I2683&lt;2,"Low", I2683&lt;5, "Middle", TRUE, "High")</f>
        <v>Low</v>
      </c>
      <c r="K2683" s="9">
        <v>3</v>
      </c>
      <c r="L2683" s="5" t="str" cm="1">
        <f t="array" ref="L2683">_xlfn.IFS(K2683=1,"undergraduate",K2683=2,"graduate",K2683=3,"professional")</f>
        <v>professional</v>
      </c>
      <c r="M2683" s="9">
        <v>0</v>
      </c>
      <c r="N2683" s="5" t="str" cm="1">
        <f t="array" ref="N2683">_xlfn.IFS(M2683=0, "No Mortgage", M2683&lt;150, "Low Mortgage", TRUE, "High Mortgage")</f>
        <v>No Mortgage</v>
      </c>
      <c r="O2683" s="9">
        <v>0</v>
      </c>
      <c r="P2683" s="5" t="str">
        <f t="shared" si="82"/>
        <v>Rejected</v>
      </c>
      <c r="Q2683" s="9">
        <v>0</v>
      </c>
      <c r="R2683" s="9">
        <v>0</v>
      </c>
      <c r="S2683" s="5" t="str">
        <f t="shared" si="83"/>
        <v>No</v>
      </c>
      <c r="T2683" s="9">
        <v>0</v>
      </c>
      <c r="U2683" s="11">
        <v>0</v>
      </c>
    </row>
    <row r="2684" spans="1:21" x14ac:dyDescent="0.3">
      <c r="A2684" s="4">
        <v>2683</v>
      </c>
      <c r="B2684" s="5">
        <v>53</v>
      </c>
      <c r="C2684" s="5" t="str" cm="1">
        <f t="array" ref="C2684">_xlfn.IFS(B2684&lt;30, "Young", B2684&lt;50, "Middle Age", TRUE, "Senior")</f>
        <v>Senior</v>
      </c>
      <c r="D2684" s="5">
        <v>27</v>
      </c>
      <c r="E2684" s="5">
        <v>81</v>
      </c>
      <c r="F2684" s="5" t="str" cm="1">
        <f t="array" ref="F2684">_xlfn.IFS(E2684&lt;50, "Low Income", E2684&lt;100, "Middle Income", TRUE,"High Income")</f>
        <v>Middle Income</v>
      </c>
      <c r="G2684" s="6">
        <v>90032</v>
      </c>
      <c r="H2684" s="5">
        <v>4</v>
      </c>
      <c r="I2684" s="5">
        <v>2.6</v>
      </c>
      <c r="J2684" s="5" t="str" cm="1">
        <f t="array" ref="J2684">_xlfn.IFS(I2684&lt;2,"Low", I2684&lt;5, "Middle", TRUE, "High")</f>
        <v>Middle</v>
      </c>
      <c r="K2684" s="5">
        <v>3</v>
      </c>
      <c r="L2684" s="5" t="str" cm="1">
        <f t="array" ref="L2684">_xlfn.IFS(K2684=1,"undergraduate",K2684=2,"graduate",K2684=3,"professional")</f>
        <v>professional</v>
      </c>
      <c r="M2684" s="5">
        <v>0</v>
      </c>
      <c r="N2684" s="5" t="str" cm="1">
        <f t="array" ref="N2684">_xlfn.IFS(M2684=0, "No Mortgage", M2684&lt;150, "Low Mortgage", TRUE, "High Mortgage")</f>
        <v>No Mortgage</v>
      </c>
      <c r="O2684" s="5">
        <v>0</v>
      </c>
      <c r="P2684" s="5" t="str">
        <f t="shared" si="82"/>
        <v>Rejected</v>
      </c>
      <c r="Q2684" s="5">
        <v>0</v>
      </c>
      <c r="R2684" s="5">
        <v>0</v>
      </c>
      <c r="S2684" s="5" t="str">
        <f t="shared" si="83"/>
        <v>No</v>
      </c>
      <c r="T2684" s="5">
        <v>1</v>
      </c>
      <c r="U2684" s="7">
        <v>0</v>
      </c>
    </row>
    <row r="2685" spans="1:21" x14ac:dyDescent="0.3">
      <c r="A2685" s="8">
        <v>2684</v>
      </c>
      <c r="B2685" s="9">
        <v>51</v>
      </c>
      <c r="C2685" s="5" t="str" cm="1">
        <f t="array" ref="C2685">_xlfn.IFS(B2685&lt;30, "Young", B2685&lt;50, "Middle Age", TRUE, "Senior")</f>
        <v>Senior</v>
      </c>
      <c r="D2685" s="5">
        <v>25</v>
      </c>
      <c r="E2685" s="9">
        <v>19</v>
      </c>
      <c r="F2685" s="5" t="str" cm="1">
        <f t="array" ref="F2685">_xlfn.IFS(E2685&lt;50, "Low Income", E2685&lt;100, "Middle Income", TRUE,"High Income")</f>
        <v>Low Income</v>
      </c>
      <c r="G2685" s="10">
        <v>95812</v>
      </c>
      <c r="H2685" s="9">
        <v>1</v>
      </c>
      <c r="I2685" s="9">
        <v>1.4</v>
      </c>
      <c r="J2685" s="5" t="str" cm="1">
        <f t="array" ref="J2685">_xlfn.IFS(I2685&lt;2,"Low", I2685&lt;5, "Middle", TRUE, "High")</f>
        <v>Low</v>
      </c>
      <c r="K2685" s="9">
        <v>3</v>
      </c>
      <c r="L2685" s="5" t="str" cm="1">
        <f t="array" ref="L2685">_xlfn.IFS(K2685=1,"undergraduate",K2685=2,"graduate",K2685=3,"professional")</f>
        <v>professional</v>
      </c>
      <c r="M2685" s="9">
        <v>98</v>
      </c>
      <c r="N2685" s="5" t="str" cm="1">
        <f t="array" ref="N2685">_xlfn.IFS(M2685=0, "No Mortgage", M2685&lt;150, "Low Mortgage", TRUE, "High Mortgage")</f>
        <v>Low Mortgage</v>
      </c>
      <c r="O2685" s="9">
        <v>0</v>
      </c>
      <c r="P2685" s="5" t="str">
        <f t="shared" si="82"/>
        <v>Rejected</v>
      </c>
      <c r="Q2685" s="9">
        <v>0</v>
      </c>
      <c r="R2685" s="9">
        <v>0</v>
      </c>
      <c r="S2685" s="5" t="str">
        <f t="shared" si="83"/>
        <v>No</v>
      </c>
      <c r="T2685" s="9">
        <v>0</v>
      </c>
      <c r="U2685" s="11">
        <v>0</v>
      </c>
    </row>
    <row r="2686" spans="1:21" x14ac:dyDescent="0.3">
      <c r="A2686" s="4">
        <v>2685</v>
      </c>
      <c r="B2686" s="5">
        <v>30</v>
      </c>
      <c r="C2686" s="5" t="str" cm="1">
        <f t="array" ref="C2686">_xlfn.IFS(B2686&lt;30, "Young", B2686&lt;50, "Middle Age", TRUE, "Senior")</f>
        <v>Middle Age</v>
      </c>
      <c r="D2686" s="5">
        <v>5</v>
      </c>
      <c r="E2686" s="5">
        <v>98</v>
      </c>
      <c r="F2686" s="5" t="str" cm="1">
        <f t="array" ref="F2686">_xlfn.IFS(E2686&lt;50, "Low Income", E2686&lt;100, "Middle Income", TRUE,"High Income")</f>
        <v>Middle Income</v>
      </c>
      <c r="G2686" s="6">
        <v>92028</v>
      </c>
      <c r="H2686" s="5">
        <v>4</v>
      </c>
      <c r="I2686" s="5">
        <v>1.8</v>
      </c>
      <c r="J2686" s="5" t="str" cm="1">
        <f t="array" ref="J2686">_xlfn.IFS(I2686&lt;2,"Low", I2686&lt;5, "Middle", TRUE, "High")</f>
        <v>Low</v>
      </c>
      <c r="K2686" s="5">
        <v>3</v>
      </c>
      <c r="L2686" s="5" t="str" cm="1">
        <f t="array" ref="L2686">_xlfn.IFS(K2686=1,"undergraduate",K2686=2,"graduate",K2686=3,"professional")</f>
        <v>professional</v>
      </c>
      <c r="M2686" s="5">
        <v>129</v>
      </c>
      <c r="N2686" s="5" t="str" cm="1">
        <f t="array" ref="N2686">_xlfn.IFS(M2686=0, "No Mortgage", M2686&lt;150, "Low Mortgage", TRUE, "High Mortgage")</f>
        <v>Low Mortgage</v>
      </c>
      <c r="O2686" s="5">
        <v>0</v>
      </c>
      <c r="P2686" s="5" t="str">
        <f t="shared" si="82"/>
        <v>Rejected</v>
      </c>
      <c r="Q2686" s="5">
        <v>1</v>
      </c>
      <c r="R2686" s="5">
        <v>1</v>
      </c>
      <c r="S2686" s="5" t="str">
        <f t="shared" si="83"/>
        <v>Yes</v>
      </c>
      <c r="T2686" s="5">
        <v>1</v>
      </c>
      <c r="U2686" s="7">
        <v>1</v>
      </c>
    </row>
    <row r="2687" spans="1:21" x14ac:dyDescent="0.3">
      <c r="A2687" s="8">
        <v>2686</v>
      </c>
      <c r="B2687" s="9">
        <v>28</v>
      </c>
      <c r="C2687" s="5" t="str" cm="1">
        <f t="array" ref="C2687">_xlfn.IFS(B2687&lt;30, "Young", B2687&lt;50, "Middle Age", TRUE, "Senior")</f>
        <v>Young</v>
      </c>
      <c r="D2687" s="5">
        <v>2</v>
      </c>
      <c r="E2687" s="9">
        <v>101</v>
      </c>
      <c r="F2687" s="5" t="str" cm="1">
        <f t="array" ref="F2687">_xlfn.IFS(E2687&lt;50, "Low Income", E2687&lt;100, "Middle Income", TRUE,"High Income")</f>
        <v>High Income</v>
      </c>
      <c r="G2687" s="10">
        <v>90280</v>
      </c>
      <c r="H2687" s="9">
        <v>4</v>
      </c>
      <c r="I2687" s="9">
        <v>2.1</v>
      </c>
      <c r="J2687" s="5" t="str" cm="1">
        <f t="array" ref="J2687">_xlfn.IFS(I2687&lt;2,"Low", I2687&lt;5, "Middle", TRUE, "High")</f>
        <v>Middle</v>
      </c>
      <c r="K2687" s="9">
        <v>3</v>
      </c>
      <c r="L2687" s="5" t="str" cm="1">
        <f t="array" ref="L2687">_xlfn.IFS(K2687=1,"undergraduate",K2687=2,"graduate",K2687=3,"professional")</f>
        <v>professional</v>
      </c>
      <c r="M2687" s="9">
        <v>0</v>
      </c>
      <c r="N2687" s="5" t="str" cm="1">
        <f t="array" ref="N2687">_xlfn.IFS(M2687=0, "No Mortgage", M2687&lt;150, "Low Mortgage", TRUE, "High Mortgage")</f>
        <v>No Mortgage</v>
      </c>
      <c r="O2687" s="9">
        <v>0</v>
      </c>
      <c r="P2687" s="5" t="str">
        <f t="shared" si="82"/>
        <v>Rejected</v>
      </c>
      <c r="Q2687" s="9">
        <v>0</v>
      </c>
      <c r="R2687" s="9">
        <v>0</v>
      </c>
      <c r="S2687" s="5" t="str">
        <f t="shared" si="83"/>
        <v>No</v>
      </c>
      <c r="T2687" s="9">
        <v>1</v>
      </c>
      <c r="U2687" s="11">
        <v>0</v>
      </c>
    </row>
    <row r="2688" spans="1:21" x14ac:dyDescent="0.3">
      <c r="A2688" s="4">
        <v>2687</v>
      </c>
      <c r="B2688" s="5">
        <v>50</v>
      </c>
      <c r="C2688" s="5" t="str" cm="1">
        <f t="array" ref="C2688">_xlfn.IFS(B2688&lt;30, "Young", B2688&lt;50, "Middle Age", TRUE, "Senior")</f>
        <v>Senior</v>
      </c>
      <c r="D2688" s="5">
        <v>24</v>
      </c>
      <c r="E2688" s="5">
        <v>81</v>
      </c>
      <c r="F2688" s="5" t="str" cm="1">
        <f t="array" ref="F2688">_xlfn.IFS(E2688&lt;50, "Low Income", E2688&lt;100, "Middle Income", TRUE,"High Income")</f>
        <v>Middle Income</v>
      </c>
      <c r="G2688" s="6">
        <v>95053</v>
      </c>
      <c r="H2688" s="5">
        <v>2</v>
      </c>
      <c r="I2688" s="5">
        <v>0.4</v>
      </c>
      <c r="J2688" s="5" t="str" cm="1">
        <f t="array" ref="J2688">_xlfn.IFS(I2688&lt;2,"Low", I2688&lt;5, "Middle", TRUE, "High")</f>
        <v>Low</v>
      </c>
      <c r="K2688" s="5">
        <v>3</v>
      </c>
      <c r="L2688" s="5" t="str" cm="1">
        <f t="array" ref="L2688">_xlfn.IFS(K2688=1,"undergraduate",K2688=2,"graduate",K2688=3,"professional")</f>
        <v>professional</v>
      </c>
      <c r="M2688" s="5">
        <v>0</v>
      </c>
      <c r="N2688" s="5" t="str" cm="1">
        <f t="array" ref="N2688">_xlfn.IFS(M2688=0, "No Mortgage", M2688&lt;150, "Low Mortgage", TRUE, "High Mortgage")</f>
        <v>No Mortgage</v>
      </c>
      <c r="O2688" s="5">
        <v>0</v>
      </c>
      <c r="P2688" s="5" t="str">
        <f t="shared" si="82"/>
        <v>Rejected</v>
      </c>
      <c r="Q2688" s="5">
        <v>0</v>
      </c>
      <c r="R2688" s="5">
        <v>0</v>
      </c>
      <c r="S2688" s="5" t="str">
        <f t="shared" si="83"/>
        <v>No</v>
      </c>
      <c r="T2688" s="5">
        <v>0</v>
      </c>
      <c r="U2688" s="7">
        <v>0</v>
      </c>
    </row>
    <row r="2689" spans="1:21" x14ac:dyDescent="0.3">
      <c r="A2689" s="8">
        <v>2688</v>
      </c>
      <c r="B2689" s="9">
        <v>52</v>
      </c>
      <c r="C2689" s="5" t="str" cm="1">
        <f t="array" ref="C2689">_xlfn.IFS(B2689&lt;30, "Young", B2689&lt;50, "Middle Age", TRUE, "Senior")</f>
        <v>Senior</v>
      </c>
      <c r="D2689" s="5">
        <v>27</v>
      </c>
      <c r="E2689" s="9">
        <v>135</v>
      </c>
      <c r="F2689" s="5" t="str" cm="1">
        <f t="array" ref="F2689">_xlfn.IFS(E2689&lt;50, "Low Income", E2689&lt;100, "Middle Income", TRUE,"High Income")</f>
        <v>High Income</v>
      </c>
      <c r="G2689" s="10">
        <v>93561</v>
      </c>
      <c r="H2689" s="9">
        <v>1</v>
      </c>
      <c r="I2689" s="9">
        <v>0.6</v>
      </c>
      <c r="J2689" s="5" t="str" cm="1">
        <f t="array" ref="J2689">_xlfn.IFS(I2689&lt;2,"Low", I2689&lt;5, "Middle", TRUE, "High")</f>
        <v>Low</v>
      </c>
      <c r="K2689" s="9">
        <v>1</v>
      </c>
      <c r="L2689" s="5" t="str" cm="1">
        <f t="array" ref="L2689">_xlfn.IFS(K2689=1,"undergraduate",K2689=2,"graduate",K2689=3,"professional")</f>
        <v>undergraduate</v>
      </c>
      <c r="M2689" s="9">
        <v>452</v>
      </c>
      <c r="N2689" s="5" t="str" cm="1">
        <f t="array" ref="N2689">_xlfn.IFS(M2689=0, "No Mortgage", M2689&lt;150, "Low Mortgage", TRUE, "High Mortgage")</f>
        <v>High Mortgage</v>
      </c>
      <c r="O2689" s="9">
        <v>0</v>
      </c>
      <c r="P2689" s="5" t="str">
        <f t="shared" si="82"/>
        <v>Rejected</v>
      </c>
      <c r="Q2689" s="9">
        <v>0</v>
      </c>
      <c r="R2689" s="9">
        <v>0</v>
      </c>
      <c r="S2689" s="5" t="str">
        <f t="shared" si="83"/>
        <v>No</v>
      </c>
      <c r="T2689" s="9">
        <v>1</v>
      </c>
      <c r="U2689" s="11">
        <v>0</v>
      </c>
    </row>
    <row r="2690" spans="1:21" x14ac:dyDescent="0.3">
      <c r="A2690" s="4">
        <v>2689</v>
      </c>
      <c r="B2690" s="5">
        <v>56</v>
      </c>
      <c r="C2690" s="5" t="str" cm="1">
        <f t="array" ref="C2690">_xlfn.IFS(B2690&lt;30, "Young", B2690&lt;50, "Middle Age", TRUE, "Senior")</f>
        <v>Senior</v>
      </c>
      <c r="D2690" s="5">
        <v>30</v>
      </c>
      <c r="E2690" s="5">
        <v>34</v>
      </c>
      <c r="F2690" s="5" t="str" cm="1">
        <f t="array" ref="F2690">_xlfn.IFS(E2690&lt;50, "Low Income", E2690&lt;100, "Middle Income", TRUE,"High Income")</f>
        <v>Low Income</v>
      </c>
      <c r="G2690" s="6">
        <v>94542</v>
      </c>
      <c r="H2690" s="5">
        <v>2</v>
      </c>
      <c r="I2690" s="5">
        <v>0.7</v>
      </c>
      <c r="J2690" s="5" t="str" cm="1">
        <f t="array" ref="J2690">_xlfn.IFS(I2690&lt;2,"Low", I2690&lt;5, "Middle", TRUE, "High")</f>
        <v>Low</v>
      </c>
      <c r="K2690" s="5">
        <v>2</v>
      </c>
      <c r="L2690" s="5" t="str" cm="1">
        <f t="array" ref="L2690">_xlfn.IFS(K2690=1,"undergraduate",K2690=2,"graduate",K2690=3,"professional")</f>
        <v>graduate</v>
      </c>
      <c r="M2690" s="5">
        <v>0</v>
      </c>
      <c r="N2690" s="5" t="str" cm="1">
        <f t="array" ref="N2690">_xlfn.IFS(M2690=0, "No Mortgage", M2690&lt;150, "Low Mortgage", TRUE, "High Mortgage")</f>
        <v>No Mortgage</v>
      </c>
      <c r="O2690" s="5">
        <v>0</v>
      </c>
      <c r="P2690" s="5" t="str">
        <f t="shared" si="82"/>
        <v>Rejected</v>
      </c>
      <c r="Q2690" s="5">
        <v>0</v>
      </c>
      <c r="R2690" s="5">
        <v>0</v>
      </c>
      <c r="S2690" s="5" t="str">
        <f t="shared" si="83"/>
        <v>No</v>
      </c>
      <c r="T2690" s="5">
        <v>1</v>
      </c>
      <c r="U2690" s="7">
        <v>0</v>
      </c>
    </row>
    <row r="2691" spans="1:21" x14ac:dyDescent="0.3">
      <c r="A2691" s="8">
        <v>2690</v>
      </c>
      <c r="B2691" s="9">
        <v>40</v>
      </c>
      <c r="C2691" s="5" t="str" cm="1">
        <f t="array" ref="C2691">_xlfn.IFS(B2691&lt;30, "Young", B2691&lt;50, "Middle Age", TRUE, "Senior")</f>
        <v>Middle Age</v>
      </c>
      <c r="D2691" s="5">
        <v>16</v>
      </c>
      <c r="E2691" s="9">
        <v>104</v>
      </c>
      <c r="F2691" s="5" t="str" cm="1">
        <f t="array" ref="F2691">_xlfn.IFS(E2691&lt;50, "Low Income", E2691&lt;100, "Middle Income", TRUE,"High Income")</f>
        <v>High Income</v>
      </c>
      <c r="G2691" s="10">
        <v>91730</v>
      </c>
      <c r="H2691" s="9">
        <v>1</v>
      </c>
      <c r="I2691" s="9">
        <v>3.4</v>
      </c>
      <c r="J2691" s="5" t="str" cm="1">
        <f t="array" ref="J2691">_xlfn.IFS(I2691&lt;2,"Low", I2691&lt;5, "Middle", TRUE, "High")</f>
        <v>Middle</v>
      </c>
      <c r="K2691" s="9">
        <v>1</v>
      </c>
      <c r="L2691" s="5" t="str" cm="1">
        <f t="array" ref="L2691">_xlfn.IFS(K2691=1,"undergraduate",K2691=2,"graduate",K2691=3,"professional")</f>
        <v>undergraduate</v>
      </c>
      <c r="M2691" s="9">
        <v>249</v>
      </c>
      <c r="N2691" s="5" t="str" cm="1">
        <f t="array" ref="N2691">_xlfn.IFS(M2691=0, "No Mortgage", M2691&lt;150, "Low Mortgage", TRUE, "High Mortgage")</f>
        <v>High Mortgage</v>
      </c>
      <c r="O2691" s="9">
        <v>0</v>
      </c>
      <c r="P2691" s="5" t="str">
        <f t="shared" ref="P2691:P2754" si="84">IF(O2691=0, "Rejected", "Accepted")</f>
        <v>Rejected</v>
      </c>
      <c r="Q2691" s="9">
        <v>0</v>
      </c>
      <c r="R2691" s="9">
        <v>0</v>
      </c>
      <c r="S2691" s="5" t="str">
        <f t="shared" ref="S2691:S2754" si="85">IF(R2691=0,"No","Yes")</f>
        <v>No</v>
      </c>
      <c r="T2691" s="9">
        <v>0</v>
      </c>
      <c r="U2691" s="11">
        <v>0</v>
      </c>
    </row>
    <row r="2692" spans="1:21" x14ac:dyDescent="0.3">
      <c r="A2692" s="4">
        <v>2691</v>
      </c>
      <c r="B2692" s="5">
        <v>64</v>
      </c>
      <c r="C2692" s="5" t="str" cm="1">
        <f t="array" ref="C2692">_xlfn.IFS(B2692&lt;30, "Young", B2692&lt;50, "Middle Age", TRUE, "Senior")</f>
        <v>Senior</v>
      </c>
      <c r="D2692" s="5">
        <v>38</v>
      </c>
      <c r="E2692" s="5">
        <v>29</v>
      </c>
      <c r="F2692" s="5" t="str" cm="1">
        <f t="array" ref="F2692">_xlfn.IFS(E2692&lt;50, "Low Income", E2692&lt;100, "Middle Income", TRUE,"High Income")</f>
        <v>Low Income</v>
      </c>
      <c r="G2692" s="6">
        <v>90245</v>
      </c>
      <c r="H2692" s="5">
        <v>3</v>
      </c>
      <c r="I2692" s="5">
        <v>0.7</v>
      </c>
      <c r="J2692" s="5" t="str" cm="1">
        <f t="array" ref="J2692">_xlfn.IFS(I2692&lt;2,"Low", I2692&lt;5, "Middle", TRUE, "High")</f>
        <v>Low</v>
      </c>
      <c r="K2692" s="5">
        <v>2</v>
      </c>
      <c r="L2692" s="5" t="str" cm="1">
        <f t="array" ref="L2692">_xlfn.IFS(K2692=1,"undergraduate",K2692=2,"graduate",K2692=3,"professional")</f>
        <v>graduate</v>
      </c>
      <c r="M2692" s="5">
        <v>0</v>
      </c>
      <c r="N2692" s="5" t="str" cm="1">
        <f t="array" ref="N2692">_xlfn.IFS(M2692=0, "No Mortgage", M2692&lt;150, "Low Mortgage", TRUE, "High Mortgage")</f>
        <v>No Mortgage</v>
      </c>
      <c r="O2692" s="5">
        <v>0</v>
      </c>
      <c r="P2692" s="5" t="str">
        <f t="shared" si="84"/>
        <v>Rejected</v>
      </c>
      <c r="Q2692" s="5">
        <v>0</v>
      </c>
      <c r="R2692" s="5">
        <v>0</v>
      </c>
      <c r="S2692" s="5" t="str">
        <f t="shared" si="85"/>
        <v>No</v>
      </c>
      <c r="T2692" s="5">
        <v>1</v>
      </c>
      <c r="U2692" s="7">
        <v>0</v>
      </c>
    </row>
    <row r="2693" spans="1:21" x14ac:dyDescent="0.3">
      <c r="A2693" s="8">
        <v>2692</v>
      </c>
      <c r="B2693" s="9">
        <v>61</v>
      </c>
      <c r="C2693" s="5" t="str" cm="1">
        <f t="array" ref="C2693">_xlfn.IFS(B2693&lt;30, "Young", B2693&lt;50, "Middle Age", TRUE, "Senior")</f>
        <v>Senior</v>
      </c>
      <c r="D2693" s="5">
        <v>36</v>
      </c>
      <c r="E2693" s="9">
        <v>119</v>
      </c>
      <c r="F2693" s="5" t="str" cm="1">
        <f t="array" ref="F2693">_xlfn.IFS(E2693&lt;50, "Low Income", E2693&lt;100, "Middle Income", TRUE,"High Income")</f>
        <v>High Income</v>
      </c>
      <c r="G2693" s="10">
        <v>95064</v>
      </c>
      <c r="H2693" s="9">
        <v>2</v>
      </c>
      <c r="I2693" s="9">
        <v>5.4</v>
      </c>
      <c r="J2693" s="5" t="str" cm="1">
        <f t="array" ref="J2693">_xlfn.IFS(I2693&lt;2,"Low", I2693&lt;5, "Middle", TRUE, "High")</f>
        <v>High</v>
      </c>
      <c r="K2693" s="9">
        <v>2</v>
      </c>
      <c r="L2693" s="5" t="str" cm="1">
        <f t="array" ref="L2693">_xlfn.IFS(K2693=1,"undergraduate",K2693=2,"graduate",K2693=3,"professional")</f>
        <v>graduate</v>
      </c>
      <c r="M2693" s="9">
        <v>0</v>
      </c>
      <c r="N2693" s="5" t="str" cm="1">
        <f t="array" ref="N2693">_xlfn.IFS(M2693=0, "No Mortgage", M2693&lt;150, "Low Mortgage", TRUE, "High Mortgage")</f>
        <v>No Mortgage</v>
      </c>
      <c r="O2693" s="9">
        <v>1</v>
      </c>
      <c r="P2693" s="5" t="str">
        <f t="shared" si="84"/>
        <v>Accepted</v>
      </c>
      <c r="Q2693" s="9">
        <v>0</v>
      </c>
      <c r="R2693" s="9">
        <v>0</v>
      </c>
      <c r="S2693" s="5" t="str">
        <f t="shared" si="85"/>
        <v>No</v>
      </c>
      <c r="T2693" s="9">
        <v>1</v>
      </c>
      <c r="U2693" s="11">
        <v>0</v>
      </c>
    </row>
    <row r="2694" spans="1:21" x14ac:dyDescent="0.3">
      <c r="A2694" s="4">
        <v>2693</v>
      </c>
      <c r="B2694" s="5">
        <v>46</v>
      </c>
      <c r="C2694" s="5" t="str" cm="1">
        <f t="array" ref="C2694">_xlfn.IFS(B2694&lt;30, "Young", B2694&lt;50, "Middle Age", TRUE, "Senior")</f>
        <v>Middle Age</v>
      </c>
      <c r="D2694" s="5">
        <v>20</v>
      </c>
      <c r="E2694" s="5">
        <v>82</v>
      </c>
      <c r="F2694" s="5" t="str" cm="1">
        <f t="array" ref="F2694">_xlfn.IFS(E2694&lt;50, "Low Income", E2694&lt;100, "Middle Income", TRUE,"High Income")</f>
        <v>Middle Income</v>
      </c>
      <c r="G2694" s="6">
        <v>90230</v>
      </c>
      <c r="H2694" s="5">
        <v>2</v>
      </c>
      <c r="I2694" s="5">
        <v>1.7</v>
      </c>
      <c r="J2694" s="5" t="str" cm="1">
        <f t="array" ref="J2694">_xlfn.IFS(I2694&lt;2,"Low", I2694&lt;5, "Middle", TRUE, "High")</f>
        <v>Low</v>
      </c>
      <c r="K2694" s="5">
        <v>2</v>
      </c>
      <c r="L2694" s="5" t="str" cm="1">
        <f t="array" ref="L2694">_xlfn.IFS(K2694=1,"undergraduate",K2694=2,"graduate",K2694=3,"professional")</f>
        <v>graduate</v>
      </c>
      <c r="M2694" s="5">
        <v>0</v>
      </c>
      <c r="N2694" s="5" t="str" cm="1">
        <f t="array" ref="N2694">_xlfn.IFS(M2694=0, "No Mortgage", M2694&lt;150, "Low Mortgage", TRUE, "High Mortgage")</f>
        <v>No Mortgage</v>
      </c>
      <c r="O2694" s="5">
        <v>0</v>
      </c>
      <c r="P2694" s="5" t="str">
        <f t="shared" si="84"/>
        <v>Rejected</v>
      </c>
      <c r="Q2694" s="5">
        <v>0</v>
      </c>
      <c r="R2694" s="5">
        <v>0</v>
      </c>
      <c r="S2694" s="5" t="str">
        <f t="shared" si="85"/>
        <v>No</v>
      </c>
      <c r="T2694" s="5">
        <v>1</v>
      </c>
      <c r="U2694" s="7">
        <v>1</v>
      </c>
    </row>
    <row r="2695" spans="1:21" x14ac:dyDescent="0.3">
      <c r="A2695" s="8">
        <v>2694</v>
      </c>
      <c r="B2695" s="9">
        <v>55</v>
      </c>
      <c r="C2695" s="5" t="str" cm="1">
        <f t="array" ref="C2695">_xlfn.IFS(B2695&lt;30, "Young", B2695&lt;50, "Middle Age", TRUE, "Senior")</f>
        <v>Senior</v>
      </c>
      <c r="D2695" s="5">
        <v>29</v>
      </c>
      <c r="E2695" s="9">
        <v>62</v>
      </c>
      <c r="F2695" s="5" t="str" cm="1">
        <f t="array" ref="F2695">_xlfn.IFS(E2695&lt;50, "Low Income", E2695&lt;100, "Middle Income", TRUE,"High Income")</f>
        <v>Middle Income</v>
      </c>
      <c r="G2695" s="10">
        <v>90089</v>
      </c>
      <c r="H2695" s="9">
        <v>1</v>
      </c>
      <c r="I2695" s="9">
        <v>0.2</v>
      </c>
      <c r="J2695" s="5" t="str" cm="1">
        <f t="array" ref="J2695">_xlfn.IFS(I2695&lt;2,"Low", I2695&lt;5, "Middle", TRUE, "High")</f>
        <v>Low</v>
      </c>
      <c r="K2695" s="9">
        <v>1</v>
      </c>
      <c r="L2695" s="5" t="str" cm="1">
        <f t="array" ref="L2695">_xlfn.IFS(K2695=1,"undergraduate",K2695=2,"graduate",K2695=3,"professional")</f>
        <v>undergraduate</v>
      </c>
      <c r="M2695" s="9">
        <v>0</v>
      </c>
      <c r="N2695" s="5" t="str" cm="1">
        <f t="array" ref="N2695">_xlfn.IFS(M2695=0, "No Mortgage", M2695&lt;150, "Low Mortgage", TRUE, "High Mortgage")</f>
        <v>No Mortgage</v>
      </c>
      <c r="O2695" s="9">
        <v>0</v>
      </c>
      <c r="P2695" s="5" t="str">
        <f t="shared" si="84"/>
        <v>Rejected</v>
      </c>
      <c r="Q2695" s="9">
        <v>0</v>
      </c>
      <c r="R2695" s="9">
        <v>0</v>
      </c>
      <c r="S2695" s="5" t="str">
        <f t="shared" si="85"/>
        <v>No</v>
      </c>
      <c r="T2695" s="9">
        <v>1</v>
      </c>
      <c r="U2695" s="11">
        <v>0</v>
      </c>
    </row>
    <row r="2696" spans="1:21" x14ac:dyDescent="0.3">
      <c r="A2696" s="4">
        <v>2695</v>
      </c>
      <c r="B2696" s="5">
        <v>45</v>
      </c>
      <c r="C2696" s="5" t="str" cm="1">
        <f t="array" ref="C2696">_xlfn.IFS(B2696&lt;30, "Young", B2696&lt;50, "Middle Age", TRUE, "Senior")</f>
        <v>Middle Age</v>
      </c>
      <c r="D2696" s="5">
        <v>19</v>
      </c>
      <c r="E2696" s="5">
        <v>85</v>
      </c>
      <c r="F2696" s="5" t="str" cm="1">
        <f t="array" ref="F2696">_xlfn.IFS(E2696&lt;50, "Low Income", E2696&lt;100, "Middle Income", TRUE,"High Income")</f>
        <v>Middle Income</v>
      </c>
      <c r="G2696" s="6">
        <v>94720</v>
      </c>
      <c r="H2696" s="5">
        <v>3</v>
      </c>
      <c r="I2696" s="5">
        <v>2.1</v>
      </c>
      <c r="J2696" s="5" t="str" cm="1">
        <f t="array" ref="J2696">_xlfn.IFS(I2696&lt;2,"Low", I2696&lt;5, "Middle", TRUE, "High")</f>
        <v>Middle</v>
      </c>
      <c r="K2696" s="5">
        <v>1</v>
      </c>
      <c r="L2696" s="5" t="str" cm="1">
        <f t="array" ref="L2696">_xlfn.IFS(K2696=1,"undergraduate",K2696=2,"graduate",K2696=3,"professional")</f>
        <v>undergraduate</v>
      </c>
      <c r="M2696" s="5">
        <v>0</v>
      </c>
      <c r="N2696" s="5" t="str" cm="1">
        <f t="array" ref="N2696">_xlfn.IFS(M2696=0, "No Mortgage", M2696&lt;150, "Low Mortgage", TRUE, "High Mortgage")</f>
        <v>No Mortgage</v>
      </c>
      <c r="O2696" s="5">
        <v>0</v>
      </c>
      <c r="P2696" s="5" t="str">
        <f t="shared" si="84"/>
        <v>Rejected</v>
      </c>
      <c r="Q2696" s="5">
        <v>0</v>
      </c>
      <c r="R2696" s="5">
        <v>0</v>
      </c>
      <c r="S2696" s="5" t="str">
        <f t="shared" si="85"/>
        <v>No</v>
      </c>
      <c r="T2696" s="5">
        <v>1</v>
      </c>
      <c r="U2696" s="7">
        <v>1</v>
      </c>
    </row>
    <row r="2697" spans="1:21" x14ac:dyDescent="0.3">
      <c r="A2697" s="8">
        <v>2696</v>
      </c>
      <c r="B2697" s="9">
        <v>40</v>
      </c>
      <c r="C2697" s="5" t="str" cm="1">
        <f t="array" ref="C2697">_xlfn.IFS(B2697&lt;30, "Young", B2697&lt;50, "Middle Age", TRUE, "Senior")</f>
        <v>Middle Age</v>
      </c>
      <c r="D2697" s="5">
        <v>15</v>
      </c>
      <c r="E2697" s="9">
        <v>8</v>
      </c>
      <c r="F2697" s="5" t="str" cm="1">
        <f t="array" ref="F2697">_xlfn.IFS(E2697&lt;50, "Low Income", E2697&lt;100, "Middle Income", TRUE,"High Income")</f>
        <v>Low Income</v>
      </c>
      <c r="G2697" s="10">
        <v>94960</v>
      </c>
      <c r="H2697" s="9">
        <v>2</v>
      </c>
      <c r="I2697" s="9">
        <v>0.1</v>
      </c>
      <c r="J2697" s="5" t="str" cm="1">
        <f t="array" ref="J2697">_xlfn.IFS(I2697&lt;2,"Low", I2697&lt;5, "Middle", TRUE, "High")</f>
        <v>Low</v>
      </c>
      <c r="K2697" s="9">
        <v>2</v>
      </c>
      <c r="L2697" s="5" t="str" cm="1">
        <f t="array" ref="L2697">_xlfn.IFS(K2697=1,"undergraduate",K2697=2,"graduate",K2697=3,"professional")</f>
        <v>graduate</v>
      </c>
      <c r="M2697" s="9">
        <v>0</v>
      </c>
      <c r="N2697" s="5" t="str" cm="1">
        <f t="array" ref="N2697">_xlfn.IFS(M2697=0, "No Mortgage", M2697&lt;150, "Low Mortgage", TRUE, "High Mortgage")</f>
        <v>No Mortgage</v>
      </c>
      <c r="O2697" s="9">
        <v>0</v>
      </c>
      <c r="P2697" s="5" t="str">
        <f t="shared" si="84"/>
        <v>Rejected</v>
      </c>
      <c r="Q2697" s="9">
        <v>0</v>
      </c>
      <c r="R2697" s="9">
        <v>0</v>
      </c>
      <c r="S2697" s="5" t="str">
        <f t="shared" si="85"/>
        <v>No</v>
      </c>
      <c r="T2697" s="9">
        <v>0</v>
      </c>
      <c r="U2697" s="11">
        <v>0</v>
      </c>
    </row>
    <row r="2698" spans="1:21" x14ac:dyDescent="0.3">
      <c r="A2698" s="4">
        <v>2697</v>
      </c>
      <c r="B2698" s="5">
        <v>63</v>
      </c>
      <c r="C2698" s="5" t="str" cm="1">
        <f t="array" ref="C2698">_xlfn.IFS(B2698&lt;30, "Young", B2698&lt;50, "Middle Age", TRUE, "Senior")</f>
        <v>Senior</v>
      </c>
      <c r="D2698" s="5">
        <v>37</v>
      </c>
      <c r="E2698" s="5">
        <v>78</v>
      </c>
      <c r="F2698" s="5" t="str" cm="1">
        <f t="array" ref="F2698">_xlfn.IFS(E2698&lt;50, "Low Income", E2698&lt;100, "Middle Income", TRUE,"High Income")</f>
        <v>Middle Income</v>
      </c>
      <c r="G2698" s="6">
        <v>91711</v>
      </c>
      <c r="H2698" s="5">
        <v>4</v>
      </c>
      <c r="I2698" s="5">
        <v>1.7</v>
      </c>
      <c r="J2698" s="5" t="str" cm="1">
        <f t="array" ref="J2698">_xlfn.IFS(I2698&lt;2,"Low", I2698&lt;5, "Middle", TRUE, "High")</f>
        <v>Low</v>
      </c>
      <c r="K2698" s="5">
        <v>3</v>
      </c>
      <c r="L2698" s="5" t="str" cm="1">
        <f t="array" ref="L2698">_xlfn.IFS(K2698=1,"undergraduate",K2698=2,"graduate",K2698=3,"professional")</f>
        <v>professional</v>
      </c>
      <c r="M2698" s="5">
        <v>0</v>
      </c>
      <c r="N2698" s="5" t="str" cm="1">
        <f t="array" ref="N2698">_xlfn.IFS(M2698=0, "No Mortgage", M2698&lt;150, "Low Mortgage", TRUE, "High Mortgage")</f>
        <v>No Mortgage</v>
      </c>
      <c r="O2698" s="5">
        <v>0</v>
      </c>
      <c r="P2698" s="5" t="str">
        <f t="shared" si="84"/>
        <v>Rejected</v>
      </c>
      <c r="Q2698" s="5">
        <v>0</v>
      </c>
      <c r="R2698" s="5">
        <v>0</v>
      </c>
      <c r="S2698" s="5" t="str">
        <f t="shared" si="85"/>
        <v>No</v>
      </c>
      <c r="T2698" s="5">
        <v>1</v>
      </c>
      <c r="U2698" s="7">
        <v>0</v>
      </c>
    </row>
    <row r="2699" spans="1:21" x14ac:dyDescent="0.3">
      <c r="A2699" s="8">
        <v>2698</v>
      </c>
      <c r="B2699" s="9">
        <v>57</v>
      </c>
      <c r="C2699" s="5" t="str" cm="1">
        <f t="array" ref="C2699">_xlfn.IFS(B2699&lt;30, "Young", B2699&lt;50, "Middle Age", TRUE, "Senior")</f>
        <v>Senior</v>
      </c>
      <c r="D2699" s="5">
        <v>32</v>
      </c>
      <c r="E2699" s="9">
        <v>44</v>
      </c>
      <c r="F2699" s="5" t="str" cm="1">
        <f t="array" ref="F2699">_xlfn.IFS(E2699&lt;50, "Low Income", E2699&lt;100, "Middle Income", TRUE,"High Income")</f>
        <v>Low Income</v>
      </c>
      <c r="G2699" s="10">
        <v>93407</v>
      </c>
      <c r="H2699" s="9">
        <v>3</v>
      </c>
      <c r="I2699" s="9">
        <v>0.5</v>
      </c>
      <c r="J2699" s="5" t="str" cm="1">
        <f t="array" ref="J2699">_xlfn.IFS(I2699&lt;2,"Low", I2699&lt;5, "Middle", TRUE, "High")</f>
        <v>Low</v>
      </c>
      <c r="K2699" s="9">
        <v>2</v>
      </c>
      <c r="L2699" s="5" t="str" cm="1">
        <f t="array" ref="L2699">_xlfn.IFS(K2699=1,"undergraduate",K2699=2,"graduate",K2699=3,"professional")</f>
        <v>graduate</v>
      </c>
      <c r="M2699" s="9">
        <v>0</v>
      </c>
      <c r="N2699" s="5" t="str" cm="1">
        <f t="array" ref="N2699">_xlfn.IFS(M2699=0, "No Mortgage", M2699&lt;150, "Low Mortgage", TRUE, "High Mortgage")</f>
        <v>No Mortgage</v>
      </c>
      <c r="O2699" s="9">
        <v>0</v>
      </c>
      <c r="P2699" s="5" t="str">
        <f t="shared" si="84"/>
        <v>Rejected</v>
      </c>
      <c r="Q2699" s="9">
        <v>0</v>
      </c>
      <c r="R2699" s="9">
        <v>0</v>
      </c>
      <c r="S2699" s="5" t="str">
        <f t="shared" si="85"/>
        <v>No</v>
      </c>
      <c r="T2699" s="9">
        <v>1</v>
      </c>
      <c r="U2699" s="11">
        <v>0</v>
      </c>
    </row>
    <row r="2700" spans="1:21" x14ac:dyDescent="0.3">
      <c r="A2700" s="4">
        <v>2699</v>
      </c>
      <c r="B2700" s="5">
        <v>38</v>
      </c>
      <c r="C2700" s="5" t="str" cm="1">
        <f t="array" ref="C2700">_xlfn.IFS(B2700&lt;30, "Young", B2700&lt;50, "Middle Age", TRUE, "Senior")</f>
        <v>Middle Age</v>
      </c>
      <c r="D2700" s="5">
        <v>14</v>
      </c>
      <c r="E2700" s="5">
        <v>122</v>
      </c>
      <c r="F2700" s="5" t="str" cm="1">
        <f t="array" ref="F2700">_xlfn.IFS(E2700&lt;50, "Low Income", E2700&lt;100, "Middle Income", TRUE,"High Income")</f>
        <v>High Income</v>
      </c>
      <c r="G2700" s="6">
        <v>95819</v>
      </c>
      <c r="H2700" s="5">
        <v>2</v>
      </c>
      <c r="I2700" s="5">
        <v>8</v>
      </c>
      <c r="J2700" s="5" t="str" cm="1">
        <f t="array" ref="J2700">_xlfn.IFS(I2700&lt;2,"Low", I2700&lt;5, "Middle", TRUE, "High")</f>
        <v>High</v>
      </c>
      <c r="K2700" s="5">
        <v>1</v>
      </c>
      <c r="L2700" s="5" t="str" cm="1">
        <f t="array" ref="L2700">_xlfn.IFS(K2700=1,"undergraduate",K2700=2,"graduate",K2700=3,"professional")</f>
        <v>undergraduate</v>
      </c>
      <c r="M2700" s="5">
        <v>0</v>
      </c>
      <c r="N2700" s="5" t="str" cm="1">
        <f t="array" ref="N2700">_xlfn.IFS(M2700=0, "No Mortgage", M2700&lt;150, "Low Mortgage", TRUE, "High Mortgage")</f>
        <v>No Mortgage</v>
      </c>
      <c r="O2700" s="5">
        <v>0</v>
      </c>
      <c r="P2700" s="5" t="str">
        <f t="shared" si="84"/>
        <v>Rejected</v>
      </c>
      <c r="Q2700" s="5">
        <v>0</v>
      </c>
      <c r="R2700" s="5">
        <v>0</v>
      </c>
      <c r="S2700" s="5" t="str">
        <f t="shared" si="85"/>
        <v>No</v>
      </c>
      <c r="T2700" s="5">
        <v>1</v>
      </c>
      <c r="U2700" s="7">
        <v>1</v>
      </c>
    </row>
    <row r="2701" spans="1:21" x14ac:dyDescent="0.3">
      <c r="A2701" s="8">
        <v>2700</v>
      </c>
      <c r="B2701" s="9">
        <v>37</v>
      </c>
      <c r="C2701" s="5" t="str" cm="1">
        <f t="array" ref="C2701">_xlfn.IFS(B2701&lt;30, "Young", B2701&lt;50, "Middle Age", TRUE, "Senior")</f>
        <v>Middle Age</v>
      </c>
      <c r="D2701" s="5">
        <v>11</v>
      </c>
      <c r="E2701" s="9">
        <v>22</v>
      </c>
      <c r="F2701" s="5" t="str" cm="1">
        <f t="array" ref="F2701">_xlfn.IFS(E2701&lt;50, "Low Income", E2701&lt;100, "Middle Income", TRUE,"High Income")</f>
        <v>Low Income</v>
      </c>
      <c r="G2701" s="10">
        <v>90035</v>
      </c>
      <c r="H2701" s="9">
        <v>3</v>
      </c>
      <c r="I2701" s="9">
        <v>0.1</v>
      </c>
      <c r="J2701" s="5" t="str" cm="1">
        <f t="array" ref="J2701">_xlfn.IFS(I2701&lt;2,"Low", I2701&lt;5, "Middle", TRUE, "High")</f>
        <v>Low</v>
      </c>
      <c r="K2701" s="9">
        <v>2</v>
      </c>
      <c r="L2701" s="5" t="str" cm="1">
        <f t="array" ref="L2701">_xlfn.IFS(K2701=1,"undergraduate",K2701=2,"graduate",K2701=3,"professional")</f>
        <v>graduate</v>
      </c>
      <c r="M2701" s="9">
        <v>114</v>
      </c>
      <c r="N2701" s="5" t="str" cm="1">
        <f t="array" ref="N2701">_xlfn.IFS(M2701=0, "No Mortgage", M2701&lt;150, "Low Mortgage", TRUE, "High Mortgage")</f>
        <v>Low Mortgage</v>
      </c>
      <c r="O2701" s="9">
        <v>0</v>
      </c>
      <c r="P2701" s="5" t="str">
        <f t="shared" si="84"/>
        <v>Rejected</v>
      </c>
      <c r="Q2701" s="9">
        <v>0</v>
      </c>
      <c r="R2701" s="9">
        <v>0</v>
      </c>
      <c r="S2701" s="5" t="str">
        <f t="shared" si="85"/>
        <v>No</v>
      </c>
      <c r="T2701" s="9">
        <v>0</v>
      </c>
      <c r="U2701" s="11">
        <v>0</v>
      </c>
    </row>
    <row r="2702" spans="1:21" x14ac:dyDescent="0.3">
      <c r="A2702" s="4">
        <v>2701</v>
      </c>
      <c r="B2702" s="5">
        <v>31</v>
      </c>
      <c r="C2702" s="5" t="str" cm="1">
        <f t="array" ref="C2702">_xlfn.IFS(B2702&lt;30, "Young", B2702&lt;50, "Middle Age", TRUE, "Senior")</f>
        <v>Middle Age</v>
      </c>
      <c r="D2702" s="5">
        <v>5</v>
      </c>
      <c r="E2702" s="5">
        <v>39</v>
      </c>
      <c r="F2702" s="5" t="str" cm="1">
        <f t="array" ref="F2702">_xlfn.IFS(E2702&lt;50, "Low Income", E2702&lt;100, "Middle Income", TRUE,"High Income")</f>
        <v>Low Income</v>
      </c>
      <c r="G2702" s="6">
        <v>94590</v>
      </c>
      <c r="H2702" s="5">
        <v>4</v>
      </c>
      <c r="I2702" s="5">
        <v>2.2000000000000002</v>
      </c>
      <c r="J2702" s="5" t="str" cm="1">
        <f t="array" ref="J2702">_xlfn.IFS(I2702&lt;2,"Low", I2702&lt;5, "Middle", TRUE, "High")</f>
        <v>Middle</v>
      </c>
      <c r="K2702" s="5">
        <v>2</v>
      </c>
      <c r="L2702" s="5" t="str" cm="1">
        <f t="array" ref="L2702">_xlfn.IFS(K2702=1,"undergraduate",K2702=2,"graduate",K2702=3,"professional")</f>
        <v>graduate</v>
      </c>
      <c r="M2702" s="5">
        <v>0</v>
      </c>
      <c r="N2702" s="5" t="str" cm="1">
        <f t="array" ref="N2702">_xlfn.IFS(M2702=0, "No Mortgage", M2702&lt;150, "Low Mortgage", TRUE, "High Mortgage")</f>
        <v>No Mortgage</v>
      </c>
      <c r="O2702" s="5">
        <v>0</v>
      </c>
      <c r="P2702" s="5" t="str">
        <f t="shared" si="84"/>
        <v>Rejected</v>
      </c>
      <c r="Q2702" s="5">
        <v>0</v>
      </c>
      <c r="R2702" s="5">
        <v>0</v>
      </c>
      <c r="S2702" s="5" t="str">
        <f t="shared" si="85"/>
        <v>No</v>
      </c>
      <c r="T2702" s="5">
        <v>1</v>
      </c>
      <c r="U2702" s="7">
        <v>1</v>
      </c>
    </row>
    <row r="2703" spans="1:21" x14ac:dyDescent="0.3">
      <c r="A2703" s="8">
        <v>2702</v>
      </c>
      <c r="B2703" s="9">
        <v>50</v>
      </c>
      <c r="C2703" s="5" t="str" cm="1">
        <f t="array" ref="C2703">_xlfn.IFS(B2703&lt;30, "Young", B2703&lt;50, "Middle Age", TRUE, "Senior")</f>
        <v>Senior</v>
      </c>
      <c r="D2703" s="5">
        <v>26</v>
      </c>
      <c r="E2703" s="9">
        <v>55</v>
      </c>
      <c r="F2703" s="5" t="str" cm="1">
        <f t="array" ref="F2703">_xlfn.IFS(E2703&lt;50, "Low Income", E2703&lt;100, "Middle Income", TRUE,"High Income")</f>
        <v>Middle Income</v>
      </c>
      <c r="G2703" s="10">
        <v>94305</v>
      </c>
      <c r="H2703" s="9">
        <v>1</v>
      </c>
      <c r="I2703" s="9">
        <v>1.6</v>
      </c>
      <c r="J2703" s="5" t="str" cm="1">
        <f t="array" ref="J2703">_xlfn.IFS(I2703&lt;2,"Low", I2703&lt;5, "Middle", TRUE, "High")</f>
        <v>Low</v>
      </c>
      <c r="K2703" s="9">
        <v>2</v>
      </c>
      <c r="L2703" s="5" t="str" cm="1">
        <f t="array" ref="L2703">_xlfn.IFS(K2703=1,"undergraduate",K2703=2,"graduate",K2703=3,"professional")</f>
        <v>graduate</v>
      </c>
      <c r="M2703" s="9">
        <v>0</v>
      </c>
      <c r="N2703" s="5" t="str" cm="1">
        <f t="array" ref="N2703">_xlfn.IFS(M2703=0, "No Mortgage", M2703&lt;150, "Low Mortgage", TRUE, "High Mortgage")</f>
        <v>No Mortgage</v>
      </c>
      <c r="O2703" s="9">
        <v>0</v>
      </c>
      <c r="P2703" s="5" t="str">
        <f t="shared" si="84"/>
        <v>Rejected</v>
      </c>
      <c r="Q2703" s="9">
        <v>0</v>
      </c>
      <c r="R2703" s="9">
        <v>0</v>
      </c>
      <c r="S2703" s="5" t="str">
        <f t="shared" si="85"/>
        <v>No</v>
      </c>
      <c r="T2703" s="9">
        <v>1</v>
      </c>
      <c r="U2703" s="11">
        <v>0</v>
      </c>
    </row>
    <row r="2704" spans="1:21" x14ac:dyDescent="0.3">
      <c r="A2704" s="4">
        <v>2703</v>
      </c>
      <c r="B2704" s="5">
        <v>42</v>
      </c>
      <c r="C2704" s="5" t="str" cm="1">
        <f t="array" ref="C2704">_xlfn.IFS(B2704&lt;30, "Young", B2704&lt;50, "Middle Age", TRUE, "Senior")</f>
        <v>Middle Age</v>
      </c>
      <c r="D2704" s="5">
        <v>18</v>
      </c>
      <c r="E2704" s="5">
        <v>144</v>
      </c>
      <c r="F2704" s="5" t="str" cm="1">
        <f t="array" ref="F2704">_xlfn.IFS(E2704&lt;50, "Low Income", E2704&lt;100, "Middle Income", TRUE,"High Income")</f>
        <v>High Income</v>
      </c>
      <c r="G2704" s="6">
        <v>94063</v>
      </c>
      <c r="H2704" s="5">
        <v>2</v>
      </c>
      <c r="I2704" s="5">
        <v>6.1</v>
      </c>
      <c r="J2704" s="5" t="str" cm="1">
        <f t="array" ref="J2704">_xlfn.IFS(I2704&lt;2,"Low", I2704&lt;5, "Middle", TRUE, "High")</f>
        <v>High</v>
      </c>
      <c r="K2704" s="5">
        <v>1</v>
      </c>
      <c r="L2704" s="5" t="str" cm="1">
        <f t="array" ref="L2704">_xlfn.IFS(K2704=1,"undergraduate",K2704=2,"graduate",K2704=3,"professional")</f>
        <v>undergraduate</v>
      </c>
      <c r="M2704" s="5">
        <v>158</v>
      </c>
      <c r="N2704" s="5" t="str" cm="1">
        <f t="array" ref="N2704">_xlfn.IFS(M2704=0, "No Mortgage", M2704&lt;150, "Low Mortgage", TRUE, "High Mortgage")</f>
        <v>High Mortgage</v>
      </c>
      <c r="O2704" s="5">
        <v>0</v>
      </c>
      <c r="P2704" s="5" t="str">
        <f t="shared" si="84"/>
        <v>Rejected</v>
      </c>
      <c r="Q2704" s="5">
        <v>0</v>
      </c>
      <c r="R2704" s="5">
        <v>0</v>
      </c>
      <c r="S2704" s="5" t="str">
        <f t="shared" si="85"/>
        <v>No</v>
      </c>
      <c r="T2704" s="5">
        <v>0</v>
      </c>
      <c r="U2704" s="7">
        <v>0</v>
      </c>
    </row>
    <row r="2705" spans="1:21" x14ac:dyDescent="0.3">
      <c r="A2705" s="8">
        <v>2704</v>
      </c>
      <c r="B2705" s="9">
        <v>51</v>
      </c>
      <c r="C2705" s="5" t="str" cm="1">
        <f t="array" ref="C2705">_xlfn.IFS(B2705&lt;30, "Young", B2705&lt;50, "Middle Age", TRUE, "Senior")</f>
        <v>Senior</v>
      </c>
      <c r="D2705" s="5">
        <v>27</v>
      </c>
      <c r="E2705" s="9">
        <v>71</v>
      </c>
      <c r="F2705" s="5" t="str" cm="1">
        <f t="array" ref="F2705">_xlfn.IFS(E2705&lt;50, "Low Income", E2705&lt;100, "Middle Income", TRUE,"High Income")</f>
        <v>Middle Income</v>
      </c>
      <c r="G2705" s="10">
        <v>92521</v>
      </c>
      <c r="H2705" s="9">
        <v>1</v>
      </c>
      <c r="I2705" s="9">
        <v>2.6</v>
      </c>
      <c r="J2705" s="5" t="str" cm="1">
        <f t="array" ref="J2705">_xlfn.IFS(I2705&lt;2,"Low", I2705&lt;5, "Middle", TRUE, "High")</f>
        <v>Middle</v>
      </c>
      <c r="K2705" s="9">
        <v>2</v>
      </c>
      <c r="L2705" s="5" t="str" cm="1">
        <f t="array" ref="L2705">_xlfn.IFS(K2705=1,"undergraduate",K2705=2,"graduate",K2705=3,"professional")</f>
        <v>graduate</v>
      </c>
      <c r="M2705" s="9">
        <v>0</v>
      </c>
      <c r="N2705" s="5" t="str" cm="1">
        <f t="array" ref="N2705">_xlfn.IFS(M2705=0, "No Mortgage", M2705&lt;150, "Low Mortgage", TRUE, "High Mortgage")</f>
        <v>No Mortgage</v>
      </c>
      <c r="O2705" s="9">
        <v>0</v>
      </c>
      <c r="P2705" s="5" t="str">
        <f t="shared" si="84"/>
        <v>Rejected</v>
      </c>
      <c r="Q2705" s="9">
        <v>0</v>
      </c>
      <c r="R2705" s="9">
        <v>0</v>
      </c>
      <c r="S2705" s="5" t="str">
        <f t="shared" si="85"/>
        <v>No</v>
      </c>
      <c r="T2705" s="9">
        <v>0</v>
      </c>
      <c r="U2705" s="11">
        <v>1</v>
      </c>
    </row>
    <row r="2706" spans="1:21" x14ac:dyDescent="0.3">
      <c r="A2706" s="4">
        <v>2705</v>
      </c>
      <c r="B2706" s="5">
        <v>38</v>
      </c>
      <c r="C2706" s="5" t="str" cm="1">
        <f t="array" ref="C2706">_xlfn.IFS(B2706&lt;30, "Young", B2706&lt;50, "Middle Age", TRUE, "Senior")</f>
        <v>Middle Age</v>
      </c>
      <c r="D2706" s="5">
        <v>13</v>
      </c>
      <c r="E2706" s="5">
        <v>191</v>
      </c>
      <c r="F2706" s="5" t="str" cm="1">
        <f t="array" ref="F2706">_xlfn.IFS(E2706&lt;50, "Low Income", E2706&lt;100, "Middle Income", TRUE,"High Income")</f>
        <v>High Income</v>
      </c>
      <c r="G2706" s="6">
        <v>91710</v>
      </c>
      <c r="H2706" s="5">
        <v>2</v>
      </c>
      <c r="I2706" s="5">
        <v>3</v>
      </c>
      <c r="J2706" s="5" t="str" cm="1">
        <f t="array" ref="J2706">_xlfn.IFS(I2706&lt;2,"Low", I2706&lt;5, "Middle", TRUE, "High")</f>
        <v>Middle</v>
      </c>
      <c r="K2706" s="5">
        <v>1</v>
      </c>
      <c r="L2706" s="5" t="str" cm="1">
        <f t="array" ref="L2706">_xlfn.IFS(K2706=1,"undergraduate",K2706=2,"graduate",K2706=3,"professional")</f>
        <v>undergraduate</v>
      </c>
      <c r="M2706" s="5">
        <v>0</v>
      </c>
      <c r="N2706" s="5" t="str" cm="1">
        <f t="array" ref="N2706">_xlfn.IFS(M2706=0, "No Mortgage", M2706&lt;150, "Low Mortgage", TRUE, "High Mortgage")</f>
        <v>No Mortgage</v>
      </c>
      <c r="O2706" s="5">
        <v>0</v>
      </c>
      <c r="P2706" s="5" t="str">
        <f t="shared" si="84"/>
        <v>Rejected</v>
      </c>
      <c r="Q2706" s="5">
        <v>0</v>
      </c>
      <c r="R2706" s="5">
        <v>0</v>
      </c>
      <c r="S2706" s="5" t="str">
        <f t="shared" si="85"/>
        <v>No</v>
      </c>
      <c r="T2706" s="5">
        <v>1</v>
      </c>
      <c r="U2706" s="7">
        <v>0</v>
      </c>
    </row>
    <row r="2707" spans="1:21" x14ac:dyDescent="0.3">
      <c r="A2707" s="8">
        <v>2706</v>
      </c>
      <c r="B2707" s="9">
        <v>53</v>
      </c>
      <c r="C2707" s="5" t="str" cm="1">
        <f t="array" ref="C2707">_xlfn.IFS(B2707&lt;30, "Young", B2707&lt;50, "Middle Age", TRUE, "Senior")</f>
        <v>Senior</v>
      </c>
      <c r="D2707" s="5">
        <v>26</v>
      </c>
      <c r="E2707" s="9">
        <v>22</v>
      </c>
      <c r="F2707" s="5" t="str" cm="1">
        <f t="array" ref="F2707">_xlfn.IFS(E2707&lt;50, "Low Income", E2707&lt;100, "Middle Income", TRUE,"High Income")</f>
        <v>Low Income</v>
      </c>
      <c r="G2707" s="10">
        <v>92831</v>
      </c>
      <c r="H2707" s="9">
        <v>1</v>
      </c>
      <c r="I2707" s="9">
        <v>0.5</v>
      </c>
      <c r="J2707" s="5" t="str" cm="1">
        <f t="array" ref="J2707">_xlfn.IFS(I2707&lt;2,"Low", I2707&lt;5, "Middle", TRUE, "High")</f>
        <v>Low</v>
      </c>
      <c r="K2707" s="9">
        <v>2</v>
      </c>
      <c r="L2707" s="5" t="str" cm="1">
        <f t="array" ref="L2707">_xlfn.IFS(K2707=1,"undergraduate",K2707=2,"graduate",K2707=3,"professional")</f>
        <v>graduate</v>
      </c>
      <c r="M2707" s="9">
        <v>100</v>
      </c>
      <c r="N2707" s="5" t="str" cm="1">
        <f t="array" ref="N2707">_xlfn.IFS(M2707=0, "No Mortgage", M2707&lt;150, "Low Mortgage", TRUE, "High Mortgage")</f>
        <v>Low Mortgage</v>
      </c>
      <c r="O2707" s="9">
        <v>0</v>
      </c>
      <c r="P2707" s="5" t="str">
        <f t="shared" si="84"/>
        <v>Rejected</v>
      </c>
      <c r="Q2707" s="9">
        <v>0</v>
      </c>
      <c r="R2707" s="9">
        <v>0</v>
      </c>
      <c r="S2707" s="5" t="str">
        <f t="shared" si="85"/>
        <v>No</v>
      </c>
      <c r="T2707" s="9">
        <v>1</v>
      </c>
      <c r="U2707" s="11">
        <v>0</v>
      </c>
    </row>
    <row r="2708" spans="1:21" x14ac:dyDescent="0.3">
      <c r="A2708" s="4">
        <v>2707</v>
      </c>
      <c r="B2708" s="5">
        <v>43</v>
      </c>
      <c r="C2708" s="5" t="str" cm="1">
        <f t="array" ref="C2708">_xlfn.IFS(B2708&lt;30, "Young", B2708&lt;50, "Middle Age", TRUE, "Senior")</f>
        <v>Middle Age</v>
      </c>
      <c r="D2708" s="5">
        <v>17</v>
      </c>
      <c r="E2708" s="5">
        <v>158</v>
      </c>
      <c r="F2708" s="5" t="str" cm="1">
        <f t="array" ref="F2708">_xlfn.IFS(E2708&lt;50, "Low Income", E2708&lt;100, "Middle Income", TRUE,"High Income")</f>
        <v>High Income</v>
      </c>
      <c r="G2708" s="6">
        <v>90740</v>
      </c>
      <c r="H2708" s="5">
        <v>1</v>
      </c>
      <c r="I2708" s="5">
        <v>2.4</v>
      </c>
      <c r="J2708" s="5" t="str" cm="1">
        <f t="array" ref="J2708">_xlfn.IFS(I2708&lt;2,"Low", I2708&lt;5, "Middle", TRUE, "High")</f>
        <v>Middle</v>
      </c>
      <c r="K2708" s="5">
        <v>1</v>
      </c>
      <c r="L2708" s="5" t="str" cm="1">
        <f t="array" ref="L2708">_xlfn.IFS(K2708=1,"undergraduate",K2708=2,"graduate",K2708=3,"professional")</f>
        <v>undergraduate</v>
      </c>
      <c r="M2708" s="5">
        <v>0</v>
      </c>
      <c r="N2708" s="5" t="str" cm="1">
        <f t="array" ref="N2708">_xlfn.IFS(M2708=0, "No Mortgage", M2708&lt;150, "Low Mortgage", TRUE, "High Mortgage")</f>
        <v>No Mortgage</v>
      </c>
      <c r="O2708" s="5">
        <v>0</v>
      </c>
      <c r="P2708" s="5" t="str">
        <f t="shared" si="84"/>
        <v>Rejected</v>
      </c>
      <c r="Q2708" s="5">
        <v>0</v>
      </c>
      <c r="R2708" s="5">
        <v>0</v>
      </c>
      <c r="S2708" s="5" t="str">
        <f t="shared" si="85"/>
        <v>No</v>
      </c>
      <c r="T2708" s="5">
        <v>1</v>
      </c>
      <c r="U2708" s="7">
        <v>0</v>
      </c>
    </row>
    <row r="2709" spans="1:21" x14ac:dyDescent="0.3">
      <c r="A2709" s="8">
        <v>2708</v>
      </c>
      <c r="B2709" s="9">
        <v>35</v>
      </c>
      <c r="C2709" s="5" t="str" cm="1">
        <f t="array" ref="C2709">_xlfn.IFS(B2709&lt;30, "Young", B2709&lt;50, "Middle Age", TRUE, "Senior")</f>
        <v>Middle Age</v>
      </c>
      <c r="D2709" s="5">
        <v>9</v>
      </c>
      <c r="E2709" s="9">
        <v>131</v>
      </c>
      <c r="F2709" s="5" t="str" cm="1">
        <f t="array" ref="F2709">_xlfn.IFS(E2709&lt;50, "Low Income", E2709&lt;100, "Middle Income", TRUE,"High Income")</f>
        <v>High Income</v>
      </c>
      <c r="G2709" s="10">
        <v>90089</v>
      </c>
      <c r="H2709" s="9">
        <v>3</v>
      </c>
      <c r="I2709" s="9">
        <v>0.3</v>
      </c>
      <c r="J2709" s="5" t="str" cm="1">
        <f t="array" ref="J2709">_xlfn.IFS(I2709&lt;2,"Low", I2709&lt;5, "Middle", TRUE, "High")</f>
        <v>Low</v>
      </c>
      <c r="K2709" s="9">
        <v>3</v>
      </c>
      <c r="L2709" s="5" t="str" cm="1">
        <f t="array" ref="L2709">_xlfn.IFS(K2709=1,"undergraduate",K2709=2,"graduate",K2709=3,"professional")</f>
        <v>professional</v>
      </c>
      <c r="M2709" s="9">
        <v>0</v>
      </c>
      <c r="N2709" s="5" t="str" cm="1">
        <f t="array" ref="N2709">_xlfn.IFS(M2709=0, "No Mortgage", M2709&lt;150, "Low Mortgage", TRUE, "High Mortgage")</f>
        <v>No Mortgage</v>
      </c>
      <c r="O2709" s="9">
        <v>1</v>
      </c>
      <c r="P2709" s="5" t="str">
        <f t="shared" si="84"/>
        <v>Accepted</v>
      </c>
      <c r="Q2709" s="9">
        <v>0</v>
      </c>
      <c r="R2709" s="9">
        <v>1</v>
      </c>
      <c r="S2709" s="5" t="str">
        <f t="shared" si="85"/>
        <v>Yes</v>
      </c>
      <c r="T2709" s="9">
        <v>1</v>
      </c>
      <c r="U2709" s="11">
        <v>1</v>
      </c>
    </row>
    <row r="2710" spans="1:21" x14ac:dyDescent="0.3">
      <c r="A2710" s="4">
        <v>2709</v>
      </c>
      <c r="B2710" s="5">
        <v>49</v>
      </c>
      <c r="C2710" s="5" t="str" cm="1">
        <f t="array" ref="C2710">_xlfn.IFS(B2710&lt;30, "Young", B2710&lt;50, "Middle Age", TRUE, "Senior")</f>
        <v>Middle Age</v>
      </c>
      <c r="D2710" s="5">
        <v>24</v>
      </c>
      <c r="E2710" s="5">
        <v>75</v>
      </c>
      <c r="F2710" s="5" t="str" cm="1">
        <f t="array" ref="F2710">_xlfn.IFS(E2710&lt;50, "Low Income", E2710&lt;100, "Middle Income", TRUE,"High Income")</f>
        <v>Middle Income</v>
      </c>
      <c r="G2710" s="6">
        <v>95670</v>
      </c>
      <c r="H2710" s="5">
        <v>1</v>
      </c>
      <c r="I2710" s="5">
        <v>2.8</v>
      </c>
      <c r="J2710" s="5" t="str" cm="1">
        <f t="array" ref="J2710">_xlfn.IFS(I2710&lt;2,"Low", I2710&lt;5, "Middle", TRUE, "High")</f>
        <v>Middle</v>
      </c>
      <c r="K2710" s="5">
        <v>2</v>
      </c>
      <c r="L2710" s="5" t="str" cm="1">
        <f t="array" ref="L2710">_xlfn.IFS(K2710=1,"undergraduate",K2710=2,"graduate",K2710=3,"professional")</f>
        <v>graduate</v>
      </c>
      <c r="M2710" s="5">
        <v>160</v>
      </c>
      <c r="N2710" s="5" t="str" cm="1">
        <f t="array" ref="N2710">_xlfn.IFS(M2710=0, "No Mortgage", M2710&lt;150, "Low Mortgage", TRUE, "High Mortgage")</f>
        <v>High Mortgage</v>
      </c>
      <c r="O2710" s="5">
        <v>0</v>
      </c>
      <c r="P2710" s="5" t="str">
        <f t="shared" si="84"/>
        <v>Rejected</v>
      </c>
      <c r="Q2710" s="5">
        <v>0</v>
      </c>
      <c r="R2710" s="5">
        <v>0</v>
      </c>
      <c r="S2710" s="5" t="str">
        <f t="shared" si="85"/>
        <v>No</v>
      </c>
      <c r="T2710" s="5">
        <v>0</v>
      </c>
      <c r="U2710" s="7">
        <v>1</v>
      </c>
    </row>
    <row r="2711" spans="1:21" x14ac:dyDescent="0.3">
      <c r="A2711" s="8">
        <v>2710</v>
      </c>
      <c r="B2711" s="9">
        <v>28</v>
      </c>
      <c r="C2711" s="5" t="str" cm="1">
        <f t="array" ref="C2711">_xlfn.IFS(B2711&lt;30, "Young", B2711&lt;50, "Middle Age", TRUE, "Senior")</f>
        <v>Young</v>
      </c>
      <c r="D2711" s="5">
        <v>4</v>
      </c>
      <c r="E2711" s="9">
        <v>69</v>
      </c>
      <c r="F2711" s="5" t="str" cm="1">
        <f t="array" ref="F2711">_xlfn.IFS(E2711&lt;50, "Low Income", E2711&lt;100, "Middle Income", TRUE,"High Income")</f>
        <v>Middle Income</v>
      </c>
      <c r="G2711" s="10">
        <v>94305</v>
      </c>
      <c r="H2711" s="9">
        <v>3</v>
      </c>
      <c r="I2711" s="9">
        <v>0.7</v>
      </c>
      <c r="J2711" s="5" t="str" cm="1">
        <f t="array" ref="J2711">_xlfn.IFS(I2711&lt;2,"Low", I2711&lt;5, "Middle", TRUE, "High")</f>
        <v>Low</v>
      </c>
      <c r="K2711" s="9">
        <v>2</v>
      </c>
      <c r="L2711" s="5" t="str" cm="1">
        <f t="array" ref="L2711">_xlfn.IFS(K2711=1,"undergraduate",K2711=2,"graduate",K2711=3,"professional")</f>
        <v>graduate</v>
      </c>
      <c r="M2711" s="9">
        <v>170</v>
      </c>
      <c r="N2711" s="5" t="str" cm="1">
        <f t="array" ref="N2711">_xlfn.IFS(M2711=0, "No Mortgage", M2711&lt;150, "Low Mortgage", TRUE, "High Mortgage")</f>
        <v>High Mortgage</v>
      </c>
      <c r="O2711" s="9">
        <v>0</v>
      </c>
      <c r="P2711" s="5" t="str">
        <f t="shared" si="84"/>
        <v>Rejected</v>
      </c>
      <c r="Q2711" s="9">
        <v>0</v>
      </c>
      <c r="R2711" s="9">
        <v>0</v>
      </c>
      <c r="S2711" s="5" t="str">
        <f t="shared" si="85"/>
        <v>No</v>
      </c>
      <c r="T2711" s="9">
        <v>0</v>
      </c>
      <c r="U2711" s="11">
        <v>0</v>
      </c>
    </row>
    <row r="2712" spans="1:21" x14ac:dyDescent="0.3">
      <c r="A2712" s="4">
        <v>2711</v>
      </c>
      <c r="B2712" s="5">
        <v>51</v>
      </c>
      <c r="C2712" s="5" t="str" cm="1">
        <f t="array" ref="C2712">_xlfn.IFS(B2712&lt;30, "Young", B2712&lt;50, "Middle Age", TRUE, "Senior")</f>
        <v>Senior</v>
      </c>
      <c r="D2712" s="5">
        <v>27</v>
      </c>
      <c r="E2712" s="5">
        <v>39</v>
      </c>
      <c r="F2712" s="5" t="str" cm="1">
        <f t="array" ref="F2712">_xlfn.IFS(E2712&lt;50, "Low Income", E2712&lt;100, "Middle Income", TRUE,"High Income")</f>
        <v>Low Income</v>
      </c>
      <c r="G2712" s="6">
        <v>94304</v>
      </c>
      <c r="H2712" s="5">
        <v>2</v>
      </c>
      <c r="I2712" s="5">
        <v>0.8</v>
      </c>
      <c r="J2712" s="5" t="str" cm="1">
        <f t="array" ref="J2712">_xlfn.IFS(I2712&lt;2,"Low", I2712&lt;5, "Middle", TRUE, "High")</f>
        <v>Low</v>
      </c>
      <c r="K2712" s="5">
        <v>1</v>
      </c>
      <c r="L2712" s="5" t="str" cm="1">
        <f t="array" ref="L2712">_xlfn.IFS(K2712=1,"undergraduate",K2712=2,"graduate",K2712=3,"professional")</f>
        <v>undergraduate</v>
      </c>
      <c r="M2712" s="5">
        <v>0</v>
      </c>
      <c r="N2712" s="5" t="str" cm="1">
        <f t="array" ref="N2712">_xlfn.IFS(M2712=0, "No Mortgage", M2712&lt;150, "Low Mortgage", TRUE, "High Mortgage")</f>
        <v>No Mortgage</v>
      </c>
      <c r="O2712" s="5">
        <v>0</v>
      </c>
      <c r="P2712" s="5" t="str">
        <f t="shared" si="84"/>
        <v>Rejected</v>
      </c>
      <c r="Q2712" s="5">
        <v>0</v>
      </c>
      <c r="R2712" s="5">
        <v>0</v>
      </c>
      <c r="S2712" s="5" t="str">
        <f t="shared" si="85"/>
        <v>No</v>
      </c>
      <c r="T2712" s="5">
        <v>0</v>
      </c>
      <c r="U2712" s="7">
        <v>0</v>
      </c>
    </row>
    <row r="2713" spans="1:21" x14ac:dyDescent="0.3">
      <c r="A2713" s="8">
        <v>2712</v>
      </c>
      <c r="B2713" s="9">
        <v>39</v>
      </c>
      <c r="C2713" s="5" t="str" cm="1">
        <f t="array" ref="C2713">_xlfn.IFS(B2713&lt;30, "Young", B2713&lt;50, "Middle Age", TRUE, "Senior")</f>
        <v>Middle Age</v>
      </c>
      <c r="D2713" s="5">
        <v>14</v>
      </c>
      <c r="E2713" s="9">
        <v>34</v>
      </c>
      <c r="F2713" s="5" t="str" cm="1">
        <f t="array" ref="F2713">_xlfn.IFS(E2713&lt;50, "Low Income", E2713&lt;100, "Middle Income", TRUE,"High Income")</f>
        <v>Low Income</v>
      </c>
      <c r="G2713" s="10">
        <v>94939</v>
      </c>
      <c r="H2713" s="9">
        <v>4</v>
      </c>
      <c r="I2713" s="9">
        <v>1.7</v>
      </c>
      <c r="J2713" s="5" t="str" cm="1">
        <f t="array" ref="J2713">_xlfn.IFS(I2713&lt;2,"Low", I2713&lt;5, "Middle", TRUE, "High")</f>
        <v>Low</v>
      </c>
      <c r="K2713" s="9">
        <v>1</v>
      </c>
      <c r="L2713" s="5" t="str" cm="1">
        <f t="array" ref="L2713">_xlfn.IFS(K2713=1,"undergraduate",K2713=2,"graduate",K2713=3,"professional")</f>
        <v>undergraduate</v>
      </c>
      <c r="M2713" s="9">
        <v>0</v>
      </c>
      <c r="N2713" s="5" t="str" cm="1">
        <f t="array" ref="N2713">_xlfn.IFS(M2713=0, "No Mortgage", M2713&lt;150, "Low Mortgage", TRUE, "High Mortgage")</f>
        <v>No Mortgage</v>
      </c>
      <c r="O2713" s="9">
        <v>0</v>
      </c>
      <c r="P2713" s="5" t="str">
        <f t="shared" si="84"/>
        <v>Rejected</v>
      </c>
      <c r="Q2713" s="9">
        <v>0</v>
      </c>
      <c r="R2713" s="9">
        <v>0</v>
      </c>
      <c r="S2713" s="5" t="str">
        <f t="shared" si="85"/>
        <v>No</v>
      </c>
      <c r="T2713" s="9">
        <v>1</v>
      </c>
      <c r="U2713" s="11">
        <v>1</v>
      </c>
    </row>
    <row r="2714" spans="1:21" x14ac:dyDescent="0.3">
      <c r="A2714" s="4">
        <v>2713</v>
      </c>
      <c r="B2714" s="5">
        <v>31</v>
      </c>
      <c r="C2714" s="5" t="str" cm="1">
        <f t="array" ref="C2714">_xlfn.IFS(B2714&lt;30, "Young", B2714&lt;50, "Middle Age", TRUE, "Senior")</f>
        <v>Middle Age</v>
      </c>
      <c r="D2714" s="5">
        <v>7</v>
      </c>
      <c r="E2714" s="5">
        <v>32</v>
      </c>
      <c r="F2714" s="5" t="str" cm="1">
        <f t="array" ref="F2714">_xlfn.IFS(E2714&lt;50, "Low Income", E2714&lt;100, "Middle Income", TRUE,"High Income")</f>
        <v>Low Income</v>
      </c>
      <c r="G2714" s="6">
        <v>91320</v>
      </c>
      <c r="H2714" s="5">
        <v>1</v>
      </c>
      <c r="I2714" s="5">
        <v>1.7</v>
      </c>
      <c r="J2714" s="5" t="str" cm="1">
        <f t="array" ref="J2714">_xlfn.IFS(I2714&lt;2,"Low", I2714&lt;5, "Middle", TRUE, "High")</f>
        <v>Low</v>
      </c>
      <c r="K2714" s="5">
        <v>1</v>
      </c>
      <c r="L2714" s="5" t="str" cm="1">
        <f t="array" ref="L2714">_xlfn.IFS(K2714=1,"undergraduate",K2714=2,"graduate",K2714=3,"professional")</f>
        <v>undergraduate</v>
      </c>
      <c r="M2714" s="5">
        <v>0</v>
      </c>
      <c r="N2714" s="5" t="str" cm="1">
        <f t="array" ref="N2714">_xlfn.IFS(M2714=0, "No Mortgage", M2714&lt;150, "Low Mortgage", TRUE, "High Mortgage")</f>
        <v>No Mortgage</v>
      </c>
      <c r="O2714" s="5">
        <v>0</v>
      </c>
      <c r="P2714" s="5" t="str">
        <f t="shared" si="84"/>
        <v>Rejected</v>
      </c>
      <c r="Q2714" s="5">
        <v>0</v>
      </c>
      <c r="R2714" s="5">
        <v>0</v>
      </c>
      <c r="S2714" s="5" t="str">
        <f t="shared" si="85"/>
        <v>No</v>
      </c>
      <c r="T2714" s="5">
        <v>1</v>
      </c>
      <c r="U2714" s="7">
        <v>0</v>
      </c>
    </row>
    <row r="2715" spans="1:21" x14ac:dyDescent="0.3">
      <c r="A2715" s="8">
        <v>2714</v>
      </c>
      <c r="B2715" s="9">
        <v>44</v>
      </c>
      <c r="C2715" s="5" t="str" cm="1">
        <f t="array" ref="C2715">_xlfn.IFS(B2715&lt;30, "Young", B2715&lt;50, "Middle Age", TRUE, "Senior")</f>
        <v>Middle Age</v>
      </c>
      <c r="D2715" s="5">
        <v>18</v>
      </c>
      <c r="E2715" s="9">
        <v>129</v>
      </c>
      <c r="F2715" s="5" t="str" cm="1">
        <f t="array" ref="F2715">_xlfn.IFS(E2715&lt;50, "Low Income", E2715&lt;100, "Middle Income", TRUE,"High Income")</f>
        <v>High Income</v>
      </c>
      <c r="G2715" s="10">
        <v>92028</v>
      </c>
      <c r="H2715" s="9">
        <v>1</v>
      </c>
      <c r="I2715" s="9">
        <v>5.7</v>
      </c>
      <c r="J2715" s="5" t="str" cm="1">
        <f t="array" ref="J2715">_xlfn.IFS(I2715&lt;2,"Low", I2715&lt;5, "Middle", TRUE, "High")</f>
        <v>High</v>
      </c>
      <c r="K2715" s="9">
        <v>1</v>
      </c>
      <c r="L2715" s="5" t="str" cm="1">
        <f t="array" ref="L2715">_xlfn.IFS(K2715=1,"undergraduate",K2715=2,"graduate",K2715=3,"professional")</f>
        <v>undergraduate</v>
      </c>
      <c r="M2715" s="9">
        <v>0</v>
      </c>
      <c r="N2715" s="5" t="str" cm="1">
        <f t="array" ref="N2715">_xlfn.IFS(M2715=0, "No Mortgage", M2715&lt;150, "Low Mortgage", TRUE, "High Mortgage")</f>
        <v>No Mortgage</v>
      </c>
      <c r="O2715" s="9">
        <v>0</v>
      </c>
      <c r="P2715" s="5" t="str">
        <f t="shared" si="84"/>
        <v>Rejected</v>
      </c>
      <c r="Q2715" s="9">
        <v>0</v>
      </c>
      <c r="R2715" s="9">
        <v>0</v>
      </c>
      <c r="S2715" s="5" t="str">
        <f t="shared" si="85"/>
        <v>No</v>
      </c>
      <c r="T2715" s="9">
        <v>1</v>
      </c>
      <c r="U2715" s="11">
        <v>0</v>
      </c>
    </row>
    <row r="2716" spans="1:21" x14ac:dyDescent="0.3">
      <c r="A2716" s="4">
        <v>2715</v>
      </c>
      <c r="B2716" s="5">
        <v>46</v>
      </c>
      <c r="C2716" s="5" t="str" cm="1">
        <f t="array" ref="C2716">_xlfn.IFS(B2716&lt;30, "Young", B2716&lt;50, "Middle Age", TRUE, "Senior")</f>
        <v>Middle Age</v>
      </c>
      <c r="D2716" s="5">
        <v>20</v>
      </c>
      <c r="E2716" s="5">
        <v>158</v>
      </c>
      <c r="F2716" s="5" t="str" cm="1">
        <f t="array" ref="F2716">_xlfn.IFS(E2716&lt;50, "Low Income", E2716&lt;100, "Middle Income", TRUE,"High Income")</f>
        <v>High Income</v>
      </c>
      <c r="G2716" s="6">
        <v>92870</v>
      </c>
      <c r="H2716" s="5">
        <v>3</v>
      </c>
      <c r="I2716" s="5">
        <v>5.4</v>
      </c>
      <c r="J2716" s="5" t="str" cm="1">
        <f t="array" ref="J2716">_xlfn.IFS(I2716&lt;2,"Low", I2716&lt;5, "Middle", TRUE, "High")</f>
        <v>High</v>
      </c>
      <c r="K2716" s="5">
        <v>1</v>
      </c>
      <c r="L2716" s="5" t="str" cm="1">
        <f t="array" ref="L2716">_xlfn.IFS(K2716=1,"undergraduate",K2716=2,"graduate",K2716=3,"professional")</f>
        <v>undergraduate</v>
      </c>
      <c r="M2716" s="5">
        <v>432</v>
      </c>
      <c r="N2716" s="5" t="str" cm="1">
        <f t="array" ref="N2716">_xlfn.IFS(M2716=0, "No Mortgage", M2716&lt;150, "Low Mortgage", TRUE, "High Mortgage")</f>
        <v>High Mortgage</v>
      </c>
      <c r="O2716" s="5">
        <v>1</v>
      </c>
      <c r="P2716" s="5" t="str">
        <f t="shared" si="84"/>
        <v>Accepted</v>
      </c>
      <c r="Q2716" s="5">
        <v>0</v>
      </c>
      <c r="R2716" s="5">
        <v>0</v>
      </c>
      <c r="S2716" s="5" t="str">
        <f t="shared" si="85"/>
        <v>No</v>
      </c>
      <c r="T2716" s="5">
        <v>0</v>
      </c>
      <c r="U2716" s="7">
        <v>1</v>
      </c>
    </row>
    <row r="2717" spans="1:21" x14ac:dyDescent="0.3">
      <c r="A2717" s="8">
        <v>2716</v>
      </c>
      <c r="B2717" s="9">
        <v>42</v>
      </c>
      <c r="C2717" s="5" t="str" cm="1">
        <f t="array" ref="C2717">_xlfn.IFS(B2717&lt;30, "Young", B2717&lt;50, "Middle Age", TRUE, "Senior")</f>
        <v>Middle Age</v>
      </c>
      <c r="D2717" s="5">
        <v>18</v>
      </c>
      <c r="E2717" s="9">
        <v>54</v>
      </c>
      <c r="F2717" s="5" t="str" cm="1">
        <f t="array" ref="F2717">_xlfn.IFS(E2717&lt;50, "Low Income", E2717&lt;100, "Middle Income", TRUE,"High Income")</f>
        <v>Middle Income</v>
      </c>
      <c r="G2717" s="10">
        <v>90089</v>
      </c>
      <c r="H2717" s="9">
        <v>1</v>
      </c>
      <c r="I2717" s="9">
        <v>1.8</v>
      </c>
      <c r="J2717" s="5" t="str" cm="1">
        <f t="array" ref="J2717">_xlfn.IFS(I2717&lt;2,"Low", I2717&lt;5, "Middle", TRUE, "High")</f>
        <v>Low</v>
      </c>
      <c r="K2717" s="9">
        <v>1</v>
      </c>
      <c r="L2717" s="5" t="str" cm="1">
        <f t="array" ref="L2717">_xlfn.IFS(K2717=1,"undergraduate",K2717=2,"graduate",K2717=3,"professional")</f>
        <v>undergraduate</v>
      </c>
      <c r="M2717" s="9">
        <v>0</v>
      </c>
      <c r="N2717" s="5" t="str" cm="1">
        <f t="array" ref="N2717">_xlfn.IFS(M2717=0, "No Mortgage", M2717&lt;150, "Low Mortgage", TRUE, "High Mortgage")</f>
        <v>No Mortgage</v>
      </c>
      <c r="O2717" s="9">
        <v>0</v>
      </c>
      <c r="P2717" s="5" t="str">
        <f t="shared" si="84"/>
        <v>Rejected</v>
      </c>
      <c r="Q2717" s="9">
        <v>0</v>
      </c>
      <c r="R2717" s="9">
        <v>0</v>
      </c>
      <c r="S2717" s="5" t="str">
        <f t="shared" si="85"/>
        <v>No</v>
      </c>
      <c r="T2717" s="9">
        <v>1</v>
      </c>
      <c r="U2717" s="11">
        <v>0</v>
      </c>
    </row>
    <row r="2718" spans="1:21" x14ac:dyDescent="0.3">
      <c r="A2718" s="4">
        <v>2717</v>
      </c>
      <c r="B2718" s="5">
        <v>41</v>
      </c>
      <c r="C2718" s="5" t="str" cm="1">
        <f t="array" ref="C2718">_xlfn.IFS(B2718&lt;30, "Young", B2718&lt;50, "Middle Age", TRUE, "Senior")</f>
        <v>Middle Age</v>
      </c>
      <c r="D2718" s="5">
        <v>17</v>
      </c>
      <c r="E2718" s="5">
        <v>34</v>
      </c>
      <c r="F2718" s="5" t="str" cm="1">
        <f t="array" ref="F2718">_xlfn.IFS(E2718&lt;50, "Low Income", E2718&lt;100, "Middle Income", TRUE,"High Income")</f>
        <v>Low Income</v>
      </c>
      <c r="G2718" s="6">
        <v>92182</v>
      </c>
      <c r="H2718" s="5">
        <v>1</v>
      </c>
      <c r="I2718" s="5">
        <v>2</v>
      </c>
      <c r="J2718" s="5" t="str" cm="1">
        <f t="array" ref="J2718">_xlfn.IFS(I2718&lt;2,"Low", I2718&lt;5, "Middle", TRUE, "High")</f>
        <v>Middle</v>
      </c>
      <c r="K2718" s="5">
        <v>2</v>
      </c>
      <c r="L2718" s="5" t="str" cm="1">
        <f t="array" ref="L2718">_xlfn.IFS(K2718=1,"undergraduate",K2718=2,"graduate",K2718=3,"professional")</f>
        <v>graduate</v>
      </c>
      <c r="M2718" s="5">
        <v>0</v>
      </c>
      <c r="N2718" s="5" t="str" cm="1">
        <f t="array" ref="N2718">_xlfn.IFS(M2718=0, "No Mortgage", M2718&lt;150, "Low Mortgage", TRUE, "High Mortgage")</f>
        <v>No Mortgage</v>
      </c>
      <c r="O2718" s="5">
        <v>0</v>
      </c>
      <c r="P2718" s="5" t="str">
        <f t="shared" si="84"/>
        <v>Rejected</v>
      </c>
      <c r="Q2718" s="5">
        <v>0</v>
      </c>
      <c r="R2718" s="5">
        <v>0</v>
      </c>
      <c r="S2718" s="5" t="str">
        <f t="shared" si="85"/>
        <v>No</v>
      </c>
      <c r="T2718" s="5">
        <v>0</v>
      </c>
      <c r="U2718" s="7">
        <v>0</v>
      </c>
    </row>
    <row r="2719" spans="1:21" x14ac:dyDescent="0.3">
      <c r="A2719" s="8">
        <v>2718</v>
      </c>
      <c r="B2719" s="9">
        <v>23</v>
      </c>
      <c r="C2719" s="5" t="str" cm="1">
        <f t="array" ref="C2719">_xlfn.IFS(B2719&lt;30, "Young", B2719&lt;50, "Middle Age", TRUE, "Senior")</f>
        <v>Young</v>
      </c>
      <c r="D2719" s="5">
        <v>2</v>
      </c>
      <c r="E2719" s="9">
        <v>45</v>
      </c>
      <c r="F2719" s="5" t="str" cm="1">
        <f t="array" ref="F2719">_xlfn.IFS(E2719&lt;50, "Low Income", E2719&lt;100, "Middle Income", TRUE,"High Income")</f>
        <v>Low Income</v>
      </c>
      <c r="G2719" s="10">
        <v>95422</v>
      </c>
      <c r="H2719" s="9">
        <v>4</v>
      </c>
      <c r="I2719" s="9">
        <v>0.6</v>
      </c>
      <c r="J2719" s="5" t="str" cm="1">
        <f t="array" ref="J2719">_xlfn.IFS(I2719&lt;2,"Low", I2719&lt;5, "Middle", TRUE, "High")</f>
        <v>Low</v>
      </c>
      <c r="K2719" s="9">
        <v>2</v>
      </c>
      <c r="L2719" s="5" t="str" cm="1">
        <f t="array" ref="L2719">_xlfn.IFS(K2719=1,"undergraduate",K2719=2,"graduate",K2719=3,"professional")</f>
        <v>graduate</v>
      </c>
      <c r="M2719" s="9">
        <v>0</v>
      </c>
      <c r="N2719" s="5" t="str" cm="1">
        <f t="array" ref="N2719">_xlfn.IFS(M2719=0, "No Mortgage", M2719&lt;150, "Low Mortgage", TRUE, "High Mortgage")</f>
        <v>No Mortgage</v>
      </c>
      <c r="O2719" s="9">
        <v>0</v>
      </c>
      <c r="P2719" s="5" t="str">
        <f t="shared" si="84"/>
        <v>Rejected</v>
      </c>
      <c r="Q2719" s="9">
        <v>0</v>
      </c>
      <c r="R2719" s="9">
        <v>0</v>
      </c>
      <c r="S2719" s="5" t="str">
        <f t="shared" si="85"/>
        <v>No</v>
      </c>
      <c r="T2719" s="9">
        <v>1</v>
      </c>
      <c r="U2719" s="11">
        <v>1</v>
      </c>
    </row>
    <row r="2720" spans="1:21" x14ac:dyDescent="0.3">
      <c r="A2720" s="4">
        <v>2719</v>
      </c>
      <c r="B2720" s="5">
        <v>59</v>
      </c>
      <c r="C2720" s="5" t="str" cm="1">
        <f t="array" ref="C2720">_xlfn.IFS(B2720&lt;30, "Young", B2720&lt;50, "Middle Age", TRUE, "Senior")</f>
        <v>Senior</v>
      </c>
      <c r="D2720" s="5">
        <v>33</v>
      </c>
      <c r="E2720" s="5">
        <v>68</v>
      </c>
      <c r="F2720" s="5" t="str" cm="1">
        <f t="array" ref="F2720">_xlfn.IFS(E2720&lt;50, "Low Income", E2720&lt;100, "Middle Income", TRUE,"High Income")</f>
        <v>Middle Income</v>
      </c>
      <c r="G2720" s="6">
        <v>95064</v>
      </c>
      <c r="H2720" s="5">
        <v>2</v>
      </c>
      <c r="I2720" s="5">
        <v>2.2999999999999998</v>
      </c>
      <c r="J2720" s="5" t="str" cm="1">
        <f t="array" ref="J2720">_xlfn.IFS(I2720&lt;2,"Low", I2720&lt;5, "Middle", TRUE, "High")</f>
        <v>Middle</v>
      </c>
      <c r="K2720" s="5">
        <v>3</v>
      </c>
      <c r="L2720" s="5" t="str" cm="1">
        <f t="array" ref="L2720">_xlfn.IFS(K2720=1,"undergraduate",K2720=2,"graduate",K2720=3,"professional")</f>
        <v>professional</v>
      </c>
      <c r="M2720" s="5">
        <v>0</v>
      </c>
      <c r="N2720" s="5" t="str" cm="1">
        <f t="array" ref="N2720">_xlfn.IFS(M2720=0, "No Mortgage", M2720&lt;150, "Low Mortgage", TRUE, "High Mortgage")</f>
        <v>No Mortgage</v>
      </c>
      <c r="O2720" s="5">
        <v>0</v>
      </c>
      <c r="P2720" s="5" t="str">
        <f t="shared" si="84"/>
        <v>Rejected</v>
      </c>
      <c r="Q2720" s="5">
        <v>1</v>
      </c>
      <c r="R2720" s="5">
        <v>0</v>
      </c>
      <c r="S2720" s="5" t="str">
        <f t="shared" si="85"/>
        <v>No</v>
      </c>
      <c r="T2720" s="5">
        <v>0</v>
      </c>
      <c r="U2720" s="7">
        <v>0</v>
      </c>
    </row>
    <row r="2721" spans="1:21" x14ac:dyDescent="0.3">
      <c r="A2721" s="8">
        <v>2720</v>
      </c>
      <c r="B2721" s="9">
        <v>47</v>
      </c>
      <c r="C2721" s="5" t="str" cm="1">
        <f t="array" ref="C2721">_xlfn.IFS(B2721&lt;30, "Young", B2721&lt;50, "Middle Age", TRUE, "Senior")</f>
        <v>Middle Age</v>
      </c>
      <c r="D2721" s="5">
        <v>21</v>
      </c>
      <c r="E2721" s="9">
        <v>53</v>
      </c>
      <c r="F2721" s="5" t="str" cm="1">
        <f t="array" ref="F2721">_xlfn.IFS(E2721&lt;50, "Low Income", E2721&lt;100, "Middle Income", TRUE,"High Income")</f>
        <v>Middle Income</v>
      </c>
      <c r="G2721" s="10">
        <v>95929</v>
      </c>
      <c r="H2721" s="9">
        <v>1</v>
      </c>
      <c r="I2721" s="9">
        <v>1.5</v>
      </c>
      <c r="J2721" s="5" t="str" cm="1">
        <f t="array" ref="J2721">_xlfn.IFS(I2721&lt;2,"Low", I2721&lt;5, "Middle", TRUE, "High")</f>
        <v>Low</v>
      </c>
      <c r="K2721" s="9">
        <v>2</v>
      </c>
      <c r="L2721" s="5" t="str" cm="1">
        <f t="array" ref="L2721">_xlfn.IFS(K2721=1,"undergraduate",K2721=2,"graduate",K2721=3,"professional")</f>
        <v>graduate</v>
      </c>
      <c r="M2721" s="9">
        <v>0</v>
      </c>
      <c r="N2721" s="5" t="str" cm="1">
        <f t="array" ref="N2721">_xlfn.IFS(M2721=0, "No Mortgage", M2721&lt;150, "Low Mortgage", TRUE, "High Mortgage")</f>
        <v>No Mortgage</v>
      </c>
      <c r="O2721" s="9">
        <v>0</v>
      </c>
      <c r="P2721" s="5" t="str">
        <f t="shared" si="84"/>
        <v>Rejected</v>
      </c>
      <c r="Q2721" s="9">
        <v>0</v>
      </c>
      <c r="R2721" s="9">
        <v>0</v>
      </c>
      <c r="S2721" s="5" t="str">
        <f t="shared" si="85"/>
        <v>No</v>
      </c>
      <c r="T2721" s="9">
        <v>1</v>
      </c>
      <c r="U2721" s="11">
        <v>0</v>
      </c>
    </row>
    <row r="2722" spans="1:21" x14ac:dyDescent="0.3">
      <c r="A2722" s="4">
        <v>2721</v>
      </c>
      <c r="B2722" s="5">
        <v>48</v>
      </c>
      <c r="C2722" s="5" t="str" cm="1">
        <f t="array" ref="C2722">_xlfn.IFS(B2722&lt;30, "Young", B2722&lt;50, "Middle Age", TRUE, "Senior")</f>
        <v>Middle Age</v>
      </c>
      <c r="D2722" s="5">
        <v>23</v>
      </c>
      <c r="E2722" s="5">
        <v>32</v>
      </c>
      <c r="F2722" s="5" t="str" cm="1">
        <f t="array" ref="F2722">_xlfn.IFS(E2722&lt;50, "Low Income", E2722&lt;100, "Middle Income", TRUE,"High Income")</f>
        <v>Low Income</v>
      </c>
      <c r="G2722" s="6">
        <v>93302</v>
      </c>
      <c r="H2722" s="5">
        <v>1</v>
      </c>
      <c r="I2722" s="5">
        <v>0.1</v>
      </c>
      <c r="J2722" s="5" t="str" cm="1">
        <f t="array" ref="J2722">_xlfn.IFS(I2722&lt;2,"Low", I2722&lt;5, "Middle", TRUE, "High")</f>
        <v>Low</v>
      </c>
      <c r="K2722" s="5">
        <v>1</v>
      </c>
      <c r="L2722" s="5" t="str" cm="1">
        <f t="array" ref="L2722">_xlfn.IFS(K2722=1,"undergraduate",K2722=2,"graduate",K2722=3,"professional")</f>
        <v>undergraduate</v>
      </c>
      <c r="M2722" s="5">
        <v>0</v>
      </c>
      <c r="N2722" s="5" t="str" cm="1">
        <f t="array" ref="N2722">_xlfn.IFS(M2722=0, "No Mortgage", M2722&lt;150, "Low Mortgage", TRUE, "High Mortgage")</f>
        <v>No Mortgage</v>
      </c>
      <c r="O2722" s="5">
        <v>0</v>
      </c>
      <c r="P2722" s="5" t="str">
        <f t="shared" si="84"/>
        <v>Rejected</v>
      </c>
      <c r="Q2722" s="5">
        <v>0</v>
      </c>
      <c r="R2722" s="5">
        <v>0</v>
      </c>
      <c r="S2722" s="5" t="str">
        <f t="shared" si="85"/>
        <v>No</v>
      </c>
      <c r="T2722" s="5">
        <v>0</v>
      </c>
      <c r="U2722" s="7">
        <v>1</v>
      </c>
    </row>
    <row r="2723" spans="1:21" x14ac:dyDescent="0.3">
      <c r="A2723" s="8">
        <v>2722</v>
      </c>
      <c r="B2723" s="9">
        <v>58</v>
      </c>
      <c r="C2723" s="5" t="str" cm="1">
        <f t="array" ref="C2723">_xlfn.IFS(B2723&lt;30, "Young", B2723&lt;50, "Middle Age", TRUE, "Senior")</f>
        <v>Senior</v>
      </c>
      <c r="D2723" s="5">
        <v>33</v>
      </c>
      <c r="E2723" s="9">
        <v>173</v>
      </c>
      <c r="F2723" s="5" t="str" cm="1">
        <f t="array" ref="F2723">_xlfn.IFS(E2723&lt;50, "Low Income", E2723&lt;100, "Middle Income", TRUE,"High Income")</f>
        <v>High Income</v>
      </c>
      <c r="G2723" s="10">
        <v>92121</v>
      </c>
      <c r="H2723" s="9">
        <v>2</v>
      </c>
      <c r="I2723" s="9">
        <v>7.2</v>
      </c>
      <c r="J2723" s="5" t="str" cm="1">
        <f t="array" ref="J2723">_xlfn.IFS(I2723&lt;2,"Low", I2723&lt;5, "Middle", TRUE, "High")</f>
        <v>High</v>
      </c>
      <c r="K2723" s="9">
        <v>3</v>
      </c>
      <c r="L2723" s="5" t="str" cm="1">
        <f t="array" ref="L2723">_xlfn.IFS(K2723=1,"undergraduate",K2723=2,"graduate",K2723=3,"professional")</f>
        <v>professional</v>
      </c>
      <c r="M2723" s="9">
        <v>0</v>
      </c>
      <c r="N2723" s="5" t="str" cm="1">
        <f t="array" ref="N2723">_xlfn.IFS(M2723=0, "No Mortgage", M2723&lt;150, "Low Mortgage", TRUE, "High Mortgage")</f>
        <v>No Mortgage</v>
      </c>
      <c r="O2723" s="9">
        <v>1</v>
      </c>
      <c r="P2723" s="5" t="str">
        <f t="shared" si="84"/>
        <v>Accepted</v>
      </c>
      <c r="Q2723" s="9">
        <v>0</v>
      </c>
      <c r="R2723" s="9">
        <v>0</v>
      </c>
      <c r="S2723" s="5" t="str">
        <f t="shared" si="85"/>
        <v>No</v>
      </c>
      <c r="T2723" s="9">
        <v>1</v>
      </c>
      <c r="U2723" s="11">
        <v>0</v>
      </c>
    </row>
    <row r="2724" spans="1:21" x14ac:dyDescent="0.3">
      <c r="A2724" s="4">
        <v>2723</v>
      </c>
      <c r="B2724" s="5">
        <v>58</v>
      </c>
      <c r="C2724" s="5" t="str" cm="1">
        <f t="array" ref="C2724">_xlfn.IFS(B2724&lt;30, "Young", B2724&lt;50, "Middle Age", TRUE, "Senior")</f>
        <v>Senior</v>
      </c>
      <c r="D2724" s="5">
        <v>34</v>
      </c>
      <c r="E2724" s="5">
        <v>31</v>
      </c>
      <c r="F2724" s="5" t="str" cm="1">
        <f t="array" ref="F2724">_xlfn.IFS(E2724&lt;50, "Low Income", E2724&lt;100, "Middle Income", TRUE,"High Income")</f>
        <v>Low Income</v>
      </c>
      <c r="G2724" s="6">
        <v>92126</v>
      </c>
      <c r="H2724" s="5">
        <v>4</v>
      </c>
      <c r="I2724" s="5">
        <v>0.4</v>
      </c>
      <c r="J2724" s="5" t="str" cm="1">
        <f t="array" ref="J2724">_xlfn.IFS(I2724&lt;2,"Low", I2724&lt;5, "Middle", TRUE, "High")</f>
        <v>Low</v>
      </c>
      <c r="K2724" s="5">
        <v>1</v>
      </c>
      <c r="L2724" s="5" t="str" cm="1">
        <f t="array" ref="L2724">_xlfn.IFS(K2724=1,"undergraduate",K2724=2,"graduate",K2724=3,"professional")</f>
        <v>undergraduate</v>
      </c>
      <c r="M2724" s="5">
        <v>0</v>
      </c>
      <c r="N2724" s="5" t="str" cm="1">
        <f t="array" ref="N2724">_xlfn.IFS(M2724=0, "No Mortgage", M2724&lt;150, "Low Mortgage", TRUE, "High Mortgage")</f>
        <v>No Mortgage</v>
      </c>
      <c r="O2724" s="5">
        <v>0</v>
      </c>
      <c r="P2724" s="5" t="str">
        <f t="shared" si="84"/>
        <v>Rejected</v>
      </c>
      <c r="Q2724" s="5">
        <v>0</v>
      </c>
      <c r="R2724" s="5">
        <v>0</v>
      </c>
      <c r="S2724" s="5" t="str">
        <f t="shared" si="85"/>
        <v>No</v>
      </c>
      <c r="T2724" s="5">
        <v>0</v>
      </c>
      <c r="U2724" s="7">
        <v>0</v>
      </c>
    </row>
    <row r="2725" spans="1:21" x14ac:dyDescent="0.3">
      <c r="A2725" s="8">
        <v>2724</v>
      </c>
      <c r="B2725" s="9">
        <v>54</v>
      </c>
      <c r="C2725" s="5" t="str" cm="1">
        <f t="array" ref="C2725">_xlfn.IFS(B2725&lt;30, "Young", B2725&lt;50, "Middle Age", TRUE, "Senior")</f>
        <v>Senior</v>
      </c>
      <c r="D2725" s="5">
        <v>29</v>
      </c>
      <c r="E2725" s="9">
        <v>72</v>
      </c>
      <c r="F2725" s="5" t="str" cm="1">
        <f t="array" ref="F2725">_xlfn.IFS(E2725&lt;50, "Low Income", E2725&lt;100, "Middle Income", TRUE,"High Income")</f>
        <v>Middle Income</v>
      </c>
      <c r="G2725" s="10">
        <v>94558</v>
      </c>
      <c r="H2725" s="9">
        <v>2</v>
      </c>
      <c r="I2725" s="9">
        <v>3.7</v>
      </c>
      <c r="J2725" s="5" t="str" cm="1">
        <f t="array" ref="J2725">_xlfn.IFS(I2725&lt;2,"Low", I2725&lt;5, "Middle", TRUE, "High")</f>
        <v>Middle</v>
      </c>
      <c r="K2725" s="9">
        <v>1</v>
      </c>
      <c r="L2725" s="5" t="str" cm="1">
        <f t="array" ref="L2725">_xlfn.IFS(K2725=1,"undergraduate",K2725=2,"graduate",K2725=3,"professional")</f>
        <v>undergraduate</v>
      </c>
      <c r="M2725" s="9">
        <v>144</v>
      </c>
      <c r="N2725" s="5" t="str" cm="1">
        <f t="array" ref="N2725">_xlfn.IFS(M2725=0, "No Mortgage", M2725&lt;150, "Low Mortgage", TRUE, "High Mortgage")</f>
        <v>Low Mortgage</v>
      </c>
      <c r="O2725" s="9">
        <v>0</v>
      </c>
      <c r="P2725" s="5" t="str">
        <f t="shared" si="84"/>
        <v>Rejected</v>
      </c>
      <c r="Q2725" s="9">
        <v>0</v>
      </c>
      <c r="R2725" s="9">
        <v>0</v>
      </c>
      <c r="S2725" s="5" t="str">
        <f t="shared" si="85"/>
        <v>No</v>
      </c>
      <c r="T2725" s="9">
        <v>1</v>
      </c>
      <c r="U2725" s="11">
        <v>0</v>
      </c>
    </row>
    <row r="2726" spans="1:21" x14ac:dyDescent="0.3">
      <c r="A2726" s="4">
        <v>2725</v>
      </c>
      <c r="B2726" s="5">
        <v>49</v>
      </c>
      <c r="C2726" s="5" t="str" cm="1">
        <f t="array" ref="C2726">_xlfn.IFS(B2726&lt;30, "Young", B2726&lt;50, "Middle Age", TRUE, "Senior")</f>
        <v>Middle Age</v>
      </c>
      <c r="D2726" s="5">
        <v>24</v>
      </c>
      <c r="E2726" s="5">
        <v>30</v>
      </c>
      <c r="F2726" s="5" t="str" cm="1">
        <f t="array" ref="F2726">_xlfn.IFS(E2726&lt;50, "Low Income", E2726&lt;100, "Middle Income", TRUE,"High Income")</f>
        <v>Low Income</v>
      </c>
      <c r="G2726" s="6">
        <v>90212</v>
      </c>
      <c r="H2726" s="5">
        <v>4</v>
      </c>
      <c r="I2726" s="5">
        <v>0.4</v>
      </c>
      <c r="J2726" s="5" t="str" cm="1">
        <f t="array" ref="J2726">_xlfn.IFS(I2726&lt;2,"Low", I2726&lt;5, "Middle", TRUE, "High")</f>
        <v>Low</v>
      </c>
      <c r="K2726" s="5">
        <v>2</v>
      </c>
      <c r="L2726" s="5" t="str" cm="1">
        <f t="array" ref="L2726">_xlfn.IFS(K2726=1,"undergraduate",K2726=2,"graduate",K2726=3,"professional")</f>
        <v>graduate</v>
      </c>
      <c r="M2726" s="5">
        <v>157</v>
      </c>
      <c r="N2726" s="5" t="str" cm="1">
        <f t="array" ref="N2726">_xlfn.IFS(M2726=0, "No Mortgage", M2726&lt;150, "Low Mortgage", TRUE, "High Mortgage")</f>
        <v>High Mortgage</v>
      </c>
      <c r="O2726" s="5">
        <v>0</v>
      </c>
      <c r="P2726" s="5" t="str">
        <f t="shared" si="84"/>
        <v>Rejected</v>
      </c>
      <c r="Q2726" s="5">
        <v>0</v>
      </c>
      <c r="R2726" s="5">
        <v>1</v>
      </c>
      <c r="S2726" s="5" t="str">
        <f t="shared" si="85"/>
        <v>Yes</v>
      </c>
      <c r="T2726" s="5">
        <v>1</v>
      </c>
      <c r="U2726" s="7">
        <v>1</v>
      </c>
    </row>
    <row r="2727" spans="1:21" x14ac:dyDescent="0.3">
      <c r="A2727" s="8">
        <v>2726</v>
      </c>
      <c r="B2727" s="9">
        <v>63</v>
      </c>
      <c r="C2727" s="5" t="str" cm="1">
        <f t="array" ref="C2727">_xlfn.IFS(B2727&lt;30, "Young", B2727&lt;50, "Middle Age", TRUE, "Senior")</f>
        <v>Senior</v>
      </c>
      <c r="D2727" s="5">
        <v>38</v>
      </c>
      <c r="E2727" s="9">
        <v>138</v>
      </c>
      <c r="F2727" s="5" t="str" cm="1">
        <f t="array" ref="F2727">_xlfn.IFS(E2727&lt;50, "Low Income", E2727&lt;100, "Middle Income", TRUE,"High Income")</f>
        <v>High Income</v>
      </c>
      <c r="G2727" s="10">
        <v>92675</v>
      </c>
      <c r="H2727" s="9">
        <v>1</v>
      </c>
      <c r="I2727" s="9">
        <v>2.5</v>
      </c>
      <c r="J2727" s="5" t="str" cm="1">
        <f t="array" ref="J2727">_xlfn.IFS(I2727&lt;2,"Low", I2727&lt;5, "Middle", TRUE, "High")</f>
        <v>Middle</v>
      </c>
      <c r="K2727" s="9">
        <v>1</v>
      </c>
      <c r="L2727" s="5" t="str" cm="1">
        <f t="array" ref="L2727">_xlfn.IFS(K2727=1,"undergraduate",K2727=2,"graduate",K2727=3,"professional")</f>
        <v>undergraduate</v>
      </c>
      <c r="M2727" s="9">
        <v>0</v>
      </c>
      <c r="N2727" s="5" t="str" cm="1">
        <f t="array" ref="N2727">_xlfn.IFS(M2727=0, "No Mortgage", M2727&lt;150, "Low Mortgage", TRUE, "High Mortgage")</f>
        <v>No Mortgage</v>
      </c>
      <c r="O2727" s="9">
        <v>0</v>
      </c>
      <c r="P2727" s="5" t="str">
        <f t="shared" si="84"/>
        <v>Rejected</v>
      </c>
      <c r="Q2727" s="9">
        <v>0</v>
      </c>
      <c r="R2727" s="9">
        <v>0</v>
      </c>
      <c r="S2727" s="5" t="str">
        <f t="shared" si="85"/>
        <v>No</v>
      </c>
      <c r="T2727" s="9">
        <v>1</v>
      </c>
      <c r="U2727" s="11">
        <v>0</v>
      </c>
    </row>
    <row r="2728" spans="1:21" x14ac:dyDescent="0.3">
      <c r="A2728" s="4">
        <v>2727</v>
      </c>
      <c r="B2728" s="5">
        <v>62</v>
      </c>
      <c r="C2728" s="5" t="str" cm="1">
        <f t="array" ref="C2728">_xlfn.IFS(B2728&lt;30, "Young", B2728&lt;50, "Middle Age", TRUE, "Senior")</f>
        <v>Senior</v>
      </c>
      <c r="D2728" s="5">
        <v>37</v>
      </c>
      <c r="E2728" s="5">
        <v>18</v>
      </c>
      <c r="F2728" s="5" t="str" cm="1">
        <f t="array" ref="F2728">_xlfn.IFS(E2728&lt;50, "Low Income", E2728&lt;100, "Middle Income", TRUE,"High Income")</f>
        <v>Low Income</v>
      </c>
      <c r="G2728" s="6">
        <v>92028</v>
      </c>
      <c r="H2728" s="5">
        <v>1</v>
      </c>
      <c r="I2728" s="5">
        <v>1.5</v>
      </c>
      <c r="J2728" s="5" t="str" cm="1">
        <f t="array" ref="J2728">_xlfn.IFS(I2728&lt;2,"Low", I2728&lt;5, "Middle", TRUE, "High")</f>
        <v>Low</v>
      </c>
      <c r="K2728" s="5">
        <v>2</v>
      </c>
      <c r="L2728" s="5" t="str" cm="1">
        <f t="array" ref="L2728">_xlfn.IFS(K2728=1,"undergraduate",K2728=2,"graduate",K2728=3,"professional")</f>
        <v>graduate</v>
      </c>
      <c r="M2728" s="5">
        <v>127</v>
      </c>
      <c r="N2728" s="5" t="str" cm="1">
        <f t="array" ref="N2728">_xlfn.IFS(M2728=0, "No Mortgage", M2728&lt;150, "Low Mortgage", TRUE, "High Mortgage")</f>
        <v>Low Mortgage</v>
      </c>
      <c r="O2728" s="5">
        <v>0</v>
      </c>
      <c r="P2728" s="5" t="str">
        <f t="shared" si="84"/>
        <v>Rejected</v>
      </c>
      <c r="Q2728" s="5">
        <v>0</v>
      </c>
      <c r="R2728" s="5">
        <v>0</v>
      </c>
      <c r="S2728" s="5" t="str">
        <f t="shared" si="85"/>
        <v>No</v>
      </c>
      <c r="T2728" s="5">
        <v>0</v>
      </c>
      <c r="U2728" s="7">
        <v>0</v>
      </c>
    </row>
    <row r="2729" spans="1:21" x14ac:dyDescent="0.3">
      <c r="A2729" s="8">
        <v>2728</v>
      </c>
      <c r="B2729" s="9">
        <v>45</v>
      </c>
      <c r="C2729" s="5" t="str" cm="1">
        <f t="array" ref="C2729">_xlfn.IFS(B2729&lt;30, "Young", B2729&lt;50, "Middle Age", TRUE, "Senior")</f>
        <v>Middle Age</v>
      </c>
      <c r="D2729" s="5">
        <v>19</v>
      </c>
      <c r="E2729" s="9">
        <v>69</v>
      </c>
      <c r="F2729" s="5" t="str" cm="1">
        <f t="array" ref="F2729">_xlfn.IFS(E2729&lt;50, "Low Income", E2729&lt;100, "Middle Income", TRUE,"High Income")</f>
        <v>Middle Income</v>
      </c>
      <c r="G2729" s="10">
        <v>90840</v>
      </c>
      <c r="H2729" s="9">
        <v>1</v>
      </c>
      <c r="I2729" s="9">
        <v>2.8</v>
      </c>
      <c r="J2729" s="5" t="str" cm="1">
        <f t="array" ref="J2729">_xlfn.IFS(I2729&lt;2,"Low", I2729&lt;5, "Middle", TRUE, "High")</f>
        <v>Middle</v>
      </c>
      <c r="K2729" s="9">
        <v>1</v>
      </c>
      <c r="L2729" s="5" t="str" cm="1">
        <f t="array" ref="L2729">_xlfn.IFS(K2729=1,"undergraduate",K2729=2,"graduate",K2729=3,"professional")</f>
        <v>undergraduate</v>
      </c>
      <c r="M2729" s="9">
        <v>220</v>
      </c>
      <c r="N2729" s="5" t="str" cm="1">
        <f t="array" ref="N2729">_xlfn.IFS(M2729=0, "No Mortgage", M2729&lt;150, "Low Mortgage", TRUE, "High Mortgage")</f>
        <v>High Mortgage</v>
      </c>
      <c r="O2729" s="9">
        <v>0</v>
      </c>
      <c r="P2729" s="5" t="str">
        <f t="shared" si="84"/>
        <v>Rejected</v>
      </c>
      <c r="Q2729" s="9">
        <v>0</v>
      </c>
      <c r="R2729" s="9">
        <v>0</v>
      </c>
      <c r="S2729" s="5" t="str">
        <f t="shared" si="85"/>
        <v>No</v>
      </c>
      <c r="T2729" s="9">
        <v>1</v>
      </c>
      <c r="U2729" s="11">
        <v>1</v>
      </c>
    </row>
    <row r="2730" spans="1:21" x14ac:dyDescent="0.3">
      <c r="A2730" s="4">
        <v>2729</v>
      </c>
      <c r="B2730" s="5">
        <v>39</v>
      </c>
      <c r="C2730" s="5" t="str" cm="1">
        <f t="array" ref="C2730">_xlfn.IFS(B2730&lt;30, "Young", B2730&lt;50, "Middle Age", TRUE, "Senior")</f>
        <v>Middle Age</v>
      </c>
      <c r="D2730" s="5">
        <v>13</v>
      </c>
      <c r="E2730" s="5">
        <v>58</v>
      </c>
      <c r="F2730" s="5" t="str" cm="1">
        <f t="array" ref="F2730">_xlfn.IFS(E2730&lt;50, "Low Income", E2730&lt;100, "Middle Income", TRUE,"High Income")</f>
        <v>Middle Income</v>
      </c>
      <c r="G2730" s="6">
        <v>94555</v>
      </c>
      <c r="H2730" s="5">
        <v>3</v>
      </c>
      <c r="I2730" s="5">
        <v>2.1</v>
      </c>
      <c r="J2730" s="5" t="str" cm="1">
        <f t="array" ref="J2730">_xlfn.IFS(I2730&lt;2,"Low", I2730&lt;5, "Middle", TRUE, "High")</f>
        <v>Middle</v>
      </c>
      <c r="K2730" s="5">
        <v>1</v>
      </c>
      <c r="L2730" s="5" t="str" cm="1">
        <f t="array" ref="L2730">_xlfn.IFS(K2730=1,"undergraduate",K2730=2,"graduate",K2730=3,"professional")</f>
        <v>undergraduate</v>
      </c>
      <c r="M2730" s="5">
        <v>247</v>
      </c>
      <c r="N2730" s="5" t="str" cm="1">
        <f t="array" ref="N2730">_xlfn.IFS(M2730=0, "No Mortgage", M2730&lt;150, "Low Mortgage", TRUE, "High Mortgage")</f>
        <v>High Mortgage</v>
      </c>
      <c r="O2730" s="5">
        <v>0</v>
      </c>
      <c r="P2730" s="5" t="str">
        <f t="shared" si="84"/>
        <v>Rejected</v>
      </c>
      <c r="Q2730" s="5">
        <v>0</v>
      </c>
      <c r="R2730" s="5">
        <v>0</v>
      </c>
      <c r="S2730" s="5" t="str">
        <f t="shared" si="85"/>
        <v>No</v>
      </c>
      <c r="T2730" s="5">
        <v>1</v>
      </c>
      <c r="U2730" s="7">
        <v>0</v>
      </c>
    </row>
    <row r="2731" spans="1:21" x14ac:dyDescent="0.3">
      <c r="A2731" s="8">
        <v>2730</v>
      </c>
      <c r="B2731" s="9">
        <v>58</v>
      </c>
      <c r="C2731" s="5" t="str" cm="1">
        <f t="array" ref="C2731">_xlfn.IFS(B2731&lt;30, "Young", B2731&lt;50, "Middle Age", TRUE, "Senior")</f>
        <v>Senior</v>
      </c>
      <c r="D2731" s="5">
        <v>34</v>
      </c>
      <c r="E2731" s="9">
        <v>63</v>
      </c>
      <c r="F2731" s="5" t="str" cm="1">
        <f t="array" ref="F2731">_xlfn.IFS(E2731&lt;50, "Low Income", E2731&lt;100, "Middle Income", TRUE,"High Income")</f>
        <v>Middle Income</v>
      </c>
      <c r="G2731" s="10">
        <v>90007</v>
      </c>
      <c r="H2731" s="9">
        <v>4</v>
      </c>
      <c r="I2731" s="9">
        <v>1.5</v>
      </c>
      <c r="J2731" s="5" t="str" cm="1">
        <f t="array" ref="J2731">_xlfn.IFS(I2731&lt;2,"Low", I2731&lt;5, "Middle", TRUE, "High")</f>
        <v>Low</v>
      </c>
      <c r="K2731" s="9">
        <v>1</v>
      </c>
      <c r="L2731" s="5" t="str" cm="1">
        <f t="array" ref="L2731">_xlfn.IFS(K2731=1,"undergraduate",K2731=2,"graduate",K2731=3,"professional")</f>
        <v>undergraduate</v>
      </c>
      <c r="M2731" s="9">
        <v>0</v>
      </c>
      <c r="N2731" s="5" t="str" cm="1">
        <f t="array" ref="N2731">_xlfn.IFS(M2731=0, "No Mortgage", M2731&lt;150, "Low Mortgage", TRUE, "High Mortgage")</f>
        <v>No Mortgage</v>
      </c>
      <c r="O2731" s="9">
        <v>0</v>
      </c>
      <c r="P2731" s="5" t="str">
        <f t="shared" si="84"/>
        <v>Rejected</v>
      </c>
      <c r="Q2731" s="9">
        <v>0</v>
      </c>
      <c r="R2731" s="9">
        <v>0</v>
      </c>
      <c r="S2731" s="5" t="str">
        <f t="shared" si="85"/>
        <v>No</v>
      </c>
      <c r="T2731" s="9">
        <v>1</v>
      </c>
      <c r="U2731" s="11">
        <v>0</v>
      </c>
    </row>
    <row r="2732" spans="1:21" x14ac:dyDescent="0.3">
      <c r="A2732" s="4">
        <v>2731</v>
      </c>
      <c r="B2732" s="5">
        <v>56</v>
      </c>
      <c r="C2732" s="5" t="str" cm="1">
        <f t="array" ref="C2732">_xlfn.IFS(B2732&lt;30, "Young", B2732&lt;50, "Middle Age", TRUE, "Senior")</f>
        <v>Senior</v>
      </c>
      <c r="D2732" s="5">
        <v>30</v>
      </c>
      <c r="E2732" s="5">
        <v>43</v>
      </c>
      <c r="F2732" s="5" t="str" cm="1">
        <f t="array" ref="F2732">_xlfn.IFS(E2732&lt;50, "Low Income", E2732&lt;100, "Middle Income", TRUE,"High Income")</f>
        <v>Low Income</v>
      </c>
      <c r="G2732" s="6">
        <v>90401</v>
      </c>
      <c r="H2732" s="5">
        <v>2</v>
      </c>
      <c r="I2732" s="5">
        <v>0.3</v>
      </c>
      <c r="J2732" s="5" t="str" cm="1">
        <f t="array" ref="J2732">_xlfn.IFS(I2732&lt;2,"Low", I2732&lt;5, "Middle", TRUE, "High")</f>
        <v>Low</v>
      </c>
      <c r="K2732" s="5">
        <v>1</v>
      </c>
      <c r="L2732" s="5" t="str" cm="1">
        <f t="array" ref="L2732">_xlfn.IFS(K2732=1,"undergraduate",K2732=2,"graduate",K2732=3,"professional")</f>
        <v>undergraduate</v>
      </c>
      <c r="M2732" s="5">
        <v>0</v>
      </c>
      <c r="N2732" s="5" t="str" cm="1">
        <f t="array" ref="N2732">_xlfn.IFS(M2732=0, "No Mortgage", M2732&lt;150, "Low Mortgage", TRUE, "High Mortgage")</f>
        <v>No Mortgage</v>
      </c>
      <c r="O2732" s="5">
        <v>0</v>
      </c>
      <c r="P2732" s="5" t="str">
        <f t="shared" si="84"/>
        <v>Rejected</v>
      </c>
      <c r="Q2732" s="5">
        <v>1</v>
      </c>
      <c r="R2732" s="5">
        <v>0</v>
      </c>
      <c r="S2732" s="5" t="str">
        <f t="shared" si="85"/>
        <v>No</v>
      </c>
      <c r="T2732" s="5">
        <v>0</v>
      </c>
      <c r="U2732" s="7">
        <v>0</v>
      </c>
    </row>
    <row r="2733" spans="1:21" x14ac:dyDescent="0.3">
      <c r="A2733" s="8">
        <v>2732</v>
      </c>
      <c r="B2733" s="9">
        <v>29</v>
      </c>
      <c r="C2733" s="5" t="str" cm="1">
        <f t="array" ref="C2733">_xlfn.IFS(B2733&lt;30, "Young", B2733&lt;50, "Middle Age", TRUE, "Senior")</f>
        <v>Young</v>
      </c>
      <c r="D2733" s="5">
        <v>5</v>
      </c>
      <c r="E2733" s="9">
        <v>28</v>
      </c>
      <c r="F2733" s="5" t="str" cm="1">
        <f t="array" ref="F2733">_xlfn.IFS(E2733&lt;50, "Low Income", E2733&lt;100, "Middle Income", TRUE,"High Income")</f>
        <v>Low Income</v>
      </c>
      <c r="G2733" s="10">
        <v>96651</v>
      </c>
      <c r="H2733" s="9">
        <v>1</v>
      </c>
      <c r="I2733" s="9">
        <v>0.2</v>
      </c>
      <c r="J2733" s="5" t="str" cm="1">
        <f t="array" ref="J2733">_xlfn.IFS(I2733&lt;2,"Low", I2733&lt;5, "Middle", TRUE, "High")</f>
        <v>Low</v>
      </c>
      <c r="K2733" s="9">
        <v>3</v>
      </c>
      <c r="L2733" s="5" t="str" cm="1">
        <f t="array" ref="L2733">_xlfn.IFS(K2733=1,"undergraduate",K2733=2,"graduate",K2733=3,"professional")</f>
        <v>professional</v>
      </c>
      <c r="M2733" s="9">
        <v>0</v>
      </c>
      <c r="N2733" s="5" t="str" cm="1">
        <f t="array" ref="N2733">_xlfn.IFS(M2733=0, "No Mortgage", M2733&lt;150, "Low Mortgage", TRUE, "High Mortgage")</f>
        <v>No Mortgage</v>
      </c>
      <c r="O2733" s="9">
        <v>0</v>
      </c>
      <c r="P2733" s="5" t="str">
        <f t="shared" si="84"/>
        <v>Rejected</v>
      </c>
      <c r="Q2733" s="9">
        <v>0</v>
      </c>
      <c r="R2733" s="9">
        <v>0</v>
      </c>
      <c r="S2733" s="5" t="str">
        <f t="shared" si="85"/>
        <v>No</v>
      </c>
      <c r="T2733" s="9">
        <v>1</v>
      </c>
      <c r="U2733" s="11">
        <v>0</v>
      </c>
    </row>
    <row r="2734" spans="1:21" x14ac:dyDescent="0.3">
      <c r="A2734" s="4">
        <v>2733</v>
      </c>
      <c r="B2734" s="5">
        <v>33</v>
      </c>
      <c r="C2734" s="5" t="str" cm="1">
        <f t="array" ref="C2734">_xlfn.IFS(B2734&lt;30, "Young", B2734&lt;50, "Middle Age", TRUE, "Senior")</f>
        <v>Middle Age</v>
      </c>
      <c r="D2734" s="5">
        <v>9</v>
      </c>
      <c r="E2734" s="5">
        <v>38</v>
      </c>
      <c r="F2734" s="5" t="str" cm="1">
        <f t="array" ref="F2734">_xlfn.IFS(E2734&lt;50, "Low Income", E2734&lt;100, "Middle Income", TRUE,"High Income")</f>
        <v>Low Income</v>
      </c>
      <c r="G2734" s="6">
        <v>93106</v>
      </c>
      <c r="H2734" s="5">
        <v>1</v>
      </c>
      <c r="I2734" s="5">
        <v>2.1</v>
      </c>
      <c r="J2734" s="5" t="str" cm="1">
        <f t="array" ref="J2734">_xlfn.IFS(I2734&lt;2,"Low", I2734&lt;5, "Middle", TRUE, "High")</f>
        <v>Middle</v>
      </c>
      <c r="K2734" s="5">
        <v>3</v>
      </c>
      <c r="L2734" s="5" t="str" cm="1">
        <f t="array" ref="L2734">_xlfn.IFS(K2734=1,"undergraduate",K2734=2,"graduate",K2734=3,"professional")</f>
        <v>professional</v>
      </c>
      <c r="M2734" s="5">
        <v>133</v>
      </c>
      <c r="N2734" s="5" t="str" cm="1">
        <f t="array" ref="N2734">_xlfn.IFS(M2734=0, "No Mortgage", M2734&lt;150, "Low Mortgage", TRUE, "High Mortgage")</f>
        <v>Low Mortgage</v>
      </c>
      <c r="O2734" s="5">
        <v>0</v>
      </c>
      <c r="P2734" s="5" t="str">
        <f t="shared" si="84"/>
        <v>Rejected</v>
      </c>
      <c r="Q2734" s="5">
        <v>0</v>
      </c>
      <c r="R2734" s="5">
        <v>0</v>
      </c>
      <c r="S2734" s="5" t="str">
        <f t="shared" si="85"/>
        <v>No</v>
      </c>
      <c r="T2734" s="5">
        <v>0</v>
      </c>
      <c r="U2734" s="7">
        <v>0</v>
      </c>
    </row>
    <row r="2735" spans="1:21" x14ac:dyDescent="0.3">
      <c r="A2735" s="8">
        <v>2734</v>
      </c>
      <c r="B2735" s="9">
        <v>55</v>
      </c>
      <c r="C2735" s="5" t="str" cm="1">
        <f t="array" ref="C2735">_xlfn.IFS(B2735&lt;30, "Young", B2735&lt;50, "Middle Age", TRUE, "Senior")</f>
        <v>Senior</v>
      </c>
      <c r="D2735" s="5">
        <v>29</v>
      </c>
      <c r="E2735" s="9">
        <v>72</v>
      </c>
      <c r="F2735" s="5" t="str" cm="1">
        <f t="array" ref="F2735">_xlfn.IFS(E2735&lt;50, "Low Income", E2735&lt;100, "Middle Income", TRUE,"High Income")</f>
        <v>Middle Income</v>
      </c>
      <c r="G2735" s="10">
        <v>93107</v>
      </c>
      <c r="H2735" s="9">
        <v>3</v>
      </c>
      <c r="I2735" s="9">
        <v>0.3</v>
      </c>
      <c r="J2735" s="5" t="str" cm="1">
        <f t="array" ref="J2735">_xlfn.IFS(I2735&lt;2,"Low", I2735&lt;5, "Middle", TRUE, "High")</f>
        <v>Low</v>
      </c>
      <c r="K2735" s="9">
        <v>2</v>
      </c>
      <c r="L2735" s="5" t="str" cm="1">
        <f t="array" ref="L2735">_xlfn.IFS(K2735=1,"undergraduate",K2735=2,"graduate",K2735=3,"professional")</f>
        <v>graduate</v>
      </c>
      <c r="M2735" s="9">
        <v>147</v>
      </c>
      <c r="N2735" s="5" t="str" cm="1">
        <f t="array" ref="N2735">_xlfn.IFS(M2735=0, "No Mortgage", M2735&lt;150, "Low Mortgage", TRUE, "High Mortgage")</f>
        <v>Low Mortgage</v>
      </c>
      <c r="O2735" s="9">
        <v>0</v>
      </c>
      <c r="P2735" s="5" t="str">
        <f t="shared" si="84"/>
        <v>Rejected</v>
      </c>
      <c r="Q2735" s="9">
        <v>0</v>
      </c>
      <c r="R2735" s="9">
        <v>0</v>
      </c>
      <c r="S2735" s="5" t="str">
        <f t="shared" si="85"/>
        <v>No</v>
      </c>
      <c r="T2735" s="9">
        <v>0</v>
      </c>
      <c r="U2735" s="11">
        <v>0</v>
      </c>
    </row>
    <row r="2736" spans="1:21" x14ac:dyDescent="0.3">
      <c r="A2736" s="4">
        <v>2735</v>
      </c>
      <c r="B2736" s="5">
        <v>56</v>
      </c>
      <c r="C2736" s="5" t="str" cm="1">
        <f t="array" ref="C2736">_xlfn.IFS(B2736&lt;30, "Young", B2736&lt;50, "Middle Age", TRUE, "Senior")</f>
        <v>Senior</v>
      </c>
      <c r="D2736" s="5">
        <v>31</v>
      </c>
      <c r="E2736" s="5">
        <v>64</v>
      </c>
      <c r="F2736" s="5" t="str" cm="1">
        <f t="array" ref="F2736">_xlfn.IFS(E2736&lt;50, "Low Income", E2736&lt;100, "Middle Income", TRUE,"High Income")</f>
        <v>Middle Income</v>
      </c>
      <c r="G2736" s="6">
        <v>94126</v>
      </c>
      <c r="H2736" s="5">
        <v>4</v>
      </c>
      <c r="I2736" s="5">
        <v>0.9</v>
      </c>
      <c r="J2736" s="5" t="str" cm="1">
        <f t="array" ref="J2736">_xlfn.IFS(I2736&lt;2,"Low", I2736&lt;5, "Middle", TRUE, "High")</f>
        <v>Low</v>
      </c>
      <c r="K2736" s="5">
        <v>1</v>
      </c>
      <c r="L2736" s="5" t="str" cm="1">
        <f t="array" ref="L2736">_xlfn.IFS(K2736=1,"undergraduate",K2736=2,"graduate",K2736=3,"professional")</f>
        <v>undergraduate</v>
      </c>
      <c r="M2736" s="5">
        <v>0</v>
      </c>
      <c r="N2736" s="5" t="str" cm="1">
        <f t="array" ref="N2736">_xlfn.IFS(M2736=0, "No Mortgage", M2736&lt;150, "Low Mortgage", TRUE, "High Mortgage")</f>
        <v>No Mortgage</v>
      </c>
      <c r="O2736" s="5">
        <v>0</v>
      </c>
      <c r="P2736" s="5" t="str">
        <f t="shared" si="84"/>
        <v>Rejected</v>
      </c>
      <c r="Q2736" s="5">
        <v>0</v>
      </c>
      <c r="R2736" s="5">
        <v>0</v>
      </c>
      <c r="S2736" s="5" t="str">
        <f t="shared" si="85"/>
        <v>No</v>
      </c>
      <c r="T2736" s="5">
        <v>1</v>
      </c>
      <c r="U2736" s="7">
        <v>0</v>
      </c>
    </row>
    <row r="2737" spans="1:21" x14ac:dyDescent="0.3">
      <c r="A2737" s="8">
        <v>2736</v>
      </c>
      <c r="B2737" s="9">
        <v>36</v>
      </c>
      <c r="C2737" s="5" t="str" cm="1">
        <f t="array" ref="C2737">_xlfn.IFS(B2737&lt;30, "Young", B2737&lt;50, "Middle Age", TRUE, "Senior")</f>
        <v>Middle Age</v>
      </c>
      <c r="D2737" s="5">
        <v>12</v>
      </c>
      <c r="E2737" s="9">
        <v>70</v>
      </c>
      <c r="F2737" s="5" t="str" cm="1">
        <f t="array" ref="F2737">_xlfn.IFS(E2737&lt;50, "Low Income", E2737&lt;100, "Middle Income", TRUE,"High Income")</f>
        <v>Middle Income</v>
      </c>
      <c r="G2737" s="10">
        <v>92131</v>
      </c>
      <c r="H2737" s="9">
        <v>3</v>
      </c>
      <c r="I2737" s="9">
        <v>2.6</v>
      </c>
      <c r="J2737" s="5" t="str" cm="1">
        <f t="array" ref="J2737">_xlfn.IFS(I2737&lt;2,"Low", I2737&lt;5, "Middle", TRUE, "High")</f>
        <v>Middle</v>
      </c>
      <c r="K2737" s="9">
        <v>2</v>
      </c>
      <c r="L2737" s="5" t="str" cm="1">
        <f t="array" ref="L2737">_xlfn.IFS(K2737=1,"undergraduate",K2737=2,"graduate",K2737=3,"professional")</f>
        <v>graduate</v>
      </c>
      <c r="M2737" s="9">
        <v>165</v>
      </c>
      <c r="N2737" s="5" t="str" cm="1">
        <f t="array" ref="N2737">_xlfn.IFS(M2737=0, "No Mortgage", M2737&lt;150, "Low Mortgage", TRUE, "High Mortgage")</f>
        <v>High Mortgage</v>
      </c>
      <c r="O2737" s="9">
        <v>0</v>
      </c>
      <c r="P2737" s="5" t="str">
        <f t="shared" si="84"/>
        <v>Rejected</v>
      </c>
      <c r="Q2737" s="9">
        <v>0</v>
      </c>
      <c r="R2737" s="9">
        <v>0</v>
      </c>
      <c r="S2737" s="5" t="str">
        <f t="shared" si="85"/>
        <v>No</v>
      </c>
      <c r="T2737" s="9">
        <v>1</v>
      </c>
      <c r="U2737" s="11">
        <v>0</v>
      </c>
    </row>
    <row r="2738" spans="1:21" x14ac:dyDescent="0.3">
      <c r="A2738" s="4">
        <v>2737</v>
      </c>
      <c r="B2738" s="5">
        <v>53</v>
      </c>
      <c r="C2738" s="5" t="str" cm="1">
        <f t="array" ref="C2738">_xlfn.IFS(B2738&lt;30, "Young", B2738&lt;50, "Middle Age", TRUE, "Senior")</f>
        <v>Senior</v>
      </c>
      <c r="D2738" s="5">
        <v>29</v>
      </c>
      <c r="E2738" s="5">
        <v>12</v>
      </c>
      <c r="F2738" s="5" t="str" cm="1">
        <f t="array" ref="F2738">_xlfn.IFS(E2738&lt;50, "Low Income", E2738&lt;100, "Middle Income", TRUE,"High Income")</f>
        <v>Low Income</v>
      </c>
      <c r="G2738" s="6">
        <v>95621</v>
      </c>
      <c r="H2738" s="5">
        <v>1</v>
      </c>
      <c r="I2738" s="5">
        <v>0.3</v>
      </c>
      <c r="J2738" s="5" t="str" cm="1">
        <f t="array" ref="J2738">_xlfn.IFS(I2738&lt;2,"Low", I2738&lt;5, "Middle", TRUE, "High")</f>
        <v>Low</v>
      </c>
      <c r="K2738" s="5">
        <v>1</v>
      </c>
      <c r="L2738" s="5" t="str" cm="1">
        <f t="array" ref="L2738">_xlfn.IFS(K2738=1,"undergraduate",K2738=2,"graduate",K2738=3,"professional")</f>
        <v>undergraduate</v>
      </c>
      <c r="M2738" s="5">
        <v>0</v>
      </c>
      <c r="N2738" s="5" t="str" cm="1">
        <f t="array" ref="N2738">_xlfn.IFS(M2738=0, "No Mortgage", M2738&lt;150, "Low Mortgage", TRUE, "High Mortgage")</f>
        <v>No Mortgage</v>
      </c>
      <c r="O2738" s="5">
        <v>0</v>
      </c>
      <c r="P2738" s="5" t="str">
        <f t="shared" si="84"/>
        <v>Rejected</v>
      </c>
      <c r="Q2738" s="5">
        <v>0</v>
      </c>
      <c r="R2738" s="5">
        <v>0</v>
      </c>
      <c r="S2738" s="5" t="str">
        <f t="shared" si="85"/>
        <v>No</v>
      </c>
      <c r="T2738" s="5">
        <v>0</v>
      </c>
      <c r="U2738" s="7">
        <v>0</v>
      </c>
    </row>
    <row r="2739" spans="1:21" x14ac:dyDescent="0.3">
      <c r="A2739" s="8">
        <v>2738</v>
      </c>
      <c r="B2739" s="9">
        <v>57</v>
      </c>
      <c r="C2739" s="5" t="str" cm="1">
        <f t="array" ref="C2739">_xlfn.IFS(B2739&lt;30, "Young", B2739&lt;50, "Middle Age", TRUE, "Senior")</f>
        <v>Senior</v>
      </c>
      <c r="D2739" s="5">
        <v>31</v>
      </c>
      <c r="E2739" s="9">
        <v>159</v>
      </c>
      <c r="F2739" s="5" t="str" cm="1">
        <f t="array" ref="F2739">_xlfn.IFS(E2739&lt;50, "Low Income", E2739&lt;100, "Middle Income", TRUE,"High Income")</f>
        <v>High Income</v>
      </c>
      <c r="G2739" s="10">
        <v>94577</v>
      </c>
      <c r="H2739" s="9">
        <v>2</v>
      </c>
      <c r="I2739" s="9">
        <v>0.5</v>
      </c>
      <c r="J2739" s="5" t="str" cm="1">
        <f t="array" ref="J2739">_xlfn.IFS(I2739&lt;2,"Low", I2739&lt;5, "Middle", TRUE, "High")</f>
        <v>Low</v>
      </c>
      <c r="K2739" s="9">
        <v>1</v>
      </c>
      <c r="L2739" s="5" t="str" cm="1">
        <f t="array" ref="L2739">_xlfn.IFS(K2739=1,"undergraduate",K2739=2,"graduate",K2739=3,"professional")</f>
        <v>undergraduate</v>
      </c>
      <c r="M2739" s="9">
        <v>0</v>
      </c>
      <c r="N2739" s="5" t="str" cm="1">
        <f t="array" ref="N2739">_xlfn.IFS(M2739=0, "No Mortgage", M2739&lt;150, "Low Mortgage", TRUE, "High Mortgage")</f>
        <v>No Mortgage</v>
      </c>
      <c r="O2739" s="9">
        <v>0</v>
      </c>
      <c r="P2739" s="5" t="str">
        <f t="shared" si="84"/>
        <v>Rejected</v>
      </c>
      <c r="Q2739" s="9">
        <v>0</v>
      </c>
      <c r="R2739" s="9">
        <v>0</v>
      </c>
      <c r="S2739" s="5" t="str">
        <f t="shared" si="85"/>
        <v>No</v>
      </c>
      <c r="T2739" s="9">
        <v>0</v>
      </c>
      <c r="U2739" s="11">
        <v>0</v>
      </c>
    </row>
    <row r="2740" spans="1:21" x14ac:dyDescent="0.3">
      <c r="A2740" s="4">
        <v>2739</v>
      </c>
      <c r="B2740" s="5">
        <v>35</v>
      </c>
      <c r="C2740" s="5" t="str" cm="1">
        <f t="array" ref="C2740">_xlfn.IFS(B2740&lt;30, "Young", B2740&lt;50, "Middle Age", TRUE, "Senior")</f>
        <v>Middle Age</v>
      </c>
      <c r="D2740" s="5">
        <v>9</v>
      </c>
      <c r="E2740" s="5">
        <v>103</v>
      </c>
      <c r="F2740" s="5" t="str" cm="1">
        <f t="array" ref="F2740">_xlfn.IFS(E2740&lt;50, "Low Income", E2740&lt;100, "Middle Income", TRUE,"High Income")</f>
        <v>High Income</v>
      </c>
      <c r="G2740" s="6">
        <v>95120</v>
      </c>
      <c r="H2740" s="5">
        <v>2</v>
      </c>
      <c r="I2740" s="5">
        <v>4.5</v>
      </c>
      <c r="J2740" s="5" t="str" cm="1">
        <f t="array" ref="J2740">_xlfn.IFS(I2740&lt;2,"Low", I2740&lt;5, "Middle", TRUE, "High")</f>
        <v>Middle</v>
      </c>
      <c r="K2740" s="5">
        <v>3</v>
      </c>
      <c r="L2740" s="5" t="str" cm="1">
        <f t="array" ref="L2740">_xlfn.IFS(K2740=1,"undergraduate",K2740=2,"graduate",K2740=3,"professional")</f>
        <v>professional</v>
      </c>
      <c r="M2740" s="5">
        <v>0</v>
      </c>
      <c r="N2740" s="5" t="str" cm="1">
        <f t="array" ref="N2740">_xlfn.IFS(M2740=0, "No Mortgage", M2740&lt;150, "Low Mortgage", TRUE, "High Mortgage")</f>
        <v>No Mortgage</v>
      </c>
      <c r="O2740" s="5">
        <v>0</v>
      </c>
      <c r="P2740" s="5" t="str">
        <f t="shared" si="84"/>
        <v>Rejected</v>
      </c>
      <c r="Q2740" s="5">
        <v>0</v>
      </c>
      <c r="R2740" s="5">
        <v>0</v>
      </c>
      <c r="S2740" s="5" t="str">
        <f t="shared" si="85"/>
        <v>No</v>
      </c>
      <c r="T2740" s="5">
        <v>1</v>
      </c>
      <c r="U2740" s="7">
        <v>0</v>
      </c>
    </row>
    <row r="2741" spans="1:21" x14ac:dyDescent="0.3">
      <c r="A2741" s="8">
        <v>2740</v>
      </c>
      <c r="B2741" s="9">
        <v>43</v>
      </c>
      <c r="C2741" s="5" t="str" cm="1">
        <f t="array" ref="C2741">_xlfn.IFS(B2741&lt;30, "Young", B2741&lt;50, "Middle Age", TRUE, "Senior")</f>
        <v>Middle Age</v>
      </c>
      <c r="D2741" s="5">
        <v>18</v>
      </c>
      <c r="E2741" s="9">
        <v>42</v>
      </c>
      <c r="F2741" s="5" t="str" cm="1">
        <f t="array" ref="F2741">_xlfn.IFS(E2741&lt;50, "Low Income", E2741&lt;100, "Middle Income", TRUE,"High Income")</f>
        <v>Low Income</v>
      </c>
      <c r="G2741" s="10">
        <v>91330</v>
      </c>
      <c r="H2741" s="9">
        <v>1</v>
      </c>
      <c r="I2741" s="9">
        <v>0.3</v>
      </c>
      <c r="J2741" s="5" t="str" cm="1">
        <f t="array" ref="J2741">_xlfn.IFS(I2741&lt;2,"Low", I2741&lt;5, "Middle", TRUE, "High")</f>
        <v>Low</v>
      </c>
      <c r="K2741" s="9">
        <v>3</v>
      </c>
      <c r="L2741" s="5" t="str" cm="1">
        <f t="array" ref="L2741">_xlfn.IFS(K2741=1,"undergraduate",K2741=2,"graduate",K2741=3,"professional")</f>
        <v>professional</v>
      </c>
      <c r="M2741" s="9">
        <v>0</v>
      </c>
      <c r="N2741" s="5" t="str" cm="1">
        <f t="array" ref="N2741">_xlfn.IFS(M2741=0, "No Mortgage", M2741&lt;150, "Low Mortgage", TRUE, "High Mortgage")</f>
        <v>No Mortgage</v>
      </c>
      <c r="O2741" s="9">
        <v>0</v>
      </c>
      <c r="P2741" s="5" t="str">
        <f t="shared" si="84"/>
        <v>Rejected</v>
      </c>
      <c r="Q2741" s="9">
        <v>0</v>
      </c>
      <c r="R2741" s="9">
        <v>0</v>
      </c>
      <c r="S2741" s="5" t="str">
        <f t="shared" si="85"/>
        <v>No</v>
      </c>
      <c r="T2741" s="9">
        <v>1</v>
      </c>
      <c r="U2741" s="11">
        <v>0</v>
      </c>
    </row>
    <row r="2742" spans="1:21" x14ac:dyDescent="0.3">
      <c r="A2742" s="4">
        <v>2741</v>
      </c>
      <c r="B2742" s="5">
        <v>54</v>
      </c>
      <c r="C2742" s="5" t="str" cm="1">
        <f t="array" ref="C2742">_xlfn.IFS(B2742&lt;30, "Young", B2742&lt;50, "Middle Age", TRUE, "Senior")</f>
        <v>Senior</v>
      </c>
      <c r="D2742" s="5">
        <v>29</v>
      </c>
      <c r="E2742" s="5">
        <v>48</v>
      </c>
      <c r="F2742" s="5" t="str" cm="1">
        <f t="array" ref="F2742">_xlfn.IFS(E2742&lt;50, "Low Income", E2742&lt;100, "Middle Income", TRUE,"High Income")</f>
        <v>Low Income</v>
      </c>
      <c r="G2742" s="6">
        <v>92182</v>
      </c>
      <c r="H2742" s="5">
        <v>2</v>
      </c>
      <c r="I2742" s="5">
        <v>2.1</v>
      </c>
      <c r="J2742" s="5" t="str" cm="1">
        <f t="array" ref="J2742">_xlfn.IFS(I2742&lt;2,"Low", I2742&lt;5, "Middle", TRUE, "High")</f>
        <v>Middle</v>
      </c>
      <c r="K2742" s="5">
        <v>3</v>
      </c>
      <c r="L2742" s="5" t="str" cm="1">
        <f t="array" ref="L2742">_xlfn.IFS(K2742=1,"undergraduate",K2742=2,"graduate",K2742=3,"professional")</f>
        <v>professional</v>
      </c>
      <c r="M2742" s="5">
        <v>142</v>
      </c>
      <c r="N2742" s="5" t="str" cm="1">
        <f t="array" ref="N2742">_xlfn.IFS(M2742=0, "No Mortgage", M2742&lt;150, "Low Mortgage", TRUE, "High Mortgage")</f>
        <v>Low Mortgage</v>
      </c>
      <c r="O2742" s="5">
        <v>0</v>
      </c>
      <c r="P2742" s="5" t="str">
        <f t="shared" si="84"/>
        <v>Rejected</v>
      </c>
      <c r="Q2742" s="5">
        <v>0</v>
      </c>
      <c r="R2742" s="5">
        <v>0</v>
      </c>
      <c r="S2742" s="5" t="str">
        <f t="shared" si="85"/>
        <v>No</v>
      </c>
      <c r="T2742" s="5">
        <v>1</v>
      </c>
      <c r="U2742" s="7">
        <v>0</v>
      </c>
    </row>
    <row r="2743" spans="1:21" x14ac:dyDescent="0.3">
      <c r="A2743" s="8">
        <v>2742</v>
      </c>
      <c r="B2743" s="9">
        <v>29</v>
      </c>
      <c r="C2743" s="5" t="str" cm="1">
        <f t="array" ref="C2743">_xlfn.IFS(B2743&lt;30, "Young", B2743&lt;50, "Middle Age", TRUE, "Senior")</f>
        <v>Young</v>
      </c>
      <c r="D2743" s="5">
        <v>3</v>
      </c>
      <c r="E2743" s="9">
        <v>49</v>
      </c>
      <c r="F2743" s="5" t="str" cm="1">
        <f t="array" ref="F2743">_xlfn.IFS(E2743&lt;50, "Low Income", E2743&lt;100, "Middle Income", TRUE,"High Income")</f>
        <v>Low Income</v>
      </c>
      <c r="G2743" s="10">
        <v>90266</v>
      </c>
      <c r="H2743" s="9">
        <v>1</v>
      </c>
      <c r="I2743" s="9">
        <v>1.5</v>
      </c>
      <c r="J2743" s="5" t="str" cm="1">
        <f t="array" ref="J2743">_xlfn.IFS(I2743&lt;2,"Low", I2743&lt;5, "Middle", TRUE, "High")</f>
        <v>Low</v>
      </c>
      <c r="K2743" s="9">
        <v>1</v>
      </c>
      <c r="L2743" s="5" t="str" cm="1">
        <f t="array" ref="L2743">_xlfn.IFS(K2743=1,"undergraduate",K2743=2,"graduate",K2743=3,"professional")</f>
        <v>undergraduate</v>
      </c>
      <c r="M2743" s="9">
        <v>0</v>
      </c>
      <c r="N2743" s="5" t="str" cm="1">
        <f t="array" ref="N2743">_xlfn.IFS(M2743=0, "No Mortgage", M2743&lt;150, "Low Mortgage", TRUE, "High Mortgage")</f>
        <v>No Mortgage</v>
      </c>
      <c r="O2743" s="9">
        <v>0</v>
      </c>
      <c r="P2743" s="5" t="str">
        <f t="shared" si="84"/>
        <v>Rejected</v>
      </c>
      <c r="Q2743" s="9">
        <v>0</v>
      </c>
      <c r="R2743" s="9">
        <v>0</v>
      </c>
      <c r="S2743" s="5" t="str">
        <f t="shared" si="85"/>
        <v>No</v>
      </c>
      <c r="T2743" s="9">
        <v>0</v>
      </c>
      <c r="U2743" s="11">
        <v>0</v>
      </c>
    </row>
    <row r="2744" spans="1:21" x14ac:dyDescent="0.3">
      <c r="A2744" s="4">
        <v>2743</v>
      </c>
      <c r="B2744" s="5">
        <v>39</v>
      </c>
      <c r="C2744" s="5" t="str" cm="1">
        <f t="array" ref="C2744">_xlfn.IFS(B2744&lt;30, "Young", B2744&lt;50, "Middle Age", TRUE, "Senior")</f>
        <v>Middle Age</v>
      </c>
      <c r="D2744" s="5">
        <v>14</v>
      </c>
      <c r="E2744" s="5">
        <v>89</v>
      </c>
      <c r="F2744" s="5" t="str" cm="1">
        <f t="array" ref="F2744">_xlfn.IFS(E2744&lt;50, "Low Income", E2744&lt;100, "Middle Income", TRUE,"High Income")</f>
        <v>Middle Income</v>
      </c>
      <c r="G2744" s="6">
        <v>95762</v>
      </c>
      <c r="H2744" s="5">
        <v>2</v>
      </c>
      <c r="I2744" s="5">
        <v>0.4</v>
      </c>
      <c r="J2744" s="5" t="str" cm="1">
        <f t="array" ref="J2744">_xlfn.IFS(I2744&lt;2,"Low", I2744&lt;5, "Middle", TRUE, "High")</f>
        <v>Low</v>
      </c>
      <c r="K2744" s="5">
        <v>1</v>
      </c>
      <c r="L2744" s="5" t="str" cm="1">
        <f t="array" ref="L2744">_xlfn.IFS(K2744=1,"undergraduate",K2744=2,"graduate",K2744=3,"professional")</f>
        <v>undergraduate</v>
      </c>
      <c r="M2744" s="5">
        <v>0</v>
      </c>
      <c r="N2744" s="5" t="str" cm="1">
        <f t="array" ref="N2744">_xlfn.IFS(M2744=0, "No Mortgage", M2744&lt;150, "Low Mortgage", TRUE, "High Mortgage")</f>
        <v>No Mortgage</v>
      </c>
      <c r="O2744" s="5">
        <v>0</v>
      </c>
      <c r="P2744" s="5" t="str">
        <f t="shared" si="84"/>
        <v>Rejected</v>
      </c>
      <c r="Q2744" s="5">
        <v>0</v>
      </c>
      <c r="R2744" s="5">
        <v>0</v>
      </c>
      <c r="S2744" s="5" t="str">
        <f t="shared" si="85"/>
        <v>No</v>
      </c>
      <c r="T2744" s="5">
        <v>1</v>
      </c>
      <c r="U2744" s="7">
        <v>0</v>
      </c>
    </row>
    <row r="2745" spans="1:21" x14ac:dyDescent="0.3">
      <c r="A2745" s="8">
        <v>2744</v>
      </c>
      <c r="B2745" s="9">
        <v>32</v>
      </c>
      <c r="C2745" s="5" t="str" cm="1">
        <f t="array" ref="C2745">_xlfn.IFS(B2745&lt;30, "Young", B2745&lt;50, "Middle Age", TRUE, "Senior")</f>
        <v>Middle Age</v>
      </c>
      <c r="D2745" s="5">
        <v>8</v>
      </c>
      <c r="E2745" s="9">
        <v>22</v>
      </c>
      <c r="F2745" s="5" t="str" cm="1">
        <f t="array" ref="F2745">_xlfn.IFS(E2745&lt;50, "Low Income", E2745&lt;100, "Middle Income", TRUE,"High Income")</f>
        <v>Low Income</v>
      </c>
      <c r="G2745" s="10">
        <v>94583</v>
      </c>
      <c r="H2745" s="9">
        <v>4</v>
      </c>
      <c r="I2745" s="9">
        <v>0.7</v>
      </c>
      <c r="J2745" s="5" t="str" cm="1">
        <f t="array" ref="J2745">_xlfn.IFS(I2745&lt;2,"Low", I2745&lt;5, "Middle", TRUE, "High")</f>
        <v>Low</v>
      </c>
      <c r="K2745" s="9">
        <v>2</v>
      </c>
      <c r="L2745" s="5" t="str" cm="1">
        <f t="array" ref="L2745">_xlfn.IFS(K2745=1,"undergraduate",K2745=2,"graduate",K2745=3,"professional")</f>
        <v>graduate</v>
      </c>
      <c r="M2745" s="9">
        <v>0</v>
      </c>
      <c r="N2745" s="5" t="str" cm="1">
        <f t="array" ref="N2745">_xlfn.IFS(M2745=0, "No Mortgage", M2745&lt;150, "Low Mortgage", TRUE, "High Mortgage")</f>
        <v>No Mortgage</v>
      </c>
      <c r="O2745" s="9">
        <v>0</v>
      </c>
      <c r="P2745" s="5" t="str">
        <f t="shared" si="84"/>
        <v>Rejected</v>
      </c>
      <c r="Q2745" s="9">
        <v>0</v>
      </c>
      <c r="R2745" s="9">
        <v>0</v>
      </c>
      <c r="S2745" s="5" t="str">
        <f t="shared" si="85"/>
        <v>No</v>
      </c>
      <c r="T2745" s="9">
        <v>1</v>
      </c>
      <c r="U2745" s="11">
        <v>1</v>
      </c>
    </row>
    <row r="2746" spans="1:21" x14ac:dyDescent="0.3">
      <c r="A2746" s="4">
        <v>2745</v>
      </c>
      <c r="B2746" s="5">
        <v>51</v>
      </c>
      <c r="C2746" s="5" t="str" cm="1">
        <f t="array" ref="C2746">_xlfn.IFS(B2746&lt;30, "Young", B2746&lt;50, "Middle Age", TRUE, "Senior")</f>
        <v>Senior</v>
      </c>
      <c r="D2746" s="5">
        <v>27</v>
      </c>
      <c r="E2746" s="5">
        <v>10</v>
      </c>
      <c r="F2746" s="5" t="str" cm="1">
        <f t="array" ref="F2746">_xlfn.IFS(E2746&lt;50, "Low Income", E2746&lt;100, "Middle Income", TRUE,"High Income")</f>
        <v>Low Income</v>
      </c>
      <c r="G2746" s="6">
        <v>92121</v>
      </c>
      <c r="H2746" s="5">
        <v>2</v>
      </c>
      <c r="I2746" s="5">
        <v>0.2</v>
      </c>
      <c r="J2746" s="5" t="str" cm="1">
        <f t="array" ref="J2746">_xlfn.IFS(I2746&lt;2,"Low", I2746&lt;5, "Middle", TRUE, "High")</f>
        <v>Low</v>
      </c>
      <c r="K2746" s="5">
        <v>1</v>
      </c>
      <c r="L2746" s="5" t="str" cm="1">
        <f t="array" ref="L2746">_xlfn.IFS(K2746=1,"undergraduate",K2746=2,"graduate",K2746=3,"professional")</f>
        <v>undergraduate</v>
      </c>
      <c r="M2746" s="5">
        <v>86</v>
      </c>
      <c r="N2746" s="5" t="str" cm="1">
        <f t="array" ref="N2746">_xlfn.IFS(M2746=0, "No Mortgage", M2746&lt;150, "Low Mortgage", TRUE, "High Mortgage")</f>
        <v>Low Mortgage</v>
      </c>
      <c r="O2746" s="5">
        <v>0</v>
      </c>
      <c r="P2746" s="5" t="str">
        <f t="shared" si="84"/>
        <v>Rejected</v>
      </c>
      <c r="Q2746" s="5">
        <v>0</v>
      </c>
      <c r="R2746" s="5">
        <v>0</v>
      </c>
      <c r="S2746" s="5" t="str">
        <f t="shared" si="85"/>
        <v>No</v>
      </c>
      <c r="T2746" s="5">
        <v>0</v>
      </c>
      <c r="U2746" s="7">
        <v>0</v>
      </c>
    </row>
    <row r="2747" spans="1:21" x14ac:dyDescent="0.3">
      <c r="A2747" s="8">
        <v>2746</v>
      </c>
      <c r="B2747" s="9">
        <v>50</v>
      </c>
      <c r="C2747" s="5" t="str" cm="1">
        <f t="array" ref="C2747">_xlfn.IFS(B2747&lt;30, "Young", B2747&lt;50, "Middle Age", TRUE, "Senior")</f>
        <v>Senior</v>
      </c>
      <c r="D2747" s="5">
        <v>25</v>
      </c>
      <c r="E2747" s="9">
        <v>38</v>
      </c>
      <c r="F2747" s="5" t="str" cm="1">
        <f t="array" ref="F2747">_xlfn.IFS(E2747&lt;50, "Low Income", E2747&lt;100, "Middle Income", TRUE,"High Income")</f>
        <v>Low Income</v>
      </c>
      <c r="G2747" s="10">
        <v>95616</v>
      </c>
      <c r="H2747" s="9">
        <v>1</v>
      </c>
      <c r="I2747" s="9">
        <v>1.3</v>
      </c>
      <c r="J2747" s="5" t="str" cm="1">
        <f t="array" ref="J2747">_xlfn.IFS(I2747&lt;2,"Low", I2747&lt;5, "Middle", TRUE, "High")</f>
        <v>Low</v>
      </c>
      <c r="K2747" s="9">
        <v>2</v>
      </c>
      <c r="L2747" s="5" t="str" cm="1">
        <f t="array" ref="L2747">_xlfn.IFS(K2747=1,"undergraduate",K2747=2,"graduate",K2747=3,"professional")</f>
        <v>graduate</v>
      </c>
      <c r="M2747" s="9">
        <v>120</v>
      </c>
      <c r="N2747" s="5" t="str" cm="1">
        <f t="array" ref="N2747">_xlfn.IFS(M2747=0, "No Mortgage", M2747&lt;150, "Low Mortgage", TRUE, "High Mortgage")</f>
        <v>Low Mortgage</v>
      </c>
      <c r="O2747" s="9">
        <v>0</v>
      </c>
      <c r="P2747" s="5" t="str">
        <f t="shared" si="84"/>
        <v>Rejected</v>
      </c>
      <c r="Q2747" s="9">
        <v>0</v>
      </c>
      <c r="R2747" s="9">
        <v>0</v>
      </c>
      <c r="S2747" s="5" t="str">
        <f t="shared" si="85"/>
        <v>No</v>
      </c>
      <c r="T2747" s="9">
        <v>0</v>
      </c>
      <c r="U2747" s="11">
        <v>1</v>
      </c>
    </row>
    <row r="2748" spans="1:21" x14ac:dyDescent="0.3">
      <c r="A2748" s="4">
        <v>2747</v>
      </c>
      <c r="B2748" s="5">
        <v>54</v>
      </c>
      <c r="C2748" s="5" t="str" cm="1">
        <f t="array" ref="C2748">_xlfn.IFS(B2748&lt;30, "Young", B2748&lt;50, "Middle Age", TRUE, "Senior")</f>
        <v>Senior</v>
      </c>
      <c r="D2748" s="5">
        <v>29</v>
      </c>
      <c r="E2748" s="5">
        <v>49</v>
      </c>
      <c r="F2748" s="5" t="str" cm="1">
        <f t="array" ref="F2748">_xlfn.IFS(E2748&lt;50, "Low Income", E2748&lt;100, "Middle Income", TRUE,"High Income")</f>
        <v>Low Income</v>
      </c>
      <c r="G2748" s="6">
        <v>92703</v>
      </c>
      <c r="H2748" s="5">
        <v>2</v>
      </c>
      <c r="I2748" s="5">
        <v>2.1</v>
      </c>
      <c r="J2748" s="5" t="str" cm="1">
        <f t="array" ref="J2748">_xlfn.IFS(I2748&lt;2,"Low", I2748&lt;5, "Middle", TRUE, "High")</f>
        <v>Middle</v>
      </c>
      <c r="K2748" s="5">
        <v>3</v>
      </c>
      <c r="L2748" s="5" t="str" cm="1">
        <f t="array" ref="L2748">_xlfn.IFS(K2748=1,"undergraduate",K2748=2,"graduate",K2748=3,"professional")</f>
        <v>professional</v>
      </c>
      <c r="M2748" s="5">
        <v>95</v>
      </c>
      <c r="N2748" s="5" t="str" cm="1">
        <f t="array" ref="N2748">_xlfn.IFS(M2748=0, "No Mortgage", M2748&lt;150, "Low Mortgage", TRUE, "High Mortgage")</f>
        <v>Low Mortgage</v>
      </c>
      <c r="O2748" s="5">
        <v>0</v>
      </c>
      <c r="P2748" s="5" t="str">
        <f t="shared" si="84"/>
        <v>Rejected</v>
      </c>
      <c r="Q2748" s="5">
        <v>0</v>
      </c>
      <c r="R2748" s="5">
        <v>0</v>
      </c>
      <c r="S2748" s="5" t="str">
        <f t="shared" si="85"/>
        <v>No</v>
      </c>
      <c r="T2748" s="5">
        <v>1</v>
      </c>
      <c r="U2748" s="7">
        <v>1</v>
      </c>
    </row>
    <row r="2749" spans="1:21" x14ac:dyDescent="0.3">
      <c r="A2749" s="8">
        <v>2748</v>
      </c>
      <c r="B2749" s="9">
        <v>38</v>
      </c>
      <c r="C2749" s="5" t="str" cm="1">
        <f t="array" ref="C2749">_xlfn.IFS(B2749&lt;30, "Young", B2749&lt;50, "Middle Age", TRUE, "Senior")</f>
        <v>Middle Age</v>
      </c>
      <c r="D2749" s="5">
        <v>12</v>
      </c>
      <c r="E2749" s="9">
        <v>30</v>
      </c>
      <c r="F2749" s="5" t="str" cm="1">
        <f t="array" ref="F2749">_xlfn.IFS(E2749&lt;50, "Low Income", E2749&lt;100, "Middle Income", TRUE,"High Income")</f>
        <v>Low Income</v>
      </c>
      <c r="G2749" s="10">
        <v>91765</v>
      </c>
      <c r="H2749" s="9">
        <v>2</v>
      </c>
      <c r="I2749" s="9">
        <v>1.4</v>
      </c>
      <c r="J2749" s="5" t="str" cm="1">
        <f t="array" ref="J2749">_xlfn.IFS(I2749&lt;2,"Low", I2749&lt;5, "Middle", TRUE, "High")</f>
        <v>Low</v>
      </c>
      <c r="K2749" s="9">
        <v>3</v>
      </c>
      <c r="L2749" s="5" t="str" cm="1">
        <f t="array" ref="L2749">_xlfn.IFS(K2749=1,"undergraduate",K2749=2,"graduate",K2749=3,"professional")</f>
        <v>professional</v>
      </c>
      <c r="M2749" s="9">
        <v>0</v>
      </c>
      <c r="N2749" s="5" t="str" cm="1">
        <f t="array" ref="N2749">_xlfn.IFS(M2749=0, "No Mortgage", M2749&lt;150, "Low Mortgage", TRUE, "High Mortgage")</f>
        <v>No Mortgage</v>
      </c>
      <c r="O2749" s="9">
        <v>0</v>
      </c>
      <c r="P2749" s="5" t="str">
        <f t="shared" si="84"/>
        <v>Rejected</v>
      </c>
      <c r="Q2749" s="9">
        <v>0</v>
      </c>
      <c r="R2749" s="9">
        <v>0</v>
      </c>
      <c r="S2749" s="5" t="str">
        <f t="shared" si="85"/>
        <v>No</v>
      </c>
      <c r="T2749" s="9">
        <v>0</v>
      </c>
      <c r="U2749" s="11">
        <v>1</v>
      </c>
    </row>
    <row r="2750" spans="1:21" x14ac:dyDescent="0.3">
      <c r="A2750" s="4">
        <v>2749</v>
      </c>
      <c r="B2750" s="5">
        <v>32</v>
      </c>
      <c r="C2750" s="5" t="str" cm="1">
        <f t="array" ref="C2750">_xlfn.IFS(B2750&lt;30, "Young", B2750&lt;50, "Middle Age", TRUE, "Senior")</f>
        <v>Middle Age</v>
      </c>
      <c r="D2750" s="5">
        <v>7</v>
      </c>
      <c r="E2750" s="5">
        <v>82</v>
      </c>
      <c r="F2750" s="5" t="str" cm="1">
        <f t="array" ref="F2750">_xlfn.IFS(E2750&lt;50, "Low Income", E2750&lt;100, "Middle Income", TRUE,"High Income")</f>
        <v>Middle Income</v>
      </c>
      <c r="G2750" s="6">
        <v>94305</v>
      </c>
      <c r="H2750" s="5">
        <v>1</v>
      </c>
      <c r="I2750" s="5">
        <v>2.6</v>
      </c>
      <c r="J2750" s="5" t="str" cm="1">
        <f t="array" ref="J2750">_xlfn.IFS(I2750&lt;2,"Low", I2750&lt;5, "Middle", TRUE, "High")</f>
        <v>Middle</v>
      </c>
      <c r="K2750" s="5">
        <v>2</v>
      </c>
      <c r="L2750" s="5" t="str" cm="1">
        <f t="array" ref="L2750">_xlfn.IFS(K2750=1,"undergraduate",K2750=2,"graduate",K2750=3,"professional")</f>
        <v>graduate</v>
      </c>
      <c r="M2750" s="5">
        <v>240</v>
      </c>
      <c r="N2750" s="5" t="str" cm="1">
        <f t="array" ref="N2750">_xlfn.IFS(M2750=0, "No Mortgage", M2750&lt;150, "Low Mortgage", TRUE, "High Mortgage")</f>
        <v>High Mortgage</v>
      </c>
      <c r="O2750" s="5">
        <v>0</v>
      </c>
      <c r="P2750" s="5" t="str">
        <f t="shared" si="84"/>
        <v>Rejected</v>
      </c>
      <c r="Q2750" s="5">
        <v>0</v>
      </c>
      <c r="R2750" s="5">
        <v>1</v>
      </c>
      <c r="S2750" s="5" t="str">
        <f t="shared" si="85"/>
        <v>Yes</v>
      </c>
      <c r="T2750" s="5">
        <v>1</v>
      </c>
      <c r="U2750" s="7">
        <v>1</v>
      </c>
    </row>
    <row r="2751" spans="1:21" x14ac:dyDescent="0.3">
      <c r="A2751" s="8">
        <v>2750</v>
      </c>
      <c r="B2751" s="9">
        <v>62</v>
      </c>
      <c r="C2751" s="5" t="str" cm="1">
        <f t="array" ref="C2751">_xlfn.IFS(B2751&lt;30, "Young", B2751&lt;50, "Middle Age", TRUE, "Senior")</f>
        <v>Senior</v>
      </c>
      <c r="D2751" s="5">
        <v>37</v>
      </c>
      <c r="E2751" s="9">
        <v>82</v>
      </c>
      <c r="F2751" s="5" t="str" cm="1">
        <f t="array" ref="F2751">_xlfn.IFS(E2751&lt;50, "Low Income", E2751&lt;100, "Middle Income", TRUE,"High Income")</f>
        <v>Middle Income</v>
      </c>
      <c r="G2751" s="10">
        <v>94086</v>
      </c>
      <c r="H2751" s="9">
        <v>1</v>
      </c>
      <c r="I2751" s="9">
        <v>0.8</v>
      </c>
      <c r="J2751" s="5" t="str" cm="1">
        <f t="array" ref="J2751">_xlfn.IFS(I2751&lt;2,"Low", I2751&lt;5, "Middle", TRUE, "High")</f>
        <v>Low</v>
      </c>
      <c r="K2751" s="9">
        <v>3</v>
      </c>
      <c r="L2751" s="5" t="str" cm="1">
        <f t="array" ref="L2751">_xlfn.IFS(K2751=1,"undergraduate",K2751=2,"graduate",K2751=3,"professional")</f>
        <v>professional</v>
      </c>
      <c r="M2751" s="9">
        <v>312</v>
      </c>
      <c r="N2751" s="5" t="str" cm="1">
        <f t="array" ref="N2751">_xlfn.IFS(M2751=0, "No Mortgage", M2751&lt;150, "Low Mortgage", TRUE, "High Mortgage")</f>
        <v>High Mortgage</v>
      </c>
      <c r="O2751" s="9">
        <v>0</v>
      </c>
      <c r="P2751" s="5" t="str">
        <f t="shared" si="84"/>
        <v>Rejected</v>
      </c>
      <c r="Q2751" s="9">
        <v>0</v>
      </c>
      <c r="R2751" s="9">
        <v>0</v>
      </c>
      <c r="S2751" s="5" t="str">
        <f t="shared" si="85"/>
        <v>No</v>
      </c>
      <c r="T2751" s="9">
        <v>1</v>
      </c>
      <c r="U2751" s="11">
        <v>0</v>
      </c>
    </row>
    <row r="2752" spans="1:21" x14ac:dyDescent="0.3">
      <c r="A2752" s="4">
        <v>2751</v>
      </c>
      <c r="B2752" s="5">
        <v>57</v>
      </c>
      <c r="C2752" s="5" t="str" cm="1">
        <f t="array" ref="C2752">_xlfn.IFS(B2752&lt;30, "Young", B2752&lt;50, "Middle Age", TRUE, "Senior")</f>
        <v>Senior</v>
      </c>
      <c r="D2752" s="5">
        <v>33</v>
      </c>
      <c r="E2752" s="5">
        <v>24</v>
      </c>
      <c r="F2752" s="5" t="str" cm="1">
        <f t="array" ref="F2752">_xlfn.IFS(E2752&lt;50, "Low Income", E2752&lt;100, "Middle Income", TRUE,"High Income")</f>
        <v>Low Income</v>
      </c>
      <c r="G2752" s="6">
        <v>94501</v>
      </c>
      <c r="H2752" s="5">
        <v>1</v>
      </c>
      <c r="I2752" s="5">
        <v>0.1</v>
      </c>
      <c r="J2752" s="5" t="str" cm="1">
        <f t="array" ref="J2752">_xlfn.IFS(I2752&lt;2,"Low", I2752&lt;5, "Middle", TRUE, "High")</f>
        <v>Low</v>
      </c>
      <c r="K2752" s="5">
        <v>2</v>
      </c>
      <c r="L2752" s="5" t="str" cm="1">
        <f t="array" ref="L2752">_xlfn.IFS(K2752=1,"undergraduate",K2752=2,"graduate",K2752=3,"professional")</f>
        <v>graduate</v>
      </c>
      <c r="M2752" s="5">
        <v>0</v>
      </c>
      <c r="N2752" s="5" t="str" cm="1">
        <f t="array" ref="N2752">_xlfn.IFS(M2752=0, "No Mortgage", M2752&lt;150, "Low Mortgage", TRUE, "High Mortgage")</f>
        <v>No Mortgage</v>
      </c>
      <c r="O2752" s="5">
        <v>0</v>
      </c>
      <c r="P2752" s="5" t="str">
        <f t="shared" si="84"/>
        <v>Rejected</v>
      </c>
      <c r="Q2752" s="5">
        <v>0</v>
      </c>
      <c r="R2752" s="5">
        <v>0</v>
      </c>
      <c r="S2752" s="5" t="str">
        <f t="shared" si="85"/>
        <v>No</v>
      </c>
      <c r="T2752" s="5">
        <v>0</v>
      </c>
      <c r="U2752" s="7">
        <v>0</v>
      </c>
    </row>
    <row r="2753" spans="1:21" x14ac:dyDescent="0.3">
      <c r="A2753" s="8">
        <v>2752</v>
      </c>
      <c r="B2753" s="9">
        <v>47</v>
      </c>
      <c r="C2753" s="5" t="str" cm="1">
        <f t="array" ref="C2753">_xlfn.IFS(B2753&lt;30, "Young", B2753&lt;50, "Middle Age", TRUE, "Senior")</f>
        <v>Middle Age</v>
      </c>
      <c r="D2753" s="5">
        <v>23</v>
      </c>
      <c r="E2753" s="9">
        <v>32</v>
      </c>
      <c r="F2753" s="5" t="str" cm="1">
        <f t="array" ref="F2753">_xlfn.IFS(E2753&lt;50, "Low Income", E2753&lt;100, "Middle Income", TRUE,"High Income")</f>
        <v>Low Income</v>
      </c>
      <c r="G2753" s="10">
        <v>92251</v>
      </c>
      <c r="H2753" s="9">
        <v>4</v>
      </c>
      <c r="I2753" s="9">
        <v>0.6</v>
      </c>
      <c r="J2753" s="5" t="str" cm="1">
        <f t="array" ref="J2753">_xlfn.IFS(I2753&lt;2,"Low", I2753&lt;5, "Middle", TRUE, "High")</f>
        <v>Low</v>
      </c>
      <c r="K2753" s="9">
        <v>1</v>
      </c>
      <c r="L2753" s="5" t="str" cm="1">
        <f t="array" ref="L2753">_xlfn.IFS(K2753=1,"undergraduate",K2753=2,"graduate",K2753=3,"professional")</f>
        <v>undergraduate</v>
      </c>
      <c r="M2753" s="9">
        <v>156</v>
      </c>
      <c r="N2753" s="5" t="str" cm="1">
        <f t="array" ref="N2753">_xlfn.IFS(M2753=0, "No Mortgage", M2753&lt;150, "Low Mortgage", TRUE, "High Mortgage")</f>
        <v>High Mortgage</v>
      </c>
      <c r="O2753" s="9">
        <v>0</v>
      </c>
      <c r="P2753" s="5" t="str">
        <f t="shared" si="84"/>
        <v>Rejected</v>
      </c>
      <c r="Q2753" s="9">
        <v>0</v>
      </c>
      <c r="R2753" s="9">
        <v>0</v>
      </c>
      <c r="S2753" s="5" t="str">
        <f t="shared" si="85"/>
        <v>No</v>
      </c>
      <c r="T2753" s="9">
        <v>1</v>
      </c>
      <c r="U2753" s="11">
        <v>1</v>
      </c>
    </row>
    <row r="2754" spans="1:21" x14ac:dyDescent="0.3">
      <c r="A2754" s="4">
        <v>2753</v>
      </c>
      <c r="B2754" s="5">
        <v>51</v>
      </c>
      <c r="C2754" s="5" t="str" cm="1">
        <f t="array" ref="C2754">_xlfn.IFS(B2754&lt;30, "Young", B2754&lt;50, "Middle Age", TRUE, "Senior")</f>
        <v>Senior</v>
      </c>
      <c r="D2754" s="5">
        <v>25</v>
      </c>
      <c r="E2754" s="5">
        <v>34</v>
      </c>
      <c r="F2754" s="5" t="str" cm="1">
        <f t="array" ref="F2754">_xlfn.IFS(E2754&lt;50, "Low Income", E2754&lt;100, "Middle Income", TRUE,"High Income")</f>
        <v>Low Income</v>
      </c>
      <c r="G2754" s="6">
        <v>95819</v>
      </c>
      <c r="H2754" s="5">
        <v>3</v>
      </c>
      <c r="I2754" s="5">
        <v>0.9</v>
      </c>
      <c r="J2754" s="5" t="str" cm="1">
        <f t="array" ref="J2754">_xlfn.IFS(I2754&lt;2,"Low", I2754&lt;5, "Middle", TRUE, "High")</f>
        <v>Low</v>
      </c>
      <c r="K2754" s="5">
        <v>3</v>
      </c>
      <c r="L2754" s="5" t="str" cm="1">
        <f t="array" ref="L2754">_xlfn.IFS(K2754=1,"undergraduate",K2754=2,"graduate",K2754=3,"professional")</f>
        <v>professional</v>
      </c>
      <c r="M2754" s="5">
        <v>111</v>
      </c>
      <c r="N2754" s="5" t="str" cm="1">
        <f t="array" ref="N2754">_xlfn.IFS(M2754=0, "No Mortgage", M2754&lt;150, "Low Mortgage", TRUE, "High Mortgage")</f>
        <v>Low Mortgage</v>
      </c>
      <c r="O2754" s="5">
        <v>0</v>
      </c>
      <c r="P2754" s="5" t="str">
        <f t="shared" si="84"/>
        <v>Rejected</v>
      </c>
      <c r="Q2754" s="5">
        <v>0</v>
      </c>
      <c r="R2754" s="5">
        <v>0</v>
      </c>
      <c r="S2754" s="5" t="str">
        <f t="shared" si="85"/>
        <v>No</v>
      </c>
      <c r="T2754" s="5">
        <v>1</v>
      </c>
      <c r="U2754" s="7">
        <v>0</v>
      </c>
    </row>
    <row r="2755" spans="1:21" x14ac:dyDescent="0.3">
      <c r="A2755" s="8">
        <v>2754</v>
      </c>
      <c r="B2755" s="9">
        <v>54</v>
      </c>
      <c r="C2755" s="5" t="str" cm="1">
        <f t="array" ref="C2755">_xlfn.IFS(B2755&lt;30, "Young", B2755&lt;50, "Middle Age", TRUE, "Senior")</f>
        <v>Senior</v>
      </c>
      <c r="D2755" s="5">
        <v>27</v>
      </c>
      <c r="E2755" s="9">
        <v>195</v>
      </c>
      <c r="F2755" s="5" t="str" cm="1">
        <f t="array" ref="F2755">_xlfn.IFS(E2755&lt;50, "Low Income", E2755&lt;100, "Middle Income", TRUE,"High Income")</f>
        <v>High Income</v>
      </c>
      <c r="G2755" s="10">
        <v>93117</v>
      </c>
      <c r="H2755" s="9">
        <v>2</v>
      </c>
      <c r="I2755" s="9">
        <v>4.75</v>
      </c>
      <c r="J2755" s="5" t="str" cm="1">
        <f t="array" ref="J2755">_xlfn.IFS(I2755&lt;2,"Low", I2755&lt;5, "Middle", TRUE, "High")</f>
        <v>Middle</v>
      </c>
      <c r="K2755" s="9">
        <v>2</v>
      </c>
      <c r="L2755" s="5" t="str" cm="1">
        <f t="array" ref="L2755">_xlfn.IFS(K2755=1,"undergraduate",K2755=2,"graduate",K2755=3,"professional")</f>
        <v>graduate</v>
      </c>
      <c r="M2755" s="9">
        <v>477</v>
      </c>
      <c r="N2755" s="5" t="str" cm="1">
        <f t="array" ref="N2755">_xlfn.IFS(M2755=0, "No Mortgage", M2755&lt;150, "Low Mortgage", TRUE, "High Mortgage")</f>
        <v>High Mortgage</v>
      </c>
      <c r="O2755" s="9">
        <v>1</v>
      </c>
      <c r="P2755" s="5" t="str">
        <f t="shared" ref="P2755:P2818" si="86">IF(O2755=0, "Rejected", "Accepted")</f>
        <v>Accepted</v>
      </c>
      <c r="Q2755" s="9">
        <v>0</v>
      </c>
      <c r="R2755" s="9">
        <v>0</v>
      </c>
      <c r="S2755" s="5" t="str">
        <f t="shared" ref="S2755:S2818" si="87">IF(R2755=0,"No","Yes")</f>
        <v>No</v>
      </c>
      <c r="T2755" s="9">
        <v>0</v>
      </c>
      <c r="U2755" s="11">
        <v>0</v>
      </c>
    </row>
    <row r="2756" spans="1:21" x14ac:dyDescent="0.3">
      <c r="A2756" s="4">
        <v>2755</v>
      </c>
      <c r="B2756" s="5">
        <v>26</v>
      </c>
      <c r="C2756" s="5" t="str" cm="1">
        <f t="array" ref="C2756">_xlfn.IFS(B2756&lt;30, "Young", B2756&lt;50, "Middle Age", TRUE, "Senior")</f>
        <v>Young</v>
      </c>
      <c r="D2756" s="5">
        <v>1</v>
      </c>
      <c r="E2756" s="5">
        <v>61</v>
      </c>
      <c r="F2756" s="5" t="str" cm="1">
        <f t="array" ref="F2756">_xlfn.IFS(E2756&lt;50, "Low Income", E2756&lt;100, "Middle Income", TRUE,"High Income")</f>
        <v>Middle Income</v>
      </c>
      <c r="G2756" s="6">
        <v>93943</v>
      </c>
      <c r="H2756" s="5">
        <v>4</v>
      </c>
      <c r="I2756" s="5">
        <v>2.2000000000000002</v>
      </c>
      <c r="J2756" s="5" t="str" cm="1">
        <f t="array" ref="J2756">_xlfn.IFS(I2756&lt;2,"Low", I2756&lt;5, "Middle", TRUE, "High")</f>
        <v>Middle</v>
      </c>
      <c r="K2756" s="5">
        <v>1</v>
      </c>
      <c r="L2756" s="5" t="str" cm="1">
        <f t="array" ref="L2756">_xlfn.IFS(K2756=1,"undergraduate",K2756=2,"graduate",K2756=3,"professional")</f>
        <v>undergraduate</v>
      </c>
      <c r="M2756" s="5">
        <v>119</v>
      </c>
      <c r="N2756" s="5" t="str" cm="1">
        <f t="array" ref="N2756">_xlfn.IFS(M2756=0, "No Mortgage", M2756&lt;150, "Low Mortgage", TRUE, "High Mortgage")</f>
        <v>Low Mortgage</v>
      </c>
      <c r="O2756" s="5">
        <v>0</v>
      </c>
      <c r="P2756" s="5" t="str">
        <f t="shared" si="86"/>
        <v>Rejected</v>
      </c>
      <c r="Q2756" s="5">
        <v>0</v>
      </c>
      <c r="R2756" s="5">
        <v>0</v>
      </c>
      <c r="S2756" s="5" t="str">
        <f t="shared" si="87"/>
        <v>No</v>
      </c>
      <c r="T2756" s="5">
        <v>0</v>
      </c>
      <c r="U2756" s="7">
        <v>0</v>
      </c>
    </row>
    <row r="2757" spans="1:21" x14ac:dyDescent="0.3">
      <c r="A2757" s="8">
        <v>2756</v>
      </c>
      <c r="B2757" s="9">
        <v>37</v>
      </c>
      <c r="C2757" s="5" t="str" cm="1">
        <f t="array" ref="C2757">_xlfn.IFS(B2757&lt;30, "Young", B2757&lt;50, "Middle Age", TRUE, "Senior")</f>
        <v>Middle Age</v>
      </c>
      <c r="D2757" s="5">
        <v>11</v>
      </c>
      <c r="E2757" s="9">
        <v>22</v>
      </c>
      <c r="F2757" s="5" t="str" cm="1">
        <f t="array" ref="F2757">_xlfn.IFS(E2757&lt;50, "Low Income", E2757&lt;100, "Middle Income", TRUE,"High Income")</f>
        <v>Low Income</v>
      </c>
      <c r="G2757" s="10">
        <v>93711</v>
      </c>
      <c r="H2757" s="9">
        <v>3</v>
      </c>
      <c r="I2757" s="9">
        <v>0.1</v>
      </c>
      <c r="J2757" s="5" t="str" cm="1">
        <f t="array" ref="J2757">_xlfn.IFS(I2757&lt;2,"Low", I2757&lt;5, "Middle", TRUE, "High")</f>
        <v>Low</v>
      </c>
      <c r="K2757" s="9">
        <v>2</v>
      </c>
      <c r="L2757" s="5" t="str" cm="1">
        <f t="array" ref="L2757">_xlfn.IFS(K2757=1,"undergraduate",K2757=2,"graduate",K2757=3,"professional")</f>
        <v>graduate</v>
      </c>
      <c r="M2757" s="9">
        <v>0</v>
      </c>
      <c r="N2757" s="5" t="str" cm="1">
        <f t="array" ref="N2757">_xlfn.IFS(M2757=0, "No Mortgage", M2757&lt;150, "Low Mortgage", TRUE, "High Mortgage")</f>
        <v>No Mortgage</v>
      </c>
      <c r="O2757" s="9">
        <v>0</v>
      </c>
      <c r="P2757" s="5" t="str">
        <f t="shared" si="86"/>
        <v>Rejected</v>
      </c>
      <c r="Q2757" s="9">
        <v>0</v>
      </c>
      <c r="R2757" s="9">
        <v>0</v>
      </c>
      <c r="S2757" s="5" t="str">
        <f t="shared" si="87"/>
        <v>No</v>
      </c>
      <c r="T2757" s="9">
        <v>1</v>
      </c>
      <c r="U2757" s="11">
        <v>1</v>
      </c>
    </row>
    <row r="2758" spans="1:21" x14ac:dyDescent="0.3">
      <c r="A2758" s="4">
        <v>2757</v>
      </c>
      <c r="B2758" s="5">
        <v>27</v>
      </c>
      <c r="C2758" s="5" t="str" cm="1">
        <f t="array" ref="C2758">_xlfn.IFS(B2758&lt;30, "Young", B2758&lt;50, "Middle Age", TRUE, "Senior")</f>
        <v>Young</v>
      </c>
      <c r="D2758" s="5">
        <v>0</v>
      </c>
      <c r="E2758" s="5">
        <v>40</v>
      </c>
      <c r="F2758" s="5" t="str" cm="1">
        <f t="array" ref="F2758">_xlfn.IFS(E2758&lt;50, "Low Income", E2758&lt;100, "Middle Income", TRUE,"High Income")</f>
        <v>Low Income</v>
      </c>
      <c r="G2758" s="6">
        <v>91301</v>
      </c>
      <c r="H2758" s="5">
        <v>4</v>
      </c>
      <c r="I2758" s="5">
        <v>1</v>
      </c>
      <c r="J2758" s="5" t="str" cm="1">
        <f t="array" ref="J2758">_xlfn.IFS(I2758&lt;2,"Low", I2758&lt;5, "Middle", TRUE, "High")</f>
        <v>Low</v>
      </c>
      <c r="K2758" s="5">
        <v>3</v>
      </c>
      <c r="L2758" s="5" t="str" cm="1">
        <f t="array" ref="L2758">_xlfn.IFS(K2758=1,"undergraduate",K2758=2,"graduate",K2758=3,"professional")</f>
        <v>professional</v>
      </c>
      <c r="M2758" s="5">
        <v>0</v>
      </c>
      <c r="N2758" s="5" t="str" cm="1">
        <f t="array" ref="N2758">_xlfn.IFS(M2758=0, "No Mortgage", M2758&lt;150, "Low Mortgage", TRUE, "High Mortgage")</f>
        <v>No Mortgage</v>
      </c>
      <c r="O2758" s="5">
        <v>0</v>
      </c>
      <c r="P2758" s="5" t="str">
        <f t="shared" si="86"/>
        <v>Rejected</v>
      </c>
      <c r="Q2758" s="5">
        <v>0</v>
      </c>
      <c r="R2758" s="5">
        <v>0</v>
      </c>
      <c r="S2758" s="5" t="str">
        <f t="shared" si="87"/>
        <v>No</v>
      </c>
      <c r="T2758" s="5">
        <v>1</v>
      </c>
      <c r="U2758" s="7">
        <v>0</v>
      </c>
    </row>
    <row r="2759" spans="1:21" x14ac:dyDescent="0.3">
      <c r="A2759" s="8">
        <v>2758</v>
      </c>
      <c r="B2759" s="9">
        <v>63</v>
      </c>
      <c r="C2759" s="5" t="str" cm="1">
        <f t="array" ref="C2759">_xlfn.IFS(B2759&lt;30, "Young", B2759&lt;50, "Middle Age", TRUE, "Senior")</f>
        <v>Senior</v>
      </c>
      <c r="D2759" s="5">
        <v>38</v>
      </c>
      <c r="E2759" s="9">
        <v>50</v>
      </c>
      <c r="F2759" s="5" t="str" cm="1">
        <f t="array" ref="F2759">_xlfn.IFS(E2759&lt;50, "Low Income", E2759&lt;100, "Middle Income", TRUE,"High Income")</f>
        <v>Middle Income</v>
      </c>
      <c r="G2759" s="10">
        <v>93943</v>
      </c>
      <c r="H2759" s="9">
        <v>2</v>
      </c>
      <c r="I2759" s="9">
        <v>2.8</v>
      </c>
      <c r="J2759" s="5" t="str" cm="1">
        <f t="array" ref="J2759">_xlfn.IFS(I2759&lt;2,"Low", I2759&lt;5, "Middle", TRUE, "High")</f>
        <v>Middle</v>
      </c>
      <c r="K2759" s="9">
        <v>1</v>
      </c>
      <c r="L2759" s="5" t="str" cm="1">
        <f t="array" ref="L2759">_xlfn.IFS(K2759=1,"undergraduate",K2759=2,"graduate",K2759=3,"professional")</f>
        <v>undergraduate</v>
      </c>
      <c r="M2759" s="9">
        <v>205</v>
      </c>
      <c r="N2759" s="5" t="str" cm="1">
        <f t="array" ref="N2759">_xlfn.IFS(M2759=0, "No Mortgage", M2759&lt;150, "Low Mortgage", TRUE, "High Mortgage")</f>
        <v>High Mortgage</v>
      </c>
      <c r="O2759" s="9">
        <v>0</v>
      </c>
      <c r="P2759" s="5" t="str">
        <f t="shared" si="86"/>
        <v>Rejected</v>
      </c>
      <c r="Q2759" s="9">
        <v>0</v>
      </c>
      <c r="R2759" s="9">
        <v>0</v>
      </c>
      <c r="S2759" s="5" t="str">
        <f t="shared" si="87"/>
        <v>No</v>
      </c>
      <c r="T2759" s="9">
        <v>0</v>
      </c>
      <c r="U2759" s="11">
        <v>0</v>
      </c>
    </row>
    <row r="2760" spans="1:21" x14ac:dyDescent="0.3">
      <c r="A2760" s="4">
        <v>2759</v>
      </c>
      <c r="B2760" s="5">
        <v>62</v>
      </c>
      <c r="C2760" s="5" t="str" cm="1">
        <f t="array" ref="C2760">_xlfn.IFS(B2760&lt;30, "Young", B2760&lt;50, "Middle Age", TRUE, "Senior")</f>
        <v>Senior</v>
      </c>
      <c r="D2760" s="5">
        <v>36</v>
      </c>
      <c r="E2760" s="5">
        <v>35</v>
      </c>
      <c r="F2760" s="5" t="str" cm="1">
        <f t="array" ref="F2760">_xlfn.IFS(E2760&lt;50, "Low Income", E2760&lt;100, "Middle Income", TRUE,"High Income")</f>
        <v>Low Income</v>
      </c>
      <c r="G2760" s="6">
        <v>94501</v>
      </c>
      <c r="H2760" s="5">
        <v>2</v>
      </c>
      <c r="I2760" s="5">
        <v>0.7</v>
      </c>
      <c r="J2760" s="5" t="str" cm="1">
        <f t="array" ref="J2760">_xlfn.IFS(I2760&lt;2,"Low", I2760&lt;5, "Middle", TRUE, "High")</f>
        <v>Low</v>
      </c>
      <c r="K2760" s="5">
        <v>3</v>
      </c>
      <c r="L2760" s="5" t="str" cm="1">
        <f t="array" ref="L2760">_xlfn.IFS(K2760=1,"undergraduate",K2760=2,"graduate",K2760=3,"professional")</f>
        <v>professional</v>
      </c>
      <c r="M2760" s="5">
        <v>0</v>
      </c>
      <c r="N2760" s="5" t="str" cm="1">
        <f t="array" ref="N2760">_xlfn.IFS(M2760=0, "No Mortgage", M2760&lt;150, "Low Mortgage", TRUE, "High Mortgage")</f>
        <v>No Mortgage</v>
      </c>
      <c r="O2760" s="5">
        <v>0</v>
      </c>
      <c r="P2760" s="5" t="str">
        <f t="shared" si="86"/>
        <v>Rejected</v>
      </c>
      <c r="Q2760" s="5">
        <v>1</v>
      </c>
      <c r="R2760" s="5">
        <v>0</v>
      </c>
      <c r="S2760" s="5" t="str">
        <f t="shared" si="87"/>
        <v>No</v>
      </c>
      <c r="T2760" s="5">
        <v>0</v>
      </c>
      <c r="U2760" s="7">
        <v>1</v>
      </c>
    </row>
    <row r="2761" spans="1:21" x14ac:dyDescent="0.3">
      <c r="A2761" s="8">
        <v>2760</v>
      </c>
      <c r="B2761" s="9">
        <v>59</v>
      </c>
      <c r="C2761" s="5" t="str" cm="1">
        <f t="array" ref="C2761">_xlfn.IFS(B2761&lt;30, "Young", B2761&lt;50, "Middle Age", TRUE, "Senior")</f>
        <v>Senior</v>
      </c>
      <c r="D2761" s="5">
        <v>33</v>
      </c>
      <c r="E2761" s="9">
        <v>64</v>
      </c>
      <c r="F2761" s="5" t="str" cm="1">
        <f t="array" ref="F2761">_xlfn.IFS(E2761&lt;50, "Low Income", E2761&lt;100, "Middle Income", TRUE,"High Income")</f>
        <v>Middle Income</v>
      </c>
      <c r="G2761" s="10">
        <v>95617</v>
      </c>
      <c r="H2761" s="9">
        <v>3</v>
      </c>
      <c r="I2761" s="9">
        <v>0.3</v>
      </c>
      <c r="J2761" s="5" t="str" cm="1">
        <f t="array" ref="J2761">_xlfn.IFS(I2761&lt;2,"Low", I2761&lt;5, "Middle", TRUE, "High")</f>
        <v>Low</v>
      </c>
      <c r="K2761" s="9">
        <v>2</v>
      </c>
      <c r="L2761" s="5" t="str" cm="1">
        <f t="array" ref="L2761">_xlfn.IFS(K2761=1,"undergraduate",K2761=2,"graduate",K2761=3,"professional")</f>
        <v>graduate</v>
      </c>
      <c r="M2761" s="9">
        <v>0</v>
      </c>
      <c r="N2761" s="5" t="str" cm="1">
        <f t="array" ref="N2761">_xlfn.IFS(M2761=0, "No Mortgage", M2761&lt;150, "Low Mortgage", TRUE, "High Mortgage")</f>
        <v>No Mortgage</v>
      </c>
      <c r="O2761" s="9">
        <v>0</v>
      </c>
      <c r="P2761" s="5" t="str">
        <f t="shared" si="86"/>
        <v>Rejected</v>
      </c>
      <c r="Q2761" s="9">
        <v>0</v>
      </c>
      <c r="R2761" s="9">
        <v>0</v>
      </c>
      <c r="S2761" s="5" t="str">
        <f t="shared" si="87"/>
        <v>No</v>
      </c>
      <c r="T2761" s="9">
        <v>0</v>
      </c>
      <c r="U2761" s="11">
        <v>0</v>
      </c>
    </row>
    <row r="2762" spans="1:21" x14ac:dyDescent="0.3">
      <c r="A2762" s="4">
        <v>2761</v>
      </c>
      <c r="B2762" s="5">
        <v>32</v>
      </c>
      <c r="C2762" s="5" t="str" cm="1">
        <f t="array" ref="C2762">_xlfn.IFS(B2762&lt;30, "Young", B2762&lt;50, "Middle Age", TRUE, "Senior")</f>
        <v>Middle Age</v>
      </c>
      <c r="D2762" s="5">
        <v>7</v>
      </c>
      <c r="E2762" s="5">
        <v>49</v>
      </c>
      <c r="F2762" s="5" t="str" cm="1">
        <f t="array" ref="F2762">_xlfn.IFS(E2762&lt;50, "Low Income", E2762&lt;100, "Middle Income", TRUE,"High Income")</f>
        <v>Low Income</v>
      </c>
      <c r="G2762" s="6">
        <v>94080</v>
      </c>
      <c r="H2762" s="5">
        <v>3</v>
      </c>
      <c r="I2762" s="5">
        <v>2.2999999999999998</v>
      </c>
      <c r="J2762" s="5" t="str" cm="1">
        <f t="array" ref="J2762">_xlfn.IFS(I2762&lt;2,"Low", I2762&lt;5, "Middle", TRUE, "High")</f>
        <v>Middle</v>
      </c>
      <c r="K2762" s="5">
        <v>1</v>
      </c>
      <c r="L2762" s="5" t="str" cm="1">
        <f t="array" ref="L2762">_xlfn.IFS(K2762=1,"undergraduate",K2762=2,"graduate",K2762=3,"professional")</f>
        <v>undergraduate</v>
      </c>
      <c r="M2762" s="5">
        <v>0</v>
      </c>
      <c r="N2762" s="5" t="str" cm="1">
        <f t="array" ref="N2762">_xlfn.IFS(M2762=0, "No Mortgage", M2762&lt;150, "Low Mortgage", TRUE, "High Mortgage")</f>
        <v>No Mortgage</v>
      </c>
      <c r="O2762" s="5">
        <v>0</v>
      </c>
      <c r="P2762" s="5" t="str">
        <f t="shared" si="86"/>
        <v>Rejected</v>
      </c>
      <c r="Q2762" s="5">
        <v>0</v>
      </c>
      <c r="R2762" s="5">
        <v>0</v>
      </c>
      <c r="S2762" s="5" t="str">
        <f t="shared" si="87"/>
        <v>No</v>
      </c>
      <c r="T2762" s="5">
        <v>1</v>
      </c>
      <c r="U2762" s="7">
        <v>0</v>
      </c>
    </row>
    <row r="2763" spans="1:21" x14ac:dyDescent="0.3">
      <c r="A2763" s="8">
        <v>2762</v>
      </c>
      <c r="B2763" s="9">
        <v>35</v>
      </c>
      <c r="C2763" s="5" t="str" cm="1">
        <f t="array" ref="C2763">_xlfn.IFS(B2763&lt;30, "Young", B2763&lt;50, "Middle Age", TRUE, "Senior")</f>
        <v>Middle Age</v>
      </c>
      <c r="D2763" s="5">
        <v>8</v>
      </c>
      <c r="E2763" s="9">
        <v>44</v>
      </c>
      <c r="F2763" s="5" t="str" cm="1">
        <f t="array" ref="F2763">_xlfn.IFS(E2763&lt;50, "Low Income", E2763&lt;100, "Middle Income", TRUE,"High Income")</f>
        <v>Low Income</v>
      </c>
      <c r="G2763" s="10">
        <v>95045</v>
      </c>
      <c r="H2763" s="9">
        <v>4</v>
      </c>
      <c r="I2763" s="9">
        <v>1</v>
      </c>
      <c r="J2763" s="5" t="str" cm="1">
        <f t="array" ref="J2763">_xlfn.IFS(I2763&lt;2,"Low", I2763&lt;5, "Middle", TRUE, "High")</f>
        <v>Low</v>
      </c>
      <c r="K2763" s="9">
        <v>2</v>
      </c>
      <c r="L2763" s="5" t="str" cm="1">
        <f t="array" ref="L2763">_xlfn.IFS(K2763=1,"undergraduate",K2763=2,"graduate",K2763=3,"professional")</f>
        <v>graduate</v>
      </c>
      <c r="M2763" s="9">
        <v>192</v>
      </c>
      <c r="N2763" s="5" t="str" cm="1">
        <f t="array" ref="N2763">_xlfn.IFS(M2763=0, "No Mortgage", M2763&lt;150, "Low Mortgage", TRUE, "High Mortgage")</f>
        <v>High Mortgage</v>
      </c>
      <c r="O2763" s="9">
        <v>0</v>
      </c>
      <c r="P2763" s="5" t="str">
        <f t="shared" si="86"/>
        <v>Rejected</v>
      </c>
      <c r="Q2763" s="9">
        <v>0</v>
      </c>
      <c r="R2763" s="9">
        <v>0</v>
      </c>
      <c r="S2763" s="5" t="str">
        <f t="shared" si="87"/>
        <v>No</v>
      </c>
      <c r="T2763" s="9">
        <v>0</v>
      </c>
      <c r="U2763" s="11">
        <v>1</v>
      </c>
    </row>
    <row r="2764" spans="1:21" x14ac:dyDescent="0.3">
      <c r="A2764" s="4">
        <v>2763</v>
      </c>
      <c r="B2764" s="5">
        <v>56</v>
      </c>
      <c r="C2764" s="5" t="str" cm="1">
        <f t="array" ref="C2764">_xlfn.IFS(B2764&lt;30, "Young", B2764&lt;50, "Middle Age", TRUE, "Senior")</f>
        <v>Senior</v>
      </c>
      <c r="D2764" s="5">
        <v>31</v>
      </c>
      <c r="E2764" s="5">
        <v>65</v>
      </c>
      <c r="F2764" s="5" t="str" cm="1">
        <f t="array" ref="F2764">_xlfn.IFS(E2764&lt;50, "Low Income", E2764&lt;100, "Middle Income", TRUE,"High Income")</f>
        <v>Middle Income</v>
      </c>
      <c r="G2764" s="6">
        <v>93403</v>
      </c>
      <c r="H2764" s="5">
        <v>2</v>
      </c>
      <c r="I2764" s="5">
        <v>3.7</v>
      </c>
      <c r="J2764" s="5" t="str" cm="1">
        <f t="array" ref="J2764">_xlfn.IFS(I2764&lt;2,"Low", I2764&lt;5, "Middle", TRUE, "High")</f>
        <v>Middle</v>
      </c>
      <c r="K2764" s="5">
        <v>1</v>
      </c>
      <c r="L2764" s="5" t="str" cm="1">
        <f t="array" ref="L2764">_xlfn.IFS(K2764=1,"undergraduate",K2764=2,"graduate",K2764=3,"professional")</f>
        <v>undergraduate</v>
      </c>
      <c r="M2764" s="5">
        <v>0</v>
      </c>
      <c r="N2764" s="5" t="str" cm="1">
        <f t="array" ref="N2764">_xlfn.IFS(M2764=0, "No Mortgage", M2764&lt;150, "Low Mortgage", TRUE, "High Mortgage")</f>
        <v>No Mortgage</v>
      </c>
      <c r="O2764" s="5">
        <v>0</v>
      </c>
      <c r="P2764" s="5" t="str">
        <f t="shared" si="86"/>
        <v>Rejected</v>
      </c>
      <c r="Q2764" s="5">
        <v>0</v>
      </c>
      <c r="R2764" s="5">
        <v>0</v>
      </c>
      <c r="S2764" s="5" t="str">
        <f t="shared" si="87"/>
        <v>No</v>
      </c>
      <c r="T2764" s="5">
        <v>1</v>
      </c>
      <c r="U2764" s="7">
        <v>0</v>
      </c>
    </row>
    <row r="2765" spans="1:21" x14ac:dyDescent="0.3">
      <c r="A2765" s="8">
        <v>2764</v>
      </c>
      <c r="B2765" s="9">
        <v>55</v>
      </c>
      <c r="C2765" s="5" t="str" cm="1">
        <f t="array" ref="C2765">_xlfn.IFS(B2765&lt;30, "Young", B2765&lt;50, "Middle Age", TRUE, "Senior")</f>
        <v>Senior</v>
      </c>
      <c r="D2765" s="5">
        <v>31</v>
      </c>
      <c r="E2765" s="9">
        <v>13</v>
      </c>
      <c r="F2765" s="5" t="str" cm="1">
        <f t="array" ref="F2765">_xlfn.IFS(E2765&lt;50, "Low Income", E2765&lt;100, "Middle Income", TRUE,"High Income")</f>
        <v>Low Income</v>
      </c>
      <c r="G2765" s="10">
        <v>93943</v>
      </c>
      <c r="H2765" s="9">
        <v>4</v>
      </c>
      <c r="I2765" s="9">
        <v>0.7</v>
      </c>
      <c r="J2765" s="5" t="str" cm="1">
        <f t="array" ref="J2765">_xlfn.IFS(I2765&lt;2,"Low", I2765&lt;5, "Middle", TRUE, "High")</f>
        <v>Low</v>
      </c>
      <c r="K2765" s="9">
        <v>1</v>
      </c>
      <c r="L2765" s="5" t="str" cm="1">
        <f t="array" ref="L2765">_xlfn.IFS(K2765=1,"undergraduate",K2765=2,"graduate",K2765=3,"professional")</f>
        <v>undergraduate</v>
      </c>
      <c r="M2765" s="9">
        <v>0</v>
      </c>
      <c r="N2765" s="5" t="str" cm="1">
        <f t="array" ref="N2765">_xlfn.IFS(M2765=0, "No Mortgage", M2765&lt;150, "Low Mortgage", TRUE, "High Mortgage")</f>
        <v>No Mortgage</v>
      </c>
      <c r="O2765" s="9">
        <v>0</v>
      </c>
      <c r="P2765" s="5" t="str">
        <f t="shared" si="86"/>
        <v>Rejected</v>
      </c>
      <c r="Q2765" s="9">
        <v>0</v>
      </c>
      <c r="R2765" s="9">
        <v>0</v>
      </c>
      <c r="S2765" s="5" t="str">
        <f t="shared" si="87"/>
        <v>No</v>
      </c>
      <c r="T2765" s="9">
        <v>1</v>
      </c>
      <c r="U2765" s="11">
        <v>0</v>
      </c>
    </row>
    <row r="2766" spans="1:21" x14ac:dyDescent="0.3">
      <c r="A2766" s="4">
        <v>2765</v>
      </c>
      <c r="B2766" s="5">
        <v>31</v>
      </c>
      <c r="C2766" s="5" t="str" cm="1">
        <f t="array" ref="C2766">_xlfn.IFS(B2766&lt;30, "Young", B2766&lt;50, "Middle Age", TRUE, "Senior")</f>
        <v>Middle Age</v>
      </c>
      <c r="D2766" s="5">
        <v>5</v>
      </c>
      <c r="E2766" s="5">
        <v>84</v>
      </c>
      <c r="F2766" s="5" t="str" cm="1">
        <f t="array" ref="F2766">_xlfn.IFS(E2766&lt;50, "Low Income", E2766&lt;100, "Middle Income", TRUE,"High Income")</f>
        <v>Middle Income</v>
      </c>
      <c r="G2766" s="6">
        <v>91320</v>
      </c>
      <c r="H2766" s="5">
        <v>1</v>
      </c>
      <c r="I2766" s="5">
        <v>2.9</v>
      </c>
      <c r="J2766" s="5" t="str" cm="1">
        <f t="array" ref="J2766">_xlfn.IFS(I2766&lt;2,"Low", I2766&lt;5, "Middle", TRUE, "High")</f>
        <v>Middle</v>
      </c>
      <c r="K2766" s="5">
        <v>3</v>
      </c>
      <c r="L2766" s="5" t="str" cm="1">
        <f t="array" ref="L2766">_xlfn.IFS(K2766=1,"undergraduate",K2766=2,"graduate",K2766=3,"professional")</f>
        <v>professional</v>
      </c>
      <c r="M2766" s="5">
        <v>105</v>
      </c>
      <c r="N2766" s="5" t="str" cm="1">
        <f t="array" ref="N2766">_xlfn.IFS(M2766=0, "No Mortgage", M2766&lt;150, "Low Mortgage", TRUE, "High Mortgage")</f>
        <v>Low Mortgage</v>
      </c>
      <c r="O2766" s="5">
        <v>0</v>
      </c>
      <c r="P2766" s="5" t="str">
        <f t="shared" si="86"/>
        <v>Rejected</v>
      </c>
      <c r="Q2766" s="5">
        <v>0</v>
      </c>
      <c r="R2766" s="5">
        <v>0</v>
      </c>
      <c r="S2766" s="5" t="str">
        <f t="shared" si="87"/>
        <v>No</v>
      </c>
      <c r="T2766" s="5">
        <v>0</v>
      </c>
      <c r="U2766" s="7">
        <v>1</v>
      </c>
    </row>
    <row r="2767" spans="1:21" x14ac:dyDescent="0.3">
      <c r="A2767" s="8">
        <v>2766</v>
      </c>
      <c r="B2767" s="9">
        <v>54</v>
      </c>
      <c r="C2767" s="5" t="str" cm="1">
        <f t="array" ref="C2767">_xlfn.IFS(B2767&lt;30, "Young", B2767&lt;50, "Middle Age", TRUE, "Senior")</f>
        <v>Senior</v>
      </c>
      <c r="D2767" s="5">
        <v>29</v>
      </c>
      <c r="E2767" s="9">
        <v>28</v>
      </c>
      <c r="F2767" s="5" t="str" cm="1">
        <f t="array" ref="F2767">_xlfn.IFS(E2767&lt;50, "Low Income", E2767&lt;100, "Middle Income", TRUE,"High Income")</f>
        <v>Low Income</v>
      </c>
      <c r="G2767" s="10">
        <v>92093</v>
      </c>
      <c r="H2767" s="9">
        <v>4</v>
      </c>
      <c r="I2767" s="9">
        <v>0.2</v>
      </c>
      <c r="J2767" s="5" t="str" cm="1">
        <f t="array" ref="J2767">_xlfn.IFS(I2767&lt;2,"Low", I2767&lt;5, "Middle", TRUE, "High")</f>
        <v>Low</v>
      </c>
      <c r="K2767" s="9">
        <v>2</v>
      </c>
      <c r="L2767" s="5" t="str" cm="1">
        <f t="array" ref="L2767">_xlfn.IFS(K2767=1,"undergraduate",K2767=2,"graduate",K2767=3,"professional")</f>
        <v>graduate</v>
      </c>
      <c r="M2767" s="9">
        <v>101</v>
      </c>
      <c r="N2767" s="5" t="str" cm="1">
        <f t="array" ref="N2767">_xlfn.IFS(M2767=0, "No Mortgage", M2767&lt;150, "Low Mortgage", TRUE, "High Mortgage")</f>
        <v>Low Mortgage</v>
      </c>
      <c r="O2767" s="9">
        <v>0</v>
      </c>
      <c r="P2767" s="5" t="str">
        <f t="shared" si="86"/>
        <v>Rejected</v>
      </c>
      <c r="Q2767" s="9">
        <v>0</v>
      </c>
      <c r="R2767" s="9">
        <v>0</v>
      </c>
      <c r="S2767" s="5" t="str">
        <f t="shared" si="87"/>
        <v>No</v>
      </c>
      <c r="T2767" s="9">
        <v>1</v>
      </c>
      <c r="U2767" s="11">
        <v>0</v>
      </c>
    </row>
    <row r="2768" spans="1:21" x14ac:dyDescent="0.3">
      <c r="A2768" s="4">
        <v>2767</v>
      </c>
      <c r="B2768" s="5">
        <v>58</v>
      </c>
      <c r="C2768" s="5" t="str" cm="1">
        <f t="array" ref="C2768">_xlfn.IFS(B2768&lt;30, "Young", B2768&lt;50, "Middle Age", TRUE, "Senior")</f>
        <v>Senior</v>
      </c>
      <c r="D2768" s="5">
        <v>32</v>
      </c>
      <c r="E2768" s="5">
        <v>108</v>
      </c>
      <c r="F2768" s="5" t="str" cm="1">
        <f t="array" ref="F2768">_xlfn.IFS(E2768&lt;50, "Low Income", E2768&lt;100, "Middle Income", TRUE,"High Income")</f>
        <v>High Income</v>
      </c>
      <c r="G2768" s="6">
        <v>95123</v>
      </c>
      <c r="H2768" s="5">
        <v>3</v>
      </c>
      <c r="I2768" s="5">
        <v>4.4000000000000004</v>
      </c>
      <c r="J2768" s="5" t="str" cm="1">
        <f t="array" ref="J2768">_xlfn.IFS(I2768&lt;2,"Low", I2768&lt;5, "Middle", TRUE, "High")</f>
        <v>Middle</v>
      </c>
      <c r="K2768" s="5">
        <v>1</v>
      </c>
      <c r="L2768" s="5" t="str" cm="1">
        <f t="array" ref="L2768">_xlfn.IFS(K2768=1,"undergraduate",K2768=2,"graduate",K2768=3,"professional")</f>
        <v>undergraduate</v>
      </c>
      <c r="M2768" s="5">
        <v>0</v>
      </c>
      <c r="N2768" s="5" t="str" cm="1">
        <f t="array" ref="N2768">_xlfn.IFS(M2768=0, "No Mortgage", M2768&lt;150, "Low Mortgage", TRUE, "High Mortgage")</f>
        <v>No Mortgage</v>
      </c>
      <c r="O2768" s="5">
        <v>0</v>
      </c>
      <c r="P2768" s="5" t="str">
        <f t="shared" si="86"/>
        <v>Rejected</v>
      </c>
      <c r="Q2768" s="5">
        <v>0</v>
      </c>
      <c r="R2768" s="5">
        <v>0</v>
      </c>
      <c r="S2768" s="5" t="str">
        <f t="shared" si="87"/>
        <v>No</v>
      </c>
      <c r="T2768" s="5">
        <v>1</v>
      </c>
      <c r="U2768" s="7">
        <v>0</v>
      </c>
    </row>
    <row r="2769" spans="1:21" x14ac:dyDescent="0.3">
      <c r="A2769" s="8">
        <v>2768</v>
      </c>
      <c r="B2769" s="9">
        <v>48</v>
      </c>
      <c r="C2769" s="5" t="str" cm="1">
        <f t="array" ref="C2769">_xlfn.IFS(B2769&lt;30, "Young", B2769&lt;50, "Middle Age", TRUE, "Senior")</f>
        <v>Middle Age</v>
      </c>
      <c r="D2769" s="5">
        <v>24</v>
      </c>
      <c r="E2769" s="9">
        <v>59</v>
      </c>
      <c r="F2769" s="5" t="str" cm="1">
        <f t="array" ref="F2769">_xlfn.IFS(E2769&lt;50, "Low Income", E2769&lt;100, "Middle Income", TRUE,"High Income")</f>
        <v>Middle Income</v>
      </c>
      <c r="G2769" s="10">
        <v>90401</v>
      </c>
      <c r="H2769" s="9">
        <v>1</v>
      </c>
      <c r="I2769" s="9">
        <v>0</v>
      </c>
      <c r="J2769" s="5" t="str" cm="1">
        <f t="array" ref="J2769">_xlfn.IFS(I2769&lt;2,"Low", I2769&lt;5, "Middle", TRUE, "High")</f>
        <v>Low</v>
      </c>
      <c r="K2769" s="9">
        <v>1</v>
      </c>
      <c r="L2769" s="5" t="str" cm="1">
        <f t="array" ref="L2769">_xlfn.IFS(K2769=1,"undergraduate",K2769=2,"graduate",K2769=3,"professional")</f>
        <v>undergraduate</v>
      </c>
      <c r="M2769" s="9">
        <v>144</v>
      </c>
      <c r="N2769" s="5" t="str" cm="1">
        <f t="array" ref="N2769">_xlfn.IFS(M2769=0, "No Mortgage", M2769&lt;150, "Low Mortgage", TRUE, "High Mortgage")</f>
        <v>Low Mortgage</v>
      </c>
      <c r="O2769" s="9">
        <v>0</v>
      </c>
      <c r="P2769" s="5" t="str">
        <f t="shared" si="86"/>
        <v>Rejected</v>
      </c>
      <c r="Q2769" s="9">
        <v>0</v>
      </c>
      <c r="R2769" s="9">
        <v>0</v>
      </c>
      <c r="S2769" s="5" t="str">
        <f t="shared" si="87"/>
        <v>No</v>
      </c>
      <c r="T2769" s="9">
        <v>1</v>
      </c>
      <c r="U2769" s="11">
        <v>0</v>
      </c>
    </row>
    <row r="2770" spans="1:21" x14ac:dyDescent="0.3">
      <c r="A2770" s="4">
        <v>2769</v>
      </c>
      <c r="B2770" s="5">
        <v>48</v>
      </c>
      <c r="C2770" s="5" t="str" cm="1">
        <f t="array" ref="C2770">_xlfn.IFS(B2770&lt;30, "Young", B2770&lt;50, "Middle Age", TRUE, "Senior")</f>
        <v>Middle Age</v>
      </c>
      <c r="D2770" s="5">
        <v>22</v>
      </c>
      <c r="E2770" s="5">
        <v>163</v>
      </c>
      <c r="F2770" s="5" t="str" cm="1">
        <f t="array" ref="F2770">_xlfn.IFS(E2770&lt;50, "Low Income", E2770&lt;100, "Middle Income", TRUE,"High Income")</f>
        <v>High Income</v>
      </c>
      <c r="G2770" s="6">
        <v>95819</v>
      </c>
      <c r="H2770" s="5">
        <v>1</v>
      </c>
      <c r="I2770" s="5">
        <v>2.4</v>
      </c>
      <c r="J2770" s="5" t="str" cm="1">
        <f t="array" ref="J2770">_xlfn.IFS(I2770&lt;2,"Low", I2770&lt;5, "Middle", TRUE, "High")</f>
        <v>Middle</v>
      </c>
      <c r="K2770" s="5">
        <v>1</v>
      </c>
      <c r="L2770" s="5" t="str" cm="1">
        <f t="array" ref="L2770">_xlfn.IFS(K2770=1,"undergraduate",K2770=2,"graduate",K2770=3,"professional")</f>
        <v>undergraduate</v>
      </c>
      <c r="M2770" s="5">
        <v>396</v>
      </c>
      <c r="N2770" s="5" t="str" cm="1">
        <f t="array" ref="N2770">_xlfn.IFS(M2770=0, "No Mortgage", M2770&lt;150, "Low Mortgage", TRUE, "High Mortgage")</f>
        <v>High Mortgage</v>
      </c>
      <c r="O2770" s="5">
        <v>0</v>
      </c>
      <c r="P2770" s="5" t="str">
        <f t="shared" si="86"/>
        <v>Rejected</v>
      </c>
      <c r="Q2770" s="5">
        <v>0</v>
      </c>
      <c r="R2770" s="5">
        <v>0</v>
      </c>
      <c r="S2770" s="5" t="str">
        <f t="shared" si="87"/>
        <v>No</v>
      </c>
      <c r="T2770" s="5">
        <v>1</v>
      </c>
      <c r="U2770" s="7">
        <v>0</v>
      </c>
    </row>
    <row r="2771" spans="1:21" x14ac:dyDescent="0.3">
      <c r="A2771" s="8">
        <v>2770</v>
      </c>
      <c r="B2771" s="9">
        <v>33</v>
      </c>
      <c r="C2771" s="5" t="str" cm="1">
        <f t="array" ref="C2771">_xlfn.IFS(B2771&lt;30, "Young", B2771&lt;50, "Middle Age", TRUE, "Senior")</f>
        <v>Middle Age</v>
      </c>
      <c r="D2771" s="5">
        <v>9</v>
      </c>
      <c r="E2771" s="9">
        <v>183</v>
      </c>
      <c r="F2771" s="5" t="str" cm="1">
        <f t="array" ref="F2771">_xlfn.IFS(E2771&lt;50, "Low Income", E2771&lt;100, "Middle Income", TRUE,"High Income")</f>
        <v>High Income</v>
      </c>
      <c r="G2771" s="10">
        <v>91320</v>
      </c>
      <c r="H2771" s="9">
        <v>2</v>
      </c>
      <c r="I2771" s="9">
        <v>8.8000000000000007</v>
      </c>
      <c r="J2771" s="5" t="str" cm="1">
        <f t="array" ref="J2771">_xlfn.IFS(I2771&lt;2,"Low", I2771&lt;5, "Middle", TRUE, "High")</f>
        <v>High</v>
      </c>
      <c r="K2771" s="9">
        <v>3</v>
      </c>
      <c r="L2771" s="5" t="str" cm="1">
        <f t="array" ref="L2771">_xlfn.IFS(K2771=1,"undergraduate",K2771=2,"graduate",K2771=3,"professional")</f>
        <v>professional</v>
      </c>
      <c r="M2771" s="9">
        <v>582</v>
      </c>
      <c r="N2771" s="5" t="str" cm="1">
        <f t="array" ref="N2771">_xlfn.IFS(M2771=0, "No Mortgage", M2771&lt;150, "Low Mortgage", TRUE, "High Mortgage")</f>
        <v>High Mortgage</v>
      </c>
      <c r="O2771" s="9">
        <v>1</v>
      </c>
      <c r="P2771" s="5" t="str">
        <f t="shared" si="86"/>
        <v>Accepted</v>
      </c>
      <c r="Q2771" s="9">
        <v>0</v>
      </c>
      <c r="R2771" s="9">
        <v>0</v>
      </c>
      <c r="S2771" s="5" t="str">
        <f t="shared" si="87"/>
        <v>No</v>
      </c>
      <c r="T2771" s="9">
        <v>1</v>
      </c>
      <c r="U2771" s="11">
        <v>0</v>
      </c>
    </row>
    <row r="2772" spans="1:21" x14ac:dyDescent="0.3">
      <c r="A2772" s="4">
        <v>2771</v>
      </c>
      <c r="B2772" s="5">
        <v>36</v>
      </c>
      <c r="C2772" s="5" t="str" cm="1">
        <f t="array" ref="C2772">_xlfn.IFS(B2772&lt;30, "Young", B2772&lt;50, "Middle Age", TRUE, "Senior")</f>
        <v>Middle Age</v>
      </c>
      <c r="D2772" s="5">
        <v>6</v>
      </c>
      <c r="E2772" s="5">
        <v>69</v>
      </c>
      <c r="F2772" s="5" t="str" cm="1">
        <f t="array" ref="F2772">_xlfn.IFS(E2772&lt;50, "Low Income", E2772&lt;100, "Middle Income", TRUE,"High Income")</f>
        <v>Middle Income</v>
      </c>
      <c r="G2772" s="6">
        <v>90024</v>
      </c>
      <c r="H2772" s="5">
        <v>4</v>
      </c>
      <c r="I2772" s="5">
        <v>4</v>
      </c>
      <c r="J2772" s="5" t="str" cm="1">
        <f t="array" ref="J2772">_xlfn.IFS(I2772&lt;2,"Low", I2772&lt;5, "Middle", TRUE, "High")</f>
        <v>Middle</v>
      </c>
      <c r="K2772" s="5">
        <v>3</v>
      </c>
      <c r="L2772" s="5" t="str" cm="1">
        <f t="array" ref="L2772">_xlfn.IFS(K2772=1,"undergraduate",K2772=2,"graduate",K2772=3,"professional")</f>
        <v>professional</v>
      </c>
      <c r="M2772" s="5">
        <v>0</v>
      </c>
      <c r="N2772" s="5" t="str" cm="1">
        <f t="array" ref="N2772">_xlfn.IFS(M2772=0, "No Mortgage", M2772&lt;150, "Low Mortgage", TRUE, "High Mortgage")</f>
        <v>No Mortgage</v>
      </c>
      <c r="O2772" s="5">
        <v>0</v>
      </c>
      <c r="P2772" s="5" t="str">
        <f t="shared" si="86"/>
        <v>Rejected</v>
      </c>
      <c r="Q2772" s="5">
        <v>0</v>
      </c>
      <c r="R2772" s="5">
        <v>0</v>
      </c>
      <c r="S2772" s="5" t="str">
        <f t="shared" si="87"/>
        <v>No</v>
      </c>
      <c r="T2772" s="5">
        <v>1</v>
      </c>
      <c r="U2772" s="7">
        <v>0</v>
      </c>
    </row>
    <row r="2773" spans="1:21" x14ac:dyDescent="0.3">
      <c r="A2773" s="8">
        <v>2772</v>
      </c>
      <c r="B2773" s="9">
        <v>41</v>
      </c>
      <c r="C2773" s="5" t="str" cm="1">
        <f t="array" ref="C2773">_xlfn.IFS(B2773&lt;30, "Young", B2773&lt;50, "Middle Age", TRUE, "Senior")</f>
        <v>Middle Age</v>
      </c>
      <c r="D2773" s="5">
        <v>16</v>
      </c>
      <c r="E2773" s="9">
        <v>115</v>
      </c>
      <c r="F2773" s="5" t="str" cm="1">
        <f t="array" ref="F2773">_xlfn.IFS(E2773&lt;50, "Low Income", E2773&lt;100, "Middle Income", TRUE,"High Income")</f>
        <v>High Income</v>
      </c>
      <c r="G2773" s="10">
        <v>92333</v>
      </c>
      <c r="H2773" s="9">
        <v>1</v>
      </c>
      <c r="I2773" s="9">
        <v>7</v>
      </c>
      <c r="J2773" s="5" t="str" cm="1">
        <f t="array" ref="J2773">_xlfn.IFS(I2773&lt;2,"Low", I2773&lt;5, "Middle", TRUE, "High")</f>
        <v>High</v>
      </c>
      <c r="K2773" s="9">
        <v>1</v>
      </c>
      <c r="L2773" s="5" t="str" cm="1">
        <f t="array" ref="L2773">_xlfn.IFS(K2773=1,"undergraduate",K2773=2,"graduate",K2773=3,"professional")</f>
        <v>undergraduate</v>
      </c>
      <c r="M2773" s="9">
        <v>0</v>
      </c>
      <c r="N2773" s="5" t="str" cm="1">
        <f t="array" ref="N2773">_xlfn.IFS(M2773=0, "No Mortgage", M2773&lt;150, "Low Mortgage", TRUE, "High Mortgage")</f>
        <v>No Mortgage</v>
      </c>
      <c r="O2773" s="9">
        <v>0</v>
      </c>
      <c r="P2773" s="5" t="str">
        <f t="shared" si="86"/>
        <v>Rejected</v>
      </c>
      <c r="Q2773" s="9">
        <v>0</v>
      </c>
      <c r="R2773" s="9">
        <v>0</v>
      </c>
      <c r="S2773" s="5" t="str">
        <f t="shared" si="87"/>
        <v>No</v>
      </c>
      <c r="T2773" s="9">
        <v>0</v>
      </c>
      <c r="U2773" s="11">
        <v>0</v>
      </c>
    </row>
    <row r="2774" spans="1:21" x14ac:dyDescent="0.3">
      <c r="A2774" s="4">
        <v>2773</v>
      </c>
      <c r="B2774" s="5">
        <v>55</v>
      </c>
      <c r="C2774" s="5" t="str" cm="1">
        <f t="array" ref="C2774">_xlfn.IFS(B2774&lt;30, "Young", B2774&lt;50, "Middle Age", TRUE, "Senior")</f>
        <v>Senior</v>
      </c>
      <c r="D2774" s="5">
        <v>31</v>
      </c>
      <c r="E2774" s="5">
        <v>130</v>
      </c>
      <c r="F2774" s="5" t="str" cm="1">
        <f t="array" ref="F2774">_xlfn.IFS(E2774&lt;50, "Low Income", E2774&lt;100, "Middle Income", TRUE,"High Income")</f>
        <v>High Income</v>
      </c>
      <c r="G2774" s="6">
        <v>92646</v>
      </c>
      <c r="H2774" s="5">
        <v>4</v>
      </c>
      <c r="I2774" s="5">
        <v>6.5</v>
      </c>
      <c r="J2774" s="5" t="str" cm="1">
        <f t="array" ref="J2774">_xlfn.IFS(I2774&lt;2,"Low", I2774&lt;5, "Middle", TRUE, "High")</f>
        <v>High</v>
      </c>
      <c r="K2774" s="5">
        <v>1</v>
      </c>
      <c r="L2774" s="5" t="str" cm="1">
        <f t="array" ref="L2774">_xlfn.IFS(K2774=1,"undergraduate",K2774=2,"graduate",K2774=3,"professional")</f>
        <v>undergraduate</v>
      </c>
      <c r="M2774" s="5">
        <v>0</v>
      </c>
      <c r="N2774" s="5" t="str" cm="1">
        <f t="array" ref="N2774">_xlfn.IFS(M2774=0, "No Mortgage", M2774&lt;150, "Low Mortgage", TRUE, "High Mortgage")</f>
        <v>No Mortgage</v>
      </c>
      <c r="O2774" s="5">
        <v>1</v>
      </c>
      <c r="P2774" s="5" t="str">
        <f t="shared" si="86"/>
        <v>Accepted</v>
      </c>
      <c r="Q2774" s="5">
        <v>0</v>
      </c>
      <c r="R2774" s="5">
        <v>0</v>
      </c>
      <c r="S2774" s="5" t="str">
        <f t="shared" si="87"/>
        <v>No</v>
      </c>
      <c r="T2774" s="5">
        <v>0</v>
      </c>
      <c r="U2774" s="7">
        <v>1</v>
      </c>
    </row>
    <row r="2775" spans="1:21" x14ac:dyDescent="0.3">
      <c r="A2775" s="8">
        <v>2774</v>
      </c>
      <c r="B2775" s="9">
        <v>63</v>
      </c>
      <c r="C2775" s="5" t="str" cm="1">
        <f t="array" ref="C2775">_xlfn.IFS(B2775&lt;30, "Young", B2775&lt;50, "Middle Age", TRUE, "Senior")</f>
        <v>Senior</v>
      </c>
      <c r="D2775" s="5">
        <v>37</v>
      </c>
      <c r="E2775" s="9">
        <v>185</v>
      </c>
      <c r="F2775" s="5" t="str" cm="1">
        <f t="array" ref="F2775">_xlfn.IFS(E2775&lt;50, "Low Income", E2775&lt;100, "Middle Income", TRUE,"High Income")</f>
        <v>High Income</v>
      </c>
      <c r="G2775" s="10">
        <v>94309</v>
      </c>
      <c r="H2775" s="9">
        <v>2</v>
      </c>
      <c r="I2775" s="9">
        <v>7.9</v>
      </c>
      <c r="J2775" s="5" t="str" cm="1">
        <f t="array" ref="J2775">_xlfn.IFS(I2775&lt;2,"Low", I2775&lt;5, "Middle", TRUE, "High")</f>
        <v>High</v>
      </c>
      <c r="K2775" s="9">
        <v>2</v>
      </c>
      <c r="L2775" s="5" t="str" cm="1">
        <f t="array" ref="L2775">_xlfn.IFS(K2775=1,"undergraduate",K2775=2,"graduate",K2775=3,"professional")</f>
        <v>graduate</v>
      </c>
      <c r="M2775" s="9">
        <v>358</v>
      </c>
      <c r="N2775" s="5" t="str" cm="1">
        <f t="array" ref="N2775">_xlfn.IFS(M2775=0, "No Mortgage", M2775&lt;150, "Low Mortgage", TRUE, "High Mortgage")</f>
        <v>High Mortgage</v>
      </c>
      <c r="O2775" s="9">
        <v>1</v>
      </c>
      <c r="P2775" s="5" t="str">
        <f t="shared" si="86"/>
        <v>Accepted</v>
      </c>
      <c r="Q2775" s="9">
        <v>0</v>
      </c>
      <c r="R2775" s="9">
        <v>0</v>
      </c>
      <c r="S2775" s="5" t="str">
        <f t="shared" si="87"/>
        <v>No</v>
      </c>
      <c r="T2775" s="9">
        <v>1</v>
      </c>
      <c r="U2775" s="11">
        <v>0</v>
      </c>
    </row>
    <row r="2776" spans="1:21" x14ac:dyDescent="0.3">
      <c r="A2776" s="4">
        <v>2775</v>
      </c>
      <c r="B2776" s="5">
        <v>53</v>
      </c>
      <c r="C2776" s="5" t="str" cm="1">
        <f t="array" ref="C2776">_xlfn.IFS(B2776&lt;30, "Young", B2776&lt;50, "Middle Age", TRUE, "Senior")</f>
        <v>Senior</v>
      </c>
      <c r="D2776" s="5">
        <v>29</v>
      </c>
      <c r="E2776" s="5">
        <v>118</v>
      </c>
      <c r="F2776" s="5" t="str" cm="1">
        <f t="array" ref="F2776">_xlfn.IFS(E2776&lt;50, "Low Income", E2776&lt;100, "Middle Income", TRUE,"High Income")</f>
        <v>High Income</v>
      </c>
      <c r="G2776" s="6">
        <v>94066</v>
      </c>
      <c r="H2776" s="5">
        <v>2</v>
      </c>
      <c r="I2776" s="5">
        <v>0.3</v>
      </c>
      <c r="J2776" s="5" t="str" cm="1">
        <f t="array" ref="J2776">_xlfn.IFS(I2776&lt;2,"Low", I2776&lt;5, "Middle", TRUE, "High")</f>
        <v>Low</v>
      </c>
      <c r="K2776" s="5">
        <v>1</v>
      </c>
      <c r="L2776" s="5" t="str" cm="1">
        <f t="array" ref="L2776">_xlfn.IFS(K2776=1,"undergraduate",K2776=2,"graduate",K2776=3,"professional")</f>
        <v>undergraduate</v>
      </c>
      <c r="M2776" s="5">
        <v>0</v>
      </c>
      <c r="N2776" s="5" t="str" cm="1">
        <f t="array" ref="N2776">_xlfn.IFS(M2776=0, "No Mortgage", M2776&lt;150, "Low Mortgage", TRUE, "High Mortgage")</f>
        <v>No Mortgage</v>
      </c>
      <c r="O2776" s="5">
        <v>0</v>
      </c>
      <c r="P2776" s="5" t="str">
        <f t="shared" si="86"/>
        <v>Rejected</v>
      </c>
      <c r="Q2776" s="5">
        <v>0</v>
      </c>
      <c r="R2776" s="5">
        <v>0</v>
      </c>
      <c r="S2776" s="5" t="str">
        <f t="shared" si="87"/>
        <v>No</v>
      </c>
      <c r="T2776" s="5">
        <v>1</v>
      </c>
      <c r="U2776" s="7">
        <v>0</v>
      </c>
    </row>
    <row r="2777" spans="1:21" x14ac:dyDescent="0.3">
      <c r="A2777" s="8">
        <v>2776</v>
      </c>
      <c r="B2777" s="9">
        <v>38</v>
      </c>
      <c r="C2777" s="5" t="str" cm="1">
        <f t="array" ref="C2777">_xlfn.IFS(B2777&lt;30, "Young", B2777&lt;50, "Middle Age", TRUE, "Senior")</f>
        <v>Middle Age</v>
      </c>
      <c r="D2777" s="5">
        <v>13</v>
      </c>
      <c r="E2777" s="9">
        <v>163</v>
      </c>
      <c r="F2777" s="5" t="str" cm="1">
        <f t="array" ref="F2777">_xlfn.IFS(E2777&lt;50, "Low Income", E2777&lt;100, "Middle Income", TRUE,"High Income")</f>
        <v>High Income</v>
      </c>
      <c r="G2777" s="10">
        <v>95039</v>
      </c>
      <c r="H2777" s="9">
        <v>1</v>
      </c>
      <c r="I2777" s="9">
        <v>4.0999999999999996</v>
      </c>
      <c r="J2777" s="5" t="str" cm="1">
        <f t="array" ref="J2777">_xlfn.IFS(I2777&lt;2,"Low", I2777&lt;5, "Middle", TRUE, "High")</f>
        <v>Middle</v>
      </c>
      <c r="K2777" s="9">
        <v>1</v>
      </c>
      <c r="L2777" s="5" t="str" cm="1">
        <f t="array" ref="L2777">_xlfn.IFS(K2777=1,"undergraduate",K2777=2,"graduate",K2777=3,"professional")</f>
        <v>undergraduate</v>
      </c>
      <c r="M2777" s="9">
        <v>0</v>
      </c>
      <c r="N2777" s="5" t="str" cm="1">
        <f t="array" ref="N2777">_xlfn.IFS(M2777=0, "No Mortgage", M2777&lt;150, "Low Mortgage", TRUE, "High Mortgage")</f>
        <v>No Mortgage</v>
      </c>
      <c r="O2777" s="9">
        <v>0</v>
      </c>
      <c r="P2777" s="5" t="str">
        <f t="shared" si="86"/>
        <v>Rejected</v>
      </c>
      <c r="Q2777" s="9">
        <v>0</v>
      </c>
      <c r="R2777" s="9">
        <v>0</v>
      </c>
      <c r="S2777" s="5" t="str">
        <f t="shared" si="87"/>
        <v>No</v>
      </c>
      <c r="T2777" s="9">
        <v>0</v>
      </c>
      <c r="U2777" s="11">
        <v>0</v>
      </c>
    </row>
    <row r="2778" spans="1:21" x14ac:dyDescent="0.3">
      <c r="A2778" s="4">
        <v>2777</v>
      </c>
      <c r="B2778" s="5">
        <v>46</v>
      </c>
      <c r="C2778" s="5" t="str" cm="1">
        <f t="array" ref="C2778">_xlfn.IFS(B2778&lt;30, "Young", B2778&lt;50, "Middle Age", TRUE, "Senior")</f>
        <v>Middle Age</v>
      </c>
      <c r="D2778" s="5">
        <v>20</v>
      </c>
      <c r="E2778" s="5">
        <v>140</v>
      </c>
      <c r="F2778" s="5" t="str" cm="1">
        <f t="array" ref="F2778">_xlfn.IFS(E2778&lt;50, "Low Income", E2778&lt;100, "Middle Income", TRUE,"High Income")</f>
        <v>High Income</v>
      </c>
      <c r="G2778" s="6">
        <v>93106</v>
      </c>
      <c r="H2778" s="5">
        <v>2</v>
      </c>
      <c r="I2778" s="5">
        <v>6.3</v>
      </c>
      <c r="J2778" s="5" t="str" cm="1">
        <f t="array" ref="J2778">_xlfn.IFS(I2778&lt;2,"Low", I2778&lt;5, "Middle", TRUE, "High")</f>
        <v>High</v>
      </c>
      <c r="K2778" s="5">
        <v>1</v>
      </c>
      <c r="L2778" s="5" t="str" cm="1">
        <f t="array" ref="L2778">_xlfn.IFS(K2778=1,"undergraduate",K2778=2,"graduate",K2778=3,"professional")</f>
        <v>undergraduate</v>
      </c>
      <c r="M2778" s="5">
        <v>380</v>
      </c>
      <c r="N2778" s="5" t="str" cm="1">
        <f t="array" ref="N2778">_xlfn.IFS(M2778=0, "No Mortgage", M2778&lt;150, "Low Mortgage", TRUE, "High Mortgage")</f>
        <v>High Mortgage</v>
      </c>
      <c r="O2778" s="5">
        <v>0</v>
      </c>
      <c r="P2778" s="5" t="str">
        <f t="shared" si="86"/>
        <v>Rejected</v>
      </c>
      <c r="Q2778" s="5">
        <v>0</v>
      </c>
      <c r="R2778" s="5">
        <v>0</v>
      </c>
      <c r="S2778" s="5" t="str">
        <f t="shared" si="87"/>
        <v>No</v>
      </c>
      <c r="T2778" s="5">
        <v>1</v>
      </c>
      <c r="U2778" s="7">
        <v>1</v>
      </c>
    </row>
    <row r="2779" spans="1:21" x14ac:dyDescent="0.3">
      <c r="A2779" s="8">
        <v>2778</v>
      </c>
      <c r="B2779" s="9">
        <v>59</v>
      </c>
      <c r="C2779" s="5" t="str" cm="1">
        <f t="array" ref="C2779">_xlfn.IFS(B2779&lt;30, "Young", B2779&lt;50, "Middle Age", TRUE, "Senior")</f>
        <v>Senior</v>
      </c>
      <c r="D2779" s="5">
        <v>33</v>
      </c>
      <c r="E2779" s="9">
        <v>91</v>
      </c>
      <c r="F2779" s="5" t="str" cm="1">
        <f t="array" ref="F2779">_xlfn.IFS(E2779&lt;50, "Low Income", E2779&lt;100, "Middle Income", TRUE,"High Income")</f>
        <v>Middle Income</v>
      </c>
      <c r="G2779" s="10">
        <v>94122</v>
      </c>
      <c r="H2779" s="9">
        <v>2</v>
      </c>
      <c r="I2779" s="9">
        <v>0.7</v>
      </c>
      <c r="J2779" s="5" t="str" cm="1">
        <f t="array" ref="J2779">_xlfn.IFS(I2779&lt;2,"Low", I2779&lt;5, "Middle", TRUE, "High")</f>
        <v>Low</v>
      </c>
      <c r="K2779" s="9">
        <v>2</v>
      </c>
      <c r="L2779" s="5" t="str" cm="1">
        <f t="array" ref="L2779">_xlfn.IFS(K2779=1,"undergraduate",K2779=2,"graduate",K2779=3,"professional")</f>
        <v>graduate</v>
      </c>
      <c r="M2779" s="9">
        <v>0</v>
      </c>
      <c r="N2779" s="5" t="str" cm="1">
        <f t="array" ref="N2779">_xlfn.IFS(M2779=0, "No Mortgage", M2779&lt;150, "Low Mortgage", TRUE, "High Mortgage")</f>
        <v>No Mortgage</v>
      </c>
      <c r="O2779" s="9">
        <v>0</v>
      </c>
      <c r="P2779" s="5" t="str">
        <f t="shared" si="86"/>
        <v>Rejected</v>
      </c>
      <c r="Q2779" s="9">
        <v>0</v>
      </c>
      <c r="R2779" s="9">
        <v>0</v>
      </c>
      <c r="S2779" s="5" t="str">
        <f t="shared" si="87"/>
        <v>No</v>
      </c>
      <c r="T2779" s="9">
        <v>1</v>
      </c>
      <c r="U2779" s="11">
        <v>1</v>
      </c>
    </row>
    <row r="2780" spans="1:21" x14ac:dyDescent="0.3">
      <c r="A2780" s="4">
        <v>2779</v>
      </c>
      <c r="B2780" s="5">
        <v>56</v>
      </c>
      <c r="C2780" s="5" t="str" cm="1">
        <f t="array" ref="C2780">_xlfn.IFS(B2780&lt;30, "Young", B2780&lt;50, "Middle Age", TRUE, "Senior")</f>
        <v>Senior</v>
      </c>
      <c r="D2780" s="5">
        <v>31</v>
      </c>
      <c r="E2780" s="5">
        <v>61</v>
      </c>
      <c r="F2780" s="5" t="str" cm="1">
        <f t="array" ref="F2780">_xlfn.IFS(E2780&lt;50, "Low Income", E2780&lt;100, "Middle Income", TRUE,"High Income")</f>
        <v>Middle Income</v>
      </c>
      <c r="G2780" s="6">
        <v>92646</v>
      </c>
      <c r="H2780" s="5">
        <v>4</v>
      </c>
      <c r="I2780" s="5">
        <v>1.3</v>
      </c>
      <c r="J2780" s="5" t="str" cm="1">
        <f t="array" ref="J2780">_xlfn.IFS(I2780&lt;2,"Low", I2780&lt;5, "Middle", TRUE, "High")</f>
        <v>Low</v>
      </c>
      <c r="K2780" s="5">
        <v>3</v>
      </c>
      <c r="L2780" s="5" t="str" cm="1">
        <f t="array" ref="L2780">_xlfn.IFS(K2780=1,"undergraduate",K2780=2,"graduate",K2780=3,"professional")</f>
        <v>professional</v>
      </c>
      <c r="M2780" s="5">
        <v>0</v>
      </c>
      <c r="N2780" s="5" t="str" cm="1">
        <f t="array" ref="N2780">_xlfn.IFS(M2780=0, "No Mortgage", M2780&lt;150, "Low Mortgage", TRUE, "High Mortgage")</f>
        <v>No Mortgage</v>
      </c>
      <c r="O2780" s="5">
        <v>0</v>
      </c>
      <c r="P2780" s="5" t="str">
        <f t="shared" si="86"/>
        <v>Rejected</v>
      </c>
      <c r="Q2780" s="5">
        <v>0</v>
      </c>
      <c r="R2780" s="5">
        <v>0</v>
      </c>
      <c r="S2780" s="5" t="str">
        <f t="shared" si="87"/>
        <v>No</v>
      </c>
      <c r="T2780" s="5">
        <v>1</v>
      </c>
      <c r="U2780" s="7">
        <v>1</v>
      </c>
    </row>
    <row r="2781" spans="1:21" x14ac:dyDescent="0.3">
      <c r="A2781" s="8">
        <v>2780</v>
      </c>
      <c r="B2781" s="9">
        <v>59</v>
      </c>
      <c r="C2781" s="5" t="str" cm="1">
        <f t="array" ref="C2781">_xlfn.IFS(B2781&lt;30, "Young", B2781&lt;50, "Middle Age", TRUE, "Senior")</f>
        <v>Senior</v>
      </c>
      <c r="D2781" s="5">
        <v>35</v>
      </c>
      <c r="E2781" s="9">
        <v>168</v>
      </c>
      <c r="F2781" s="5" t="str" cm="1">
        <f t="array" ref="F2781">_xlfn.IFS(E2781&lt;50, "Low Income", E2781&lt;100, "Middle Income", TRUE,"High Income")</f>
        <v>High Income</v>
      </c>
      <c r="G2781" s="10">
        <v>95521</v>
      </c>
      <c r="H2781" s="9">
        <v>4</v>
      </c>
      <c r="I2781" s="9">
        <v>4.0999999999999996</v>
      </c>
      <c r="J2781" s="5" t="str" cm="1">
        <f t="array" ref="J2781">_xlfn.IFS(I2781&lt;2,"Low", I2781&lt;5, "Middle", TRUE, "High")</f>
        <v>Middle</v>
      </c>
      <c r="K2781" s="9">
        <v>2</v>
      </c>
      <c r="L2781" s="5" t="str" cm="1">
        <f t="array" ref="L2781">_xlfn.IFS(K2781=1,"undergraduate",K2781=2,"graduate",K2781=3,"professional")</f>
        <v>graduate</v>
      </c>
      <c r="M2781" s="9">
        <v>0</v>
      </c>
      <c r="N2781" s="5" t="str" cm="1">
        <f t="array" ref="N2781">_xlfn.IFS(M2781=0, "No Mortgage", M2781&lt;150, "Low Mortgage", TRUE, "High Mortgage")</f>
        <v>No Mortgage</v>
      </c>
      <c r="O2781" s="9">
        <v>1</v>
      </c>
      <c r="P2781" s="5" t="str">
        <f t="shared" si="86"/>
        <v>Accepted</v>
      </c>
      <c r="Q2781" s="9">
        <v>0</v>
      </c>
      <c r="R2781" s="9">
        <v>0</v>
      </c>
      <c r="S2781" s="5" t="str">
        <f t="shared" si="87"/>
        <v>No</v>
      </c>
      <c r="T2781" s="9">
        <v>1</v>
      </c>
      <c r="U2781" s="11">
        <v>0</v>
      </c>
    </row>
    <row r="2782" spans="1:21" x14ac:dyDescent="0.3">
      <c r="A2782" s="4">
        <v>2781</v>
      </c>
      <c r="B2782" s="5">
        <v>39</v>
      </c>
      <c r="C2782" s="5" t="str" cm="1">
        <f t="array" ref="C2782">_xlfn.IFS(B2782&lt;30, "Young", B2782&lt;50, "Middle Age", TRUE, "Senior")</f>
        <v>Middle Age</v>
      </c>
      <c r="D2782" s="5">
        <v>13</v>
      </c>
      <c r="E2782" s="5">
        <v>69</v>
      </c>
      <c r="F2782" s="5" t="str" cm="1">
        <f t="array" ref="F2782">_xlfn.IFS(E2782&lt;50, "Low Income", E2782&lt;100, "Middle Income", TRUE,"High Income")</f>
        <v>Middle Income</v>
      </c>
      <c r="G2782" s="6">
        <v>90630</v>
      </c>
      <c r="H2782" s="5">
        <v>3</v>
      </c>
      <c r="I2782" s="5">
        <v>0.9</v>
      </c>
      <c r="J2782" s="5" t="str" cm="1">
        <f t="array" ref="J2782">_xlfn.IFS(I2782&lt;2,"Low", I2782&lt;5, "Middle", TRUE, "High")</f>
        <v>Low</v>
      </c>
      <c r="K2782" s="5">
        <v>2</v>
      </c>
      <c r="L2782" s="5" t="str" cm="1">
        <f t="array" ref="L2782">_xlfn.IFS(K2782=1,"undergraduate",K2782=2,"graduate",K2782=3,"professional")</f>
        <v>graduate</v>
      </c>
      <c r="M2782" s="5">
        <v>0</v>
      </c>
      <c r="N2782" s="5" t="str" cm="1">
        <f t="array" ref="N2782">_xlfn.IFS(M2782=0, "No Mortgage", M2782&lt;150, "Low Mortgage", TRUE, "High Mortgage")</f>
        <v>No Mortgage</v>
      </c>
      <c r="O2782" s="5">
        <v>0</v>
      </c>
      <c r="P2782" s="5" t="str">
        <f t="shared" si="86"/>
        <v>Rejected</v>
      </c>
      <c r="Q2782" s="5">
        <v>0</v>
      </c>
      <c r="R2782" s="5">
        <v>0</v>
      </c>
      <c r="S2782" s="5" t="str">
        <f t="shared" si="87"/>
        <v>No</v>
      </c>
      <c r="T2782" s="5">
        <v>0</v>
      </c>
      <c r="U2782" s="7">
        <v>0</v>
      </c>
    </row>
    <row r="2783" spans="1:21" x14ac:dyDescent="0.3">
      <c r="A2783" s="8">
        <v>2782</v>
      </c>
      <c r="B2783" s="9">
        <v>47</v>
      </c>
      <c r="C2783" s="5" t="str" cm="1">
        <f t="array" ref="C2783">_xlfn.IFS(B2783&lt;30, "Young", B2783&lt;50, "Middle Age", TRUE, "Senior")</f>
        <v>Middle Age</v>
      </c>
      <c r="D2783" s="5">
        <v>21</v>
      </c>
      <c r="E2783" s="9">
        <v>22</v>
      </c>
      <c r="F2783" s="5" t="str" cm="1">
        <f t="array" ref="F2783">_xlfn.IFS(E2783&lt;50, "Low Income", E2783&lt;100, "Middle Income", TRUE,"High Income")</f>
        <v>Low Income</v>
      </c>
      <c r="G2783" s="10">
        <v>92037</v>
      </c>
      <c r="H2783" s="9">
        <v>1</v>
      </c>
      <c r="I2783" s="9">
        <v>0.2</v>
      </c>
      <c r="J2783" s="5" t="str" cm="1">
        <f t="array" ref="J2783">_xlfn.IFS(I2783&lt;2,"Low", I2783&lt;5, "Middle", TRUE, "High")</f>
        <v>Low</v>
      </c>
      <c r="K2783" s="9">
        <v>1</v>
      </c>
      <c r="L2783" s="5" t="str" cm="1">
        <f t="array" ref="L2783">_xlfn.IFS(K2783=1,"undergraduate",K2783=2,"graduate",K2783=3,"professional")</f>
        <v>undergraduate</v>
      </c>
      <c r="M2783" s="9">
        <v>104</v>
      </c>
      <c r="N2783" s="5" t="str" cm="1">
        <f t="array" ref="N2783">_xlfn.IFS(M2783=0, "No Mortgage", M2783&lt;150, "Low Mortgage", TRUE, "High Mortgage")</f>
        <v>Low Mortgage</v>
      </c>
      <c r="O2783" s="9">
        <v>0</v>
      </c>
      <c r="P2783" s="5" t="str">
        <f t="shared" si="86"/>
        <v>Rejected</v>
      </c>
      <c r="Q2783" s="9">
        <v>0</v>
      </c>
      <c r="R2783" s="9">
        <v>0</v>
      </c>
      <c r="S2783" s="5" t="str">
        <f t="shared" si="87"/>
        <v>No</v>
      </c>
      <c r="T2783" s="9">
        <v>0</v>
      </c>
      <c r="U2783" s="11">
        <v>0</v>
      </c>
    </row>
    <row r="2784" spans="1:21" x14ac:dyDescent="0.3">
      <c r="A2784" s="4">
        <v>2783</v>
      </c>
      <c r="B2784" s="5">
        <v>47</v>
      </c>
      <c r="C2784" s="5" t="str" cm="1">
        <f t="array" ref="C2784">_xlfn.IFS(B2784&lt;30, "Young", B2784&lt;50, "Middle Age", TRUE, "Senior")</f>
        <v>Middle Age</v>
      </c>
      <c r="D2784" s="5">
        <v>22</v>
      </c>
      <c r="E2784" s="5">
        <v>53</v>
      </c>
      <c r="F2784" s="5" t="str" cm="1">
        <f t="array" ref="F2784">_xlfn.IFS(E2784&lt;50, "Low Income", E2784&lt;100, "Middle Income", TRUE,"High Income")</f>
        <v>Middle Income</v>
      </c>
      <c r="G2784" s="6">
        <v>92691</v>
      </c>
      <c r="H2784" s="5">
        <v>1</v>
      </c>
      <c r="I2784" s="5">
        <v>0.3</v>
      </c>
      <c r="J2784" s="5" t="str" cm="1">
        <f t="array" ref="J2784">_xlfn.IFS(I2784&lt;2,"Low", I2784&lt;5, "Middle", TRUE, "High")</f>
        <v>Low</v>
      </c>
      <c r="K2784" s="5">
        <v>1</v>
      </c>
      <c r="L2784" s="5" t="str" cm="1">
        <f t="array" ref="L2784">_xlfn.IFS(K2784=1,"undergraduate",K2784=2,"graduate",K2784=3,"professional")</f>
        <v>undergraduate</v>
      </c>
      <c r="M2784" s="5">
        <v>213</v>
      </c>
      <c r="N2784" s="5" t="str" cm="1">
        <f t="array" ref="N2784">_xlfn.IFS(M2784=0, "No Mortgage", M2784&lt;150, "Low Mortgage", TRUE, "High Mortgage")</f>
        <v>High Mortgage</v>
      </c>
      <c r="O2784" s="5">
        <v>0</v>
      </c>
      <c r="P2784" s="5" t="str">
        <f t="shared" si="86"/>
        <v>Rejected</v>
      </c>
      <c r="Q2784" s="5">
        <v>0</v>
      </c>
      <c r="R2784" s="5">
        <v>0</v>
      </c>
      <c r="S2784" s="5" t="str">
        <f t="shared" si="87"/>
        <v>No</v>
      </c>
      <c r="T2784" s="5">
        <v>0</v>
      </c>
      <c r="U2784" s="7">
        <v>0</v>
      </c>
    </row>
    <row r="2785" spans="1:21" x14ac:dyDescent="0.3">
      <c r="A2785" s="8">
        <v>2784</v>
      </c>
      <c r="B2785" s="9">
        <v>53</v>
      </c>
      <c r="C2785" s="5" t="str" cm="1">
        <f t="array" ref="C2785">_xlfn.IFS(B2785&lt;30, "Young", B2785&lt;50, "Middle Age", TRUE, "Senior")</f>
        <v>Senior</v>
      </c>
      <c r="D2785" s="5">
        <v>26</v>
      </c>
      <c r="E2785" s="9">
        <v>25</v>
      </c>
      <c r="F2785" s="5" t="str" cm="1">
        <f t="array" ref="F2785">_xlfn.IFS(E2785&lt;50, "Low Income", E2785&lt;100, "Middle Income", TRUE,"High Income")</f>
        <v>Low Income</v>
      </c>
      <c r="G2785" s="10">
        <v>92123</v>
      </c>
      <c r="H2785" s="9">
        <v>2</v>
      </c>
      <c r="I2785" s="9">
        <v>1</v>
      </c>
      <c r="J2785" s="5" t="str" cm="1">
        <f t="array" ref="J2785">_xlfn.IFS(I2785&lt;2,"Low", I2785&lt;5, "Middle", TRUE, "High")</f>
        <v>Low</v>
      </c>
      <c r="K2785" s="9">
        <v>2</v>
      </c>
      <c r="L2785" s="5" t="str" cm="1">
        <f t="array" ref="L2785">_xlfn.IFS(K2785=1,"undergraduate",K2785=2,"graduate",K2785=3,"professional")</f>
        <v>graduate</v>
      </c>
      <c r="M2785" s="9">
        <v>0</v>
      </c>
      <c r="N2785" s="5" t="str" cm="1">
        <f t="array" ref="N2785">_xlfn.IFS(M2785=0, "No Mortgage", M2785&lt;150, "Low Mortgage", TRUE, "High Mortgage")</f>
        <v>No Mortgage</v>
      </c>
      <c r="O2785" s="9">
        <v>0</v>
      </c>
      <c r="P2785" s="5" t="str">
        <f t="shared" si="86"/>
        <v>Rejected</v>
      </c>
      <c r="Q2785" s="9">
        <v>0</v>
      </c>
      <c r="R2785" s="9">
        <v>1</v>
      </c>
      <c r="S2785" s="5" t="str">
        <f t="shared" si="87"/>
        <v>Yes</v>
      </c>
      <c r="T2785" s="9">
        <v>1</v>
      </c>
      <c r="U2785" s="11">
        <v>1</v>
      </c>
    </row>
    <row r="2786" spans="1:21" x14ac:dyDescent="0.3">
      <c r="A2786" s="4">
        <v>2785</v>
      </c>
      <c r="B2786" s="5">
        <v>36</v>
      </c>
      <c r="C2786" s="5" t="str" cm="1">
        <f t="array" ref="C2786">_xlfn.IFS(B2786&lt;30, "Young", B2786&lt;50, "Middle Age", TRUE, "Senior")</f>
        <v>Middle Age</v>
      </c>
      <c r="D2786" s="5">
        <v>9</v>
      </c>
      <c r="E2786" s="5">
        <v>115</v>
      </c>
      <c r="F2786" s="5" t="str" cm="1">
        <f t="array" ref="F2786">_xlfn.IFS(E2786&lt;50, "Low Income", E2786&lt;100, "Middle Income", TRUE,"High Income")</f>
        <v>High Income</v>
      </c>
      <c r="G2786" s="6">
        <v>91765</v>
      </c>
      <c r="H2786" s="5">
        <v>4</v>
      </c>
      <c r="I2786" s="5">
        <v>2.2000000000000002</v>
      </c>
      <c r="J2786" s="5" t="str" cm="1">
        <f t="array" ref="J2786">_xlfn.IFS(I2786&lt;2,"Low", I2786&lt;5, "Middle", TRUE, "High")</f>
        <v>Middle</v>
      </c>
      <c r="K2786" s="5">
        <v>2</v>
      </c>
      <c r="L2786" s="5" t="str" cm="1">
        <f t="array" ref="L2786">_xlfn.IFS(K2786=1,"undergraduate",K2786=2,"graduate",K2786=3,"professional")</f>
        <v>graduate</v>
      </c>
      <c r="M2786" s="5">
        <v>0</v>
      </c>
      <c r="N2786" s="5" t="str" cm="1">
        <f t="array" ref="N2786">_xlfn.IFS(M2786=0, "No Mortgage", M2786&lt;150, "Low Mortgage", TRUE, "High Mortgage")</f>
        <v>No Mortgage</v>
      </c>
      <c r="O2786" s="5">
        <v>1</v>
      </c>
      <c r="P2786" s="5" t="str">
        <f t="shared" si="86"/>
        <v>Accepted</v>
      </c>
      <c r="Q2786" s="5">
        <v>0</v>
      </c>
      <c r="R2786" s="5">
        <v>0</v>
      </c>
      <c r="S2786" s="5" t="str">
        <f t="shared" si="87"/>
        <v>No</v>
      </c>
      <c r="T2786" s="5">
        <v>0</v>
      </c>
      <c r="U2786" s="7">
        <v>0</v>
      </c>
    </row>
    <row r="2787" spans="1:21" x14ac:dyDescent="0.3">
      <c r="A2787" s="8">
        <v>2786</v>
      </c>
      <c r="B2787" s="9">
        <v>34</v>
      </c>
      <c r="C2787" s="5" t="str" cm="1">
        <f t="array" ref="C2787">_xlfn.IFS(B2787&lt;30, "Young", B2787&lt;50, "Middle Age", TRUE, "Senior")</f>
        <v>Middle Age</v>
      </c>
      <c r="D2787" s="5">
        <v>9</v>
      </c>
      <c r="E2787" s="9">
        <v>31</v>
      </c>
      <c r="F2787" s="5" t="str" cm="1">
        <f t="array" ref="F2787">_xlfn.IFS(E2787&lt;50, "Low Income", E2787&lt;100, "Middle Income", TRUE,"High Income")</f>
        <v>Low Income</v>
      </c>
      <c r="G2787" s="10">
        <v>92521</v>
      </c>
      <c r="H2787" s="9">
        <v>4</v>
      </c>
      <c r="I2787" s="9">
        <v>1.1000000000000001</v>
      </c>
      <c r="J2787" s="5" t="str" cm="1">
        <f t="array" ref="J2787">_xlfn.IFS(I2787&lt;2,"Low", I2787&lt;5, "Middle", TRUE, "High")</f>
        <v>Low</v>
      </c>
      <c r="K2787" s="9">
        <v>3</v>
      </c>
      <c r="L2787" s="5" t="str" cm="1">
        <f t="array" ref="L2787">_xlfn.IFS(K2787=1,"undergraduate",K2787=2,"graduate",K2787=3,"professional")</f>
        <v>professional</v>
      </c>
      <c r="M2787" s="9">
        <v>85</v>
      </c>
      <c r="N2787" s="5" t="str" cm="1">
        <f t="array" ref="N2787">_xlfn.IFS(M2787=0, "No Mortgage", M2787&lt;150, "Low Mortgage", TRUE, "High Mortgage")</f>
        <v>Low Mortgage</v>
      </c>
      <c r="O2787" s="9">
        <v>0</v>
      </c>
      <c r="P2787" s="5" t="str">
        <f t="shared" si="86"/>
        <v>Rejected</v>
      </c>
      <c r="Q2787" s="9">
        <v>1</v>
      </c>
      <c r="R2787" s="9">
        <v>1</v>
      </c>
      <c r="S2787" s="5" t="str">
        <f t="shared" si="87"/>
        <v>Yes</v>
      </c>
      <c r="T2787" s="9">
        <v>1</v>
      </c>
      <c r="U2787" s="11">
        <v>1</v>
      </c>
    </row>
    <row r="2788" spans="1:21" x14ac:dyDescent="0.3">
      <c r="A2788" s="4">
        <v>2787</v>
      </c>
      <c r="B2788" s="5">
        <v>36</v>
      </c>
      <c r="C2788" s="5" t="str" cm="1">
        <f t="array" ref="C2788">_xlfn.IFS(B2788&lt;30, "Young", B2788&lt;50, "Middle Age", TRUE, "Senior")</f>
        <v>Middle Age</v>
      </c>
      <c r="D2788" s="5">
        <v>10</v>
      </c>
      <c r="E2788" s="5">
        <v>83</v>
      </c>
      <c r="F2788" s="5" t="str" cm="1">
        <f t="array" ref="F2788">_xlfn.IFS(E2788&lt;50, "Low Income", E2788&lt;100, "Middle Income", TRUE,"High Income")</f>
        <v>Middle Income</v>
      </c>
      <c r="G2788" s="6">
        <v>94705</v>
      </c>
      <c r="H2788" s="5">
        <v>1</v>
      </c>
      <c r="I2788" s="5">
        <v>2.8</v>
      </c>
      <c r="J2788" s="5" t="str" cm="1">
        <f t="array" ref="J2788">_xlfn.IFS(I2788&lt;2,"Low", I2788&lt;5, "Middle", TRUE, "High")</f>
        <v>Middle</v>
      </c>
      <c r="K2788" s="5">
        <v>3</v>
      </c>
      <c r="L2788" s="5" t="str" cm="1">
        <f t="array" ref="L2788">_xlfn.IFS(K2788=1,"undergraduate",K2788=2,"graduate",K2788=3,"professional")</f>
        <v>professional</v>
      </c>
      <c r="M2788" s="5">
        <v>0</v>
      </c>
      <c r="N2788" s="5" t="str" cm="1">
        <f t="array" ref="N2788">_xlfn.IFS(M2788=0, "No Mortgage", M2788&lt;150, "Low Mortgage", TRUE, "High Mortgage")</f>
        <v>No Mortgage</v>
      </c>
      <c r="O2788" s="5">
        <v>0</v>
      </c>
      <c r="P2788" s="5" t="str">
        <f t="shared" si="86"/>
        <v>Rejected</v>
      </c>
      <c r="Q2788" s="5">
        <v>0</v>
      </c>
      <c r="R2788" s="5">
        <v>0</v>
      </c>
      <c r="S2788" s="5" t="str">
        <f t="shared" si="87"/>
        <v>No</v>
      </c>
      <c r="T2788" s="5">
        <v>0</v>
      </c>
      <c r="U2788" s="7">
        <v>1</v>
      </c>
    </row>
    <row r="2789" spans="1:21" x14ac:dyDescent="0.3">
      <c r="A2789" s="8">
        <v>2788</v>
      </c>
      <c r="B2789" s="9">
        <v>60</v>
      </c>
      <c r="C2789" s="5" t="str" cm="1">
        <f t="array" ref="C2789">_xlfn.IFS(B2789&lt;30, "Young", B2789&lt;50, "Middle Age", TRUE, "Senior")</f>
        <v>Senior</v>
      </c>
      <c r="D2789" s="5">
        <v>34</v>
      </c>
      <c r="E2789" s="9">
        <v>152</v>
      </c>
      <c r="F2789" s="5" t="str" cm="1">
        <f t="array" ref="F2789">_xlfn.IFS(E2789&lt;50, "Low Income", E2789&lt;100, "Middle Income", TRUE,"High Income")</f>
        <v>High Income</v>
      </c>
      <c r="G2789" s="10">
        <v>92807</v>
      </c>
      <c r="H2789" s="9">
        <v>2</v>
      </c>
      <c r="I2789" s="9">
        <v>6.9</v>
      </c>
      <c r="J2789" s="5" t="str" cm="1">
        <f t="array" ref="J2789">_xlfn.IFS(I2789&lt;2,"Low", I2789&lt;5, "Middle", TRUE, "High")</f>
        <v>High</v>
      </c>
      <c r="K2789" s="9">
        <v>1</v>
      </c>
      <c r="L2789" s="5" t="str" cm="1">
        <f t="array" ref="L2789">_xlfn.IFS(K2789=1,"undergraduate",K2789=2,"graduate",K2789=3,"professional")</f>
        <v>undergraduate</v>
      </c>
      <c r="M2789" s="9">
        <v>0</v>
      </c>
      <c r="N2789" s="5" t="str" cm="1">
        <f t="array" ref="N2789">_xlfn.IFS(M2789=0, "No Mortgage", M2789&lt;150, "Low Mortgage", TRUE, "High Mortgage")</f>
        <v>No Mortgage</v>
      </c>
      <c r="O2789" s="9">
        <v>0</v>
      </c>
      <c r="P2789" s="5" t="str">
        <f t="shared" si="86"/>
        <v>Rejected</v>
      </c>
      <c r="Q2789" s="9">
        <v>0</v>
      </c>
      <c r="R2789" s="9">
        <v>0</v>
      </c>
      <c r="S2789" s="5" t="str">
        <f t="shared" si="87"/>
        <v>No</v>
      </c>
      <c r="T2789" s="9">
        <v>0</v>
      </c>
      <c r="U2789" s="11">
        <v>0</v>
      </c>
    </row>
    <row r="2790" spans="1:21" x14ac:dyDescent="0.3">
      <c r="A2790" s="4">
        <v>2789</v>
      </c>
      <c r="B2790" s="5">
        <v>45</v>
      </c>
      <c r="C2790" s="5" t="str" cm="1">
        <f t="array" ref="C2790">_xlfn.IFS(B2790&lt;30, "Young", B2790&lt;50, "Middle Age", TRUE, "Senior")</f>
        <v>Middle Age</v>
      </c>
      <c r="D2790" s="5">
        <v>20</v>
      </c>
      <c r="E2790" s="5">
        <v>30</v>
      </c>
      <c r="F2790" s="5" t="str" cm="1">
        <f t="array" ref="F2790">_xlfn.IFS(E2790&lt;50, "Low Income", E2790&lt;100, "Middle Income", TRUE,"High Income")</f>
        <v>Low Income</v>
      </c>
      <c r="G2790" s="6">
        <v>96003</v>
      </c>
      <c r="H2790" s="5">
        <v>1</v>
      </c>
      <c r="I2790" s="5">
        <v>0.1</v>
      </c>
      <c r="J2790" s="5" t="str" cm="1">
        <f t="array" ref="J2790">_xlfn.IFS(I2790&lt;2,"Low", I2790&lt;5, "Middle", TRUE, "High")</f>
        <v>Low</v>
      </c>
      <c r="K2790" s="5">
        <v>1</v>
      </c>
      <c r="L2790" s="5" t="str" cm="1">
        <f t="array" ref="L2790">_xlfn.IFS(K2790=1,"undergraduate",K2790=2,"graduate",K2790=3,"professional")</f>
        <v>undergraduate</v>
      </c>
      <c r="M2790" s="5">
        <v>0</v>
      </c>
      <c r="N2790" s="5" t="str" cm="1">
        <f t="array" ref="N2790">_xlfn.IFS(M2790=0, "No Mortgage", M2790&lt;150, "Low Mortgage", TRUE, "High Mortgage")</f>
        <v>No Mortgage</v>
      </c>
      <c r="O2790" s="5">
        <v>0</v>
      </c>
      <c r="P2790" s="5" t="str">
        <f t="shared" si="86"/>
        <v>Rejected</v>
      </c>
      <c r="Q2790" s="5">
        <v>0</v>
      </c>
      <c r="R2790" s="5">
        <v>0</v>
      </c>
      <c r="S2790" s="5" t="str">
        <f t="shared" si="87"/>
        <v>No</v>
      </c>
      <c r="T2790" s="5">
        <v>1</v>
      </c>
      <c r="U2790" s="7">
        <v>0</v>
      </c>
    </row>
    <row r="2791" spans="1:21" x14ac:dyDescent="0.3">
      <c r="A2791" s="8">
        <v>2790</v>
      </c>
      <c r="B2791" s="9">
        <v>27</v>
      </c>
      <c r="C2791" s="5" t="str" cm="1">
        <f t="array" ref="C2791">_xlfn.IFS(B2791&lt;30, "Young", B2791&lt;50, "Middle Age", TRUE, "Senior")</f>
        <v>Young</v>
      </c>
      <c r="D2791" s="5">
        <v>3</v>
      </c>
      <c r="E2791" s="9">
        <v>34</v>
      </c>
      <c r="F2791" s="5" t="str" cm="1">
        <f t="array" ref="F2791">_xlfn.IFS(E2791&lt;50, "Low Income", E2791&lt;100, "Middle Income", TRUE,"High Income")</f>
        <v>Low Income</v>
      </c>
      <c r="G2791" s="10">
        <v>90065</v>
      </c>
      <c r="H2791" s="9">
        <v>1</v>
      </c>
      <c r="I2791" s="9">
        <v>0.2</v>
      </c>
      <c r="J2791" s="5" t="str" cm="1">
        <f t="array" ref="J2791">_xlfn.IFS(I2791&lt;2,"Low", I2791&lt;5, "Middle", TRUE, "High")</f>
        <v>Low</v>
      </c>
      <c r="K2791" s="9">
        <v>3</v>
      </c>
      <c r="L2791" s="5" t="str" cm="1">
        <f t="array" ref="L2791">_xlfn.IFS(K2791=1,"undergraduate",K2791=2,"graduate",K2791=3,"professional")</f>
        <v>professional</v>
      </c>
      <c r="M2791" s="9">
        <v>0</v>
      </c>
      <c r="N2791" s="5" t="str" cm="1">
        <f t="array" ref="N2791">_xlfn.IFS(M2791=0, "No Mortgage", M2791&lt;150, "Low Mortgage", TRUE, "High Mortgage")</f>
        <v>No Mortgage</v>
      </c>
      <c r="O2791" s="9">
        <v>0</v>
      </c>
      <c r="P2791" s="5" t="str">
        <f t="shared" si="86"/>
        <v>Rejected</v>
      </c>
      <c r="Q2791" s="9">
        <v>0</v>
      </c>
      <c r="R2791" s="9">
        <v>0</v>
      </c>
      <c r="S2791" s="5" t="str">
        <f t="shared" si="87"/>
        <v>No</v>
      </c>
      <c r="T2791" s="9">
        <v>1</v>
      </c>
      <c r="U2791" s="11">
        <v>1</v>
      </c>
    </row>
    <row r="2792" spans="1:21" x14ac:dyDescent="0.3">
      <c r="A2792" s="4">
        <v>2791</v>
      </c>
      <c r="B2792" s="5">
        <v>47</v>
      </c>
      <c r="C2792" s="5" t="str" cm="1">
        <f t="array" ref="C2792">_xlfn.IFS(B2792&lt;30, "Young", B2792&lt;50, "Middle Age", TRUE, "Senior")</f>
        <v>Middle Age</v>
      </c>
      <c r="D2792" s="5">
        <v>22</v>
      </c>
      <c r="E2792" s="5">
        <v>44</v>
      </c>
      <c r="F2792" s="5" t="str" cm="1">
        <f t="array" ref="F2792">_xlfn.IFS(E2792&lt;50, "Low Income", E2792&lt;100, "Middle Income", TRUE,"High Income")</f>
        <v>Low Income</v>
      </c>
      <c r="G2792" s="6">
        <v>95821</v>
      </c>
      <c r="H2792" s="5">
        <v>1</v>
      </c>
      <c r="I2792" s="5">
        <v>1.4</v>
      </c>
      <c r="J2792" s="5" t="str" cm="1">
        <f t="array" ref="J2792">_xlfn.IFS(I2792&lt;2,"Low", I2792&lt;5, "Middle", TRUE, "High")</f>
        <v>Low</v>
      </c>
      <c r="K2792" s="5">
        <v>3</v>
      </c>
      <c r="L2792" s="5" t="str" cm="1">
        <f t="array" ref="L2792">_xlfn.IFS(K2792=1,"undergraduate",K2792=2,"graduate",K2792=3,"professional")</f>
        <v>professional</v>
      </c>
      <c r="M2792" s="5">
        <v>0</v>
      </c>
      <c r="N2792" s="5" t="str" cm="1">
        <f t="array" ref="N2792">_xlfn.IFS(M2792=0, "No Mortgage", M2792&lt;150, "Low Mortgage", TRUE, "High Mortgage")</f>
        <v>No Mortgage</v>
      </c>
      <c r="O2792" s="5">
        <v>0</v>
      </c>
      <c r="P2792" s="5" t="str">
        <f t="shared" si="86"/>
        <v>Rejected</v>
      </c>
      <c r="Q2792" s="5">
        <v>0</v>
      </c>
      <c r="R2792" s="5">
        <v>0</v>
      </c>
      <c r="S2792" s="5" t="str">
        <f t="shared" si="87"/>
        <v>No</v>
      </c>
      <c r="T2792" s="5">
        <v>1</v>
      </c>
      <c r="U2792" s="7">
        <v>1</v>
      </c>
    </row>
    <row r="2793" spans="1:21" x14ac:dyDescent="0.3">
      <c r="A2793" s="8">
        <v>2792</v>
      </c>
      <c r="B2793" s="9">
        <v>44</v>
      </c>
      <c r="C2793" s="5" t="str" cm="1">
        <f t="array" ref="C2793">_xlfn.IFS(B2793&lt;30, "Young", B2793&lt;50, "Middle Age", TRUE, "Senior")</f>
        <v>Middle Age</v>
      </c>
      <c r="D2793" s="5">
        <v>20</v>
      </c>
      <c r="E2793" s="9">
        <v>182</v>
      </c>
      <c r="F2793" s="5" t="str" cm="1">
        <f t="array" ref="F2793">_xlfn.IFS(E2793&lt;50, "Low Income", E2793&lt;100, "Middle Income", TRUE,"High Income")</f>
        <v>High Income</v>
      </c>
      <c r="G2793" s="10">
        <v>94710</v>
      </c>
      <c r="H2793" s="9">
        <v>2</v>
      </c>
      <c r="I2793" s="9">
        <v>7.6</v>
      </c>
      <c r="J2793" s="5" t="str" cm="1">
        <f t="array" ref="J2793">_xlfn.IFS(I2793&lt;2,"Low", I2793&lt;5, "Middle", TRUE, "High")</f>
        <v>High</v>
      </c>
      <c r="K2793" s="9">
        <v>1</v>
      </c>
      <c r="L2793" s="5" t="str" cm="1">
        <f t="array" ref="L2793">_xlfn.IFS(K2793=1,"undergraduate",K2793=2,"graduate",K2793=3,"professional")</f>
        <v>undergraduate</v>
      </c>
      <c r="M2793" s="9">
        <v>0</v>
      </c>
      <c r="N2793" s="5" t="str" cm="1">
        <f t="array" ref="N2793">_xlfn.IFS(M2793=0, "No Mortgage", M2793&lt;150, "Low Mortgage", TRUE, "High Mortgage")</f>
        <v>No Mortgage</v>
      </c>
      <c r="O2793" s="9">
        <v>0</v>
      </c>
      <c r="P2793" s="5" t="str">
        <f t="shared" si="86"/>
        <v>Rejected</v>
      </c>
      <c r="Q2793" s="9">
        <v>0</v>
      </c>
      <c r="R2793" s="9">
        <v>0</v>
      </c>
      <c r="S2793" s="5" t="str">
        <f t="shared" si="87"/>
        <v>No</v>
      </c>
      <c r="T2793" s="9">
        <v>0</v>
      </c>
      <c r="U2793" s="11">
        <v>0</v>
      </c>
    </row>
    <row r="2794" spans="1:21" x14ac:dyDescent="0.3">
      <c r="A2794" s="4">
        <v>2793</v>
      </c>
      <c r="B2794" s="5">
        <v>54</v>
      </c>
      <c r="C2794" s="5" t="str" cm="1">
        <f t="array" ref="C2794">_xlfn.IFS(B2794&lt;30, "Young", B2794&lt;50, "Middle Age", TRUE, "Senior")</f>
        <v>Senior</v>
      </c>
      <c r="D2794" s="5">
        <v>30</v>
      </c>
      <c r="E2794" s="5">
        <v>44</v>
      </c>
      <c r="F2794" s="5" t="str" cm="1">
        <f t="array" ref="F2794">_xlfn.IFS(E2794&lt;50, "Low Income", E2794&lt;100, "Middle Income", TRUE,"High Income")</f>
        <v>Low Income</v>
      </c>
      <c r="G2794" s="6">
        <v>95616</v>
      </c>
      <c r="H2794" s="5">
        <v>3</v>
      </c>
      <c r="I2794" s="5">
        <v>1.5</v>
      </c>
      <c r="J2794" s="5" t="str" cm="1">
        <f t="array" ref="J2794">_xlfn.IFS(I2794&lt;2,"Low", I2794&lt;5, "Middle", TRUE, "High")</f>
        <v>Low</v>
      </c>
      <c r="K2794" s="5">
        <v>1</v>
      </c>
      <c r="L2794" s="5" t="str" cm="1">
        <f t="array" ref="L2794">_xlfn.IFS(K2794=1,"undergraduate",K2794=2,"graduate",K2794=3,"professional")</f>
        <v>undergraduate</v>
      </c>
      <c r="M2794" s="5">
        <v>117</v>
      </c>
      <c r="N2794" s="5" t="str" cm="1">
        <f t="array" ref="N2794">_xlfn.IFS(M2794=0, "No Mortgage", M2794&lt;150, "Low Mortgage", TRUE, "High Mortgage")</f>
        <v>Low Mortgage</v>
      </c>
      <c r="O2794" s="5">
        <v>0</v>
      </c>
      <c r="P2794" s="5" t="str">
        <f t="shared" si="86"/>
        <v>Rejected</v>
      </c>
      <c r="Q2794" s="5">
        <v>0</v>
      </c>
      <c r="R2794" s="5">
        <v>0</v>
      </c>
      <c r="S2794" s="5" t="str">
        <f t="shared" si="87"/>
        <v>No</v>
      </c>
      <c r="T2794" s="5">
        <v>1</v>
      </c>
      <c r="U2794" s="7">
        <v>0</v>
      </c>
    </row>
    <row r="2795" spans="1:21" x14ac:dyDescent="0.3">
      <c r="A2795" s="8">
        <v>2794</v>
      </c>
      <c r="B2795" s="9">
        <v>57</v>
      </c>
      <c r="C2795" s="5" t="str" cm="1">
        <f t="array" ref="C2795">_xlfn.IFS(B2795&lt;30, "Young", B2795&lt;50, "Middle Age", TRUE, "Senior")</f>
        <v>Senior</v>
      </c>
      <c r="D2795" s="5">
        <v>33</v>
      </c>
      <c r="E2795" s="9">
        <v>122</v>
      </c>
      <c r="F2795" s="5" t="str" cm="1">
        <f t="array" ref="F2795">_xlfn.IFS(E2795&lt;50, "Low Income", E2795&lt;100, "Middle Income", TRUE,"High Income")</f>
        <v>High Income</v>
      </c>
      <c r="G2795" s="10">
        <v>94301</v>
      </c>
      <c r="H2795" s="9">
        <v>2</v>
      </c>
      <c r="I2795" s="9">
        <v>6</v>
      </c>
      <c r="J2795" s="5" t="str" cm="1">
        <f t="array" ref="J2795">_xlfn.IFS(I2795&lt;2,"Low", I2795&lt;5, "Middle", TRUE, "High")</f>
        <v>High</v>
      </c>
      <c r="K2795" s="9">
        <v>1</v>
      </c>
      <c r="L2795" s="5" t="str" cm="1">
        <f t="array" ref="L2795">_xlfn.IFS(K2795=1,"undergraduate",K2795=2,"graduate",K2795=3,"professional")</f>
        <v>undergraduate</v>
      </c>
      <c r="M2795" s="9">
        <v>153</v>
      </c>
      <c r="N2795" s="5" t="str" cm="1">
        <f t="array" ref="N2795">_xlfn.IFS(M2795=0, "No Mortgage", M2795&lt;150, "Low Mortgage", TRUE, "High Mortgage")</f>
        <v>High Mortgage</v>
      </c>
      <c r="O2795" s="9">
        <v>0</v>
      </c>
      <c r="P2795" s="5" t="str">
        <f t="shared" si="86"/>
        <v>Rejected</v>
      </c>
      <c r="Q2795" s="9">
        <v>1</v>
      </c>
      <c r="R2795" s="9">
        <v>1</v>
      </c>
      <c r="S2795" s="5" t="str">
        <f t="shared" si="87"/>
        <v>Yes</v>
      </c>
      <c r="T2795" s="9">
        <v>1</v>
      </c>
      <c r="U2795" s="11">
        <v>1</v>
      </c>
    </row>
    <row r="2796" spans="1:21" x14ac:dyDescent="0.3">
      <c r="A2796" s="4">
        <v>2795</v>
      </c>
      <c r="B2796" s="5">
        <v>52</v>
      </c>
      <c r="C2796" s="5" t="str" cm="1">
        <f t="array" ref="C2796">_xlfn.IFS(B2796&lt;30, "Young", B2796&lt;50, "Middle Age", TRUE, "Senior")</f>
        <v>Senior</v>
      </c>
      <c r="D2796" s="5">
        <v>26</v>
      </c>
      <c r="E2796" s="5">
        <v>35</v>
      </c>
      <c r="F2796" s="5" t="str" cm="1">
        <f t="array" ref="F2796">_xlfn.IFS(E2796&lt;50, "Low Income", E2796&lt;100, "Middle Income", TRUE,"High Income")</f>
        <v>Low Income</v>
      </c>
      <c r="G2796" s="6">
        <v>94550</v>
      </c>
      <c r="H2796" s="5">
        <v>4</v>
      </c>
      <c r="I2796" s="5">
        <v>1.8</v>
      </c>
      <c r="J2796" s="5" t="str" cm="1">
        <f t="array" ref="J2796">_xlfn.IFS(I2796&lt;2,"Low", I2796&lt;5, "Middle", TRUE, "High")</f>
        <v>Low</v>
      </c>
      <c r="K2796" s="5">
        <v>1</v>
      </c>
      <c r="L2796" s="5" t="str" cm="1">
        <f t="array" ref="L2796">_xlfn.IFS(K2796=1,"undergraduate",K2796=2,"graduate",K2796=3,"professional")</f>
        <v>undergraduate</v>
      </c>
      <c r="M2796" s="5">
        <v>0</v>
      </c>
      <c r="N2796" s="5" t="str" cm="1">
        <f t="array" ref="N2796">_xlfn.IFS(M2796=0, "No Mortgage", M2796&lt;150, "Low Mortgage", TRUE, "High Mortgage")</f>
        <v>No Mortgage</v>
      </c>
      <c r="O2796" s="5">
        <v>0</v>
      </c>
      <c r="P2796" s="5" t="str">
        <f t="shared" si="86"/>
        <v>Rejected</v>
      </c>
      <c r="Q2796" s="5">
        <v>0</v>
      </c>
      <c r="R2796" s="5">
        <v>0</v>
      </c>
      <c r="S2796" s="5" t="str">
        <f t="shared" si="87"/>
        <v>No</v>
      </c>
      <c r="T2796" s="5">
        <v>1</v>
      </c>
      <c r="U2796" s="7">
        <v>0</v>
      </c>
    </row>
    <row r="2797" spans="1:21" x14ac:dyDescent="0.3">
      <c r="A2797" s="8">
        <v>2796</v>
      </c>
      <c r="B2797" s="9">
        <v>51</v>
      </c>
      <c r="C2797" s="5" t="str" cm="1">
        <f t="array" ref="C2797">_xlfn.IFS(B2797&lt;30, "Young", B2797&lt;50, "Middle Age", TRUE, "Senior")</f>
        <v>Senior</v>
      </c>
      <c r="D2797" s="5">
        <v>25</v>
      </c>
      <c r="E2797" s="9">
        <v>91</v>
      </c>
      <c r="F2797" s="5" t="str" cm="1">
        <f t="array" ref="F2797">_xlfn.IFS(E2797&lt;50, "Low Income", E2797&lt;100, "Middle Income", TRUE,"High Income")</f>
        <v>Middle Income</v>
      </c>
      <c r="G2797" s="10">
        <v>92407</v>
      </c>
      <c r="H2797" s="9">
        <v>1</v>
      </c>
      <c r="I2797" s="9">
        <v>0.8</v>
      </c>
      <c r="J2797" s="5" t="str" cm="1">
        <f t="array" ref="J2797">_xlfn.IFS(I2797&lt;2,"Low", I2797&lt;5, "Middle", TRUE, "High")</f>
        <v>Low</v>
      </c>
      <c r="K2797" s="9">
        <v>3</v>
      </c>
      <c r="L2797" s="5" t="str" cm="1">
        <f t="array" ref="L2797">_xlfn.IFS(K2797=1,"undergraduate",K2797=2,"graduate",K2797=3,"professional")</f>
        <v>professional</v>
      </c>
      <c r="M2797" s="9">
        <v>0</v>
      </c>
      <c r="N2797" s="5" t="str" cm="1">
        <f t="array" ref="N2797">_xlfn.IFS(M2797=0, "No Mortgage", M2797&lt;150, "Low Mortgage", TRUE, "High Mortgage")</f>
        <v>No Mortgage</v>
      </c>
      <c r="O2797" s="9">
        <v>0</v>
      </c>
      <c r="P2797" s="5" t="str">
        <f t="shared" si="86"/>
        <v>Rejected</v>
      </c>
      <c r="Q2797" s="9">
        <v>0</v>
      </c>
      <c r="R2797" s="9">
        <v>0</v>
      </c>
      <c r="S2797" s="5" t="str">
        <f t="shared" si="87"/>
        <v>No</v>
      </c>
      <c r="T2797" s="9">
        <v>0</v>
      </c>
      <c r="U2797" s="11">
        <v>0</v>
      </c>
    </row>
    <row r="2798" spans="1:21" x14ac:dyDescent="0.3">
      <c r="A2798" s="4">
        <v>2797</v>
      </c>
      <c r="B2798" s="5">
        <v>57</v>
      </c>
      <c r="C2798" s="5" t="str" cm="1">
        <f t="array" ref="C2798">_xlfn.IFS(B2798&lt;30, "Young", B2798&lt;50, "Middle Age", TRUE, "Senior")</f>
        <v>Senior</v>
      </c>
      <c r="D2798" s="5">
        <v>32</v>
      </c>
      <c r="E2798" s="5">
        <v>30</v>
      </c>
      <c r="F2798" s="5" t="str" cm="1">
        <f t="array" ref="F2798">_xlfn.IFS(E2798&lt;50, "Low Income", E2798&lt;100, "Middle Income", TRUE,"High Income")</f>
        <v>Low Income</v>
      </c>
      <c r="G2798" s="6">
        <v>94024</v>
      </c>
      <c r="H2798" s="5">
        <v>2</v>
      </c>
      <c r="I2798" s="5">
        <v>2</v>
      </c>
      <c r="J2798" s="5" t="str" cm="1">
        <f t="array" ref="J2798">_xlfn.IFS(I2798&lt;2,"Low", I2798&lt;5, "Middle", TRUE, "High")</f>
        <v>Middle</v>
      </c>
      <c r="K2798" s="5">
        <v>2</v>
      </c>
      <c r="L2798" s="5" t="str" cm="1">
        <f t="array" ref="L2798">_xlfn.IFS(K2798=1,"undergraduate",K2798=2,"graduate",K2798=3,"professional")</f>
        <v>graduate</v>
      </c>
      <c r="M2798" s="5">
        <v>0</v>
      </c>
      <c r="N2798" s="5" t="str" cm="1">
        <f t="array" ref="N2798">_xlfn.IFS(M2798=0, "No Mortgage", M2798&lt;150, "Low Mortgage", TRUE, "High Mortgage")</f>
        <v>No Mortgage</v>
      </c>
      <c r="O2798" s="5">
        <v>0</v>
      </c>
      <c r="P2798" s="5" t="str">
        <f t="shared" si="86"/>
        <v>Rejected</v>
      </c>
      <c r="Q2798" s="5">
        <v>0</v>
      </c>
      <c r="R2798" s="5">
        <v>0</v>
      </c>
      <c r="S2798" s="5" t="str">
        <f t="shared" si="87"/>
        <v>No</v>
      </c>
      <c r="T2798" s="5">
        <v>0</v>
      </c>
      <c r="U2798" s="7">
        <v>0</v>
      </c>
    </row>
    <row r="2799" spans="1:21" x14ac:dyDescent="0.3">
      <c r="A2799" s="8">
        <v>2798</v>
      </c>
      <c r="B2799" s="9">
        <v>65</v>
      </c>
      <c r="C2799" s="5" t="str" cm="1">
        <f t="array" ref="C2799">_xlfn.IFS(B2799&lt;30, "Young", B2799&lt;50, "Middle Age", TRUE, "Senior")</f>
        <v>Senior</v>
      </c>
      <c r="D2799" s="5">
        <v>39</v>
      </c>
      <c r="E2799" s="9">
        <v>53</v>
      </c>
      <c r="F2799" s="5" t="str" cm="1">
        <f t="array" ref="F2799">_xlfn.IFS(E2799&lt;50, "Low Income", E2799&lt;100, "Middle Income", TRUE,"High Income")</f>
        <v>Middle Income</v>
      </c>
      <c r="G2799" s="10">
        <v>94608</v>
      </c>
      <c r="H2799" s="9">
        <v>1</v>
      </c>
      <c r="I2799" s="9">
        <v>2.5</v>
      </c>
      <c r="J2799" s="5" t="str" cm="1">
        <f t="array" ref="J2799">_xlfn.IFS(I2799&lt;2,"Low", I2799&lt;5, "Middle", TRUE, "High")</f>
        <v>Middle</v>
      </c>
      <c r="K2799" s="9">
        <v>3</v>
      </c>
      <c r="L2799" s="5" t="str" cm="1">
        <f t="array" ref="L2799">_xlfn.IFS(K2799=1,"undergraduate",K2799=2,"graduate",K2799=3,"professional")</f>
        <v>professional</v>
      </c>
      <c r="M2799" s="9">
        <v>0</v>
      </c>
      <c r="N2799" s="5" t="str" cm="1">
        <f t="array" ref="N2799">_xlfn.IFS(M2799=0, "No Mortgage", M2799&lt;150, "Low Mortgage", TRUE, "High Mortgage")</f>
        <v>No Mortgage</v>
      </c>
      <c r="O2799" s="9">
        <v>0</v>
      </c>
      <c r="P2799" s="5" t="str">
        <f t="shared" si="86"/>
        <v>Rejected</v>
      </c>
      <c r="Q2799" s="9">
        <v>0</v>
      </c>
      <c r="R2799" s="9">
        <v>0</v>
      </c>
      <c r="S2799" s="5" t="str">
        <f t="shared" si="87"/>
        <v>No</v>
      </c>
      <c r="T2799" s="9">
        <v>1</v>
      </c>
      <c r="U2799" s="11">
        <v>0</v>
      </c>
    </row>
    <row r="2800" spans="1:21" x14ac:dyDescent="0.3">
      <c r="A2800" s="4">
        <v>2799</v>
      </c>
      <c r="B2800" s="5">
        <v>58</v>
      </c>
      <c r="C2800" s="5" t="str" cm="1">
        <f t="array" ref="C2800">_xlfn.IFS(B2800&lt;30, "Young", B2800&lt;50, "Middle Age", TRUE, "Senior")</f>
        <v>Senior</v>
      </c>
      <c r="D2800" s="5">
        <v>33</v>
      </c>
      <c r="E2800" s="5">
        <v>28</v>
      </c>
      <c r="F2800" s="5" t="str" cm="1">
        <f t="array" ref="F2800">_xlfn.IFS(E2800&lt;50, "Low Income", E2800&lt;100, "Middle Income", TRUE,"High Income")</f>
        <v>Low Income</v>
      </c>
      <c r="G2800" s="6">
        <v>94720</v>
      </c>
      <c r="H2800" s="5">
        <v>1</v>
      </c>
      <c r="I2800" s="5">
        <v>0.3</v>
      </c>
      <c r="J2800" s="5" t="str" cm="1">
        <f t="array" ref="J2800">_xlfn.IFS(I2800&lt;2,"Low", I2800&lt;5, "Middle", TRUE, "High")</f>
        <v>Low</v>
      </c>
      <c r="K2800" s="5">
        <v>3</v>
      </c>
      <c r="L2800" s="5" t="str" cm="1">
        <f t="array" ref="L2800">_xlfn.IFS(K2800=1,"undergraduate",K2800=2,"graduate",K2800=3,"professional")</f>
        <v>professional</v>
      </c>
      <c r="M2800" s="5">
        <v>0</v>
      </c>
      <c r="N2800" s="5" t="str" cm="1">
        <f t="array" ref="N2800">_xlfn.IFS(M2800=0, "No Mortgage", M2800&lt;150, "Low Mortgage", TRUE, "High Mortgage")</f>
        <v>No Mortgage</v>
      </c>
      <c r="O2800" s="5">
        <v>0</v>
      </c>
      <c r="P2800" s="5" t="str">
        <f t="shared" si="86"/>
        <v>Rejected</v>
      </c>
      <c r="Q2800" s="5">
        <v>0</v>
      </c>
      <c r="R2800" s="5">
        <v>0</v>
      </c>
      <c r="S2800" s="5" t="str">
        <f t="shared" si="87"/>
        <v>No</v>
      </c>
      <c r="T2800" s="5">
        <v>1</v>
      </c>
      <c r="U2800" s="7">
        <v>0</v>
      </c>
    </row>
    <row r="2801" spans="1:21" x14ac:dyDescent="0.3">
      <c r="A2801" s="8">
        <v>2800</v>
      </c>
      <c r="B2801" s="9">
        <v>64</v>
      </c>
      <c r="C2801" s="5" t="str" cm="1">
        <f t="array" ref="C2801">_xlfn.IFS(B2801&lt;30, "Young", B2801&lt;50, "Middle Age", TRUE, "Senior")</f>
        <v>Senior</v>
      </c>
      <c r="D2801" s="5">
        <v>39</v>
      </c>
      <c r="E2801" s="9">
        <v>85</v>
      </c>
      <c r="F2801" s="5" t="str" cm="1">
        <f t="array" ref="F2801">_xlfn.IFS(E2801&lt;50, "Low Income", E2801&lt;100, "Middle Income", TRUE,"High Income")</f>
        <v>Middle Income</v>
      </c>
      <c r="G2801" s="10">
        <v>94720</v>
      </c>
      <c r="H2801" s="9">
        <v>4</v>
      </c>
      <c r="I2801" s="9">
        <v>3.4</v>
      </c>
      <c r="J2801" s="5" t="str" cm="1">
        <f t="array" ref="J2801">_xlfn.IFS(I2801&lt;2,"Low", I2801&lt;5, "Middle", TRUE, "High")</f>
        <v>Middle</v>
      </c>
      <c r="K2801" s="9">
        <v>2</v>
      </c>
      <c r="L2801" s="5" t="str" cm="1">
        <f t="array" ref="L2801">_xlfn.IFS(K2801=1,"undergraduate",K2801=2,"graduate",K2801=3,"professional")</f>
        <v>graduate</v>
      </c>
      <c r="M2801" s="9">
        <v>200</v>
      </c>
      <c r="N2801" s="5" t="str" cm="1">
        <f t="array" ref="N2801">_xlfn.IFS(M2801=0, "No Mortgage", M2801&lt;150, "Low Mortgage", TRUE, "High Mortgage")</f>
        <v>High Mortgage</v>
      </c>
      <c r="O2801" s="9">
        <v>0</v>
      </c>
      <c r="P2801" s="5" t="str">
        <f t="shared" si="86"/>
        <v>Rejected</v>
      </c>
      <c r="Q2801" s="9">
        <v>0</v>
      </c>
      <c r="R2801" s="9">
        <v>0</v>
      </c>
      <c r="S2801" s="5" t="str">
        <f t="shared" si="87"/>
        <v>No</v>
      </c>
      <c r="T2801" s="9">
        <v>1</v>
      </c>
      <c r="U2801" s="11">
        <v>0</v>
      </c>
    </row>
    <row r="2802" spans="1:21" x14ac:dyDescent="0.3">
      <c r="A2802" s="4">
        <v>2801</v>
      </c>
      <c r="B2802" s="5">
        <v>52</v>
      </c>
      <c r="C2802" s="5" t="str" cm="1">
        <f t="array" ref="C2802">_xlfn.IFS(B2802&lt;30, "Young", B2802&lt;50, "Middle Age", TRUE, "Senior")</f>
        <v>Senior</v>
      </c>
      <c r="D2802" s="5">
        <v>26</v>
      </c>
      <c r="E2802" s="5">
        <v>28</v>
      </c>
      <c r="F2802" s="5" t="str" cm="1">
        <f t="array" ref="F2802">_xlfn.IFS(E2802&lt;50, "Low Income", E2802&lt;100, "Middle Income", TRUE,"High Income")</f>
        <v>Low Income</v>
      </c>
      <c r="G2802" s="6">
        <v>93907</v>
      </c>
      <c r="H2802" s="5">
        <v>2</v>
      </c>
      <c r="I2802" s="5">
        <v>0.7</v>
      </c>
      <c r="J2802" s="5" t="str" cm="1">
        <f t="array" ref="J2802">_xlfn.IFS(I2802&lt;2,"Low", I2802&lt;5, "Middle", TRUE, "High")</f>
        <v>Low</v>
      </c>
      <c r="K2802" s="5">
        <v>2</v>
      </c>
      <c r="L2802" s="5" t="str" cm="1">
        <f t="array" ref="L2802">_xlfn.IFS(K2802=1,"undergraduate",K2802=2,"graduate",K2802=3,"professional")</f>
        <v>graduate</v>
      </c>
      <c r="M2802" s="5">
        <v>90</v>
      </c>
      <c r="N2802" s="5" t="str" cm="1">
        <f t="array" ref="N2802">_xlfn.IFS(M2802=0, "No Mortgage", M2802&lt;150, "Low Mortgage", TRUE, "High Mortgage")</f>
        <v>Low Mortgage</v>
      </c>
      <c r="O2802" s="5">
        <v>0</v>
      </c>
      <c r="P2802" s="5" t="str">
        <f t="shared" si="86"/>
        <v>Rejected</v>
      </c>
      <c r="Q2802" s="5">
        <v>0</v>
      </c>
      <c r="R2802" s="5">
        <v>0</v>
      </c>
      <c r="S2802" s="5" t="str">
        <f t="shared" si="87"/>
        <v>No</v>
      </c>
      <c r="T2802" s="5">
        <v>1</v>
      </c>
      <c r="U2802" s="7">
        <v>1</v>
      </c>
    </row>
    <row r="2803" spans="1:21" x14ac:dyDescent="0.3">
      <c r="A2803" s="8">
        <v>2802</v>
      </c>
      <c r="B2803" s="9">
        <v>58</v>
      </c>
      <c r="C2803" s="5" t="str" cm="1">
        <f t="array" ref="C2803">_xlfn.IFS(B2803&lt;30, "Young", B2803&lt;50, "Middle Age", TRUE, "Senior")</f>
        <v>Senior</v>
      </c>
      <c r="D2803" s="5">
        <v>34</v>
      </c>
      <c r="E2803" s="9">
        <v>41</v>
      </c>
      <c r="F2803" s="5" t="str" cm="1">
        <f t="array" ref="F2803">_xlfn.IFS(E2803&lt;50, "Low Income", E2803&lt;100, "Middle Income", TRUE,"High Income")</f>
        <v>Low Income</v>
      </c>
      <c r="G2803" s="10">
        <v>91016</v>
      </c>
      <c r="H2803" s="9">
        <v>4</v>
      </c>
      <c r="I2803" s="9">
        <v>0.4</v>
      </c>
      <c r="J2803" s="5" t="str" cm="1">
        <f t="array" ref="J2803">_xlfn.IFS(I2803&lt;2,"Low", I2803&lt;5, "Middle", TRUE, "High")</f>
        <v>Low</v>
      </c>
      <c r="K2803" s="9">
        <v>1</v>
      </c>
      <c r="L2803" s="5" t="str" cm="1">
        <f t="array" ref="L2803">_xlfn.IFS(K2803=1,"undergraduate",K2803=2,"graduate",K2803=3,"professional")</f>
        <v>undergraduate</v>
      </c>
      <c r="M2803" s="9">
        <v>177</v>
      </c>
      <c r="N2803" s="5" t="str" cm="1">
        <f t="array" ref="N2803">_xlfn.IFS(M2803=0, "No Mortgage", M2803&lt;150, "Low Mortgage", TRUE, "High Mortgage")</f>
        <v>High Mortgage</v>
      </c>
      <c r="O2803" s="9">
        <v>0</v>
      </c>
      <c r="P2803" s="5" t="str">
        <f t="shared" si="86"/>
        <v>Rejected</v>
      </c>
      <c r="Q2803" s="9">
        <v>0</v>
      </c>
      <c r="R2803" s="9">
        <v>0</v>
      </c>
      <c r="S2803" s="5" t="str">
        <f t="shared" si="87"/>
        <v>No</v>
      </c>
      <c r="T2803" s="9">
        <v>1</v>
      </c>
      <c r="U2803" s="11">
        <v>0</v>
      </c>
    </row>
    <row r="2804" spans="1:21" x14ac:dyDescent="0.3">
      <c r="A2804" s="4">
        <v>2803</v>
      </c>
      <c r="B2804" s="5">
        <v>52</v>
      </c>
      <c r="C2804" s="5" t="str" cm="1">
        <f t="array" ref="C2804">_xlfn.IFS(B2804&lt;30, "Young", B2804&lt;50, "Middle Age", TRUE, "Senior")</f>
        <v>Senior</v>
      </c>
      <c r="D2804" s="5">
        <v>22</v>
      </c>
      <c r="E2804" s="5">
        <v>154</v>
      </c>
      <c r="F2804" s="5" t="str" cm="1">
        <f t="array" ref="F2804">_xlfn.IFS(E2804&lt;50, "Low Income", E2804&lt;100, "Middle Income", TRUE,"High Income")</f>
        <v>High Income</v>
      </c>
      <c r="G2804" s="6">
        <v>90650</v>
      </c>
      <c r="H2804" s="5">
        <v>1</v>
      </c>
      <c r="I2804" s="5">
        <v>5</v>
      </c>
      <c r="J2804" s="5" t="str" cm="1">
        <f t="array" ref="J2804">_xlfn.IFS(I2804&lt;2,"Low", I2804&lt;5, "Middle", TRUE, "High")</f>
        <v>High</v>
      </c>
      <c r="K2804" s="5">
        <v>3</v>
      </c>
      <c r="L2804" s="5" t="str" cm="1">
        <f t="array" ref="L2804">_xlfn.IFS(K2804=1,"undergraduate",K2804=2,"graduate",K2804=3,"professional")</f>
        <v>professional</v>
      </c>
      <c r="M2804" s="5">
        <v>0</v>
      </c>
      <c r="N2804" s="5" t="str" cm="1">
        <f t="array" ref="N2804">_xlfn.IFS(M2804=0, "No Mortgage", M2804&lt;150, "Low Mortgage", TRUE, "High Mortgage")</f>
        <v>No Mortgage</v>
      </c>
      <c r="O2804" s="5">
        <v>1</v>
      </c>
      <c r="P2804" s="5" t="str">
        <f t="shared" si="86"/>
        <v>Accepted</v>
      </c>
      <c r="Q2804" s="5">
        <v>1</v>
      </c>
      <c r="R2804" s="5">
        <v>1</v>
      </c>
      <c r="S2804" s="5" t="str">
        <f t="shared" si="87"/>
        <v>Yes</v>
      </c>
      <c r="T2804" s="5">
        <v>1</v>
      </c>
      <c r="U2804" s="7">
        <v>0</v>
      </c>
    </row>
    <row r="2805" spans="1:21" x14ac:dyDescent="0.3">
      <c r="A2805" s="8">
        <v>2804</v>
      </c>
      <c r="B2805" s="9">
        <v>43</v>
      </c>
      <c r="C2805" s="5" t="str" cm="1">
        <f t="array" ref="C2805">_xlfn.IFS(B2805&lt;30, "Young", B2805&lt;50, "Middle Age", TRUE, "Senior")</f>
        <v>Middle Age</v>
      </c>
      <c r="D2805" s="5">
        <v>18</v>
      </c>
      <c r="E2805" s="9">
        <v>41</v>
      </c>
      <c r="F2805" s="5" t="str" cm="1">
        <f t="array" ref="F2805">_xlfn.IFS(E2805&lt;50, "Low Income", E2805&lt;100, "Middle Income", TRUE,"High Income")</f>
        <v>Low Income</v>
      </c>
      <c r="G2805" s="10">
        <v>92831</v>
      </c>
      <c r="H2805" s="9">
        <v>1</v>
      </c>
      <c r="I2805" s="9">
        <v>0.3</v>
      </c>
      <c r="J2805" s="5" t="str" cm="1">
        <f t="array" ref="J2805">_xlfn.IFS(I2805&lt;2,"Low", I2805&lt;5, "Middle", TRUE, "High")</f>
        <v>Low</v>
      </c>
      <c r="K2805" s="9">
        <v>3</v>
      </c>
      <c r="L2805" s="5" t="str" cm="1">
        <f t="array" ref="L2805">_xlfn.IFS(K2805=1,"undergraduate",K2805=2,"graduate",K2805=3,"professional")</f>
        <v>professional</v>
      </c>
      <c r="M2805" s="9">
        <v>0</v>
      </c>
      <c r="N2805" s="5" t="str" cm="1">
        <f t="array" ref="N2805">_xlfn.IFS(M2805=0, "No Mortgage", M2805&lt;150, "Low Mortgage", TRUE, "High Mortgage")</f>
        <v>No Mortgage</v>
      </c>
      <c r="O2805" s="9">
        <v>0</v>
      </c>
      <c r="P2805" s="5" t="str">
        <f t="shared" si="86"/>
        <v>Rejected</v>
      </c>
      <c r="Q2805" s="9">
        <v>0</v>
      </c>
      <c r="R2805" s="9">
        <v>0</v>
      </c>
      <c r="S2805" s="5" t="str">
        <f t="shared" si="87"/>
        <v>No</v>
      </c>
      <c r="T2805" s="9">
        <v>1</v>
      </c>
      <c r="U2805" s="11">
        <v>0</v>
      </c>
    </row>
    <row r="2806" spans="1:21" x14ac:dyDescent="0.3">
      <c r="A2806" s="4">
        <v>2805</v>
      </c>
      <c r="B2806" s="5">
        <v>56</v>
      </c>
      <c r="C2806" s="5" t="str" cm="1">
        <f t="array" ref="C2806">_xlfn.IFS(B2806&lt;30, "Young", B2806&lt;50, "Middle Age", TRUE, "Senior")</f>
        <v>Senior</v>
      </c>
      <c r="D2806" s="5">
        <v>32</v>
      </c>
      <c r="E2806" s="5">
        <v>33</v>
      </c>
      <c r="F2806" s="5" t="str" cm="1">
        <f t="array" ref="F2806">_xlfn.IFS(E2806&lt;50, "Low Income", E2806&lt;100, "Middle Income", TRUE,"High Income")</f>
        <v>Low Income</v>
      </c>
      <c r="G2806" s="6">
        <v>95014</v>
      </c>
      <c r="H2806" s="5">
        <v>3</v>
      </c>
      <c r="I2806" s="5">
        <v>1.5</v>
      </c>
      <c r="J2806" s="5" t="str" cm="1">
        <f t="array" ref="J2806">_xlfn.IFS(I2806&lt;2,"Low", I2806&lt;5, "Middle", TRUE, "High")</f>
        <v>Low</v>
      </c>
      <c r="K2806" s="5">
        <v>1</v>
      </c>
      <c r="L2806" s="5" t="str" cm="1">
        <f t="array" ref="L2806">_xlfn.IFS(K2806=1,"undergraduate",K2806=2,"graduate",K2806=3,"professional")</f>
        <v>undergraduate</v>
      </c>
      <c r="M2806" s="5">
        <v>0</v>
      </c>
      <c r="N2806" s="5" t="str" cm="1">
        <f t="array" ref="N2806">_xlfn.IFS(M2806=0, "No Mortgage", M2806&lt;150, "Low Mortgage", TRUE, "High Mortgage")</f>
        <v>No Mortgage</v>
      </c>
      <c r="O2806" s="5">
        <v>0</v>
      </c>
      <c r="P2806" s="5" t="str">
        <f t="shared" si="86"/>
        <v>Rejected</v>
      </c>
      <c r="Q2806" s="5">
        <v>0</v>
      </c>
      <c r="R2806" s="5">
        <v>0</v>
      </c>
      <c r="S2806" s="5" t="str">
        <f t="shared" si="87"/>
        <v>No</v>
      </c>
      <c r="T2806" s="5">
        <v>0</v>
      </c>
      <c r="U2806" s="7">
        <v>0</v>
      </c>
    </row>
    <row r="2807" spans="1:21" x14ac:dyDescent="0.3">
      <c r="A2807" s="8">
        <v>2806</v>
      </c>
      <c r="B2807" s="9">
        <v>37</v>
      </c>
      <c r="C2807" s="5" t="str" cm="1">
        <f t="array" ref="C2807">_xlfn.IFS(B2807&lt;30, "Young", B2807&lt;50, "Middle Age", TRUE, "Senior")</f>
        <v>Middle Age</v>
      </c>
      <c r="D2807" s="5">
        <v>12</v>
      </c>
      <c r="E2807" s="9">
        <v>182</v>
      </c>
      <c r="F2807" s="5" t="str" cm="1">
        <f t="array" ref="F2807">_xlfn.IFS(E2807&lt;50, "Low Income", E2807&lt;100, "Middle Income", TRUE,"High Income")</f>
        <v>High Income</v>
      </c>
      <c r="G2807" s="10">
        <v>94523</v>
      </c>
      <c r="H2807" s="9">
        <v>3</v>
      </c>
      <c r="I2807" s="9">
        <v>5.8</v>
      </c>
      <c r="J2807" s="5" t="str" cm="1">
        <f t="array" ref="J2807">_xlfn.IFS(I2807&lt;2,"Low", I2807&lt;5, "Middle", TRUE, "High")</f>
        <v>High</v>
      </c>
      <c r="K2807" s="9">
        <v>3</v>
      </c>
      <c r="L2807" s="5" t="str" cm="1">
        <f t="array" ref="L2807">_xlfn.IFS(K2807=1,"undergraduate",K2807=2,"graduate",K2807=3,"professional")</f>
        <v>professional</v>
      </c>
      <c r="M2807" s="9">
        <v>0</v>
      </c>
      <c r="N2807" s="5" t="str" cm="1">
        <f t="array" ref="N2807">_xlfn.IFS(M2807=0, "No Mortgage", M2807&lt;150, "Low Mortgage", TRUE, "High Mortgage")</f>
        <v>No Mortgage</v>
      </c>
      <c r="O2807" s="9">
        <v>1</v>
      </c>
      <c r="P2807" s="5" t="str">
        <f t="shared" si="86"/>
        <v>Accepted</v>
      </c>
      <c r="Q2807" s="9">
        <v>0</v>
      </c>
      <c r="R2807" s="9">
        <v>0</v>
      </c>
      <c r="S2807" s="5" t="str">
        <f t="shared" si="87"/>
        <v>No</v>
      </c>
      <c r="T2807" s="9">
        <v>1</v>
      </c>
      <c r="U2807" s="11">
        <v>0</v>
      </c>
    </row>
    <row r="2808" spans="1:21" x14ac:dyDescent="0.3">
      <c r="A2808" s="4">
        <v>2807</v>
      </c>
      <c r="B2808" s="5">
        <v>53</v>
      </c>
      <c r="C2808" s="5" t="str" cm="1">
        <f t="array" ref="C2808">_xlfn.IFS(B2808&lt;30, "Young", B2808&lt;50, "Middle Age", TRUE, "Senior")</f>
        <v>Senior</v>
      </c>
      <c r="D2808" s="5">
        <v>27</v>
      </c>
      <c r="E2808" s="5">
        <v>59</v>
      </c>
      <c r="F2808" s="5" t="str" cm="1">
        <f t="array" ref="F2808">_xlfn.IFS(E2808&lt;50, "Low Income", E2808&lt;100, "Middle Income", TRUE,"High Income")</f>
        <v>Middle Income</v>
      </c>
      <c r="G2808" s="6">
        <v>90740</v>
      </c>
      <c r="H2808" s="5">
        <v>2</v>
      </c>
      <c r="I2808" s="5">
        <v>0.8</v>
      </c>
      <c r="J2808" s="5" t="str" cm="1">
        <f t="array" ref="J2808">_xlfn.IFS(I2808&lt;2,"Low", I2808&lt;5, "Middle", TRUE, "High")</f>
        <v>Low</v>
      </c>
      <c r="K2808" s="5">
        <v>3</v>
      </c>
      <c r="L2808" s="5" t="str" cm="1">
        <f t="array" ref="L2808">_xlfn.IFS(K2808=1,"undergraduate",K2808=2,"graduate",K2808=3,"professional")</f>
        <v>professional</v>
      </c>
      <c r="M2808" s="5">
        <v>0</v>
      </c>
      <c r="N2808" s="5" t="str" cm="1">
        <f t="array" ref="N2808">_xlfn.IFS(M2808=0, "No Mortgage", M2808&lt;150, "Low Mortgage", TRUE, "High Mortgage")</f>
        <v>No Mortgage</v>
      </c>
      <c r="O2808" s="5">
        <v>0</v>
      </c>
      <c r="P2808" s="5" t="str">
        <f t="shared" si="86"/>
        <v>Rejected</v>
      </c>
      <c r="Q2808" s="5">
        <v>0</v>
      </c>
      <c r="R2808" s="5">
        <v>0</v>
      </c>
      <c r="S2808" s="5" t="str">
        <f t="shared" si="87"/>
        <v>No</v>
      </c>
      <c r="T2808" s="5">
        <v>1</v>
      </c>
      <c r="U2808" s="7">
        <v>0</v>
      </c>
    </row>
    <row r="2809" spans="1:21" x14ac:dyDescent="0.3">
      <c r="A2809" s="8">
        <v>2808</v>
      </c>
      <c r="B2809" s="9">
        <v>27</v>
      </c>
      <c r="C2809" s="5" t="str" cm="1">
        <f t="array" ref="C2809">_xlfn.IFS(B2809&lt;30, "Young", B2809&lt;50, "Middle Age", TRUE, "Senior")</f>
        <v>Young</v>
      </c>
      <c r="D2809" s="5">
        <v>2</v>
      </c>
      <c r="E2809" s="9">
        <v>129</v>
      </c>
      <c r="F2809" s="5" t="str" cm="1">
        <f t="array" ref="F2809">_xlfn.IFS(E2809&lt;50, "Low Income", E2809&lt;100, "Middle Income", TRUE,"High Income")</f>
        <v>High Income</v>
      </c>
      <c r="G2809" s="10">
        <v>90009</v>
      </c>
      <c r="H2809" s="9">
        <v>2</v>
      </c>
      <c r="I2809" s="9">
        <v>3.3</v>
      </c>
      <c r="J2809" s="5" t="str" cm="1">
        <f t="array" ref="J2809">_xlfn.IFS(I2809&lt;2,"Low", I2809&lt;5, "Middle", TRUE, "High")</f>
        <v>Middle</v>
      </c>
      <c r="K2809" s="9">
        <v>1</v>
      </c>
      <c r="L2809" s="5" t="str" cm="1">
        <f t="array" ref="L2809">_xlfn.IFS(K2809=1,"undergraduate",K2809=2,"graduate",K2809=3,"professional")</f>
        <v>undergraduate</v>
      </c>
      <c r="M2809" s="9">
        <v>0</v>
      </c>
      <c r="N2809" s="5" t="str" cm="1">
        <f t="array" ref="N2809">_xlfn.IFS(M2809=0, "No Mortgage", M2809&lt;150, "Low Mortgage", TRUE, "High Mortgage")</f>
        <v>No Mortgage</v>
      </c>
      <c r="O2809" s="9">
        <v>0</v>
      </c>
      <c r="P2809" s="5" t="str">
        <f t="shared" si="86"/>
        <v>Rejected</v>
      </c>
      <c r="Q2809" s="9">
        <v>1</v>
      </c>
      <c r="R2809" s="9">
        <v>0</v>
      </c>
      <c r="S2809" s="5" t="str">
        <f t="shared" si="87"/>
        <v>No</v>
      </c>
      <c r="T2809" s="9">
        <v>0</v>
      </c>
      <c r="U2809" s="11">
        <v>0</v>
      </c>
    </row>
    <row r="2810" spans="1:21" x14ac:dyDescent="0.3">
      <c r="A2810" s="4">
        <v>2809</v>
      </c>
      <c r="B2810" s="5">
        <v>53</v>
      </c>
      <c r="C2810" s="5" t="str" cm="1">
        <f t="array" ref="C2810">_xlfn.IFS(B2810&lt;30, "Young", B2810&lt;50, "Middle Age", TRUE, "Senior")</f>
        <v>Senior</v>
      </c>
      <c r="D2810" s="5">
        <v>27</v>
      </c>
      <c r="E2810" s="5">
        <v>35</v>
      </c>
      <c r="F2810" s="5" t="str" cm="1">
        <f t="array" ref="F2810">_xlfn.IFS(E2810&lt;50, "Low Income", E2810&lt;100, "Middle Income", TRUE,"High Income")</f>
        <v>Low Income</v>
      </c>
      <c r="G2810" s="6">
        <v>94583</v>
      </c>
      <c r="H2810" s="5">
        <v>3</v>
      </c>
      <c r="I2810" s="5">
        <v>0.9</v>
      </c>
      <c r="J2810" s="5" t="str" cm="1">
        <f t="array" ref="J2810">_xlfn.IFS(I2810&lt;2,"Low", I2810&lt;5, "Middle", TRUE, "High")</f>
        <v>Low</v>
      </c>
      <c r="K2810" s="5">
        <v>3</v>
      </c>
      <c r="L2810" s="5" t="str" cm="1">
        <f t="array" ref="L2810">_xlfn.IFS(K2810=1,"undergraduate",K2810=2,"graduate",K2810=3,"professional")</f>
        <v>professional</v>
      </c>
      <c r="M2810" s="5">
        <v>136</v>
      </c>
      <c r="N2810" s="5" t="str" cm="1">
        <f t="array" ref="N2810">_xlfn.IFS(M2810=0, "No Mortgage", M2810&lt;150, "Low Mortgage", TRUE, "High Mortgage")</f>
        <v>Low Mortgage</v>
      </c>
      <c r="O2810" s="5">
        <v>0</v>
      </c>
      <c r="P2810" s="5" t="str">
        <f t="shared" si="86"/>
        <v>Rejected</v>
      </c>
      <c r="Q2810" s="5">
        <v>0</v>
      </c>
      <c r="R2810" s="5">
        <v>0</v>
      </c>
      <c r="S2810" s="5" t="str">
        <f t="shared" si="87"/>
        <v>No</v>
      </c>
      <c r="T2810" s="5">
        <v>1</v>
      </c>
      <c r="U2810" s="7">
        <v>0</v>
      </c>
    </row>
    <row r="2811" spans="1:21" x14ac:dyDescent="0.3">
      <c r="A2811" s="8">
        <v>2810</v>
      </c>
      <c r="B2811" s="9">
        <v>42</v>
      </c>
      <c r="C2811" s="5" t="str" cm="1">
        <f t="array" ref="C2811">_xlfn.IFS(B2811&lt;30, "Young", B2811&lt;50, "Middle Age", TRUE, "Senior")</f>
        <v>Middle Age</v>
      </c>
      <c r="D2811" s="5">
        <v>16</v>
      </c>
      <c r="E2811" s="9">
        <v>185</v>
      </c>
      <c r="F2811" s="5" t="str" cm="1">
        <f t="array" ref="F2811">_xlfn.IFS(E2811&lt;50, "Low Income", E2811&lt;100, "Middle Income", TRUE,"High Income")</f>
        <v>High Income</v>
      </c>
      <c r="G2811" s="10">
        <v>94705</v>
      </c>
      <c r="H2811" s="9">
        <v>3</v>
      </c>
      <c r="I2811" s="9">
        <v>2.2000000000000002</v>
      </c>
      <c r="J2811" s="5" t="str" cm="1">
        <f t="array" ref="J2811">_xlfn.IFS(I2811&lt;2,"Low", I2811&lt;5, "Middle", TRUE, "High")</f>
        <v>Middle</v>
      </c>
      <c r="K2811" s="9">
        <v>2</v>
      </c>
      <c r="L2811" s="5" t="str" cm="1">
        <f t="array" ref="L2811">_xlfn.IFS(K2811=1,"undergraduate",K2811=2,"graduate",K2811=3,"professional")</f>
        <v>graduate</v>
      </c>
      <c r="M2811" s="9">
        <v>0</v>
      </c>
      <c r="N2811" s="5" t="str" cm="1">
        <f t="array" ref="N2811">_xlfn.IFS(M2811=0, "No Mortgage", M2811&lt;150, "Low Mortgage", TRUE, "High Mortgage")</f>
        <v>No Mortgage</v>
      </c>
      <c r="O2811" s="9">
        <v>1</v>
      </c>
      <c r="P2811" s="5" t="str">
        <f t="shared" si="86"/>
        <v>Accepted</v>
      </c>
      <c r="Q2811" s="9">
        <v>1</v>
      </c>
      <c r="R2811" s="9">
        <v>1</v>
      </c>
      <c r="S2811" s="5" t="str">
        <f t="shared" si="87"/>
        <v>Yes</v>
      </c>
      <c r="T2811" s="9">
        <v>1</v>
      </c>
      <c r="U2811" s="11">
        <v>1</v>
      </c>
    </row>
    <row r="2812" spans="1:21" x14ac:dyDescent="0.3">
      <c r="A2812" s="4">
        <v>2811</v>
      </c>
      <c r="B2812" s="5">
        <v>58</v>
      </c>
      <c r="C2812" s="5" t="str" cm="1">
        <f t="array" ref="C2812">_xlfn.IFS(B2812&lt;30, "Young", B2812&lt;50, "Middle Age", TRUE, "Senior")</f>
        <v>Senior</v>
      </c>
      <c r="D2812" s="5">
        <v>34</v>
      </c>
      <c r="E2812" s="5">
        <v>45</v>
      </c>
      <c r="F2812" s="5" t="str" cm="1">
        <f t="array" ref="F2812">_xlfn.IFS(E2812&lt;50, "Low Income", E2812&lt;100, "Middle Income", TRUE,"High Income")</f>
        <v>Low Income</v>
      </c>
      <c r="G2812" s="6">
        <v>93943</v>
      </c>
      <c r="H2812" s="5">
        <v>4</v>
      </c>
      <c r="I2812" s="5">
        <v>1.3</v>
      </c>
      <c r="J2812" s="5" t="str" cm="1">
        <f t="array" ref="J2812">_xlfn.IFS(I2812&lt;2,"Low", I2812&lt;5, "Middle", TRUE, "High")</f>
        <v>Low</v>
      </c>
      <c r="K2812" s="5">
        <v>2</v>
      </c>
      <c r="L2812" s="5" t="str" cm="1">
        <f t="array" ref="L2812">_xlfn.IFS(K2812=1,"undergraduate",K2812=2,"graduate",K2812=3,"professional")</f>
        <v>graduate</v>
      </c>
      <c r="M2812" s="5">
        <v>201</v>
      </c>
      <c r="N2812" s="5" t="str" cm="1">
        <f t="array" ref="N2812">_xlfn.IFS(M2812=0, "No Mortgage", M2812&lt;150, "Low Mortgage", TRUE, "High Mortgage")</f>
        <v>High Mortgage</v>
      </c>
      <c r="O2812" s="5">
        <v>0</v>
      </c>
      <c r="P2812" s="5" t="str">
        <f t="shared" si="86"/>
        <v>Rejected</v>
      </c>
      <c r="Q2812" s="5">
        <v>0</v>
      </c>
      <c r="R2812" s="5">
        <v>0</v>
      </c>
      <c r="S2812" s="5" t="str">
        <f t="shared" si="87"/>
        <v>No</v>
      </c>
      <c r="T2812" s="5">
        <v>0</v>
      </c>
      <c r="U2812" s="7">
        <v>0</v>
      </c>
    </row>
    <row r="2813" spans="1:21" x14ac:dyDescent="0.3">
      <c r="A2813" s="8">
        <v>2812</v>
      </c>
      <c r="B2813" s="9">
        <v>36</v>
      </c>
      <c r="C2813" s="5" t="str" cm="1">
        <f t="array" ref="C2813">_xlfn.IFS(B2813&lt;30, "Young", B2813&lt;50, "Middle Age", TRUE, "Senior")</f>
        <v>Middle Age</v>
      </c>
      <c r="D2813" s="5">
        <v>12</v>
      </c>
      <c r="E2813" s="9">
        <v>62</v>
      </c>
      <c r="F2813" s="5" t="str" cm="1">
        <f t="array" ref="F2813">_xlfn.IFS(E2813&lt;50, "Low Income", E2813&lt;100, "Middle Income", TRUE,"High Income")</f>
        <v>Middle Income</v>
      </c>
      <c r="G2813" s="10">
        <v>94065</v>
      </c>
      <c r="H2813" s="9">
        <v>4</v>
      </c>
      <c r="I2813" s="9">
        <v>0.1</v>
      </c>
      <c r="J2813" s="5" t="str" cm="1">
        <f t="array" ref="J2813">_xlfn.IFS(I2813&lt;2,"Low", I2813&lt;5, "Middle", TRUE, "High")</f>
        <v>Low</v>
      </c>
      <c r="K2813" s="9">
        <v>2</v>
      </c>
      <c r="L2813" s="5" t="str" cm="1">
        <f t="array" ref="L2813">_xlfn.IFS(K2813=1,"undergraduate",K2813=2,"graduate",K2813=3,"professional")</f>
        <v>graduate</v>
      </c>
      <c r="M2813" s="9">
        <v>145</v>
      </c>
      <c r="N2813" s="5" t="str" cm="1">
        <f t="array" ref="N2813">_xlfn.IFS(M2813=0, "No Mortgage", M2813&lt;150, "Low Mortgage", TRUE, "High Mortgage")</f>
        <v>Low Mortgage</v>
      </c>
      <c r="O2813" s="9">
        <v>0</v>
      </c>
      <c r="P2813" s="5" t="str">
        <f t="shared" si="86"/>
        <v>Rejected</v>
      </c>
      <c r="Q2813" s="9">
        <v>0</v>
      </c>
      <c r="R2813" s="9">
        <v>0</v>
      </c>
      <c r="S2813" s="5" t="str">
        <f t="shared" si="87"/>
        <v>No</v>
      </c>
      <c r="T2813" s="9">
        <v>0</v>
      </c>
      <c r="U2813" s="11">
        <v>0</v>
      </c>
    </row>
    <row r="2814" spans="1:21" x14ac:dyDescent="0.3">
      <c r="A2814" s="4">
        <v>2813</v>
      </c>
      <c r="B2814" s="5">
        <v>53</v>
      </c>
      <c r="C2814" s="5" t="str" cm="1">
        <f t="array" ref="C2814">_xlfn.IFS(B2814&lt;30, "Young", B2814&lt;50, "Middle Age", TRUE, "Senior")</f>
        <v>Senior</v>
      </c>
      <c r="D2814" s="5">
        <v>28</v>
      </c>
      <c r="E2814" s="5">
        <v>183</v>
      </c>
      <c r="F2814" s="5" t="str" cm="1">
        <f t="array" ref="F2814">_xlfn.IFS(E2814&lt;50, "Low Income", E2814&lt;100, "Middle Income", TRUE,"High Income")</f>
        <v>High Income</v>
      </c>
      <c r="G2814" s="6">
        <v>96008</v>
      </c>
      <c r="H2814" s="5">
        <v>3</v>
      </c>
      <c r="I2814" s="5">
        <v>8.1999999999999993</v>
      </c>
      <c r="J2814" s="5" t="str" cm="1">
        <f t="array" ref="J2814">_xlfn.IFS(I2814&lt;2,"Low", I2814&lt;5, "Middle", TRUE, "High")</f>
        <v>High</v>
      </c>
      <c r="K2814" s="5">
        <v>3</v>
      </c>
      <c r="L2814" s="5" t="str" cm="1">
        <f t="array" ref="L2814">_xlfn.IFS(K2814=1,"undergraduate",K2814=2,"graduate",K2814=3,"professional")</f>
        <v>professional</v>
      </c>
      <c r="M2814" s="5">
        <v>467</v>
      </c>
      <c r="N2814" s="5" t="str" cm="1">
        <f t="array" ref="N2814">_xlfn.IFS(M2814=0, "No Mortgage", M2814&lt;150, "Low Mortgage", TRUE, "High Mortgage")</f>
        <v>High Mortgage</v>
      </c>
      <c r="O2814" s="5">
        <v>1</v>
      </c>
      <c r="P2814" s="5" t="str">
        <f t="shared" si="86"/>
        <v>Accepted</v>
      </c>
      <c r="Q2814" s="5">
        <v>0</v>
      </c>
      <c r="R2814" s="5">
        <v>1</v>
      </c>
      <c r="S2814" s="5" t="str">
        <f t="shared" si="87"/>
        <v>Yes</v>
      </c>
      <c r="T2814" s="5">
        <v>1</v>
      </c>
      <c r="U2814" s="7">
        <v>1</v>
      </c>
    </row>
    <row r="2815" spans="1:21" x14ac:dyDescent="0.3">
      <c r="A2815" s="8">
        <v>2814</v>
      </c>
      <c r="B2815" s="9">
        <v>48</v>
      </c>
      <c r="C2815" s="5" t="str" cm="1">
        <f t="array" ref="C2815">_xlfn.IFS(B2815&lt;30, "Young", B2815&lt;50, "Middle Age", TRUE, "Senior")</f>
        <v>Middle Age</v>
      </c>
      <c r="D2815" s="5">
        <v>22</v>
      </c>
      <c r="E2815" s="9">
        <v>14</v>
      </c>
      <c r="F2815" s="5" t="str" cm="1">
        <f t="array" ref="F2815">_xlfn.IFS(E2815&lt;50, "Low Income", E2815&lt;100, "Middle Income", TRUE,"High Income")</f>
        <v>Low Income</v>
      </c>
      <c r="G2815" s="10">
        <v>94303</v>
      </c>
      <c r="H2815" s="9">
        <v>2</v>
      </c>
      <c r="I2815" s="9">
        <v>0.1</v>
      </c>
      <c r="J2815" s="5" t="str" cm="1">
        <f t="array" ref="J2815">_xlfn.IFS(I2815&lt;2,"Low", I2815&lt;5, "Middle", TRUE, "High")</f>
        <v>Low</v>
      </c>
      <c r="K2815" s="9">
        <v>3</v>
      </c>
      <c r="L2815" s="5" t="str" cm="1">
        <f t="array" ref="L2815">_xlfn.IFS(K2815=1,"undergraduate",K2815=2,"graduate",K2815=3,"professional")</f>
        <v>professional</v>
      </c>
      <c r="M2815" s="9">
        <v>0</v>
      </c>
      <c r="N2815" s="5" t="str" cm="1">
        <f t="array" ref="N2815">_xlfn.IFS(M2815=0, "No Mortgage", M2815&lt;150, "Low Mortgage", TRUE, "High Mortgage")</f>
        <v>No Mortgage</v>
      </c>
      <c r="O2815" s="9">
        <v>0</v>
      </c>
      <c r="P2815" s="5" t="str">
        <f t="shared" si="86"/>
        <v>Rejected</v>
      </c>
      <c r="Q2815" s="9">
        <v>0</v>
      </c>
      <c r="R2815" s="9">
        <v>0</v>
      </c>
      <c r="S2815" s="5" t="str">
        <f t="shared" si="87"/>
        <v>No</v>
      </c>
      <c r="T2815" s="9">
        <v>1</v>
      </c>
      <c r="U2815" s="11">
        <v>0</v>
      </c>
    </row>
    <row r="2816" spans="1:21" x14ac:dyDescent="0.3">
      <c r="A2816" s="4">
        <v>2815</v>
      </c>
      <c r="B2816" s="5">
        <v>54</v>
      </c>
      <c r="C2816" s="5" t="str" cm="1">
        <f t="array" ref="C2816">_xlfn.IFS(B2816&lt;30, "Young", B2816&lt;50, "Middle Age", TRUE, "Senior")</f>
        <v>Senior</v>
      </c>
      <c r="D2816" s="5">
        <v>28</v>
      </c>
      <c r="E2816" s="5">
        <v>53</v>
      </c>
      <c r="F2816" s="5" t="str" cm="1">
        <f t="array" ref="F2816">_xlfn.IFS(E2816&lt;50, "Low Income", E2816&lt;100, "Middle Income", TRUE,"High Income")</f>
        <v>Middle Income</v>
      </c>
      <c r="G2816" s="6">
        <v>94002</v>
      </c>
      <c r="H2816" s="5">
        <v>1</v>
      </c>
      <c r="I2816" s="5">
        <v>2.2000000000000002</v>
      </c>
      <c r="J2816" s="5" t="str" cm="1">
        <f t="array" ref="J2816">_xlfn.IFS(I2816&lt;2,"Low", I2816&lt;5, "Middle", TRUE, "High")</f>
        <v>Middle</v>
      </c>
      <c r="K2816" s="5">
        <v>3</v>
      </c>
      <c r="L2816" s="5" t="str" cm="1">
        <f t="array" ref="L2816">_xlfn.IFS(K2816=1,"undergraduate",K2816=2,"graduate",K2816=3,"professional")</f>
        <v>professional</v>
      </c>
      <c r="M2816" s="5">
        <v>0</v>
      </c>
      <c r="N2816" s="5" t="str" cm="1">
        <f t="array" ref="N2816">_xlfn.IFS(M2816=0, "No Mortgage", M2816&lt;150, "Low Mortgage", TRUE, "High Mortgage")</f>
        <v>No Mortgage</v>
      </c>
      <c r="O2816" s="5">
        <v>0</v>
      </c>
      <c r="P2816" s="5" t="str">
        <f t="shared" si="86"/>
        <v>Rejected</v>
      </c>
      <c r="Q2816" s="5">
        <v>0</v>
      </c>
      <c r="R2816" s="5">
        <v>0</v>
      </c>
      <c r="S2816" s="5" t="str">
        <f t="shared" si="87"/>
        <v>No</v>
      </c>
      <c r="T2816" s="5">
        <v>1</v>
      </c>
      <c r="U2816" s="7">
        <v>1</v>
      </c>
    </row>
    <row r="2817" spans="1:21" x14ac:dyDescent="0.3">
      <c r="A2817" s="8">
        <v>2816</v>
      </c>
      <c r="B2817" s="9">
        <v>26</v>
      </c>
      <c r="C2817" s="5" t="str" cm="1">
        <f t="array" ref="C2817">_xlfn.IFS(B2817&lt;30, "Young", B2817&lt;50, "Middle Age", TRUE, "Senior")</f>
        <v>Young</v>
      </c>
      <c r="D2817" s="5">
        <v>1</v>
      </c>
      <c r="E2817" s="9">
        <v>48</v>
      </c>
      <c r="F2817" s="5" t="str" cm="1">
        <f t="array" ref="F2817">_xlfn.IFS(E2817&lt;50, "Low Income", E2817&lt;100, "Middle Income", TRUE,"High Income")</f>
        <v>Low Income</v>
      </c>
      <c r="G2817" s="10">
        <v>94019</v>
      </c>
      <c r="H2817" s="9">
        <v>3</v>
      </c>
      <c r="I2817" s="9">
        <v>2.6</v>
      </c>
      <c r="J2817" s="5" t="str" cm="1">
        <f t="array" ref="J2817">_xlfn.IFS(I2817&lt;2,"Low", I2817&lt;5, "Middle", TRUE, "High")</f>
        <v>Middle</v>
      </c>
      <c r="K2817" s="9">
        <v>3</v>
      </c>
      <c r="L2817" s="5" t="str" cm="1">
        <f t="array" ref="L2817">_xlfn.IFS(K2817=1,"undergraduate",K2817=2,"graduate",K2817=3,"professional")</f>
        <v>professional</v>
      </c>
      <c r="M2817" s="9">
        <v>169</v>
      </c>
      <c r="N2817" s="5" t="str" cm="1">
        <f t="array" ref="N2817">_xlfn.IFS(M2817=0, "No Mortgage", M2817&lt;150, "Low Mortgage", TRUE, "High Mortgage")</f>
        <v>High Mortgage</v>
      </c>
      <c r="O2817" s="9">
        <v>0</v>
      </c>
      <c r="P2817" s="5" t="str">
        <f t="shared" si="86"/>
        <v>Rejected</v>
      </c>
      <c r="Q2817" s="9">
        <v>0</v>
      </c>
      <c r="R2817" s="9">
        <v>0</v>
      </c>
      <c r="S2817" s="5" t="str">
        <f t="shared" si="87"/>
        <v>No</v>
      </c>
      <c r="T2817" s="9">
        <v>0</v>
      </c>
      <c r="U2817" s="11">
        <v>0</v>
      </c>
    </row>
    <row r="2818" spans="1:21" x14ac:dyDescent="0.3">
      <c r="A2818" s="4">
        <v>2817</v>
      </c>
      <c r="B2818" s="5">
        <v>50</v>
      </c>
      <c r="C2818" s="5" t="str" cm="1">
        <f t="array" ref="C2818">_xlfn.IFS(B2818&lt;30, "Young", B2818&lt;50, "Middle Age", TRUE, "Senior")</f>
        <v>Senior</v>
      </c>
      <c r="D2818" s="5">
        <v>26</v>
      </c>
      <c r="E2818" s="5">
        <v>128</v>
      </c>
      <c r="F2818" s="5" t="str" cm="1">
        <f t="array" ref="F2818">_xlfn.IFS(E2818&lt;50, "Low Income", E2818&lt;100, "Middle Income", TRUE,"High Income")</f>
        <v>High Income</v>
      </c>
      <c r="G2818" s="6">
        <v>92780</v>
      </c>
      <c r="H2818" s="5">
        <v>2</v>
      </c>
      <c r="I2818" s="5">
        <v>0.4</v>
      </c>
      <c r="J2818" s="5" t="str" cm="1">
        <f t="array" ref="J2818">_xlfn.IFS(I2818&lt;2,"Low", I2818&lt;5, "Middle", TRUE, "High")</f>
        <v>Low</v>
      </c>
      <c r="K2818" s="5">
        <v>1</v>
      </c>
      <c r="L2818" s="5" t="str" cm="1">
        <f t="array" ref="L2818">_xlfn.IFS(K2818=1,"undergraduate",K2818=2,"graduate",K2818=3,"professional")</f>
        <v>undergraduate</v>
      </c>
      <c r="M2818" s="5">
        <v>0</v>
      </c>
      <c r="N2818" s="5" t="str" cm="1">
        <f t="array" ref="N2818">_xlfn.IFS(M2818=0, "No Mortgage", M2818&lt;150, "Low Mortgage", TRUE, "High Mortgage")</f>
        <v>No Mortgage</v>
      </c>
      <c r="O2818" s="5">
        <v>0</v>
      </c>
      <c r="P2818" s="5" t="str">
        <f t="shared" si="86"/>
        <v>Rejected</v>
      </c>
      <c r="Q2818" s="5">
        <v>0</v>
      </c>
      <c r="R2818" s="5">
        <v>0</v>
      </c>
      <c r="S2818" s="5" t="str">
        <f t="shared" si="87"/>
        <v>No</v>
      </c>
      <c r="T2818" s="5">
        <v>1</v>
      </c>
      <c r="U2818" s="7">
        <v>0</v>
      </c>
    </row>
    <row r="2819" spans="1:21" x14ac:dyDescent="0.3">
      <c r="A2819" s="8">
        <v>2818</v>
      </c>
      <c r="B2819" s="9">
        <v>31</v>
      </c>
      <c r="C2819" s="5" t="str" cm="1">
        <f t="array" ref="C2819">_xlfn.IFS(B2819&lt;30, "Young", B2819&lt;50, "Middle Age", TRUE, "Senior")</f>
        <v>Middle Age</v>
      </c>
      <c r="D2819" s="5">
        <v>7</v>
      </c>
      <c r="E2819" s="9">
        <v>105</v>
      </c>
      <c r="F2819" s="5" t="str" cm="1">
        <f t="array" ref="F2819">_xlfn.IFS(E2819&lt;50, "Low Income", E2819&lt;100, "Middle Income", TRUE,"High Income")</f>
        <v>High Income</v>
      </c>
      <c r="G2819" s="10">
        <v>94025</v>
      </c>
      <c r="H2819" s="9">
        <v>1</v>
      </c>
      <c r="I2819" s="9">
        <v>4</v>
      </c>
      <c r="J2819" s="5" t="str" cm="1">
        <f t="array" ref="J2819">_xlfn.IFS(I2819&lt;2,"Low", I2819&lt;5, "Middle", TRUE, "High")</f>
        <v>Middle</v>
      </c>
      <c r="K2819" s="9">
        <v>1</v>
      </c>
      <c r="L2819" s="5" t="str" cm="1">
        <f t="array" ref="L2819">_xlfn.IFS(K2819=1,"undergraduate",K2819=2,"graduate",K2819=3,"professional")</f>
        <v>undergraduate</v>
      </c>
      <c r="M2819" s="9">
        <v>331</v>
      </c>
      <c r="N2819" s="5" t="str" cm="1">
        <f t="array" ref="N2819">_xlfn.IFS(M2819=0, "No Mortgage", M2819&lt;150, "Low Mortgage", TRUE, "High Mortgage")</f>
        <v>High Mortgage</v>
      </c>
      <c r="O2819" s="9">
        <v>0</v>
      </c>
      <c r="P2819" s="5" t="str">
        <f t="shared" ref="P2819:P2882" si="88">IF(O2819=0, "Rejected", "Accepted")</f>
        <v>Rejected</v>
      </c>
      <c r="Q2819" s="9">
        <v>0</v>
      </c>
      <c r="R2819" s="9">
        <v>0</v>
      </c>
      <c r="S2819" s="5" t="str">
        <f t="shared" ref="S2819:S2882" si="89">IF(R2819=0,"No","Yes")</f>
        <v>No</v>
      </c>
      <c r="T2819" s="9">
        <v>1</v>
      </c>
      <c r="U2819" s="11">
        <v>0</v>
      </c>
    </row>
    <row r="2820" spans="1:21" x14ac:dyDescent="0.3">
      <c r="A2820" s="4">
        <v>2819</v>
      </c>
      <c r="B2820" s="5">
        <v>35</v>
      </c>
      <c r="C2820" s="5" t="str" cm="1">
        <f t="array" ref="C2820">_xlfn.IFS(B2820&lt;30, "Young", B2820&lt;50, "Middle Age", TRUE, "Senior")</f>
        <v>Middle Age</v>
      </c>
      <c r="D2820" s="5">
        <v>9</v>
      </c>
      <c r="E2820" s="5">
        <v>40</v>
      </c>
      <c r="F2820" s="5" t="str" cm="1">
        <f t="array" ref="F2820">_xlfn.IFS(E2820&lt;50, "Low Income", E2820&lt;100, "Middle Income", TRUE,"High Income")</f>
        <v>Low Income</v>
      </c>
      <c r="G2820" s="6">
        <v>93943</v>
      </c>
      <c r="H2820" s="5">
        <v>3</v>
      </c>
      <c r="I2820" s="5">
        <v>0.9</v>
      </c>
      <c r="J2820" s="5" t="str" cm="1">
        <f t="array" ref="J2820">_xlfn.IFS(I2820&lt;2,"Low", I2820&lt;5, "Middle", TRUE, "High")</f>
        <v>Low</v>
      </c>
      <c r="K2820" s="5">
        <v>1</v>
      </c>
      <c r="L2820" s="5" t="str" cm="1">
        <f t="array" ref="L2820">_xlfn.IFS(K2820=1,"undergraduate",K2820=2,"graduate",K2820=3,"professional")</f>
        <v>undergraduate</v>
      </c>
      <c r="M2820" s="5">
        <v>0</v>
      </c>
      <c r="N2820" s="5" t="str" cm="1">
        <f t="array" ref="N2820">_xlfn.IFS(M2820=0, "No Mortgage", M2820&lt;150, "Low Mortgage", TRUE, "High Mortgage")</f>
        <v>No Mortgage</v>
      </c>
      <c r="O2820" s="5">
        <v>0</v>
      </c>
      <c r="P2820" s="5" t="str">
        <f t="shared" si="88"/>
        <v>Rejected</v>
      </c>
      <c r="Q2820" s="5">
        <v>0</v>
      </c>
      <c r="R2820" s="5">
        <v>0</v>
      </c>
      <c r="S2820" s="5" t="str">
        <f t="shared" si="89"/>
        <v>No</v>
      </c>
      <c r="T2820" s="5">
        <v>1</v>
      </c>
      <c r="U2820" s="7">
        <v>1</v>
      </c>
    </row>
    <row r="2821" spans="1:21" x14ac:dyDescent="0.3">
      <c r="A2821" s="8">
        <v>2820</v>
      </c>
      <c r="B2821" s="9">
        <v>63</v>
      </c>
      <c r="C2821" s="5" t="str" cm="1">
        <f t="array" ref="C2821">_xlfn.IFS(B2821&lt;30, "Young", B2821&lt;50, "Middle Age", TRUE, "Senior")</f>
        <v>Senior</v>
      </c>
      <c r="D2821" s="5">
        <v>37</v>
      </c>
      <c r="E2821" s="9">
        <v>10</v>
      </c>
      <c r="F2821" s="5" t="str" cm="1">
        <f t="array" ref="F2821">_xlfn.IFS(E2821&lt;50, "Low Income", E2821&lt;100, "Middle Income", TRUE,"High Income")</f>
        <v>Low Income</v>
      </c>
      <c r="G2821" s="10">
        <v>90095</v>
      </c>
      <c r="H2821" s="9">
        <v>2</v>
      </c>
      <c r="I2821" s="9">
        <v>0.4</v>
      </c>
      <c r="J2821" s="5" t="str" cm="1">
        <f t="array" ref="J2821">_xlfn.IFS(I2821&lt;2,"Low", I2821&lt;5, "Middle", TRUE, "High")</f>
        <v>Low</v>
      </c>
      <c r="K2821" s="9">
        <v>1</v>
      </c>
      <c r="L2821" s="5" t="str" cm="1">
        <f t="array" ref="L2821">_xlfn.IFS(K2821=1,"undergraduate",K2821=2,"graduate",K2821=3,"professional")</f>
        <v>undergraduate</v>
      </c>
      <c r="M2821" s="9">
        <v>0</v>
      </c>
      <c r="N2821" s="5" t="str" cm="1">
        <f t="array" ref="N2821">_xlfn.IFS(M2821=0, "No Mortgage", M2821&lt;150, "Low Mortgage", TRUE, "High Mortgage")</f>
        <v>No Mortgage</v>
      </c>
      <c r="O2821" s="9">
        <v>0</v>
      </c>
      <c r="P2821" s="5" t="str">
        <f t="shared" si="88"/>
        <v>Rejected</v>
      </c>
      <c r="Q2821" s="9">
        <v>0</v>
      </c>
      <c r="R2821" s="9">
        <v>0</v>
      </c>
      <c r="S2821" s="5" t="str">
        <f t="shared" si="89"/>
        <v>No</v>
      </c>
      <c r="T2821" s="9">
        <v>1</v>
      </c>
      <c r="U2821" s="11">
        <v>0</v>
      </c>
    </row>
    <row r="2822" spans="1:21" x14ac:dyDescent="0.3">
      <c r="A2822" s="4">
        <v>2821</v>
      </c>
      <c r="B2822" s="5">
        <v>29</v>
      </c>
      <c r="C2822" s="5" t="str" cm="1">
        <f t="array" ref="C2822">_xlfn.IFS(B2822&lt;30, "Young", B2822&lt;50, "Middle Age", TRUE, "Senior")</f>
        <v>Young</v>
      </c>
      <c r="D2822" s="5">
        <v>4</v>
      </c>
      <c r="E2822" s="5">
        <v>102</v>
      </c>
      <c r="F2822" s="5" t="str" cm="1">
        <f t="array" ref="F2822">_xlfn.IFS(E2822&lt;50, "Low Income", E2822&lt;100, "Middle Income", TRUE,"High Income")</f>
        <v>High Income</v>
      </c>
      <c r="G2822" s="6">
        <v>90245</v>
      </c>
      <c r="H2822" s="5">
        <v>2</v>
      </c>
      <c r="I2822" s="5">
        <v>3.3</v>
      </c>
      <c r="J2822" s="5" t="str" cm="1">
        <f t="array" ref="J2822">_xlfn.IFS(I2822&lt;2,"Low", I2822&lt;5, "Middle", TRUE, "High")</f>
        <v>Middle</v>
      </c>
      <c r="K2822" s="5">
        <v>1</v>
      </c>
      <c r="L2822" s="5" t="str" cm="1">
        <f t="array" ref="L2822">_xlfn.IFS(K2822=1,"undergraduate",K2822=2,"graduate",K2822=3,"professional")</f>
        <v>undergraduate</v>
      </c>
      <c r="M2822" s="5">
        <v>303</v>
      </c>
      <c r="N2822" s="5" t="str" cm="1">
        <f t="array" ref="N2822">_xlfn.IFS(M2822=0, "No Mortgage", M2822&lt;150, "Low Mortgage", TRUE, "High Mortgage")</f>
        <v>High Mortgage</v>
      </c>
      <c r="O2822" s="5">
        <v>0</v>
      </c>
      <c r="P2822" s="5" t="str">
        <f t="shared" si="88"/>
        <v>Rejected</v>
      </c>
      <c r="Q2822" s="5">
        <v>0</v>
      </c>
      <c r="R2822" s="5">
        <v>0</v>
      </c>
      <c r="S2822" s="5" t="str">
        <f t="shared" si="89"/>
        <v>No</v>
      </c>
      <c r="T2822" s="5">
        <v>0</v>
      </c>
      <c r="U2822" s="7">
        <v>0</v>
      </c>
    </row>
    <row r="2823" spans="1:21" x14ac:dyDescent="0.3">
      <c r="A2823" s="8">
        <v>2822</v>
      </c>
      <c r="B2823" s="9">
        <v>57</v>
      </c>
      <c r="C2823" s="5" t="str" cm="1">
        <f t="array" ref="C2823">_xlfn.IFS(B2823&lt;30, "Young", B2823&lt;50, "Middle Age", TRUE, "Senior")</f>
        <v>Senior</v>
      </c>
      <c r="D2823" s="5">
        <v>32</v>
      </c>
      <c r="E2823" s="9">
        <v>31</v>
      </c>
      <c r="F2823" s="5" t="str" cm="1">
        <f t="array" ref="F2823">_xlfn.IFS(E2823&lt;50, "Low Income", E2823&lt;100, "Middle Income", TRUE,"High Income")</f>
        <v>Low Income</v>
      </c>
      <c r="G2823" s="10">
        <v>94143</v>
      </c>
      <c r="H2823" s="9">
        <v>3</v>
      </c>
      <c r="I2823" s="9">
        <v>0.1</v>
      </c>
      <c r="J2823" s="5" t="str" cm="1">
        <f t="array" ref="J2823">_xlfn.IFS(I2823&lt;2,"Low", I2823&lt;5, "Middle", TRUE, "High")</f>
        <v>Low</v>
      </c>
      <c r="K2823" s="9">
        <v>2</v>
      </c>
      <c r="L2823" s="5" t="str" cm="1">
        <f t="array" ref="L2823">_xlfn.IFS(K2823=1,"undergraduate",K2823=2,"graduate",K2823=3,"professional")</f>
        <v>graduate</v>
      </c>
      <c r="M2823" s="9">
        <v>0</v>
      </c>
      <c r="N2823" s="5" t="str" cm="1">
        <f t="array" ref="N2823">_xlfn.IFS(M2823=0, "No Mortgage", M2823&lt;150, "Low Mortgage", TRUE, "High Mortgage")</f>
        <v>No Mortgage</v>
      </c>
      <c r="O2823" s="9">
        <v>0</v>
      </c>
      <c r="P2823" s="5" t="str">
        <f t="shared" si="88"/>
        <v>Rejected</v>
      </c>
      <c r="Q2823" s="9">
        <v>0</v>
      </c>
      <c r="R2823" s="9">
        <v>0</v>
      </c>
      <c r="S2823" s="5" t="str">
        <f t="shared" si="89"/>
        <v>No</v>
      </c>
      <c r="T2823" s="9">
        <v>1</v>
      </c>
      <c r="U2823" s="11">
        <v>0</v>
      </c>
    </row>
    <row r="2824" spans="1:21" x14ac:dyDescent="0.3">
      <c r="A2824" s="4">
        <v>2823</v>
      </c>
      <c r="B2824" s="5">
        <v>30</v>
      </c>
      <c r="C2824" s="5" t="str" cm="1">
        <f t="array" ref="C2824">_xlfn.IFS(B2824&lt;30, "Young", B2824&lt;50, "Middle Age", TRUE, "Senior")</f>
        <v>Middle Age</v>
      </c>
      <c r="D2824" s="5">
        <v>5</v>
      </c>
      <c r="E2824" s="5">
        <v>30</v>
      </c>
      <c r="F2824" s="5" t="str" cm="1">
        <f t="array" ref="F2824">_xlfn.IFS(E2824&lt;50, "Low Income", E2824&lt;100, "Middle Income", TRUE,"High Income")</f>
        <v>Low Income</v>
      </c>
      <c r="G2824" s="6">
        <v>90245</v>
      </c>
      <c r="H2824" s="5">
        <v>4</v>
      </c>
      <c r="I2824" s="5">
        <v>0.8</v>
      </c>
      <c r="J2824" s="5" t="str" cm="1">
        <f t="array" ref="J2824">_xlfn.IFS(I2824&lt;2,"Low", I2824&lt;5, "Middle", TRUE, "High")</f>
        <v>Low</v>
      </c>
      <c r="K2824" s="5">
        <v>1</v>
      </c>
      <c r="L2824" s="5" t="str" cm="1">
        <f t="array" ref="L2824">_xlfn.IFS(K2824=1,"undergraduate",K2824=2,"graduate",K2824=3,"professional")</f>
        <v>undergraduate</v>
      </c>
      <c r="M2824" s="5">
        <v>158</v>
      </c>
      <c r="N2824" s="5" t="str" cm="1">
        <f t="array" ref="N2824">_xlfn.IFS(M2824=0, "No Mortgage", M2824&lt;150, "Low Mortgage", TRUE, "High Mortgage")</f>
        <v>High Mortgage</v>
      </c>
      <c r="O2824" s="5">
        <v>0</v>
      </c>
      <c r="P2824" s="5" t="str">
        <f t="shared" si="88"/>
        <v>Rejected</v>
      </c>
      <c r="Q2824" s="5">
        <v>0</v>
      </c>
      <c r="R2824" s="5">
        <v>0</v>
      </c>
      <c r="S2824" s="5" t="str">
        <f t="shared" si="89"/>
        <v>No</v>
      </c>
      <c r="T2824" s="5">
        <v>1</v>
      </c>
      <c r="U2824" s="7">
        <v>0</v>
      </c>
    </row>
    <row r="2825" spans="1:21" x14ac:dyDescent="0.3">
      <c r="A2825" s="8">
        <v>2824</v>
      </c>
      <c r="B2825" s="9">
        <v>33</v>
      </c>
      <c r="C2825" s="5" t="str" cm="1">
        <f t="array" ref="C2825">_xlfn.IFS(B2825&lt;30, "Young", B2825&lt;50, "Middle Age", TRUE, "Senior")</f>
        <v>Middle Age</v>
      </c>
      <c r="D2825" s="5">
        <v>7</v>
      </c>
      <c r="E2825" s="9">
        <v>21</v>
      </c>
      <c r="F2825" s="5" t="str" cm="1">
        <f t="array" ref="F2825">_xlfn.IFS(E2825&lt;50, "Low Income", E2825&lt;100, "Middle Income", TRUE,"High Income")</f>
        <v>Low Income</v>
      </c>
      <c r="G2825" s="10">
        <v>90095</v>
      </c>
      <c r="H2825" s="9">
        <v>1</v>
      </c>
      <c r="I2825" s="9">
        <v>0.6</v>
      </c>
      <c r="J2825" s="5" t="str" cm="1">
        <f t="array" ref="J2825">_xlfn.IFS(I2825&lt;2,"Low", I2825&lt;5, "Middle", TRUE, "High")</f>
        <v>Low</v>
      </c>
      <c r="K2825" s="9">
        <v>3</v>
      </c>
      <c r="L2825" s="5" t="str" cm="1">
        <f t="array" ref="L2825">_xlfn.IFS(K2825=1,"undergraduate",K2825=2,"graduate",K2825=3,"professional")</f>
        <v>professional</v>
      </c>
      <c r="M2825" s="9">
        <v>0</v>
      </c>
      <c r="N2825" s="5" t="str" cm="1">
        <f t="array" ref="N2825">_xlfn.IFS(M2825=0, "No Mortgage", M2825&lt;150, "Low Mortgage", TRUE, "High Mortgage")</f>
        <v>No Mortgage</v>
      </c>
      <c r="O2825" s="9">
        <v>0</v>
      </c>
      <c r="P2825" s="5" t="str">
        <f t="shared" si="88"/>
        <v>Rejected</v>
      </c>
      <c r="Q2825" s="9">
        <v>1</v>
      </c>
      <c r="R2825" s="9">
        <v>0</v>
      </c>
      <c r="S2825" s="5" t="str">
        <f t="shared" si="89"/>
        <v>No</v>
      </c>
      <c r="T2825" s="9">
        <v>0</v>
      </c>
      <c r="U2825" s="11">
        <v>0</v>
      </c>
    </row>
    <row r="2826" spans="1:21" x14ac:dyDescent="0.3">
      <c r="A2826" s="4">
        <v>2825</v>
      </c>
      <c r="B2826" s="5">
        <v>62</v>
      </c>
      <c r="C2826" s="5" t="str" cm="1">
        <f t="array" ref="C2826">_xlfn.IFS(B2826&lt;30, "Young", B2826&lt;50, "Middle Age", TRUE, "Senior")</f>
        <v>Senior</v>
      </c>
      <c r="D2826" s="5">
        <v>36</v>
      </c>
      <c r="E2826" s="5">
        <v>44</v>
      </c>
      <c r="F2826" s="5" t="str" cm="1">
        <f t="array" ref="F2826">_xlfn.IFS(E2826&lt;50, "Low Income", E2826&lt;100, "Middle Income", TRUE,"High Income")</f>
        <v>Low Income</v>
      </c>
      <c r="G2826" s="6">
        <v>92867</v>
      </c>
      <c r="H2826" s="5">
        <v>2</v>
      </c>
      <c r="I2826" s="5">
        <v>0.3</v>
      </c>
      <c r="J2826" s="5" t="str" cm="1">
        <f t="array" ref="J2826">_xlfn.IFS(I2826&lt;2,"Low", I2826&lt;5, "Middle", TRUE, "High")</f>
        <v>Low</v>
      </c>
      <c r="K2826" s="5">
        <v>1</v>
      </c>
      <c r="L2826" s="5" t="str" cm="1">
        <f t="array" ref="L2826">_xlfn.IFS(K2826=1,"undergraduate",K2826=2,"graduate",K2826=3,"professional")</f>
        <v>undergraduate</v>
      </c>
      <c r="M2826" s="5">
        <v>0</v>
      </c>
      <c r="N2826" s="5" t="str" cm="1">
        <f t="array" ref="N2826">_xlfn.IFS(M2826=0, "No Mortgage", M2826&lt;150, "Low Mortgage", TRUE, "High Mortgage")</f>
        <v>No Mortgage</v>
      </c>
      <c r="O2826" s="5">
        <v>0</v>
      </c>
      <c r="P2826" s="5" t="str">
        <f t="shared" si="88"/>
        <v>Rejected</v>
      </c>
      <c r="Q2826" s="5">
        <v>0</v>
      </c>
      <c r="R2826" s="5">
        <v>0</v>
      </c>
      <c r="S2826" s="5" t="str">
        <f t="shared" si="89"/>
        <v>No</v>
      </c>
      <c r="T2826" s="5">
        <v>0</v>
      </c>
      <c r="U2826" s="7">
        <v>0</v>
      </c>
    </row>
    <row r="2827" spans="1:21" x14ac:dyDescent="0.3">
      <c r="A2827" s="8">
        <v>2826</v>
      </c>
      <c r="B2827" s="9">
        <v>35</v>
      </c>
      <c r="C2827" s="5" t="str" cm="1">
        <f t="array" ref="C2827">_xlfn.IFS(B2827&lt;30, "Young", B2827&lt;50, "Middle Age", TRUE, "Senior")</f>
        <v>Middle Age</v>
      </c>
      <c r="D2827" s="5">
        <v>10</v>
      </c>
      <c r="E2827" s="9">
        <v>48</v>
      </c>
      <c r="F2827" s="5" t="str" cm="1">
        <f t="array" ref="F2827">_xlfn.IFS(E2827&lt;50, "Low Income", E2827&lt;100, "Middle Income", TRUE,"High Income")</f>
        <v>Low Income</v>
      </c>
      <c r="G2827" s="10">
        <v>95060</v>
      </c>
      <c r="H2827" s="9">
        <v>1</v>
      </c>
      <c r="I2827" s="9">
        <v>2.5</v>
      </c>
      <c r="J2827" s="5" t="str" cm="1">
        <f t="array" ref="J2827">_xlfn.IFS(I2827&lt;2,"Low", I2827&lt;5, "Middle", TRUE, "High")</f>
        <v>Middle</v>
      </c>
      <c r="K2827" s="9">
        <v>3</v>
      </c>
      <c r="L2827" s="5" t="str" cm="1">
        <f t="array" ref="L2827">_xlfn.IFS(K2827=1,"undergraduate",K2827=2,"graduate",K2827=3,"professional")</f>
        <v>professional</v>
      </c>
      <c r="M2827" s="9">
        <v>164</v>
      </c>
      <c r="N2827" s="5" t="str" cm="1">
        <f t="array" ref="N2827">_xlfn.IFS(M2827=0, "No Mortgage", M2827&lt;150, "Low Mortgage", TRUE, "High Mortgage")</f>
        <v>High Mortgage</v>
      </c>
      <c r="O2827" s="9">
        <v>0</v>
      </c>
      <c r="P2827" s="5" t="str">
        <f t="shared" si="88"/>
        <v>Rejected</v>
      </c>
      <c r="Q2827" s="9">
        <v>0</v>
      </c>
      <c r="R2827" s="9">
        <v>0</v>
      </c>
      <c r="S2827" s="5" t="str">
        <f t="shared" si="89"/>
        <v>No</v>
      </c>
      <c r="T2827" s="9">
        <v>1</v>
      </c>
      <c r="U2827" s="11">
        <v>0</v>
      </c>
    </row>
    <row r="2828" spans="1:21" x14ac:dyDescent="0.3">
      <c r="A2828" s="4">
        <v>2827</v>
      </c>
      <c r="B2828" s="5">
        <v>37</v>
      </c>
      <c r="C2828" s="5" t="str" cm="1">
        <f t="array" ref="C2828">_xlfn.IFS(B2828&lt;30, "Young", B2828&lt;50, "Middle Age", TRUE, "Senior")</f>
        <v>Middle Age</v>
      </c>
      <c r="D2828" s="5">
        <v>11</v>
      </c>
      <c r="E2828" s="5">
        <v>21</v>
      </c>
      <c r="F2828" s="5" t="str" cm="1">
        <f t="array" ref="F2828">_xlfn.IFS(E2828&lt;50, "Low Income", E2828&lt;100, "Middle Income", TRUE,"High Income")</f>
        <v>Low Income</v>
      </c>
      <c r="G2828" s="6">
        <v>94604</v>
      </c>
      <c r="H2828" s="5">
        <v>3</v>
      </c>
      <c r="I2828" s="5">
        <v>0.2</v>
      </c>
      <c r="J2828" s="5" t="str" cm="1">
        <f t="array" ref="J2828">_xlfn.IFS(I2828&lt;2,"Low", I2828&lt;5, "Middle", TRUE, "High")</f>
        <v>Low</v>
      </c>
      <c r="K2828" s="5">
        <v>2</v>
      </c>
      <c r="L2828" s="5" t="str" cm="1">
        <f t="array" ref="L2828">_xlfn.IFS(K2828=1,"undergraduate",K2828=2,"graduate",K2828=3,"professional")</f>
        <v>graduate</v>
      </c>
      <c r="M2828" s="5">
        <v>0</v>
      </c>
      <c r="N2828" s="5" t="str" cm="1">
        <f t="array" ref="N2828">_xlfn.IFS(M2828=0, "No Mortgage", M2828&lt;150, "Low Mortgage", TRUE, "High Mortgage")</f>
        <v>No Mortgage</v>
      </c>
      <c r="O2828" s="5">
        <v>0</v>
      </c>
      <c r="P2828" s="5" t="str">
        <f t="shared" si="88"/>
        <v>Rejected</v>
      </c>
      <c r="Q2828" s="5">
        <v>0</v>
      </c>
      <c r="R2828" s="5">
        <v>0</v>
      </c>
      <c r="S2828" s="5" t="str">
        <f t="shared" si="89"/>
        <v>No</v>
      </c>
      <c r="T2828" s="5">
        <v>1</v>
      </c>
      <c r="U2828" s="7">
        <v>0</v>
      </c>
    </row>
    <row r="2829" spans="1:21" x14ac:dyDescent="0.3">
      <c r="A2829" s="8">
        <v>2828</v>
      </c>
      <c r="B2829" s="9">
        <v>37</v>
      </c>
      <c r="C2829" s="5" t="str" cm="1">
        <f t="array" ref="C2829">_xlfn.IFS(B2829&lt;30, "Young", B2829&lt;50, "Middle Age", TRUE, "Senior")</f>
        <v>Middle Age</v>
      </c>
      <c r="D2829" s="5">
        <v>11</v>
      </c>
      <c r="E2829" s="9">
        <v>84</v>
      </c>
      <c r="F2829" s="5" t="str" cm="1">
        <f t="array" ref="F2829">_xlfn.IFS(E2829&lt;50, "Low Income", E2829&lt;100, "Middle Income", TRUE,"High Income")</f>
        <v>Middle Income</v>
      </c>
      <c r="G2829" s="10">
        <v>90266</v>
      </c>
      <c r="H2829" s="9">
        <v>4</v>
      </c>
      <c r="I2829" s="9">
        <v>2.2000000000000002</v>
      </c>
      <c r="J2829" s="5" t="str" cm="1">
        <f t="array" ref="J2829">_xlfn.IFS(I2829&lt;2,"Low", I2829&lt;5, "Middle", TRUE, "High")</f>
        <v>Middle</v>
      </c>
      <c r="K2829" s="9">
        <v>2</v>
      </c>
      <c r="L2829" s="5" t="str" cm="1">
        <f t="array" ref="L2829">_xlfn.IFS(K2829=1,"undergraduate",K2829=2,"graduate",K2829=3,"professional")</f>
        <v>graduate</v>
      </c>
      <c r="M2829" s="9">
        <v>0</v>
      </c>
      <c r="N2829" s="5" t="str" cm="1">
        <f t="array" ref="N2829">_xlfn.IFS(M2829=0, "No Mortgage", M2829&lt;150, "Low Mortgage", TRUE, "High Mortgage")</f>
        <v>No Mortgage</v>
      </c>
      <c r="O2829" s="9">
        <v>0</v>
      </c>
      <c r="P2829" s="5" t="str">
        <f t="shared" si="88"/>
        <v>Rejected</v>
      </c>
      <c r="Q2829" s="9">
        <v>0</v>
      </c>
      <c r="R2829" s="9">
        <v>0</v>
      </c>
      <c r="S2829" s="5" t="str">
        <f t="shared" si="89"/>
        <v>No</v>
      </c>
      <c r="T2829" s="9">
        <v>1</v>
      </c>
      <c r="U2829" s="11">
        <v>1</v>
      </c>
    </row>
    <row r="2830" spans="1:21" x14ac:dyDescent="0.3">
      <c r="A2830" s="4">
        <v>2829</v>
      </c>
      <c r="B2830" s="5">
        <v>35</v>
      </c>
      <c r="C2830" s="5" t="str" cm="1">
        <f t="array" ref="C2830">_xlfn.IFS(B2830&lt;30, "Young", B2830&lt;50, "Middle Age", TRUE, "Senior")</f>
        <v>Middle Age</v>
      </c>
      <c r="D2830" s="5">
        <v>10</v>
      </c>
      <c r="E2830" s="5">
        <v>64</v>
      </c>
      <c r="F2830" s="5" t="str" cm="1">
        <f t="array" ref="F2830">_xlfn.IFS(E2830&lt;50, "Low Income", E2830&lt;100, "Middle Income", TRUE,"High Income")</f>
        <v>Middle Income</v>
      </c>
      <c r="G2830" s="6">
        <v>94306</v>
      </c>
      <c r="H2830" s="5">
        <v>3</v>
      </c>
      <c r="I2830" s="5">
        <v>0.7</v>
      </c>
      <c r="J2830" s="5" t="str" cm="1">
        <f t="array" ref="J2830">_xlfn.IFS(I2830&lt;2,"Low", I2830&lt;5, "Middle", TRUE, "High")</f>
        <v>Low</v>
      </c>
      <c r="K2830" s="5">
        <v>2</v>
      </c>
      <c r="L2830" s="5" t="str" cm="1">
        <f t="array" ref="L2830">_xlfn.IFS(K2830=1,"undergraduate",K2830=2,"graduate",K2830=3,"professional")</f>
        <v>graduate</v>
      </c>
      <c r="M2830" s="5">
        <v>230</v>
      </c>
      <c r="N2830" s="5" t="str" cm="1">
        <f t="array" ref="N2830">_xlfn.IFS(M2830=0, "No Mortgage", M2830&lt;150, "Low Mortgage", TRUE, "High Mortgage")</f>
        <v>High Mortgage</v>
      </c>
      <c r="O2830" s="5">
        <v>0</v>
      </c>
      <c r="P2830" s="5" t="str">
        <f t="shared" si="88"/>
        <v>Rejected</v>
      </c>
      <c r="Q2830" s="5">
        <v>0</v>
      </c>
      <c r="R2830" s="5">
        <v>0</v>
      </c>
      <c r="S2830" s="5" t="str">
        <f t="shared" si="89"/>
        <v>No</v>
      </c>
      <c r="T2830" s="5">
        <v>1</v>
      </c>
      <c r="U2830" s="7">
        <v>0</v>
      </c>
    </row>
    <row r="2831" spans="1:21" x14ac:dyDescent="0.3">
      <c r="A2831" s="8">
        <v>2830</v>
      </c>
      <c r="B2831" s="9">
        <v>35</v>
      </c>
      <c r="C2831" s="5" t="str" cm="1">
        <f t="array" ref="C2831">_xlfn.IFS(B2831&lt;30, "Young", B2831&lt;50, "Middle Age", TRUE, "Senior")</f>
        <v>Middle Age</v>
      </c>
      <c r="D2831" s="5">
        <v>9</v>
      </c>
      <c r="E2831" s="9">
        <v>82</v>
      </c>
      <c r="F2831" s="5" t="str" cm="1">
        <f t="array" ref="F2831">_xlfn.IFS(E2831&lt;50, "Low Income", E2831&lt;100, "Middle Income", TRUE,"High Income")</f>
        <v>Middle Income</v>
      </c>
      <c r="G2831" s="10">
        <v>94720</v>
      </c>
      <c r="H2831" s="9">
        <v>1</v>
      </c>
      <c r="I2831" s="9">
        <v>2.5</v>
      </c>
      <c r="J2831" s="5" t="str" cm="1">
        <f t="array" ref="J2831">_xlfn.IFS(I2831&lt;2,"Low", I2831&lt;5, "Middle", TRUE, "High")</f>
        <v>Middle</v>
      </c>
      <c r="K2831" s="9">
        <v>1</v>
      </c>
      <c r="L2831" s="5" t="str" cm="1">
        <f t="array" ref="L2831">_xlfn.IFS(K2831=1,"undergraduate",K2831=2,"graduate",K2831=3,"professional")</f>
        <v>undergraduate</v>
      </c>
      <c r="M2831" s="9">
        <v>138</v>
      </c>
      <c r="N2831" s="5" t="str" cm="1">
        <f t="array" ref="N2831">_xlfn.IFS(M2831=0, "No Mortgage", M2831&lt;150, "Low Mortgage", TRUE, "High Mortgage")</f>
        <v>Low Mortgage</v>
      </c>
      <c r="O2831" s="9">
        <v>0</v>
      </c>
      <c r="P2831" s="5" t="str">
        <f t="shared" si="88"/>
        <v>Rejected</v>
      </c>
      <c r="Q2831" s="9">
        <v>0</v>
      </c>
      <c r="R2831" s="9">
        <v>0</v>
      </c>
      <c r="S2831" s="5" t="str">
        <f t="shared" si="89"/>
        <v>No</v>
      </c>
      <c r="T2831" s="9">
        <v>0</v>
      </c>
      <c r="U2831" s="11">
        <v>0</v>
      </c>
    </row>
    <row r="2832" spans="1:21" x14ac:dyDescent="0.3">
      <c r="A2832" s="4">
        <v>2831</v>
      </c>
      <c r="B2832" s="5">
        <v>59</v>
      </c>
      <c r="C2832" s="5" t="str" cm="1">
        <f t="array" ref="C2832">_xlfn.IFS(B2832&lt;30, "Young", B2832&lt;50, "Middle Age", TRUE, "Senior")</f>
        <v>Senior</v>
      </c>
      <c r="D2832" s="5">
        <v>35</v>
      </c>
      <c r="E2832" s="5">
        <v>39</v>
      </c>
      <c r="F2832" s="5" t="str" cm="1">
        <f t="array" ref="F2832">_xlfn.IFS(E2832&lt;50, "Low Income", E2832&lt;100, "Middle Income", TRUE,"High Income")</f>
        <v>Low Income</v>
      </c>
      <c r="G2832" s="6">
        <v>95616</v>
      </c>
      <c r="H2832" s="5">
        <v>4</v>
      </c>
      <c r="I2832" s="5">
        <v>1.3</v>
      </c>
      <c r="J2832" s="5" t="str" cm="1">
        <f t="array" ref="J2832">_xlfn.IFS(I2832&lt;2,"Low", I2832&lt;5, "Middle", TRUE, "High")</f>
        <v>Low</v>
      </c>
      <c r="K2832" s="5">
        <v>1</v>
      </c>
      <c r="L2832" s="5" t="str" cm="1">
        <f t="array" ref="L2832">_xlfn.IFS(K2832=1,"undergraduate",K2832=2,"graduate",K2832=3,"professional")</f>
        <v>undergraduate</v>
      </c>
      <c r="M2832" s="5">
        <v>0</v>
      </c>
      <c r="N2832" s="5" t="str" cm="1">
        <f t="array" ref="N2832">_xlfn.IFS(M2832=0, "No Mortgage", M2832&lt;150, "Low Mortgage", TRUE, "High Mortgage")</f>
        <v>No Mortgage</v>
      </c>
      <c r="O2832" s="5">
        <v>0</v>
      </c>
      <c r="P2832" s="5" t="str">
        <f t="shared" si="88"/>
        <v>Rejected</v>
      </c>
      <c r="Q2832" s="5">
        <v>0</v>
      </c>
      <c r="R2832" s="5">
        <v>0</v>
      </c>
      <c r="S2832" s="5" t="str">
        <f t="shared" si="89"/>
        <v>No</v>
      </c>
      <c r="T2832" s="5">
        <v>1</v>
      </c>
      <c r="U2832" s="7">
        <v>0</v>
      </c>
    </row>
    <row r="2833" spans="1:21" x14ac:dyDescent="0.3">
      <c r="A2833" s="8">
        <v>2832</v>
      </c>
      <c r="B2833" s="9">
        <v>53</v>
      </c>
      <c r="C2833" s="5" t="str" cm="1">
        <f t="array" ref="C2833">_xlfn.IFS(B2833&lt;30, "Young", B2833&lt;50, "Middle Age", TRUE, "Senior")</f>
        <v>Senior</v>
      </c>
      <c r="D2833" s="5">
        <v>27</v>
      </c>
      <c r="E2833" s="9">
        <v>45</v>
      </c>
      <c r="F2833" s="5" t="str" cm="1">
        <f t="array" ref="F2833">_xlfn.IFS(E2833&lt;50, "Low Income", E2833&lt;100, "Middle Income", TRUE,"High Income")</f>
        <v>Low Income</v>
      </c>
      <c r="G2833" s="10">
        <v>90405</v>
      </c>
      <c r="H2833" s="9">
        <v>2</v>
      </c>
      <c r="I2833" s="9">
        <v>0.8</v>
      </c>
      <c r="J2833" s="5" t="str" cm="1">
        <f t="array" ref="J2833">_xlfn.IFS(I2833&lt;2,"Low", I2833&lt;5, "Middle", TRUE, "High")</f>
        <v>Low</v>
      </c>
      <c r="K2833" s="9">
        <v>3</v>
      </c>
      <c r="L2833" s="5" t="str" cm="1">
        <f t="array" ref="L2833">_xlfn.IFS(K2833=1,"undergraduate",K2833=2,"graduate",K2833=3,"professional")</f>
        <v>professional</v>
      </c>
      <c r="M2833" s="9">
        <v>0</v>
      </c>
      <c r="N2833" s="5" t="str" cm="1">
        <f t="array" ref="N2833">_xlfn.IFS(M2833=0, "No Mortgage", M2833&lt;150, "Low Mortgage", TRUE, "High Mortgage")</f>
        <v>No Mortgage</v>
      </c>
      <c r="O2833" s="9">
        <v>0</v>
      </c>
      <c r="P2833" s="5" t="str">
        <f t="shared" si="88"/>
        <v>Rejected</v>
      </c>
      <c r="Q2833" s="9">
        <v>0</v>
      </c>
      <c r="R2833" s="9">
        <v>0</v>
      </c>
      <c r="S2833" s="5" t="str">
        <f t="shared" si="89"/>
        <v>No</v>
      </c>
      <c r="T2833" s="9">
        <v>1</v>
      </c>
      <c r="U2833" s="11">
        <v>1</v>
      </c>
    </row>
    <row r="2834" spans="1:21" x14ac:dyDescent="0.3">
      <c r="A2834" s="4">
        <v>2833</v>
      </c>
      <c r="B2834" s="5">
        <v>45</v>
      </c>
      <c r="C2834" s="5" t="str" cm="1">
        <f t="array" ref="C2834">_xlfn.IFS(B2834&lt;30, "Young", B2834&lt;50, "Middle Age", TRUE, "Senior")</f>
        <v>Middle Age</v>
      </c>
      <c r="D2834" s="5">
        <v>21</v>
      </c>
      <c r="E2834" s="5">
        <v>133</v>
      </c>
      <c r="F2834" s="5" t="str" cm="1">
        <f t="array" ref="F2834">_xlfn.IFS(E2834&lt;50, "Low Income", E2834&lt;100, "Middle Income", TRUE,"High Income")</f>
        <v>High Income</v>
      </c>
      <c r="G2834" s="6">
        <v>92056</v>
      </c>
      <c r="H2834" s="5">
        <v>4</v>
      </c>
      <c r="I2834" s="5">
        <v>5.7</v>
      </c>
      <c r="J2834" s="5" t="str" cm="1">
        <f t="array" ref="J2834">_xlfn.IFS(I2834&lt;2,"Low", I2834&lt;5, "Middle", TRUE, "High")</f>
        <v>High</v>
      </c>
      <c r="K2834" s="5">
        <v>3</v>
      </c>
      <c r="L2834" s="5" t="str" cm="1">
        <f t="array" ref="L2834">_xlfn.IFS(K2834=1,"undergraduate",K2834=2,"graduate",K2834=3,"professional")</f>
        <v>professional</v>
      </c>
      <c r="M2834" s="5">
        <v>0</v>
      </c>
      <c r="N2834" s="5" t="str" cm="1">
        <f t="array" ref="N2834">_xlfn.IFS(M2834=0, "No Mortgage", M2834&lt;150, "Low Mortgage", TRUE, "High Mortgage")</f>
        <v>No Mortgage</v>
      </c>
      <c r="O2834" s="5">
        <v>1</v>
      </c>
      <c r="P2834" s="5" t="str">
        <f t="shared" si="88"/>
        <v>Accepted</v>
      </c>
      <c r="Q2834" s="5">
        <v>0</v>
      </c>
      <c r="R2834" s="5">
        <v>1</v>
      </c>
      <c r="S2834" s="5" t="str">
        <f t="shared" si="89"/>
        <v>Yes</v>
      </c>
      <c r="T2834" s="5">
        <v>1</v>
      </c>
      <c r="U2834" s="7">
        <v>1</v>
      </c>
    </row>
    <row r="2835" spans="1:21" x14ac:dyDescent="0.3">
      <c r="A2835" s="8">
        <v>2834</v>
      </c>
      <c r="B2835" s="9">
        <v>46</v>
      </c>
      <c r="C2835" s="5" t="str" cm="1">
        <f t="array" ref="C2835">_xlfn.IFS(B2835&lt;30, "Young", B2835&lt;50, "Middle Age", TRUE, "Senior")</f>
        <v>Middle Age</v>
      </c>
      <c r="D2835" s="5">
        <v>22</v>
      </c>
      <c r="E2835" s="9">
        <v>152</v>
      </c>
      <c r="F2835" s="5" t="str" cm="1">
        <f t="array" ref="F2835">_xlfn.IFS(E2835&lt;50, "Low Income", E2835&lt;100, "Middle Income", TRUE,"High Income")</f>
        <v>High Income</v>
      </c>
      <c r="G2835" s="10">
        <v>90009</v>
      </c>
      <c r="H2835" s="9">
        <v>2</v>
      </c>
      <c r="I2835" s="9">
        <v>1.4</v>
      </c>
      <c r="J2835" s="5" t="str" cm="1">
        <f t="array" ref="J2835">_xlfn.IFS(I2835&lt;2,"Low", I2835&lt;5, "Middle", TRUE, "High")</f>
        <v>Low</v>
      </c>
      <c r="K2835" s="9">
        <v>1</v>
      </c>
      <c r="L2835" s="5" t="str" cm="1">
        <f t="array" ref="L2835">_xlfn.IFS(K2835=1,"undergraduate",K2835=2,"graduate",K2835=3,"professional")</f>
        <v>undergraduate</v>
      </c>
      <c r="M2835" s="9">
        <v>0</v>
      </c>
      <c r="N2835" s="5" t="str" cm="1">
        <f t="array" ref="N2835">_xlfn.IFS(M2835=0, "No Mortgage", M2835&lt;150, "Low Mortgage", TRUE, "High Mortgage")</f>
        <v>No Mortgage</v>
      </c>
      <c r="O2835" s="9">
        <v>0</v>
      </c>
      <c r="P2835" s="5" t="str">
        <f t="shared" si="88"/>
        <v>Rejected</v>
      </c>
      <c r="Q2835" s="9">
        <v>0</v>
      </c>
      <c r="R2835" s="9">
        <v>0</v>
      </c>
      <c r="S2835" s="5" t="str">
        <f t="shared" si="89"/>
        <v>No</v>
      </c>
      <c r="T2835" s="9">
        <v>1</v>
      </c>
      <c r="U2835" s="11">
        <v>0</v>
      </c>
    </row>
    <row r="2836" spans="1:21" x14ac:dyDescent="0.3">
      <c r="A2836" s="4">
        <v>2835</v>
      </c>
      <c r="B2836" s="5">
        <v>40</v>
      </c>
      <c r="C2836" s="5" t="str" cm="1">
        <f t="array" ref="C2836">_xlfn.IFS(B2836&lt;30, "Young", B2836&lt;50, "Middle Age", TRUE, "Senior")</f>
        <v>Middle Age</v>
      </c>
      <c r="D2836" s="5">
        <v>16</v>
      </c>
      <c r="E2836" s="5">
        <v>12</v>
      </c>
      <c r="F2836" s="5" t="str" cm="1">
        <f t="array" ref="F2836">_xlfn.IFS(E2836&lt;50, "Low Income", E2836&lt;100, "Middle Income", TRUE,"High Income")</f>
        <v>Low Income</v>
      </c>
      <c r="G2836" s="6">
        <v>90033</v>
      </c>
      <c r="H2836" s="5">
        <v>1</v>
      </c>
      <c r="I2836" s="5">
        <v>1</v>
      </c>
      <c r="J2836" s="5" t="str" cm="1">
        <f t="array" ref="J2836">_xlfn.IFS(I2836&lt;2,"Low", I2836&lt;5, "Middle", TRUE, "High")</f>
        <v>Low</v>
      </c>
      <c r="K2836" s="5">
        <v>1</v>
      </c>
      <c r="L2836" s="5" t="str" cm="1">
        <f t="array" ref="L2836">_xlfn.IFS(K2836=1,"undergraduate",K2836=2,"graduate",K2836=3,"professional")</f>
        <v>undergraduate</v>
      </c>
      <c r="M2836" s="5">
        <v>91</v>
      </c>
      <c r="N2836" s="5" t="str" cm="1">
        <f t="array" ref="N2836">_xlfn.IFS(M2836=0, "No Mortgage", M2836&lt;150, "Low Mortgage", TRUE, "High Mortgage")</f>
        <v>Low Mortgage</v>
      </c>
      <c r="O2836" s="5">
        <v>0</v>
      </c>
      <c r="P2836" s="5" t="str">
        <f t="shared" si="88"/>
        <v>Rejected</v>
      </c>
      <c r="Q2836" s="5">
        <v>1</v>
      </c>
      <c r="R2836" s="5">
        <v>0</v>
      </c>
      <c r="S2836" s="5" t="str">
        <f t="shared" si="89"/>
        <v>No</v>
      </c>
      <c r="T2836" s="5">
        <v>0</v>
      </c>
      <c r="U2836" s="7">
        <v>0</v>
      </c>
    </row>
    <row r="2837" spans="1:21" x14ac:dyDescent="0.3">
      <c r="A2837" s="8">
        <v>2836</v>
      </c>
      <c r="B2837" s="9">
        <v>42</v>
      </c>
      <c r="C2837" s="5" t="str" cm="1">
        <f t="array" ref="C2837">_xlfn.IFS(B2837&lt;30, "Young", B2837&lt;50, "Middle Age", TRUE, "Senior")</f>
        <v>Middle Age</v>
      </c>
      <c r="D2837" s="5">
        <v>16</v>
      </c>
      <c r="E2837" s="9">
        <v>32</v>
      </c>
      <c r="F2837" s="5" t="str" cm="1">
        <f t="array" ref="F2837">_xlfn.IFS(E2837&lt;50, "Low Income", E2837&lt;100, "Middle Income", TRUE,"High Income")</f>
        <v>Low Income</v>
      </c>
      <c r="G2837" s="10">
        <v>94112</v>
      </c>
      <c r="H2837" s="9">
        <v>3</v>
      </c>
      <c r="I2837" s="9">
        <v>1.5</v>
      </c>
      <c r="J2837" s="5" t="str" cm="1">
        <f t="array" ref="J2837">_xlfn.IFS(I2837&lt;2,"Low", I2837&lt;5, "Middle", TRUE, "High")</f>
        <v>Low</v>
      </c>
      <c r="K2837" s="9">
        <v>1</v>
      </c>
      <c r="L2837" s="5" t="str" cm="1">
        <f t="array" ref="L2837">_xlfn.IFS(K2837=1,"undergraduate",K2837=2,"graduate",K2837=3,"professional")</f>
        <v>undergraduate</v>
      </c>
      <c r="M2837" s="9">
        <v>149</v>
      </c>
      <c r="N2837" s="5" t="str" cm="1">
        <f t="array" ref="N2837">_xlfn.IFS(M2837=0, "No Mortgage", M2837&lt;150, "Low Mortgage", TRUE, "High Mortgage")</f>
        <v>Low Mortgage</v>
      </c>
      <c r="O2837" s="9">
        <v>0</v>
      </c>
      <c r="P2837" s="5" t="str">
        <f t="shared" si="88"/>
        <v>Rejected</v>
      </c>
      <c r="Q2837" s="9">
        <v>0</v>
      </c>
      <c r="R2837" s="9">
        <v>0</v>
      </c>
      <c r="S2837" s="5" t="str">
        <f t="shared" si="89"/>
        <v>No</v>
      </c>
      <c r="T2837" s="9">
        <v>1</v>
      </c>
      <c r="U2837" s="11">
        <v>0</v>
      </c>
    </row>
    <row r="2838" spans="1:21" x14ac:dyDescent="0.3">
      <c r="A2838" s="4">
        <v>2837</v>
      </c>
      <c r="B2838" s="5">
        <v>25</v>
      </c>
      <c r="C2838" s="5" t="str" cm="1">
        <f t="array" ref="C2838">_xlfn.IFS(B2838&lt;30, "Young", B2838&lt;50, "Middle Age", TRUE, "Senior")</f>
        <v>Young</v>
      </c>
      <c r="D2838" s="5">
        <v>1</v>
      </c>
      <c r="E2838" s="5">
        <v>74</v>
      </c>
      <c r="F2838" s="5" t="str" cm="1">
        <f t="array" ref="F2838">_xlfn.IFS(E2838&lt;50, "Low Income", E2838&lt;100, "Middle Income", TRUE,"High Income")</f>
        <v>Middle Income</v>
      </c>
      <c r="G2838" s="6">
        <v>94085</v>
      </c>
      <c r="H2838" s="5">
        <v>4</v>
      </c>
      <c r="I2838" s="5">
        <v>2.6</v>
      </c>
      <c r="J2838" s="5" t="str" cm="1">
        <f t="array" ref="J2838">_xlfn.IFS(I2838&lt;2,"Low", I2838&lt;5, "Middle", TRUE, "High")</f>
        <v>Middle</v>
      </c>
      <c r="K2838" s="5">
        <v>1</v>
      </c>
      <c r="L2838" s="5" t="str" cm="1">
        <f t="array" ref="L2838">_xlfn.IFS(K2838=1,"undergraduate",K2838=2,"graduate",K2838=3,"professional")</f>
        <v>undergraduate</v>
      </c>
      <c r="M2838" s="5">
        <v>204</v>
      </c>
      <c r="N2838" s="5" t="str" cm="1">
        <f t="array" ref="N2838">_xlfn.IFS(M2838=0, "No Mortgage", M2838&lt;150, "Low Mortgage", TRUE, "High Mortgage")</f>
        <v>High Mortgage</v>
      </c>
      <c r="O2838" s="5">
        <v>0</v>
      </c>
      <c r="P2838" s="5" t="str">
        <f t="shared" si="88"/>
        <v>Rejected</v>
      </c>
      <c r="Q2838" s="5">
        <v>0</v>
      </c>
      <c r="R2838" s="5">
        <v>0</v>
      </c>
      <c r="S2838" s="5" t="str">
        <f t="shared" si="89"/>
        <v>No</v>
      </c>
      <c r="T2838" s="5">
        <v>0</v>
      </c>
      <c r="U2838" s="7">
        <v>0</v>
      </c>
    </row>
    <row r="2839" spans="1:21" x14ac:dyDescent="0.3">
      <c r="A2839" s="8">
        <v>2838</v>
      </c>
      <c r="B2839" s="9">
        <v>39</v>
      </c>
      <c r="C2839" s="5" t="str" cm="1">
        <f t="array" ref="C2839">_xlfn.IFS(B2839&lt;30, "Young", B2839&lt;50, "Middle Age", TRUE, "Senior")</f>
        <v>Middle Age</v>
      </c>
      <c r="D2839" s="5">
        <v>14</v>
      </c>
      <c r="E2839" s="9">
        <v>54</v>
      </c>
      <c r="F2839" s="5" t="str" cm="1">
        <f t="array" ref="F2839">_xlfn.IFS(E2839&lt;50, "Low Income", E2839&lt;100, "Middle Income", TRUE,"High Income")</f>
        <v>Middle Income</v>
      </c>
      <c r="G2839" s="10">
        <v>92037</v>
      </c>
      <c r="H2839" s="9">
        <v>2</v>
      </c>
      <c r="I2839" s="9">
        <v>1.1000000000000001</v>
      </c>
      <c r="J2839" s="5" t="str" cm="1">
        <f t="array" ref="J2839">_xlfn.IFS(I2839&lt;2,"Low", I2839&lt;5, "Middle", TRUE, "High")</f>
        <v>Low</v>
      </c>
      <c r="K2839" s="9">
        <v>2</v>
      </c>
      <c r="L2839" s="5" t="str" cm="1">
        <f t="array" ref="L2839">_xlfn.IFS(K2839=1,"undergraduate",K2839=2,"graduate",K2839=3,"professional")</f>
        <v>graduate</v>
      </c>
      <c r="M2839" s="9">
        <v>159</v>
      </c>
      <c r="N2839" s="5" t="str" cm="1">
        <f t="array" ref="N2839">_xlfn.IFS(M2839=0, "No Mortgage", M2839&lt;150, "Low Mortgage", TRUE, "High Mortgage")</f>
        <v>High Mortgage</v>
      </c>
      <c r="O2839" s="9">
        <v>0</v>
      </c>
      <c r="P2839" s="5" t="str">
        <f t="shared" si="88"/>
        <v>Rejected</v>
      </c>
      <c r="Q2839" s="9">
        <v>0</v>
      </c>
      <c r="R2839" s="9">
        <v>0</v>
      </c>
      <c r="S2839" s="5" t="str">
        <f t="shared" si="89"/>
        <v>No</v>
      </c>
      <c r="T2839" s="9">
        <v>0</v>
      </c>
      <c r="U2839" s="11">
        <v>1</v>
      </c>
    </row>
    <row r="2840" spans="1:21" x14ac:dyDescent="0.3">
      <c r="A2840" s="4">
        <v>2839</v>
      </c>
      <c r="B2840" s="5">
        <v>30</v>
      </c>
      <c r="C2840" s="5" t="str" cm="1">
        <f t="array" ref="C2840">_xlfn.IFS(B2840&lt;30, "Young", B2840&lt;50, "Middle Age", TRUE, "Senior")</f>
        <v>Middle Age</v>
      </c>
      <c r="D2840" s="5">
        <v>6</v>
      </c>
      <c r="E2840" s="5">
        <v>181</v>
      </c>
      <c r="F2840" s="5" t="str" cm="1">
        <f t="array" ref="F2840">_xlfn.IFS(E2840&lt;50, "Low Income", E2840&lt;100, "Middle Income", TRUE,"High Income")</f>
        <v>High Income</v>
      </c>
      <c r="G2840" s="6">
        <v>94542</v>
      </c>
      <c r="H2840" s="5">
        <v>3</v>
      </c>
      <c r="I2840" s="5">
        <v>4.0999999999999996</v>
      </c>
      <c r="J2840" s="5" t="str" cm="1">
        <f t="array" ref="J2840">_xlfn.IFS(I2840&lt;2,"Low", I2840&lt;5, "Middle", TRUE, "High")</f>
        <v>Middle</v>
      </c>
      <c r="K2840" s="5">
        <v>2</v>
      </c>
      <c r="L2840" s="5" t="str" cm="1">
        <f t="array" ref="L2840">_xlfn.IFS(K2840=1,"undergraduate",K2840=2,"graduate",K2840=3,"professional")</f>
        <v>graduate</v>
      </c>
      <c r="M2840" s="5">
        <v>0</v>
      </c>
      <c r="N2840" s="5" t="str" cm="1">
        <f t="array" ref="N2840">_xlfn.IFS(M2840=0, "No Mortgage", M2840&lt;150, "Low Mortgage", TRUE, "High Mortgage")</f>
        <v>No Mortgage</v>
      </c>
      <c r="O2840" s="5">
        <v>1</v>
      </c>
      <c r="P2840" s="5" t="str">
        <f t="shared" si="88"/>
        <v>Accepted</v>
      </c>
      <c r="Q2840" s="5">
        <v>0</v>
      </c>
      <c r="R2840" s="5">
        <v>1</v>
      </c>
      <c r="S2840" s="5" t="str">
        <f t="shared" si="89"/>
        <v>Yes</v>
      </c>
      <c r="T2840" s="5">
        <v>1</v>
      </c>
      <c r="U2840" s="7">
        <v>1</v>
      </c>
    </row>
    <row r="2841" spans="1:21" x14ac:dyDescent="0.3">
      <c r="A2841" s="8">
        <v>2840</v>
      </c>
      <c r="B2841" s="9">
        <v>58</v>
      </c>
      <c r="C2841" s="5" t="str" cm="1">
        <f t="array" ref="C2841">_xlfn.IFS(B2841&lt;30, "Young", B2841&lt;50, "Middle Age", TRUE, "Senior")</f>
        <v>Senior</v>
      </c>
      <c r="D2841" s="5">
        <v>33</v>
      </c>
      <c r="E2841" s="9">
        <v>75</v>
      </c>
      <c r="F2841" s="5" t="str" cm="1">
        <f t="array" ref="F2841">_xlfn.IFS(E2841&lt;50, "Low Income", E2841&lt;100, "Middle Income", TRUE,"High Income")</f>
        <v>Middle Income</v>
      </c>
      <c r="G2841" s="10">
        <v>90034</v>
      </c>
      <c r="H2841" s="9">
        <v>2</v>
      </c>
      <c r="I2841" s="9">
        <v>0</v>
      </c>
      <c r="J2841" s="5" t="str" cm="1">
        <f t="array" ref="J2841">_xlfn.IFS(I2841&lt;2,"Low", I2841&lt;5, "Middle", TRUE, "High")</f>
        <v>Low</v>
      </c>
      <c r="K2841" s="9">
        <v>3</v>
      </c>
      <c r="L2841" s="5" t="str" cm="1">
        <f t="array" ref="L2841">_xlfn.IFS(K2841=1,"undergraduate",K2841=2,"graduate",K2841=3,"professional")</f>
        <v>professional</v>
      </c>
      <c r="M2841" s="9">
        <v>0</v>
      </c>
      <c r="N2841" s="5" t="str" cm="1">
        <f t="array" ref="N2841">_xlfn.IFS(M2841=0, "No Mortgage", M2841&lt;150, "Low Mortgage", TRUE, "High Mortgage")</f>
        <v>No Mortgage</v>
      </c>
      <c r="O2841" s="9">
        <v>0</v>
      </c>
      <c r="P2841" s="5" t="str">
        <f t="shared" si="88"/>
        <v>Rejected</v>
      </c>
      <c r="Q2841" s="9">
        <v>0</v>
      </c>
      <c r="R2841" s="9">
        <v>0</v>
      </c>
      <c r="S2841" s="5" t="str">
        <f t="shared" si="89"/>
        <v>No</v>
      </c>
      <c r="T2841" s="9">
        <v>1</v>
      </c>
      <c r="U2841" s="11">
        <v>0</v>
      </c>
    </row>
    <row r="2842" spans="1:21" x14ac:dyDescent="0.3">
      <c r="A2842" s="4">
        <v>2841</v>
      </c>
      <c r="B2842" s="5">
        <v>41</v>
      </c>
      <c r="C2842" s="5" t="str" cm="1">
        <f t="array" ref="C2842">_xlfn.IFS(B2842&lt;30, "Young", B2842&lt;50, "Middle Age", TRUE, "Senior")</f>
        <v>Middle Age</v>
      </c>
      <c r="D2842" s="5">
        <v>15</v>
      </c>
      <c r="E2842" s="5">
        <v>95</v>
      </c>
      <c r="F2842" s="5" t="str" cm="1">
        <f t="array" ref="F2842">_xlfn.IFS(E2842&lt;50, "Low Income", E2842&lt;100, "Middle Income", TRUE,"High Income")</f>
        <v>Middle Income</v>
      </c>
      <c r="G2842" s="6">
        <v>91101</v>
      </c>
      <c r="H2842" s="5">
        <v>3</v>
      </c>
      <c r="I2842" s="5">
        <v>0.1</v>
      </c>
      <c r="J2842" s="5" t="str" cm="1">
        <f t="array" ref="J2842">_xlfn.IFS(I2842&lt;2,"Low", I2842&lt;5, "Middle", TRUE, "High")</f>
        <v>Low</v>
      </c>
      <c r="K2842" s="5">
        <v>1</v>
      </c>
      <c r="L2842" s="5" t="str" cm="1">
        <f t="array" ref="L2842">_xlfn.IFS(K2842=1,"undergraduate",K2842=2,"graduate",K2842=3,"professional")</f>
        <v>undergraduate</v>
      </c>
      <c r="M2842" s="5">
        <v>240</v>
      </c>
      <c r="N2842" s="5" t="str" cm="1">
        <f t="array" ref="N2842">_xlfn.IFS(M2842=0, "No Mortgage", M2842&lt;150, "Low Mortgage", TRUE, "High Mortgage")</f>
        <v>High Mortgage</v>
      </c>
      <c r="O2842" s="5">
        <v>0</v>
      </c>
      <c r="P2842" s="5" t="str">
        <f t="shared" si="88"/>
        <v>Rejected</v>
      </c>
      <c r="Q2842" s="5">
        <v>1</v>
      </c>
      <c r="R2842" s="5">
        <v>0</v>
      </c>
      <c r="S2842" s="5" t="str">
        <f t="shared" si="89"/>
        <v>No</v>
      </c>
      <c r="T2842" s="5">
        <v>0</v>
      </c>
      <c r="U2842" s="7">
        <v>0</v>
      </c>
    </row>
    <row r="2843" spans="1:21" x14ac:dyDescent="0.3">
      <c r="A2843" s="8">
        <v>2842</v>
      </c>
      <c r="B2843" s="9">
        <v>37</v>
      </c>
      <c r="C2843" s="5" t="str" cm="1">
        <f t="array" ref="C2843">_xlfn.IFS(B2843&lt;30, "Young", B2843&lt;50, "Middle Age", TRUE, "Senior")</f>
        <v>Middle Age</v>
      </c>
      <c r="D2843" s="5">
        <v>11</v>
      </c>
      <c r="E2843" s="9">
        <v>190</v>
      </c>
      <c r="F2843" s="5" t="str" cm="1">
        <f t="array" ref="F2843">_xlfn.IFS(E2843&lt;50, "Low Income", E2843&lt;100, "Middle Income", TRUE,"High Income")</f>
        <v>High Income</v>
      </c>
      <c r="G2843" s="10">
        <v>94305</v>
      </c>
      <c r="H2843" s="9">
        <v>4</v>
      </c>
      <c r="I2843" s="9">
        <v>7.3</v>
      </c>
      <c r="J2843" s="5" t="str" cm="1">
        <f t="array" ref="J2843">_xlfn.IFS(I2843&lt;2,"Low", I2843&lt;5, "Middle", TRUE, "High")</f>
        <v>High</v>
      </c>
      <c r="K2843" s="9">
        <v>2</v>
      </c>
      <c r="L2843" s="5" t="str" cm="1">
        <f t="array" ref="L2843">_xlfn.IFS(K2843=1,"undergraduate",K2843=2,"graduate",K2843=3,"professional")</f>
        <v>graduate</v>
      </c>
      <c r="M2843" s="9">
        <v>565</v>
      </c>
      <c r="N2843" s="5" t="str" cm="1">
        <f t="array" ref="N2843">_xlfn.IFS(M2843=0, "No Mortgage", M2843&lt;150, "Low Mortgage", TRUE, "High Mortgage")</f>
        <v>High Mortgage</v>
      </c>
      <c r="O2843" s="9">
        <v>1</v>
      </c>
      <c r="P2843" s="5" t="str">
        <f t="shared" si="88"/>
        <v>Accepted</v>
      </c>
      <c r="Q2843" s="9">
        <v>0</v>
      </c>
      <c r="R2843" s="9">
        <v>1</v>
      </c>
      <c r="S2843" s="5" t="str">
        <f t="shared" si="89"/>
        <v>Yes</v>
      </c>
      <c r="T2843" s="9">
        <v>1</v>
      </c>
      <c r="U2843" s="11">
        <v>0</v>
      </c>
    </row>
    <row r="2844" spans="1:21" x14ac:dyDescent="0.3">
      <c r="A2844" s="4">
        <v>2843</v>
      </c>
      <c r="B2844" s="5">
        <v>36</v>
      </c>
      <c r="C2844" s="5" t="str" cm="1">
        <f t="array" ref="C2844">_xlfn.IFS(B2844&lt;30, "Young", B2844&lt;50, "Middle Age", TRUE, "Senior")</f>
        <v>Middle Age</v>
      </c>
      <c r="D2844" s="5">
        <v>11</v>
      </c>
      <c r="E2844" s="5">
        <v>90</v>
      </c>
      <c r="F2844" s="5" t="str" cm="1">
        <f t="array" ref="F2844">_xlfn.IFS(E2844&lt;50, "Low Income", E2844&lt;100, "Middle Income", TRUE,"High Income")</f>
        <v>Middle Income</v>
      </c>
      <c r="G2844" s="6">
        <v>94709</v>
      </c>
      <c r="H2844" s="5">
        <v>1</v>
      </c>
      <c r="I2844" s="5">
        <v>2.8</v>
      </c>
      <c r="J2844" s="5" t="str" cm="1">
        <f t="array" ref="J2844">_xlfn.IFS(I2844&lt;2,"Low", I2844&lt;5, "Middle", TRUE, "High")</f>
        <v>Middle</v>
      </c>
      <c r="K2844" s="5">
        <v>1</v>
      </c>
      <c r="L2844" s="5" t="str" cm="1">
        <f t="array" ref="L2844">_xlfn.IFS(K2844=1,"undergraduate",K2844=2,"graduate",K2844=3,"professional")</f>
        <v>undergraduate</v>
      </c>
      <c r="M2844" s="5">
        <v>0</v>
      </c>
      <c r="N2844" s="5" t="str" cm="1">
        <f t="array" ref="N2844">_xlfn.IFS(M2844=0, "No Mortgage", M2844&lt;150, "Low Mortgage", TRUE, "High Mortgage")</f>
        <v>No Mortgage</v>
      </c>
      <c r="O2844" s="5">
        <v>0</v>
      </c>
      <c r="P2844" s="5" t="str">
        <f t="shared" si="88"/>
        <v>Rejected</v>
      </c>
      <c r="Q2844" s="5">
        <v>0</v>
      </c>
      <c r="R2844" s="5">
        <v>0</v>
      </c>
      <c r="S2844" s="5" t="str">
        <f t="shared" si="89"/>
        <v>No</v>
      </c>
      <c r="T2844" s="5">
        <v>1</v>
      </c>
      <c r="U2844" s="7">
        <v>0</v>
      </c>
    </row>
    <row r="2845" spans="1:21" x14ac:dyDescent="0.3">
      <c r="A2845" s="8">
        <v>2844</v>
      </c>
      <c r="B2845" s="9">
        <v>27</v>
      </c>
      <c r="C2845" s="5" t="str" cm="1">
        <f t="array" ref="C2845">_xlfn.IFS(B2845&lt;30, "Young", B2845&lt;50, "Middle Age", TRUE, "Senior")</f>
        <v>Young</v>
      </c>
      <c r="D2845" s="5">
        <v>3</v>
      </c>
      <c r="E2845" s="9">
        <v>20</v>
      </c>
      <c r="F2845" s="5" t="str" cm="1">
        <f t="array" ref="F2845">_xlfn.IFS(E2845&lt;50, "Low Income", E2845&lt;100, "Middle Income", TRUE,"High Income")</f>
        <v>Low Income</v>
      </c>
      <c r="G2845" s="10">
        <v>95616</v>
      </c>
      <c r="H2845" s="9">
        <v>4</v>
      </c>
      <c r="I2845" s="9">
        <v>1</v>
      </c>
      <c r="J2845" s="5" t="str" cm="1">
        <f t="array" ref="J2845">_xlfn.IFS(I2845&lt;2,"Low", I2845&lt;5, "Middle", TRUE, "High")</f>
        <v>Low</v>
      </c>
      <c r="K2845" s="9">
        <v>1</v>
      </c>
      <c r="L2845" s="5" t="str" cm="1">
        <f t="array" ref="L2845">_xlfn.IFS(K2845=1,"undergraduate",K2845=2,"graduate",K2845=3,"professional")</f>
        <v>undergraduate</v>
      </c>
      <c r="M2845" s="9">
        <v>134</v>
      </c>
      <c r="N2845" s="5" t="str" cm="1">
        <f t="array" ref="N2845">_xlfn.IFS(M2845=0, "No Mortgage", M2845&lt;150, "Low Mortgage", TRUE, "High Mortgage")</f>
        <v>Low Mortgage</v>
      </c>
      <c r="O2845" s="9">
        <v>0</v>
      </c>
      <c r="P2845" s="5" t="str">
        <f t="shared" si="88"/>
        <v>Rejected</v>
      </c>
      <c r="Q2845" s="9">
        <v>0</v>
      </c>
      <c r="R2845" s="9">
        <v>0</v>
      </c>
      <c r="S2845" s="5" t="str">
        <f t="shared" si="89"/>
        <v>No</v>
      </c>
      <c r="T2845" s="9">
        <v>1</v>
      </c>
      <c r="U2845" s="11">
        <v>1</v>
      </c>
    </row>
    <row r="2846" spans="1:21" x14ac:dyDescent="0.3">
      <c r="A2846" s="4">
        <v>2845</v>
      </c>
      <c r="B2846" s="5">
        <v>60</v>
      </c>
      <c r="C2846" s="5" t="str" cm="1">
        <f t="array" ref="C2846">_xlfn.IFS(B2846&lt;30, "Young", B2846&lt;50, "Middle Age", TRUE, "Senior")</f>
        <v>Senior</v>
      </c>
      <c r="D2846" s="5">
        <v>34</v>
      </c>
      <c r="E2846" s="5">
        <v>64</v>
      </c>
      <c r="F2846" s="5" t="str" cm="1">
        <f t="array" ref="F2846">_xlfn.IFS(E2846&lt;50, "Low Income", E2846&lt;100, "Middle Income", TRUE,"High Income")</f>
        <v>Middle Income</v>
      </c>
      <c r="G2846" s="6">
        <v>95014</v>
      </c>
      <c r="H2846" s="5">
        <v>3</v>
      </c>
      <c r="I2846" s="5">
        <v>2.2000000000000002</v>
      </c>
      <c r="J2846" s="5" t="str" cm="1">
        <f t="array" ref="J2846">_xlfn.IFS(I2846&lt;2,"Low", I2846&lt;5, "Middle", TRUE, "High")</f>
        <v>Middle</v>
      </c>
      <c r="K2846" s="5">
        <v>3</v>
      </c>
      <c r="L2846" s="5" t="str" cm="1">
        <f t="array" ref="L2846">_xlfn.IFS(K2846=1,"undergraduate",K2846=2,"graduate",K2846=3,"professional")</f>
        <v>professional</v>
      </c>
      <c r="M2846" s="5">
        <v>0</v>
      </c>
      <c r="N2846" s="5" t="str" cm="1">
        <f t="array" ref="N2846">_xlfn.IFS(M2846=0, "No Mortgage", M2846&lt;150, "Low Mortgage", TRUE, "High Mortgage")</f>
        <v>No Mortgage</v>
      </c>
      <c r="O2846" s="5">
        <v>0</v>
      </c>
      <c r="P2846" s="5" t="str">
        <f t="shared" si="88"/>
        <v>Rejected</v>
      </c>
      <c r="Q2846" s="5">
        <v>0</v>
      </c>
      <c r="R2846" s="5">
        <v>0</v>
      </c>
      <c r="S2846" s="5" t="str">
        <f t="shared" si="89"/>
        <v>No</v>
      </c>
      <c r="T2846" s="5">
        <v>0</v>
      </c>
      <c r="U2846" s="7">
        <v>0</v>
      </c>
    </row>
    <row r="2847" spans="1:21" x14ac:dyDescent="0.3">
      <c r="A2847" s="8">
        <v>2846</v>
      </c>
      <c r="B2847" s="9">
        <v>62</v>
      </c>
      <c r="C2847" s="5" t="str" cm="1">
        <f t="array" ref="C2847">_xlfn.IFS(B2847&lt;30, "Young", B2847&lt;50, "Middle Age", TRUE, "Senior")</f>
        <v>Senior</v>
      </c>
      <c r="D2847" s="5">
        <v>36</v>
      </c>
      <c r="E2847" s="9">
        <v>85</v>
      </c>
      <c r="F2847" s="5" t="str" cm="1">
        <f t="array" ref="F2847">_xlfn.IFS(E2847&lt;50, "Low Income", E2847&lt;100, "Middle Income", TRUE,"High Income")</f>
        <v>Middle Income</v>
      </c>
      <c r="G2847" s="10">
        <v>90019</v>
      </c>
      <c r="H2847" s="9">
        <v>2</v>
      </c>
      <c r="I2847" s="9">
        <v>1.7</v>
      </c>
      <c r="J2847" s="5" t="str" cm="1">
        <f t="array" ref="J2847">_xlfn.IFS(I2847&lt;2,"Low", I2847&lt;5, "Middle", TRUE, "High")</f>
        <v>Low</v>
      </c>
      <c r="K2847" s="9">
        <v>3</v>
      </c>
      <c r="L2847" s="5" t="str" cm="1">
        <f t="array" ref="L2847">_xlfn.IFS(K2847=1,"undergraduate",K2847=2,"graduate",K2847=3,"professional")</f>
        <v>professional</v>
      </c>
      <c r="M2847" s="9">
        <v>98</v>
      </c>
      <c r="N2847" s="5" t="str" cm="1">
        <f t="array" ref="N2847">_xlfn.IFS(M2847=0, "No Mortgage", M2847&lt;150, "Low Mortgage", TRUE, "High Mortgage")</f>
        <v>Low Mortgage</v>
      </c>
      <c r="O2847" s="9">
        <v>0</v>
      </c>
      <c r="P2847" s="5" t="str">
        <f t="shared" si="88"/>
        <v>Rejected</v>
      </c>
      <c r="Q2847" s="9">
        <v>0</v>
      </c>
      <c r="R2847" s="9">
        <v>0</v>
      </c>
      <c r="S2847" s="5" t="str">
        <f t="shared" si="89"/>
        <v>No</v>
      </c>
      <c r="T2847" s="9">
        <v>0</v>
      </c>
      <c r="U2847" s="11">
        <v>0</v>
      </c>
    </row>
    <row r="2848" spans="1:21" x14ac:dyDescent="0.3">
      <c r="A2848" s="4">
        <v>2847</v>
      </c>
      <c r="B2848" s="5">
        <v>67</v>
      </c>
      <c r="C2848" s="5" t="str" cm="1">
        <f t="array" ref="C2848">_xlfn.IFS(B2848&lt;30, "Young", B2848&lt;50, "Middle Age", TRUE, "Senior")</f>
        <v>Senior</v>
      </c>
      <c r="D2848" s="5">
        <v>43</v>
      </c>
      <c r="E2848" s="5">
        <v>105</v>
      </c>
      <c r="F2848" s="5" t="str" cm="1">
        <f t="array" ref="F2848">_xlfn.IFS(E2848&lt;50, "Low Income", E2848&lt;100, "Middle Income", TRUE,"High Income")</f>
        <v>High Income</v>
      </c>
      <c r="G2848" s="6">
        <v>93711</v>
      </c>
      <c r="H2848" s="5">
        <v>4</v>
      </c>
      <c r="I2848" s="5">
        <v>1.7</v>
      </c>
      <c r="J2848" s="5" t="str" cm="1">
        <f t="array" ref="J2848">_xlfn.IFS(I2848&lt;2,"Low", I2848&lt;5, "Middle", TRUE, "High")</f>
        <v>Low</v>
      </c>
      <c r="K2848" s="5">
        <v>2</v>
      </c>
      <c r="L2848" s="5" t="str" cm="1">
        <f t="array" ref="L2848">_xlfn.IFS(K2848=1,"undergraduate",K2848=2,"graduate",K2848=3,"professional")</f>
        <v>graduate</v>
      </c>
      <c r="M2848" s="5">
        <v>0</v>
      </c>
      <c r="N2848" s="5" t="str" cm="1">
        <f t="array" ref="N2848">_xlfn.IFS(M2848=0, "No Mortgage", M2848&lt;150, "Low Mortgage", TRUE, "High Mortgage")</f>
        <v>No Mortgage</v>
      </c>
      <c r="O2848" s="5">
        <v>0</v>
      </c>
      <c r="P2848" s="5" t="str">
        <f t="shared" si="88"/>
        <v>Rejected</v>
      </c>
      <c r="Q2848" s="5">
        <v>0</v>
      </c>
      <c r="R2848" s="5">
        <v>0</v>
      </c>
      <c r="S2848" s="5" t="str">
        <f t="shared" si="89"/>
        <v>No</v>
      </c>
      <c r="T2848" s="5">
        <v>1</v>
      </c>
      <c r="U2848" s="7">
        <v>0</v>
      </c>
    </row>
    <row r="2849" spans="1:21" x14ac:dyDescent="0.3">
      <c r="A2849" s="8">
        <v>2848</v>
      </c>
      <c r="B2849" s="9">
        <v>44</v>
      </c>
      <c r="C2849" s="5" t="str" cm="1">
        <f t="array" ref="C2849">_xlfn.IFS(B2849&lt;30, "Young", B2849&lt;50, "Middle Age", TRUE, "Senior")</f>
        <v>Middle Age</v>
      </c>
      <c r="D2849" s="5">
        <v>18</v>
      </c>
      <c r="E2849" s="9">
        <v>21</v>
      </c>
      <c r="F2849" s="5" t="str" cm="1">
        <f t="array" ref="F2849">_xlfn.IFS(E2849&lt;50, "Low Income", E2849&lt;100, "Middle Income", TRUE,"High Income")</f>
        <v>Low Income</v>
      </c>
      <c r="G2849" s="10">
        <v>90840</v>
      </c>
      <c r="H2849" s="9">
        <v>1</v>
      </c>
      <c r="I2849" s="9">
        <v>0.2</v>
      </c>
      <c r="J2849" s="5" t="str" cm="1">
        <f t="array" ref="J2849">_xlfn.IFS(I2849&lt;2,"Low", I2849&lt;5, "Middle", TRUE, "High")</f>
        <v>Low</v>
      </c>
      <c r="K2849" s="9">
        <v>1</v>
      </c>
      <c r="L2849" s="5" t="str" cm="1">
        <f t="array" ref="L2849">_xlfn.IFS(K2849=1,"undergraduate",K2849=2,"graduate",K2849=3,"professional")</f>
        <v>undergraduate</v>
      </c>
      <c r="M2849" s="9">
        <v>0</v>
      </c>
      <c r="N2849" s="5" t="str" cm="1">
        <f t="array" ref="N2849">_xlfn.IFS(M2849=0, "No Mortgage", M2849&lt;150, "Low Mortgage", TRUE, "High Mortgage")</f>
        <v>No Mortgage</v>
      </c>
      <c r="O2849" s="9">
        <v>0</v>
      </c>
      <c r="P2849" s="5" t="str">
        <f t="shared" si="88"/>
        <v>Rejected</v>
      </c>
      <c r="Q2849" s="9">
        <v>0</v>
      </c>
      <c r="R2849" s="9">
        <v>0</v>
      </c>
      <c r="S2849" s="5" t="str">
        <f t="shared" si="89"/>
        <v>No</v>
      </c>
      <c r="T2849" s="9">
        <v>1</v>
      </c>
      <c r="U2849" s="11">
        <v>0</v>
      </c>
    </row>
    <row r="2850" spans="1:21" x14ac:dyDescent="0.3">
      <c r="A2850" s="4">
        <v>2849</v>
      </c>
      <c r="B2850" s="5">
        <v>24</v>
      </c>
      <c r="C2850" s="5" t="str" cm="1">
        <f t="array" ref="C2850">_xlfn.IFS(B2850&lt;30, "Young", B2850&lt;50, "Middle Age", TRUE, "Senior")</f>
        <v>Young</v>
      </c>
      <c r="D2850" s="5">
        <v>1</v>
      </c>
      <c r="E2850" s="5">
        <v>78</v>
      </c>
      <c r="F2850" s="5" t="str" cm="1">
        <f t="array" ref="F2850">_xlfn.IFS(E2850&lt;50, "Low Income", E2850&lt;100, "Middle Income", TRUE,"High Income")</f>
        <v>Middle Income</v>
      </c>
      <c r="G2850" s="6">
        <v>94720</v>
      </c>
      <c r="H2850" s="5">
        <v>2</v>
      </c>
      <c r="I2850" s="5">
        <v>1.8</v>
      </c>
      <c r="J2850" s="5" t="str" cm="1">
        <f t="array" ref="J2850">_xlfn.IFS(I2850&lt;2,"Low", I2850&lt;5, "Middle", TRUE, "High")</f>
        <v>Low</v>
      </c>
      <c r="K2850" s="5">
        <v>2</v>
      </c>
      <c r="L2850" s="5" t="str" cm="1">
        <f t="array" ref="L2850">_xlfn.IFS(K2850=1,"undergraduate",K2850=2,"graduate",K2850=3,"professional")</f>
        <v>graduate</v>
      </c>
      <c r="M2850" s="5">
        <v>0</v>
      </c>
      <c r="N2850" s="5" t="str" cm="1">
        <f t="array" ref="N2850">_xlfn.IFS(M2850=0, "No Mortgage", M2850&lt;150, "Low Mortgage", TRUE, "High Mortgage")</f>
        <v>No Mortgage</v>
      </c>
      <c r="O2850" s="5">
        <v>0</v>
      </c>
      <c r="P2850" s="5" t="str">
        <f t="shared" si="88"/>
        <v>Rejected</v>
      </c>
      <c r="Q2850" s="5">
        <v>0</v>
      </c>
      <c r="R2850" s="5">
        <v>0</v>
      </c>
      <c r="S2850" s="5" t="str">
        <f t="shared" si="89"/>
        <v>No</v>
      </c>
      <c r="T2850" s="5">
        <v>0</v>
      </c>
      <c r="U2850" s="7">
        <v>0</v>
      </c>
    </row>
    <row r="2851" spans="1:21" x14ac:dyDescent="0.3">
      <c r="A2851" s="8">
        <v>2850</v>
      </c>
      <c r="B2851" s="9">
        <v>45</v>
      </c>
      <c r="C2851" s="5" t="str" cm="1">
        <f t="array" ref="C2851">_xlfn.IFS(B2851&lt;30, "Young", B2851&lt;50, "Middle Age", TRUE, "Senior")</f>
        <v>Middle Age</v>
      </c>
      <c r="D2851" s="5">
        <v>21</v>
      </c>
      <c r="E2851" s="9">
        <v>158</v>
      </c>
      <c r="F2851" s="5" t="str" cm="1">
        <f t="array" ref="F2851">_xlfn.IFS(E2851&lt;50, "Low Income", E2851&lt;100, "Middle Income", TRUE,"High Income")</f>
        <v>High Income</v>
      </c>
      <c r="G2851" s="10">
        <v>94085</v>
      </c>
      <c r="H2851" s="9">
        <v>2</v>
      </c>
      <c r="I2851" s="9">
        <v>6.67</v>
      </c>
      <c r="J2851" s="5" t="str" cm="1">
        <f t="array" ref="J2851">_xlfn.IFS(I2851&lt;2,"Low", I2851&lt;5, "Middle", TRUE, "High")</f>
        <v>High</v>
      </c>
      <c r="K2851" s="9">
        <v>1</v>
      </c>
      <c r="L2851" s="5" t="str" cm="1">
        <f t="array" ref="L2851">_xlfn.IFS(K2851=1,"undergraduate",K2851=2,"graduate",K2851=3,"professional")</f>
        <v>undergraduate</v>
      </c>
      <c r="M2851" s="9">
        <v>132</v>
      </c>
      <c r="N2851" s="5" t="str" cm="1">
        <f t="array" ref="N2851">_xlfn.IFS(M2851=0, "No Mortgage", M2851&lt;150, "Low Mortgage", TRUE, "High Mortgage")</f>
        <v>Low Mortgage</v>
      </c>
      <c r="O2851" s="9">
        <v>0</v>
      </c>
      <c r="P2851" s="5" t="str">
        <f t="shared" si="88"/>
        <v>Rejected</v>
      </c>
      <c r="Q2851" s="9">
        <v>0</v>
      </c>
      <c r="R2851" s="9">
        <v>0</v>
      </c>
      <c r="S2851" s="5" t="str">
        <f t="shared" si="89"/>
        <v>No</v>
      </c>
      <c r="T2851" s="9">
        <v>1</v>
      </c>
      <c r="U2851" s="11">
        <v>1</v>
      </c>
    </row>
    <row r="2852" spans="1:21" x14ac:dyDescent="0.3">
      <c r="A2852" s="4">
        <v>2851</v>
      </c>
      <c r="B2852" s="5">
        <v>58</v>
      </c>
      <c r="C2852" s="5" t="str" cm="1">
        <f t="array" ref="C2852">_xlfn.IFS(B2852&lt;30, "Young", B2852&lt;50, "Middle Age", TRUE, "Senior")</f>
        <v>Senior</v>
      </c>
      <c r="D2852" s="5">
        <v>34</v>
      </c>
      <c r="E2852" s="5">
        <v>125</v>
      </c>
      <c r="F2852" s="5" t="str" cm="1">
        <f t="array" ref="F2852">_xlfn.IFS(E2852&lt;50, "Low Income", E2852&lt;100, "Middle Income", TRUE,"High Income")</f>
        <v>High Income</v>
      </c>
      <c r="G2852" s="6">
        <v>94720</v>
      </c>
      <c r="H2852" s="5">
        <v>1</v>
      </c>
      <c r="I2852" s="5">
        <v>4.3</v>
      </c>
      <c r="J2852" s="5" t="str" cm="1">
        <f t="array" ref="J2852">_xlfn.IFS(I2852&lt;2,"Low", I2852&lt;5, "Middle", TRUE, "High")</f>
        <v>Middle</v>
      </c>
      <c r="K2852" s="5">
        <v>1</v>
      </c>
      <c r="L2852" s="5" t="str" cm="1">
        <f t="array" ref="L2852">_xlfn.IFS(K2852=1,"undergraduate",K2852=2,"graduate",K2852=3,"professional")</f>
        <v>undergraduate</v>
      </c>
      <c r="M2852" s="5">
        <v>219</v>
      </c>
      <c r="N2852" s="5" t="str" cm="1">
        <f t="array" ref="N2852">_xlfn.IFS(M2852=0, "No Mortgage", M2852&lt;150, "Low Mortgage", TRUE, "High Mortgage")</f>
        <v>High Mortgage</v>
      </c>
      <c r="O2852" s="5">
        <v>0</v>
      </c>
      <c r="P2852" s="5" t="str">
        <f t="shared" si="88"/>
        <v>Rejected</v>
      </c>
      <c r="Q2852" s="5">
        <v>0</v>
      </c>
      <c r="R2852" s="5">
        <v>0</v>
      </c>
      <c r="S2852" s="5" t="str">
        <f t="shared" si="89"/>
        <v>No</v>
      </c>
      <c r="T2852" s="5">
        <v>0</v>
      </c>
      <c r="U2852" s="7">
        <v>0</v>
      </c>
    </row>
    <row r="2853" spans="1:21" x14ac:dyDescent="0.3">
      <c r="A2853" s="8">
        <v>2852</v>
      </c>
      <c r="B2853" s="9">
        <v>61</v>
      </c>
      <c r="C2853" s="5" t="str" cm="1">
        <f t="array" ref="C2853">_xlfn.IFS(B2853&lt;30, "Young", B2853&lt;50, "Middle Age", TRUE, "Senior")</f>
        <v>Senior</v>
      </c>
      <c r="D2853" s="5">
        <v>36</v>
      </c>
      <c r="E2853" s="9">
        <v>81</v>
      </c>
      <c r="F2853" s="5" t="str" cm="1">
        <f t="array" ref="F2853">_xlfn.IFS(E2853&lt;50, "Low Income", E2853&lt;100, "Middle Income", TRUE,"High Income")</f>
        <v>Middle Income</v>
      </c>
      <c r="G2853" s="10">
        <v>95449</v>
      </c>
      <c r="H2853" s="9">
        <v>3</v>
      </c>
      <c r="I2853" s="9">
        <v>1.8</v>
      </c>
      <c r="J2853" s="5" t="str" cm="1">
        <f t="array" ref="J2853">_xlfn.IFS(I2853&lt;2,"Low", I2853&lt;5, "Middle", TRUE, "High")</f>
        <v>Low</v>
      </c>
      <c r="K2853" s="9">
        <v>2</v>
      </c>
      <c r="L2853" s="5" t="str" cm="1">
        <f t="array" ref="L2853">_xlfn.IFS(K2853=1,"undergraduate",K2853=2,"graduate",K2853=3,"professional")</f>
        <v>graduate</v>
      </c>
      <c r="M2853" s="9">
        <v>0</v>
      </c>
      <c r="N2853" s="5" t="str" cm="1">
        <f t="array" ref="N2853">_xlfn.IFS(M2853=0, "No Mortgage", M2853&lt;150, "Low Mortgage", TRUE, "High Mortgage")</f>
        <v>No Mortgage</v>
      </c>
      <c r="O2853" s="9">
        <v>0</v>
      </c>
      <c r="P2853" s="5" t="str">
        <f t="shared" si="88"/>
        <v>Rejected</v>
      </c>
      <c r="Q2853" s="9">
        <v>0</v>
      </c>
      <c r="R2853" s="9">
        <v>0</v>
      </c>
      <c r="S2853" s="5" t="str">
        <f t="shared" si="89"/>
        <v>No</v>
      </c>
      <c r="T2853" s="9">
        <v>1</v>
      </c>
      <c r="U2853" s="11">
        <v>0</v>
      </c>
    </row>
    <row r="2854" spans="1:21" x14ac:dyDescent="0.3">
      <c r="A2854" s="4">
        <v>2853</v>
      </c>
      <c r="B2854" s="5">
        <v>54</v>
      </c>
      <c r="C2854" s="5" t="str" cm="1">
        <f t="array" ref="C2854">_xlfn.IFS(B2854&lt;30, "Young", B2854&lt;50, "Middle Age", TRUE, "Senior")</f>
        <v>Senior</v>
      </c>
      <c r="D2854" s="5">
        <v>29</v>
      </c>
      <c r="E2854" s="5">
        <v>183</v>
      </c>
      <c r="F2854" s="5" t="str" cm="1">
        <f t="array" ref="F2854">_xlfn.IFS(E2854&lt;50, "Low Income", E2854&lt;100, "Middle Income", TRUE,"High Income")</f>
        <v>High Income</v>
      </c>
      <c r="G2854" s="6">
        <v>93105</v>
      </c>
      <c r="H2854" s="5">
        <v>1</v>
      </c>
      <c r="I2854" s="5">
        <v>8.1</v>
      </c>
      <c r="J2854" s="5" t="str" cm="1">
        <f t="array" ref="J2854">_xlfn.IFS(I2854&lt;2,"Low", I2854&lt;5, "Middle", TRUE, "High")</f>
        <v>High</v>
      </c>
      <c r="K2854" s="5">
        <v>1</v>
      </c>
      <c r="L2854" s="5" t="str" cm="1">
        <f t="array" ref="L2854">_xlfn.IFS(K2854=1,"undergraduate",K2854=2,"graduate",K2854=3,"professional")</f>
        <v>undergraduate</v>
      </c>
      <c r="M2854" s="5">
        <v>0</v>
      </c>
      <c r="N2854" s="5" t="str" cm="1">
        <f t="array" ref="N2854">_xlfn.IFS(M2854=0, "No Mortgage", M2854&lt;150, "Low Mortgage", TRUE, "High Mortgage")</f>
        <v>No Mortgage</v>
      </c>
      <c r="O2854" s="5">
        <v>0</v>
      </c>
      <c r="P2854" s="5" t="str">
        <f t="shared" si="88"/>
        <v>Rejected</v>
      </c>
      <c r="Q2854" s="5">
        <v>0</v>
      </c>
      <c r="R2854" s="5">
        <v>0</v>
      </c>
      <c r="S2854" s="5" t="str">
        <f t="shared" si="89"/>
        <v>No</v>
      </c>
      <c r="T2854" s="5">
        <v>1</v>
      </c>
      <c r="U2854" s="7">
        <v>1</v>
      </c>
    </row>
    <row r="2855" spans="1:21" x14ac:dyDescent="0.3">
      <c r="A2855" s="8">
        <v>2854</v>
      </c>
      <c r="B2855" s="9">
        <v>28</v>
      </c>
      <c r="C2855" s="5" t="str" cm="1">
        <f t="array" ref="C2855">_xlfn.IFS(B2855&lt;30, "Young", B2855&lt;50, "Middle Age", TRUE, "Senior")</f>
        <v>Young</v>
      </c>
      <c r="D2855" s="5">
        <v>3</v>
      </c>
      <c r="E2855" s="9">
        <v>54</v>
      </c>
      <c r="F2855" s="5" t="str" cm="1">
        <f t="array" ref="F2855">_xlfn.IFS(E2855&lt;50, "Low Income", E2855&lt;100, "Middle Income", TRUE,"High Income")</f>
        <v>Middle Income</v>
      </c>
      <c r="G2855" s="10">
        <v>94550</v>
      </c>
      <c r="H2855" s="9">
        <v>4</v>
      </c>
      <c r="I2855" s="9">
        <v>0.6</v>
      </c>
      <c r="J2855" s="5" t="str" cm="1">
        <f t="array" ref="J2855">_xlfn.IFS(I2855&lt;2,"Low", I2855&lt;5, "Middle", TRUE, "High")</f>
        <v>Low</v>
      </c>
      <c r="K2855" s="9">
        <v>2</v>
      </c>
      <c r="L2855" s="5" t="str" cm="1">
        <f t="array" ref="L2855">_xlfn.IFS(K2855=1,"undergraduate",K2855=2,"graduate",K2855=3,"professional")</f>
        <v>graduate</v>
      </c>
      <c r="M2855" s="9">
        <v>0</v>
      </c>
      <c r="N2855" s="5" t="str" cm="1">
        <f t="array" ref="N2855">_xlfn.IFS(M2855=0, "No Mortgage", M2855&lt;150, "Low Mortgage", TRUE, "High Mortgage")</f>
        <v>No Mortgage</v>
      </c>
      <c r="O2855" s="9">
        <v>0</v>
      </c>
      <c r="P2855" s="5" t="str">
        <f t="shared" si="88"/>
        <v>Rejected</v>
      </c>
      <c r="Q2855" s="9">
        <v>0</v>
      </c>
      <c r="R2855" s="9">
        <v>0</v>
      </c>
      <c r="S2855" s="5" t="str">
        <f t="shared" si="89"/>
        <v>No</v>
      </c>
      <c r="T2855" s="9">
        <v>1</v>
      </c>
      <c r="U2855" s="11">
        <v>0</v>
      </c>
    </row>
    <row r="2856" spans="1:21" x14ac:dyDescent="0.3">
      <c r="A2856" s="4">
        <v>2855</v>
      </c>
      <c r="B2856" s="5">
        <v>49</v>
      </c>
      <c r="C2856" s="5" t="str" cm="1">
        <f t="array" ref="C2856">_xlfn.IFS(B2856&lt;30, "Young", B2856&lt;50, "Middle Age", TRUE, "Senior")</f>
        <v>Middle Age</v>
      </c>
      <c r="D2856" s="5">
        <v>24</v>
      </c>
      <c r="E2856" s="5">
        <v>79</v>
      </c>
      <c r="F2856" s="5" t="str" cm="1">
        <f t="array" ref="F2856">_xlfn.IFS(E2856&lt;50, "Low Income", E2856&lt;100, "Middle Income", TRUE,"High Income")</f>
        <v>Middle Income</v>
      </c>
      <c r="G2856" s="6">
        <v>94025</v>
      </c>
      <c r="H2856" s="5">
        <v>4</v>
      </c>
      <c r="I2856" s="5">
        <v>3.6</v>
      </c>
      <c r="J2856" s="5" t="str" cm="1">
        <f t="array" ref="J2856">_xlfn.IFS(I2856&lt;2,"Low", I2856&lt;5, "Middle", TRUE, "High")</f>
        <v>Middle</v>
      </c>
      <c r="K2856" s="5">
        <v>3</v>
      </c>
      <c r="L2856" s="5" t="str" cm="1">
        <f t="array" ref="L2856">_xlfn.IFS(K2856=1,"undergraduate",K2856=2,"graduate",K2856=3,"professional")</f>
        <v>professional</v>
      </c>
      <c r="M2856" s="5">
        <v>212</v>
      </c>
      <c r="N2856" s="5" t="str" cm="1">
        <f t="array" ref="N2856">_xlfn.IFS(M2856=0, "No Mortgage", M2856&lt;150, "Low Mortgage", TRUE, "High Mortgage")</f>
        <v>High Mortgage</v>
      </c>
      <c r="O2856" s="5">
        <v>0</v>
      </c>
      <c r="P2856" s="5" t="str">
        <f t="shared" si="88"/>
        <v>Rejected</v>
      </c>
      <c r="Q2856" s="5">
        <v>0</v>
      </c>
      <c r="R2856" s="5">
        <v>0</v>
      </c>
      <c r="S2856" s="5" t="str">
        <f t="shared" si="89"/>
        <v>No</v>
      </c>
      <c r="T2856" s="5">
        <v>1</v>
      </c>
      <c r="U2856" s="7">
        <v>0</v>
      </c>
    </row>
    <row r="2857" spans="1:21" x14ac:dyDescent="0.3">
      <c r="A2857" s="8">
        <v>2856</v>
      </c>
      <c r="B2857" s="9">
        <v>35</v>
      </c>
      <c r="C2857" s="5" t="str" cm="1">
        <f t="array" ref="C2857">_xlfn.IFS(B2857&lt;30, "Young", B2857&lt;50, "Middle Age", TRUE, "Senior")</f>
        <v>Middle Age</v>
      </c>
      <c r="D2857" s="5">
        <v>11</v>
      </c>
      <c r="E2857" s="9">
        <v>38</v>
      </c>
      <c r="F2857" s="5" t="str" cm="1">
        <f t="array" ref="F2857">_xlfn.IFS(E2857&lt;50, "Low Income", E2857&lt;100, "Middle Income", TRUE,"High Income")</f>
        <v>Low Income</v>
      </c>
      <c r="G2857" s="10">
        <v>91706</v>
      </c>
      <c r="H2857" s="9">
        <v>1</v>
      </c>
      <c r="I2857" s="9">
        <v>1.5</v>
      </c>
      <c r="J2857" s="5" t="str" cm="1">
        <f t="array" ref="J2857">_xlfn.IFS(I2857&lt;2,"Low", I2857&lt;5, "Middle", TRUE, "High")</f>
        <v>Low</v>
      </c>
      <c r="K2857" s="9">
        <v>2</v>
      </c>
      <c r="L2857" s="5" t="str" cm="1">
        <f t="array" ref="L2857">_xlfn.IFS(K2857=1,"undergraduate",K2857=2,"graduate",K2857=3,"professional")</f>
        <v>graduate</v>
      </c>
      <c r="M2857" s="9">
        <v>136</v>
      </c>
      <c r="N2857" s="5" t="str" cm="1">
        <f t="array" ref="N2857">_xlfn.IFS(M2857=0, "No Mortgage", M2857&lt;150, "Low Mortgage", TRUE, "High Mortgage")</f>
        <v>Low Mortgage</v>
      </c>
      <c r="O2857" s="9">
        <v>0</v>
      </c>
      <c r="P2857" s="5" t="str">
        <f t="shared" si="88"/>
        <v>Rejected</v>
      </c>
      <c r="Q2857" s="9">
        <v>0</v>
      </c>
      <c r="R2857" s="9">
        <v>0</v>
      </c>
      <c r="S2857" s="5" t="str">
        <f t="shared" si="89"/>
        <v>No</v>
      </c>
      <c r="T2857" s="9">
        <v>1</v>
      </c>
      <c r="U2857" s="11">
        <v>0</v>
      </c>
    </row>
    <row r="2858" spans="1:21" x14ac:dyDescent="0.3">
      <c r="A2858" s="4">
        <v>2857</v>
      </c>
      <c r="B2858" s="5">
        <v>36</v>
      </c>
      <c r="C2858" s="5" t="str" cm="1">
        <f t="array" ref="C2858">_xlfn.IFS(B2858&lt;30, "Young", B2858&lt;50, "Middle Age", TRUE, "Senior")</f>
        <v>Middle Age</v>
      </c>
      <c r="D2858" s="5">
        <v>10</v>
      </c>
      <c r="E2858" s="5">
        <v>172</v>
      </c>
      <c r="F2858" s="5" t="str" cm="1">
        <f t="array" ref="F2858">_xlfn.IFS(E2858&lt;50, "Low Income", E2858&lt;100, "Middle Income", TRUE,"High Income")</f>
        <v>High Income</v>
      </c>
      <c r="G2858" s="6">
        <v>94704</v>
      </c>
      <c r="H2858" s="5">
        <v>4</v>
      </c>
      <c r="I2858" s="5">
        <v>1</v>
      </c>
      <c r="J2858" s="5" t="str" cm="1">
        <f t="array" ref="J2858">_xlfn.IFS(I2858&lt;2,"Low", I2858&lt;5, "Middle", TRUE, "High")</f>
        <v>Low</v>
      </c>
      <c r="K2858" s="5">
        <v>2</v>
      </c>
      <c r="L2858" s="5" t="str" cm="1">
        <f t="array" ref="L2858">_xlfn.IFS(K2858=1,"undergraduate",K2858=2,"graduate",K2858=3,"professional")</f>
        <v>graduate</v>
      </c>
      <c r="M2858" s="5">
        <v>295</v>
      </c>
      <c r="N2858" s="5" t="str" cm="1">
        <f t="array" ref="N2858">_xlfn.IFS(M2858=0, "No Mortgage", M2858&lt;150, "Low Mortgage", TRUE, "High Mortgage")</f>
        <v>High Mortgage</v>
      </c>
      <c r="O2858" s="5">
        <v>1</v>
      </c>
      <c r="P2858" s="5" t="str">
        <f t="shared" si="88"/>
        <v>Accepted</v>
      </c>
      <c r="Q2858" s="5">
        <v>0</v>
      </c>
      <c r="R2858" s="5">
        <v>0</v>
      </c>
      <c r="S2858" s="5" t="str">
        <f t="shared" si="89"/>
        <v>No</v>
      </c>
      <c r="T2858" s="5">
        <v>1</v>
      </c>
      <c r="U2858" s="7">
        <v>0</v>
      </c>
    </row>
    <row r="2859" spans="1:21" x14ac:dyDescent="0.3">
      <c r="A2859" s="8">
        <v>2858</v>
      </c>
      <c r="B2859" s="9">
        <v>34</v>
      </c>
      <c r="C2859" s="5" t="str" cm="1">
        <f t="array" ref="C2859">_xlfn.IFS(B2859&lt;30, "Young", B2859&lt;50, "Middle Age", TRUE, "Senior")</f>
        <v>Middle Age</v>
      </c>
      <c r="D2859" s="5">
        <v>8</v>
      </c>
      <c r="E2859" s="9">
        <v>184</v>
      </c>
      <c r="F2859" s="5" t="str" cm="1">
        <f t="array" ref="F2859">_xlfn.IFS(E2859&lt;50, "Low Income", E2859&lt;100, "Middle Income", TRUE,"High Income")</f>
        <v>High Income</v>
      </c>
      <c r="G2859" s="10">
        <v>93106</v>
      </c>
      <c r="H2859" s="9">
        <v>3</v>
      </c>
      <c r="I2859" s="9">
        <v>7.5</v>
      </c>
      <c r="J2859" s="5" t="str" cm="1">
        <f t="array" ref="J2859">_xlfn.IFS(I2859&lt;2,"Low", I2859&lt;5, "Middle", TRUE, "High")</f>
        <v>High</v>
      </c>
      <c r="K2859" s="9">
        <v>1</v>
      </c>
      <c r="L2859" s="5" t="str" cm="1">
        <f t="array" ref="L2859">_xlfn.IFS(K2859=1,"undergraduate",K2859=2,"graduate",K2859=3,"professional")</f>
        <v>undergraduate</v>
      </c>
      <c r="M2859" s="9">
        <v>0</v>
      </c>
      <c r="N2859" s="5" t="str" cm="1">
        <f t="array" ref="N2859">_xlfn.IFS(M2859=0, "No Mortgage", M2859&lt;150, "Low Mortgage", TRUE, "High Mortgage")</f>
        <v>No Mortgage</v>
      </c>
      <c r="O2859" s="9">
        <v>1</v>
      </c>
      <c r="P2859" s="5" t="str">
        <f t="shared" si="88"/>
        <v>Accepted</v>
      </c>
      <c r="Q2859" s="9">
        <v>0</v>
      </c>
      <c r="R2859" s="9">
        <v>0</v>
      </c>
      <c r="S2859" s="5" t="str">
        <f t="shared" si="89"/>
        <v>No</v>
      </c>
      <c r="T2859" s="9">
        <v>0</v>
      </c>
      <c r="U2859" s="11">
        <v>0</v>
      </c>
    </row>
    <row r="2860" spans="1:21" x14ac:dyDescent="0.3">
      <c r="A2860" s="4">
        <v>2859</v>
      </c>
      <c r="B2860" s="5">
        <v>36</v>
      </c>
      <c r="C2860" s="5" t="str" cm="1">
        <f t="array" ref="C2860">_xlfn.IFS(B2860&lt;30, "Young", B2860&lt;50, "Middle Age", TRUE, "Senior")</f>
        <v>Middle Age</v>
      </c>
      <c r="D2860" s="5">
        <v>11</v>
      </c>
      <c r="E2860" s="5">
        <v>158</v>
      </c>
      <c r="F2860" s="5" t="str" cm="1">
        <f t="array" ref="F2860">_xlfn.IFS(E2860&lt;50, "Low Income", E2860&lt;100, "Middle Income", TRUE,"High Income")</f>
        <v>High Income</v>
      </c>
      <c r="G2860" s="6">
        <v>95054</v>
      </c>
      <c r="H2860" s="5">
        <v>2</v>
      </c>
      <c r="I2860" s="5">
        <v>7.8</v>
      </c>
      <c r="J2860" s="5" t="str" cm="1">
        <f t="array" ref="J2860">_xlfn.IFS(I2860&lt;2,"Low", I2860&lt;5, "Middle", TRUE, "High")</f>
        <v>High</v>
      </c>
      <c r="K2860" s="5">
        <v>1</v>
      </c>
      <c r="L2860" s="5" t="str" cm="1">
        <f t="array" ref="L2860">_xlfn.IFS(K2860=1,"undergraduate",K2860=2,"graduate",K2860=3,"professional")</f>
        <v>undergraduate</v>
      </c>
      <c r="M2860" s="5">
        <v>114</v>
      </c>
      <c r="N2860" s="5" t="str" cm="1">
        <f t="array" ref="N2860">_xlfn.IFS(M2860=0, "No Mortgage", M2860&lt;150, "Low Mortgage", TRUE, "High Mortgage")</f>
        <v>Low Mortgage</v>
      </c>
      <c r="O2860" s="5">
        <v>0</v>
      </c>
      <c r="P2860" s="5" t="str">
        <f t="shared" si="88"/>
        <v>Rejected</v>
      </c>
      <c r="Q2860" s="5">
        <v>0</v>
      </c>
      <c r="R2860" s="5">
        <v>0</v>
      </c>
      <c r="S2860" s="5" t="str">
        <f t="shared" si="89"/>
        <v>No</v>
      </c>
      <c r="T2860" s="5">
        <v>1</v>
      </c>
      <c r="U2860" s="7">
        <v>1</v>
      </c>
    </row>
    <row r="2861" spans="1:21" x14ac:dyDescent="0.3">
      <c r="A2861" s="8">
        <v>2860</v>
      </c>
      <c r="B2861" s="9">
        <v>35</v>
      </c>
      <c r="C2861" s="5" t="str" cm="1">
        <f t="array" ref="C2861">_xlfn.IFS(B2861&lt;30, "Young", B2861&lt;50, "Middle Age", TRUE, "Senior")</f>
        <v>Middle Age</v>
      </c>
      <c r="D2861" s="5">
        <v>11</v>
      </c>
      <c r="E2861" s="9">
        <v>188</v>
      </c>
      <c r="F2861" s="5" t="str" cm="1">
        <f t="array" ref="F2861">_xlfn.IFS(E2861&lt;50, "Low Income", E2861&lt;100, "Middle Income", TRUE,"High Income")</f>
        <v>High Income</v>
      </c>
      <c r="G2861" s="10">
        <v>94596</v>
      </c>
      <c r="H2861" s="9">
        <v>1</v>
      </c>
      <c r="I2861" s="9">
        <v>0.9</v>
      </c>
      <c r="J2861" s="5" t="str" cm="1">
        <f t="array" ref="J2861">_xlfn.IFS(I2861&lt;2,"Low", I2861&lt;5, "Middle", TRUE, "High")</f>
        <v>Low</v>
      </c>
      <c r="K2861" s="9">
        <v>3</v>
      </c>
      <c r="L2861" s="5" t="str" cm="1">
        <f t="array" ref="L2861">_xlfn.IFS(K2861=1,"undergraduate",K2861=2,"graduate",K2861=3,"professional")</f>
        <v>professional</v>
      </c>
      <c r="M2861" s="9">
        <v>282</v>
      </c>
      <c r="N2861" s="5" t="str" cm="1">
        <f t="array" ref="N2861">_xlfn.IFS(M2861=0, "No Mortgage", M2861&lt;150, "Low Mortgage", TRUE, "High Mortgage")</f>
        <v>High Mortgage</v>
      </c>
      <c r="O2861" s="9">
        <v>1</v>
      </c>
      <c r="P2861" s="5" t="str">
        <f t="shared" si="88"/>
        <v>Accepted</v>
      </c>
      <c r="Q2861" s="9">
        <v>0</v>
      </c>
      <c r="R2861" s="9">
        <v>0</v>
      </c>
      <c r="S2861" s="5" t="str">
        <f t="shared" si="89"/>
        <v>No</v>
      </c>
      <c r="T2861" s="9">
        <v>1</v>
      </c>
      <c r="U2861" s="11">
        <v>0</v>
      </c>
    </row>
    <row r="2862" spans="1:21" x14ac:dyDescent="0.3">
      <c r="A2862" s="4">
        <v>2861</v>
      </c>
      <c r="B2862" s="5">
        <v>27</v>
      </c>
      <c r="C2862" s="5" t="str" cm="1">
        <f t="array" ref="C2862">_xlfn.IFS(B2862&lt;30, "Young", B2862&lt;50, "Middle Age", TRUE, "Senior")</f>
        <v>Young</v>
      </c>
      <c r="D2862" s="5">
        <v>2</v>
      </c>
      <c r="E2862" s="5">
        <v>20</v>
      </c>
      <c r="F2862" s="5" t="str" cm="1">
        <f t="array" ref="F2862">_xlfn.IFS(E2862&lt;50, "Low Income", E2862&lt;100, "Middle Income", TRUE,"High Income")</f>
        <v>Low Income</v>
      </c>
      <c r="G2862" s="6">
        <v>95064</v>
      </c>
      <c r="H2862" s="5">
        <v>4</v>
      </c>
      <c r="I2862" s="5">
        <v>0.5</v>
      </c>
      <c r="J2862" s="5" t="str" cm="1">
        <f t="array" ref="J2862">_xlfn.IFS(I2862&lt;2,"Low", I2862&lt;5, "Middle", TRUE, "High")</f>
        <v>Low</v>
      </c>
      <c r="K2862" s="5">
        <v>3</v>
      </c>
      <c r="L2862" s="5" t="str" cm="1">
        <f t="array" ref="L2862">_xlfn.IFS(K2862=1,"undergraduate",K2862=2,"graduate",K2862=3,"professional")</f>
        <v>professional</v>
      </c>
      <c r="M2862" s="5">
        <v>0</v>
      </c>
      <c r="N2862" s="5" t="str" cm="1">
        <f t="array" ref="N2862">_xlfn.IFS(M2862=0, "No Mortgage", M2862&lt;150, "Low Mortgage", TRUE, "High Mortgage")</f>
        <v>No Mortgage</v>
      </c>
      <c r="O2862" s="5">
        <v>0</v>
      </c>
      <c r="P2862" s="5" t="str">
        <f t="shared" si="88"/>
        <v>Rejected</v>
      </c>
      <c r="Q2862" s="5">
        <v>0</v>
      </c>
      <c r="R2862" s="5">
        <v>0</v>
      </c>
      <c r="S2862" s="5" t="str">
        <f t="shared" si="89"/>
        <v>No</v>
      </c>
      <c r="T2862" s="5">
        <v>1</v>
      </c>
      <c r="U2862" s="7">
        <v>0</v>
      </c>
    </row>
    <row r="2863" spans="1:21" x14ac:dyDescent="0.3">
      <c r="A2863" s="8">
        <v>2862</v>
      </c>
      <c r="B2863" s="9">
        <v>42</v>
      </c>
      <c r="C2863" s="5" t="str" cm="1">
        <f t="array" ref="C2863">_xlfn.IFS(B2863&lt;30, "Young", B2863&lt;50, "Middle Age", TRUE, "Senior")</f>
        <v>Middle Age</v>
      </c>
      <c r="D2863" s="5">
        <v>18</v>
      </c>
      <c r="E2863" s="9">
        <v>60</v>
      </c>
      <c r="F2863" s="5" t="str" cm="1">
        <f t="array" ref="F2863">_xlfn.IFS(E2863&lt;50, "Low Income", E2863&lt;100, "Middle Income", TRUE,"High Income")</f>
        <v>Middle Income</v>
      </c>
      <c r="G2863" s="10">
        <v>92677</v>
      </c>
      <c r="H2863" s="9">
        <v>4</v>
      </c>
      <c r="I2863" s="9">
        <v>0.2</v>
      </c>
      <c r="J2863" s="5" t="str" cm="1">
        <f t="array" ref="J2863">_xlfn.IFS(I2863&lt;2,"Low", I2863&lt;5, "Middle", TRUE, "High")</f>
        <v>Low</v>
      </c>
      <c r="K2863" s="9">
        <v>3</v>
      </c>
      <c r="L2863" s="5" t="str" cm="1">
        <f t="array" ref="L2863">_xlfn.IFS(K2863=1,"undergraduate",K2863=2,"graduate",K2863=3,"professional")</f>
        <v>professional</v>
      </c>
      <c r="M2863" s="9">
        <v>151</v>
      </c>
      <c r="N2863" s="5" t="str" cm="1">
        <f t="array" ref="N2863">_xlfn.IFS(M2863=0, "No Mortgage", M2863&lt;150, "Low Mortgage", TRUE, "High Mortgage")</f>
        <v>High Mortgage</v>
      </c>
      <c r="O2863" s="9">
        <v>0</v>
      </c>
      <c r="P2863" s="5" t="str">
        <f t="shared" si="88"/>
        <v>Rejected</v>
      </c>
      <c r="Q2863" s="9">
        <v>0</v>
      </c>
      <c r="R2863" s="9">
        <v>0</v>
      </c>
      <c r="S2863" s="5" t="str">
        <f t="shared" si="89"/>
        <v>No</v>
      </c>
      <c r="T2863" s="9">
        <v>0</v>
      </c>
      <c r="U2863" s="11">
        <v>1</v>
      </c>
    </row>
    <row r="2864" spans="1:21" x14ac:dyDescent="0.3">
      <c r="A2864" s="4">
        <v>2863</v>
      </c>
      <c r="B2864" s="5">
        <v>65</v>
      </c>
      <c r="C2864" s="5" t="str" cm="1">
        <f t="array" ref="C2864">_xlfn.IFS(B2864&lt;30, "Young", B2864&lt;50, "Middle Age", TRUE, "Senior")</f>
        <v>Senior</v>
      </c>
      <c r="D2864" s="5">
        <v>39</v>
      </c>
      <c r="E2864" s="5">
        <v>113</v>
      </c>
      <c r="F2864" s="5" t="str" cm="1">
        <f t="array" ref="F2864">_xlfn.IFS(E2864&lt;50, "Low Income", E2864&lt;100, "Middle Income", TRUE,"High Income")</f>
        <v>High Income</v>
      </c>
      <c r="G2864" s="6">
        <v>92096</v>
      </c>
      <c r="H2864" s="5">
        <v>4</v>
      </c>
      <c r="I2864" s="5">
        <v>2.4</v>
      </c>
      <c r="J2864" s="5" t="str" cm="1">
        <f t="array" ref="J2864">_xlfn.IFS(I2864&lt;2,"Low", I2864&lt;5, "Middle", TRUE, "High")</f>
        <v>Middle</v>
      </c>
      <c r="K2864" s="5">
        <v>3</v>
      </c>
      <c r="L2864" s="5" t="str" cm="1">
        <f t="array" ref="L2864">_xlfn.IFS(K2864=1,"undergraduate",K2864=2,"graduate",K2864=3,"professional")</f>
        <v>professional</v>
      </c>
      <c r="M2864" s="5">
        <v>0</v>
      </c>
      <c r="N2864" s="5" t="str" cm="1">
        <f t="array" ref="N2864">_xlfn.IFS(M2864=0, "No Mortgage", M2864&lt;150, "Low Mortgage", TRUE, "High Mortgage")</f>
        <v>No Mortgage</v>
      </c>
      <c r="O2864" s="5">
        <v>0</v>
      </c>
      <c r="P2864" s="5" t="str">
        <f t="shared" si="88"/>
        <v>Rejected</v>
      </c>
      <c r="Q2864" s="5">
        <v>0</v>
      </c>
      <c r="R2864" s="5">
        <v>0</v>
      </c>
      <c r="S2864" s="5" t="str">
        <f t="shared" si="89"/>
        <v>No</v>
      </c>
      <c r="T2864" s="5">
        <v>1</v>
      </c>
      <c r="U2864" s="7">
        <v>0</v>
      </c>
    </row>
    <row r="2865" spans="1:21" x14ac:dyDescent="0.3">
      <c r="A2865" s="8">
        <v>2864</v>
      </c>
      <c r="B2865" s="9">
        <v>29</v>
      </c>
      <c r="C2865" s="5" t="str" cm="1">
        <f t="array" ref="C2865">_xlfn.IFS(B2865&lt;30, "Young", B2865&lt;50, "Middle Age", TRUE, "Senior")</f>
        <v>Young</v>
      </c>
      <c r="D2865" s="5">
        <v>5</v>
      </c>
      <c r="E2865" s="9">
        <v>70</v>
      </c>
      <c r="F2865" s="5" t="str" cm="1">
        <f t="array" ref="F2865">_xlfn.IFS(E2865&lt;50, "Low Income", E2865&lt;100, "Middle Income", TRUE,"High Income")</f>
        <v>Middle Income</v>
      </c>
      <c r="G2865" s="10">
        <v>93101</v>
      </c>
      <c r="H2865" s="9">
        <v>4</v>
      </c>
      <c r="I2865" s="9">
        <v>0</v>
      </c>
      <c r="J2865" s="5" t="str" cm="1">
        <f t="array" ref="J2865">_xlfn.IFS(I2865&lt;2,"Low", I2865&lt;5, "Middle", TRUE, "High")</f>
        <v>Low</v>
      </c>
      <c r="K2865" s="9">
        <v>1</v>
      </c>
      <c r="L2865" s="5" t="str" cm="1">
        <f t="array" ref="L2865">_xlfn.IFS(K2865=1,"undergraduate",K2865=2,"graduate",K2865=3,"professional")</f>
        <v>undergraduate</v>
      </c>
      <c r="M2865" s="9">
        <v>0</v>
      </c>
      <c r="N2865" s="5" t="str" cm="1">
        <f t="array" ref="N2865">_xlfn.IFS(M2865=0, "No Mortgage", M2865&lt;150, "Low Mortgage", TRUE, "High Mortgage")</f>
        <v>No Mortgage</v>
      </c>
      <c r="O2865" s="9">
        <v>0</v>
      </c>
      <c r="P2865" s="5" t="str">
        <f t="shared" si="88"/>
        <v>Rejected</v>
      </c>
      <c r="Q2865" s="9">
        <v>0</v>
      </c>
      <c r="R2865" s="9">
        <v>0</v>
      </c>
      <c r="S2865" s="5" t="str">
        <f t="shared" si="89"/>
        <v>No</v>
      </c>
      <c r="T2865" s="9">
        <v>1</v>
      </c>
      <c r="U2865" s="11">
        <v>1</v>
      </c>
    </row>
    <row r="2866" spans="1:21" x14ac:dyDescent="0.3">
      <c r="A2866" s="4">
        <v>2865</v>
      </c>
      <c r="B2866" s="5">
        <v>65</v>
      </c>
      <c r="C2866" s="5" t="str" cm="1">
        <f t="array" ref="C2866">_xlfn.IFS(B2866&lt;30, "Young", B2866&lt;50, "Middle Age", TRUE, "Senior")</f>
        <v>Senior</v>
      </c>
      <c r="D2866" s="5">
        <v>41</v>
      </c>
      <c r="E2866" s="5">
        <v>84</v>
      </c>
      <c r="F2866" s="5" t="str" cm="1">
        <f t="array" ref="F2866">_xlfn.IFS(E2866&lt;50, "Low Income", E2866&lt;100, "Middle Income", TRUE,"High Income")</f>
        <v>Middle Income</v>
      </c>
      <c r="G2866" s="6">
        <v>95762</v>
      </c>
      <c r="H2866" s="5">
        <v>2</v>
      </c>
      <c r="I2866" s="5">
        <v>0</v>
      </c>
      <c r="J2866" s="5" t="str" cm="1">
        <f t="array" ref="J2866">_xlfn.IFS(I2866&lt;2,"Low", I2866&lt;5, "Middle", TRUE, "High")</f>
        <v>Low</v>
      </c>
      <c r="K2866" s="5">
        <v>3</v>
      </c>
      <c r="L2866" s="5" t="str" cm="1">
        <f t="array" ref="L2866">_xlfn.IFS(K2866=1,"undergraduate",K2866=2,"graduate",K2866=3,"professional")</f>
        <v>professional</v>
      </c>
      <c r="M2866" s="5">
        <v>0</v>
      </c>
      <c r="N2866" s="5" t="str" cm="1">
        <f t="array" ref="N2866">_xlfn.IFS(M2866=0, "No Mortgage", M2866&lt;150, "Low Mortgage", TRUE, "High Mortgage")</f>
        <v>No Mortgage</v>
      </c>
      <c r="O2866" s="5">
        <v>0</v>
      </c>
      <c r="P2866" s="5" t="str">
        <f t="shared" si="88"/>
        <v>Rejected</v>
      </c>
      <c r="Q2866" s="5">
        <v>0</v>
      </c>
      <c r="R2866" s="5">
        <v>0</v>
      </c>
      <c r="S2866" s="5" t="str">
        <f t="shared" si="89"/>
        <v>No</v>
      </c>
      <c r="T2866" s="5">
        <v>1</v>
      </c>
      <c r="U2866" s="7">
        <v>1</v>
      </c>
    </row>
    <row r="2867" spans="1:21" x14ac:dyDescent="0.3">
      <c r="A2867" s="8">
        <v>2866</v>
      </c>
      <c r="B2867" s="9">
        <v>59</v>
      </c>
      <c r="C2867" s="5" t="str" cm="1">
        <f t="array" ref="C2867">_xlfn.IFS(B2867&lt;30, "Young", B2867&lt;50, "Middle Age", TRUE, "Senior")</f>
        <v>Senior</v>
      </c>
      <c r="D2867" s="5">
        <v>33</v>
      </c>
      <c r="E2867" s="9">
        <v>23</v>
      </c>
      <c r="F2867" s="5" t="str" cm="1">
        <f t="array" ref="F2867">_xlfn.IFS(E2867&lt;50, "Low Income", E2867&lt;100, "Middle Income", TRUE,"High Income")</f>
        <v>Low Income</v>
      </c>
      <c r="G2867" s="10">
        <v>94002</v>
      </c>
      <c r="H2867" s="9">
        <v>2</v>
      </c>
      <c r="I2867" s="9">
        <v>0.2</v>
      </c>
      <c r="J2867" s="5" t="str" cm="1">
        <f t="array" ref="J2867">_xlfn.IFS(I2867&lt;2,"Low", I2867&lt;5, "Middle", TRUE, "High")</f>
        <v>Low</v>
      </c>
      <c r="K2867" s="9">
        <v>3</v>
      </c>
      <c r="L2867" s="5" t="str" cm="1">
        <f t="array" ref="L2867">_xlfn.IFS(K2867=1,"undergraduate",K2867=2,"graduate",K2867=3,"professional")</f>
        <v>professional</v>
      </c>
      <c r="M2867" s="9">
        <v>0</v>
      </c>
      <c r="N2867" s="5" t="str" cm="1">
        <f t="array" ref="N2867">_xlfn.IFS(M2867=0, "No Mortgage", M2867&lt;150, "Low Mortgage", TRUE, "High Mortgage")</f>
        <v>No Mortgage</v>
      </c>
      <c r="O2867" s="9">
        <v>0</v>
      </c>
      <c r="P2867" s="5" t="str">
        <f t="shared" si="88"/>
        <v>Rejected</v>
      </c>
      <c r="Q2867" s="9">
        <v>0</v>
      </c>
      <c r="R2867" s="9">
        <v>0</v>
      </c>
      <c r="S2867" s="5" t="str">
        <f t="shared" si="89"/>
        <v>No</v>
      </c>
      <c r="T2867" s="9">
        <v>1</v>
      </c>
      <c r="U2867" s="11">
        <v>0</v>
      </c>
    </row>
    <row r="2868" spans="1:21" x14ac:dyDescent="0.3">
      <c r="A2868" s="4">
        <v>2867</v>
      </c>
      <c r="B2868" s="5">
        <v>46</v>
      </c>
      <c r="C2868" s="5" t="str" cm="1">
        <f t="array" ref="C2868">_xlfn.IFS(B2868&lt;30, "Young", B2868&lt;50, "Middle Age", TRUE, "Senior")</f>
        <v>Middle Age</v>
      </c>
      <c r="D2868" s="5">
        <v>22</v>
      </c>
      <c r="E2868" s="5">
        <v>141</v>
      </c>
      <c r="F2868" s="5" t="str" cm="1">
        <f t="array" ref="F2868">_xlfn.IFS(E2868&lt;50, "Low Income", E2868&lt;100, "Middle Income", TRUE,"High Income")</f>
        <v>High Income</v>
      </c>
      <c r="G2868" s="6">
        <v>90089</v>
      </c>
      <c r="H2868" s="5">
        <v>2</v>
      </c>
      <c r="I2868" s="5">
        <v>3.3</v>
      </c>
      <c r="J2868" s="5" t="str" cm="1">
        <f t="array" ref="J2868">_xlfn.IFS(I2868&lt;2,"Low", I2868&lt;5, "Middle", TRUE, "High")</f>
        <v>Middle</v>
      </c>
      <c r="K2868" s="5">
        <v>1</v>
      </c>
      <c r="L2868" s="5" t="str" cm="1">
        <f t="array" ref="L2868">_xlfn.IFS(K2868=1,"undergraduate",K2868=2,"graduate",K2868=3,"professional")</f>
        <v>undergraduate</v>
      </c>
      <c r="M2868" s="5">
        <v>0</v>
      </c>
      <c r="N2868" s="5" t="str" cm="1">
        <f t="array" ref="N2868">_xlfn.IFS(M2868=0, "No Mortgage", M2868&lt;150, "Low Mortgage", TRUE, "High Mortgage")</f>
        <v>No Mortgage</v>
      </c>
      <c r="O2868" s="5">
        <v>0</v>
      </c>
      <c r="P2868" s="5" t="str">
        <f t="shared" si="88"/>
        <v>Rejected</v>
      </c>
      <c r="Q2868" s="5">
        <v>1</v>
      </c>
      <c r="R2868" s="5">
        <v>1</v>
      </c>
      <c r="S2868" s="5" t="str">
        <f t="shared" si="89"/>
        <v>Yes</v>
      </c>
      <c r="T2868" s="5">
        <v>1</v>
      </c>
      <c r="U2868" s="7">
        <v>1</v>
      </c>
    </row>
    <row r="2869" spans="1:21" x14ac:dyDescent="0.3">
      <c r="A2869" s="8">
        <v>2868</v>
      </c>
      <c r="B2869" s="9">
        <v>59</v>
      </c>
      <c r="C2869" s="5" t="str" cm="1">
        <f t="array" ref="C2869">_xlfn.IFS(B2869&lt;30, "Young", B2869&lt;50, "Middle Age", TRUE, "Senior")</f>
        <v>Senior</v>
      </c>
      <c r="D2869" s="5">
        <v>33</v>
      </c>
      <c r="E2869" s="9">
        <v>110</v>
      </c>
      <c r="F2869" s="5" t="str" cm="1">
        <f t="array" ref="F2869">_xlfn.IFS(E2869&lt;50, "Low Income", E2869&lt;100, "Middle Income", TRUE,"High Income")</f>
        <v>High Income</v>
      </c>
      <c r="G2869" s="10">
        <v>90007</v>
      </c>
      <c r="H2869" s="9">
        <v>3</v>
      </c>
      <c r="I2869" s="9">
        <v>4.4000000000000004</v>
      </c>
      <c r="J2869" s="5" t="str" cm="1">
        <f t="array" ref="J2869">_xlfn.IFS(I2869&lt;2,"Low", I2869&lt;5, "Middle", TRUE, "High")</f>
        <v>Middle</v>
      </c>
      <c r="K2869" s="9">
        <v>1</v>
      </c>
      <c r="L2869" s="5" t="str" cm="1">
        <f t="array" ref="L2869">_xlfn.IFS(K2869=1,"undergraduate",K2869=2,"graduate",K2869=3,"professional")</f>
        <v>undergraduate</v>
      </c>
      <c r="M2869" s="9">
        <v>264</v>
      </c>
      <c r="N2869" s="5" t="str" cm="1">
        <f t="array" ref="N2869">_xlfn.IFS(M2869=0, "No Mortgage", M2869&lt;150, "Low Mortgage", TRUE, "High Mortgage")</f>
        <v>High Mortgage</v>
      </c>
      <c r="O2869" s="9">
        <v>0</v>
      </c>
      <c r="P2869" s="5" t="str">
        <f t="shared" si="88"/>
        <v>Rejected</v>
      </c>
      <c r="Q2869" s="9">
        <v>0</v>
      </c>
      <c r="R2869" s="9">
        <v>0</v>
      </c>
      <c r="S2869" s="5" t="str">
        <f t="shared" si="89"/>
        <v>No</v>
      </c>
      <c r="T2869" s="9">
        <v>1</v>
      </c>
      <c r="U2869" s="11">
        <v>0</v>
      </c>
    </row>
    <row r="2870" spans="1:21" x14ac:dyDescent="0.3">
      <c r="A2870" s="4">
        <v>2869</v>
      </c>
      <c r="B2870" s="5">
        <v>52</v>
      </c>
      <c r="C2870" s="5" t="str" cm="1">
        <f t="array" ref="C2870">_xlfn.IFS(B2870&lt;30, "Young", B2870&lt;50, "Middle Age", TRUE, "Senior")</f>
        <v>Senior</v>
      </c>
      <c r="D2870" s="5">
        <v>26</v>
      </c>
      <c r="E2870" s="5">
        <v>31</v>
      </c>
      <c r="F2870" s="5" t="str" cm="1">
        <f t="array" ref="F2870">_xlfn.IFS(E2870&lt;50, "Low Income", E2870&lt;100, "Middle Income", TRUE,"High Income")</f>
        <v>Low Income</v>
      </c>
      <c r="G2870" s="6">
        <v>94923</v>
      </c>
      <c r="H2870" s="5">
        <v>4</v>
      </c>
      <c r="I2870" s="5">
        <v>1.8</v>
      </c>
      <c r="J2870" s="5" t="str" cm="1">
        <f t="array" ref="J2870">_xlfn.IFS(I2870&lt;2,"Low", I2870&lt;5, "Middle", TRUE, "High")</f>
        <v>Low</v>
      </c>
      <c r="K2870" s="5">
        <v>1</v>
      </c>
      <c r="L2870" s="5" t="str" cm="1">
        <f t="array" ref="L2870">_xlfn.IFS(K2870=1,"undergraduate",K2870=2,"graduate",K2870=3,"professional")</f>
        <v>undergraduate</v>
      </c>
      <c r="M2870" s="5">
        <v>0</v>
      </c>
      <c r="N2870" s="5" t="str" cm="1">
        <f t="array" ref="N2870">_xlfn.IFS(M2870=0, "No Mortgage", M2870&lt;150, "Low Mortgage", TRUE, "High Mortgage")</f>
        <v>No Mortgage</v>
      </c>
      <c r="O2870" s="5">
        <v>0</v>
      </c>
      <c r="P2870" s="5" t="str">
        <f t="shared" si="88"/>
        <v>Rejected</v>
      </c>
      <c r="Q2870" s="5">
        <v>0</v>
      </c>
      <c r="R2870" s="5">
        <v>0</v>
      </c>
      <c r="S2870" s="5" t="str">
        <f t="shared" si="89"/>
        <v>No</v>
      </c>
      <c r="T2870" s="5">
        <v>1</v>
      </c>
      <c r="U2870" s="7">
        <v>1</v>
      </c>
    </row>
    <row r="2871" spans="1:21" x14ac:dyDescent="0.3">
      <c r="A2871" s="8">
        <v>2870</v>
      </c>
      <c r="B2871" s="9">
        <v>60</v>
      </c>
      <c r="C2871" s="5" t="str" cm="1">
        <f t="array" ref="C2871">_xlfn.IFS(B2871&lt;30, "Young", B2871&lt;50, "Middle Age", TRUE, "Senior")</f>
        <v>Senior</v>
      </c>
      <c r="D2871" s="5">
        <v>35</v>
      </c>
      <c r="E2871" s="9">
        <v>22</v>
      </c>
      <c r="F2871" s="5" t="str" cm="1">
        <f t="array" ref="F2871">_xlfn.IFS(E2871&lt;50, "Low Income", E2871&lt;100, "Middle Income", TRUE,"High Income")</f>
        <v>Low Income</v>
      </c>
      <c r="G2871" s="10">
        <v>92660</v>
      </c>
      <c r="H2871" s="9">
        <v>1</v>
      </c>
      <c r="I2871" s="9">
        <v>1.3</v>
      </c>
      <c r="J2871" s="5" t="str" cm="1">
        <f t="array" ref="J2871">_xlfn.IFS(I2871&lt;2,"Low", I2871&lt;5, "Middle", TRUE, "High")</f>
        <v>Low</v>
      </c>
      <c r="K2871" s="9">
        <v>1</v>
      </c>
      <c r="L2871" s="5" t="str" cm="1">
        <f t="array" ref="L2871">_xlfn.IFS(K2871=1,"undergraduate",K2871=2,"graduate",K2871=3,"professional")</f>
        <v>undergraduate</v>
      </c>
      <c r="M2871" s="9">
        <v>80</v>
      </c>
      <c r="N2871" s="5" t="str" cm="1">
        <f t="array" ref="N2871">_xlfn.IFS(M2871=0, "No Mortgage", M2871&lt;150, "Low Mortgage", TRUE, "High Mortgage")</f>
        <v>Low Mortgage</v>
      </c>
      <c r="O2871" s="9">
        <v>0</v>
      </c>
      <c r="P2871" s="5" t="str">
        <f t="shared" si="88"/>
        <v>Rejected</v>
      </c>
      <c r="Q2871" s="9">
        <v>0</v>
      </c>
      <c r="R2871" s="9">
        <v>0</v>
      </c>
      <c r="S2871" s="5" t="str">
        <f t="shared" si="89"/>
        <v>No</v>
      </c>
      <c r="T2871" s="9">
        <v>0</v>
      </c>
      <c r="U2871" s="11">
        <v>0</v>
      </c>
    </row>
    <row r="2872" spans="1:21" x14ac:dyDescent="0.3">
      <c r="A2872" s="4">
        <v>2871</v>
      </c>
      <c r="B2872" s="5">
        <v>43</v>
      </c>
      <c r="C2872" s="5" t="str" cm="1">
        <f t="array" ref="C2872">_xlfn.IFS(B2872&lt;30, "Young", B2872&lt;50, "Middle Age", TRUE, "Senior")</f>
        <v>Middle Age</v>
      </c>
      <c r="D2872" s="5">
        <v>17</v>
      </c>
      <c r="E2872" s="5">
        <v>91</v>
      </c>
      <c r="F2872" s="5" t="str" cm="1">
        <f t="array" ref="F2872">_xlfn.IFS(E2872&lt;50, "Low Income", E2872&lt;100, "Middle Income", TRUE,"High Income")</f>
        <v>Middle Income</v>
      </c>
      <c r="G2872" s="6">
        <v>95134</v>
      </c>
      <c r="H2872" s="5">
        <v>1</v>
      </c>
      <c r="I2872" s="5">
        <v>5.2</v>
      </c>
      <c r="J2872" s="5" t="str" cm="1">
        <f t="array" ref="J2872">_xlfn.IFS(I2872&lt;2,"Low", I2872&lt;5, "Middle", TRUE, "High")</f>
        <v>High</v>
      </c>
      <c r="K2872" s="5">
        <v>1</v>
      </c>
      <c r="L2872" s="5" t="str" cm="1">
        <f t="array" ref="L2872">_xlfn.IFS(K2872=1,"undergraduate",K2872=2,"graduate",K2872=3,"professional")</f>
        <v>undergraduate</v>
      </c>
      <c r="M2872" s="5">
        <v>0</v>
      </c>
      <c r="N2872" s="5" t="str" cm="1">
        <f t="array" ref="N2872">_xlfn.IFS(M2872=0, "No Mortgage", M2872&lt;150, "Low Mortgage", TRUE, "High Mortgage")</f>
        <v>No Mortgage</v>
      </c>
      <c r="O2872" s="5">
        <v>0</v>
      </c>
      <c r="P2872" s="5" t="str">
        <f t="shared" si="88"/>
        <v>Rejected</v>
      </c>
      <c r="Q2872" s="5">
        <v>1</v>
      </c>
      <c r="R2872" s="5">
        <v>0</v>
      </c>
      <c r="S2872" s="5" t="str">
        <f t="shared" si="89"/>
        <v>No</v>
      </c>
      <c r="T2872" s="5">
        <v>0</v>
      </c>
      <c r="U2872" s="7">
        <v>0</v>
      </c>
    </row>
    <row r="2873" spans="1:21" x14ac:dyDescent="0.3">
      <c r="A2873" s="8">
        <v>2872</v>
      </c>
      <c r="B2873" s="9">
        <v>65</v>
      </c>
      <c r="C2873" s="5" t="str" cm="1">
        <f t="array" ref="C2873">_xlfn.IFS(B2873&lt;30, "Young", B2873&lt;50, "Middle Age", TRUE, "Senior")</f>
        <v>Senior</v>
      </c>
      <c r="D2873" s="5">
        <v>39</v>
      </c>
      <c r="E2873" s="9">
        <v>82</v>
      </c>
      <c r="F2873" s="5" t="str" cm="1">
        <f t="array" ref="F2873">_xlfn.IFS(E2873&lt;50, "Low Income", E2873&lt;100, "Middle Income", TRUE,"High Income")</f>
        <v>Middle Income</v>
      </c>
      <c r="G2873" s="10">
        <v>94131</v>
      </c>
      <c r="H2873" s="9">
        <v>4</v>
      </c>
      <c r="I2873" s="9">
        <v>2.4</v>
      </c>
      <c r="J2873" s="5" t="str" cm="1">
        <f t="array" ref="J2873">_xlfn.IFS(I2873&lt;2,"Low", I2873&lt;5, "Middle", TRUE, "High")</f>
        <v>Middle</v>
      </c>
      <c r="K2873" s="9">
        <v>3</v>
      </c>
      <c r="L2873" s="5" t="str" cm="1">
        <f t="array" ref="L2873">_xlfn.IFS(K2873=1,"undergraduate",K2873=2,"graduate",K2873=3,"professional")</f>
        <v>professional</v>
      </c>
      <c r="M2873" s="9">
        <v>252</v>
      </c>
      <c r="N2873" s="5" t="str" cm="1">
        <f t="array" ref="N2873">_xlfn.IFS(M2873=0, "No Mortgage", M2873&lt;150, "Low Mortgage", TRUE, "High Mortgage")</f>
        <v>High Mortgage</v>
      </c>
      <c r="O2873" s="9">
        <v>0</v>
      </c>
      <c r="P2873" s="5" t="str">
        <f t="shared" si="88"/>
        <v>Rejected</v>
      </c>
      <c r="Q2873" s="9">
        <v>0</v>
      </c>
      <c r="R2873" s="9">
        <v>0</v>
      </c>
      <c r="S2873" s="5" t="str">
        <f t="shared" si="89"/>
        <v>No</v>
      </c>
      <c r="T2873" s="9">
        <v>1</v>
      </c>
      <c r="U2873" s="11">
        <v>0</v>
      </c>
    </row>
    <row r="2874" spans="1:21" x14ac:dyDescent="0.3">
      <c r="A2874" s="4">
        <v>2873</v>
      </c>
      <c r="B2874" s="5">
        <v>50</v>
      </c>
      <c r="C2874" s="5" t="str" cm="1">
        <f t="array" ref="C2874">_xlfn.IFS(B2874&lt;30, "Young", B2874&lt;50, "Middle Age", TRUE, "Senior")</f>
        <v>Senior</v>
      </c>
      <c r="D2874" s="5">
        <v>26</v>
      </c>
      <c r="E2874" s="5">
        <v>23</v>
      </c>
      <c r="F2874" s="5" t="str" cm="1">
        <f t="array" ref="F2874">_xlfn.IFS(E2874&lt;50, "Low Income", E2874&lt;100, "Middle Income", TRUE,"High Income")</f>
        <v>Low Income</v>
      </c>
      <c r="G2874" s="6">
        <v>92630</v>
      </c>
      <c r="H2874" s="5">
        <v>1</v>
      </c>
      <c r="I2874" s="5">
        <v>0.3</v>
      </c>
      <c r="J2874" s="5" t="str" cm="1">
        <f t="array" ref="J2874">_xlfn.IFS(I2874&lt;2,"Low", I2874&lt;5, "Middle", TRUE, "High")</f>
        <v>Low</v>
      </c>
      <c r="K2874" s="5">
        <v>1</v>
      </c>
      <c r="L2874" s="5" t="str" cm="1">
        <f t="array" ref="L2874">_xlfn.IFS(K2874=1,"undergraduate",K2874=2,"graduate",K2874=3,"professional")</f>
        <v>undergraduate</v>
      </c>
      <c r="M2874" s="5">
        <v>0</v>
      </c>
      <c r="N2874" s="5" t="str" cm="1">
        <f t="array" ref="N2874">_xlfn.IFS(M2874=0, "No Mortgage", M2874&lt;150, "Low Mortgage", TRUE, "High Mortgage")</f>
        <v>No Mortgage</v>
      </c>
      <c r="O2874" s="5">
        <v>0</v>
      </c>
      <c r="P2874" s="5" t="str">
        <f t="shared" si="88"/>
        <v>Rejected</v>
      </c>
      <c r="Q2874" s="5">
        <v>0</v>
      </c>
      <c r="R2874" s="5">
        <v>0</v>
      </c>
      <c r="S2874" s="5" t="str">
        <f t="shared" si="89"/>
        <v>No</v>
      </c>
      <c r="T2874" s="5">
        <v>0</v>
      </c>
      <c r="U2874" s="7">
        <v>0</v>
      </c>
    </row>
    <row r="2875" spans="1:21" x14ac:dyDescent="0.3">
      <c r="A2875" s="8">
        <v>2874</v>
      </c>
      <c r="B2875" s="9">
        <v>48</v>
      </c>
      <c r="C2875" s="5" t="str" cm="1">
        <f t="array" ref="C2875">_xlfn.IFS(B2875&lt;30, "Young", B2875&lt;50, "Middle Age", TRUE, "Senior")</f>
        <v>Middle Age</v>
      </c>
      <c r="D2875" s="5">
        <v>23</v>
      </c>
      <c r="E2875" s="9">
        <v>35</v>
      </c>
      <c r="F2875" s="5" t="str" cm="1">
        <f t="array" ref="F2875">_xlfn.IFS(E2875&lt;50, "Low Income", E2875&lt;100, "Middle Income", TRUE,"High Income")</f>
        <v>Low Income</v>
      </c>
      <c r="G2875" s="10">
        <v>93943</v>
      </c>
      <c r="H2875" s="9">
        <v>1</v>
      </c>
      <c r="I2875" s="9">
        <v>0.1</v>
      </c>
      <c r="J2875" s="5" t="str" cm="1">
        <f t="array" ref="J2875">_xlfn.IFS(I2875&lt;2,"Low", I2875&lt;5, "Middle", TRUE, "High")</f>
        <v>Low</v>
      </c>
      <c r="K2875" s="9">
        <v>1</v>
      </c>
      <c r="L2875" s="5" t="str" cm="1">
        <f t="array" ref="L2875">_xlfn.IFS(K2875=1,"undergraduate",K2875=2,"graduate",K2875=3,"professional")</f>
        <v>undergraduate</v>
      </c>
      <c r="M2875" s="9">
        <v>0</v>
      </c>
      <c r="N2875" s="5" t="str" cm="1">
        <f t="array" ref="N2875">_xlfn.IFS(M2875=0, "No Mortgage", M2875&lt;150, "Low Mortgage", TRUE, "High Mortgage")</f>
        <v>No Mortgage</v>
      </c>
      <c r="O2875" s="9">
        <v>0</v>
      </c>
      <c r="P2875" s="5" t="str">
        <f t="shared" si="88"/>
        <v>Rejected</v>
      </c>
      <c r="Q2875" s="9">
        <v>1</v>
      </c>
      <c r="R2875" s="9">
        <v>0</v>
      </c>
      <c r="S2875" s="5" t="str">
        <f t="shared" si="89"/>
        <v>No</v>
      </c>
      <c r="T2875" s="9">
        <v>1</v>
      </c>
      <c r="U2875" s="11">
        <v>0</v>
      </c>
    </row>
    <row r="2876" spans="1:21" x14ac:dyDescent="0.3">
      <c r="A2876" s="4">
        <v>2875</v>
      </c>
      <c r="B2876" s="5">
        <v>49</v>
      </c>
      <c r="C2876" s="5" t="str" cm="1">
        <f t="array" ref="C2876">_xlfn.IFS(B2876&lt;30, "Young", B2876&lt;50, "Middle Age", TRUE, "Senior")</f>
        <v>Middle Age</v>
      </c>
      <c r="D2876" s="5">
        <v>25</v>
      </c>
      <c r="E2876" s="5">
        <v>114</v>
      </c>
      <c r="F2876" s="5" t="str" cm="1">
        <f t="array" ref="F2876">_xlfn.IFS(E2876&lt;50, "Low Income", E2876&lt;100, "Middle Income", TRUE,"High Income")</f>
        <v>High Income</v>
      </c>
      <c r="G2876" s="6">
        <v>91380</v>
      </c>
      <c r="H2876" s="5">
        <v>1</v>
      </c>
      <c r="I2876" s="5">
        <v>2.5</v>
      </c>
      <c r="J2876" s="5" t="str" cm="1">
        <f t="array" ref="J2876">_xlfn.IFS(I2876&lt;2,"Low", I2876&lt;5, "Middle", TRUE, "High")</f>
        <v>Middle</v>
      </c>
      <c r="K2876" s="5">
        <v>3</v>
      </c>
      <c r="L2876" s="5" t="str" cm="1">
        <f t="array" ref="L2876">_xlfn.IFS(K2876=1,"undergraduate",K2876=2,"graduate",K2876=3,"professional")</f>
        <v>professional</v>
      </c>
      <c r="M2876" s="5">
        <v>0</v>
      </c>
      <c r="N2876" s="5" t="str" cm="1">
        <f t="array" ref="N2876">_xlfn.IFS(M2876=0, "No Mortgage", M2876&lt;150, "Low Mortgage", TRUE, "High Mortgage")</f>
        <v>No Mortgage</v>
      </c>
      <c r="O2876" s="5">
        <v>1</v>
      </c>
      <c r="P2876" s="5" t="str">
        <f t="shared" si="88"/>
        <v>Accepted</v>
      </c>
      <c r="Q2876" s="5">
        <v>0</v>
      </c>
      <c r="R2876" s="5">
        <v>0</v>
      </c>
      <c r="S2876" s="5" t="str">
        <f t="shared" si="89"/>
        <v>No</v>
      </c>
      <c r="T2876" s="5">
        <v>1</v>
      </c>
      <c r="U2876" s="7">
        <v>0</v>
      </c>
    </row>
    <row r="2877" spans="1:21" x14ac:dyDescent="0.3">
      <c r="A2877" s="8">
        <v>2876</v>
      </c>
      <c r="B2877" s="9">
        <v>58</v>
      </c>
      <c r="C2877" s="5" t="str" cm="1">
        <f t="array" ref="C2877">_xlfn.IFS(B2877&lt;30, "Young", B2877&lt;50, "Middle Age", TRUE, "Senior")</f>
        <v>Senior</v>
      </c>
      <c r="D2877" s="5">
        <v>33</v>
      </c>
      <c r="E2877" s="9">
        <v>18</v>
      </c>
      <c r="F2877" s="5" t="str" cm="1">
        <f t="array" ref="F2877">_xlfn.IFS(E2877&lt;50, "Low Income", E2877&lt;100, "Middle Income", TRUE,"High Income")</f>
        <v>Low Income</v>
      </c>
      <c r="G2877" s="10">
        <v>94402</v>
      </c>
      <c r="H2877" s="9">
        <v>3</v>
      </c>
      <c r="I2877" s="9">
        <v>0.1</v>
      </c>
      <c r="J2877" s="5" t="str" cm="1">
        <f t="array" ref="J2877">_xlfn.IFS(I2877&lt;2,"Low", I2877&lt;5, "Middle", TRUE, "High")</f>
        <v>Low</v>
      </c>
      <c r="K2877" s="9">
        <v>2</v>
      </c>
      <c r="L2877" s="5" t="str" cm="1">
        <f t="array" ref="L2877">_xlfn.IFS(K2877=1,"undergraduate",K2877=2,"graduate",K2877=3,"professional")</f>
        <v>graduate</v>
      </c>
      <c r="M2877" s="9">
        <v>0</v>
      </c>
      <c r="N2877" s="5" t="str" cm="1">
        <f t="array" ref="N2877">_xlfn.IFS(M2877=0, "No Mortgage", M2877&lt;150, "Low Mortgage", TRUE, "High Mortgage")</f>
        <v>No Mortgage</v>
      </c>
      <c r="O2877" s="9">
        <v>0</v>
      </c>
      <c r="P2877" s="5" t="str">
        <f t="shared" si="88"/>
        <v>Rejected</v>
      </c>
      <c r="Q2877" s="9">
        <v>0</v>
      </c>
      <c r="R2877" s="9">
        <v>0</v>
      </c>
      <c r="S2877" s="5" t="str">
        <f t="shared" si="89"/>
        <v>No</v>
      </c>
      <c r="T2877" s="9">
        <v>1</v>
      </c>
      <c r="U2877" s="11">
        <v>1</v>
      </c>
    </row>
    <row r="2878" spans="1:21" x14ac:dyDescent="0.3">
      <c r="A2878" s="4">
        <v>2877</v>
      </c>
      <c r="B2878" s="5">
        <v>24</v>
      </c>
      <c r="C2878" s="5" t="str" cm="1">
        <f t="array" ref="C2878">_xlfn.IFS(B2878&lt;30, "Young", B2878&lt;50, "Middle Age", TRUE, "Senior")</f>
        <v>Young</v>
      </c>
      <c r="D2878" s="5">
        <v>2</v>
      </c>
      <c r="E2878" s="5">
        <v>80</v>
      </c>
      <c r="F2878" s="5" t="str" cm="1">
        <f t="array" ref="F2878">_xlfn.IFS(E2878&lt;50, "Low Income", E2878&lt;100, "Middle Income", TRUE,"High Income")</f>
        <v>Middle Income</v>
      </c>
      <c r="G2878" s="6">
        <v>91107</v>
      </c>
      <c r="H2878" s="5">
        <v>2</v>
      </c>
      <c r="I2878" s="5">
        <v>1.6</v>
      </c>
      <c r="J2878" s="5" t="str" cm="1">
        <f t="array" ref="J2878">_xlfn.IFS(I2878&lt;2,"Low", I2878&lt;5, "Middle", TRUE, "High")</f>
        <v>Low</v>
      </c>
      <c r="K2878" s="5">
        <v>3</v>
      </c>
      <c r="L2878" s="5" t="str" cm="1">
        <f t="array" ref="L2878">_xlfn.IFS(K2878=1,"undergraduate",K2878=2,"graduate",K2878=3,"professional")</f>
        <v>professional</v>
      </c>
      <c r="M2878" s="5">
        <v>238</v>
      </c>
      <c r="N2878" s="5" t="str" cm="1">
        <f t="array" ref="N2878">_xlfn.IFS(M2878=0, "No Mortgage", M2878&lt;150, "Low Mortgage", TRUE, "High Mortgage")</f>
        <v>High Mortgage</v>
      </c>
      <c r="O2878" s="5">
        <v>0</v>
      </c>
      <c r="P2878" s="5" t="str">
        <f t="shared" si="88"/>
        <v>Rejected</v>
      </c>
      <c r="Q2878" s="5">
        <v>0</v>
      </c>
      <c r="R2878" s="5">
        <v>0</v>
      </c>
      <c r="S2878" s="5" t="str">
        <f t="shared" si="89"/>
        <v>No</v>
      </c>
      <c r="T2878" s="5">
        <v>0</v>
      </c>
      <c r="U2878" s="7">
        <v>0</v>
      </c>
    </row>
    <row r="2879" spans="1:21" x14ac:dyDescent="0.3">
      <c r="A2879" s="8">
        <v>2878</v>
      </c>
      <c r="B2879" s="9">
        <v>58</v>
      </c>
      <c r="C2879" s="5" t="str" cm="1">
        <f t="array" ref="C2879">_xlfn.IFS(B2879&lt;30, "Young", B2879&lt;50, "Middle Age", TRUE, "Senior")</f>
        <v>Senior</v>
      </c>
      <c r="D2879" s="5">
        <v>32</v>
      </c>
      <c r="E2879" s="9">
        <v>74</v>
      </c>
      <c r="F2879" s="5" t="str" cm="1">
        <f t="array" ref="F2879">_xlfn.IFS(E2879&lt;50, "Low Income", E2879&lt;100, "Middle Income", TRUE,"High Income")</f>
        <v>Middle Income</v>
      </c>
      <c r="G2879" s="10">
        <v>95817</v>
      </c>
      <c r="H2879" s="9">
        <v>2</v>
      </c>
      <c r="I2879" s="9">
        <v>2.2999999999999998</v>
      </c>
      <c r="J2879" s="5" t="str" cm="1">
        <f t="array" ref="J2879">_xlfn.IFS(I2879&lt;2,"Low", I2879&lt;5, "Middle", TRUE, "High")</f>
        <v>Middle</v>
      </c>
      <c r="K2879" s="9">
        <v>3</v>
      </c>
      <c r="L2879" s="5" t="str" cm="1">
        <f t="array" ref="L2879">_xlfn.IFS(K2879=1,"undergraduate",K2879=2,"graduate",K2879=3,"professional")</f>
        <v>professional</v>
      </c>
      <c r="M2879" s="9">
        <v>0</v>
      </c>
      <c r="N2879" s="5" t="str" cm="1">
        <f t="array" ref="N2879">_xlfn.IFS(M2879=0, "No Mortgage", M2879&lt;150, "Low Mortgage", TRUE, "High Mortgage")</f>
        <v>No Mortgage</v>
      </c>
      <c r="O2879" s="9">
        <v>0</v>
      </c>
      <c r="P2879" s="5" t="str">
        <f t="shared" si="88"/>
        <v>Rejected</v>
      </c>
      <c r="Q2879" s="9">
        <v>0</v>
      </c>
      <c r="R2879" s="9">
        <v>0</v>
      </c>
      <c r="S2879" s="5" t="str">
        <f t="shared" si="89"/>
        <v>No</v>
      </c>
      <c r="T2879" s="9">
        <v>0</v>
      </c>
      <c r="U2879" s="11">
        <v>1</v>
      </c>
    </row>
    <row r="2880" spans="1:21" x14ac:dyDescent="0.3">
      <c r="A2880" s="4">
        <v>2879</v>
      </c>
      <c r="B2880" s="5">
        <v>45</v>
      </c>
      <c r="C2880" s="5" t="str" cm="1">
        <f t="array" ref="C2880">_xlfn.IFS(B2880&lt;30, "Young", B2880&lt;50, "Middle Age", TRUE, "Senior")</f>
        <v>Middle Age</v>
      </c>
      <c r="D2880" s="5">
        <v>19</v>
      </c>
      <c r="E2880" s="5">
        <v>122</v>
      </c>
      <c r="F2880" s="5" t="str" cm="1">
        <f t="array" ref="F2880">_xlfn.IFS(E2880&lt;50, "Low Income", E2880&lt;100, "Middle Income", TRUE,"High Income")</f>
        <v>High Income</v>
      </c>
      <c r="G2880" s="6">
        <v>94590</v>
      </c>
      <c r="H2880" s="5">
        <v>4</v>
      </c>
      <c r="I2880" s="5">
        <v>4.0999999999999996</v>
      </c>
      <c r="J2880" s="5" t="str" cm="1">
        <f t="array" ref="J2880">_xlfn.IFS(I2880&lt;2,"Low", I2880&lt;5, "Middle", TRUE, "High")</f>
        <v>Middle</v>
      </c>
      <c r="K2880" s="5">
        <v>2</v>
      </c>
      <c r="L2880" s="5" t="str" cm="1">
        <f t="array" ref="L2880">_xlfn.IFS(K2880=1,"undergraduate",K2880=2,"graduate",K2880=3,"professional")</f>
        <v>graduate</v>
      </c>
      <c r="M2880" s="5">
        <v>0</v>
      </c>
      <c r="N2880" s="5" t="str" cm="1">
        <f t="array" ref="N2880">_xlfn.IFS(M2880=0, "No Mortgage", M2880&lt;150, "Low Mortgage", TRUE, "High Mortgage")</f>
        <v>No Mortgage</v>
      </c>
      <c r="O2880" s="5">
        <v>1</v>
      </c>
      <c r="P2880" s="5" t="str">
        <f t="shared" si="88"/>
        <v>Accepted</v>
      </c>
      <c r="Q2880" s="5">
        <v>0</v>
      </c>
      <c r="R2880" s="5">
        <v>0</v>
      </c>
      <c r="S2880" s="5" t="str">
        <f t="shared" si="89"/>
        <v>No</v>
      </c>
      <c r="T2880" s="5">
        <v>1</v>
      </c>
      <c r="U2880" s="7">
        <v>0</v>
      </c>
    </row>
    <row r="2881" spans="1:21" x14ac:dyDescent="0.3">
      <c r="A2881" s="8">
        <v>2880</v>
      </c>
      <c r="B2881" s="9">
        <v>42</v>
      </c>
      <c r="C2881" s="5" t="str" cm="1">
        <f t="array" ref="C2881">_xlfn.IFS(B2881&lt;30, "Young", B2881&lt;50, "Middle Age", TRUE, "Senior")</f>
        <v>Middle Age</v>
      </c>
      <c r="D2881" s="5">
        <v>15</v>
      </c>
      <c r="E2881" s="9">
        <v>73</v>
      </c>
      <c r="F2881" s="5" t="str" cm="1">
        <f t="array" ref="F2881">_xlfn.IFS(E2881&lt;50, "Low Income", E2881&lt;100, "Middle Income", TRUE,"High Income")</f>
        <v>Middle Income</v>
      </c>
      <c r="G2881" s="10">
        <v>94545</v>
      </c>
      <c r="H2881" s="9">
        <v>3</v>
      </c>
      <c r="I2881" s="9">
        <v>2.33</v>
      </c>
      <c r="J2881" s="5" t="str" cm="1">
        <f t="array" ref="J2881">_xlfn.IFS(I2881&lt;2,"Low", I2881&lt;5, "Middle", TRUE, "High")</f>
        <v>Middle</v>
      </c>
      <c r="K2881" s="9">
        <v>2</v>
      </c>
      <c r="L2881" s="5" t="str" cm="1">
        <f t="array" ref="L2881">_xlfn.IFS(K2881=1,"undergraduate",K2881=2,"graduate",K2881=3,"professional")</f>
        <v>graduate</v>
      </c>
      <c r="M2881" s="9">
        <v>0</v>
      </c>
      <c r="N2881" s="5" t="str" cm="1">
        <f t="array" ref="N2881">_xlfn.IFS(M2881=0, "No Mortgage", M2881&lt;150, "Low Mortgage", TRUE, "High Mortgage")</f>
        <v>No Mortgage</v>
      </c>
      <c r="O2881" s="9">
        <v>0</v>
      </c>
      <c r="P2881" s="5" t="str">
        <f t="shared" si="88"/>
        <v>Rejected</v>
      </c>
      <c r="Q2881" s="9">
        <v>0</v>
      </c>
      <c r="R2881" s="9">
        <v>0</v>
      </c>
      <c r="S2881" s="5" t="str">
        <f t="shared" si="89"/>
        <v>No</v>
      </c>
      <c r="T2881" s="9">
        <v>0</v>
      </c>
      <c r="U2881" s="11">
        <v>0</v>
      </c>
    </row>
    <row r="2882" spans="1:21" x14ac:dyDescent="0.3">
      <c r="A2882" s="4">
        <v>2881</v>
      </c>
      <c r="B2882" s="5">
        <v>64</v>
      </c>
      <c r="C2882" s="5" t="str" cm="1">
        <f t="array" ref="C2882">_xlfn.IFS(B2882&lt;30, "Young", B2882&lt;50, "Middle Age", TRUE, "Senior")</f>
        <v>Senior</v>
      </c>
      <c r="D2882" s="5">
        <v>40</v>
      </c>
      <c r="E2882" s="5">
        <v>40</v>
      </c>
      <c r="F2882" s="5" t="str" cm="1">
        <f t="array" ref="F2882">_xlfn.IFS(E2882&lt;50, "Low Income", E2882&lt;100, "Middle Income", TRUE,"High Income")</f>
        <v>Low Income</v>
      </c>
      <c r="G2882" s="6">
        <v>96064</v>
      </c>
      <c r="H2882" s="5">
        <v>2</v>
      </c>
      <c r="I2882" s="5">
        <v>1.1000000000000001</v>
      </c>
      <c r="J2882" s="5" t="str" cm="1">
        <f t="array" ref="J2882">_xlfn.IFS(I2882&lt;2,"Low", I2882&lt;5, "Middle", TRUE, "High")</f>
        <v>Low</v>
      </c>
      <c r="K2882" s="5">
        <v>1</v>
      </c>
      <c r="L2882" s="5" t="str" cm="1">
        <f t="array" ref="L2882">_xlfn.IFS(K2882=1,"undergraduate",K2882=2,"graduate",K2882=3,"professional")</f>
        <v>undergraduate</v>
      </c>
      <c r="M2882" s="5">
        <v>0</v>
      </c>
      <c r="N2882" s="5" t="str" cm="1">
        <f t="array" ref="N2882">_xlfn.IFS(M2882=0, "No Mortgage", M2882&lt;150, "Low Mortgage", TRUE, "High Mortgage")</f>
        <v>No Mortgage</v>
      </c>
      <c r="O2882" s="5">
        <v>0</v>
      </c>
      <c r="P2882" s="5" t="str">
        <f t="shared" si="88"/>
        <v>Rejected</v>
      </c>
      <c r="Q2882" s="5">
        <v>0</v>
      </c>
      <c r="R2882" s="5">
        <v>0</v>
      </c>
      <c r="S2882" s="5" t="str">
        <f t="shared" si="89"/>
        <v>No</v>
      </c>
      <c r="T2882" s="5">
        <v>1</v>
      </c>
      <c r="U2882" s="7">
        <v>0</v>
      </c>
    </row>
    <row r="2883" spans="1:21" x14ac:dyDescent="0.3">
      <c r="A2883" s="8">
        <v>2882</v>
      </c>
      <c r="B2883" s="9">
        <v>49</v>
      </c>
      <c r="C2883" s="5" t="str" cm="1">
        <f t="array" ref="C2883">_xlfn.IFS(B2883&lt;30, "Young", B2883&lt;50, "Middle Age", TRUE, "Senior")</f>
        <v>Middle Age</v>
      </c>
      <c r="D2883" s="5">
        <v>25</v>
      </c>
      <c r="E2883" s="9">
        <v>55</v>
      </c>
      <c r="F2883" s="5" t="str" cm="1">
        <f t="array" ref="F2883">_xlfn.IFS(E2883&lt;50, "Low Income", E2883&lt;100, "Middle Income", TRUE,"High Income")</f>
        <v>Middle Income</v>
      </c>
      <c r="G2883" s="10">
        <v>92103</v>
      </c>
      <c r="H2883" s="9">
        <v>4</v>
      </c>
      <c r="I2883" s="9">
        <v>0.1</v>
      </c>
      <c r="J2883" s="5" t="str" cm="1">
        <f t="array" ref="J2883">_xlfn.IFS(I2883&lt;2,"Low", I2883&lt;5, "Middle", TRUE, "High")</f>
        <v>Low</v>
      </c>
      <c r="K2883" s="9">
        <v>3</v>
      </c>
      <c r="L2883" s="5" t="str" cm="1">
        <f t="array" ref="L2883">_xlfn.IFS(K2883=1,"undergraduate",K2883=2,"graduate",K2883=3,"professional")</f>
        <v>professional</v>
      </c>
      <c r="M2883" s="9">
        <v>0</v>
      </c>
      <c r="N2883" s="5" t="str" cm="1">
        <f t="array" ref="N2883">_xlfn.IFS(M2883=0, "No Mortgage", M2883&lt;150, "Low Mortgage", TRUE, "High Mortgage")</f>
        <v>No Mortgage</v>
      </c>
      <c r="O2883" s="9">
        <v>0</v>
      </c>
      <c r="P2883" s="5" t="str">
        <f t="shared" ref="P2883:P2946" si="90">IF(O2883=0, "Rejected", "Accepted")</f>
        <v>Rejected</v>
      </c>
      <c r="Q2883" s="9">
        <v>0</v>
      </c>
      <c r="R2883" s="9">
        <v>0</v>
      </c>
      <c r="S2883" s="5" t="str">
        <f t="shared" ref="S2883:S2946" si="91">IF(R2883=0,"No","Yes")</f>
        <v>No</v>
      </c>
      <c r="T2883" s="9">
        <v>1</v>
      </c>
      <c r="U2883" s="11">
        <v>0</v>
      </c>
    </row>
    <row r="2884" spans="1:21" x14ac:dyDescent="0.3">
      <c r="A2884" s="4">
        <v>2883</v>
      </c>
      <c r="B2884" s="5">
        <v>55</v>
      </c>
      <c r="C2884" s="5" t="str" cm="1">
        <f t="array" ref="C2884">_xlfn.IFS(B2884&lt;30, "Young", B2884&lt;50, "Middle Age", TRUE, "Senior")</f>
        <v>Senior</v>
      </c>
      <c r="D2884" s="5">
        <v>31</v>
      </c>
      <c r="E2884" s="5">
        <v>69</v>
      </c>
      <c r="F2884" s="5" t="str" cm="1">
        <f t="array" ref="F2884">_xlfn.IFS(E2884&lt;50, "Low Income", E2884&lt;100, "Middle Income", TRUE,"High Income")</f>
        <v>Middle Income</v>
      </c>
      <c r="G2884" s="6">
        <v>90089</v>
      </c>
      <c r="H2884" s="5">
        <v>1</v>
      </c>
      <c r="I2884" s="5">
        <v>2.7</v>
      </c>
      <c r="J2884" s="5" t="str" cm="1">
        <f t="array" ref="J2884">_xlfn.IFS(I2884&lt;2,"Low", I2884&lt;5, "Middle", TRUE, "High")</f>
        <v>Middle</v>
      </c>
      <c r="K2884" s="5">
        <v>2</v>
      </c>
      <c r="L2884" s="5" t="str" cm="1">
        <f t="array" ref="L2884">_xlfn.IFS(K2884=1,"undergraduate",K2884=2,"graduate",K2884=3,"professional")</f>
        <v>graduate</v>
      </c>
      <c r="M2884" s="5">
        <v>0</v>
      </c>
      <c r="N2884" s="5" t="str" cm="1">
        <f t="array" ref="N2884">_xlfn.IFS(M2884=0, "No Mortgage", M2884&lt;150, "Low Mortgage", TRUE, "High Mortgage")</f>
        <v>No Mortgage</v>
      </c>
      <c r="O2884" s="5">
        <v>0</v>
      </c>
      <c r="P2884" s="5" t="str">
        <f t="shared" si="90"/>
        <v>Rejected</v>
      </c>
      <c r="Q2884" s="5">
        <v>1</v>
      </c>
      <c r="R2884" s="5">
        <v>0</v>
      </c>
      <c r="S2884" s="5" t="str">
        <f t="shared" si="91"/>
        <v>No</v>
      </c>
      <c r="T2884" s="5">
        <v>0</v>
      </c>
      <c r="U2884" s="7">
        <v>1</v>
      </c>
    </row>
    <row r="2885" spans="1:21" x14ac:dyDescent="0.3">
      <c r="A2885" s="8">
        <v>2884</v>
      </c>
      <c r="B2885" s="9">
        <v>40</v>
      </c>
      <c r="C2885" s="5" t="str" cm="1">
        <f t="array" ref="C2885">_xlfn.IFS(B2885&lt;30, "Young", B2885&lt;50, "Middle Age", TRUE, "Senior")</f>
        <v>Middle Age</v>
      </c>
      <c r="D2885" s="5">
        <v>14</v>
      </c>
      <c r="E2885" s="9">
        <v>92</v>
      </c>
      <c r="F2885" s="5" t="str" cm="1">
        <f t="array" ref="F2885">_xlfn.IFS(E2885&lt;50, "Low Income", E2885&lt;100, "Middle Income", TRUE,"High Income")</f>
        <v>Middle Income</v>
      </c>
      <c r="G2885" s="10">
        <v>90024</v>
      </c>
      <c r="H2885" s="9">
        <v>4</v>
      </c>
      <c r="I2885" s="9">
        <v>1.4</v>
      </c>
      <c r="J2885" s="5" t="str" cm="1">
        <f t="array" ref="J2885">_xlfn.IFS(I2885&lt;2,"Low", I2885&lt;5, "Middle", TRUE, "High")</f>
        <v>Low</v>
      </c>
      <c r="K2885" s="9">
        <v>2</v>
      </c>
      <c r="L2885" s="5" t="str" cm="1">
        <f t="array" ref="L2885">_xlfn.IFS(K2885=1,"undergraduate",K2885=2,"graduate",K2885=3,"professional")</f>
        <v>graduate</v>
      </c>
      <c r="M2885" s="9">
        <v>0</v>
      </c>
      <c r="N2885" s="5" t="str" cm="1">
        <f t="array" ref="N2885">_xlfn.IFS(M2885=0, "No Mortgage", M2885&lt;150, "Low Mortgage", TRUE, "High Mortgage")</f>
        <v>No Mortgage</v>
      </c>
      <c r="O2885" s="9">
        <v>0</v>
      </c>
      <c r="P2885" s="5" t="str">
        <f t="shared" si="90"/>
        <v>Rejected</v>
      </c>
      <c r="Q2885" s="9">
        <v>0</v>
      </c>
      <c r="R2885" s="9">
        <v>0</v>
      </c>
      <c r="S2885" s="5" t="str">
        <f t="shared" si="91"/>
        <v>No</v>
      </c>
      <c r="T2885" s="9">
        <v>1</v>
      </c>
      <c r="U2885" s="11">
        <v>0</v>
      </c>
    </row>
    <row r="2886" spans="1:21" x14ac:dyDescent="0.3">
      <c r="A2886" s="4">
        <v>2885</v>
      </c>
      <c r="B2886" s="5">
        <v>28</v>
      </c>
      <c r="C2886" s="5" t="str" cm="1">
        <f t="array" ref="C2886">_xlfn.IFS(B2886&lt;30, "Young", B2886&lt;50, "Middle Age", TRUE, "Senior")</f>
        <v>Young</v>
      </c>
      <c r="D2886" s="5">
        <v>2</v>
      </c>
      <c r="E2886" s="5">
        <v>48</v>
      </c>
      <c r="F2886" s="5" t="str" cm="1">
        <f t="array" ref="F2886">_xlfn.IFS(E2886&lt;50, "Low Income", E2886&lt;100, "Middle Income", TRUE,"High Income")</f>
        <v>Low Income</v>
      </c>
      <c r="G2886" s="6">
        <v>93943</v>
      </c>
      <c r="H2886" s="5">
        <v>4</v>
      </c>
      <c r="I2886" s="5">
        <v>2.1</v>
      </c>
      <c r="J2886" s="5" t="str" cm="1">
        <f t="array" ref="J2886">_xlfn.IFS(I2886&lt;2,"Low", I2886&lt;5, "Middle", TRUE, "High")</f>
        <v>Middle</v>
      </c>
      <c r="K2886" s="5">
        <v>3</v>
      </c>
      <c r="L2886" s="5" t="str" cm="1">
        <f t="array" ref="L2886">_xlfn.IFS(K2886=1,"undergraduate",K2886=2,"graduate",K2886=3,"professional")</f>
        <v>professional</v>
      </c>
      <c r="M2886" s="5">
        <v>0</v>
      </c>
      <c r="N2886" s="5" t="str" cm="1">
        <f t="array" ref="N2886">_xlfn.IFS(M2886=0, "No Mortgage", M2886&lt;150, "Low Mortgage", TRUE, "High Mortgage")</f>
        <v>No Mortgage</v>
      </c>
      <c r="O2886" s="5">
        <v>0</v>
      </c>
      <c r="P2886" s="5" t="str">
        <f t="shared" si="90"/>
        <v>Rejected</v>
      </c>
      <c r="Q2886" s="5">
        <v>0</v>
      </c>
      <c r="R2886" s="5">
        <v>0</v>
      </c>
      <c r="S2886" s="5" t="str">
        <f t="shared" si="91"/>
        <v>No</v>
      </c>
      <c r="T2886" s="5">
        <v>1</v>
      </c>
      <c r="U2886" s="7">
        <v>1</v>
      </c>
    </row>
    <row r="2887" spans="1:21" x14ac:dyDescent="0.3">
      <c r="A2887" s="8">
        <v>2886</v>
      </c>
      <c r="B2887" s="9">
        <v>57</v>
      </c>
      <c r="C2887" s="5" t="str" cm="1">
        <f t="array" ref="C2887">_xlfn.IFS(B2887&lt;30, "Young", B2887&lt;50, "Middle Age", TRUE, "Senior")</f>
        <v>Senior</v>
      </c>
      <c r="D2887" s="5">
        <v>31</v>
      </c>
      <c r="E2887" s="9">
        <v>113</v>
      </c>
      <c r="F2887" s="5" t="str" cm="1">
        <f t="array" ref="F2887">_xlfn.IFS(E2887&lt;50, "Low Income", E2887&lt;100, "Middle Income", TRUE,"High Income")</f>
        <v>High Income</v>
      </c>
      <c r="G2887" s="10">
        <v>91711</v>
      </c>
      <c r="H2887" s="9">
        <v>4</v>
      </c>
      <c r="I2887" s="9">
        <v>0.6</v>
      </c>
      <c r="J2887" s="5" t="str" cm="1">
        <f t="array" ref="J2887">_xlfn.IFS(I2887&lt;2,"Low", I2887&lt;5, "Middle", TRUE, "High")</f>
        <v>Low</v>
      </c>
      <c r="K2887" s="9">
        <v>3</v>
      </c>
      <c r="L2887" s="5" t="str" cm="1">
        <f t="array" ref="L2887">_xlfn.IFS(K2887=1,"undergraduate",K2887=2,"graduate",K2887=3,"professional")</f>
        <v>professional</v>
      </c>
      <c r="M2887" s="9">
        <v>327</v>
      </c>
      <c r="N2887" s="5" t="str" cm="1">
        <f t="array" ref="N2887">_xlfn.IFS(M2887=0, "No Mortgage", M2887&lt;150, "Low Mortgage", TRUE, "High Mortgage")</f>
        <v>High Mortgage</v>
      </c>
      <c r="O2887" s="9">
        <v>1</v>
      </c>
      <c r="P2887" s="5" t="str">
        <f t="shared" si="90"/>
        <v>Accepted</v>
      </c>
      <c r="Q2887" s="9">
        <v>0</v>
      </c>
      <c r="R2887" s="9">
        <v>0</v>
      </c>
      <c r="S2887" s="5" t="str">
        <f t="shared" si="91"/>
        <v>No</v>
      </c>
      <c r="T2887" s="9">
        <v>1</v>
      </c>
      <c r="U2887" s="11">
        <v>0</v>
      </c>
    </row>
    <row r="2888" spans="1:21" x14ac:dyDescent="0.3">
      <c r="A2888" s="4">
        <v>2887</v>
      </c>
      <c r="B2888" s="5">
        <v>50</v>
      </c>
      <c r="C2888" s="5" t="str" cm="1">
        <f t="array" ref="C2888">_xlfn.IFS(B2888&lt;30, "Young", B2888&lt;50, "Middle Age", TRUE, "Senior")</f>
        <v>Senior</v>
      </c>
      <c r="D2888" s="5">
        <v>25</v>
      </c>
      <c r="E2888" s="5">
        <v>58</v>
      </c>
      <c r="F2888" s="5" t="str" cm="1">
        <f t="array" ref="F2888">_xlfn.IFS(E2888&lt;50, "Low Income", E2888&lt;100, "Middle Income", TRUE,"High Income")</f>
        <v>Middle Income</v>
      </c>
      <c r="G2888" s="6">
        <v>93940</v>
      </c>
      <c r="H2888" s="5">
        <v>1</v>
      </c>
      <c r="I2888" s="5">
        <v>1.3</v>
      </c>
      <c r="J2888" s="5" t="str" cm="1">
        <f t="array" ref="J2888">_xlfn.IFS(I2888&lt;2,"Low", I2888&lt;5, "Middle", TRUE, "High")</f>
        <v>Low</v>
      </c>
      <c r="K2888" s="5">
        <v>2</v>
      </c>
      <c r="L2888" s="5" t="str" cm="1">
        <f t="array" ref="L2888">_xlfn.IFS(K2888=1,"undergraduate",K2888=2,"graduate",K2888=3,"professional")</f>
        <v>graduate</v>
      </c>
      <c r="M2888" s="5">
        <v>0</v>
      </c>
      <c r="N2888" s="5" t="str" cm="1">
        <f t="array" ref="N2888">_xlfn.IFS(M2888=0, "No Mortgage", M2888&lt;150, "Low Mortgage", TRUE, "High Mortgage")</f>
        <v>No Mortgage</v>
      </c>
      <c r="O2888" s="5">
        <v>0</v>
      </c>
      <c r="P2888" s="5" t="str">
        <f t="shared" si="90"/>
        <v>Rejected</v>
      </c>
      <c r="Q2888" s="5">
        <v>0</v>
      </c>
      <c r="R2888" s="5">
        <v>0</v>
      </c>
      <c r="S2888" s="5" t="str">
        <f t="shared" si="91"/>
        <v>No</v>
      </c>
      <c r="T2888" s="5">
        <v>1</v>
      </c>
      <c r="U2888" s="7">
        <v>0</v>
      </c>
    </row>
    <row r="2889" spans="1:21" x14ac:dyDescent="0.3">
      <c r="A2889" s="8">
        <v>2888</v>
      </c>
      <c r="B2889" s="9">
        <v>40</v>
      </c>
      <c r="C2889" s="5" t="str" cm="1">
        <f t="array" ref="C2889">_xlfn.IFS(B2889&lt;30, "Young", B2889&lt;50, "Middle Age", TRUE, "Senior")</f>
        <v>Middle Age</v>
      </c>
      <c r="D2889" s="5">
        <v>16</v>
      </c>
      <c r="E2889" s="9">
        <v>109</v>
      </c>
      <c r="F2889" s="5" t="str" cm="1">
        <f t="array" ref="F2889">_xlfn.IFS(E2889&lt;50, "Low Income", E2889&lt;100, "Middle Income", TRUE,"High Income")</f>
        <v>High Income</v>
      </c>
      <c r="G2889" s="10">
        <v>94025</v>
      </c>
      <c r="H2889" s="9">
        <v>2</v>
      </c>
      <c r="I2889" s="9">
        <v>2.2000000000000002</v>
      </c>
      <c r="J2889" s="5" t="str" cm="1">
        <f t="array" ref="J2889">_xlfn.IFS(I2889&lt;2,"Low", I2889&lt;5, "Middle", TRUE, "High")</f>
        <v>Middle</v>
      </c>
      <c r="K2889" s="9">
        <v>1</v>
      </c>
      <c r="L2889" s="5" t="str" cm="1">
        <f t="array" ref="L2889">_xlfn.IFS(K2889=1,"undergraduate",K2889=2,"graduate",K2889=3,"professional")</f>
        <v>undergraduate</v>
      </c>
      <c r="M2889" s="9">
        <v>0</v>
      </c>
      <c r="N2889" s="5" t="str" cm="1">
        <f t="array" ref="N2889">_xlfn.IFS(M2889=0, "No Mortgage", M2889&lt;150, "Low Mortgage", TRUE, "High Mortgage")</f>
        <v>No Mortgage</v>
      </c>
      <c r="O2889" s="9">
        <v>0</v>
      </c>
      <c r="P2889" s="5" t="str">
        <f t="shared" si="90"/>
        <v>Rejected</v>
      </c>
      <c r="Q2889" s="9">
        <v>0</v>
      </c>
      <c r="R2889" s="9">
        <v>0</v>
      </c>
      <c r="S2889" s="5" t="str">
        <f t="shared" si="91"/>
        <v>No</v>
      </c>
      <c r="T2889" s="9">
        <v>1</v>
      </c>
      <c r="U2889" s="11">
        <v>0</v>
      </c>
    </row>
    <row r="2890" spans="1:21" x14ac:dyDescent="0.3">
      <c r="A2890" s="4">
        <v>2889</v>
      </c>
      <c r="B2890" s="5">
        <v>55</v>
      </c>
      <c r="C2890" s="5" t="str" cm="1">
        <f t="array" ref="C2890">_xlfn.IFS(B2890&lt;30, "Young", B2890&lt;50, "Middle Age", TRUE, "Senior")</f>
        <v>Senior</v>
      </c>
      <c r="D2890" s="5">
        <v>28</v>
      </c>
      <c r="E2890" s="5">
        <v>39</v>
      </c>
      <c r="F2890" s="5" t="str" cm="1">
        <f t="array" ref="F2890">_xlfn.IFS(E2890&lt;50, "Low Income", E2890&lt;100, "Middle Income", TRUE,"High Income")</f>
        <v>Low Income</v>
      </c>
      <c r="G2890" s="6">
        <v>94542</v>
      </c>
      <c r="H2890" s="5">
        <v>3</v>
      </c>
      <c r="I2890" s="5">
        <v>1</v>
      </c>
      <c r="J2890" s="5" t="str" cm="1">
        <f t="array" ref="J2890">_xlfn.IFS(I2890&lt;2,"Low", I2890&lt;5, "Middle", TRUE, "High")</f>
        <v>Low</v>
      </c>
      <c r="K2890" s="5">
        <v>2</v>
      </c>
      <c r="L2890" s="5" t="str" cm="1">
        <f t="array" ref="L2890">_xlfn.IFS(K2890=1,"undergraduate",K2890=2,"graduate",K2890=3,"professional")</f>
        <v>graduate</v>
      </c>
      <c r="M2890" s="5">
        <v>0</v>
      </c>
      <c r="N2890" s="5" t="str" cm="1">
        <f t="array" ref="N2890">_xlfn.IFS(M2890=0, "No Mortgage", M2890&lt;150, "Low Mortgage", TRUE, "High Mortgage")</f>
        <v>No Mortgage</v>
      </c>
      <c r="O2890" s="5">
        <v>0</v>
      </c>
      <c r="P2890" s="5" t="str">
        <f t="shared" si="90"/>
        <v>Rejected</v>
      </c>
      <c r="Q2890" s="5">
        <v>0</v>
      </c>
      <c r="R2890" s="5">
        <v>0</v>
      </c>
      <c r="S2890" s="5" t="str">
        <f t="shared" si="91"/>
        <v>No</v>
      </c>
      <c r="T2890" s="5">
        <v>1</v>
      </c>
      <c r="U2890" s="7">
        <v>1</v>
      </c>
    </row>
    <row r="2891" spans="1:21" x14ac:dyDescent="0.3">
      <c r="A2891" s="8">
        <v>2890</v>
      </c>
      <c r="B2891" s="9">
        <v>53</v>
      </c>
      <c r="C2891" s="5" t="str" cm="1">
        <f t="array" ref="C2891">_xlfn.IFS(B2891&lt;30, "Young", B2891&lt;50, "Middle Age", TRUE, "Senior")</f>
        <v>Senior</v>
      </c>
      <c r="D2891" s="5">
        <v>29</v>
      </c>
      <c r="E2891" s="9">
        <v>33</v>
      </c>
      <c r="F2891" s="5" t="str" cm="1">
        <f t="array" ref="F2891">_xlfn.IFS(E2891&lt;50, "Low Income", E2891&lt;100, "Middle Income", TRUE,"High Income")</f>
        <v>Low Income</v>
      </c>
      <c r="G2891" s="10">
        <v>94591</v>
      </c>
      <c r="H2891" s="9">
        <v>3</v>
      </c>
      <c r="I2891" s="9">
        <v>1.9</v>
      </c>
      <c r="J2891" s="5" t="str" cm="1">
        <f t="array" ref="J2891">_xlfn.IFS(I2891&lt;2,"Low", I2891&lt;5, "Middle", TRUE, "High")</f>
        <v>Low</v>
      </c>
      <c r="K2891" s="9">
        <v>2</v>
      </c>
      <c r="L2891" s="5" t="str" cm="1">
        <f t="array" ref="L2891">_xlfn.IFS(K2891=1,"undergraduate",K2891=2,"graduate",K2891=3,"professional")</f>
        <v>graduate</v>
      </c>
      <c r="M2891" s="9">
        <v>144</v>
      </c>
      <c r="N2891" s="5" t="str" cm="1">
        <f t="array" ref="N2891">_xlfn.IFS(M2891=0, "No Mortgage", M2891&lt;150, "Low Mortgage", TRUE, "High Mortgage")</f>
        <v>Low Mortgage</v>
      </c>
      <c r="O2891" s="9">
        <v>0</v>
      </c>
      <c r="P2891" s="5" t="str">
        <f t="shared" si="90"/>
        <v>Rejected</v>
      </c>
      <c r="Q2891" s="9">
        <v>0</v>
      </c>
      <c r="R2891" s="9">
        <v>0</v>
      </c>
      <c r="S2891" s="5" t="str">
        <f t="shared" si="91"/>
        <v>No</v>
      </c>
      <c r="T2891" s="9">
        <v>0</v>
      </c>
      <c r="U2891" s="11">
        <v>0</v>
      </c>
    </row>
    <row r="2892" spans="1:21" x14ac:dyDescent="0.3">
      <c r="A2892" s="4">
        <v>2891</v>
      </c>
      <c r="B2892" s="5">
        <v>48</v>
      </c>
      <c r="C2892" s="5" t="str" cm="1">
        <f t="array" ref="C2892">_xlfn.IFS(B2892&lt;30, "Young", B2892&lt;50, "Middle Age", TRUE, "Senior")</f>
        <v>Middle Age</v>
      </c>
      <c r="D2892" s="5">
        <v>24</v>
      </c>
      <c r="E2892" s="5">
        <v>18</v>
      </c>
      <c r="F2892" s="5" t="str" cm="1">
        <f t="array" ref="F2892">_xlfn.IFS(E2892&lt;50, "Low Income", E2892&lt;100, "Middle Income", TRUE,"High Income")</f>
        <v>Low Income</v>
      </c>
      <c r="G2892" s="6">
        <v>94304</v>
      </c>
      <c r="H2892" s="5">
        <v>4</v>
      </c>
      <c r="I2892" s="5">
        <v>0.2</v>
      </c>
      <c r="J2892" s="5" t="str" cm="1">
        <f t="array" ref="J2892">_xlfn.IFS(I2892&lt;2,"Low", I2892&lt;5, "Middle", TRUE, "High")</f>
        <v>Low</v>
      </c>
      <c r="K2892" s="5">
        <v>1</v>
      </c>
      <c r="L2892" s="5" t="str" cm="1">
        <f t="array" ref="L2892">_xlfn.IFS(K2892=1,"undergraduate",K2892=2,"graduate",K2892=3,"professional")</f>
        <v>undergraduate</v>
      </c>
      <c r="M2892" s="5">
        <v>0</v>
      </c>
      <c r="N2892" s="5" t="str" cm="1">
        <f t="array" ref="N2892">_xlfn.IFS(M2892=0, "No Mortgage", M2892&lt;150, "Low Mortgage", TRUE, "High Mortgage")</f>
        <v>No Mortgage</v>
      </c>
      <c r="O2892" s="5">
        <v>0</v>
      </c>
      <c r="P2892" s="5" t="str">
        <f t="shared" si="90"/>
        <v>Rejected</v>
      </c>
      <c r="Q2892" s="5">
        <v>0</v>
      </c>
      <c r="R2892" s="5">
        <v>0</v>
      </c>
      <c r="S2892" s="5" t="str">
        <f t="shared" si="91"/>
        <v>No</v>
      </c>
      <c r="T2892" s="5">
        <v>1</v>
      </c>
      <c r="U2892" s="7">
        <v>1</v>
      </c>
    </row>
    <row r="2893" spans="1:21" x14ac:dyDescent="0.3">
      <c r="A2893" s="8">
        <v>2892</v>
      </c>
      <c r="B2893" s="9">
        <v>59</v>
      </c>
      <c r="C2893" s="5" t="str" cm="1">
        <f t="array" ref="C2893">_xlfn.IFS(B2893&lt;30, "Young", B2893&lt;50, "Middle Age", TRUE, "Senior")</f>
        <v>Senior</v>
      </c>
      <c r="D2893" s="5">
        <v>33</v>
      </c>
      <c r="E2893" s="9">
        <v>63</v>
      </c>
      <c r="F2893" s="5" t="str" cm="1">
        <f t="array" ref="F2893">_xlfn.IFS(E2893&lt;50, "Low Income", E2893&lt;100, "Middle Income", TRUE,"High Income")</f>
        <v>Middle Income</v>
      </c>
      <c r="G2893" s="10">
        <v>90044</v>
      </c>
      <c r="H2893" s="9">
        <v>1</v>
      </c>
      <c r="I2893" s="9">
        <v>1.6</v>
      </c>
      <c r="J2893" s="5" t="str" cm="1">
        <f t="array" ref="J2893">_xlfn.IFS(I2893&lt;2,"Low", I2893&lt;5, "Middle", TRUE, "High")</f>
        <v>Low</v>
      </c>
      <c r="K2893" s="9">
        <v>1</v>
      </c>
      <c r="L2893" s="5" t="str" cm="1">
        <f t="array" ref="L2893">_xlfn.IFS(K2893=1,"undergraduate",K2893=2,"graduate",K2893=3,"professional")</f>
        <v>undergraduate</v>
      </c>
      <c r="M2893" s="9">
        <v>0</v>
      </c>
      <c r="N2893" s="5" t="str" cm="1">
        <f t="array" ref="N2893">_xlfn.IFS(M2893=0, "No Mortgage", M2893&lt;150, "Low Mortgage", TRUE, "High Mortgage")</f>
        <v>No Mortgage</v>
      </c>
      <c r="O2893" s="9">
        <v>0</v>
      </c>
      <c r="P2893" s="5" t="str">
        <f t="shared" si="90"/>
        <v>Rejected</v>
      </c>
      <c r="Q2893" s="9">
        <v>0</v>
      </c>
      <c r="R2893" s="9">
        <v>0</v>
      </c>
      <c r="S2893" s="5" t="str">
        <f t="shared" si="91"/>
        <v>No</v>
      </c>
      <c r="T2893" s="9">
        <v>1</v>
      </c>
      <c r="U2893" s="11">
        <v>1</v>
      </c>
    </row>
    <row r="2894" spans="1:21" x14ac:dyDescent="0.3">
      <c r="A2894" s="4">
        <v>2893</v>
      </c>
      <c r="B2894" s="5">
        <v>58</v>
      </c>
      <c r="C2894" s="5" t="str" cm="1">
        <f t="array" ref="C2894">_xlfn.IFS(B2894&lt;30, "Young", B2894&lt;50, "Middle Age", TRUE, "Senior")</f>
        <v>Senior</v>
      </c>
      <c r="D2894" s="5">
        <v>32</v>
      </c>
      <c r="E2894" s="5">
        <v>43</v>
      </c>
      <c r="F2894" s="5" t="str" cm="1">
        <f t="array" ref="F2894">_xlfn.IFS(E2894&lt;50, "Low Income", E2894&lt;100, "Middle Income", TRUE,"High Income")</f>
        <v>Low Income</v>
      </c>
      <c r="G2894" s="6">
        <v>92093</v>
      </c>
      <c r="H2894" s="5">
        <v>1</v>
      </c>
      <c r="I2894" s="5">
        <v>2.8</v>
      </c>
      <c r="J2894" s="5" t="str" cm="1">
        <f t="array" ref="J2894">_xlfn.IFS(I2894&lt;2,"Low", I2894&lt;5, "Middle", TRUE, "High")</f>
        <v>Middle</v>
      </c>
      <c r="K2894" s="5">
        <v>2</v>
      </c>
      <c r="L2894" s="5" t="str" cm="1">
        <f t="array" ref="L2894">_xlfn.IFS(K2894=1,"undergraduate",K2894=2,"graduate",K2894=3,"professional")</f>
        <v>graduate</v>
      </c>
      <c r="M2894" s="5">
        <v>0</v>
      </c>
      <c r="N2894" s="5" t="str" cm="1">
        <f t="array" ref="N2894">_xlfn.IFS(M2894=0, "No Mortgage", M2894&lt;150, "Low Mortgage", TRUE, "High Mortgage")</f>
        <v>No Mortgage</v>
      </c>
      <c r="O2894" s="5">
        <v>0</v>
      </c>
      <c r="P2894" s="5" t="str">
        <f t="shared" si="90"/>
        <v>Rejected</v>
      </c>
      <c r="Q2894" s="5">
        <v>0</v>
      </c>
      <c r="R2894" s="5">
        <v>0</v>
      </c>
      <c r="S2894" s="5" t="str">
        <f t="shared" si="91"/>
        <v>No</v>
      </c>
      <c r="T2894" s="5">
        <v>1</v>
      </c>
      <c r="U2894" s="7">
        <v>0</v>
      </c>
    </row>
    <row r="2895" spans="1:21" x14ac:dyDescent="0.3">
      <c r="A2895" s="8">
        <v>2894</v>
      </c>
      <c r="B2895" s="9">
        <v>38</v>
      </c>
      <c r="C2895" s="5" t="str" cm="1">
        <f t="array" ref="C2895">_xlfn.IFS(B2895&lt;30, "Young", B2895&lt;50, "Middle Age", TRUE, "Senior")</f>
        <v>Middle Age</v>
      </c>
      <c r="D2895" s="5">
        <v>14</v>
      </c>
      <c r="E2895" s="9">
        <v>70</v>
      </c>
      <c r="F2895" s="5" t="str" cm="1">
        <f t="array" ref="F2895">_xlfn.IFS(E2895&lt;50, "Low Income", E2895&lt;100, "Middle Income", TRUE,"High Income")</f>
        <v>Middle Income</v>
      </c>
      <c r="G2895" s="10">
        <v>94022</v>
      </c>
      <c r="H2895" s="9">
        <v>4</v>
      </c>
      <c r="I2895" s="9">
        <v>2</v>
      </c>
      <c r="J2895" s="5" t="str" cm="1">
        <f t="array" ref="J2895">_xlfn.IFS(I2895&lt;2,"Low", I2895&lt;5, "Middle", TRUE, "High")</f>
        <v>Middle</v>
      </c>
      <c r="K2895" s="9">
        <v>3</v>
      </c>
      <c r="L2895" s="5" t="str" cm="1">
        <f t="array" ref="L2895">_xlfn.IFS(K2895=1,"undergraduate",K2895=2,"graduate",K2895=3,"professional")</f>
        <v>professional</v>
      </c>
      <c r="M2895" s="9">
        <v>0</v>
      </c>
      <c r="N2895" s="5" t="str" cm="1">
        <f t="array" ref="N2895">_xlfn.IFS(M2895=0, "No Mortgage", M2895&lt;150, "Low Mortgage", TRUE, "High Mortgage")</f>
        <v>No Mortgage</v>
      </c>
      <c r="O2895" s="9">
        <v>0</v>
      </c>
      <c r="P2895" s="5" t="str">
        <f t="shared" si="90"/>
        <v>Rejected</v>
      </c>
      <c r="Q2895" s="9">
        <v>0</v>
      </c>
      <c r="R2895" s="9">
        <v>0</v>
      </c>
      <c r="S2895" s="5" t="str">
        <f t="shared" si="91"/>
        <v>No</v>
      </c>
      <c r="T2895" s="9">
        <v>1</v>
      </c>
      <c r="U2895" s="11">
        <v>0</v>
      </c>
    </row>
    <row r="2896" spans="1:21" x14ac:dyDescent="0.3">
      <c r="A2896" s="4">
        <v>2895</v>
      </c>
      <c r="B2896" s="5">
        <v>49</v>
      </c>
      <c r="C2896" s="5" t="str" cm="1">
        <f t="array" ref="C2896">_xlfn.IFS(B2896&lt;30, "Young", B2896&lt;50, "Middle Age", TRUE, "Senior")</f>
        <v>Middle Age</v>
      </c>
      <c r="D2896" s="5">
        <v>25</v>
      </c>
      <c r="E2896" s="5">
        <v>19</v>
      </c>
      <c r="F2896" s="5" t="str" cm="1">
        <f t="array" ref="F2896">_xlfn.IFS(E2896&lt;50, "Low Income", E2896&lt;100, "Middle Income", TRUE,"High Income")</f>
        <v>Low Income</v>
      </c>
      <c r="G2896" s="6">
        <v>94545</v>
      </c>
      <c r="H2896" s="5">
        <v>1</v>
      </c>
      <c r="I2896" s="5">
        <v>0.9</v>
      </c>
      <c r="J2896" s="5" t="str" cm="1">
        <f t="array" ref="J2896">_xlfn.IFS(I2896&lt;2,"Low", I2896&lt;5, "Middle", TRUE, "High")</f>
        <v>Low</v>
      </c>
      <c r="K2896" s="5">
        <v>3</v>
      </c>
      <c r="L2896" s="5" t="str" cm="1">
        <f t="array" ref="L2896">_xlfn.IFS(K2896=1,"undergraduate",K2896=2,"graduate",K2896=3,"professional")</f>
        <v>professional</v>
      </c>
      <c r="M2896" s="5">
        <v>0</v>
      </c>
      <c r="N2896" s="5" t="str" cm="1">
        <f t="array" ref="N2896">_xlfn.IFS(M2896=0, "No Mortgage", M2896&lt;150, "Low Mortgage", TRUE, "High Mortgage")</f>
        <v>No Mortgage</v>
      </c>
      <c r="O2896" s="5">
        <v>0</v>
      </c>
      <c r="P2896" s="5" t="str">
        <f t="shared" si="90"/>
        <v>Rejected</v>
      </c>
      <c r="Q2896" s="5">
        <v>0</v>
      </c>
      <c r="R2896" s="5">
        <v>0</v>
      </c>
      <c r="S2896" s="5" t="str">
        <f t="shared" si="91"/>
        <v>No</v>
      </c>
      <c r="T2896" s="5">
        <v>0</v>
      </c>
      <c r="U2896" s="7">
        <v>0</v>
      </c>
    </row>
    <row r="2897" spans="1:21" x14ac:dyDescent="0.3">
      <c r="A2897" s="8">
        <v>2896</v>
      </c>
      <c r="B2897" s="9">
        <v>60</v>
      </c>
      <c r="C2897" s="5" t="str" cm="1">
        <f t="array" ref="C2897">_xlfn.IFS(B2897&lt;30, "Young", B2897&lt;50, "Middle Age", TRUE, "Senior")</f>
        <v>Senior</v>
      </c>
      <c r="D2897" s="5">
        <v>36</v>
      </c>
      <c r="E2897" s="9">
        <v>39</v>
      </c>
      <c r="F2897" s="5" t="str" cm="1">
        <f t="array" ref="F2897">_xlfn.IFS(E2897&lt;50, "Low Income", E2897&lt;100, "Middle Income", TRUE,"High Income")</f>
        <v>Low Income</v>
      </c>
      <c r="G2897" s="10">
        <v>94501</v>
      </c>
      <c r="H2897" s="9">
        <v>4</v>
      </c>
      <c r="I2897" s="9">
        <v>1.3</v>
      </c>
      <c r="J2897" s="5" t="str" cm="1">
        <f t="array" ref="J2897">_xlfn.IFS(I2897&lt;2,"Low", I2897&lt;5, "Middle", TRUE, "High")</f>
        <v>Low</v>
      </c>
      <c r="K2897" s="9">
        <v>2</v>
      </c>
      <c r="L2897" s="5" t="str" cm="1">
        <f t="array" ref="L2897">_xlfn.IFS(K2897=1,"undergraduate",K2897=2,"graduate",K2897=3,"professional")</f>
        <v>graduate</v>
      </c>
      <c r="M2897" s="9">
        <v>140</v>
      </c>
      <c r="N2897" s="5" t="str" cm="1">
        <f t="array" ref="N2897">_xlfn.IFS(M2897=0, "No Mortgage", M2897&lt;150, "Low Mortgage", TRUE, "High Mortgage")</f>
        <v>Low Mortgage</v>
      </c>
      <c r="O2897" s="9">
        <v>0</v>
      </c>
      <c r="P2897" s="5" t="str">
        <f t="shared" si="90"/>
        <v>Rejected</v>
      </c>
      <c r="Q2897" s="9">
        <v>0</v>
      </c>
      <c r="R2897" s="9">
        <v>0</v>
      </c>
      <c r="S2897" s="5" t="str">
        <f t="shared" si="91"/>
        <v>No</v>
      </c>
      <c r="T2897" s="9">
        <v>1</v>
      </c>
      <c r="U2897" s="11">
        <v>0</v>
      </c>
    </row>
    <row r="2898" spans="1:21" x14ac:dyDescent="0.3">
      <c r="A2898" s="4">
        <v>2897</v>
      </c>
      <c r="B2898" s="5">
        <v>54</v>
      </c>
      <c r="C2898" s="5" t="str" cm="1">
        <f t="array" ref="C2898">_xlfn.IFS(B2898&lt;30, "Young", B2898&lt;50, "Middle Age", TRUE, "Senior")</f>
        <v>Senior</v>
      </c>
      <c r="D2898" s="5">
        <v>28</v>
      </c>
      <c r="E2898" s="5">
        <v>81</v>
      </c>
      <c r="F2898" s="5" t="str" cm="1">
        <f t="array" ref="F2898">_xlfn.IFS(E2898&lt;50, "Low Income", E2898&lt;100, "Middle Income", TRUE,"High Income")</f>
        <v>Middle Income</v>
      </c>
      <c r="G2898" s="6">
        <v>94720</v>
      </c>
      <c r="H2898" s="5">
        <v>3</v>
      </c>
      <c r="I2898" s="5">
        <v>0.8</v>
      </c>
      <c r="J2898" s="5" t="str" cm="1">
        <f t="array" ref="J2898">_xlfn.IFS(I2898&lt;2,"Low", I2898&lt;5, "Middle", TRUE, "High")</f>
        <v>Low</v>
      </c>
      <c r="K2898" s="5">
        <v>1</v>
      </c>
      <c r="L2898" s="5" t="str" cm="1">
        <f t="array" ref="L2898">_xlfn.IFS(K2898=1,"undergraduate",K2898=2,"graduate",K2898=3,"professional")</f>
        <v>undergraduate</v>
      </c>
      <c r="M2898" s="5">
        <v>0</v>
      </c>
      <c r="N2898" s="5" t="str" cm="1">
        <f t="array" ref="N2898">_xlfn.IFS(M2898=0, "No Mortgage", M2898&lt;150, "Low Mortgage", TRUE, "High Mortgage")</f>
        <v>No Mortgage</v>
      </c>
      <c r="O2898" s="5">
        <v>0</v>
      </c>
      <c r="P2898" s="5" t="str">
        <f t="shared" si="90"/>
        <v>Rejected</v>
      </c>
      <c r="Q2898" s="5">
        <v>0</v>
      </c>
      <c r="R2898" s="5">
        <v>0</v>
      </c>
      <c r="S2898" s="5" t="str">
        <f t="shared" si="91"/>
        <v>No</v>
      </c>
      <c r="T2898" s="5">
        <v>0</v>
      </c>
      <c r="U2898" s="7">
        <v>0</v>
      </c>
    </row>
    <row r="2899" spans="1:21" x14ac:dyDescent="0.3">
      <c r="A2899" s="8">
        <v>2898</v>
      </c>
      <c r="B2899" s="9">
        <v>28</v>
      </c>
      <c r="C2899" s="5" t="str" cm="1">
        <f t="array" ref="C2899">_xlfn.IFS(B2899&lt;30, "Young", B2899&lt;50, "Middle Age", TRUE, "Senior")</f>
        <v>Young</v>
      </c>
      <c r="D2899" s="5">
        <v>2</v>
      </c>
      <c r="E2899" s="9">
        <v>34</v>
      </c>
      <c r="F2899" s="5" t="str" cm="1">
        <f t="array" ref="F2899">_xlfn.IFS(E2899&lt;50, "Low Income", E2899&lt;100, "Middle Income", TRUE,"High Income")</f>
        <v>Low Income</v>
      </c>
      <c r="G2899" s="10">
        <v>92161</v>
      </c>
      <c r="H2899" s="9">
        <v>4</v>
      </c>
      <c r="I2899" s="9">
        <v>1.3</v>
      </c>
      <c r="J2899" s="5" t="str" cm="1">
        <f t="array" ref="J2899">_xlfn.IFS(I2899&lt;2,"Low", I2899&lt;5, "Middle", TRUE, "High")</f>
        <v>Low</v>
      </c>
      <c r="K2899" s="9">
        <v>3</v>
      </c>
      <c r="L2899" s="5" t="str" cm="1">
        <f t="array" ref="L2899">_xlfn.IFS(K2899=1,"undergraduate",K2899=2,"graduate",K2899=3,"professional")</f>
        <v>professional</v>
      </c>
      <c r="M2899" s="9">
        <v>0</v>
      </c>
      <c r="N2899" s="5" t="str" cm="1">
        <f t="array" ref="N2899">_xlfn.IFS(M2899=0, "No Mortgage", M2899&lt;150, "Low Mortgage", TRUE, "High Mortgage")</f>
        <v>No Mortgage</v>
      </c>
      <c r="O2899" s="9">
        <v>0</v>
      </c>
      <c r="P2899" s="5" t="str">
        <f t="shared" si="90"/>
        <v>Rejected</v>
      </c>
      <c r="Q2899" s="9">
        <v>0</v>
      </c>
      <c r="R2899" s="9">
        <v>0</v>
      </c>
      <c r="S2899" s="5" t="str">
        <f t="shared" si="91"/>
        <v>No</v>
      </c>
      <c r="T2899" s="9">
        <v>0</v>
      </c>
      <c r="U2899" s="11">
        <v>0</v>
      </c>
    </row>
    <row r="2900" spans="1:21" x14ac:dyDescent="0.3">
      <c r="A2900" s="4">
        <v>2899</v>
      </c>
      <c r="B2900" s="5">
        <v>27</v>
      </c>
      <c r="C2900" s="5" t="str" cm="1">
        <f t="array" ref="C2900">_xlfn.IFS(B2900&lt;30, "Young", B2900&lt;50, "Middle Age", TRUE, "Senior")</f>
        <v>Young</v>
      </c>
      <c r="D2900" s="5">
        <v>1</v>
      </c>
      <c r="E2900" s="5">
        <v>140</v>
      </c>
      <c r="F2900" s="5" t="str" cm="1">
        <f t="array" ref="F2900">_xlfn.IFS(E2900&lt;50, "Low Income", E2900&lt;100, "Middle Income", TRUE,"High Income")</f>
        <v>High Income</v>
      </c>
      <c r="G2900" s="6">
        <v>91711</v>
      </c>
      <c r="H2900" s="5">
        <v>1</v>
      </c>
      <c r="I2900" s="5">
        <v>5.9</v>
      </c>
      <c r="J2900" s="5" t="str" cm="1">
        <f t="array" ref="J2900">_xlfn.IFS(I2900&lt;2,"Low", I2900&lt;5, "Middle", TRUE, "High")</f>
        <v>High</v>
      </c>
      <c r="K2900" s="5">
        <v>2</v>
      </c>
      <c r="L2900" s="5" t="str" cm="1">
        <f t="array" ref="L2900">_xlfn.IFS(K2900=1,"undergraduate",K2900=2,"graduate",K2900=3,"professional")</f>
        <v>graduate</v>
      </c>
      <c r="M2900" s="5">
        <v>175</v>
      </c>
      <c r="N2900" s="5" t="str" cm="1">
        <f t="array" ref="N2900">_xlfn.IFS(M2900=0, "No Mortgage", M2900&lt;150, "Low Mortgage", TRUE, "High Mortgage")</f>
        <v>High Mortgage</v>
      </c>
      <c r="O2900" s="5">
        <v>1</v>
      </c>
      <c r="P2900" s="5" t="str">
        <f t="shared" si="90"/>
        <v>Accepted</v>
      </c>
      <c r="Q2900" s="5">
        <v>1</v>
      </c>
      <c r="R2900" s="5">
        <v>1</v>
      </c>
      <c r="S2900" s="5" t="str">
        <f t="shared" si="91"/>
        <v>Yes</v>
      </c>
      <c r="T2900" s="5">
        <v>1</v>
      </c>
      <c r="U2900" s="7">
        <v>0</v>
      </c>
    </row>
    <row r="2901" spans="1:21" x14ac:dyDescent="0.3">
      <c r="A2901" s="8">
        <v>2900</v>
      </c>
      <c r="B2901" s="9">
        <v>42</v>
      </c>
      <c r="C2901" s="5" t="str" cm="1">
        <f t="array" ref="C2901">_xlfn.IFS(B2901&lt;30, "Young", B2901&lt;50, "Middle Age", TRUE, "Senior")</f>
        <v>Middle Age</v>
      </c>
      <c r="D2901" s="5">
        <v>18</v>
      </c>
      <c r="E2901" s="9">
        <v>114</v>
      </c>
      <c r="F2901" s="5" t="str" cm="1">
        <f t="array" ref="F2901">_xlfn.IFS(E2901&lt;50, "Low Income", E2901&lt;100, "Middle Income", TRUE,"High Income")</f>
        <v>High Income</v>
      </c>
      <c r="G2901" s="10">
        <v>94305</v>
      </c>
      <c r="H2901" s="9">
        <v>1</v>
      </c>
      <c r="I2901" s="9">
        <v>0.3</v>
      </c>
      <c r="J2901" s="5" t="str" cm="1">
        <f t="array" ref="J2901">_xlfn.IFS(I2901&lt;2,"Low", I2901&lt;5, "Middle", TRUE, "High")</f>
        <v>Low</v>
      </c>
      <c r="K2901" s="9">
        <v>1</v>
      </c>
      <c r="L2901" s="5" t="str" cm="1">
        <f t="array" ref="L2901">_xlfn.IFS(K2901=1,"undergraduate",K2901=2,"graduate",K2901=3,"professional")</f>
        <v>undergraduate</v>
      </c>
      <c r="M2901" s="9">
        <v>0</v>
      </c>
      <c r="N2901" s="5" t="str" cm="1">
        <f t="array" ref="N2901">_xlfn.IFS(M2901=0, "No Mortgage", M2901&lt;150, "Low Mortgage", TRUE, "High Mortgage")</f>
        <v>No Mortgage</v>
      </c>
      <c r="O2901" s="9">
        <v>0</v>
      </c>
      <c r="P2901" s="5" t="str">
        <f t="shared" si="90"/>
        <v>Rejected</v>
      </c>
      <c r="Q2901" s="9">
        <v>0</v>
      </c>
      <c r="R2901" s="9">
        <v>0</v>
      </c>
      <c r="S2901" s="5" t="str">
        <f t="shared" si="91"/>
        <v>No</v>
      </c>
      <c r="T2901" s="9">
        <v>0</v>
      </c>
      <c r="U2901" s="11">
        <v>0</v>
      </c>
    </row>
    <row r="2902" spans="1:21" x14ac:dyDescent="0.3">
      <c r="A2902" s="4">
        <v>2901</v>
      </c>
      <c r="B2902" s="5">
        <v>52</v>
      </c>
      <c r="C2902" s="5" t="str" cm="1">
        <f t="array" ref="C2902">_xlfn.IFS(B2902&lt;30, "Young", B2902&lt;50, "Middle Age", TRUE, "Senior")</f>
        <v>Senior</v>
      </c>
      <c r="D2902" s="5">
        <v>28</v>
      </c>
      <c r="E2902" s="5">
        <v>55</v>
      </c>
      <c r="F2902" s="5" t="str" cm="1">
        <f t="array" ref="F2902">_xlfn.IFS(E2902&lt;50, "Low Income", E2902&lt;100, "Middle Income", TRUE,"High Income")</f>
        <v>Middle Income</v>
      </c>
      <c r="G2902" s="6">
        <v>91320</v>
      </c>
      <c r="H2902" s="5">
        <v>2</v>
      </c>
      <c r="I2902" s="5">
        <v>3.2</v>
      </c>
      <c r="J2902" s="5" t="str" cm="1">
        <f t="array" ref="J2902">_xlfn.IFS(I2902&lt;2,"Low", I2902&lt;5, "Middle", TRUE, "High")</f>
        <v>Middle</v>
      </c>
      <c r="K2902" s="5">
        <v>3</v>
      </c>
      <c r="L2902" s="5" t="str" cm="1">
        <f t="array" ref="L2902">_xlfn.IFS(K2902=1,"undergraduate",K2902=2,"graduate",K2902=3,"professional")</f>
        <v>professional</v>
      </c>
      <c r="M2902" s="5">
        <v>151</v>
      </c>
      <c r="N2902" s="5" t="str" cm="1">
        <f t="array" ref="N2902">_xlfn.IFS(M2902=0, "No Mortgage", M2902&lt;150, "Low Mortgage", TRUE, "High Mortgage")</f>
        <v>High Mortgage</v>
      </c>
      <c r="O2902" s="5">
        <v>0</v>
      </c>
      <c r="P2902" s="5" t="str">
        <f t="shared" si="90"/>
        <v>Rejected</v>
      </c>
      <c r="Q2902" s="5">
        <v>0</v>
      </c>
      <c r="R2902" s="5">
        <v>0</v>
      </c>
      <c r="S2902" s="5" t="str">
        <f t="shared" si="91"/>
        <v>No</v>
      </c>
      <c r="T2902" s="5">
        <v>0</v>
      </c>
      <c r="U2902" s="7">
        <v>0</v>
      </c>
    </row>
    <row r="2903" spans="1:21" x14ac:dyDescent="0.3">
      <c r="A2903" s="8">
        <v>2902</v>
      </c>
      <c r="B2903" s="9">
        <v>54</v>
      </c>
      <c r="C2903" s="5" t="str" cm="1">
        <f t="array" ref="C2903">_xlfn.IFS(B2903&lt;30, "Young", B2903&lt;50, "Middle Age", TRUE, "Senior")</f>
        <v>Senior</v>
      </c>
      <c r="D2903" s="5">
        <v>30</v>
      </c>
      <c r="E2903" s="9">
        <v>21</v>
      </c>
      <c r="F2903" s="5" t="str" cm="1">
        <f t="array" ref="F2903">_xlfn.IFS(E2903&lt;50, "Low Income", E2903&lt;100, "Middle Income", TRUE,"High Income")</f>
        <v>Low Income</v>
      </c>
      <c r="G2903" s="10">
        <v>95351</v>
      </c>
      <c r="H2903" s="9">
        <v>1</v>
      </c>
      <c r="I2903" s="9">
        <v>0.1</v>
      </c>
      <c r="J2903" s="5" t="str" cm="1">
        <f t="array" ref="J2903">_xlfn.IFS(I2903&lt;2,"Low", I2903&lt;5, "Middle", TRUE, "High")</f>
        <v>Low</v>
      </c>
      <c r="K2903" s="9">
        <v>2</v>
      </c>
      <c r="L2903" s="5" t="str" cm="1">
        <f t="array" ref="L2903">_xlfn.IFS(K2903=1,"undergraduate",K2903=2,"graduate",K2903=3,"professional")</f>
        <v>graduate</v>
      </c>
      <c r="M2903" s="9">
        <v>76</v>
      </c>
      <c r="N2903" s="5" t="str" cm="1">
        <f t="array" ref="N2903">_xlfn.IFS(M2903=0, "No Mortgage", M2903&lt;150, "Low Mortgage", TRUE, "High Mortgage")</f>
        <v>Low Mortgage</v>
      </c>
      <c r="O2903" s="9">
        <v>0</v>
      </c>
      <c r="P2903" s="5" t="str">
        <f t="shared" si="90"/>
        <v>Rejected</v>
      </c>
      <c r="Q2903" s="9">
        <v>0</v>
      </c>
      <c r="R2903" s="9">
        <v>0</v>
      </c>
      <c r="S2903" s="5" t="str">
        <f t="shared" si="91"/>
        <v>No</v>
      </c>
      <c r="T2903" s="9">
        <v>1</v>
      </c>
      <c r="U2903" s="11">
        <v>0</v>
      </c>
    </row>
    <row r="2904" spans="1:21" x14ac:dyDescent="0.3">
      <c r="A2904" s="4">
        <v>2903</v>
      </c>
      <c r="B2904" s="5">
        <v>56</v>
      </c>
      <c r="C2904" s="5" t="str" cm="1">
        <f t="array" ref="C2904">_xlfn.IFS(B2904&lt;30, "Young", B2904&lt;50, "Middle Age", TRUE, "Senior")</f>
        <v>Senior</v>
      </c>
      <c r="D2904" s="5">
        <v>30</v>
      </c>
      <c r="E2904" s="5">
        <v>50</v>
      </c>
      <c r="F2904" s="5" t="str" cm="1">
        <f t="array" ref="F2904">_xlfn.IFS(E2904&lt;50, "Low Income", E2904&lt;100, "Middle Income", TRUE,"High Income")</f>
        <v>Middle Income</v>
      </c>
      <c r="G2904" s="6">
        <v>94022</v>
      </c>
      <c r="H2904" s="5">
        <v>4</v>
      </c>
      <c r="I2904" s="5">
        <v>2.8</v>
      </c>
      <c r="J2904" s="5" t="str" cm="1">
        <f t="array" ref="J2904">_xlfn.IFS(I2904&lt;2,"Low", I2904&lt;5, "Middle", TRUE, "High")</f>
        <v>Middle</v>
      </c>
      <c r="K2904" s="5">
        <v>2</v>
      </c>
      <c r="L2904" s="5" t="str" cm="1">
        <f t="array" ref="L2904">_xlfn.IFS(K2904=1,"undergraduate",K2904=2,"graduate",K2904=3,"professional")</f>
        <v>graduate</v>
      </c>
      <c r="M2904" s="5">
        <v>0</v>
      </c>
      <c r="N2904" s="5" t="str" cm="1">
        <f t="array" ref="N2904">_xlfn.IFS(M2904=0, "No Mortgage", M2904&lt;150, "Low Mortgage", TRUE, "High Mortgage")</f>
        <v>No Mortgage</v>
      </c>
      <c r="O2904" s="5">
        <v>0</v>
      </c>
      <c r="P2904" s="5" t="str">
        <f t="shared" si="90"/>
        <v>Rejected</v>
      </c>
      <c r="Q2904" s="5">
        <v>1</v>
      </c>
      <c r="R2904" s="5">
        <v>0</v>
      </c>
      <c r="S2904" s="5" t="str">
        <f t="shared" si="91"/>
        <v>No</v>
      </c>
      <c r="T2904" s="5">
        <v>1</v>
      </c>
      <c r="U2904" s="7">
        <v>0</v>
      </c>
    </row>
    <row r="2905" spans="1:21" x14ac:dyDescent="0.3">
      <c r="A2905" s="8">
        <v>2904</v>
      </c>
      <c r="B2905" s="9">
        <v>58</v>
      </c>
      <c r="C2905" s="5" t="str" cm="1">
        <f t="array" ref="C2905">_xlfn.IFS(B2905&lt;30, "Young", B2905&lt;50, "Middle Age", TRUE, "Senior")</f>
        <v>Senior</v>
      </c>
      <c r="D2905" s="5">
        <v>34</v>
      </c>
      <c r="E2905" s="9">
        <v>41</v>
      </c>
      <c r="F2905" s="5" t="str" cm="1">
        <f t="array" ref="F2905">_xlfn.IFS(E2905&lt;50, "Low Income", E2905&lt;100, "Middle Income", TRUE,"High Income")</f>
        <v>Low Income</v>
      </c>
      <c r="G2905" s="10">
        <v>95833</v>
      </c>
      <c r="H2905" s="9">
        <v>3</v>
      </c>
      <c r="I2905" s="9">
        <v>1.5</v>
      </c>
      <c r="J2905" s="5" t="str" cm="1">
        <f t="array" ref="J2905">_xlfn.IFS(I2905&lt;2,"Low", I2905&lt;5, "Middle", TRUE, "High")</f>
        <v>Low</v>
      </c>
      <c r="K2905" s="9">
        <v>1</v>
      </c>
      <c r="L2905" s="5" t="str" cm="1">
        <f t="array" ref="L2905">_xlfn.IFS(K2905=1,"undergraduate",K2905=2,"graduate",K2905=3,"professional")</f>
        <v>undergraduate</v>
      </c>
      <c r="M2905" s="9">
        <v>0</v>
      </c>
      <c r="N2905" s="5" t="str" cm="1">
        <f t="array" ref="N2905">_xlfn.IFS(M2905=0, "No Mortgage", M2905&lt;150, "Low Mortgage", TRUE, "High Mortgage")</f>
        <v>No Mortgage</v>
      </c>
      <c r="O2905" s="9">
        <v>0</v>
      </c>
      <c r="P2905" s="5" t="str">
        <f t="shared" si="90"/>
        <v>Rejected</v>
      </c>
      <c r="Q2905" s="9">
        <v>0</v>
      </c>
      <c r="R2905" s="9">
        <v>0</v>
      </c>
      <c r="S2905" s="5" t="str">
        <f t="shared" si="91"/>
        <v>No</v>
      </c>
      <c r="T2905" s="9">
        <v>1</v>
      </c>
      <c r="U2905" s="11">
        <v>1</v>
      </c>
    </row>
    <row r="2906" spans="1:21" x14ac:dyDescent="0.3">
      <c r="A2906" s="4">
        <v>2905</v>
      </c>
      <c r="B2906" s="5">
        <v>56</v>
      </c>
      <c r="C2906" s="5" t="str" cm="1">
        <f t="array" ref="C2906">_xlfn.IFS(B2906&lt;30, "Young", B2906&lt;50, "Middle Age", TRUE, "Senior")</f>
        <v>Senior</v>
      </c>
      <c r="D2906" s="5">
        <v>32</v>
      </c>
      <c r="E2906" s="5">
        <v>190</v>
      </c>
      <c r="F2906" s="5" t="str" cm="1">
        <f t="array" ref="F2906">_xlfn.IFS(E2906&lt;50, "Low Income", E2906&lt;100, "Middle Income", TRUE,"High Income")</f>
        <v>High Income</v>
      </c>
      <c r="G2906" s="6">
        <v>90032</v>
      </c>
      <c r="H2906" s="5">
        <v>3</v>
      </c>
      <c r="I2906" s="5">
        <v>2.2000000000000002</v>
      </c>
      <c r="J2906" s="5" t="str" cm="1">
        <f t="array" ref="J2906">_xlfn.IFS(I2906&lt;2,"Low", I2906&lt;5, "Middle", TRUE, "High")</f>
        <v>Middle</v>
      </c>
      <c r="K2906" s="5">
        <v>1</v>
      </c>
      <c r="L2906" s="5" t="str" cm="1">
        <f t="array" ref="L2906">_xlfn.IFS(K2906=1,"undergraduate",K2906=2,"graduate",K2906=3,"professional")</f>
        <v>undergraduate</v>
      </c>
      <c r="M2906" s="5">
        <v>0</v>
      </c>
      <c r="N2906" s="5" t="str" cm="1">
        <f t="array" ref="N2906">_xlfn.IFS(M2906=0, "No Mortgage", M2906&lt;150, "Low Mortgage", TRUE, "High Mortgage")</f>
        <v>No Mortgage</v>
      </c>
      <c r="O2906" s="5">
        <v>1</v>
      </c>
      <c r="P2906" s="5" t="str">
        <f t="shared" si="90"/>
        <v>Accepted</v>
      </c>
      <c r="Q2906" s="5">
        <v>0</v>
      </c>
      <c r="R2906" s="5">
        <v>1</v>
      </c>
      <c r="S2906" s="5" t="str">
        <f t="shared" si="91"/>
        <v>Yes</v>
      </c>
      <c r="T2906" s="5">
        <v>1</v>
      </c>
      <c r="U2906" s="7">
        <v>0</v>
      </c>
    </row>
    <row r="2907" spans="1:21" x14ac:dyDescent="0.3">
      <c r="A2907" s="8">
        <v>2906</v>
      </c>
      <c r="B2907" s="9">
        <v>64</v>
      </c>
      <c r="C2907" s="5" t="str" cm="1">
        <f t="array" ref="C2907">_xlfn.IFS(B2907&lt;30, "Young", B2907&lt;50, "Middle Age", TRUE, "Senior")</f>
        <v>Senior</v>
      </c>
      <c r="D2907" s="5">
        <v>40</v>
      </c>
      <c r="E2907" s="9">
        <v>8</v>
      </c>
      <c r="F2907" s="5" t="str" cm="1">
        <f t="array" ref="F2907">_xlfn.IFS(E2907&lt;50, "Low Income", E2907&lt;100, "Middle Income", TRUE,"High Income")</f>
        <v>Low Income</v>
      </c>
      <c r="G2907" s="10">
        <v>94110</v>
      </c>
      <c r="H2907" s="9">
        <v>2</v>
      </c>
      <c r="I2907" s="9">
        <v>0.3</v>
      </c>
      <c r="J2907" s="5" t="str" cm="1">
        <f t="array" ref="J2907">_xlfn.IFS(I2907&lt;2,"Low", I2907&lt;5, "Middle", TRUE, "High")</f>
        <v>Low</v>
      </c>
      <c r="K2907" s="9">
        <v>3</v>
      </c>
      <c r="L2907" s="5" t="str" cm="1">
        <f t="array" ref="L2907">_xlfn.IFS(K2907=1,"undergraduate",K2907=2,"graduate",K2907=3,"professional")</f>
        <v>professional</v>
      </c>
      <c r="M2907" s="9">
        <v>0</v>
      </c>
      <c r="N2907" s="5" t="str" cm="1">
        <f t="array" ref="N2907">_xlfn.IFS(M2907=0, "No Mortgage", M2907&lt;150, "Low Mortgage", TRUE, "High Mortgage")</f>
        <v>No Mortgage</v>
      </c>
      <c r="O2907" s="9">
        <v>0</v>
      </c>
      <c r="P2907" s="5" t="str">
        <f t="shared" si="90"/>
        <v>Rejected</v>
      </c>
      <c r="Q2907" s="9">
        <v>0</v>
      </c>
      <c r="R2907" s="9">
        <v>0</v>
      </c>
      <c r="S2907" s="5" t="str">
        <f t="shared" si="91"/>
        <v>No</v>
      </c>
      <c r="T2907" s="9">
        <v>1</v>
      </c>
      <c r="U2907" s="11">
        <v>0</v>
      </c>
    </row>
    <row r="2908" spans="1:21" x14ac:dyDescent="0.3">
      <c r="A2908" s="4">
        <v>2907</v>
      </c>
      <c r="B2908" s="5">
        <v>35</v>
      </c>
      <c r="C2908" s="5" t="str" cm="1">
        <f t="array" ref="C2908">_xlfn.IFS(B2908&lt;30, "Young", B2908&lt;50, "Middle Age", TRUE, "Senior")</f>
        <v>Middle Age</v>
      </c>
      <c r="D2908" s="5">
        <v>8</v>
      </c>
      <c r="E2908" s="5">
        <v>55</v>
      </c>
      <c r="F2908" s="5" t="str" cm="1">
        <f t="array" ref="F2908">_xlfn.IFS(E2908&lt;50, "Low Income", E2908&lt;100, "Middle Income", TRUE,"High Income")</f>
        <v>Middle Income</v>
      </c>
      <c r="G2908" s="6">
        <v>92870</v>
      </c>
      <c r="H2908" s="5">
        <v>2</v>
      </c>
      <c r="I2908" s="5">
        <v>1.67</v>
      </c>
      <c r="J2908" s="5" t="str" cm="1">
        <f t="array" ref="J2908">_xlfn.IFS(I2908&lt;2,"Low", I2908&lt;5, "Middle", TRUE, "High")</f>
        <v>Low</v>
      </c>
      <c r="K2908" s="5">
        <v>2</v>
      </c>
      <c r="L2908" s="5" t="str" cm="1">
        <f t="array" ref="L2908">_xlfn.IFS(K2908=1,"undergraduate",K2908=2,"graduate",K2908=3,"professional")</f>
        <v>graduate</v>
      </c>
      <c r="M2908" s="5">
        <v>0</v>
      </c>
      <c r="N2908" s="5" t="str" cm="1">
        <f t="array" ref="N2908">_xlfn.IFS(M2908=0, "No Mortgage", M2908&lt;150, "Low Mortgage", TRUE, "High Mortgage")</f>
        <v>No Mortgage</v>
      </c>
      <c r="O2908" s="5">
        <v>0</v>
      </c>
      <c r="P2908" s="5" t="str">
        <f t="shared" si="90"/>
        <v>Rejected</v>
      </c>
      <c r="Q2908" s="5">
        <v>0</v>
      </c>
      <c r="R2908" s="5">
        <v>0</v>
      </c>
      <c r="S2908" s="5" t="str">
        <f t="shared" si="91"/>
        <v>No</v>
      </c>
      <c r="T2908" s="5">
        <v>1</v>
      </c>
      <c r="U2908" s="7">
        <v>0</v>
      </c>
    </row>
    <row r="2909" spans="1:21" x14ac:dyDescent="0.3">
      <c r="A2909" s="8">
        <v>2908</v>
      </c>
      <c r="B2909" s="9">
        <v>45</v>
      </c>
      <c r="C2909" s="5" t="str" cm="1">
        <f t="array" ref="C2909">_xlfn.IFS(B2909&lt;30, "Young", B2909&lt;50, "Middle Age", TRUE, "Senior")</f>
        <v>Middle Age</v>
      </c>
      <c r="D2909" s="5">
        <v>20</v>
      </c>
      <c r="E2909" s="9">
        <v>40</v>
      </c>
      <c r="F2909" s="5" t="str" cm="1">
        <f t="array" ref="F2909">_xlfn.IFS(E2909&lt;50, "Low Income", E2909&lt;100, "Middle Income", TRUE,"High Income")</f>
        <v>Low Income</v>
      </c>
      <c r="G2909" s="10">
        <v>91763</v>
      </c>
      <c r="H2909" s="9">
        <v>2</v>
      </c>
      <c r="I2909" s="9">
        <v>1.3</v>
      </c>
      <c r="J2909" s="5" t="str" cm="1">
        <f t="array" ref="J2909">_xlfn.IFS(I2909&lt;2,"Low", I2909&lt;5, "Middle", TRUE, "High")</f>
        <v>Low</v>
      </c>
      <c r="K2909" s="9">
        <v>1</v>
      </c>
      <c r="L2909" s="5" t="str" cm="1">
        <f t="array" ref="L2909">_xlfn.IFS(K2909=1,"undergraduate",K2909=2,"graduate",K2909=3,"professional")</f>
        <v>undergraduate</v>
      </c>
      <c r="M2909" s="9">
        <v>0</v>
      </c>
      <c r="N2909" s="5" t="str" cm="1">
        <f t="array" ref="N2909">_xlfn.IFS(M2909=0, "No Mortgage", M2909&lt;150, "Low Mortgage", TRUE, "High Mortgage")</f>
        <v>No Mortgage</v>
      </c>
      <c r="O2909" s="9">
        <v>0</v>
      </c>
      <c r="P2909" s="5" t="str">
        <f t="shared" si="90"/>
        <v>Rejected</v>
      </c>
      <c r="Q2909" s="9">
        <v>0</v>
      </c>
      <c r="R2909" s="9">
        <v>0</v>
      </c>
      <c r="S2909" s="5" t="str">
        <f t="shared" si="91"/>
        <v>No</v>
      </c>
      <c r="T2909" s="9">
        <v>0</v>
      </c>
      <c r="U2909" s="11">
        <v>1</v>
      </c>
    </row>
    <row r="2910" spans="1:21" x14ac:dyDescent="0.3">
      <c r="A2910" s="4">
        <v>2909</v>
      </c>
      <c r="B2910" s="5">
        <v>57</v>
      </c>
      <c r="C2910" s="5" t="str" cm="1">
        <f t="array" ref="C2910">_xlfn.IFS(B2910&lt;30, "Young", B2910&lt;50, "Middle Age", TRUE, "Senior")</f>
        <v>Senior</v>
      </c>
      <c r="D2910" s="5">
        <v>32</v>
      </c>
      <c r="E2910" s="5">
        <v>22</v>
      </c>
      <c r="F2910" s="5" t="str" cm="1">
        <f t="array" ref="F2910">_xlfn.IFS(E2910&lt;50, "Low Income", E2910&lt;100, "Middle Income", TRUE,"High Income")</f>
        <v>Low Income</v>
      </c>
      <c r="G2910" s="6">
        <v>95616</v>
      </c>
      <c r="H2910" s="5">
        <v>3</v>
      </c>
      <c r="I2910" s="5">
        <v>0.1</v>
      </c>
      <c r="J2910" s="5" t="str" cm="1">
        <f t="array" ref="J2910">_xlfn.IFS(I2910&lt;2,"Low", I2910&lt;5, "Middle", TRUE, "High")</f>
        <v>Low</v>
      </c>
      <c r="K2910" s="5">
        <v>2</v>
      </c>
      <c r="L2910" s="5" t="str" cm="1">
        <f t="array" ref="L2910">_xlfn.IFS(K2910=1,"undergraduate",K2910=2,"graduate",K2910=3,"professional")</f>
        <v>graduate</v>
      </c>
      <c r="M2910" s="5">
        <v>0</v>
      </c>
      <c r="N2910" s="5" t="str" cm="1">
        <f t="array" ref="N2910">_xlfn.IFS(M2910=0, "No Mortgage", M2910&lt;150, "Low Mortgage", TRUE, "High Mortgage")</f>
        <v>No Mortgage</v>
      </c>
      <c r="O2910" s="5">
        <v>0</v>
      </c>
      <c r="P2910" s="5" t="str">
        <f t="shared" si="90"/>
        <v>Rejected</v>
      </c>
      <c r="Q2910" s="5">
        <v>0</v>
      </c>
      <c r="R2910" s="5">
        <v>0</v>
      </c>
      <c r="S2910" s="5" t="str">
        <f t="shared" si="91"/>
        <v>No</v>
      </c>
      <c r="T2910" s="5">
        <v>1</v>
      </c>
      <c r="U2910" s="7">
        <v>0</v>
      </c>
    </row>
    <row r="2911" spans="1:21" x14ac:dyDescent="0.3">
      <c r="A2911" s="8">
        <v>2910</v>
      </c>
      <c r="B2911" s="9">
        <v>35</v>
      </c>
      <c r="C2911" s="5" t="str" cm="1">
        <f t="array" ref="C2911">_xlfn.IFS(B2911&lt;30, "Young", B2911&lt;50, "Middle Age", TRUE, "Senior")</f>
        <v>Middle Age</v>
      </c>
      <c r="D2911" s="5">
        <v>8</v>
      </c>
      <c r="E2911" s="9">
        <v>44</v>
      </c>
      <c r="F2911" s="5" t="str" cm="1">
        <f t="array" ref="F2911">_xlfn.IFS(E2911&lt;50, "Low Income", E2911&lt;100, "Middle Income", TRUE,"High Income")</f>
        <v>Low Income</v>
      </c>
      <c r="G2911" s="10">
        <v>94590</v>
      </c>
      <c r="H2911" s="9">
        <v>2</v>
      </c>
      <c r="I2911" s="9">
        <v>1.67</v>
      </c>
      <c r="J2911" s="5" t="str" cm="1">
        <f t="array" ref="J2911">_xlfn.IFS(I2911&lt;2,"Low", I2911&lt;5, "Middle", TRUE, "High")</f>
        <v>Low</v>
      </c>
      <c r="K2911" s="9">
        <v>2</v>
      </c>
      <c r="L2911" s="5" t="str" cm="1">
        <f t="array" ref="L2911">_xlfn.IFS(K2911=1,"undergraduate",K2911=2,"graduate",K2911=3,"professional")</f>
        <v>graduate</v>
      </c>
      <c r="M2911" s="9">
        <v>0</v>
      </c>
      <c r="N2911" s="5" t="str" cm="1">
        <f t="array" ref="N2911">_xlfn.IFS(M2911=0, "No Mortgage", M2911&lt;150, "Low Mortgage", TRUE, "High Mortgage")</f>
        <v>No Mortgage</v>
      </c>
      <c r="O2911" s="9">
        <v>0</v>
      </c>
      <c r="P2911" s="5" t="str">
        <f t="shared" si="90"/>
        <v>Rejected</v>
      </c>
      <c r="Q2911" s="9">
        <v>1</v>
      </c>
      <c r="R2911" s="9">
        <v>0</v>
      </c>
      <c r="S2911" s="5" t="str">
        <f t="shared" si="91"/>
        <v>No</v>
      </c>
      <c r="T2911" s="9">
        <v>0</v>
      </c>
      <c r="U2911" s="11">
        <v>1</v>
      </c>
    </row>
    <row r="2912" spans="1:21" x14ac:dyDescent="0.3">
      <c r="A2912" s="4">
        <v>2911</v>
      </c>
      <c r="B2912" s="5">
        <v>46</v>
      </c>
      <c r="C2912" s="5" t="str" cm="1">
        <f t="array" ref="C2912">_xlfn.IFS(B2912&lt;30, "Young", B2912&lt;50, "Middle Age", TRUE, "Senior")</f>
        <v>Middle Age</v>
      </c>
      <c r="D2912" s="5">
        <v>22</v>
      </c>
      <c r="E2912" s="5">
        <v>102</v>
      </c>
      <c r="F2912" s="5" t="str" cm="1">
        <f t="array" ref="F2912">_xlfn.IFS(E2912&lt;50, "Low Income", E2912&lt;100, "Middle Income", TRUE,"High Income")</f>
        <v>High Income</v>
      </c>
      <c r="G2912" s="6">
        <v>95039</v>
      </c>
      <c r="H2912" s="5">
        <v>3</v>
      </c>
      <c r="I2912" s="5">
        <v>4.5</v>
      </c>
      <c r="J2912" s="5" t="str" cm="1">
        <f t="array" ref="J2912">_xlfn.IFS(I2912&lt;2,"Low", I2912&lt;5, "Middle", TRUE, "High")</f>
        <v>Middle</v>
      </c>
      <c r="K2912" s="5">
        <v>3</v>
      </c>
      <c r="L2912" s="5" t="str" cm="1">
        <f t="array" ref="L2912">_xlfn.IFS(K2912=1,"undergraduate",K2912=2,"graduate",K2912=3,"professional")</f>
        <v>professional</v>
      </c>
      <c r="M2912" s="5">
        <v>0</v>
      </c>
      <c r="N2912" s="5" t="str" cm="1">
        <f t="array" ref="N2912">_xlfn.IFS(M2912=0, "No Mortgage", M2912&lt;150, "Low Mortgage", TRUE, "High Mortgage")</f>
        <v>No Mortgage</v>
      </c>
      <c r="O2912" s="5">
        <v>1</v>
      </c>
      <c r="P2912" s="5" t="str">
        <f t="shared" si="90"/>
        <v>Accepted</v>
      </c>
      <c r="Q2912" s="5">
        <v>0</v>
      </c>
      <c r="R2912" s="5">
        <v>0</v>
      </c>
      <c r="S2912" s="5" t="str">
        <f t="shared" si="91"/>
        <v>No</v>
      </c>
      <c r="T2912" s="5">
        <v>1</v>
      </c>
      <c r="U2912" s="7">
        <v>0</v>
      </c>
    </row>
    <row r="2913" spans="1:21" x14ac:dyDescent="0.3">
      <c r="A2913" s="8">
        <v>2912</v>
      </c>
      <c r="B2913" s="9">
        <v>30</v>
      </c>
      <c r="C2913" s="5" t="str" cm="1">
        <f t="array" ref="C2913">_xlfn.IFS(B2913&lt;30, "Young", B2913&lt;50, "Middle Age", TRUE, "Senior")</f>
        <v>Middle Age</v>
      </c>
      <c r="D2913" s="5">
        <v>4</v>
      </c>
      <c r="E2913" s="9">
        <v>54</v>
      </c>
      <c r="F2913" s="5" t="str" cm="1">
        <f t="array" ref="F2913">_xlfn.IFS(E2913&lt;50, "Low Income", E2913&lt;100, "Middle Income", TRUE,"High Income")</f>
        <v>Middle Income</v>
      </c>
      <c r="G2913" s="10">
        <v>93033</v>
      </c>
      <c r="H2913" s="9">
        <v>4</v>
      </c>
      <c r="I2913" s="9">
        <v>1.8</v>
      </c>
      <c r="J2913" s="5" t="str" cm="1">
        <f t="array" ref="J2913">_xlfn.IFS(I2913&lt;2,"Low", I2913&lt;5, "Middle", TRUE, "High")</f>
        <v>Low</v>
      </c>
      <c r="K2913" s="9">
        <v>3</v>
      </c>
      <c r="L2913" s="5" t="str" cm="1">
        <f t="array" ref="L2913">_xlfn.IFS(K2913=1,"undergraduate",K2913=2,"graduate",K2913=3,"professional")</f>
        <v>professional</v>
      </c>
      <c r="M2913" s="9">
        <v>235</v>
      </c>
      <c r="N2913" s="5" t="str" cm="1">
        <f t="array" ref="N2913">_xlfn.IFS(M2913=0, "No Mortgage", M2913&lt;150, "Low Mortgage", TRUE, "High Mortgage")</f>
        <v>High Mortgage</v>
      </c>
      <c r="O2913" s="9">
        <v>0</v>
      </c>
      <c r="P2913" s="5" t="str">
        <f t="shared" si="90"/>
        <v>Rejected</v>
      </c>
      <c r="Q2913" s="9">
        <v>0</v>
      </c>
      <c r="R2913" s="9">
        <v>0</v>
      </c>
      <c r="S2913" s="5" t="str">
        <f t="shared" si="91"/>
        <v>No</v>
      </c>
      <c r="T2913" s="9">
        <v>1</v>
      </c>
      <c r="U2913" s="11">
        <v>0</v>
      </c>
    </row>
    <row r="2914" spans="1:21" x14ac:dyDescent="0.3">
      <c r="A2914" s="4">
        <v>2913</v>
      </c>
      <c r="B2914" s="5">
        <v>44</v>
      </c>
      <c r="C2914" s="5" t="str" cm="1">
        <f t="array" ref="C2914">_xlfn.IFS(B2914&lt;30, "Young", B2914&lt;50, "Middle Age", TRUE, "Senior")</f>
        <v>Middle Age</v>
      </c>
      <c r="D2914" s="5">
        <v>20</v>
      </c>
      <c r="E2914" s="5">
        <v>130</v>
      </c>
      <c r="F2914" s="5" t="str" cm="1">
        <f t="array" ref="F2914">_xlfn.IFS(E2914&lt;50, "Low Income", E2914&lt;100, "Middle Income", TRUE,"High Income")</f>
        <v>High Income</v>
      </c>
      <c r="G2914" s="6">
        <v>90291</v>
      </c>
      <c r="H2914" s="5">
        <v>4</v>
      </c>
      <c r="I2914" s="5">
        <v>3.2</v>
      </c>
      <c r="J2914" s="5" t="str" cm="1">
        <f t="array" ref="J2914">_xlfn.IFS(I2914&lt;2,"Low", I2914&lt;5, "Middle", TRUE, "High")</f>
        <v>Middle</v>
      </c>
      <c r="K2914" s="5">
        <v>2</v>
      </c>
      <c r="L2914" s="5" t="str" cm="1">
        <f t="array" ref="L2914">_xlfn.IFS(K2914=1,"undergraduate",K2914=2,"graduate",K2914=3,"professional")</f>
        <v>graduate</v>
      </c>
      <c r="M2914" s="5">
        <v>0</v>
      </c>
      <c r="N2914" s="5" t="str" cm="1">
        <f t="array" ref="N2914">_xlfn.IFS(M2914=0, "No Mortgage", M2914&lt;150, "Low Mortgage", TRUE, "High Mortgage")</f>
        <v>No Mortgage</v>
      </c>
      <c r="O2914" s="5">
        <v>1</v>
      </c>
      <c r="P2914" s="5" t="str">
        <f t="shared" si="90"/>
        <v>Accepted</v>
      </c>
      <c r="Q2914" s="5">
        <v>0</v>
      </c>
      <c r="R2914" s="5">
        <v>0</v>
      </c>
      <c r="S2914" s="5" t="str">
        <f t="shared" si="91"/>
        <v>No</v>
      </c>
      <c r="T2914" s="5">
        <v>0</v>
      </c>
      <c r="U2914" s="7">
        <v>0</v>
      </c>
    </row>
    <row r="2915" spans="1:21" x14ac:dyDescent="0.3">
      <c r="A2915" s="8">
        <v>2914</v>
      </c>
      <c r="B2915" s="9">
        <v>39</v>
      </c>
      <c r="C2915" s="5" t="str" cm="1">
        <f t="array" ref="C2915">_xlfn.IFS(B2915&lt;30, "Young", B2915&lt;50, "Middle Age", TRUE, "Senior")</f>
        <v>Middle Age</v>
      </c>
      <c r="D2915" s="5">
        <v>12</v>
      </c>
      <c r="E2915" s="9">
        <v>75</v>
      </c>
      <c r="F2915" s="5" t="str" cm="1">
        <f t="array" ref="F2915">_xlfn.IFS(E2915&lt;50, "Low Income", E2915&lt;100, "Middle Income", TRUE,"High Income")</f>
        <v>Middle Income</v>
      </c>
      <c r="G2915" s="10">
        <v>94501</v>
      </c>
      <c r="H2915" s="9">
        <v>3</v>
      </c>
      <c r="I2915" s="9">
        <v>2.33</v>
      </c>
      <c r="J2915" s="5" t="str" cm="1">
        <f t="array" ref="J2915">_xlfn.IFS(I2915&lt;2,"Low", I2915&lt;5, "Middle", TRUE, "High")</f>
        <v>Middle</v>
      </c>
      <c r="K2915" s="9">
        <v>2</v>
      </c>
      <c r="L2915" s="5" t="str" cm="1">
        <f t="array" ref="L2915">_xlfn.IFS(K2915=1,"undergraduate",K2915=2,"graduate",K2915=3,"professional")</f>
        <v>graduate</v>
      </c>
      <c r="M2915" s="9">
        <v>0</v>
      </c>
      <c r="N2915" s="5" t="str" cm="1">
        <f t="array" ref="N2915">_xlfn.IFS(M2915=0, "No Mortgage", M2915&lt;150, "Low Mortgage", TRUE, "High Mortgage")</f>
        <v>No Mortgage</v>
      </c>
      <c r="O2915" s="9">
        <v>0</v>
      </c>
      <c r="P2915" s="5" t="str">
        <f t="shared" si="90"/>
        <v>Rejected</v>
      </c>
      <c r="Q2915" s="9">
        <v>0</v>
      </c>
      <c r="R2915" s="9">
        <v>0</v>
      </c>
      <c r="S2915" s="5" t="str">
        <f t="shared" si="91"/>
        <v>No</v>
      </c>
      <c r="T2915" s="9">
        <v>1</v>
      </c>
      <c r="U2915" s="11">
        <v>1</v>
      </c>
    </row>
    <row r="2916" spans="1:21" x14ac:dyDescent="0.3">
      <c r="A2916" s="4">
        <v>2915</v>
      </c>
      <c r="B2916" s="5">
        <v>42</v>
      </c>
      <c r="C2916" s="5" t="str" cm="1">
        <f t="array" ref="C2916">_xlfn.IFS(B2916&lt;30, "Young", B2916&lt;50, "Middle Age", TRUE, "Senior")</f>
        <v>Middle Age</v>
      </c>
      <c r="D2916" s="5">
        <v>18</v>
      </c>
      <c r="E2916" s="5">
        <v>42</v>
      </c>
      <c r="F2916" s="5" t="str" cm="1">
        <f t="array" ref="F2916">_xlfn.IFS(E2916&lt;50, "Low Income", E2916&lt;100, "Middle Income", TRUE,"High Income")</f>
        <v>Low Income</v>
      </c>
      <c r="G2916" s="6">
        <v>95929</v>
      </c>
      <c r="H2916" s="5">
        <v>2</v>
      </c>
      <c r="I2916" s="5">
        <v>1.7</v>
      </c>
      <c r="J2916" s="5" t="str" cm="1">
        <f t="array" ref="J2916">_xlfn.IFS(I2916&lt;2,"Low", I2916&lt;5, "Middle", TRUE, "High")</f>
        <v>Low</v>
      </c>
      <c r="K2916" s="5">
        <v>1</v>
      </c>
      <c r="L2916" s="5" t="str" cm="1">
        <f t="array" ref="L2916">_xlfn.IFS(K2916=1,"undergraduate",K2916=2,"graduate",K2916=3,"professional")</f>
        <v>undergraduate</v>
      </c>
      <c r="M2916" s="5">
        <v>0</v>
      </c>
      <c r="N2916" s="5" t="str" cm="1">
        <f t="array" ref="N2916">_xlfn.IFS(M2916=0, "No Mortgage", M2916&lt;150, "Low Mortgage", TRUE, "High Mortgage")</f>
        <v>No Mortgage</v>
      </c>
      <c r="O2916" s="5">
        <v>0</v>
      </c>
      <c r="P2916" s="5" t="str">
        <f t="shared" si="90"/>
        <v>Rejected</v>
      </c>
      <c r="Q2916" s="5">
        <v>0</v>
      </c>
      <c r="R2916" s="5">
        <v>0</v>
      </c>
      <c r="S2916" s="5" t="str">
        <f t="shared" si="91"/>
        <v>No</v>
      </c>
      <c r="T2916" s="5">
        <v>1</v>
      </c>
      <c r="U2916" s="7">
        <v>0</v>
      </c>
    </row>
    <row r="2917" spans="1:21" x14ac:dyDescent="0.3">
      <c r="A2917" s="8">
        <v>2916</v>
      </c>
      <c r="B2917" s="9">
        <v>34</v>
      </c>
      <c r="C2917" s="5" t="str" cm="1">
        <f t="array" ref="C2917">_xlfn.IFS(B2917&lt;30, "Young", B2917&lt;50, "Middle Age", TRUE, "Senior")</f>
        <v>Middle Age</v>
      </c>
      <c r="D2917" s="5">
        <v>9</v>
      </c>
      <c r="E2917" s="9">
        <v>133</v>
      </c>
      <c r="F2917" s="5" t="str" cm="1">
        <f t="array" ref="F2917">_xlfn.IFS(E2917&lt;50, "Low Income", E2917&lt;100, "Middle Income", TRUE,"High Income")</f>
        <v>High Income</v>
      </c>
      <c r="G2917" s="10">
        <v>92110</v>
      </c>
      <c r="H2917" s="9">
        <v>1</v>
      </c>
      <c r="I2917" s="9">
        <v>3.8</v>
      </c>
      <c r="J2917" s="5" t="str" cm="1">
        <f t="array" ref="J2917">_xlfn.IFS(I2917&lt;2,"Low", I2917&lt;5, "Middle", TRUE, "High")</f>
        <v>Middle</v>
      </c>
      <c r="K2917" s="9">
        <v>1</v>
      </c>
      <c r="L2917" s="5" t="str" cm="1">
        <f t="array" ref="L2917">_xlfn.IFS(K2917=1,"undergraduate",K2917=2,"graduate",K2917=3,"professional")</f>
        <v>undergraduate</v>
      </c>
      <c r="M2917" s="9">
        <v>0</v>
      </c>
      <c r="N2917" s="5" t="str" cm="1">
        <f t="array" ref="N2917">_xlfn.IFS(M2917=0, "No Mortgage", M2917&lt;150, "Low Mortgage", TRUE, "High Mortgage")</f>
        <v>No Mortgage</v>
      </c>
      <c r="O2917" s="9">
        <v>0</v>
      </c>
      <c r="P2917" s="5" t="str">
        <f t="shared" si="90"/>
        <v>Rejected</v>
      </c>
      <c r="Q2917" s="9">
        <v>0</v>
      </c>
      <c r="R2917" s="9">
        <v>0</v>
      </c>
      <c r="S2917" s="5" t="str">
        <f t="shared" si="91"/>
        <v>No</v>
      </c>
      <c r="T2917" s="9">
        <v>1</v>
      </c>
      <c r="U2917" s="11">
        <v>0</v>
      </c>
    </row>
    <row r="2918" spans="1:21" x14ac:dyDescent="0.3">
      <c r="A2918" s="4">
        <v>2917</v>
      </c>
      <c r="B2918" s="5">
        <v>46</v>
      </c>
      <c r="C2918" s="5" t="str" cm="1">
        <f t="array" ref="C2918">_xlfn.IFS(B2918&lt;30, "Young", B2918&lt;50, "Middle Age", TRUE, "Senior")</f>
        <v>Middle Age</v>
      </c>
      <c r="D2918" s="5">
        <v>20</v>
      </c>
      <c r="E2918" s="5">
        <v>40</v>
      </c>
      <c r="F2918" s="5" t="str" cm="1">
        <f t="array" ref="F2918">_xlfn.IFS(E2918&lt;50, "Low Income", E2918&lt;100, "Middle Income", TRUE,"High Income")</f>
        <v>Low Income</v>
      </c>
      <c r="G2918" s="6">
        <v>92037</v>
      </c>
      <c r="H2918" s="5">
        <v>1</v>
      </c>
      <c r="I2918" s="5">
        <v>1.2</v>
      </c>
      <c r="J2918" s="5" t="str" cm="1">
        <f t="array" ref="J2918">_xlfn.IFS(I2918&lt;2,"Low", I2918&lt;5, "Middle", TRUE, "High")</f>
        <v>Low</v>
      </c>
      <c r="K2918" s="5">
        <v>2</v>
      </c>
      <c r="L2918" s="5" t="str" cm="1">
        <f t="array" ref="L2918">_xlfn.IFS(K2918=1,"undergraduate",K2918=2,"graduate",K2918=3,"professional")</f>
        <v>graduate</v>
      </c>
      <c r="M2918" s="5">
        <v>0</v>
      </c>
      <c r="N2918" s="5" t="str" cm="1">
        <f t="array" ref="N2918">_xlfn.IFS(M2918=0, "No Mortgage", M2918&lt;150, "Low Mortgage", TRUE, "High Mortgage")</f>
        <v>No Mortgage</v>
      </c>
      <c r="O2918" s="5">
        <v>0</v>
      </c>
      <c r="P2918" s="5" t="str">
        <f t="shared" si="90"/>
        <v>Rejected</v>
      </c>
      <c r="Q2918" s="5">
        <v>0</v>
      </c>
      <c r="R2918" s="5">
        <v>0</v>
      </c>
      <c r="S2918" s="5" t="str">
        <f t="shared" si="91"/>
        <v>No</v>
      </c>
      <c r="T2918" s="5">
        <v>1</v>
      </c>
      <c r="U2918" s="7">
        <v>0</v>
      </c>
    </row>
    <row r="2919" spans="1:21" x14ac:dyDescent="0.3">
      <c r="A2919" s="8">
        <v>2918</v>
      </c>
      <c r="B2919" s="9">
        <v>55</v>
      </c>
      <c r="C2919" s="5" t="str" cm="1">
        <f t="array" ref="C2919">_xlfn.IFS(B2919&lt;30, "Young", B2919&lt;50, "Middle Age", TRUE, "Senior")</f>
        <v>Senior</v>
      </c>
      <c r="D2919" s="5">
        <v>31</v>
      </c>
      <c r="E2919" s="9">
        <v>34</v>
      </c>
      <c r="F2919" s="5" t="str" cm="1">
        <f t="array" ref="F2919">_xlfn.IFS(E2919&lt;50, "Low Income", E2919&lt;100, "Middle Income", TRUE,"High Income")</f>
        <v>Low Income</v>
      </c>
      <c r="G2919" s="10">
        <v>94305</v>
      </c>
      <c r="H2919" s="9">
        <v>3</v>
      </c>
      <c r="I2919" s="9">
        <v>1.5</v>
      </c>
      <c r="J2919" s="5" t="str" cm="1">
        <f t="array" ref="J2919">_xlfn.IFS(I2919&lt;2,"Low", I2919&lt;5, "Middle", TRUE, "High")</f>
        <v>Low</v>
      </c>
      <c r="K2919" s="9">
        <v>1</v>
      </c>
      <c r="L2919" s="5" t="str" cm="1">
        <f t="array" ref="L2919">_xlfn.IFS(K2919=1,"undergraduate",K2919=2,"graduate",K2919=3,"professional")</f>
        <v>undergraduate</v>
      </c>
      <c r="M2919" s="9">
        <v>101</v>
      </c>
      <c r="N2919" s="5" t="str" cm="1">
        <f t="array" ref="N2919">_xlfn.IFS(M2919=0, "No Mortgage", M2919&lt;150, "Low Mortgage", TRUE, "High Mortgage")</f>
        <v>Low Mortgage</v>
      </c>
      <c r="O2919" s="9">
        <v>0</v>
      </c>
      <c r="P2919" s="5" t="str">
        <f t="shared" si="90"/>
        <v>Rejected</v>
      </c>
      <c r="Q2919" s="9">
        <v>0</v>
      </c>
      <c r="R2919" s="9">
        <v>0</v>
      </c>
      <c r="S2919" s="5" t="str">
        <f t="shared" si="91"/>
        <v>No</v>
      </c>
      <c r="T2919" s="9">
        <v>1</v>
      </c>
      <c r="U2919" s="11">
        <v>0</v>
      </c>
    </row>
    <row r="2920" spans="1:21" x14ac:dyDescent="0.3">
      <c r="A2920" s="4">
        <v>2919</v>
      </c>
      <c r="B2920" s="5">
        <v>28</v>
      </c>
      <c r="C2920" s="5" t="str" cm="1">
        <f t="array" ref="C2920">_xlfn.IFS(B2920&lt;30, "Young", B2920&lt;50, "Middle Age", TRUE, "Senior")</f>
        <v>Young</v>
      </c>
      <c r="D2920" s="5">
        <v>3</v>
      </c>
      <c r="E2920" s="5">
        <v>142</v>
      </c>
      <c r="F2920" s="5" t="str" cm="1">
        <f t="array" ref="F2920">_xlfn.IFS(E2920&lt;50, "Low Income", E2920&lt;100, "Middle Income", TRUE,"High Income")</f>
        <v>High Income</v>
      </c>
      <c r="G2920" s="6">
        <v>93727</v>
      </c>
      <c r="H2920" s="5">
        <v>1</v>
      </c>
      <c r="I2920" s="5">
        <v>0.8</v>
      </c>
      <c r="J2920" s="5" t="str" cm="1">
        <f t="array" ref="J2920">_xlfn.IFS(I2920&lt;2,"Low", I2920&lt;5, "Middle", TRUE, "High")</f>
        <v>Low</v>
      </c>
      <c r="K2920" s="5">
        <v>1</v>
      </c>
      <c r="L2920" s="5" t="str" cm="1">
        <f t="array" ref="L2920">_xlfn.IFS(K2920=1,"undergraduate",K2920=2,"graduate",K2920=3,"professional")</f>
        <v>undergraduate</v>
      </c>
      <c r="M2920" s="5">
        <v>0</v>
      </c>
      <c r="N2920" s="5" t="str" cm="1">
        <f t="array" ref="N2920">_xlfn.IFS(M2920=0, "No Mortgage", M2920&lt;150, "Low Mortgage", TRUE, "High Mortgage")</f>
        <v>No Mortgage</v>
      </c>
      <c r="O2920" s="5">
        <v>0</v>
      </c>
      <c r="P2920" s="5" t="str">
        <f t="shared" si="90"/>
        <v>Rejected</v>
      </c>
      <c r="Q2920" s="5">
        <v>0</v>
      </c>
      <c r="R2920" s="5">
        <v>0</v>
      </c>
      <c r="S2920" s="5" t="str">
        <f t="shared" si="91"/>
        <v>No</v>
      </c>
      <c r="T2920" s="5">
        <v>1</v>
      </c>
      <c r="U2920" s="7">
        <v>0</v>
      </c>
    </row>
    <row r="2921" spans="1:21" x14ac:dyDescent="0.3">
      <c r="A2921" s="8">
        <v>2920</v>
      </c>
      <c r="B2921" s="9">
        <v>35</v>
      </c>
      <c r="C2921" s="5" t="str" cm="1">
        <f t="array" ref="C2921">_xlfn.IFS(B2921&lt;30, "Young", B2921&lt;50, "Middle Age", TRUE, "Senior")</f>
        <v>Middle Age</v>
      </c>
      <c r="D2921" s="5">
        <v>10</v>
      </c>
      <c r="E2921" s="9">
        <v>64</v>
      </c>
      <c r="F2921" s="5" t="str" cm="1">
        <f t="array" ref="F2921">_xlfn.IFS(E2921&lt;50, "Low Income", E2921&lt;100, "Middle Income", TRUE,"High Income")</f>
        <v>Middle Income</v>
      </c>
      <c r="G2921" s="10">
        <v>94542</v>
      </c>
      <c r="H2921" s="9">
        <v>3</v>
      </c>
      <c r="I2921" s="9">
        <v>2.2999999999999998</v>
      </c>
      <c r="J2921" s="5" t="str" cm="1">
        <f t="array" ref="J2921">_xlfn.IFS(I2921&lt;2,"Low", I2921&lt;5, "Middle", TRUE, "High")</f>
        <v>Middle</v>
      </c>
      <c r="K2921" s="9">
        <v>1</v>
      </c>
      <c r="L2921" s="5" t="str" cm="1">
        <f t="array" ref="L2921">_xlfn.IFS(K2921=1,"undergraduate",K2921=2,"graduate",K2921=3,"professional")</f>
        <v>undergraduate</v>
      </c>
      <c r="M2921" s="9">
        <v>0</v>
      </c>
      <c r="N2921" s="5" t="str" cm="1">
        <f t="array" ref="N2921">_xlfn.IFS(M2921=0, "No Mortgage", M2921&lt;150, "Low Mortgage", TRUE, "High Mortgage")</f>
        <v>No Mortgage</v>
      </c>
      <c r="O2921" s="9">
        <v>0</v>
      </c>
      <c r="P2921" s="5" t="str">
        <f t="shared" si="90"/>
        <v>Rejected</v>
      </c>
      <c r="Q2921" s="9">
        <v>0</v>
      </c>
      <c r="R2921" s="9">
        <v>1</v>
      </c>
      <c r="S2921" s="5" t="str">
        <f t="shared" si="91"/>
        <v>Yes</v>
      </c>
      <c r="T2921" s="9">
        <v>1</v>
      </c>
      <c r="U2921" s="11">
        <v>1</v>
      </c>
    </row>
    <row r="2922" spans="1:21" x14ac:dyDescent="0.3">
      <c r="A2922" s="4">
        <v>2921</v>
      </c>
      <c r="B2922" s="5">
        <v>60</v>
      </c>
      <c r="C2922" s="5" t="str" cm="1">
        <f t="array" ref="C2922">_xlfn.IFS(B2922&lt;30, "Young", B2922&lt;50, "Middle Age", TRUE, "Senior")</f>
        <v>Senior</v>
      </c>
      <c r="D2922" s="5">
        <v>35</v>
      </c>
      <c r="E2922" s="5">
        <v>44</v>
      </c>
      <c r="F2922" s="5" t="str" cm="1">
        <f t="array" ref="F2922">_xlfn.IFS(E2922&lt;50, "Low Income", E2922&lt;100, "Middle Income", TRUE,"High Income")</f>
        <v>Low Income</v>
      </c>
      <c r="G2922" s="6">
        <v>94720</v>
      </c>
      <c r="H2922" s="5">
        <v>2</v>
      </c>
      <c r="I2922" s="5">
        <v>1.6</v>
      </c>
      <c r="J2922" s="5" t="str" cm="1">
        <f t="array" ref="J2922">_xlfn.IFS(I2922&lt;2,"Low", I2922&lt;5, "Middle", TRUE, "High")</f>
        <v>Low</v>
      </c>
      <c r="K2922" s="5">
        <v>3</v>
      </c>
      <c r="L2922" s="5" t="str" cm="1">
        <f t="array" ref="L2922">_xlfn.IFS(K2922=1,"undergraduate",K2922=2,"graduate",K2922=3,"professional")</f>
        <v>professional</v>
      </c>
      <c r="M2922" s="5">
        <v>170</v>
      </c>
      <c r="N2922" s="5" t="str" cm="1">
        <f t="array" ref="N2922">_xlfn.IFS(M2922=0, "No Mortgage", M2922&lt;150, "Low Mortgage", TRUE, "High Mortgage")</f>
        <v>High Mortgage</v>
      </c>
      <c r="O2922" s="5">
        <v>0</v>
      </c>
      <c r="P2922" s="5" t="str">
        <f t="shared" si="90"/>
        <v>Rejected</v>
      </c>
      <c r="Q2922" s="5">
        <v>0</v>
      </c>
      <c r="R2922" s="5">
        <v>0</v>
      </c>
      <c r="S2922" s="5" t="str">
        <f t="shared" si="91"/>
        <v>No</v>
      </c>
      <c r="T2922" s="5">
        <v>1</v>
      </c>
      <c r="U2922" s="7">
        <v>0</v>
      </c>
    </row>
    <row r="2923" spans="1:21" x14ac:dyDescent="0.3">
      <c r="A2923" s="8">
        <v>2922</v>
      </c>
      <c r="B2923" s="9">
        <v>50</v>
      </c>
      <c r="C2923" s="5" t="str" cm="1">
        <f t="array" ref="C2923">_xlfn.IFS(B2923&lt;30, "Young", B2923&lt;50, "Middle Age", TRUE, "Senior")</f>
        <v>Senior</v>
      </c>
      <c r="D2923" s="5">
        <v>24</v>
      </c>
      <c r="E2923" s="9">
        <v>95</v>
      </c>
      <c r="F2923" s="5" t="str" cm="1">
        <f t="array" ref="F2923">_xlfn.IFS(E2923&lt;50, "Low Income", E2923&lt;100, "Middle Income", TRUE,"High Income")</f>
        <v>Middle Income</v>
      </c>
      <c r="G2923" s="10">
        <v>91401</v>
      </c>
      <c r="H2923" s="9">
        <v>1</v>
      </c>
      <c r="I2923" s="9">
        <v>0.3</v>
      </c>
      <c r="J2923" s="5" t="str" cm="1">
        <f t="array" ref="J2923">_xlfn.IFS(I2923&lt;2,"Low", I2923&lt;5, "Middle", TRUE, "High")</f>
        <v>Low</v>
      </c>
      <c r="K2923" s="9">
        <v>1</v>
      </c>
      <c r="L2923" s="5" t="str" cm="1">
        <f t="array" ref="L2923">_xlfn.IFS(K2923=1,"undergraduate",K2923=2,"graduate",K2923=3,"professional")</f>
        <v>undergraduate</v>
      </c>
      <c r="M2923" s="9">
        <v>262</v>
      </c>
      <c r="N2923" s="5" t="str" cm="1">
        <f t="array" ref="N2923">_xlfn.IFS(M2923=0, "No Mortgage", M2923&lt;150, "Low Mortgage", TRUE, "High Mortgage")</f>
        <v>High Mortgage</v>
      </c>
      <c r="O2923" s="9">
        <v>0</v>
      </c>
      <c r="P2923" s="5" t="str">
        <f t="shared" si="90"/>
        <v>Rejected</v>
      </c>
      <c r="Q2923" s="9">
        <v>0</v>
      </c>
      <c r="R2923" s="9">
        <v>0</v>
      </c>
      <c r="S2923" s="5" t="str">
        <f t="shared" si="91"/>
        <v>No</v>
      </c>
      <c r="T2923" s="9">
        <v>1</v>
      </c>
      <c r="U2923" s="11">
        <v>0</v>
      </c>
    </row>
    <row r="2924" spans="1:21" x14ac:dyDescent="0.3">
      <c r="A2924" s="4">
        <v>2923</v>
      </c>
      <c r="B2924" s="5">
        <v>52</v>
      </c>
      <c r="C2924" s="5" t="str" cm="1">
        <f t="array" ref="C2924">_xlfn.IFS(B2924&lt;30, "Young", B2924&lt;50, "Middle Age", TRUE, "Senior")</f>
        <v>Senior</v>
      </c>
      <c r="D2924" s="5">
        <v>26</v>
      </c>
      <c r="E2924" s="5">
        <v>49</v>
      </c>
      <c r="F2924" s="5" t="str" cm="1">
        <f t="array" ref="F2924">_xlfn.IFS(E2924&lt;50, "Low Income", E2924&lt;100, "Middle Income", TRUE,"High Income")</f>
        <v>Low Income</v>
      </c>
      <c r="G2924" s="6">
        <v>90011</v>
      </c>
      <c r="H2924" s="5">
        <v>1</v>
      </c>
      <c r="I2924" s="5">
        <v>1.4</v>
      </c>
      <c r="J2924" s="5" t="str" cm="1">
        <f t="array" ref="J2924">_xlfn.IFS(I2924&lt;2,"Low", I2924&lt;5, "Middle", TRUE, "High")</f>
        <v>Low</v>
      </c>
      <c r="K2924" s="5">
        <v>3</v>
      </c>
      <c r="L2924" s="5" t="str" cm="1">
        <f t="array" ref="L2924">_xlfn.IFS(K2924=1,"undergraduate",K2924=2,"graduate",K2924=3,"professional")</f>
        <v>professional</v>
      </c>
      <c r="M2924" s="5">
        <v>0</v>
      </c>
      <c r="N2924" s="5" t="str" cm="1">
        <f t="array" ref="N2924">_xlfn.IFS(M2924=0, "No Mortgage", M2924&lt;150, "Low Mortgage", TRUE, "High Mortgage")</f>
        <v>No Mortgage</v>
      </c>
      <c r="O2924" s="5">
        <v>0</v>
      </c>
      <c r="P2924" s="5" t="str">
        <f t="shared" si="90"/>
        <v>Rejected</v>
      </c>
      <c r="Q2924" s="5">
        <v>0</v>
      </c>
      <c r="R2924" s="5">
        <v>0</v>
      </c>
      <c r="S2924" s="5" t="str">
        <f t="shared" si="91"/>
        <v>No</v>
      </c>
      <c r="T2924" s="5">
        <v>1</v>
      </c>
      <c r="U2924" s="7">
        <v>0</v>
      </c>
    </row>
    <row r="2925" spans="1:21" x14ac:dyDescent="0.3">
      <c r="A2925" s="8">
        <v>2924</v>
      </c>
      <c r="B2925" s="9">
        <v>51</v>
      </c>
      <c r="C2925" s="5" t="str" cm="1">
        <f t="array" ref="C2925">_xlfn.IFS(B2925&lt;30, "Young", B2925&lt;50, "Middle Age", TRUE, "Senior")</f>
        <v>Senior</v>
      </c>
      <c r="D2925" s="5">
        <v>27</v>
      </c>
      <c r="E2925" s="9">
        <v>12</v>
      </c>
      <c r="F2925" s="5" t="str" cm="1">
        <f t="array" ref="F2925">_xlfn.IFS(E2925&lt;50, "Low Income", E2925&lt;100, "Middle Income", TRUE,"High Income")</f>
        <v>Low Income</v>
      </c>
      <c r="G2925" s="10">
        <v>91007</v>
      </c>
      <c r="H2925" s="9">
        <v>2</v>
      </c>
      <c r="I2925" s="9">
        <v>0.2</v>
      </c>
      <c r="J2925" s="5" t="str" cm="1">
        <f t="array" ref="J2925">_xlfn.IFS(I2925&lt;2,"Low", I2925&lt;5, "Middle", TRUE, "High")</f>
        <v>Low</v>
      </c>
      <c r="K2925" s="9">
        <v>1</v>
      </c>
      <c r="L2925" s="5" t="str" cm="1">
        <f t="array" ref="L2925">_xlfn.IFS(K2925=1,"undergraduate",K2925=2,"graduate",K2925=3,"professional")</f>
        <v>undergraduate</v>
      </c>
      <c r="M2925" s="9">
        <v>0</v>
      </c>
      <c r="N2925" s="5" t="str" cm="1">
        <f t="array" ref="N2925">_xlfn.IFS(M2925=0, "No Mortgage", M2925&lt;150, "Low Mortgage", TRUE, "High Mortgage")</f>
        <v>No Mortgage</v>
      </c>
      <c r="O2925" s="9">
        <v>0</v>
      </c>
      <c r="P2925" s="5" t="str">
        <f t="shared" si="90"/>
        <v>Rejected</v>
      </c>
      <c r="Q2925" s="9">
        <v>0</v>
      </c>
      <c r="R2925" s="9">
        <v>0</v>
      </c>
      <c r="S2925" s="5" t="str">
        <f t="shared" si="91"/>
        <v>No</v>
      </c>
      <c r="T2925" s="9">
        <v>0</v>
      </c>
      <c r="U2925" s="11">
        <v>0</v>
      </c>
    </row>
    <row r="2926" spans="1:21" x14ac:dyDescent="0.3">
      <c r="A2926" s="4">
        <v>2925</v>
      </c>
      <c r="B2926" s="5">
        <v>51</v>
      </c>
      <c r="C2926" s="5" t="str" cm="1">
        <f t="array" ref="C2926">_xlfn.IFS(B2926&lt;30, "Young", B2926&lt;50, "Middle Age", TRUE, "Senior")</f>
        <v>Senior</v>
      </c>
      <c r="D2926" s="5">
        <v>26</v>
      </c>
      <c r="E2926" s="5">
        <v>98</v>
      </c>
      <c r="F2926" s="5" t="str" cm="1">
        <f t="array" ref="F2926">_xlfn.IFS(E2926&lt;50, "Low Income", E2926&lt;100, "Middle Income", TRUE,"High Income")</f>
        <v>Middle Income</v>
      </c>
      <c r="G2926" s="6">
        <v>90024</v>
      </c>
      <c r="H2926" s="5">
        <v>1</v>
      </c>
      <c r="I2926" s="5">
        <v>1.3</v>
      </c>
      <c r="J2926" s="5" t="str" cm="1">
        <f t="array" ref="J2926">_xlfn.IFS(I2926&lt;2,"Low", I2926&lt;5, "Middle", TRUE, "High")</f>
        <v>Low</v>
      </c>
      <c r="K2926" s="5">
        <v>3</v>
      </c>
      <c r="L2926" s="5" t="str" cm="1">
        <f t="array" ref="L2926">_xlfn.IFS(K2926=1,"undergraduate",K2926=2,"graduate",K2926=3,"professional")</f>
        <v>professional</v>
      </c>
      <c r="M2926" s="5">
        <v>0</v>
      </c>
      <c r="N2926" s="5" t="str" cm="1">
        <f t="array" ref="N2926">_xlfn.IFS(M2926=0, "No Mortgage", M2926&lt;150, "Low Mortgage", TRUE, "High Mortgage")</f>
        <v>No Mortgage</v>
      </c>
      <c r="O2926" s="5">
        <v>0</v>
      </c>
      <c r="P2926" s="5" t="str">
        <f t="shared" si="90"/>
        <v>Rejected</v>
      </c>
      <c r="Q2926" s="5">
        <v>0</v>
      </c>
      <c r="R2926" s="5">
        <v>0</v>
      </c>
      <c r="S2926" s="5" t="str">
        <f t="shared" si="91"/>
        <v>No</v>
      </c>
      <c r="T2926" s="5">
        <v>1</v>
      </c>
      <c r="U2926" s="7">
        <v>1</v>
      </c>
    </row>
    <row r="2927" spans="1:21" x14ac:dyDescent="0.3">
      <c r="A2927" s="8">
        <v>2926</v>
      </c>
      <c r="B2927" s="9">
        <v>59</v>
      </c>
      <c r="C2927" s="5" t="str" cm="1">
        <f t="array" ref="C2927">_xlfn.IFS(B2927&lt;30, "Young", B2927&lt;50, "Middle Age", TRUE, "Senior")</f>
        <v>Senior</v>
      </c>
      <c r="D2927" s="5">
        <v>35</v>
      </c>
      <c r="E2927" s="9">
        <v>42</v>
      </c>
      <c r="F2927" s="5" t="str" cm="1">
        <f t="array" ref="F2927">_xlfn.IFS(E2927&lt;50, "Low Income", E2927&lt;100, "Middle Income", TRUE,"High Income")</f>
        <v>Low Income</v>
      </c>
      <c r="G2927" s="10">
        <v>91711</v>
      </c>
      <c r="H2927" s="9">
        <v>4</v>
      </c>
      <c r="I2927" s="9">
        <v>0.4</v>
      </c>
      <c r="J2927" s="5" t="str" cm="1">
        <f t="array" ref="J2927">_xlfn.IFS(I2927&lt;2,"Low", I2927&lt;5, "Middle", TRUE, "High")</f>
        <v>Low</v>
      </c>
      <c r="K2927" s="9">
        <v>1</v>
      </c>
      <c r="L2927" s="5" t="str" cm="1">
        <f t="array" ref="L2927">_xlfn.IFS(K2927=1,"undergraduate",K2927=2,"graduate",K2927=3,"professional")</f>
        <v>undergraduate</v>
      </c>
      <c r="M2927" s="9">
        <v>0</v>
      </c>
      <c r="N2927" s="5" t="str" cm="1">
        <f t="array" ref="N2927">_xlfn.IFS(M2927=0, "No Mortgage", M2927&lt;150, "Low Mortgage", TRUE, "High Mortgage")</f>
        <v>No Mortgage</v>
      </c>
      <c r="O2927" s="9">
        <v>0</v>
      </c>
      <c r="P2927" s="5" t="str">
        <f t="shared" si="90"/>
        <v>Rejected</v>
      </c>
      <c r="Q2927" s="9">
        <v>0</v>
      </c>
      <c r="R2927" s="9">
        <v>0</v>
      </c>
      <c r="S2927" s="5" t="str">
        <f t="shared" si="91"/>
        <v>No</v>
      </c>
      <c r="T2927" s="9">
        <v>1</v>
      </c>
      <c r="U2927" s="11">
        <v>0</v>
      </c>
    </row>
    <row r="2928" spans="1:21" x14ac:dyDescent="0.3">
      <c r="A2928" s="4">
        <v>2927</v>
      </c>
      <c r="B2928" s="5">
        <v>53</v>
      </c>
      <c r="C2928" s="5" t="str" cm="1">
        <f t="array" ref="C2928">_xlfn.IFS(B2928&lt;30, "Young", B2928&lt;50, "Middle Age", TRUE, "Senior")</f>
        <v>Senior</v>
      </c>
      <c r="D2928" s="5">
        <v>28</v>
      </c>
      <c r="E2928" s="5">
        <v>44</v>
      </c>
      <c r="F2928" s="5" t="str" cm="1">
        <f t="array" ref="F2928">_xlfn.IFS(E2928&lt;50, "Low Income", E2928&lt;100, "Middle Income", TRUE,"High Income")</f>
        <v>Low Income</v>
      </c>
      <c r="G2928" s="6">
        <v>92152</v>
      </c>
      <c r="H2928" s="5">
        <v>2</v>
      </c>
      <c r="I2928" s="5">
        <v>0.6</v>
      </c>
      <c r="J2928" s="5" t="str" cm="1">
        <f t="array" ref="J2928">_xlfn.IFS(I2928&lt;2,"Low", I2928&lt;5, "Middle", TRUE, "High")</f>
        <v>Low</v>
      </c>
      <c r="K2928" s="5">
        <v>3</v>
      </c>
      <c r="L2928" s="5" t="str" cm="1">
        <f t="array" ref="L2928">_xlfn.IFS(K2928=1,"undergraduate",K2928=2,"graduate",K2928=3,"professional")</f>
        <v>professional</v>
      </c>
      <c r="M2928" s="5">
        <v>0</v>
      </c>
      <c r="N2928" s="5" t="str" cm="1">
        <f t="array" ref="N2928">_xlfn.IFS(M2928=0, "No Mortgage", M2928&lt;150, "Low Mortgage", TRUE, "High Mortgage")</f>
        <v>No Mortgage</v>
      </c>
      <c r="O2928" s="5">
        <v>0</v>
      </c>
      <c r="P2928" s="5" t="str">
        <f t="shared" si="90"/>
        <v>Rejected</v>
      </c>
      <c r="Q2928" s="5">
        <v>0</v>
      </c>
      <c r="R2928" s="5">
        <v>0</v>
      </c>
      <c r="S2928" s="5" t="str">
        <f t="shared" si="91"/>
        <v>No</v>
      </c>
      <c r="T2928" s="5">
        <v>1</v>
      </c>
      <c r="U2928" s="7">
        <v>1</v>
      </c>
    </row>
    <row r="2929" spans="1:21" x14ac:dyDescent="0.3">
      <c r="A2929" s="8">
        <v>2928</v>
      </c>
      <c r="B2929" s="9">
        <v>43</v>
      </c>
      <c r="C2929" s="5" t="str" cm="1">
        <f t="array" ref="C2929">_xlfn.IFS(B2929&lt;30, "Young", B2929&lt;50, "Middle Age", TRUE, "Senior")</f>
        <v>Middle Age</v>
      </c>
      <c r="D2929" s="5">
        <v>17</v>
      </c>
      <c r="E2929" s="9">
        <v>124</v>
      </c>
      <c r="F2929" s="5" t="str" cm="1">
        <f t="array" ref="F2929">_xlfn.IFS(E2929&lt;50, "Low Income", E2929&lt;100, "Middle Income", TRUE,"High Income")</f>
        <v>High Income</v>
      </c>
      <c r="G2929" s="10">
        <v>94117</v>
      </c>
      <c r="H2929" s="9">
        <v>1</v>
      </c>
      <c r="I2929" s="9">
        <v>5.2</v>
      </c>
      <c r="J2929" s="5" t="str" cm="1">
        <f t="array" ref="J2929">_xlfn.IFS(I2929&lt;2,"Low", I2929&lt;5, "Middle", TRUE, "High")</f>
        <v>High</v>
      </c>
      <c r="K2929" s="9">
        <v>1</v>
      </c>
      <c r="L2929" s="5" t="str" cm="1">
        <f t="array" ref="L2929">_xlfn.IFS(K2929=1,"undergraduate",K2929=2,"graduate",K2929=3,"professional")</f>
        <v>undergraduate</v>
      </c>
      <c r="M2929" s="9">
        <v>0</v>
      </c>
      <c r="N2929" s="5" t="str" cm="1">
        <f t="array" ref="N2929">_xlfn.IFS(M2929=0, "No Mortgage", M2929&lt;150, "Low Mortgage", TRUE, "High Mortgage")</f>
        <v>No Mortgage</v>
      </c>
      <c r="O2929" s="9">
        <v>0</v>
      </c>
      <c r="P2929" s="5" t="str">
        <f t="shared" si="90"/>
        <v>Rejected</v>
      </c>
      <c r="Q2929" s="9">
        <v>0</v>
      </c>
      <c r="R2929" s="9">
        <v>0</v>
      </c>
      <c r="S2929" s="5" t="str">
        <f t="shared" si="91"/>
        <v>No</v>
      </c>
      <c r="T2929" s="9">
        <v>0</v>
      </c>
      <c r="U2929" s="11">
        <v>0</v>
      </c>
    </row>
    <row r="2930" spans="1:21" x14ac:dyDescent="0.3">
      <c r="A2930" s="4">
        <v>2929</v>
      </c>
      <c r="B2930" s="5">
        <v>31</v>
      </c>
      <c r="C2930" s="5" t="str" cm="1">
        <f t="array" ref="C2930">_xlfn.IFS(B2930&lt;30, "Young", B2930&lt;50, "Middle Age", TRUE, "Senior")</f>
        <v>Middle Age</v>
      </c>
      <c r="D2930" s="5">
        <v>6</v>
      </c>
      <c r="E2930" s="5">
        <v>175</v>
      </c>
      <c r="F2930" s="5" t="str" cm="1">
        <f t="array" ref="F2930">_xlfn.IFS(E2930&lt;50, "Low Income", E2930&lt;100, "Middle Income", TRUE,"High Income")</f>
        <v>High Income</v>
      </c>
      <c r="G2930" s="6">
        <v>95005</v>
      </c>
      <c r="H2930" s="5">
        <v>2</v>
      </c>
      <c r="I2930" s="5">
        <v>6.7</v>
      </c>
      <c r="J2930" s="5" t="str" cm="1">
        <f t="array" ref="J2930">_xlfn.IFS(I2930&lt;2,"Low", I2930&lt;5, "Middle", TRUE, "High")</f>
        <v>High</v>
      </c>
      <c r="K2930" s="5">
        <v>1</v>
      </c>
      <c r="L2930" s="5" t="str" cm="1">
        <f t="array" ref="L2930">_xlfn.IFS(K2930=1,"undergraduate",K2930=2,"graduate",K2930=3,"professional")</f>
        <v>undergraduate</v>
      </c>
      <c r="M2930" s="5">
        <v>0</v>
      </c>
      <c r="N2930" s="5" t="str" cm="1">
        <f t="array" ref="N2930">_xlfn.IFS(M2930=0, "No Mortgage", M2930&lt;150, "Low Mortgage", TRUE, "High Mortgage")</f>
        <v>No Mortgage</v>
      </c>
      <c r="O2930" s="5">
        <v>0</v>
      </c>
      <c r="P2930" s="5" t="str">
        <f t="shared" si="90"/>
        <v>Rejected</v>
      </c>
      <c r="Q2930" s="5">
        <v>0</v>
      </c>
      <c r="R2930" s="5">
        <v>0</v>
      </c>
      <c r="S2930" s="5" t="str">
        <f t="shared" si="91"/>
        <v>No</v>
      </c>
      <c r="T2930" s="5">
        <v>1</v>
      </c>
      <c r="U2930" s="7">
        <v>0</v>
      </c>
    </row>
    <row r="2931" spans="1:21" x14ac:dyDescent="0.3">
      <c r="A2931" s="8">
        <v>2930</v>
      </c>
      <c r="B2931" s="9">
        <v>32</v>
      </c>
      <c r="C2931" s="5" t="str" cm="1">
        <f t="array" ref="C2931">_xlfn.IFS(B2931&lt;30, "Young", B2931&lt;50, "Middle Age", TRUE, "Senior")</f>
        <v>Middle Age</v>
      </c>
      <c r="D2931" s="5">
        <v>6</v>
      </c>
      <c r="E2931" s="9">
        <v>22</v>
      </c>
      <c r="F2931" s="5" t="str" cm="1">
        <f t="array" ref="F2931">_xlfn.IFS(E2931&lt;50, "Low Income", E2931&lt;100, "Middle Income", TRUE,"High Income")</f>
        <v>Low Income</v>
      </c>
      <c r="G2931" s="10">
        <v>94061</v>
      </c>
      <c r="H2931" s="9">
        <v>4</v>
      </c>
      <c r="I2931" s="9">
        <v>0.3</v>
      </c>
      <c r="J2931" s="5" t="str" cm="1">
        <f t="array" ref="J2931">_xlfn.IFS(I2931&lt;2,"Low", I2931&lt;5, "Middle", TRUE, "High")</f>
        <v>Low</v>
      </c>
      <c r="K2931" s="9">
        <v>1</v>
      </c>
      <c r="L2931" s="5" t="str" cm="1">
        <f t="array" ref="L2931">_xlfn.IFS(K2931=1,"undergraduate",K2931=2,"graduate",K2931=3,"professional")</f>
        <v>undergraduate</v>
      </c>
      <c r="M2931" s="9">
        <v>0</v>
      </c>
      <c r="N2931" s="5" t="str" cm="1">
        <f t="array" ref="N2931">_xlfn.IFS(M2931=0, "No Mortgage", M2931&lt;150, "Low Mortgage", TRUE, "High Mortgage")</f>
        <v>No Mortgage</v>
      </c>
      <c r="O2931" s="9">
        <v>0</v>
      </c>
      <c r="P2931" s="5" t="str">
        <f t="shared" si="90"/>
        <v>Rejected</v>
      </c>
      <c r="Q2931" s="9">
        <v>0</v>
      </c>
      <c r="R2931" s="9">
        <v>0</v>
      </c>
      <c r="S2931" s="5" t="str">
        <f t="shared" si="91"/>
        <v>No</v>
      </c>
      <c r="T2931" s="9">
        <v>0</v>
      </c>
      <c r="U2931" s="11">
        <v>0</v>
      </c>
    </row>
    <row r="2932" spans="1:21" x14ac:dyDescent="0.3">
      <c r="A2932" s="4">
        <v>2931</v>
      </c>
      <c r="B2932" s="5">
        <v>41</v>
      </c>
      <c r="C2932" s="5" t="str" cm="1">
        <f t="array" ref="C2932">_xlfn.IFS(B2932&lt;30, "Young", B2932&lt;50, "Middle Age", TRUE, "Senior")</f>
        <v>Middle Age</v>
      </c>
      <c r="D2932" s="5">
        <v>17</v>
      </c>
      <c r="E2932" s="5">
        <v>78</v>
      </c>
      <c r="F2932" s="5" t="str" cm="1">
        <f t="array" ref="F2932">_xlfn.IFS(E2932&lt;50, "Low Income", E2932&lt;100, "Middle Income", TRUE,"High Income")</f>
        <v>Middle Income</v>
      </c>
      <c r="G2932" s="6">
        <v>95929</v>
      </c>
      <c r="H2932" s="5">
        <v>4</v>
      </c>
      <c r="I2932" s="5">
        <v>2.67</v>
      </c>
      <c r="J2932" s="5" t="str" cm="1">
        <f t="array" ref="J2932">_xlfn.IFS(I2932&lt;2,"Low", I2932&lt;5, "Middle", TRUE, "High")</f>
        <v>Middle</v>
      </c>
      <c r="K2932" s="5">
        <v>1</v>
      </c>
      <c r="L2932" s="5" t="str" cm="1">
        <f t="array" ref="L2932">_xlfn.IFS(K2932=1,"undergraduate",K2932=2,"graduate",K2932=3,"professional")</f>
        <v>undergraduate</v>
      </c>
      <c r="M2932" s="5">
        <v>99</v>
      </c>
      <c r="N2932" s="5" t="str" cm="1">
        <f t="array" ref="N2932">_xlfn.IFS(M2932=0, "No Mortgage", M2932&lt;150, "Low Mortgage", TRUE, "High Mortgage")</f>
        <v>Low Mortgage</v>
      </c>
      <c r="O2932" s="5">
        <v>0</v>
      </c>
      <c r="P2932" s="5" t="str">
        <f t="shared" si="90"/>
        <v>Rejected</v>
      </c>
      <c r="Q2932" s="5">
        <v>0</v>
      </c>
      <c r="R2932" s="5">
        <v>0</v>
      </c>
      <c r="S2932" s="5" t="str">
        <f t="shared" si="91"/>
        <v>No</v>
      </c>
      <c r="T2932" s="5">
        <v>1</v>
      </c>
      <c r="U2932" s="7">
        <v>0</v>
      </c>
    </row>
    <row r="2933" spans="1:21" x14ac:dyDescent="0.3">
      <c r="A2933" s="8">
        <v>2932</v>
      </c>
      <c r="B2933" s="9">
        <v>31</v>
      </c>
      <c r="C2933" s="5" t="str" cm="1">
        <f t="array" ref="C2933">_xlfn.IFS(B2933&lt;30, "Young", B2933&lt;50, "Middle Age", TRUE, "Senior")</f>
        <v>Middle Age</v>
      </c>
      <c r="D2933" s="5">
        <v>4</v>
      </c>
      <c r="E2933" s="9">
        <v>54</v>
      </c>
      <c r="F2933" s="5" t="str" cm="1">
        <f t="array" ref="F2933">_xlfn.IFS(E2933&lt;50, "Low Income", E2933&lt;100, "Middle Income", TRUE,"High Income")</f>
        <v>Middle Income</v>
      </c>
      <c r="G2933" s="10">
        <v>91741</v>
      </c>
      <c r="H2933" s="9">
        <v>2</v>
      </c>
      <c r="I2933" s="9">
        <v>1</v>
      </c>
      <c r="J2933" s="5" t="str" cm="1">
        <f t="array" ref="J2933">_xlfn.IFS(I2933&lt;2,"Low", I2933&lt;5, "Middle", TRUE, "High")</f>
        <v>Low</v>
      </c>
      <c r="K2933" s="9">
        <v>2</v>
      </c>
      <c r="L2933" s="5" t="str" cm="1">
        <f t="array" ref="L2933">_xlfn.IFS(K2933=1,"undergraduate",K2933=2,"graduate",K2933=3,"professional")</f>
        <v>graduate</v>
      </c>
      <c r="M2933" s="9">
        <v>109</v>
      </c>
      <c r="N2933" s="5" t="str" cm="1">
        <f t="array" ref="N2933">_xlfn.IFS(M2933=0, "No Mortgage", M2933&lt;150, "Low Mortgage", TRUE, "High Mortgage")</f>
        <v>Low Mortgage</v>
      </c>
      <c r="O2933" s="9">
        <v>0</v>
      </c>
      <c r="P2933" s="5" t="str">
        <f t="shared" si="90"/>
        <v>Rejected</v>
      </c>
      <c r="Q2933" s="9">
        <v>0</v>
      </c>
      <c r="R2933" s="9">
        <v>0</v>
      </c>
      <c r="S2933" s="5" t="str">
        <f t="shared" si="91"/>
        <v>No</v>
      </c>
      <c r="T2933" s="9">
        <v>0</v>
      </c>
      <c r="U2933" s="11">
        <v>1</v>
      </c>
    </row>
    <row r="2934" spans="1:21" x14ac:dyDescent="0.3">
      <c r="A2934" s="4">
        <v>2933</v>
      </c>
      <c r="B2934" s="5">
        <v>41</v>
      </c>
      <c r="C2934" s="5" t="str" cm="1">
        <f t="array" ref="C2934">_xlfn.IFS(B2934&lt;30, "Young", B2934&lt;50, "Middle Age", TRUE, "Senior")</f>
        <v>Middle Age</v>
      </c>
      <c r="D2934" s="5">
        <v>16</v>
      </c>
      <c r="E2934" s="5">
        <v>154</v>
      </c>
      <c r="F2934" s="5" t="str" cm="1">
        <f t="array" ref="F2934">_xlfn.IFS(E2934&lt;50, "Low Income", E2934&lt;100, "Middle Income", TRUE,"High Income")</f>
        <v>High Income</v>
      </c>
      <c r="G2934" s="6">
        <v>92407</v>
      </c>
      <c r="H2934" s="5">
        <v>1</v>
      </c>
      <c r="I2934" s="5">
        <v>7</v>
      </c>
      <c r="J2934" s="5" t="str" cm="1">
        <f t="array" ref="J2934">_xlfn.IFS(I2934&lt;2,"Low", I2934&lt;5, "Middle", TRUE, "High")</f>
        <v>High</v>
      </c>
      <c r="K2934" s="5">
        <v>1</v>
      </c>
      <c r="L2934" s="5" t="str" cm="1">
        <f t="array" ref="L2934">_xlfn.IFS(K2934=1,"undergraduate",K2934=2,"graduate",K2934=3,"professional")</f>
        <v>undergraduate</v>
      </c>
      <c r="M2934" s="5">
        <v>0</v>
      </c>
      <c r="N2934" s="5" t="str" cm="1">
        <f t="array" ref="N2934">_xlfn.IFS(M2934=0, "No Mortgage", M2934&lt;150, "Low Mortgage", TRUE, "High Mortgage")</f>
        <v>No Mortgage</v>
      </c>
      <c r="O2934" s="5">
        <v>0</v>
      </c>
      <c r="P2934" s="5" t="str">
        <f t="shared" si="90"/>
        <v>Rejected</v>
      </c>
      <c r="Q2934" s="5">
        <v>0</v>
      </c>
      <c r="R2934" s="5">
        <v>0</v>
      </c>
      <c r="S2934" s="5" t="str">
        <f t="shared" si="91"/>
        <v>No</v>
      </c>
      <c r="T2934" s="5">
        <v>0</v>
      </c>
      <c r="U2934" s="7">
        <v>1</v>
      </c>
    </row>
    <row r="2935" spans="1:21" x14ac:dyDescent="0.3">
      <c r="A2935" s="8">
        <v>2934</v>
      </c>
      <c r="B2935" s="9">
        <v>47</v>
      </c>
      <c r="C2935" s="5" t="str" cm="1">
        <f t="array" ref="C2935">_xlfn.IFS(B2935&lt;30, "Young", B2935&lt;50, "Middle Age", TRUE, "Senior")</f>
        <v>Middle Age</v>
      </c>
      <c r="D2935" s="5">
        <v>22</v>
      </c>
      <c r="E2935" s="9">
        <v>42</v>
      </c>
      <c r="F2935" s="5" t="str" cm="1">
        <f t="array" ref="F2935">_xlfn.IFS(E2935&lt;50, "Low Income", E2935&lt;100, "Middle Income", TRUE,"High Income")</f>
        <v>Low Income</v>
      </c>
      <c r="G2935" s="10">
        <v>95820</v>
      </c>
      <c r="H2935" s="9">
        <v>3</v>
      </c>
      <c r="I2935" s="9">
        <v>2.7</v>
      </c>
      <c r="J2935" s="5" t="str" cm="1">
        <f t="array" ref="J2935">_xlfn.IFS(I2935&lt;2,"Low", I2935&lt;5, "Middle", TRUE, "High")</f>
        <v>Middle</v>
      </c>
      <c r="K2935" s="9">
        <v>2</v>
      </c>
      <c r="L2935" s="5" t="str" cm="1">
        <f t="array" ref="L2935">_xlfn.IFS(K2935=1,"undergraduate",K2935=2,"graduate",K2935=3,"professional")</f>
        <v>graduate</v>
      </c>
      <c r="M2935" s="9">
        <v>0</v>
      </c>
      <c r="N2935" s="5" t="str" cm="1">
        <f t="array" ref="N2935">_xlfn.IFS(M2935=0, "No Mortgage", M2935&lt;150, "Low Mortgage", TRUE, "High Mortgage")</f>
        <v>No Mortgage</v>
      </c>
      <c r="O2935" s="9">
        <v>0</v>
      </c>
      <c r="P2935" s="5" t="str">
        <f t="shared" si="90"/>
        <v>Rejected</v>
      </c>
      <c r="Q2935" s="9">
        <v>0</v>
      </c>
      <c r="R2935" s="9">
        <v>0</v>
      </c>
      <c r="S2935" s="5" t="str">
        <f t="shared" si="91"/>
        <v>No</v>
      </c>
      <c r="T2935" s="9">
        <v>1</v>
      </c>
      <c r="U2935" s="11">
        <v>0</v>
      </c>
    </row>
    <row r="2936" spans="1:21" x14ac:dyDescent="0.3">
      <c r="A2936" s="4">
        <v>2935</v>
      </c>
      <c r="B2936" s="5">
        <v>37</v>
      </c>
      <c r="C2936" s="5" t="str" cm="1">
        <f t="array" ref="C2936">_xlfn.IFS(B2936&lt;30, "Young", B2936&lt;50, "Middle Age", TRUE, "Senior")</f>
        <v>Middle Age</v>
      </c>
      <c r="D2936" s="5">
        <v>13</v>
      </c>
      <c r="E2936" s="5">
        <v>195</v>
      </c>
      <c r="F2936" s="5" t="str" cm="1">
        <f t="array" ref="F2936">_xlfn.IFS(E2936&lt;50, "Low Income", E2936&lt;100, "Middle Income", TRUE,"High Income")</f>
        <v>High Income</v>
      </c>
      <c r="G2936" s="6">
        <v>91763</v>
      </c>
      <c r="H2936" s="5">
        <v>2</v>
      </c>
      <c r="I2936" s="5">
        <v>6.5</v>
      </c>
      <c r="J2936" s="5" t="str" cm="1">
        <f t="array" ref="J2936">_xlfn.IFS(I2936&lt;2,"Low", I2936&lt;5, "Middle", TRUE, "High")</f>
        <v>High</v>
      </c>
      <c r="K2936" s="5">
        <v>1</v>
      </c>
      <c r="L2936" s="5" t="str" cm="1">
        <f t="array" ref="L2936">_xlfn.IFS(K2936=1,"undergraduate",K2936=2,"graduate",K2936=3,"professional")</f>
        <v>undergraduate</v>
      </c>
      <c r="M2936" s="5">
        <v>635</v>
      </c>
      <c r="N2936" s="5" t="str" cm="1">
        <f t="array" ref="N2936">_xlfn.IFS(M2936=0, "No Mortgage", M2936&lt;150, "Low Mortgage", TRUE, "High Mortgage")</f>
        <v>High Mortgage</v>
      </c>
      <c r="O2936" s="5">
        <v>0</v>
      </c>
      <c r="P2936" s="5" t="str">
        <f t="shared" si="90"/>
        <v>Rejected</v>
      </c>
      <c r="Q2936" s="5">
        <v>0</v>
      </c>
      <c r="R2936" s="5">
        <v>0</v>
      </c>
      <c r="S2936" s="5" t="str">
        <f t="shared" si="91"/>
        <v>No</v>
      </c>
      <c r="T2936" s="5">
        <v>1</v>
      </c>
      <c r="U2936" s="7">
        <v>0</v>
      </c>
    </row>
    <row r="2937" spans="1:21" x14ac:dyDescent="0.3">
      <c r="A2937" s="8">
        <v>2936</v>
      </c>
      <c r="B2937" s="9">
        <v>53</v>
      </c>
      <c r="C2937" s="5" t="str" cm="1">
        <f t="array" ref="C2937">_xlfn.IFS(B2937&lt;30, "Young", B2937&lt;50, "Middle Age", TRUE, "Senior")</f>
        <v>Senior</v>
      </c>
      <c r="D2937" s="5">
        <v>23</v>
      </c>
      <c r="E2937" s="9">
        <v>80</v>
      </c>
      <c r="F2937" s="5" t="str" cm="1">
        <f t="array" ref="F2937">_xlfn.IFS(E2937&lt;50, "Low Income", E2937&lt;100, "Middle Income", TRUE,"High Income")</f>
        <v>Middle Income</v>
      </c>
      <c r="G2937" s="10">
        <v>93023</v>
      </c>
      <c r="H2937" s="9">
        <v>1</v>
      </c>
      <c r="I2937" s="9">
        <v>3</v>
      </c>
      <c r="J2937" s="5" t="str" cm="1">
        <f t="array" ref="J2937">_xlfn.IFS(I2937&lt;2,"Low", I2937&lt;5, "Middle", TRUE, "High")</f>
        <v>Middle</v>
      </c>
      <c r="K2937" s="9">
        <v>3</v>
      </c>
      <c r="L2937" s="5" t="str" cm="1">
        <f t="array" ref="L2937">_xlfn.IFS(K2937=1,"undergraduate",K2937=2,"graduate",K2937=3,"professional")</f>
        <v>professional</v>
      </c>
      <c r="M2937" s="9">
        <v>0</v>
      </c>
      <c r="N2937" s="5" t="str" cm="1">
        <f t="array" ref="N2937">_xlfn.IFS(M2937=0, "No Mortgage", M2937&lt;150, "Low Mortgage", TRUE, "High Mortgage")</f>
        <v>No Mortgage</v>
      </c>
      <c r="O2937" s="9">
        <v>0</v>
      </c>
      <c r="P2937" s="5" t="str">
        <f t="shared" si="90"/>
        <v>Rejected</v>
      </c>
      <c r="Q2937" s="9">
        <v>0</v>
      </c>
      <c r="R2937" s="9">
        <v>0</v>
      </c>
      <c r="S2937" s="5" t="str">
        <f t="shared" si="91"/>
        <v>No</v>
      </c>
      <c r="T2937" s="9">
        <v>1</v>
      </c>
      <c r="U2937" s="11">
        <v>1</v>
      </c>
    </row>
    <row r="2938" spans="1:21" x14ac:dyDescent="0.3">
      <c r="A2938" s="4">
        <v>2937</v>
      </c>
      <c r="B2938" s="5">
        <v>49</v>
      </c>
      <c r="C2938" s="5" t="str" cm="1">
        <f t="array" ref="C2938">_xlfn.IFS(B2938&lt;30, "Young", B2938&lt;50, "Middle Age", TRUE, "Senior")</f>
        <v>Middle Age</v>
      </c>
      <c r="D2938" s="5">
        <v>22</v>
      </c>
      <c r="E2938" s="5">
        <v>81</v>
      </c>
      <c r="F2938" s="5" t="str" cm="1">
        <f t="array" ref="F2938">_xlfn.IFS(E2938&lt;50, "Low Income", E2938&lt;100, "Middle Income", TRUE,"High Income")</f>
        <v>Middle Income</v>
      </c>
      <c r="G2938" s="6">
        <v>94301</v>
      </c>
      <c r="H2938" s="5">
        <v>3</v>
      </c>
      <c r="I2938" s="5">
        <v>2</v>
      </c>
      <c r="J2938" s="5" t="str" cm="1">
        <f t="array" ref="J2938">_xlfn.IFS(I2938&lt;2,"Low", I2938&lt;5, "Middle", TRUE, "High")</f>
        <v>Middle</v>
      </c>
      <c r="K2938" s="5">
        <v>2</v>
      </c>
      <c r="L2938" s="5" t="str" cm="1">
        <f t="array" ref="L2938">_xlfn.IFS(K2938=1,"undergraduate",K2938=2,"graduate",K2938=3,"professional")</f>
        <v>graduate</v>
      </c>
      <c r="M2938" s="5">
        <v>0</v>
      </c>
      <c r="N2938" s="5" t="str" cm="1">
        <f t="array" ref="N2938">_xlfn.IFS(M2938=0, "No Mortgage", M2938&lt;150, "Low Mortgage", TRUE, "High Mortgage")</f>
        <v>No Mortgage</v>
      </c>
      <c r="O2938" s="5">
        <v>0</v>
      </c>
      <c r="P2938" s="5" t="str">
        <f t="shared" si="90"/>
        <v>Rejected</v>
      </c>
      <c r="Q2938" s="5">
        <v>0</v>
      </c>
      <c r="R2938" s="5">
        <v>0</v>
      </c>
      <c r="S2938" s="5" t="str">
        <f t="shared" si="91"/>
        <v>No</v>
      </c>
      <c r="T2938" s="5">
        <v>1</v>
      </c>
      <c r="U2938" s="7">
        <v>0</v>
      </c>
    </row>
    <row r="2939" spans="1:21" x14ac:dyDescent="0.3">
      <c r="A2939" s="8">
        <v>2938</v>
      </c>
      <c r="B2939" s="9">
        <v>62</v>
      </c>
      <c r="C2939" s="5" t="str" cm="1">
        <f t="array" ref="C2939">_xlfn.IFS(B2939&lt;30, "Young", B2939&lt;50, "Middle Age", TRUE, "Senior")</f>
        <v>Senior</v>
      </c>
      <c r="D2939" s="5">
        <v>36</v>
      </c>
      <c r="E2939" s="9">
        <v>89</v>
      </c>
      <c r="F2939" s="5" t="str" cm="1">
        <f t="array" ref="F2939">_xlfn.IFS(E2939&lt;50, "Low Income", E2939&lt;100, "Middle Income", TRUE,"High Income")</f>
        <v>Middle Income</v>
      </c>
      <c r="G2939" s="10">
        <v>94022</v>
      </c>
      <c r="H2939" s="9">
        <v>2</v>
      </c>
      <c r="I2939" s="9">
        <v>2</v>
      </c>
      <c r="J2939" s="5" t="str" cm="1">
        <f t="array" ref="J2939">_xlfn.IFS(I2939&lt;2,"Low", I2939&lt;5, "Middle", TRUE, "High")</f>
        <v>Middle</v>
      </c>
      <c r="K2939" s="9">
        <v>1</v>
      </c>
      <c r="L2939" s="5" t="str" cm="1">
        <f t="array" ref="L2939">_xlfn.IFS(K2939=1,"undergraduate",K2939=2,"graduate",K2939=3,"professional")</f>
        <v>undergraduate</v>
      </c>
      <c r="M2939" s="9">
        <v>0</v>
      </c>
      <c r="N2939" s="5" t="str" cm="1">
        <f t="array" ref="N2939">_xlfn.IFS(M2939=0, "No Mortgage", M2939&lt;150, "Low Mortgage", TRUE, "High Mortgage")</f>
        <v>No Mortgage</v>
      </c>
      <c r="O2939" s="9">
        <v>0</v>
      </c>
      <c r="P2939" s="5" t="str">
        <f t="shared" si="90"/>
        <v>Rejected</v>
      </c>
      <c r="Q2939" s="9">
        <v>0</v>
      </c>
      <c r="R2939" s="9">
        <v>0</v>
      </c>
      <c r="S2939" s="5" t="str">
        <f t="shared" si="91"/>
        <v>No</v>
      </c>
      <c r="T2939" s="9">
        <v>1</v>
      </c>
      <c r="U2939" s="11">
        <v>1</v>
      </c>
    </row>
    <row r="2940" spans="1:21" x14ac:dyDescent="0.3">
      <c r="A2940" s="4">
        <v>2939</v>
      </c>
      <c r="B2940" s="5">
        <v>33</v>
      </c>
      <c r="C2940" s="5" t="str" cm="1">
        <f t="array" ref="C2940">_xlfn.IFS(B2940&lt;30, "Young", B2940&lt;50, "Middle Age", TRUE, "Senior")</f>
        <v>Middle Age</v>
      </c>
      <c r="D2940" s="5">
        <v>9</v>
      </c>
      <c r="E2940" s="5">
        <v>61</v>
      </c>
      <c r="F2940" s="5" t="str" cm="1">
        <f t="array" ref="F2940">_xlfn.IFS(E2940&lt;50, "Low Income", E2940&lt;100, "Middle Income", TRUE,"High Income")</f>
        <v>Middle Income</v>
      </c>
      <c r="G2940" s="6">
        <v>93943</v>
      </c>
      <c r="H2940" s="5">
        <v>3</v>
      </c>
      <c r="I2940" s="5">
        <v>2.6</v>
      </c>
      <c r="J2940" s="5" t="str" cm="1">
        <f t="array" ref="J2940">_xlfn.IFS(I2940&lt;2,"Low", I2940&lt;5, "Middle", TRUE, "High")</f>
        <v>Middle</v>
      </c>
      <c r="K2940" s="5">
        <v>2</v>
      </c>
      <c r="L2940" s="5" t="str" cm="1">
        <f t="array" ref="L2940">_xlfn.IFS(K2940=1,"undergraduate",K2940=2,"graduate",K2940=3,"professional")</f>
        <v>graduate</v>
      </c>
      <c r="M2940" s="5">
        <v>0</v>
      </c>
      <c r="N2940" s="5" t="str" cm="1">
        <f t="array" ref="N2940">_xlfn.IFS(M2940=0, "No Mortgage", M2940&lt;150, "Low Mortgage", TRUE, "High Mortgage")</f>
        <v>No Mortgage</v>
      </c>
      <c r="O2940" s="5">
        <v>0</v>
      </c>
      <c r="P2940" s="5" t="str">
        <f t="shared" si="90"/>
        <v>Rejected</v>
      </c>
      <c r="Q2940" s="5">
        <v>0</v>
      </c>
      <c r="R2940" s="5">
        <v>0</v>
      </c>
      <c r="S2940" s="5" t="str">
        <f t="shared" si="91"/>
        <v>No</v>
      </c>
      <c r="T2940" s="5">
        <v>1</v>
      </c>
      <c r="U2940" s="7">
        <v>0</v>
      </c>
    </row>
    <row r="2941" spans="1:21" x14ac:dyDescent="0.3">
      <c r="A2941" s="8">
        <v>2940</v>
      </c>
      <c r="B2941" s="9">
        <v>54</v>
      </c>
      <c r="C2941" s="5" t="str" cm="1">
        <f t="array" ref="C2941">_xlfn.IFS(B2941&lt;30, "Young", B2941&lt;50, "Middle Age", TRUE, "Senior")</f>
        <v>Senior</v>
      </c>
      <c r="D2941" s="5">
        <v>24</v>
      </c>
      <c r="E2941" s="9">
        <v>25</v>
      </c>
      <c r="F2941" s="5" t="str" cm="1">
        <f t="array" ref="F2941">_xlfn.IFS(E2941&lt;50, "Low Income", E2941&lt;100, "Middle Income", TRUE,"High Income")</f>
        <v>Low Income</v>
      </c>
      <c r="G2941" s="10">
        <v>90016</v>
      </c>
      <c r="H2941" s="9">
        <v>4</v>
      </c>
      <c r="I2941" s="9">
        <v>0.4</v>
      </c>
      <c r="J2941" s="5" t="str" cm="1">
        <f t="array" ref="J2941">_xlfn.IFS(I2941&lt;2,"Low", I2941&lt;5, "Middle", TRUE, "High")</f>
        <v>Low</v>
      </c>
      <c r="K2941" s="9">
        <v>3</v>
      </c>
      <c r="L2941" s="5" t="str" cm="1">
        <f t="array" ref="L2941">_xlfn.IFS(K2941=1,"undergraduate",K2941=2,"graduate",K2941=3,"professional")</f>
        <v>professional</v>
      </c>
      <c r="M2941" s="9">
        <v>0</v>
      </c>
      <c r="N2941" s="5" t="str" cm="1">
        <f t="array" ref="N2941">_xlfn.IFS(M2941=0, "No Mortgage", M2941&lt;150, "Low Mortgage", TRUE, "High Mortgage")</f>
        <v>No Mortgage</v>
      </c>
      <c r="O2941" s="9">
        <v>0</v>
      </c>
      <c r="P2941" s="5" t="str">
        <f t="shared" si="90"/>
        <v>Rejected</v>
      </c>
      <c r="Q2941" s="9">
        <v>0</v>
      </c>
      <c r="R2941" s="9">
        <v>0</v>
      </c>
      <c r="S2941" s="5" t="str">
        <f t="shared" si="91"/>
        <v>No</v>
      </c>
      <c r="T2941" s="9">
        <v>0</v>
      </c>
      <c r="U2941" s="11">
        <v>1</v>
      </c>
    </row>
    <row r="2942" spans="1:21" x14ac:dyDescent="0.3">
      <c r="A2942" s="4">
        <v>2941</v>
      </c>
      <c r="B2942" s="5">
        <v>27</v>
      </c>
      <c r="C2942" s="5" t="str" cm="1">
        <f t="array" ref="C2942">_xlfn.IFS(B2942&lt;30, "Young", B2942&lt;50, "Middle Age", TRUE, "Senior")</f>
        <v>Young</v>
      </c>
      <c r="D2942" s="5">
        <v>3</v>
      </c>
      <c r="E2942" s="5">
        <v>43</v>
      </c>
      <c r="F2942" s="5" t="str" cm="1">
        <f t="array" ref="F2942">_xlfn.IFS(E2942&lt;50, "Low Income", E2942&lt;100, "Middle Income", TRUE,"High Income")</f>
        <v>Low Income</v>
      </c>
      <c r="G2942" s="6">
        <v>90245</v>
      </c>
      <c r="H2942" s="5">
        <v>3</v>
      </c>
      <c r="I2942" s="5">
        <v>0.1</v>
      </c>
      <c r="J2942" s="5" t="str" cm="1">
        <f t="array" ref="J2942">_xlfn.IFS(I2942&lt;2,"Low", I2942&lt;5, "Middle", TRUE, "High")</f>
        <v>Low</v>
      </c>
      <c r="K2942" s="5">
        <v>2</v>
      </c>
      <c r="L2942" s="5" t="str" cm="1">
        <f t="array" ref="L2942">_xlfn.IFS(K2942=1,"undergraduate",K2942=2,"graduate",K2942=3,"professional")</f>
        <v>graduate</v>
      </c>
      <c r="M2942" s="5">
        <v>163</v>
      </c>
      <c r="N2942" s="5" t="str" cm="1">
        <f t="array" ref="N2942">_xlfn.IFS(M2942=0, "No Mortgage", M2942&lt;150, "Low Mortgage", TRUE, "High Mortgage")</f>
        <v>High Mortgage</v>
      </c>
      <c r="O2942" s="5">
        <v>0</v>
      </c>
      <c r="P2942" s="5" t="str">
        <f t="shared" si="90"/>
        <v>Rejected</v>
      </c>
      <c r="Q2942" s="5">
        <v>0</v>
      </c>
      <c r="R2942" s="5">
        <v>0</v>
      </c>
      <c r="S2942" s="5" t="str">
        <f t="shared" si="91"/>
        <v>No</v>
      </c>
      <c r="T2942" s="5">
        <v>1</v>
      </c>
      <c r="U2942" s="7">
        <v>0</v>
      </c>
    </row>
    <row r="2943" spans="1:21" x14ac:dyDescent="0.3">
      <c r="A2943" s="8">
        <v>2942</v>
      </c>
      <c r="B2943" s="9">
        <v>60</v>
      </c>
      <c r="C2943" s="5" t="str" cm="1">
        <f t="array" ref="C2943">_xlfn.IFS(B2943&lt;30, "Young", B2943&lt;50, "Middle Age", TRUE, "Senior")</f>
        <v>Senior</v>
      </c>
      <c r="D2943" s="5">
        <v>35</v>
      </c>
      <c r="E2943" s="9">
        <v>122</v>
      </c>
      <c r="F2943" s="5" t="str" cm="1">
        <f t="array" ref="F2943">_xlfn.IFS(E2943&lt;50, "Low Income", E2943&lt;100, "Middle Income", TRUE,"High Income")</f>
        <v>High Income</v>
      </c>
      <c r="G2943" s="10">
        <v>92606</v>
      </c>
      <c r="H2943" s="9">
        <v>1</v>
      </c>
      <c r="I2943" s="9">
        <v>2.6</v>
      </c>
      <c r="J2943" s="5" t="str" cm="1">
        <f t="array" ref="J2943">_xlfn.IFS(I2943&lt;2,"Low", I2943&lt;5, "Middle", TRUE, "High")</f>
        <v>Middle</v>
      </c>
      <c r="K2943" s="9">
        <v>1</v>
      </c>
      <c r="L2943" s="5" t="str" cm="1">
        <f t="array" ref="L2943">_xlfn.IFS(K2943=1,"undergraduate",K2943=2,"graduate",K2943=3,"professional")</f>
        <v>undergraduate</v>
      </c>
      <c r="M2943" s="9">
        <v>352</v>
      </c>
      <c r="N2943" s="5" t="str" cm="1">
        <f t="array" ref="N2943">_xlfn.IFS(M2943=0, "No Mortgage", M2943&lt;150, "Low Mortgage", TRUE, "High Mortgage")</f>
        <v>High Mortgage</v>
      </c>
      <c r="O2943" s="9">
        <v>0</v>
      </c>
      <c r="P2943" s="5" t="str">
        <f t="shared" si="90"/>
        <v>Rejected</v>
      </c>
      <c r="Q2943" s="9">
        <v>0</v>
      </c>
      <c r="R2943" s="9">
        <v>0</v>
      </c>
      <c r="S2943" s="5" t="str">
        <f t="shared" si="91"/>
        <v>No</v>
      </c>
      <c r="T2943" s="9">
        <v>0</v>
      </c>
      <c r="U2943" s="11">
        <v>0</v>
      </c>
    </row>
    <row r="2944" spans="1:21" x14ac:dyDescent="0.3">
      <c r="A2944" s="4">
        <v>2943</v>
      </c>
      <c r="B2944" s="5">
        <v>29</v>
      </c>
      <c r="C2944" s="5" t="str" cm="1">
        <f t="array" ref="C2944">_xlfn.IFS(B2944&lt;30, "Young", B2944&lt;50, "Middle Age", TRUE, "Senior")</f>
        <v>Young</v>
      </c>
      <c r="D2944" s="5">
        <v>5</v>
      </c>
      <c r="E2944" s="5">
        <v>160</v>
      </c>
      <c r="F2944" s="5" t="str" cm="1">
        <f t="array" ref="F2944">_xlfn.IFS(E2944&lt;50, "Low Income", E2944&lt;100, "Middle Income", TRUE,"High Income")</f>
        <v>High Income</v>
      </c>
      <c r="G2944" s="6">
        <v>90405</v>
      </c>
      <c r="H2944" s="5">
        <v>1</v>
      </c>
      <c r="I2944" s="5">
        <v>4.3</v>
      </c>
      <c r="J2944" s="5" t="str" cm="1">
        <f t="array" ref="J2944">_xlfn.IFS(I2944&lt;2,"Low", I2944&lt;5, "Middle", TRUE, "High")</f>
        <v>Middle</v>
      </c>
      <c r="K2944" s="5">
        <v>1</v>
      </c>
      <c r="L2944" s="5" t="str" cm="1">
        <f t="array" ref="L2944">_xlfn.IFS(K2944=1,"undergraduate",K2944=2,"graduate",K2944=3,"professional")</f>
        <v>undergraduate</v>
      </c>
      <c r="M2944" s="5">
        <v>385</v>
      </c>
      <c r="N2944" s="5" t="str" cm="1">
        <f t="array" ref="N2944">_xlfn.IFS(M2944=0, "No Mortgage", M2944&lt;150, "Low Mortgage", TRUE, "High Mortgage")</f>
        <v>High Mortgage</v>
      </c>
      <c r="O2944" s="5">
        <v>0</v>
      </c>
      <c r="P2944" s="5" t="str">
        <f t="shared" si="90"/>
        <v>Rejected</v>
      </c>
      <c r="Q2944" s="5">
        <v>0</v>
      </c>
      <c r="R2944" s="5">
        <v>0</v>
      </c>
      <c r="S2944" s="5" t="str">
        <f t="shared" si="91"/>
        <v>No</v>
      </c>
      <c r="T2944" s="5">
        <v>1</v>
      </c>
      <c r="U2944" s="7">
        <v>0</v>
      </c>
    </row>
    <row r="2945" spans="1:21" x14ac:dyDescent="0.3">
      <c r="A2945" s="8">
        <v>2944</v>
      </c>
      <c r="B2945" s="9">
        <v>56</v>
      </c>
      <c r="C2945" s="5" t="str" cm="1">
        <f t="array" ref="C2945">_xlfn.IFS(B2945&lt;30, "Young", B2945&lt;50, "Middle Age", TRUE, "Senior")</f>
        <v>Senior</v>
      </c>
      <c r="D2945" s="5">
        <v>32</v>
      </c>
      <c r="E2945" s="9">
        <v>83</v>
      </c>
      <c r="F2945" s="5" t="str" cm="1">
        <f t="array" ref="F2945">_xlfn.IFS(E2945&lt;50, "Low Income", E2945&lt;100, "Middle Income", TRUE,"High Income")</f>
        <v>Middle Income</v>
      </c>
      <c r="G2945" s="10">
        <v>91320</v>
      </c>
      <c r="H2945" s="9">
        <v>4</v>
      </c>
      <c r="I2945" s="9">
        <v>1.6</v>
      </c>
      <c r="J2945" s="5" t="str" cm="1">
        <f t="array" ref="J2945">_xlfn.IFS(I2945&lt;2,"Low", I2945&lt;5, "Middle", TRUE, "High")</f>
        <v>Low</v>
      </c>
      <c r="K2945" s="9">
        <v>2</v>
      </c>
      <c r="L2945" s="5" t="str" cm="1">
        <f t="array" ref="L2945">_xlfn.IFS(K2945=1,"undergraduate",K2945=2,"graduate",K2945=3,"professional")</f>
        <v>graduate</v>
      </c>
      <c r="M2945" s="9">
        <v>0</v>
      </c>
      <c r="N2945" s="5" t="str" cm="1">
        <f t="array" ref="N2945">_xlfn.IFS(M2945=0, "No Mortgage", M2945&lt;150, "Low Mortgage", TRUE, "High Mortgage")</f>
        <v>No Mortgage</v>
      </c>
      <c r="O2945" s="9">
        <v>0</v>
      </c>
      <c r="P2945" s="5" t="str">
        <f t="shared" si="90"/>
        <v>Rejected</v>
      </c>
      <c r="Q2945" s="9">
        <v>0</v>
      </c>
      <c r="R2945" s="9">
        <v>0</v>
      </c>
      <c r="S2945" s="5" t="str">
        <f t="shared" si="91"/>
        <v>No</v>
      </c>
      <c r="T2945" s="9">
        <v>0</v>
      </c>
      <c r="U2945" s="11">
        <v>0</v>
      </c>
    </row>
    <row r="2946" spans="1:21" x14ac:dyDescent="0.3">
      <c r="A2946" s="4">
        <v>2945</v>
      </c>
      <c r="B2946" s="5">
        <v>55</v>
      </c>
      <c r="C2946" s="5" t="str" cm="1">
        <f t="array" ref="C2946">_xlfn.IFS(B2946&lt;30, "Young", B2946&lt;50, "Middle Age", TRUE, "Senior")</f>
        <v>Senior</v>
      </c>
      <c r="D2946" s="5">
        <v>30</v>
      </c>
      <c r="E2946" s="5">
        <v>79</v>
      </c>
      <c r="F2946" s="5" t="str" cm="1">
        <f t="array" ref="F2946">_xlfn.IFS(E2946&lt;50, "Low Income", E2946&lt;100, "Middle Income", TRUE,"High Income")</f>
        <v>Middle Income</v>
      </c>
      <c r="G2946" s="6">
        <v>92182</v>
      </c>
      <c r="H2946" s="5">
        <v>2</v>
      </c>
      <c r="I2946" s="5">
        <v>0</v>
      </c>
      <c r="J2946" s="5" t="str" cm="1">
        <f t="array" ref="J2946">_xlfn.IFS(I2946&lt;2,"Low", I2946&lt;5, "Middle", TRUE, "High")</f>
        <v>Low</v>
      </c>
      <c r="K2946" s="5">
        <v>3</v>
      </c>
      <c r="L2946" s="5" t="str" cm="1">
        <f t="array" ref="L2946">_xlfn.IFS(K2946=1,"undergraduate",K2946=2,"graduate",K2946=3,"professional")</f>
        <v>professional</v>
      </c>
      <c r="M2946" s="5">
        <v>0</v>
      </c>
      <c r="N2946" s="5" t="str" cm="1">
        <f t="array" ref="N2946">_xlfn.IFS(M2946=0, "No Mortgage", M2946&lt;150, "Low Mortgage", TRUE, "High Mortgage")</f>
        <v>No Mortgage</v>
      </c>
      <c r="O2946" s="5">
        <v>0</v>
      </c>
      <c r="P2946" s="5" t="str">
        <f t="shared" si="90"/>
        <v>Rejected</v>
      </c>
      <c r="Q2946" s="5">
        <v>0</v>
      </c>
      <c r="R2946" s="5">
        <v>0</v>
      </c>
      <c r="S2946" s="5" t="str">
        <f t="shared" si="91"/>
        <v>No</v>
      </c>
      <c r="T2946" s="5">
        <v>0</v>
      </c>
      <c r="U2946" s="7">
        <v>0</v>
      </c>
    </row>
    <row r="2947" spans="1:21" x14ac:dyDescent="0.3">
      <c r="A2947" s="8">
        <v>2946</v>
      </c>
      <c r="B2947" s="9">
        <v>45</v>
      </c>
      <c r="C2947" s="5" t="str" cm="1">
        <f t="array" ref="C2947">_xlfn.IFS(B2947&lt;30, "Young", B2947&lt;50, "Middle Age", TRUE, "Senior")</f>
        <v>Middle Age</v>
      </c>
      <c r="D2947" s="5">
        <v>19</v>
      </c>
      <c r="E2947" s="9">
        <v>30</v>
      </c>
      <c r="F2947" s="5" t="str" cm="1">
        <f t="array" ref="F2947">_xlfn.IFS(E2947&lt;50, "Low Income", E2947&lt;100, "Middle Income", TRUE,"High Income")</f>
        <v>Low Income</v>
      </c>
      <c r="G2947" s="10">
        <v>94305</v>
      </c>
      <c r="H2947" s="9">
        <v>3</v>
      </c>
      <c r="I2947" s="9">
        <v>0.5</v>
      </c>
      <c r="J2947" s="5" t="str" cm="1">
        <f t="array" ref="J2947">_xlfn.IFS(I2947&lt;2,"Low", I2947&lt;5, "Middle", TRUE, "High")</f>
        <v>Low</v>
      </c>
      <c r="K2947" s="9">
        <v>2</v>
      </c>
      <c r="L2947" s="5" t="str" cm="1">
        <f t="array" ref="L2947">_xlfn.IFS(K2947=1,"undergraduate",K2947=2,"graduate",K2947=3,"professional")</f>
        <v>graduate</v>
      </c>
      <c r="M2947" s="9">
        <v>0</v>
      </c>
      <c r="N2947" s="5" t="str" cm="1">
        <f t="array" ref="N2947">_xlfn.IFS(M2947=0, "No Mortgage", M2947&lt;150, "Low Mortgage", TRUE, "High Mortgage")</f>
        <v>No Mortgage</v>
      </c>
      <c r="O2947" s="9">
        <v>0</v>
      </c>
      <c r="P2947" s="5" t="str">
        <f t="shared" ref="P2947:P3010" si="92">IF(O2947=0, "Rejected", "Accepted")</f>
        <v>Rejected</v>
      </c>
      <c r="Q2947" s="9">
        <v>0</v>
      </c>
      <c r="R2947" s="9">
        <v>0</v>
      </c>
      <c r="S2947" s="5" t="str">
        <f t="shared" ref="S2947:S3010" si="93">IF(R2947=0,"No","Yes")</f>
        <v>No</v>
      </c>
      <c r="T2947" s="9">
        <v>1</v>
      </c>
      <c r="U2947" s="11">
        <v>1</v>
      </c>
    </row>
    <row r="2948" spans="1:21" x14ac:dyDescent="0.3">
      <c r="A2948" s="4">
        <v>2947</v>
      </c>
      <c r="B2948" s="5">
        <v>33</v>
      </c>
      <c r="C2948" s="5" t="str" cm="1">
        <f t="array" ref="C2948">_xlfn.IFS(B2948&lt;30, "Young", B2948&lt;50, "Middle Age", TRUE, "Senior")</f>
        <v>Middle Age</v>
      </c>
      <c r="D2948" s="5">
        <v>9</v>
      </c>
      <c r="E2948" s="5">
        <v>145</v>
      </c>
      <c r="F2948" s="5" t="str" cm="1">
        <f t="array" ref="F2948">_xlfn.IFS(E2948&lt;50, "Low Income", E2948&lt;100, "Middle Income", TRUE,"High Income")</f>
        <v>High Income</v>
      </c>
      <c r="G2948" s="6">
        <v>94110</v>
      </c>
      <c r="H2948" s="5">
        <v>1</v>
      </c>
      <c r="I2948" s="5">
        <v>4.3</v>
      </c>
      <c r="J2948" s="5" t="str" cm="1">
        <f t="array" ref="J2948">_xlfn.IFS(I2948&lt;2,"Low", I2948&lt;5, "Middle", TRUE, "High")</f>
        <v>Middle</v>
      </c>
      <c r="K2948" s="5">
        <v>1</v>
      </c>
      <c r="L2948" s="5" t="str" cm="1">
        <f t="array" ref="L2948">_xlfn.IFS(K2948=1,"undergraduate",K2948=2,"graduate",K2948=3,"professional")</f>
        <v>undergraduate</v>
      </c>
      <c r="M2948" s="5">
        <v>437</v>
      </c>
      <c r="N2948" s="5" t="str" cm="1">
        <f t="array" ref="N2948">_xlfn.IFS(M2948=0, "No Mortgage", M2948&lt;150, "Low Mortgage", TRUE, "High Mortgage")</f>
        <v>High Mortgage</v>
      </c>
      <c r="O2948" s="5">
        <v>0</v>
      </c>
      <c r="P2948" s="5" t="str">
        <f t="shared" si="92"/>
        <v>Rejected</v>
      </c>
      <c r="Q2948" s="5">
        <v>0</v>
      </c>
      <c r="R2948" s="5">
        <v>0</v>
      </c>
      <c r="S2948" s="5" t="str">
        <f t="shared" si="93"/>
        <v>No</v>
      </c>
      <c r="T2948" s="5">
        <v>1</v>
      </c>
      <c r="U2948" s="7">
        <v>0</v>
      </c>
    </row>
    <row r="2949" spans="1:21" x14ac:dyDescent="0.3">
      <c r="A2949" s="8">
        <v>2948</v>
      </c>
      <c r="B2949" s="9">
        <v>45</v>
      </c>
      <c r="C2949" s="5" t="str" cm="1">
        <f t="array" ref="C2949">_xlfn.IFS(B2949&lt;30, "Young", B2949&lt;50, "Middle Age", TRUE, "Senior")</f>
        <v>Middle Age</v>
      </c>
      <c r="D2949" s="5">
        <v>21</v>
      </c>
      <c r="E2949" s="9">
        <v>151</v>
      </c>
      <c r="F2949" s="5" t="str" cm="1">
        <f t="array" ref="F2949">_xlfn.IFS(E2949&lt;50, "Low Income", E2949&lt;100, "Middle Income", TRUE,"High Income")</f>
        <v>High Income</v>
      </c>
      <c r="G2949" s="10">
        <v>90024</v>
      </c>
      <c r="H2949" s="9">
        <v>2</v>
      </c>
      <c r="I2949" s="9">
        <v>3.3</v>
      </c>
      <c r="J2949" s="5" t="str" cm="1">
        <f t="array" ref="J2949">_xlfn.IFS(I2949&lt;2,"Low", I2949&lt;5, "Middle", TRUE, "High")</f>
        <v>Middle</v>
      </c>
      <c r="K2949" s="9">
        <v>1</v>
      </c>
      <c r="L2949" s="5" t="str" cm="1">
        <f t="array" ref="L2949">_xlfn.IFS(K2949=1,"undergraduate",K2949=2,"graduate",K2949=3,"professional")</f>
        <v>undergraduate</v>
      </c>
      <c r="M2949" s="9">
        <v>328</v>
      </c>
      <c r="N2949" s="5" t="str" cm="1">
        <f t="array" ref="N2949">_xlfn.IFS(M2949=0, "No Mortgage", M2949&lt;150, "Low Mortgage", TRUE, "High Mortgage")</f>
        <v>High Mortgage</v>
      </c>
      <c r="O2949" s="9">
        <v>0</v>
      </c>
      <c r="P2949" s="5" t="str">
        <f t="shared" si="92"/>
        <v>Rejected</v>
      </c>
      <c r="Q2949" s="9">
        <v>0</v>
      </c>
      <c r="R2949" s="9">
        <v>0</v>
      </c>
      <c r="S2949" s="5" t="str">
        <f t="shared" si="93"/>
        <v>No</v>
      </c>
      <c r="T2949" s="9">
        <v>0</v>
      </c>
      <c r="U2949" s="11">
        <v>0</v>
      </c>
    </row>
    <row r="2950" spans="1:21" x14ac:dyDescent="0.3">
      <c r="A2950" s="4">
        <v>2949</v>
      </c>
      <c r="B2950" s="5">
        <v>44</v>
      </c>
      <c r="C2950" s="5" t="str" cm="1">
        <f t="array" ref="C2950">_xlfn.IFS(B2950&lt;30, "Young", B2950&lt;50, "Middle Age", TRUE, "Senior")</f>
        <v>Middle Age</v>
      </c>
      <c r="D2950" s="5">
        <v>18</v>
      </c>
      <c r="E2950" s="5">
        <v>14</v>
      </c>
      <c r="F2950" s="5" t="str" cm="1">
        <f t="array" ref="F2950">_xlfn.IFS(E2950&lt;50, "Low Income", E2950&lt;100, "Middle Income", TRUE,"High Income")</f>
        <v>Low Income</v>
      </c>
      <c r="G2950" s="6">
        <v>94720</v>
      </c>
      <c r="H2950" s="5">
        <v>2</v>
      </c>
      <c r="I2950" s="5">
        <v>0.1</v>
      </c>
      <c r="J2950" s="5" t="str" cm="1">
        <f t="array" ref="J2950">_xlfn.IFS(I2950&lt;2,"Low", I2950&lt;5, "Middle", TRUE, "High")</f>
        <v>Low</v>
      </c>
      <c r="K2950" s="5">
        <v>3</v>
      </c>
      <c r="L2950" s="5" t="str" cm="1">
        <f t="array" ref="L2950">_xlfn.IFS(K2950=1,"undergraduate",K2950=2,"graduate",K2950=3,"professional")</f>
        <v>professional</v>
      </c>
      <c r="M2950" s="5">
        <v>98</v>
      </c>
      <c r="N2950" s="5" t="str" cm="1">
        <f t="array" ref="N2950">_xlfn.IFS(M2950=0, "No Mortgage", M2950&lt;150, "Low Mortgage", TRUE, "High Mortgage")</f>
        <v>Low Mortgage</v>
      </c>
      <c r="O2950" s="5">
        <v>0</v>
      </c>
      <c r="P2950" s="5" t="str">
        <f t="shared" si="92"/>
        <v>Rejected</v>
      </c>
      <c r="Q2950" s="5">
        <v>0</v>
      </c>
      <c r="R2950" s="5">
        <v>0</v>
      </c>
      <c r="S2950" s="5" t="str">
        <f t="shared" si="93"/>
        <v>No</v>
      </c>
      <c r="T2950" s="5">
        <v>0</v>
      </c>
      <c r="U2950" s="7">
        <v>1</v>
      </c>
    </row>
    <row r="2951" spans="1:21" x14ac:dyDescent="0.3">
      <c r="A2951" s="8">
        <v>2950</v>
      </c>
      <c r="B2951" s="9">
        <v>37</v>
      </c>
      <c r="C2951" s="5" t="str" cm="1">
        <f t="array" ref="C2951">_xlfn.IFS(B2951&lt;30, "Young", B2951&lt;50, "Middle Age", TRUE, "Senior")</f>
        <v>Middle Age</v>
      </c>
      <c r="D2951" s="5">
        <v>11</v>
      </c>
      <c r="E2951" s="9">
        <v>19</v>
      </c>
      <c r="F2951" s="5" t="str" cm="1">
        <f t="array" ref="F2951">_xlfn.IFS(E2951&lt;50, "Low Income", E2951&lt;100, "Middle Income", TRUE,"High Income")</f>
        <v>Low Income</v>
      </c>
      <c r="G2951" s="10">
        <v>95054</v>
      </c>
      <c r="H2951" s="9">
        <v>3</v>
      </c>
      <c r="I2951" s="9">
        <v>0.2</v>
      </c>
      <c r="J2951" s="5" t="str" cm="1">
        <f t="array" ref="J2951">_xlfn.IFS(I2951&lt;2,"Low", I2951&lt;5, "Middle", TRUE, "High")</f>
        <v>Low</v>
      </c>
      <c r="K2951" s="9">
        <v>2</v>
      </c>
      <c r="L2951" s="5" t="str" cm="1">
        <f t="array" ref="L2951">_xlfn.IFS(K2951=1,"undergraduate",K2951=2,"graduate",K2951=3,"professional")</f>
        <v>graduate</v>
      </c>
      <c r="M2951" s="9">
        <v>0</v>
      </c>
      <c r="N2951" s="5" t="str" cm="1">
        <f t="array" ref="N2951">_xlfn.IFS(M2951=0, "No Mortgage", M2951&lt;150, "Low Mortgage", TRUE, "High Mortgage")</f>
        <v>No Mortgage</v>
      </c>
      <c r="O2951" s="9">
        <v>0</v>
      </c>
      <c r="P2951" s="5" t="str">
        <f t="shared" si="92"/>
        <v>Rejected</v>
      </c>
      <c r="Q2951" s="9">
        <v>0</v>
      </c>
      <c r="R2951" s="9">
        <v>0</v>
      </c>
      <c r="S2951" s="5" t="str">
        <f t="shared" si="93"/>
        <v>No</v>
      </c>
      <c r="T2951" s="9">
        <v>1</v>
      </c>
      <c r="U2951" s="11">
        <v>0</v>
      </c>
    </row>
    <row r="2952" spans="1:21" x14ac:dyDescent="0.3">
      <c r="A2952" s="4">
        <v>2951</v>
      </c>
      <c r="B2952" s="5">
        <v>42</v>
      </c>
      <c r="C2952" s="5" t="str" cm="1">
        <f t="array" ref="C2952">_xlfn.IFS(B2952&lt;30, "Young", B2952&lt;50, "Middle Age", TRUE, "Senior")</f>
        <v>Middle Age</v>
      </c>
      <c r="D2952" s="5">
        <v>16</v>
      </c>
      <c r="E2952" s="5">
        <v>55</v>
      </c>
      <c r="F2952" s="5" t="str" cm="1">
        <f t="array" ref="F2952">_xlfn.IFS(E2952&lt;50, "Low Income", E2952&lt;100, "Middle Income", TRUE,"High Income")</f>
        <v>Middle Income</v>
      </c>
      <c r="G2952" s="6">
        <v>95820</v>
      </c>
      <c r="H2952" s="5">
        <v>1</v>
      </c>
      <c r="I2952" s="5">
        <v>0.7</v>
      </c>
      <c r="J2952" s="5" t="str" cm="1">
        <f t="array" ref="J2952">_xlfn.IFS(I2952&lt;2,"Low", I2952&lt;5, "Middle", TRUE, "High")</f>
        <v>Low</v>
      </c>
      <c r="K2952" s="5">
        <v>3</v>
      </c>
      <c r="L2952" s="5" t="str" cm="1">
        <f t="array" ref="L2952">_xlfn.IFS(K2952=1,"undergraduate",K2952=2,"graduate",K2952=3,"professional")</f>
        <v>professional</v>
      </c>
      <c r="M2952" s="5">
        <v>135</v>
      </c>
      <c r="N2952" s="5" t="str" cm="1">
        <f t="array" ref="N2952">_xlfn.IFS(M2952=0, "No Mortgage", M2952&lt;150, "Low Mortgage", TRUE, "High Mortgage")</f>
        <v>Low Mortgage</v>
      </c>
      <c r="O2952" s="5">
        <v>0</v>
      </c>
      <c r="P2952" s="5" t="str">
        <f t="shared" si="92"/>
        <v>Rejected</v>
      </c>
      <c r="Q2952" s="5">
        <v>0</v>
      </c>
      <c r="R2952" s="5">
        <v>0</v>
      </c>
      <c r="S2952" s="5" t="str">
        <f t="shared" si="93"/>
        <v>No</v>
      </c>
      <c r="T2952" s="5">
        <v>1</v>
      </c>
      <c r="U2952" s="7">
        <v>0</v>
      </c>
    </row>
    <row r="2953" spans="1:21" x14ac:dyDescent="0.3">
      <c r="A2953" s="8">
        <v>2952</v>
      </c>
      <c r="B2953" s="9">
        <v>26</v>
      </c>
      <c r="C2953" s="5" t="str" cm="1">
        <f t="array" ref="C2953">_xlfn.IFS(B2953&lt;30, "Young", B2953&lt;50, "Middle Age", TRUE, "Senior")</f>
        <v>Young</v>
      </c>
      <c r="D2953" s="5">
        <v>2</v>
      </c>
      <c r="E2953" s="9">
        <v>132</v>
      </c>
      <c r="F2953" s="5" t="str" cm="1">
        <f t="array" ref="F2953">_xlfn.IFS(E2953&lt;50, "Low Income", E2953&lt;100, "Middle Income", TRUE,"High Income")</f>
        <v>High Income</v>
      </c>
      <c r="G2953" s="10">
        <v>94720</v>
      </c>
      <c r="H2953" s="9">
        <v>2</v>
      </c>
      <c r="I2953" s="9">
        <v>2.4</v>
      </c>
      <c r="J2953" s="5" t="str" cm="1">
        <f t="array" ref="J2953">_xlfn.IFS(I2953&lt;2,"Low", I2953&lt;5, "Middle", TRUE, "High")</f>
        <v>Middle</v>
      </c>
      <c r="K2953" s="9">
        <v>3</v>
      </c>
      <c r="L2953" s="5" t="str" cm="1">
        <f t="array" ref="L2953">_xlfn.IFS(K2953=1,"undergraduate",K2953=2,"graduate",K2953=3,"professional")</f>
        <v>professional</v>
      </c>
      <c r="M2953" s="9">
        <v>0</v>
      </c>
      <c r="N2953" s="5" t="str" cm="1">
        <f t="array" ref="N2953">_xlfn.IFS(M2953=0, "No Mortgage", M2953&lt;150, "Low Mortgage", TRUE, "High Mortgage")</f>
        <v>No Mortgage</v>
      </c>
      <c r="O2953" s="9">
        <v>1</v>
      </c>
      <c r="P2953" s="5" t="str">
        <f t="shared" si="92"/>
        <v>Accepted</v>
      </c>
      <c r="Q2953" s="9">
        <v>0</v>
      </c>
      <c r="R2953" s="9">
        <v>0</v>
      </c>
      <c r="S2953" s="5" t="str">
        <f t="shared" si="93"/>
        <v>No</v>
      </c>
      <c r="T2953" s="9">
        <v>0</v>
      </c>
      <c r="U2953" s="11">
        <v>1</v>
      </c>
    </row>
    <row r="2954" spans="1:21" x14ac:dyDescent="0.3">
      <c r="A2954" s="4">
        <v>2953</v>
      </c>
      <c r="B2954" s="5">
        <v>33</v>
      </c>
      <c r="C2954" s="5" t="str" cm="1">
        <f t="array" ref="C2954">_xlfn.IFS(B2954&lt;30, "Young", B2954&lt;50, "Middle Age", TRUE, "Senior")</f>
        <v>Middle Age</v>
      </c>
      <c r="D2954" s="5">
        <v>8</v>
      </c>
      <c r="E2954" s="5">
        <v>182</v>
      </c>
      <c r="F2954" s="5" t="str" cm="1">
        <f t="array" ref="F2954">_xlfn.IFS(E2954&lt;50, "Low Income", E2954&lt;100, "Middle Income", TRUE,"High Income")</f>
        <v>High Income</v>
      </c>
      <c r="G2954" s="6">
        <v>94065</v>
      </c>
      <c r="H2954" s="5">
        <v>1</v>
      </c>
      <c r="I2954" s="5">
        <v>8.6</v>
      </c>
      <c r="J2954" s="5" t="str" cm="1">
        <f t="array" ref="J2954">_xlfn.IFS(I2954&lt;2,"Low", I2954&lt;5, "Middle", TRUE, "High")</f>
        <v>High</v>
      </c>
      <c r="K2954" s="5">
        <v>1</v>
      </c>
      <c r="L2954" s="5" t="str" cm="1">
        <f t="array" ref="L2954">_xlfn.IFS(K2954=1,"undergraduate",K2954=2,"graduate",K2954=3,"professional")</f>
        <v>undergraduate</v>
      </c>
      <c r="M2954" s="5">
        <v>0</v>
      </c>
      <c r="N2954" s="5" t="str" cm="1">
        <f t="array" ref="N2954">_xlfn.IFS(M2954=0, "No Mortgage", M2954&lt;150, "Low Mortgage", TRUE, "High Mortgage")</f>
        <v>No Mortgage</v>
      </c>
      <c r="O2954" s="5">
        <v>0</v>
      </c>
      <c r="P2954" s="5" t="str">
        <f t="shared" si="92"/>
        <v>Rejected</v>
      </c>
      <c r="Q2954" s="5">
        <v>0</v>
      </c>
      <c r="R2954" s="5">
        <v>0</v>
      </c>
      <c r="S2954" s="5" t="str">
        <f t="shared" si="93"/>
        <v>No</v>
      </c>
      <c r="T2954" s="5">
        <v>0</v>
      </c>
      <c r="U2954" s="7">
        <v>0</v>
      </c>
    </row>
    <row r="2955" spans="1:21" x14ac:dyDescent="0.3">
      <c r="A2955" s="8">
        <v>2954</v>
      </c>
      <c r="B2955" s="9">
        <v>61</v>
      </c>
      <c r="C2955" s="5" t="str" cm="1">
        <f t="array" ref="C2955">_xlfn.IFS(B2955&lt;30, "Young", B2955&lt;50, "Middle Age", TRUE, "Senior")</f>
        <v>Senior</v>
      </c>
      <c r="D2955" s="5">
        <v>36</v>
      </c>
      <c r="E2955" s="9">
        <v>78</v>
      </c>
      <c r="F2955" s="5" t="str" cm="1">
        <f t="array" ref="F2955">_xlfn.IFS(E2955&lt;50, "Low Income", E2955&lt;100, "Middle Income", TRUE,"High Income")</f>
        <v>Middle Income</v>
      </c>
      <c r="G2955" s="10">
        <v>91330</v>
      </c>
      <c r="H2955" s="9">
        <v>3</v>
      </c>
      <c r="I2955" s="9">
        <v>0.5</v>
      </c>
      <c r="J2955" s="5" t="str" cm="1">
        <f t="array" ref="J2955">_xlfn.IFS(I2955&lt;2,"Low", I2955&lt;5, "Middle", TRUE, "High")</f>
        <v>Low</v>
      </c>
      <c r="K2955" s="9">
        <v>1</v>
      </c>
      <c r="L2955" s="5" t="str" cm="1">
        <f t="array" ref="L2955">_xlfn.IFS(K2955=1,"undergraduate",K2955=2,"graduate",K2955=3,"professional")</f>
        <v>undergraduate</v>
      </c>
      <c r="M2955" s="9">
        <v>0</v>
      </c>
      <c r="N2955" s="5" t="str" cm="1">
        <f t="array" ref="N2955">_xlfn.IFS(M2955=0, "No Mortgage", M2955&lt;150, "Low Mortgage", TRUE, "High Mortgage")</f>
        <v>No Mortgage</v>
      </c>
      <c r="O2955" s="9">
        <v>0</v>
      </c>
      <c r="P2955" s="5" t="str">
        <f t="shared" si="92"/>
        <v>Rejected</v>
      </c>
      <c r="Q2955" s="9">
        <v>0</v>
      </c>
      <c r="R2955" s="9">
        <v>0</v>
      </c>
      <c r="S2955" s="5" t="str">
        <f t="shared" si="93"/>
        <v>No</v>
      </c>
      <c r="T2955" s="9">
        <v>1</v>
      </c>
      <c r="U2955" s="11">
        <v>1</v>
      </c>
    </row>
    <row r="2956" spans="1:21" x14ac:dyDescent="0.3">
      <c r="A2956" s="4">
        <v>2955</v>
      </c>
      <c r="B2956" s="5">
        <v>31</v>
      </c>
      <c r="C2956" s="5" t="str" cm="1">
        <f t="array" ref="C2956">_xlfn.IFS(B2956&lt;30, "Young", B2956&lt;50, "Middle Age", TRUE, "Senior")</f>
        <v>Middle Age</v>
      </c>
      <c r="D2956" s="5">
        <v>7</v>
      </c>
      <c r="E2956" s="5">
        <v>42</v>
      </c>
      <c r="F2956" s="5" t="str" cm="1">
        <f t="array" ref="F2956">_xlfn.IFS(E2956&lt;50, "Low Income", E2956&lt;100, "Middle Income", TRUE,"High Income")</f>
        <v>Low Income</v>
      </c>
      <c r="G2956" s="6">
        <v>95822</v>
      </c>
      <c r="H2956" s="5">
        <v>1</v>
      </c>
      <c r="I2956" s="5">
        <v>2.4</v>
      </c>
      <c r="J2956" s="5" t="str" cm="1">
        <f t="array" ref="J2956">_xlfn.IFS(I2956&lt;2,"Low", I2956&lt;5, "Middle", TRUE, "High")</f>
        <v>Middle</v>
      </c>
      <c r="K2956" s="5">
        <v>2</v>
      </c>
      <c r="L2956" s="5" t="str" cm="1">
        <f t="array" ref="L2956">_xlfn.IFS(K2956=1,"undergraduate",K2956=2,"graduate",K2956=3,"professional")</f>
        <v>graduate</v>
      </c>
      <c r="M2956" s="5">
        <v>0</v>
      </c>
      <c r="N2956" s="5" t="str" cm="1">
        <f t="array" ref="N2956">_xlfn.IFS(M2956=0, "No Mortgage", M2956&lt;150, "Low Mortgage", TRUE, "High Mortgage")</f>
        <v>No Mortgage</v>
      </c>
      <c r="O2956" s="5">
        <v>0</v>
      </c>
      <c r="P2956" s="5" t="str">
        <f t="shared" si="92"/>
        <v>Rejected</v>
      </c>
      <c r="Q2956" s="5">
        <v>0</v>
      </c>
      <c r="R2956" s="5">
        <v>0</v>
      </c>
      <c r="S2956" s="5" t="str">
        <f t="shared" si="93"/>
        <v>No</v>
      </c>
      <c r="T2956" s="5">
        <v>1</v>
      </c>
      <c r="U2956" s="7">
        <v>1</v>
      </c>
    </row>
    <row r="2957" spans="1:21" x14ac:dyDescent="0.3">
      <c r="A2957" s="8">
        <v>2956</v>
      </c>
      <c r="B2957" s="9">
        <v>54</v>
      </c>
      <c r="C2957" s="5" t="str" cm="1">
        <f t="array" ref="C2957">_xlfn.IFS(B2957&lt;30, "Young", B2957&lt;50, "Middle Age", TRUE, "Senior")</f>
        <v>Senior</v>
      </c>
      <c r="D2957" s="5">
        <v>29</v>
      </c>
      <c r="E2957" s="9">
        <v>44</v>
      </c>
      <c r="F2957" s="5" t="str" cm="1">
        <f t="array" ref="F2957">_xlfn.IFS(E2957&lt;50, "Low Income", E2957&lt;100, "Middle Income", TRUE,"High Income")</f>
        <v>Low Income</v>
      </c>
      <c r="G2957" s="10">
        <v>95518</v>
      </c>
      <c r="H2957" s="9">
        <v>2</v>
      </c>
      <c r="I2957" s="9">
        <v>2.2999999999999998</v>
      </c>
      <c r="J2957" s="5" t="str" cm="1">
        <f t="array" ref="J2957">_xlfn.IFS(I2957&lt;2,"Low", I2957&lt;5, "Middle", TRUE, "High")</f>
        <v>Middle</v>
      </c>
      <c r="K2957" s="9">
        <v>3</v>
      </c>
      <c r="L2957" s="5" t="str" cm="1">
        <f t="array" ref="L2957">_xlfn.IFS(K2957=1,"undergraduate",K2957=2,"graduate",K2957=3,"professional")</f>
        <v>professional</v>
      </c>
      <c r="M2957" s="9">
        <v>187</v>
      </c>
      <c r="N2957" s="5" t="str" cm="1">
        <f t="array" ref="N2957">_xlfn.IFS(M2957=0, "No Mortgage", M2957&lt;150, "Low Mortgage", TRUE, "High Mortgage")</f>
        <v>High Mortgage</v>
      </c>
      <c r="O2957" s="9">
        <v>0</v>
      </c>
      <c r="P2957" s="5" t="str">
        <f t="shared" si="92"/>
        <v>Rejected</v>
      </c>
      <c r="Q2957" s="9">
        <v>0</v>
      </c>
      <c r="R2957" s="9">
        <v>0</v>
      </c>
      <c r="S2957" s="5" t="str">
        <f t="shared" si="93"/>
        <v>No</v>
      </c>
      <c r="T2957" s="9">
        <v>1</v>
      </c>
      <c r="U2957" s="11">
        <v>0</v>
      </c>
    </row>
    <row r="2958" spans="1:21" x14ac:dyDescent="0.3">
      <c r="A2958" s="4">
        <v>2957</v>
      </c>
      <c r="B2958" s="5">
        <v>62</v>
      </c>
      <c r="C2958" s="5" t="str" cm="1">
        <f t="array" ref="C2958">_xlfn.IFS(B2958&lt;30, "Young", B2958&lt;50, "Middle Age", TRUE, "Senior")</f>
        <v>Senior</v>
      </c>
      <c r="D2958" s="5">
        <v>38</v>
      </c>
      <c r="E2958" s="5">
        <v>195</v>
      </c>
      <c r="F2958" s="5" t="str" cm="1">
        <f t="array" ref="F2958">_xlfn.IFS(E2958&lt;50, "Low Income", E2958&lt;100, "Middle Income", TRUE,"High Income")</f>
        <v>High Income</v>
      </c>
      <c r="G2958" s="6">
        <v>91125</v>
      </c>
      <c r="H2958" s="5">
        <v>4</v>
      </c>
      <c r="I2958" s="5">
        <v>5.2</v>
      </c>
      <c r="J2958" s="5" t="str" cm="1">
        <f t="array" ref="J2958">_xlfn.IFS(I2958&lt;2,"Low", I2958&lt;5, "Middle", TRUE, "High")</f>
        <v>High</v>
      </c>
      <c r="K2958" s="5">
        <v>3</v>
      </c>
      <c r="L2958" s="5" t="str" cm="1">
        <f t="array" ref="L2958">_xlfn.IFS(K2958=1,"undergraduate",K2958=2,"graduate",K2958=3,"professional")</f>
        <v>professional</v>
      </c>
      <c r="M2958" s="5">
        <v>522</v>
      </c>
      <c r="N2958" s="5" t="str" cm="1">
        <f t="array" ref="N2958">_xlfn.IFS(M2958=0, "No Mortgage", M2958&lt;150, "Low Mortgage", TRUE, "High Mortgage")</f>
        <v>High Mortgage</v>
      </c>
      <c r="O2958" s="5">
        <v>1</v>
      </c>
      <c r="P2958" s="5" t="str">
        <f t="shared" si="92"/>
        <v>Accepted</v>
      </c>
      <c r="Q2958" s="5">
        <v>0</v>
      </c>
      <c r="R2958" s="5">
        <v>1</v>
      </c>
      <c r="S2958" s="5" t="str">
        <f t="shared" si="93"/>
        <v>Yes</v>
      </c>
      <c r="T2958" s="5">
        <v>1</v>
      </c>
      <c r="U2958" s="7">
        <v>1</v>
      </c>
    </row>
    <row r="2959" spans="1:21" x14ac:dyDescent="0.3">
      <c r="A2959" s="8">
        <v>2958</v>
      </c>
      <c r="B2959" s="9">
        <v>61</v>
      </c>
      <c r="C2959" s="5" t="str" cm="1">
        <f t="array" ref="C2959">_xlfn.IFS(B2959&lt;30, "Young", B2959&lt;50, "Middle Age", TRUE, "Senior")</f>
        <v>Senior</v>
      </c>
      <c r="D2959" s="5">
        <v>36</v>
      </c>
      <c r="E2959" s="9">
        <v>53</v>
      </c>
      <c r="F2959" s="5" t="str" cm="1">
        <f t="array" ref="F2959">_xlfn.IFS(E2959&lt;50, "Low Income", E2959&lt;100, "Middle Income", TRUE,"High Income")</f>
        <v>Middle Income</v>
      </c>
      <c r="G2959" s="10">
        <v>92717</v>
      </c>
      <c r="H2959" s="9">
        <v>3</v>
      </c>
      <c r="I2959" s="9">
        <v>0.5</v>
      </c>
      <c r="J2959" s="5" t="str" cm="1">
        <f t="array" ref="J2959">_xlfn.IFS(I2959&lt;2,"Low", I2959&lt;5, "Middle", TRUE, "High")</f>
        <v>Low</v>
      </c>
      <c r="K2959" s="9">
        <v>2</v>
      </c>
      <c r="L2959" s="5" t="str" cm="1">
        <f t="array" ref="L2959">_xlfn.IFS(K2959=1,"undergraduate",K2959=2,"graduate",K2959=3,"professional")</f>
        <v>graduate</v>
      </c>
      <c r="M2959" s="9">
        <v>0</v>
      </c>
      <c r="N2959" s="5" t="str" cm="1">
        <f t="array" ref="N2959">_xlfn.IFS(M2959=0, "No Mortgage", M2959&lt;150, "Low Mortgage", TRUE, "High Mortgage")</f>
        <v>No Mortgage</v>
      </c>
      <c r="O2959" s="9">
        <v>0</v>
      </c>
      <c r="P2959" s="5" t="str">
        <f t="shared" si="92"/>
        <v>Rejected</v>
      </c>
      <c r="Q2959" s="9">
        <v>0</v>
      </c>
      <c r="R2959" s="9">
        <v>0</v>
      </c>
      <c r="S2959" s="5" t="str">
        <f t="shared" si="93"/>
        <v>No</v>
      </c>
      <c r="T2959" s="9">
        <v>1</v>
      </c>
      <c r="U2959" s="11">
        <v>0</v>
      </c>
    </row>
    <row r="2960" spans="1:21" x14ac:dyDescent="0.3">
      <c r="A2960" s="4">
        <v>2959</v>
      </c>
      <c r="B2960" s="5">
        <v>66</v>
      </c>
      <c r="C2960" s="5" t="str" cm="1">
        <f t="array" ref="C2960">_xlfn.IFS(B2960&lt;30, "Young", B2960&lt;50, "Middle Age", TRUE, "Senior")</f>
        <v>Senior</v>
      </c>
      <c r="D2960" s="5">
        <v>41</v>
      </c>
      <c r="E2960" s="5">
        <v>65</v>
      </c>
      <c r="F2960" s="5" t="str" cm="1">
        <f t="array" ref="F2960">_xlfn.IFS(E2960&lt;50, "Low Income", E2960&lt;100, "Middle Income", TRUE,"High Income")</f>
        <v>Middle Income</v>
      </c>
      <c r="G2960" s="6">
        <v>92612</v>
      </c>
      <c r="H2960" s="5">
        <v>3</v>
      </c>
      <c r="I2960" s="5">
        <v>2.4</v>
      </c>
      <c r="J2960" s="5" t="str" cm="1">
        <f t="array" ref="J2960">_xlfn.IFS(I2960&lt;2,"Low", I2960&lt;5, "Middle", TRUE, "High")</f>
        <v>Middle</v>
      </c>
      <c r="K2960" s="5">
        <v>1</v>
      </c>
      <c r="L2960" s="5" t="str" cm="1">
        <f t="array" ref="L2960">_xlfn.IFS(K2960=1,"undergraduate",K2960=2,"graduate",K2960=3,"professional")</f>
        <v>undergraduate</v>
      </c>
      <c r="M2960" s="5">
        <v>0</v>
      </c>
      <c r="N2960" s="5" t="str" cm="1">
        <f t="array" ref="N2960">_xlfn.IFS(M2960=0, "No Mortgage", M2960&lt;150, "Low Mortgage", TRUE, "High Mortgage")</f>
        <v>No Mortgage</v>
      </c>
      <c r="O2960" s="5">
        <v>0</v>
      </c>
      <c r="P2960" s="5" t="str">
        <f t="shared" si="92"/>
        <v>Rejected</v>
      </c>
      <c r="Q2960" s="5">
        <v>0</v>
      </c>
      <c r="R2960" s="5">
        <v>0</v>
      </c>
      <c r="S2960" s="5" t="str">
        <f t="shared" si="93"/>
        <v>No</v>
      </c>
      <c r="T2960" s="5">
        <v>0</v>
      </c>
      <c r="U2960" s="7">
        <v>0</v>
      </c>
    </row>
    <row r="2961" spans="1:21" x14ac:dyDescent="0.3">
      <c r="A2961" s="8">
        <v>2960</v>
      </c>
      <c r="B2961" s="9">
        <v>38</v>
      </c>
      <c r="C2961" s="5" t="str" cm="1">
        <f t="array" ref="C2961">_xlfn.IFS(B2961&lt;30, "Young", B2961&lt;50, "Middle Age", TRUE, "Senior")</f>
        <v>Middle Age</v>
      </c>
      <c r="D2961" s="5">
        <v>12</v>
      </c>
      <c r="E2961" s="9">
        <v>43</v>
      </c>
      <c r="F2961" s="5" t="str" cm="1">
        <f t="array" ref="F2961">_xlfn.IFS(E2961&lt;50, "Low Income", E2961&lt;100, "Middle Income", TRUE,"High Income")</f>
        <v>Low Income</v>
      </c>
      <c r="G2961" s="10">
        <v>94305</v>
      </c>
      <c r="H2961" s="9">
        <v>4</v>
      </c>
      <c r="I2961" s="9">
        <v>0.2</v>
      </c>
      <c r="J2961" s="5" t="str" cm="1">
        <f t="array" ref="J2961">_xlfn.IFS(I2961&lt;2,"Low", I2961&lt;5, "Middle", TRUE, "High")</f>
        <v>Low</v>
      </c>
      <c r="K2961" s="9">
        <v>1</v>
      </c>
      <c r="L2961" s="5" t="str" cm="1">
        <f t="array" ref="L2961">_xlfn.IFS(K2961=1,"undergraduate",K2961=2,"graduate",K2961=3,"professional")</f>
        <v>undergraduate</v>
      </c>
      <c r="M2961" s="9">
        <v>0</v>
      </c>
      <c r="N2961" s="5" t="str" cm="1">
        <f t="array" ref="N2961">_xlfn.IFS(M2961=0, "No Mortgage", M2961&lt;150, "Low Mortgage", TRUE, "High Mortgage")</f>
        <v>No Mortgage</v>
      </c>
      <c r="O2961" s="9">
        <v>0</v>
      </c>
      <c r="P2961" s="5" t="str">
        <f t="shared" si="92"/>
        <v>Rejected</v>
      </c>
      <c r="Q2961" s="9">
        <v>0</v>
      </c>
      <c r="R2961" s="9">
        <v>0</v>
      </c>
      <c r="S2961" s="5" t="str">
        <f t="shared" si="93"/>
        <v>No</v>
      </c>
      <c r="T2961" s="9">
        <v>0</v>
      </c>
      <c r="U2961" s="11">
        <v>0</v>
      </c>
    </row>
    <row r="2962" spans="1:21" x14ac:dyDescent="0.3">
      <c r="A2962" s="4">
        <v>2961</v>
      </c>
      <c r="B2962" s="5">
        <v>55</v>
      </c>
      <c r="C2962" s="5" t="str" cm="1">
        <f t="array" ref="C2962">_xlfn.IFS(B2962&lt;30, "Young", B2962&lt;50, "Middle Age", TRUE, "Senior")</f>
        <v>Senior</v>
      </c>
      <c r="D2962" s="5">
        <v>29</v>
      </c>
      <c r="E2962" s="5">
        <v>38</v>
      </c>
      <c r="F2962" s="5" t="str" cm="1">
        <f t="array" ref="F2962">_xlfn.IFS(E2962&lt;50, "Low Income", E2962&lt;100, "Middle Income", TRUE,"High Income")</f>
        <v>Low Income</v>
      </c>
      <c r="G2962" s="6">
        <v>90035</v>
      </c>
      <c r="H2962" s="5">
        <v>4</v>
      </c>
      <c r="I2962" s="5">
        <v>1.5</v>
      </c>
      <c r="J2962" s="5" t="str" cm="1">
        <f t="array" ref="J2962">_xlfn.IFS(I2962&lt;2,"Low", I2962&lt;5, "Middle", TRUE, "High")</f>
        <v>Low</v>
      </c>
      <c r="K2962" s="5">
        <v>3</v>
      </c>
      <c r="L2962" s="5" t="str" cm="1">
        <f t="array" ref="L2962">_xlfn.IFS(K2962=1,"undergraduate",K2962=2,"graduate",K2962=3,"professional")</f>
        <v>professional</v>
      </c>
      <c r="M2962" s="5">
        <v>0</v>
      </c>
      <c r="N2962" s="5" t="str" cm="1">
        <f t="array" ref="N2962">_xlfn.IFS(M2962=0, "No Mortgage", M2962&lt;150, "Low Mortgage", TRUE, "High Mortgage")</f>
        <v>No Mortgage</v>
      </c>
      <c r="O2962" s="5">
        <v>0</v>
      </c>
      <c r="P2962" s="5" t="str">
        <f t="shared" si="92"/>
        <v>Rejected</v>
      </c>
      <c r="Q2962" s="5">
        <v>0</v>
      </c>
      <c r="R2962" s="5">
        <v>0</v>
      </c>
      <c r="S2962" s="5" t="str">
        <f t="shared" si="93"/>
        <v>No</v>
      </c>
      <c r="T2962" s="5">
        <v>0</v>
      </c>
      <c r="U2962" s="7">
        <v>1</v>
      </c>
    </row>
    <row r="2963" spans="1:21" x14ac:dyDescent="0.3">
      <c r="A2963" s="8">
        <v>2962</v>
      </c>
      <c r="B2963" s="9">
        <v>60</v>
      </c>
      <c r="C2963" s="5" t="str" cm="1">
        <f t="array" ref="C2963">_xlfn.IFS(B2963&lt;30, "Young", B2963&lt;50, "Middle Age", TRUE, "Senior")</f>
        <v>Senior</v>
      </c>
      <c r="D2963" s="5">
        <v>36</v>
      </c>
      <c r="E2963" s="9">
        <v>50</v>
      </c>
      <c r="F2963" s="5" t="str" cm="1">
        <f t="array" ref="F2963">_xlfn.IFS(E2963&lt;50, "Low Income", E2963&lt;100, "Middle Income", TRUE,"High Income")</f>
        <v>Middle Income</v>
      </c>
      <c r="G2963" s="10">
        <v>95741</v>
      </c>
      <c r="H2963" s="9">
        <v>1</v>
      </c>
      <c r="I2963" s="9">
        <v>1.8</v>
      </c>
      <c r="J2963" s="5" t="str" cm="1">
        <f t="array" ref="J2963">_xlfn.IFS(I2963&lt;2,"Low", I2963&lt;5, "Middle", TRUE, "High")</f>
        <v>Low</v>
      </c>
      <c r="K2963" s="9">
        <v>3</v>
      </c>
      <c r="L2963" s="5" t="str" cm="1">
        <f t="array" ref="L2963">_xlfn.IFS(K2963=1,"undergraduate",K2963=2,"graduate",K2963=3,"professional")</f>
        <v>professional</v>
      </c>
      <c r="M2963" s="9">
        <v>0</v>
      </c>
      <c r="N2963" s="5" t="str" cm="1">
        <f t="array" ref="N2963">_xlfn.IFS(M2963=0, "No Mortgage", M2963&lt;150, "Low Mortgage", TRUE, "High Mortgage")</f>
        <v>No Mortgage</v>
      </c>
      <c r="O2963" s="9">
        <v>0</v>
      </c>
      <c r="P2963" s="5" t="str">
        <f t="shared" si="92"/>
        <v>Rejected</v>
      </c>
      <c r="Q2963" s="9">
        <v>0</v>
      </c>
      <c r="R2963" s="9">
        <v>0</v>
      </c>
      <c r="S2963" s="5" t="str">
        <f t="shared" si="93"/>
        <v>No</v>
      </c>
      <c r="T2963" s="9">
        <v>1</v>
      </c>
      <c r="U2963" s="11">
        <v>0</v>
      </c>
    </row>
    <row r="2964" spans="1:21" x14ac:dyDescent="0.3">
      <c r="A2964" s="4">
        <v>2963</v>
      </c>
      <c r="B2964" s="5">
        <v>23</v>
      </c>
      <c r="C2964" s="5" t="str" cm="1">
        <f t="array" ref="C2964">_xlfn.IFS(B2964&lt;30, "Young", B2964&lt;50, "Middle Age", TRUE, "Senior")</f>
        <v>Young</v>
      </c>
      <c r="D2964" s="5">
        <v>2</v>
      </c>
      <c r="E2964" s="5">
        <v>81</v>
      </c>
      <c r="F2964" s="5" t="str" cm="1">
        <f t="array" ref="F2964">_xlfn.IFS(E2964&lt;50, "Low Income", E2964&lt;100, "Middle Income", TRUE,"High Income")</f>
        <v>Middle Income</v>
      </c>
      <c r="G2964" s="6">
        <v>91711</v>
      </c>
      <c r="H2964" s="5">
        <v>2</v>
      </c>
      <c r="I2964" s="5">
        <v>1.8</v>
      </c>
      <c r="J2964" s="5" t="str" cm="1">
        <f t="array" ref="J2964">_xlfn.IFS(I2964&lt;2,"Low", I2964&lt;5, "Middle", TRUE, "High")</f>
        <v>Low</v>
      </c>
      <c r="K2964" s="5">
        <v>2</v>
      </c>
      <c r="L2964" s="5" t="str" cm="1">
        <f t="array" ref="L2964">_xlfn.IFS(K2964=1,"undergraduate",K2964=2,"graduate",K2964=3,"professional")</f>
        <v>graduate</v>
      </c>
      <c r="M2964" s="5">
        <v>0</v>
      </c>
      <c r="N2964" s="5" t="str" cm="1">
        <f t="array" ref="N2964">_xlfn.IFS(M2964=0, "No Mortgage", M2964&lt;150, "Low Mortgage", TRUE, "High Mortgage")</f>
        <v>No Mortgage</v>
      </c>
      <c r="O2964" s="5">
        <v>0</v>
      </c>
      <c r="P2964" s="5" t="str">
        <f t="shared" si="92"/>
        <v>Rejected</v>
      </c>
      <c r="Q2964" s="5">
        <v>0</v>
      </c>
      <c r="R2964" s="5">
        <v>0</v>
      </c>
      <c r="S2964" s="5" t="str">
        <f t="shared" si="93"/>
        <v>No</v>
      </c>
      <c r="T2964" s="5">
        <v>0</v>
      </c>
      <c r="U2964" s="7">
        <v>0</v>
      </c>
    </row>
    <row r="2965" spans="1:21" x14ac:dyDescent="0.3">
      <c r="A2965" s="8">
        <v>2964</v>
      </c>
      <c r="B2965" s="9">
        <v>29</v>
      </c>
      <c r="C2965" s="5" t="str" cm="1">
        <f t="array" ref="C2965">_xlfn.IFS(B2965&lt;30, "Young", B2965&lt;50, "Middle Age", TRUE, "Senior")</f>
        <v>Young</v>
      </c>
      <c r="D2965" s="5">
        <v>3</v>
      </c>
      <c r="E2965" s="9">
        <v>41</v>
      </c>
      <c r="F2965" s="5" t="str" cm="1">
        <f t="array" ref="F2965">_xlfn.IFS(E2965&lt;50, "Low Income", E2965&lt;100, "Middle Income", TRUE,"High Income")</f>
        <v>Low Income</v>
      </c>
      <c r="G2965" s="10">
        <v>94588</v>
      </c>
      <c r="H2965" s="9">
        <v>1</v>
      </c>
      <c r="I2965" s="9">
        <v>1.9</v>
      </c>
      <c r="J2965" s="5" t="str" cm="1">
        <f t="array" ref="J2965">_xlfn.IFS(I2965&lt;2,"Low", I2965&lt;5, "Middle", TRUE, "High")</f>
        <v>Low</v>
      </c>
      <c r="K2965" s="9">
        <v>3</v>
      </c>
      <c r="L2965" s="5" t="str" cm="1">
        <f t="array" ref="L2965">_xlfn.IFS(K2965=1,"undergraduate",K2965=2,"graduate",K2965=3,"professional")</f>
        <v>professional</v>
      </c>
      <c r="M2965" s="9">
        <v>0</v>
      </c>
      <c r="N2965" s="5" t="str" cm="1">
        <f t="array" ref="N2965">_xlfn.IFS(M2965=0, "No Mortgage", M2965&lt;150, "Low Mortgage", TRUE, "High Mortgage")</f>
        <v>No Mortgage</v>
      </c>
      <c r="O2965" s="9">
        <v>0</v>
      </c>
      <c r="P2965" s="5" t="str">
        <f t="shared" si="92"/>
        <v>Rejected</v>
      </c>
      <c r="Q2965" s="9">
        <v>0</v>
      </c>
      <c r="R2965" s="9">
        <v>0</v>
      </c>
      <c r="S2965" s="5" t="str">
        <f t="shared" si="93"/>
        <v>No</v>
      </c>
      <c r="T2965" s="9">
        <v>1</v>
      </c>
      <c r="U2965" s="11">
        <v>1</v>
      </c>
    </row>
    <row r="2966" spans="1:21" x14ac:dyDescent="0.3">
      <c r="A2966" s="4">
        <v>2965</v>
      </c>
      <c r="B2966" s="5">
        <v>35</v>
      </c>
      <c r="C2966" s="5" t="str" cm="1">
        <f t="array" ref="C2966">_xlfn.IFS(B2966&lt;30, "Young", B2966&lt;50, "Middle Age", TRUE, "Senior")</f>
        <v>Middle Age</v>
      </c>
      <c r="D2966" s="5">
        <v>10</v>
      </c>
      <c r="E2966" s="5">
        <v>73</v>
      </c>
      <c r="F2966" s="5" t="str" cm="1">
        <f t="array" ref="F2966">_xlfn.IFS(E2966&lt;50, "Low Income", E2966&lt;100, "Middle Income", TRUE,"High Income")</f>
        <v>Middle Income</v>
      </c>
      <c r="G2966" s="6">
        <v>93943</v>
      </c>
      <c r="H2966" s="5">
        <v>3</v>
      </c>
      <c r="I2966" s="5">
        <v>2.2999999999999998</v>
      </c>
      <c r="J2966" s="5" t="str" cm="1">
        <f t="array" ref="J2966">_xlfn.IFS(I2966&lt;2,"Low", I2966&lt;5, "Middle", TRUE, "High")</f>
        <v>Middle</v>
      </c>
      <c r="K2966" s="5">
        <v>1</v>
      </c>
      <c r="L2966" s="5" t="str" cm="1">
        <f t="array" ref="L2966">_xlfn.IFS(K2966=1,"undergraduate",K2966=2,"graduate",K2966=3,"professional")</f>
        <v>undergraduate</v>
      </c>
      <c r="M2966" s="5">
        <v>0</v>
      </c>
      <c r="N2966" s="5" t="str" cm="1">
        <f t="array" ref="N2966">_xlfn.IFS(M2966=0, "No Mortgage", M2966&lt;150, "Low Mortgage", TRUE, "High Mortgage")</f>
        <v>No Mortgage</v>
      </c>
      <c r="O2966" s="5">
        <v>0</v>
      </c>
      <c r="P2966" s="5" t="str">
        <f t="shared" si="92"/>
        <v>Rejected</v>
      </c>
      <c r="Q2966" s="5">
        <v>0</v>
      </c>
      <c r="R2966" s="5">
        <v>0</v>
      </c>
      <c r="S2966" s="5" t="str">
        <f t="shared" si="93"/>
        <v>No</v>
      </c>
      <c r="T2966" s="5">
        <v>1</v>
      </c>
      <c r="U2966" s="7">
        <v>0</v>
      </c>
    </row>
    <row r="2967" spans="1:21" x14ac:dyDescent="0.3">
      <c r="A2967" s="8">
        <v>2966</v>
      </c>
      <c r="B2967" s="9">
        <v>53</v>
      </c>
      <c r="C2967" s="5" t="str" cm="1">
        <f t="array" ref="C2967">_xlfn.IFS(B2967&lt;30, "Young", B2967&lt;50, "Middle Age", TRUE, "Senior")</f>
        <v>Senior</v>
      </c>
      <c r="D2967" s="5">
        <v>27</v>
      </c>
      <c r="E2967" s="9">
        <v>31</v>
      </c>
      <c r="F2967" s="5" t="str" cm="1">
        <f t="array" ref="F2967">_xlfn.IFS(E2967&lt;50, "Low Income", E2967&lt;100, "Middle Income", TRUE,"High Income")</f>
        <v>Low Income</v>
      </c>
      <c r="G2967" s="10">
        <v>91605</v>
      </c>
      <c r="H2967" s="9">
        <v>2</v>
      </c>
      <c r="I2967" s="9">
        <v>0.4</v>
      </c>
      <c r="J2967" s="5" t="str" cm="1">
        <f t="array" ref="J2967">_xlfn.IFS(I2967&lt;2,"Low", I2967&lt;5, "Middle", TRUE, "High")</f>
        <v>Low</v>
      </c>
      <c r="K2967" s="9">
        <v>3</v>
      </c>
      <c r="L2967" s="5" t="str" cm="1">
        <f t="array" ref="L2967">_xlfn.IFS(K2967=1,"undergraduate",K2967=2,"graduate",K2967=3,"professional")</f>
        <v>professional</v>
      </c>
      <c r="M2967" s="9">
        <v>104</v>
      </c>
      <c r="N2967" s="5" t="str" cm="1">
        <f t="array" ref="N2967">_xlfn.IFS(M2967=0, "No Mortgage", M2967&lt;150, "Low Mortgage", TRUE, "High Mortgage")</f>
        <v>Low Mortgage</v>
      </c>
      <c r="O2967" s="9">
        <v>0</v>
      </c>
      <c r="P2967" s="5" t="str">
        <f t="shared" si="92"/>
        <v>Rejected</v>
      </c>
      <c r="Q2967" s="9">
        <v>0</v>
      </c>
      <c r="R2967" s="9">
        <v>0</v>
      </c>
      <c r="S2967" s="5" t="str">
        <f t="shared" si="93"/>
        <v>No</v>
      </c>
      <c r="T2967" s="9">
        <v>0</v>
      </c>
      <c r="U2967" s="11">
        <v>1</v>
      </c>
    </row>
    <row r="2968" spans="1:21" x14ac:dyDescent="0.3">
      <c r="A2968" s="4">
        <v>2967</v>
      </c>
      <c r="B2968" s="5">
        <v>32</v>
      </c>
      <c r="C2968" s="5" t="str" cm="1">
        <f t="array" ref="C2968">_xlfn.IFS(B2968&lt;30, "Young", B2968&lt;50, "Middle Age", TRUE, "Senior")</f>
        <v>Middle Age</v>
      </c>
      <c r="D2968" s="5">
        <v>7</v>
      </c>
      <c r="E2968" s="5">
        <v>84</v>
      </c>
      <c r="F2968" s="5" t="str" cm="1">
        <f t="array" ref="F2968">_xlfn.IFS(E2968&lt;50, "Low Income", E2968&lt;100, "Middle Income", TRUE,"High Income")</f>
        <v>Middle Income</v>
      </c>
      <c r="G2968" s="6">
        <v>91320</v>
      </c>
      <c r="H2968" s="5">
        <v>3</v>
      </c>
      <c r="I2968" s="5">
        <v>0.6</v>
      </c>
      <c r="J2968" s="5" t="str" cm="1">
        <f t="array" ref="J2968">_xlfn.IFS(I2968&lt;2,"Low", I2968&lt;5, "Middle", TRUE, "High")</f>
        <v>Low</v>
      </c>
      <c r="K2968" s="5">
        <v>2</v>
      </c>
      <c r="L2968" s="5" t="str" cm="1">
        <f t="array" ref="L2968">_xlfn.IFS(K2968=1,"undergraduate",K2968=2,"graduate",K2968=3,"professional")</f>
        <v>graduate</v>
      </c>
      <c r="M2968" s="5">
        <v>0</v>
      </c>
      <c r="N2968" s="5" t="str" cm="1">
        <f t="array" ref="N2968">_xlfn.IFS(M2968=0, "No Mortgage", M2968&lt;150, "Low Mortgage", TRUE, "High Mortgage")</f>
        <v>No Mortgage</v>
      </c>
      <c r="O2968" s="5">
        <v>0</v>
      </c>
      <c r="P2968" s="5" t="str">
        <f t="shared" si="92"/>
        <v>Rejected</v>
      </c>
      <c r="Q2968" s="5">
        <v>0</v>
      </c>
      <c r="R2968" s="5">
        <v>0</v>
      </c>
      <c r="S2968" s="5" t="str">
        <f t="shared" si="93"/>
        <v>No</v>
      </c>
      <c r="T2968" s="5">
        <v>1</v>
      </c>
      <c r="U2968" s="7">
        <v>1</v>
      </c>
    </row>
    <row r="2969" spans="1:21" x14ac:dyDescent="0.3">
      <c r="A2969" s="8">
        <v>2968</v>
      </c>
      <c r="B2969" s="9">
        <v>38</v>
      </c>
      <c r="C2969" s="5" t="str" cm="1">
        <f t="array" ref="C2969">_xlfn.IFS(B2969&lt;30, "Young", B2969&lt;50, "Middle Age", TRUE, "Senior")</f>
        <v>Middle Age</v>
      </c>
      <c r="D2969" s="5">
        <v>14</v>
      </c>
      <c r="E2969" s="9">
        <v>95</v>
      </c>
      <c r="F2969" s="5" t="str" cm="1">
        <f t="array" ref="F2969">_xlfn.IFS(E2969&lt;50, "Low Income", E2969&lt;100, "Middle Income", TRUE,"High Income")</f>
        <v>Middle Income</v>
      </c>
      <c r="G2969" s="10">
        <v>94109</v>
      </c>
      <c r="H2969" s="9">
        <v>2</v>
      </c>
      <c r="I2969" s="9">
        <v>1.9</v>
      </c>
      <c r="J2969" s="5" t="str" cm="1">
        <f t="array" ref="J2969">_xlfn.IFS(I2969&lt;2,"Low", I2969&lt;5, "Middle", TRUE, "High")</f>
        <v>Low</v>
      </c>
      <c r="K2969" s="9">
        <v>1</v>
      </c>
      <c r="L2969" s="5" t="str" cm="1">
        <f t="array" ref="L2969">_xlfn.IFS(K2969=1,"undergraduate",K2969=2,"graduate",K2969=3,"professional")</f>
        <v>undergraduate</v>
      </c>
      <c r="M2969" s="9">
        <v>0</v>
      </c>
      <c r="N2969" s="5" t="str" cm="1">
        <f t="array" ref="N2969">_xlfn.IFS(M2969=0, "No Mortgage", M2969&lt;150, "Low Mortgage", TRUE, "High Mortgage")</f>
        <v>No Mortgage</v>
      </c>
      <c r="O2969" s="9">
        <v>0</v>
      </c>
      <c r="P2969" s="5" t="str">
        <f t="shared" si="92"/>
        <v>Rejected</v>
      </c>
      <c r="Q2969" s="9">
        <v>0</v>
      </c>
      <c r="R2969" s="9">
        <v>0</v>
      </c>
      <c r="S2969" s="5" t="str">
        <f t="shared" si="93"/>
        <v>No</v>
      </c>
      <c r="T2969" s="9">
        <v>1</v>
      </c>
      <c r="U2969" s="11">
        <v>1</v>
      </c>
    </row>
    <row r="2970" spans="1:21" x14ac:dyDescent="0.3">
      <c r="A2970" s="4">
        <v>2969</v>
      </c>
      <c r="B2970" s="5">
        <v>44</v>
      </c>
      <c r="C2970" s="5" t="str" cm="1">
        <f t="array" ref="C2970">_xlfn.IFS(B2970&lt;30, "Young", B2970&lt;50, "Middle Age", TRUE, "Senior")</f>
        <v>Middle Age</v>
      </c>
      <c r="D2970" s="5">
        <v>18</v>
      </c>
      <c r="E2970" s="5">
        <v>162</v>
      </c>
      <c r="F2970" s="5" t="str" cm="1">
        <f t="array" ref="F2970">_xlfn.IFS(E2970&lt;50, "Low Income", E2970&lt;100, "Middle Income", TRUE,"High Income")</f>
        <v>High Income</v>
      </c>
      <c r="G2970" s="6">
        <v>90840</v>
      </c>
      <c r="H2970" s="5">
        <v>4</v>
      </c>
      <c r="I2970" s="5">
        <v>1.3</v>
      </c>
      <c r="J2970" s="5" t="str" cm="1">
        <f t="array" ref="J2970">_xlfn.IFS(I2970&lt;2,"Low", I2970&lt;5, "Middle", TRUE, "High")</f>
        <v>Low</v>
      </c>
      <c r="K2970" s="5">
        <v>1</v>
      </c>
      <c r="L2970" s="5" t="str" cm="1">
        <f t="array" ref="L2970">_xlfn.IFS(K2970=1,"undergraduate",K2970=2,"graduate",K2970=3,"professional")</f>
        <v>undergraduate</v>
      </c>
      <c r="M2970" s="5">
        <v>301</v>
      </c>
      <c r="N2970" s="5" t="str" cm="1">
        <f t="array" ref="N2970">_xlfn.IFS(M2970=0, "No Mortgage", M2970&lt;150, "Low Mortgage", TRUE, "High Mortgage")</f>
        <v>High Mortgage</v>
      </c>
      <c r="O2970" s="5">
        <v>1</v>
      </c>
      <c r="P2970" s="5" t="str">
        <f t="shared" si="92"/>
        <v>Accepted</v>
      </c>
      <c r="Q2970" s="5">
        <v>0</v>
      </c>
      <c r="R2970" s="5">
        <v>0</v>
      </c>
      <c r="S2970" s="5" t="str">
        <f t="shared" si="93"/>
        <v>No</v>
      </c>
      <c r="T2970" s="5">
        <v>0</v>
      </c>
      <c r="U2970" s="7">
        <v>0</v>
      </c>
    </row>
    <row r="2971" spans="1:21" x14ac:dyDescent="0.3">
      <c r="A2971" s="8">
        <v>2970</v>
      </c>
      <c r="B2971" s="9">
        <v>43</v>
      </c>
      <c r="C2971" s="5" t="str" cm="1">
        <f t="array" ref="C2971">_xlfn.IFS(B2971&lt;30, "Young", B2971&lt;50, "Middle Age", TRUE, "Senior")</f>
        <v>Middle Age</v>
      </c>
      <c r="D2971" s="5">
        <v>18</v>
      </c>
      <c r="E2971" s="9">
        <v>60</v>
      </c>
      <c r="F2971" s="5" t="str" cm="1">
        <f t="array" ref="F2971">_xlfn.IFS(E2971&lt;50, "Low Income", E2971&lt;100, "Middle Income", TRUE,"High Income")</f>
        <v>Middle Income</v>
      </c>
      <c r="G2971" s="10">
        <v>95039</v>
      </c>
      <c r="H2971" s="9">
        <v>2</v>
      </c>
      <c r="I2971" s="9">
        <v>2.2000000000000002</v>
      </c>
      <c r="J2971" s="5" t="str" cm="1">
        <f t="array" ref="J2971">_xlfn.IFS(I2971&lt;2,"Low", I2971&lt;5, "Middle", TRUE, "High")</f>
        <v>Middle</v>
      </c>
      <c r="K2971" s="9">
        <v>3</v>
      </c>
      <c r="L2971" s="5" t="str" cm="1">
        <f t="array" ref="L2971">_xlfn.IFS(K2971=1,"undergraduate",K2971=2,"graduate",K2971=3,"professional")</f>
        <v>professional</v>
      </c>
      <c r="M2971" s="9">
        <v>115</v>
      </c>
      <c r="N2971" s="5" t="str" cm="1">
        <f t="array" ref="N2971">_xlfn.IFS(M2971=0, "No Mortgage", M2971&lt;150, "Low Mortgage", TRUE, "High Mortgage")</f>
        <v>Low Mortgage</v>
      </c>
      <c r="O2971" s="9">
        <v>0</v>
      </c>
      <c r="P2971" s="5" t="str">
        <f t="shared" si="92"/>
        <v>Rejected</v>
      </c>
      <c r="Q2971" s="9">
        <v>0</v>
      </c>
      <c r="R2971" s="9">
        <v>0</v>
      </c>
      <c r="S2971" s="5" t="str">
        <f t="shared" si="93"/>
        <v>No</v>
      </c>
      <c r="T2971" s="9">
        <v>0</v>
      </c>
      <c r="U2971" s="11">
        <v>0</v>
      </c>
    </row>
    <row r="2972" spans="1:21" x14ac:dyDescent="0.3">
      <c r="A2972" s="4">
        <v>2971</v>
      </c>
      <c r="B2972" s="5">
        <v>54</v>
      </c>
      <c r="C2972" s="5" t="str" cm="1">
        <f t="array" ref="C2972">_xlfn.IFS(B2972&lt;30, "Young", B2972&lt;50, "Middle Age", TRUE, "Senior")</f>
        <v>Senior</v>
      </c>
      <c r="D2972" s="5">
        <v>30</v>
      </c>
      <c r="E2972" s="5">
        <v>121</v>
      </c>
      <c r="F2972" s="5" t="str" cm="1">
        <f t="array" ref="F2972">_xlfn.IFS(E2972&lt;50, "Low Income", E2972&lt;100, "Middle Income", TRUE,"High Income")</f>
        <v>High Income</v>
      </c>
      <c r="G2972" s="6">
        <v>95039</v>
      </c>
      <c r="H2972" s="5">
        <v>2</v>
      </c>
      <c r="I2972" s="5">
        <v>1.1000000000000001</v>
      </c>
      <c r="J2972" s="5" t="str" cm="1">
        <f t="array" ref="J2972">_xlfn.IFS(I2972&lt;2,"Low", I2972&lt;5, "Middle", TRUE, "High")</f>
        <v>Low</v>
      </c>
      <c r="K2972" s="5">
        <v>3</v>
      </c>
      <c r="L2972" s="5" t="str" cm="1">
        <f t="array" ref="L2972">_xlfn.IFS(K2972=1,"undergraduate",K2972=2,"graduate",K2972=3,"professional")</f>
        <v>professional</v>
      </c>
      <c r="M2972" s="5">
        <v>0</v>
      </c>
      <c r="N2972" s="5" t="str" cm="1">
        <f t="array" ref="N2972">_xlfn.IFS(M2972=0, "No Mortgage", M2972&lt;150, "Low Mortgage", TRUE, "High Mortgage")</f>
        <v>No Mortgage</v>
      </c>
      <c r="O2972" s="5">
        <v>1</v>
      </c>
      <c r="P2972" s="5" t="str">
        <f t="shared" si="92"/>
        <v>Accepted</v>
      </c>
      <c r="Q2972" s="5">
        <v>1</v>
      </c>
      <c r="R2972" s="5">
        <v>0</v>
      </c>
      <c r="S2972" s="5" t="str">
        <f t="shared" si="93"/>
        <v>No</v>
      </c>
      <c r="T2972" s="5">
        <v>0</v>
      </c>
      <c r="U2972" s="7">
        <v>0</v>
      </c>
    </row>
    <row r="2973" spans="1:21" x14ac:dyDescent="0.3">
      <c r="A2973" s="8">
        <v>2972</v>
      </c>
      <c r="B2973" s="9">
        <v>52</v>
      </c>
      <c r="C2973" s="5" t="str" cm="1">
        <f t="array" ref="C2973">_xlfn.IFS(B2973&lt;30, "Young", B2973&lt;50, "Middle Age", TRUE, "Senior")</f>
        <v>Senior</v>
      </c>
      <c r="D2973" s="5">
        <v>25</v>
      </c>
      <c r="E2973" s="9">
        <v>43</v>
      </c>
      <c r="F2973" s="5" t="str" cm="1">
        <f t="array" ref="F2973">_xlfn.IFS(E2973&lt;50, "Low Income", E2973&lt;100, "Middle Income", TRUE,"High Income")</f>
        <v>Low Income</v>
      </c>
      <c r="G2973" s="10">
        <v>91380</v>
      </c>
      <c r="H2973" s="9">
        <v>3</v>
      </c>
      <c r="I2973" s="9">
        <v>1</v>
      </c>
      <c r="J2973" s="5" t="str" cm="1">
        <f t="array" ref="J2973">_xlfn.IFS(I2973&lt;2,"Low", I2973&lt;5, "Middle", TRUE, "High")</f>
        <v>Low</v>
      </c>
      <c r="K2973" s="9">
        <v>2</v>
      </c>
      <c r="L2973" s="5" t="str" cm="1">
        <f t="array" ref="L2973">_xlfn.IFS(K2973=1,"undergraduate",K2973=2,"graduate",K2973=3,"professional")</f>
        <v>graduate</v>
      </c>
      <c r="M2973" s="9">
        <v>165</v>
      </c>
      <c r="N2973" s="5" t="str" cm="1">
        <f t="array" ref="N2973">_xlfn.IFS(M2973=0, "No Mortgage", M2973&lt;150, "Low Mortgage", TRUE, "High Mortgage")</f>
        <v>High Mortgage</v>
      </c>
      <c r="O2973" s="9">
        <v>0</v>
      </c>
      <c r="P2973" s="5" t="str">
        <f t="shared" si="92"/>
        <v>Rejected</v>
      </c>
      <c r="Q2973" s="9">
        <v>0</v>
      </c>
      <c r="R2973" s="9">
        <v>1</v>
      </c>
      <c r="S2973" s="5" t="str">
        <f t="shared" si="93"/>
        <v>Yes</v>
      </c>
      <c r="T2973" s="9">
        <v>1</v>
      </c>
      <c r="U2973" s="11">
        <v>1</v>
      </c>
    </row>
    <row r="2974" spans="1:21" x14ac:dyDescent="0.3">
      <c r="A2974" s="4">
        <v>2973</v>
      </c>
      <c r="B2974" s="5">
        <v>31</v>
      </c>
      <c r="C2974" s="5" t="str" cm="1">
        <f t="array" ref="C2974">_xlfn.IFS(B2974&lt;30, "Young", B2974&lt;50, "Middle Age", TRUE, "Senior")</f>
        <v>Middle Age</v>
      </c>
      <c r="D2974" s="5">
        <v>7</v>
      </c>
      <c r="E2974" s="5">
        <v>38</v>
      </c>
      <c r="F2974" s="5" t="str" cm="1">
        <f t="array" ref="F2974">_xlfn.IFS(E2974&lt;50, "Low Income", E2974&lt;100, "Middle Income", TRUE,"High Income")</f>
        <v>Low Income</v>
      </c>
      <c r="G2974" s="6">
        <v>92182</v>
      </c>
      <c r="H2974" s="5">
        <v>1</v>
      </c>
      <c r="I2974" s="5">
        <v>1.8</v>
      </c>
      <c r="J2974" s="5" t="str" cm="1">
        <f t="array" ref="J2974">_xlfn.IFS(I2974&lt;2,"Low", I2974&lt;5, "Middle", TRUE, "High")</f>
        <v>Low</v>
      </c>
      <c r="K2974" s="5">
        <v>2</v>
      </c>
      <c r="L2974" s="5" t="str" cm="1">
        <f t="array" ref="L2974">_xlfn.IFS(K2974=1,"undergraduate",K2974=2,"graduate",K2974=3,"professional")</f>
        <v>graduate</v>
      </c>
      <c r="M2974" s="5">
        <v>182</v>
      </c>
      <c r="N2974" s="5" t="str" cm="1">
        <f t="array" ref="N2974">_xlfn.IFS(M2974=0, "No Mortgage", M2974&lt;150, "Low Mortgage", TRUE, "High Mortgage")</f>
        <v>High Mortgage</v>
      </c>
      <c r="O2974" s="5">
        <v>0</v>
      </c>
      <c r="P2974" s="5" t="str">
        <f t="shared" si="92"/>
        <v>Rejected</v>
      </c>
      <c r="Q2974" s="5">
        <v>0</v>
      </c>
      <c r="R2974" s="5">
        <v>1</v>
      </c>
      <c r="S2974" s="5" t="str">
        <f t="shared" si="93"/>
        <v>Yes</v>
      </c>
      <c r="T2974" s="5">
        <v>1</v>
      </c>
      <c r="U2974" s="7">
        <v>1</v>
      </c>
    </row>
    <row r="2975" spans="1:21" x14ac:dyDescent="0.3">
      <c r="A2975" s="8">
        <v>2974</v>
      </c>
      <c r="B2975" s="9">
        <v>47</v>
      </c>
      <c r="C2975" s="5" t="str" cm="1">
        <f t="array" ref="C2975">_xlfn.IFS(B2975&lt;30, "Young", B2975&lt;50, "Middle Age", TRUE, "Senior")</f>
        <v>Middle Age</v>
      </c>
      <c r="D2975" s="5">
        <v>22</v>
      </c>
      <c r="E2975" s="9">
        <v>82</v>
      </c>
      <c r="F2975" s="5" t="str" cm="1">
        <f t="array" ref="F2975">_xlfn.IFS(E2975&lt;50, "Low Income", E2975&lt;100, "Middle Income", TRUE,"High Income")</f>
        <v>Middle Income</v>
      </c>
      <c r="G2975" s="10">
        <v>92084</v>
      </c>
      <c r="H2975" s="9">
        <v>1</v>
      </c>
      <c r="I2975" s="9">
        <v>2.9</v>
      </c>
      <c r="J2975" s="5" t="str" cm="1">
        <f t="array" ref="J2975">_xlfn.IFS(I2975&lt;2,"Low", I2975&lt;5, "Middle", TRUE, "High")</f>
        <v>Middle</v>
      </c>
      <c r="K2975" s="9">
        <v>1</v>
      </c>
      <c r="L2975" s="5" t="str" cm="1">
        <f t="array" ref="L2975">_xlfn.IFS(K2975=1,"undergraduate",K2975=2,"graduate",K2975=3,"professional")</f>
        <v>undergraduate</v>
      </c>
      <c r="M2975" s="9">
        <v>276</v>
      </c>
      <c r="N2975" s="5" t="str" cm="1">
        <f t="array" ref="N2975">_xlfn.IFS(M2975=0, "No Mortgage", M2975&lt;150, "Low Mortgage", TRUE, "High Mortgage")</f>
        <v>High Mortgage</v>
      </c>
      <c r="O2975" s="9">
        <v>0</v>
      </c>
      <c r="P2975" s="5" t="str">
        <f t="shared" si="92"/>
        <v>Rejected</v>
      </c>
      <c r="Q2975" s="9">
        <v>0</v>
      </c>
      <c r="R2975" s="9">
        <v>0</v>
      </c>
      <c r="S2975" s="5" t="str">
        <f t="shared" si="93"/>
        <v>No</v>
      </c>
      <c r="T2975" s="9">
        <v>1</v>
      </c>
      <c r="U2975" s="11">
        <v>0</v>
      </c>
    </row>
    <row r="2976" spans="1:21" x14ac:dyDescent="0.3">
      <c r="A2976" s="4">
        <v>2975</v>
      </c>
      <c r="B2976" s="5">
        <v>42</v>
      </c>
      <c r="C2976" s="5" t="str" cm="1">
        <f t="array" ref="C2976">_xlfn.IFS(B2976&lt;30, "Young", B2976&lt;50, "Middle Age", TRUE, "Senior")</f>
        <v>Middle Age</v>
      </c>
      <c r="D2976" s="5">
        <v>18</v>
      </c>
      <c r="E2976" s="5">
        <v>52</v>
      </c>
      <c r="F2976" s="5" t="str" cm="1">
        <f t="array" ref="F2976">_xlfn.IFS(E2976&lt;50, "Low Income", E2976&lt;100, "Middle Income", TRUE,"High Income")</f>
        <v>Middle Income</v>
      </c>
      <c r="G2976" s="6">
        <v>95008</v>
      </c>
      <c r="H2976" s="5">
        <v>4</v>
      </c>
      <c r="I2976" s="5">
        <v>1.9</v>
      </c>
      <c r="J2976" s="5" t="str" cm="1">
        <f t="array" ref="J2976">_xlfn.IFS(I2976&lt;2,"Low", I2976&lt;5, "Middle", TRUE, "High")</f>
        <v>Low</v>
      </c>
      <c r="K2976" s="5">
        <v>1</v>
      </c>
      <c r="L2976" s="5" t="str" cm="1">
        <f t="array" ref="L2976">_xlfn.IFS(K2976=1,"undergraduate",K2976=2,"graduate",K2976=3,"professional")</f>
        <v>undergraduate</v>
      </c>
      <c r="M2976" s="5">
        <v>0</v>
      </c>
      <c r="N2976" s="5" t="str" cm="1">
        <f t="array" ref="N2976">_xlfn.IFS(M2976=0, "No Mortgage", M2976&lt;150, "Low Mortgage", TRUE, "High Mortgage")</f>
        <v>No Mortgage</v>
      </c>
      <c r="O2976" s="5">
        <v>0</v>
      </c>
      <c r="P2976" s="5" t="str">
        <f t="shared" si="92"/>
        <v>Rejected</v>
      </c>
      <c r="Q2976" s="5">
        <v>0</v>
      </c>
      <c r="R2976" s="5">
        <v>0</v>
      </c>
      <c r="S2976" s="5" t="str">
        <f t="shared" si="93"/>
        <v>No</v>
      </c>
      <c r="T2976" s="5">
        <v>1</v>
      </c>
      <c r="U2976" s="7">
        <v>0</v>
      </c>
    </row>
    <row r="2977" spans="1:21" x14ac:dyDescent="0.3">
      <c r="A2977" s="8">
        <v>2976</v>
      </c>
      <c r="B2977" s="9">
        <v>57</v>
      </c>
      <c r="C2977" s="5" t="str" cm="1">
        <f t="array" ref="C2977">_xlfn.IFS(B2977&lt;30, "Young", B2977&lt;50, "Middle Age", TRUE, "Senior")</f>
        <v>Senior</v>
      </c>
      <c r="D2977" s="5">
        <v>33</v>
      </c>
      <c r="E2977" s="9">
        <v>43</v>
      </c>
      <c r="F2977" s="5" t="str" cm="1">
        <f t="array" ref="F2977">_xlfn.IFS(E2977&lt;50, "Low Income", E2977&lt;100, "Middle Income", TRUE,"High Income")</f>
        <v>Low Income</v>
      </c>
      <c r="G2977" s="10">
        <v>91016</v>
      </c>
      <c r="H2977" s="9">
        <v>3</v>
      </c>
      <c r="I2977" s="9">
        <v>1.5</v>
      </c>
      <c r="J2977" s="5" t="str" cm="1">
        <f t="array" ref="J2977">_xlfn.IFS(I2977&lt;2,"Low", I2977&lt;5, "Middle", TRUE, "High")</f>
        <v>Low</v>
      </c>
      <c r="K2977" s="9">
        <v>1</v>
      </c>
      <c r="L2977" s="5" t="str" cm="1">
        <f t="array" ref="L2977">_xlfn.IFS(K2977=1,"undergraduate",K2977=2,"graduate",K2977=3,"professional")</f>
        <v>undergraduate</v>
      </c>
      <c r="M2977" s="9">
        <v>168</v>
      </c>
      <c r="N2977" s="5" t="str" cm="1">
        <f t="array" ref="N2977">_xlfn.IFS(M2977=0, "No Mortgage", M2977&lt;150, "Low Mortgage", TRUE, "High Mortgage")</f>
        <v>High Mortgage</v>
      </c>
      <c r="O2977" s="9">
        <v>0</v>
      </c>
      <c r="P2977" s="5" t="str">
        <f t="shared" si="92"/>
        <v>Rejected</v>
      </c>
      <c r="Q2977" s="9">
        <v>0</v>
      </c>
      <c r="R2977" s="9">
        <v>0</v>
      </c>
      <c r="S2977" s="5" t="str">
        <f t="shared" si="93"/>
        <v>No</v>
      </c>
      <c r="T2977" s="9">
        <v>0</v>
      </c>
      <c r="U2977" s="11">
        <v>1</v>
      </c>
    </row>
    <row r="2978" spans="1:21" x14ac:dyDescent="0.3">
      <c r="A2978" s="4">
        <v>2977</v>
      </c>
      <c r="B2978" s="5">
        <v>33</v>
      </c>
      <c r="C2978" s="5" t="str" cm="1">
        <f t="array" ref="C2978">_xlfn.IFS(B2978&lt;30, "Young", B2978&lt;50, "Middle Age", TRUE, "Senior")</f>
        <v>Middle Age</v>
      </c>
      <c r="D2978" s="5">
        <v>8</v>
      </c>
      <c r="E2978" s="5">
        <v>82</v>
      </c>
      <c r="F2978" s="5" t="str" cm="1">
        <f t="array" ref="F2978">_xlfn.IFS(E2978&lt;50, "Low Income", E2978&lt;100, "Middle Income", TRUE,"High Income")</f>
        <v>Middle Income</v>
      </c>
      <c r="G2978" s="6">
        <v>95747</v>
      </c>
      <c r="H2978" s="5">
        <v>1</v>
      </c>
      <c r="I2978" s="5">
        <v>2.6</v>
      </c>
      <c r="J2978" s="5" t="str" cm="1">
        <f t="array" ref="J2978">_xlfn.IFS(I2978&lt;2,"Low", I2978&lt;5, "Middle", TRUE, "High")</f>
        <v>Middle</v>
      </c>
      <c r="K2978" s="5">
        <v>2</v>
      </c>
      <c r="L2978" s="5" t="str" cm="1">
        <f t="array" ref="L2978">_xlfn.IFS(K2978=1,"undergraduate",K2978=2,"graduate",K2978=3,"professional")</f>
        <v>graduate</v>
      </c>
      <c r="M2978" s="5">
        <v>0</v>
      </c>
      <c r="N2978" s="5" t="str" cm="1">
        <f t="array" ref="N2978">_xlfn.IFS(M2978=0, "No Mortgage", M2978&lt;150, "Low Mortgage", TRUE, "High Mortgage")</f>
        <v>No Mortgage</v>
      </c>
      <c r="O2978" s="5">
        <v>0</v>
      </c>
      <c r="P2978" s="5" t="str">
        <f t="shared" si="92"/>
        <v>Rejected</v>
      </c>
      <c r="Q2978" s="5">
        <v>1</v>
      </c>
      <c r="R2978" s="5">
        <v>1</v>
      </c>
      <c r="S2978" s="5" t="str">
        <f t="shared" si="93"/>
        <v>Yes</v>
      </c>
      <c r="T2978" s="5">
        <v>1</v>
      </c>
      <c r="U2978" s="7">
        <v>1</v>
      </c>
    </row>
    <row r="2979" spans="1:21" x14ac:dyDescent="0.3">
      <c r="A2979" s="8">
        <v>2978</v>
      </c>
      <c r="B2979" s="9">
        <v>35</v>
      </c>
      <c r="C2979" s="5" t="str" cm="1">
        <f t="array" ref="C2979">_xlfn.IFS(B2979&lt;30, "Young", B2979&lt;50, "Middle Age", TRUE, "Senior")</f>
        <v>Middle Age</v>
      </c>
      <c r="D2979" s="5">
        <v>10</v>
      </c>
      <c r="E2979" s="9">
        <v>161</v>
      </c>
      <c r="F2979" s="5" t="str" cm="1">
        <f t="array" ref="F2979">_xlfn.IFS(E2979&lt;50, "Low Income", E2979&lt;100, "Middle Income", TRUE,"High Income")</f>
        <v>High Income</v>
      </c>
      <c r="G2979" s="10">
        <v>94109</v>
      </c>
      <c r="H2979" s="9">
        <v>1</v>
      </c>
      <c r="I2979" s="9">
        <v>4.0999999999999996</v>
      </c>
      <c r="J2979" s="5" t="str" cm="1">
        <f t="array" ref="J2979">_xlfn.IFS(I2979&lt;2,"Low", I2979&lt;5, "Middle", TRUE, "High")</f>
        <v>Middle</v>
      </c>
      <c r="K2979" s="9">
        <v>1</v>
      </c>
      <c r="L2979" s="5" t="str" cm="1">
        <f t="array" ref="L2979">_xlfn.IFS(K2979=1,"undergraduate",K2979=2,"graduate",K2979=3,"professional")</f>
        <v>undergraduate</v>
      </c>
      <c r="M2979" s="9">
        <v>0</v>
      </c>
      <c r="N2979" s="5" t="str" cm="1">
        <f t="array" ref="N2979">_xlfn.IFS(M2979=0, "No Mortgage", M2979&lt;150, "Low Mortgage", TRUE, "High Mortgage")</f>
        <v>No Mortgage</v>
      </c>
      <c r="O2979" s="9">
        <v>0</v>
      </c>
      <c r="P2979" s="5" t="str">
        <f t="shared" si="92"/>
        <v>Rejected</v>
      </c>
      <c r="Q2979" s="9">
        <v>1</v>
      </c>
      <c r="R2979" s="9">
        <v>0</v>
      </c>
      <c r="S2979" s="5" t="str">
        <f t="shared" si="93"/>
        <v>No</v>
      </c>
      <c r="T2979" s="9">
        <v>1</v>
      </c>
      <c r="U2979" s="11">
        <v>0</v>
      </c>
    </row>
    <row r="2980" spans="1:21" x14ac:dyDescent="0.3">
      <c r="A2980" s="4">
        <v>2979</v>
      </c>
      <c r="B2980" s="5">
        <v>56</v>
      </c>
      <c r="C2980" s="5" t="str" cm="1">
        <f t="array" ref="C2980">_xlfn.IFS(B2980&lt;30, "Young", B2980&lt;50, "Middle Age", TRUE, "Senior")</f>
        <v>Senior</v>
      </c>
      <c r="D2980" s="5">
        <v>30</v>
      </c>
      <c r="E2980" s="5">
        <v>24</v>
      </c>
      <c r="F2980" s="5" t="str" cm="1">
        <f t="array" ref="F2980">_xlfn.IFS(E2980&lt;50, "Low Income", E2980&lt;100, "Middle Income", TRUE,"High Income")</f>
        <v>Low Income</v>
      </c>
      <c r="G2980" s="6">
        <v>94550</v>
      </c>
      <c r="H2980" s="5">
        <v>2</v>
      </c>
      <c r="I2980" s="5">
        <v>0.7</v>
      </c>
      <c r="J2980" s="5" t="str" cm="1">
        <f t="array" ref="J2980">_xlfn.IFS(I2980&lt;2,"Low", I2980&lt;5, "Middle", TRUE, "High")</f>
        <v>Low</v>
      </c>
      <c r="K2980" s="5">
        <v>2</v>
      </c>
      <c r="L2980" s="5" t="str" cm="1">
        <f t="array" ref="L2980">_xlfn.IFS(K2980=1,"undergraduate",K2980=2,"graduate",K2980=3,"professional")</f>
        <v>graduate</v>
      </c>
      <c r="M2980" s="5">
        <v>0</v>
      </c>
      <c r="N2980" s="5" t="str" cm="1">
        <f t="array" ref="N2980">_xlfn.IFS(M2980=0, "No Mortgage", M2980&lt;150, "Low Mortgage", TRUE, "High Mortgage")</f>
        <v>No Mortgage</v>
      </c>
      <c r="O2980" s="5">
        <v>0</v>
      </c>
      <c r="P2980" s="5" t="str">
        <f t="shared" si="92"/>
        <v>Rejected</v>
      </c>
      <c r="Q2980" s="5">
        <v>0</v>
      </c>
      <c r="R2980" s="5">
        <v>0</v>
      </c>
      <c r="S2980" s="5" t="str">
        <f t="shared" si="93"/>
        <v>No</v>
      </c>
      <c r="T2980" s="5">
        <v>1</v>
      </c>
      <c r="U2980" s="7">
        <v>0</v>
      </c>
    </row>
    <row r="2981" spans="1:21" x14ac:dyDescent="0.3">
      <c r="A2981" s="8">
        <v>2980</v>
      </c>
      <c r="B2981" s="9">
        <v>57</v>
      </c>
      <c r="C2981" s="5" t="str" cm="1">
        <f t="array" ref="C2981">_xlfn.IFS(B2981&lt;30, "Young", B2981&lt;50, "Middle Age", TRUE, "Senior")</f>
        <v>Senior</v>
      </c>
      <c r="D2981" s="5">
        <v>32</v>
      </c>
      <c r="E2981" s="9">
        <v>102</v>
      </c>
      <c r="F2981" s="5" t="str" cm="1">
        <f t="array" ref="F2981">_xlfn.IFS(E2981&lt;50, "Low Income", E2981&lt;100, "Middle Income", TRUE,"High Income")</f>
        <v>High Income</v>
      </c>
      <c r="G2981" s="10">
        <v>90210</v>
      </c>
      <c r="H2981" s="9">
        <v>1</v>
      </c>
      <c r="I2981" s="9">
        <v>2.6</v>
      </c>
      <c r="J2981" s="5" t="str" cm="1">
        <f t="array" ref="J2981">_xlfn.IFS(I2981&lt;2,"Low", I2981&lt;5, "Middle", TRUE, "High")</f>
        <v>Middle</v>
      </c>
      <c r="K2981" s="9">
        <v>1</v>
      </c>
      <c r="L2981" s="5" t="str" cm="1">
        <f t="array" ref="L2981">_xlfn.IFS(K2981=1,"undergraduate",K2981=2,"graduate",K2981=3,"professional")</f>
        <v>undergraduate</v>
      </c>
      <c r="M2981" s="9">
        <v>0</v>
      </c>
      <c r="N2981" s="5" t="str" cm="1">
        <f t="array" ref="N2981">_xlfn.IFS(M2981=0, "No Mortgage", M2981&lt;150, "Low Mortgage", TRUE, "High Mortgage")</f>
        <v>No Mortgage</v>
      </c>
      <c r="O2981" s="9">
        <v>0</v>
      </c>
      <c r="P2981" s="5" t="str">
        <f t="shared" si="92"/>
        <v>Rejected</v>
      </c>
      <c r="Q2981" s="9">
        <v>0</v>
      </c>
      <c r="R2981" s="9">
        <v>0</v>
      </c>
      <c r="S2981" s="5" t="str">
        <f t="shared" si="93"/>
        <v>No</v>
      </c>
      <c r="T2981" s="9">
        <v>1</v>
      </c>
      <c r="U2981" s="11">
        <v>0</v>
      </c>
    </row>
    <row r="2982" spans="1:21" x14ac:dyDescent="0.3">
      <c r="A2982" s="4">
        <v>2981</v>
      </c>
      <c r="B2982" s="5">
        <v>25</v>
      </c>
      <c r="C2982" s="5" t="str" cm="1">
        <f t="array" ref="C2982">_xlfn.IFS(B2982&lt;30, "Young", B2982&lt;50, "Middle Age", TRUE, "Senior")</f>
        <v>Young</v>
      </c>
      <c r="D2982" s="5">
        <v>1</v>
      </c>
      <c r="E2982" s="5">
        <v>53</v>
      </c>
      <c r="F2982" s="5" t="str" cm="1">
        <f t="array" ref="F2982">_xlfn.IFS(E2982&lt;50, "Low Income", E2982&lt;100, "Middle Income", TRUE,"High Income")</f>
        <v>Middle Income</v>
      </c>
      <c r="G2982" s="6">
        <v>94305</v>
      </c>
      <c r="H2982" s="5">
        <v>3</v>
      </c>
      <c r="I2982" s="5">
        <v>2.4</v>
      </c>
      <c r="J2982" s="5" t="str" cm="1">
        <f t="array" ref="J2982">_xlfn.IFS(I2982&lt;2,"Low", I2982&lt;5, "Middle", TRUE, "High")</f>
        <v>Middle</v>
      </c>
      <c r="K2982" s="5">
        <v>2</v>
      </c>
      <c r="L2982" s="5" t="str" cm="1">
        <f t="array" ref="L2982">_xlfn.IFS(K2982=1,"undergraduate",K2982=2,"graduate",K2982=3,"professional")</f>
        <v>graduate</v>
      </c>
      <c r="M2982" s="5">
        <v>0</v>
      </c>
      <c r="N2982" s="5" t="str" cm="1">
        <f t="array" ref="N2982">_xlfn.IFS(M2982=0, "No Mortgage", M2982&lt;150, "Low Mortgage", TRUE, "High Mortgage")</f>
        <v>No Mortgage</v>
      </c>
      <c r="O2982" s="5">
        <v>0</v>
      </c>
      <c r="P2982" s="5" t="str">
        <f t="shared" si="92"/>
        <v>Rejected</v>
      </c>
      <c r="Q2982" s="5">
        <v>0</v>
      </c>
      <c r="R2982" s="5">
        <v>0</v>
      </c>
      <c r="S2982" s="5" t="str">
        <f t="shared" si="93"/>
        <v>No</v>
      </c>
      <c r="T2982" s="5">
        <v>0</v>
      </c>
      <c r="U2982" s="7">
        <v>0</v>
      </c>
    </row>
    <row r="2983" spans="1:21" x14ac:dyDescent="0.3">
      <c r="A2983" s="8">
        <v>2982</v>
      </c>
      <c r="B2983" s="9">
        <v>53</v>
      </c>
      <c r="C2983" s="5" t="str" cm="1">
        <f t="array" ref="C2983">_xlfn.IFS(B2983&lt;30, "Young", B2983&lt;50, "Middle Age", TRUE, "Senior")</f>
        <v>Senior</v>
      </c>
      <c r="D2983" s="5">
        <v>28</v>
      </c>
      <c r="E2983" s="9">
        <v>85</v>
      </c>
      <c r="F2983" s="5" t="str" cm="1">
        <f t="array" ref="F2983">_xlfn.IFS(E2983&lt;50, "Low Income", E2983&lt;100, "Middle Income", TRUE,"High Income")</f>
        <v>Middle Income</v>
      </c>
      <c r="G2983" s="10">
        <v>92037</v>
      </c>
      <c r="H2983" s="9">
        <v>1</v>
      </c>
      <c r="I2983" s="9">
        <v>1.2</v>
      </c>
      <c r="J2983" s="5" t="str" cm="1">
        <f t="array" ref="J2983">_xlfn.IFS(I2983&lt;2,"Low", I2983&lt;5, "Middle", TRUE, "High")</f>
        <v>Low</v>
      </c>
      <c r="K2983" s="9">
        <v>1</v>
      </c>
      <c r="L2983" s="5" t="str" cm="1">
        <f t="array" ref="L2983">_xlfn.IFS(K2983=1,"undergraduate",K2983=2,"graduate",K2983=3,"professional")</f>
        <v>undergraduate</v>
      </c>
      <c r="M2983" s="9">
        <v>0</v>
      </c>
      <c r="N2983" s="5" t="str" cm="1">
        <f t="array" ref="N2983">_xlfn.IFS(M2983=0, "No Mortgage", M2983&lt;150, "Low Mortgage", TRUE, "High Mortgage")</f>
        <v>No Mortgage</v>
      </c>
      <c r="O2983" s="9">
        <v>0</v>
      </c>
      <c r="P2983" s="5" t="str">
        <f t="shared" si="92"/>
        <v>Rejected</v>
      </c>
      <c r="Q2983" s="9">
        <v>0</v>
      </c>
      <c r="R2983" s="9">
        <v>0</v>
      </c>
      <c r="S2983" s="5" t="str">
        <f t="shared" si="93"/>
        <v>No</v>
      </c>
      <c r="T2983" s="9">
        <v>0</v>
      </c>
      <c r="U2983" s="11">
        <v>0</v>
      </c>
    </row>
    <row r="2984" spans="1:21" x14ac:dyDescent="0.3">
      <c r="A2984" s="4">
        <v>2983</v>
      </c>
      <c r="B2984" s="5">
        <v>59</v>
      </c>
      <c r="C2984" s="5" t="str" cm="1">
        <f t="array" ref="C2984">_xlfn.IFS(B2984&lt;30, "Young", B2984&lt;50, "Middle Age", TRUE, "Senior")</f>
        <v>Senior</v>
      </c>
      <c r="D2984" s="5">
        <v>33</v>
      </c>
      <c r="E2984" s="5">
        <v>111</v>
      </c>
      <c r="F2984" s="5" t="str" cm="1">
        <f t="array" ref="F2984">_xlfn.IFS(E2984&lt;50, "Low Income", E2984&lt;100, "Middle Income", TRUE,"High Income")</f>
        <v>High Income</v>
      </c>
      <c r="G2984" s="6">
        <v>95120</v>
      </c>
      <c r="H2984" s="5">
        <v>3</v>
      </c>
      <c r="I2984" s="5">
        <v>4.4000000000000004</v>
      </c>
      <c r="J2984" s="5" t="str" cm="1">
        <f t="array" ref="J2984">_xlfn.IFS(I2984&lt;2,"Low", I2984&lt;5, "Middle", TRUE, "High")</f>
        <v>Middle</v>
      </c>
      <c r="K2984" s="5">
        <v>1</v>
      </c>
      <c r="L2984" s="5" t="str" cm="1">
        <f t="array" ref="L2984">_xlfn.IFS(K2984=1,"undergraduate",K2984=2,"graduate",K2984=3,"professional")</f>
        <v>undergraduate</v>
      </c>
      <c r="M2984" s="5">
        <v>0</v>
      </c>
      <c r="N2984" s="5" t="str" cm="1">
        <f t="array" ref="N2984">_xlfn.IFS(M2984=0, "No Mortgage", M2984&lt;150, "Low Mortgage", TRUE, "High Mortgage")</f>
        <v>No Mortgage</v>
      </c>
      <c r="O2984" s="5">
        <v>0</v>
      </c>
      <c r="P2984" s="5" t="str">
        <f t="shared" si="92"/>
        <v>Rejected</v>
      </c>
      <c r="Q2984" s="5">
        <v>0</v>
      </c>
      <c r="R2984" s="5">
        <v>0</v>
      </c>
      <c r="S2984" s="5" t="str">
        <f t="shared" si="93"/>
        <v>No</v>
      </c>
      <c r="T2984" s="5">
        <v>1</v>
      </c>
      <c r="U2984" s="7">
        <v>0</v>
      </c>
    </row>
    <row r="2985" spans="1:21" x14ac:dyDescent="0.3">
      <c r="A2985" s="8">
        <v>2984</v>
      </c>
      <c r="B2985" s="9">
        <v>56</v>
      </c>
      <c r="C2985" s="5" t="str" cm="1">
        <f t="array" ref="C2985">_xlfn.IFS(B2985&lt;30, "Young", B2985&lt;50, "Middle Age", TRUE, "Senior")</f>
        <v>Senior</v>
      </c>
      <c r="D2985" s="5">
        <v>32</v>
      </c>
      <c r="E2985" s="9">
        <v>90</v>
      </c>
      <c r="F2985" s="5" t="str" cm="1">
        <f t="array" ref="F2985">_xlfn.IFS(E2985&lt;50, "Low Income", E2985&lt;100, "Middle Income", TRUE,"High Income")</f>
        <v>Middle Income</v>
      </c>
      <c r="G2985" s="10">
        <v>95054</v>
      </c>
      <c r="H2985" s="9">
        <v>2</v>
      </c>
      <c r="I2985" s="9">
        <v>0.3</v>
      </c>
      <c r="J2985" s="5" t="str" cm="1">
        <f t="array" ref="J2985">_xlfn.IFS(I2985&lt;2,"Low", I2985&lt;5, "Middle", TRUE, "High")</f>
        <v>Low</v>
      </c>
      <c r="K2985" s="9">
        <v>1</v>
      </c>
      <c r="L2985" s="5" t="str" cm="1">
        <f t="array" ref="L2985">_xlfn.IFS(K2985=1,"undergraduate",K2985=2,"graduate",K2985=3,"professional")</f>
        <v>undergraduate</v>
      </c>
      <c r="M2985" s="9">
        <v>0</v>
      </c>
      <c r="N2985" s="5" t="str" cm="1">
        <f t="array" ref="N2985">_xlfn.IFS(M2985=0, "No Mortgage", M2985&lt;150, "Low Mortgage", TRUE, "High Mortgage")</f>
        <v>No Mortgage</v>
      </c>
      <c r="O2985" s="9">
        <v>0</v>
      </c>
      <c r="P2985" s="5" t="str">
        <f t="shared" si="92"/>
        <v>Rejected</v>
      </c>
      <c r="Q2985" s="9">
        <v>0</v>
      </c>
      <c r="R2985" s="9">
        <v>0</v>
      </c>
      <c r="S2985" s="5" t="str">
        <f t="shared" si="93"/>
        <v>No</v>
      </c>
      <c r="T2985" s="9">
        <v>1</v>
      </c>
      <c r="U2985" s="11">
        <v>1</v>
      </c>
    </row>
    <row r="2986" spans="1:21" x14ac:dyDescent="0.3">
      <c r="A2986" s="4">
        <v>2985</v>
      </c>
      <c r="B2986" s="5">
        <v>54</v>
      </c>
      <c r="C2986" s="5" t="str" cm="1">
        <f t="array" ref="C2986">_xlfn.IFS(B2986&lt;30, "Young", B2986&lt;50, "Middle Age", TRUE, "Senior")</f>
        <v>Senior</v>
      </c>
      <c r="D2986" s="5">
        <v>28</v>
      </c>
      <c r="E2986" s="5">
        <v>94</v>
      </c>
      <c r="F2986" s="5" t="str" cm="1">
        <f t="array" ref="F2986">_xlfn.IFS(E2986&lt;50, "Low Income", E2986&lt;100, "Middle Income", TRUE,"High Income")</f>
        <v>Middle Income</v>
      </c>
      <c r="G2986" s="6">
        <v>92709</v>
      </c>
      <c r="H2986" s="5">
        <v>2</v>
      </c>
      <c r="I2986" s="5">
        <v>1.1000000000000001</v>
      </c>
      <c r="J2986" s="5" t="str" cm="1">
        <f t="array" ref="J2986">_xlfn.IFS(I2986&lt;2,"Low", I2986&lt;5, "Middle", TRUE, "High")</f>
        <v>Low</v>
      </c>
      <c r="K2986" s="5">
        <v>1</v>
      </c>
      <c r="L2986" s="5" t="str" cm="1">
        <f t="array" ref="L2986">_xlfn.IFS(K2986=1,"undergraduate",K2986=2,"graduate",K2986=3,"professional")</f>
        <v>undergraduate</v>
      </c>
      <c r="M2986" s="5">
        <v>188</v>
      </c>
      <c r="N2986" s="5" t="str" cm="1">
        <f t="array" ref="N2986">_xlfn.IFS(M2986=0, "No Mortgage", M2986&lt;150, "Low Mortgage", TRUE, "High Mortgage")</f>
        <v>High Mortgage</v>
      </c>
      <c r="O2986" s="5">
        <v>0</v>
      </c>
      <c r="P2986" s="5" t="str">
        <f t="shared" si="92"/>
        <v>Rejected</v>
      </c>
      <c r="Q2986" s="5">
        <v>0</v>
      </c>
      <c r="R2986" s="5">
        <v>0</v>
      </c>
      <c r="S2986" s="5" t="str">
        <f t="shared" si="93"/>
        <v>No</v>
      </c>
      <c r="T2986" s="5">
        <v>0</v>
      </c>
      <c r="U2986" s="7">
        <v>0</v>
      </c>
    </row>
    <row r="2987" spans="1:21" x14ac:dyDescent="0.3">
      <c r="A2987" s="8">
        <v>2986</v>
      </c>
      <c r="B2987" s="9">
        <v>48</v>
      </c>
      <c r="C2987" s="5" t="str" cm="1">
        <f t="array" ref="C2987">_xlfn.IFS(B2987&lt;30, "Young", B2987&lt;50, "Middle Age", TRUE, "Senior")</f>
        <v>Middle Age</v>
      </c>
      <c r="D2987" s="5">
        <v>23</v>
      </c>
      <c r="E2987" s="9">
        <v>63</v>
      </c>
      <c r="F2987" s="5" t="str" cm="1">
        <f t="array" ref="F2987">_xlfn.IFS(E2987&lt;50, "Low Income", E2987&lt;100, "Middle Income", TRUE,"High Income")</f>
        <v>Middle Income</v>
      </c>
      <c r="G2987" s="10">
        <v>94606</v>
      </c>
      <c r="H2987" s="9">
        <v>4</v>
      </c>
      <c r="I2987" s="9">
        <v>3.6</v>
      </c>
      <c r="J2987" s="5" t="str" cm="1">
        <f t="array" ref="J2987">_xlfn.IFS(I2987&lt;2,"Low", I2987&lt;5, "Middle", TRUE, "High")</f>
        <v>Middle</v>
      </c>
      <c r="K2987" s="9">
        <v>3</v>
      </c>
      <c r="L2987" s="5" t="str" cm="1">
        <f t="array" ref="L2987">_xlfn.IFS(K2987=1,"undergraduate",K2987=2,"graduate",K2987=3,"professional")</f>
        <v>professional</v>
      </c>
      <c r="M2987" s="9">
        <v>0</v>
      </c>
      <c r="N2987" s="5" t="str" cm="1">
        <f t="array" ref="N2987">_xlfn.IFS(M2987=0, "No Mortgage", M2987&lt;150, "Low Mortgage", TRUE, "High Mortgage")</f>
        <v>No Mortgage</v>
      </c>
      <c r="O2987" s="9">
        <v>0</v>
      </c>
      <c r="P2987" s="5" t="str">
        <f t="shared" si="92"/>
        <v>Rejected</v>
      </c>
      <c r="Q2987" s="9">
        <v>0</v>
      </c>
      <c r="R2987" s="9">
        <v>0</v>
      </c>
      <c r="S2987" s="5" t="str">
        <f t="shared" si="93"/>
        <v>No</v>
      </c>
      <c r="T2987" s="9">
        <v>0</v>
      </c>
      <c r="U2987" s="11">
        <v>0</v>
      </c>
    </row>
    <row r="2988" spans="1:21" x14ac:dyDescent="0.3">
      <c r="A2988" s="4">
        <v>2987</v>
      </c>
      <c r="B2988" s="5">
        <v>55</v>
      </c>
      <c r="C2988" s="5" t="str" cm="1">
        <f t="array" ref="C2988">_xlfn.IFS(B2988&lt;30, "Young", B2988&lt;50, "Middle Age", TRUE, "Senior")</f>
        <v>Senior</v>
      </c>
      <c r="D2988" s="5">
        <v>30</v>
      </c>
      <c r="E2988" s="5">
        <v>153</v>
      </c>
      <c r="F2988" s="5" t="str" cm="1">
        <f t="array" ref="F2988">_xlfn.IFS(E2988&lt;50, "Low Income", E2988&lt;100, "Middle Income", TRUE,"High Income")</f>
        <v>High Income</v>
      </c>
      <c r="G2988" s="6">
        <v>94305</v>
      </c>
      <c r="H2988" s="5">
        <v>2</v>
      </c>
      <c r="I2988" s="5">
        <v>2.8</v>
      </c>
      <c r="J2988" s="5" t="str" cm="1">
        <f t="array" ref="J2988">_xlfn.IFS(I2988&lt;2,"Low", I2988&lt;5, "Middle", TRUE, "High")</f>
        <v>Middle</v>
      </c>
      <c r="K2988" s="5">
        <v>2</v>
      </c>
      <c r="L2988" s="5" t="str" cm="1">
        <f t="array" ref="L2988">_xlfn.IFS(K2988=1,"undergraduate",K2988=2,"graduate",K2988=3,"professional")</f>
        <v>graduate</v>
      </c>
      <c r="M2988" s="5">
        <v>0</v>
      </c>
      <c r="N2988" s="5" t="str" cm="1">
        <f t="array" ref="N2988">_xlfn.IFS(M2988=0, "No Mortgage", M2988&lt;150, "Low Mortgage", TRUE, "High Mortgage")</f>
        <v>No Mortgage</v>
      </c>
      <c r="O2988" s="5">
        <v>1</v>
      </c>
      <c r="P2988" s="5" t="str">
        <f t="shared" si="92"/>
        <v>Accepted</v>
      </c>
      <c r="Q2988" s="5">
        <v>1</v>
      </c>
      <c r="R2988" s="5">
        <v>1</v>
      </c>
      <c r="S2988" s="5" t="str">
        <f t="shared" si="93"/>
        <v>Yes</v>
      </c>
      <c r="T2988" s="5">
        <v>1</v>
      </c>
      <c r="U2988" s="7">
        <v>0</v>
      </c>
    </row>
    <row r="2989" spans="1:21" x14ac:dyDescent="0.3">
      <c r="A2989" s="8">
        <v>2988</v>
      </c>
      <c r="B2989" s="9">
        <v>33</v>
      </c>
      <c r="C2989" s="5" t="str" cm="1">
        <f t="array" ref="C2989">_xlfn.IFS(B2989&lt;30, "Young", B2989&lt;50, "Middle Age", TRUE, "Senior")</f>
        <v>Middle Age</v>
      </c>
      <c r="D2989" s="5">
        <v>7</v>
      </c>
      <c r="E2989" s="9">
        <v>39</v>
      </c>
      <c r="F2989" s="5" t="str" cm="1">
        <f t="array" ref="F2989">_xlfn.IFS(E2989&lt;50, "Low Income", E2989&lt;100, "Middle Income", TRUE,"High Income")</f>
        <v>Low Income</v>
      </c>
      <c r="G2989" s="10">
        <v>92037</v>
      </c>
      <c r="H2989" s="9">
        <v>2</v>
      </c>
      <c r="I2989" s="9">
        <v>2</v>
      </c>
      <c r="J2989" s="5" t="str" cm="1">
        <f t="array" ref="J2989">_xlfn.IFS(I2989&lt;2,"Low", I2989&lt;5, "Middle", TRUE, "High")</f>
        <v>Middle</v>
      </c>
      <c r="K2989" s="9">
        <v>3</v>
      </c>
      <c r="L2989" s="5" t="str" cm="1">
        <f t="array" ref="L2989">_xlfn.IFS(K2989=1,"undergraduate",K2989=2,"graduate",K2989=3,"professional")</f>
        <v>professional</v>
      </c>
      <c r="M2989" s="9">
        <v>0</v>
      </c>
      <c r="N2989" s="5" t="str" cm="1">
        <f t="array" ref="N2989">_xlfn.IFS(M2989=0, "No Mortgage", M2989&lt;150, "Low Mortgage", TRUE, "High Mortgage")</f>
        <v>No Mortgage</v>
      </c>
      <c r="O2989" s="9">
        <v>0</v>
      </c>
      <c r="P2989" s="5" t="str">
        <f t="shared" si="92"/>
        <v>Rejected</v>
      </c>
      <c r="Q2989" s="9">
        <v>0</v>
      </c>
      <c r="R2989" s="9">
        <v>0</v>
      </c>
      <c r="S2989" s="5" t="str">
        <f t="shared" si="93"/>
        <v>No</v>
      </c>
      <c r="T2989" s="9">
        <v>0</v>
      </c>
      <c r="U2989" s="11">
        <v>0</v>
      </c>
    </row>
    <row r="2990" spans="1:21" x14ac:dyDescent="0.3">
      <c r="A2990" s="4">
        <v>2989</v>
      </c>
      <c r="B2990" s="5">
        <v>46</v>
      </c>
      <c r="C2990" s="5" t="str" cm="1">
        <f t="array" ref="C2990">_xlfn.IFS(B2990&lt;30, "Young", B2990&lt;50, "Middle Age", TRUE, "Senior")</f>
        <v>Middle Age</v>
      </c>
      <c r="D2990" s="5">
        <v>21</v>
      </c>
      <c r="E2990" s="5">
        <v>205</v>
      </c>
      <c r="F2990" s="5" t="str" cm="1">
        <f t="array" ref="F2990">_xlfn.IFS(E2990&lt;50, "Low Income", E2990&lt;100, "Middle Income", TRUE,"High Income")</f>
        <v>High Income</v>
      </c>
      <c r="G2990" s="6">
        <v>95762</v>
      </c>
      <c r="H2990" s="5">
        <v>2</v>
      </c>
      <c r="I2990" s="5">
        <v>8.8000000000000007</v>
      </c>
      <c r="J2990" s="5" t="str" cm="1">
        <f t="array" ref="J2990">_xlfn.IFS(I2990&lt;2,"Low", I2990&lt;5, "Middle", TRUE, "High")</f>
        <v>High</v>
      </c>
      <c r="K2990" s="5">
        <v>1</v>
      </c>
      <c r="L2990" s="5" t="str" cm="1">
        <f t="array" ref="L2990">_xlfn.IFS(K2990=1,"undergraduate",K2990=2,"graduate",K2990=3,"professional")</f>
        <v>undergraduate</v>
      </c>
      <c r="M2990" s="5">
        <v>181</v>
      </c>
      <c r="N2990" s="5" t="str" cm="1">
        <f t="array" ref="N2990">_xlfn.IFS(M2990=0, "No Mortgage", M2990&lt;150, "Low Mortgage", TRUE, "High Mortgage")</f>
        <v>High Mortgage</v>
      </c>
      <c r="O2990" s="5">
        <v>0</v>
      </c>
      <c r="P2990" s="5" t="str">
        <f t="shared" si="92"/>
        <v>Rejected</v>
      </c>
      <c r="Q2990" s="5">
        <v>1</v>
      </c>
      <c r="R2990" s="5">
        <v>0</v>
      </c>
      <c r="S2990" s="5" t="str">
        <f t="shared" si="93"/>
        <v>No</v>
      </c>
      <c r="T2990" s="5">
        <v>1</v>
      </c>
      <c r="U2990" s="7">
        <v>0</v>
      </c>
    </row>
    <row r="2991" spans="1:21" x14ac:dyDescent="0.3">
      <c r="A2991" s="8">
        <v>2990</v>
      </c>
      <c r="B2991" s="9">
        <v>42</v>
      </c>
      <c r="C2991" s="5" t="str" cm="1">
        <f t="array" ref="C2991">_xlfn.IFS(B2991&lt;30, "Young", B2991&lt;50, "Middle Age", TRUE, "Senior")</f>
        <v>Middle Age</v>
      </c>
      <c r="D2991" s="5">
        <v>18</v>
      </c>
      <c r="E2991" s="9">
        <v>142</v>
      </c>
      <c r="F2991" s="5" t="str" cm="1">
        <f t="array" ref="F2991">_xlfn.IFS(E2991&lt;50, "Low Income", E2991&lt;100, "Middle Income", TRUE,"High Income")</f>
        <v>High Income</v>
      </c>
      <c r="G2991" s="10">
        <v>93106</v>
      </c>
      <c r="H2991" s="9">
        <v>1</v>
      </c>
      <c r="I2991" s="9">
        <v>3.4</v>
      </c>
      <c r="J2991" s="5" t="str" cm="1">
        <f t="array" ref="J2991">_xlfn.IFS(I2991&lt;2,"Low", I2991&lt;5, "Middle", TRUE, "High")</f>
        <v>Middle</v>
      </c>
      <c r="K2991" s="9">
        <v>1</v>
      </c>
      <c r="L2991" s="5" t="str" cm="1">
        <f t="array" ref="L2991">_xlfn.IFS(K2991=1,"undergraduate",K2991=2,"graduate",K2991=3,"professional")</f>
        <v>undergraduate</v>
      </c>
      <c r="M2991" s="9">
        <v>496</v>
      </c>
      <c r="N2991" s="5" t="str" cm="1">
        <f t="array" ref="N2991">_xlfn.IFS(M2991=0, "No Mortgage", M2991&lt;150, "Low Mortgage", TRUE, "High Mortgage")</f>
        <v>High Mortgage</v>
      </c>
      <c r="O2991" s="9">
        <v>0</v>
      </c>
      <c r="P2991" s="5" t="str">
        <f t="shared" si="92"/>
        <v>Rejected</v>
      </c>
      <c r="Q2991" s="9">
        <v>0</v>
      </c>
      <c r="R2991" s="9">
        <v>0</v>
      </c>
      <c r="S2991" s="5" t="str">
        <f t="shared" si="93"/>
        <v>No</v>
      </c>
      <c r="T2991" s="9">
        <v>1</v>
      </c>
      <c r="U2991" s="11">
        <v>0</v>
      </c>
    </row>
    <row r="2992" spans="1:21" x14ac:dyDescent="0.3">
      <c r="A2992" s="4">
        <v>2991</v>
      </c>
      <c r="B2992" s="5">
        <v>49</v>
      </c>
      <c r="C2992" s="5" t="str" cm="1">
        <f t="array" ref="C2992">_xlfn.IFS(B2992&lt;30, "Young", B2992&lt;50, "Middle Age", TRUE, "Senior")</f>
        <v>Middle Age</v>
      </c>
      <c r="D2992" s="5">
        <v>25</v>
      </c>
      <c r="E2992" s="5">
        <v>163</v>
      </c>
      <c r="F2992" s="5" t="str" cm="1">
        <f t="array" ref="F2992">_xlfn.IFS(E2992&lt;50, "Low Income", E2992&lt;100, "Middle Income", TRUE,"High Income")</f>
        <v>High Income</v>
      </c>
      <c r="G2992" s="6">
        <v>94608</v>
      </c>
      <c r="H2992" s="5">
        <v>2</v>
      </c>
      <c r="I2992" s="5">
        <v>0.4</v>
      </c>
      <c r="J2992" s="5" t="str" cm="1">
        <f t="array" ref="J2992">_xlfn.IFS(I2992&lt;2,"Low", I2992&lt;5, "Middle", TRUE, "High")</f>
        <v>Low</v>
      </c>
      <c r="K2992" s="5">
        <v>1</v>
      </c>
      <c r="L2992" s="5" t="str" cm="1">
        <f t="array" ref="L2992">_xlfn.IFS(K2992=1,"undergraduate",K2992=2,"graduate",K2992=3,"professional")</f>
        <v>undergraduate</v>
      </c>
      <c r="M2992" s="5">
        <v>0</v>
      </c>
      <c r="N2992" s="5" t="str" cm="1">
        <f t="array" ref="N2992">_xlfn.IFS(M2992=0, "No Mortgage", M2992&lt;150, "Low Mortgage", TRUE, "High Mortgage")</f>
        <v>No Mortgage</v>
      </c>
      <c r="O2992" s="5">
        <v>0</v>
      </c>
      <c r="P2992" s="5" t="str">
        <f t="shared" si="92"/>
        <v>Rejected</v>
      </c>
      <c r="Q2992" s="5">
        <v>1</v>
      </c>
      <c r="R2992" s="5">
        <v>0</v>
      </c>
      <c r="S2992" s="5" t="str">
        <f t="shared" si="93"/>
        <v>No</v>
      </c>
      <c r="T2992" s="5">
        <v>0</v>
      </c>
      <c r="U2992" s="7">
        <v>0</v>
      </c>
    </row>
    <row r="2993" spans="1:21" x14ac:dyDescent="0.3">
      <c r="A2993" s="8">
        <v>2992</v>
      </c>
      <c r="B2993" s="9">
        <v>42</v>
      </c>
      <c r="C2993" s="5" t="str" cm="1">
        <f t="array" ref="C2993">_xlfn.IFS(B2993&lt;30, "Young", B2993&lt;50, "Middle Age", TRUE, "Senior")</f>
        <v>Middle Age</v>
      </c>
      <c r="D2993" s="5">
        <v>17</v>
      </c>
      <c r="E2993" s="9">
        <v>113</v>
      </c>
      <c r="F2993" s="5" t="str" cm="1">
        <f t="array" ref="F2993">_xlfn.IFS(E2993&lt;50, "Low Income", E2993&lt;100, "Middle Income", TRUE,"High Income")</f>
        <v>High Income</v>
      </c>
      <c r="G2993" s="10">
        <v>93014</v>
      </c>
      <c r="H2993" s="9">
        <v>3</v>
      </c>
      <c r="I2993" s="9">
        <v>1</v>
      </c>
      <c r="J2993" s="5" t="str" cm="1">
        <f t="array" ref="J2993">_xlfn.IFS(I2993&lt;2,"Low", I2993&lt;5, "Middle", TRUE, "High")</f>
        <v>Low</v>
      </c>
      <c r="K2993" s="9">
        <v>1</v>
      </c>
      <c r="L2993" s="5" t="str" cm="1">
        <f t="array" ref="L2993">_xlfn.IFS(K2993=1,"undergraduate",K2993=2,"graduate",K2993=3,"professional")</f>
        <v>undergraduate</v>
      </c>
      <c r="M2993" s="9">
        <v>0</v>
      </c>
      <c r="N2993" s="5" t="str" cm="1">
        <f t="array" ref="N2993">_xlfn.IFS(M2993=0, "No Mortgage", M2993&lt;150, "Low Mortgage", TRUE, "High Mortgage")</f>
        <v>No Mortgage</v>
      </c>
      <c r="O2993" s="9">
        <v>0</v>
      </c>
      <c r="P2993" s="5" t="str">
        <f t="shared" si="92"/>
        <v>Rejected</v>
      </c>
      <c r="Q2993" s="9">
        <v>1</v>
      </c>
      <c r="R2993" s="9">
        <v>0</v>
      </c>
      <c r="S2993" s="5" t="str">
        <f t="shared" si="93"/>
        <v>No</v>
      </c>
      <c r="T2993" s="9">
        <v>1</v>
      </c>
      <c r="U2993" s="11">
        <v>0</v>
      </c>
    </row>
    <row r="2994" spans="1:21" x14ac:dyDescent="0.3">
      <c r="A2994" s="4">
        <v>2993</v>
      </c>
      <c r="B2994" s="5">
        <v>46</v>
      </c>
      <c r="C2994" s="5" t="str" cm="1">
        <f t="array" ref="C2994">_xlfn.IFS(B2994&lt;30, "Young", B2994&lt;50, "Middle Age", TRUE, "Senior")</f>
        <v>Middle Age</v>
      </c>
      <c r="D2994" s="5">
        <v>21</v>
      </c>
      <c r="E2994" s="5">
        <v>64</v>
      </c>
      <c r="F2994" s="5" t="str" cm="1">
        <f t="array" ref="F2994">_xlfn.IFS(E2994&lt;50, "Low Income", E2994&lt;100, "Middle Income", TRUE,"High Income")</f>
        <v>Middle Income</v>
      </c>
      <c r="G2994" s="6">
        <v>92104</v>
      </c>
      <c r="H2994" s="5">
        <v>1</v>
      </c>
      <c r="I2994" s="5">
        <v>2.9</v>
      </c>
      <c r="J2994" s="5" t="str" cm="1">
        <f t="array" ref="J2994">_xlfn.IFS(I2994&lt;2,"Low", I2994&lt;5, "Middle", TRUE, "High")</f>
        <v>Middle</v>
      </c>
      <c r="K2994" s="5">
        <v>1</v>
      </c>
      <c r="L2994" s="5" t="str" cm="1">
        <f t="array" ref="L2994">_xlfn.IFS(K2994=1,"undergraduate",K2994=2,"graduate",K2994=3,"professional")</f>
        <v>undergraduate</v>
      </c>
      <c r="M2994" s="5">
        <v>0</v>
      </c>
      <c r="N2994" s="5" t="str" cm="1">
        <f t="array" ref="N2994">_xlfn.IFS(M2994=0, "No Mortgage", M2994&lt;150, "Low Mortgage", TRUE, "High Mortgage")</f>
        <v>No Mortgage</v>
      </c>
      <c r="O2994" s="5">
        <v>0</v>
      </c>
      <c r="P2994" s="5" t="str">
        <f t="shared" si="92"/>
        <v>Rejected</v>
      </c>
      <c r="Q2994" s="5">
        <v>0</v>
      </c>
      <c r="R2994" s="5">
        <v>0</v>
      </c>
      <c r="S2994" s="5" t="str">
        <f t="shared" si="93"/>
        <v>No</v>
      </c>
      <c r="T2994" s="5">
        <v>1</v>
      </c>
      <c r="U2994" s="7">
        <v>1</v>
      </c>
    </row>
    <row r="2995" spans="1:21" x14ac:dyDescent="0.3">
      <c r="A2995" s="8">
        <v>2994</v>
      </c>
      <c r="B2995" s="9">
        <v>65</v>
      </c>
      <c r="C2995" s="5" t="str" cm="1">
        <f t="array" ref="C2995">_xlfn.IFS(B2995&lt;30, "Young", B2995&lt;50, "Middle Age", TRUE, "Senior")</f>
        <v>Senior</v>
      </c>
      <c r="D2995" s="5">
        <v>40</v>
      </c>
      <c r="E2995" s="9">
        <v>20</v>
      </c>
      <c r="F2995" s="5" t="str" cm="1">
        <f t="array" ref="F2995">_xlfn.IFS(E2995&lt;50, "Low Income", E2995&lt;100, "Middle Income", TRUE,"High Income")</f>
        <v>Low Income</v>
      </c>
      <c r="G2995" s="10">
        <v>92647</v>
      </c>
      <c r="H2995" s="9">
        <v>3</v>
      </c>
      <c r="I2995" s="9">
        <v>0.1</v>
      </c>
      <c r="J2995" s="5" t="str" cm="1">
        <f t="array" ref="J2995">_xlfn.IFS(I2995&lt;2,"Low", I2995&lt;5, "Middle", TRUE, "High")</f>
        <v>Low</v>
      </c>
      <c r="K2995" s="9">
        <v>3</v>
      </c>
      <c r="L2995" s="5" t="str" cm="1">
        <f t="array" ref="L2995">_xlfn.IFS(K2995=1,"undergraduate",K2995=2,"graduate",K2995=3,"professional")</f>
        <v>professional</v>
      </c>
      <c r="M2995" s="9">
        <v>0</v>
      </c>
      <c r="N2995" s="5" t="str" cm="1">
        <f t="array" ref="N2995">_xlfn.IFS(M2995=0, "No Mortgage", M2995&lt;150, "Low Mortgage", TRUE, "High Mortgage")</f>
        <v>No Mortgage</v>
      </c>
      <c r="O2995" s="9">
        <v>0</v>
      </c>
      <c r="P2995" s="5" t="str">
        <f t="shared" si="92"/>
        <v>Rejected</v>
      </c>
      <c r="Q2995" s="9">
        <v>0</v>
      </c>
      <c r="R2995" s="9">
        <v>0</v>
      </c>
      <c r="S2995" s="5" t="str">
        <f t="shared" si="93"/>
        <v>No</v>
      </c>
      <c r="T2995" s="9">
        <v>0</v>
      </c>
      <c r="U2995" s="11">
        <v>1</v>
      </c>
    </row>
    <row r="2996" spans="1:21" x14ac:dyDescent="0.3">
      <c r="A2996" s="4">
        <v>2995</v>
      </c>
      <c r="B2996" s="5">
        <v>50</v>
      </c>
      <c r="C2996" s="5" t="str" cm="1">
        <f t="array" ref="C2996">_xlfn.IFS(B2996&lt;30, "Young", B2996&lt;50, "Middle Age", TRUE, "Senior")</f>
        <v>Senior</v>
      </c>
      <c r="D2996" s="5">
        <v>24</v>
      </c>
      <c r="E2996" s="5">
        <v>179</v>
      </c>
      <c r="F2996" s="5" t="str" cm="1">
        <f t="array" ref="F2996">_xlfn.IFS(E2996&lt;50, "Low Income", E2996&lt;100, "Middle Income", TRUE,"High Income")</f>
        <v>High Income</v>
      </c>
      <c r="G2996" s="6">
        <v>94025</v>
      </c>
      <c r="H2996" s="5">
        <v>1</v>
      </c>
      <c r="I2996" s="5">
        <v>1</v>
      </c>
      <c r="J2996" s="5" t="str" cm="1">
        <f t="array" ref="J2996">_xlfn.IFS(I2996&lt;2,"Low", I2996&lt;5, "Middle", TRUE, "High")</f>
        <v>Low</v>
      </c>
      <c r="K2996" s="5">
        <v>1</v>
      </c>
      <c r="L2996" s="5" t="str" cm="1">
        <f t="array" ref="L2996">_xlfn.IFS(K2996=1,"undergraduate",K2996=2,"graduate",K2996=3,"professional")</f>
        <v>undergraduate</v>
      </c>
      <c r="M2996" s="5">
        <v>0</v>
      </c>
      <c r="N2996" s="5" t="str" cm="1">
        <f t="array" ref="N2996">_xlfn.IFS(M2996=0, "No Mortgage", M2996&lt;150, "Low Mortgage", TRUE, "High Mortgage")</f>
        <v>No Mortgage</v>
      </c>
      <c r="O2996" s="5">
        <v>0</v>
      </c>
      <c r="P2996" s="5" t="str">
        <f t="shared" si="92"/>
        <v>Rejected</v>
      </c>
      <c r="Q2996" s="5">
        <v>0</v>
      </c>
      <c r="R2996" s="5">
        <v>0</v>
      </c>
      <c r="S2996" s="5" t="str">
        <f t="shared" si="93"/>
        <v>No</v>
      </c>
      <c r="T2996" s="5">
        <v>1</v>
      </c>
      <c r="U2996" s="7">
        <v>0</v>
      </c>
    </row>
    <row r="2997" spans="1:21" x14ac:dyDescent="0.3">
      <c r="A2997" s="8">
        <v>2996</v>
      </c>
      <c r="B2997" s="9">
        <v>54</v>
      </c>
      <c r="C2997" s="5" t="str" cm="1">
        <f t="array" ref="C2997">_xlfn.IFS(B2997&lt;30, "Young", B2997&lt;50, "Middle Age", TRUE, "Senior")</f>
        <v>Senior</v>
      </c>
      <c r="D2997" s="5">
        <v>24</v>
      </c>
      <c r="E2997" s="9">
        <v>91</v>
      </c>
      <c r="F2997" s="5" t="str" cm="1">
        <f t="array" ref="F2997">_xlfn.IFS(E2997&lt;50, "Low Income", E2997&lt;100, "Middle Income", TRUE,"High Income")</f>
        <v>Middle Income</v>
      </c>
      <c r="G2997" s="10">
        <v>91101</v>
      </c>
      <c r="H2997" s="9">
        <v>2</v>
      </c>
      <c r="I2997" s="9">
        <v>4.5</v>
      </c>
      <c r="J2997" s="5" t="str" cm="1">
        <f t="array" ref="J2997">_xlfn.IFS(I2997&lt;2,"Low", I2997&lt;5, "Middle", TRUE, "High")</f>
        <v>Middle</v>
      </c>
      <c r="K2997" s="9">
        <v>3</v>
      </c>
      <c r="L2997" s="5" t="str" cm="1">
        <f t="array" ref="L2997">_xlfn.IFS(K2997=1,"undergraduate",K2997=2,"graduate",K2997=3,"professional")</f>
        <v>professional</v>
      </c>
      <c r="M2997" s="9">
        <v>90</v>
      </c>
      <c r="N2997" s="5" t="str" cm="1">
        <f t="array" ref="N2997">_xlfn.IFS(M2997=0, "No Mortgage", M2997&lt;150, "Low Mortgage", TRUE, "High Mortgage")</f>
        <v>Low Mortgage</v>
      </c>
      <c r="O2997" s="9">
        <v>0</v>
      </c>
      <c r="P2997" s="5" t="str">
        <f t="shared" si="92"/>
        <v>Rejected</v>
      </c>
      <c r="Q2997" s="9">
        <v>0</v>
      </c>
      <c r="R2997" s="9">
        <v>0</v>
      </c>
      <c r="S2997" s="5" t="str">
        <f t="shared" si="93"/>
        <v>No</v>
      </c>
      <c r="T2997" s="9">
        <v>1</v>
      </c>
      <c r="U2997" s="11">
        <v>0</v>
      </c>
    </row>
    <row r="2998" spans="1:21" x14ac:dyDescent="0.3">
      <c r="A2998" s="4">
        <v>2997</v>
      </c>
      <c r="B2998" s="5">
        <v>42</v>
      </c>
      <c r="C2998" s="5" t="str" cm="1">
        <f t="array" ref="C2998">_xlfn.IFS(B2998&lt;30, "Young", B2998&lt;50, "Middle Age", TRUE, "Senior")</f>
        <v>Middle Age</v>
      </c>
      <c r="D2998" s="5">
        <v>18</v>
      </c>
      <c r="E2998" s="5">
        <v>103</v>
      </c>
      <c r="F2998" s="5" t="str" cm="1">
        <f t="array" ref="F2998">_xlfn.IFS(E2998&lt;50, "Low Income", E2998&lt;100, "Middle Income", TRUE,"High Income")</f>
        <v>High Income</v>
      </c>
      <c r="G2998" s="6">
        <v>91367</v>
      </c>
      <c r="H2998" s="5">
        <v>1</v>
      </c>
      <c r="I2998" s="5">
        <v>3.33</v>
      </c>
      <c r="J2998" s="5" t="str" cm="1">
        <f t="array" ref="J2998">_xlfn.IFS(I2998&lt;2,"Low", I2998&lt;5, "Middle", TRUE, "High")</f>
        <v>Middle</v>
      </c>
      <c r="K2998" s="5">
        <v>1</v>
      </c>
      <c r="L2998" s="5" t="str" cm="1">
        <f t="array" ref="L2998">_xlfn.IFS(K2998=1,"undergraduate",K2998=2,"graduate",K2998=3,"professional")</f>
        <v>undergraduate</v>
      </c>
      <c r="M2998" s="5">
        <v>0</v>
      </c>
      <c r="N2998" s="5" t="str" cm="1">
        <f t="array" ref="N2998">_xlfn.IFS(M2998=0, "No Mortgage", M2998&lt;150, "Low Mortgage", TRUE, "High Mortgage")</f>
        <v>No Mortgage</v>
      </c>
      <c r="O2998" s="5">
        <v>1</v>
      </c>
      <c r="P2998" s="5" t="str">
        <f t="shared" si="92"/>
        <v>Accepted</v>
      </c>
      <c r="Q2998" s="5">
        <v>1</v>
      </c>
      <c r="R2998" s="5">
        <v>1</v>
      </c>
      <c r="S2998" s="5" t="str">
        <f t="shared" si="93"/>
        <v>Yes</v>
      </c>
      <c r="T2998" s="5">
        <v>1</v>
      </c>
      <c r="U2998" s="7">
        <v>1</v>
      </c>
    </row>
    <row r="2999" spans="1:21" x14ac:dyDescent="0.3">
      <c r="A2999" s="8">
        <v>2998</v>
      </c>
      <c r="B2999" s="9">
        <v>57</v>
      </c>
      <c r="C2999" s="5" t="str" cm="1">
        <f t="array" ref="C2999">_xlfn.IFS(B2999&lt;30, "Young", B2999&lt;50, "Middle Age", TRUE, "Senior")</f>
        <v>Senior</v>
      </c>
      <c r="D2999" s="5">
        <v>33</v>
      </c>
      <c r="E2999" s="9">
        <v>80</v>
      </c>
      <c r="F2999" s="5" t="str" cm="1">
        <f t="array" ref="F2999">_xlfn.IFS(E2999&lt;50, "Low Income", E2999&lt;100, "Middle Income", TRUE,"High Income")</f>
        <v>Middle Income</v>
      </c>
      <c r="G2999" s="10">
        <v>95053</v>
      </c>
      <c r="H2999" s="9">
        <v>4</v>
      </c>
      <c r="I2999" s="9">
        <v>1.6</v>
      </c>
      <c r="J2999" s="5" t="str" cm="1">
        <f t="array" ref="J2999">_xlfn.IFS(I2999&lt;2,"Low", I2999&lt;5, "Middle", TRUE, "High")</f>
        <v>Low</v>
      </c>
      <c r="K2999" s="9">
        <v>2</v>
      </c>
      <c r="L2999" s="5" t="str" cm="1">
        <f t="array" ref="L2999">_xlfn.IFS(K2999=1,"undergraduate",K2999=2,"graduate",K2999=3,"professional")</f>
        <v>graduate</v>
      </c>
      <c r="M2999" s="9">
        <v>0</v>
      </c>
      <c r="N2999" s="5" t="str" cm="1">
        <f t="array" ref="N2999">_xlfn.IFS(M2999=0, "No Mortgage", M2999&lt;150, "Low Mortgage", TRUE, "High Mortgage")</f>
        <v>No Mortgage</v>
      </c>
      <c r="O2999" s="9">
        <v>0</v>
      </c>
      <c r="P2999" s="5" t="str">
        <f t="shared" si="92"/>
        <v>Rejected</v>
      </c>
      <c r="Q2999" s="9">
        <v>0</v>
      </c>
      <c r="R2999" s="9">
        <v>0</v>
      </c>
      <c r="S2999" s="5" t="str">
        <f t="shared" si="93"/>
        <v>No</v>
      </c>
      <c r="T2999" s="9">
        <v>0</v>
      </c>
      <c r="U2999" s="11">
        <v>0</v>
      </c>
    </row>
    <row r="3000" spans="1:21" x14ac:dyDescent="0.3">
      <c r="A3000" s="4">
        <v>2999</v>
      </c>
      <c r="B3000" s="5">
        <v>61</v>
      </c>
      <c r="C3000" s="5" t="str" cm="1">
        <f t="array" ref="C3000">_xlfn.IFS(B3000&lt;30, "Young", B3000&lt;50, "Middle Age", TRUE, "Senior")</f>
        <v>Senior</v>
      </c>
      <c r="D3000" s="5">
        <v>35</v>
      </c>
      <c r="E3000" s="5">
        <v>38</v>
      </c>
      <c r="F3000" s="5" t="str" cm="1">
        <f t="array" ref="F3000">_xlfn.IFS(E3000&lt;50, "Low Income", E3000&lt;100, "Middle Income", TRUE,"High Income")</f>
        <v>Low Income</v>
      </c>
      <c r="G3000" s="6">
        <v>93106</v>
      </c>
      <c r="H3000" s="5">
        <v>2</v>
      </c>
      <c r="I3000" s="5">
        <v>0.3</v>
      </c>
      <c r="J3000" s="5" t="str" cm="1">
        <f t="array" ref="J3000">_xlfn.IFS(I3000&lt;2,"Low", I3000&lt;5, "Middle", TRUE, "High")</f>
        <v>Low</v>
      </c>
      <c r="K3000" s="5">
        <v>1</v>
      </c>
      <c r="L3000" s="5" t="str" cm="1">
        <f t="array" ref="L3000">_xlfn.IFS(K3000=1,"undergraduate",K3000=2,"graduate",K3000=3,"professional")</f>
        <v>undergraduate</v>
      </c>
      <c r="M3000" s="5">
        <v>0</v>
      </c>
      <c r="N3000" s="5" t="str" cm="1">
        <f t="array" ref="N3000">_xlfn.IFS(M3000=0, "No Mortgage", M3000&lt;150, "Low Mortgage", TRUE, "High Mortgage")</f>
        <v>No Mortgage</v>
      </c>
      <c r="O3000" s="5">
        <v>0</v>
      </c>
      <c r="P3000" s="5" t="str">
        <f t="shared" si="92"/>
        <v>Rejected</v>
      </c>
      <c r="Q3000" s="5">
        <v>0</v>
      </c>
      <c r="R3000" s="5">
        <v>0</v>
      </c>
      <c r="S3000" s="5" t="str">
        <f t="shared" si="93"/>
        <v>No</v>
      </c>
      <c r="T3000" s="5">
        <v>0</v>
      </c>
      <c r="U3000" s="7">
        <v>0</v>
      </c>
    </row>
    <row r="3001" spans="1:21" x14ac:dyDescent="0.3">
      <c r="A3001" s="8">
        <v>3000</v>
      </c>
      <c r="B3001" s="9">
        <v>60</v>
      </c>
      <c r="C3001" s="5" t="str" cm="1">
        <f t="array" ref="C3001">_xlfn.IFS(B3001&lt;30, "Young", B3001&lt;50, "Middle Age", TRUE, "Senior")</f>
        <v>Senior</v>
      </c>
      <c r="D3001" s="5">
        <v>34</v>
      </c>
      <c r="E3001" s="9">
        <v>44</v>
      </c>
      <c r="F3001" s="5" t="str" cm="1">
        <f t="array" ref="F3001">_xlfn.IFS(E3001&lt;50, "Low Income", E3001&lt;100, "Middle Income", TRUE,"High Income")</f>
        <v>Low Income</v>
      </c>
      <c r="G3001" s="10">
        <v>94143</v>
      </c>
      <c r="H3001" s="9">
        <v>1</v>
      </c>
      <c r="I3001" s="9">
        <v>0.2</v>
      </c>
      <c r="J3001" s="5" t="str" cm="1">
        <f t="array" ref="J3001">_xlfn.IFS(I3001&lt;2,"Low", I3001&lt;5, "Middle", TRUE, "High")</f>
        <v>Low</v>
      </c>
      <c r="K3001" s="9">
        <v>1</v>
      </c>
      <c r="L3001" s="5" t="str" cm="1">
        <f t="array" ref="L3001">_xlfn.IFS(K3001=1,"undergraduate",K3001=2,"graduate",K3001=3,"professional")</f>
        <v>undergraduate</v>
      </c>
      <c r="M3001" s="9">
        <v>0</v>
      </c>
      <c r="N3001" s="5" t="str" cm="1">
        <f t="array" ref="N3001">_xlfn.IFS(M3001=0, "No Mortgage", M3001&lt;150, "Low Mortgage", TRUE, "High Mortgage")</f>
        <v>No Mortgage</v>
      </c>
      <c r="O3001" s="9">
        <v>0</v>
      </c>
      <c r="P3001" s="5" t="str">
        <f t="shared" si="92"/>
        <v>Rejected</v>
      </c>
      <c r="Q3001" s="9">
        <v>0</v>
      </c>
      <c r="R3001" s="9">
        <v>0</v>
      </c>
      <c r="S3001" s="5" t="str">
        <f t="shared" si="93"/>
        <v>No</v>
      </c>
      <c r="T3001" s="9">
        <v>0</v>
      </c>
      <c r="U3001" s="11">
        <v>1</v>
      </c>
    </row>
    <row r="3002" spans="1:21" x14ac:dyDescent="0.3">
      <c r="A3002" s="4">
        <v>3001</v>
      </c>
      <c r="B3002" s="5">
        <v>40</v>
      </c>
      <c r="C3002" s="5" t="str" cm="1">
        <f t="array" ref="C3002">_xlfn.IFS(B3002&lt;30, "Young", B3002&lt;50, "Middle Age", TRUE, "Senior")</f>
        <v>Middle Age</v>
      </c>
      <c r="D3002" s="5">
        <v>14</v>
      </c>
      <c r="E3002" s="5">
        <v>164</v>
      </c>
      <c r="F3002" s="5" t="str" cm="1">
        <f t="array" ref="F3002">_xlfn.IFS(E3002&lt;50, "Low Income", E3002&lt;100, "Middle Income", TRUE,"High Income")</f>
        <v>High Income</v>
      </c>
      <c r="G3002" s="6">
        <v>94720</v>
      </c>
      <c r="H3002" s="5">
        <v>1</v>
      </c>
      <c r="I3002" s="5">
        <v>4.3</v>
      </c>
      <c r="J3002" s="5" t="str" cm="1">
        <f t="array" ref="J3002">_xlfn.IFS(I3002&lt;2,"Low", I3002&lt;5, "Middle", TRUE, "High")</f>
        <v>Middle</v>
      </c>
      <c r="K3002" s="5">
        <v>2</v>
      </c>
      <c r="L3002" s="5" t="str" cm="1">
        <f t="array" ref="L3002">_xlfn.IFS(K3002=1,"undergraduate",K3002=2,"graduate",K3002=3,"professional")</f>
        <v>graduate</v>
      </c>
      <c r="M3002" s="5">
        <v>0</v>
      </c>
      <c r="N3002" s="5" t="str" cm="1">
        <f t="array" ref="N3002">_xlfn.IFS(M3002=0, "No Mortgage", M3002&lt;150, "Low Mortgage", TRUE, "High Mortgage")</f>
        <v>No Mortgage</v>
      </c>
      <c r="O3002" s="5">
        <v>1</v>
      </c>
      <c r="P3002" s="5" t="str">
        <f t="shared" si="92"/>
        <v>Accepted</v>
      </c>
      <c r="Q3002" s="5">
        <v>0</v>
      </c>
      <c r="R3002" s="5">
        <v>0</v>
      </c>
      <c r="S3002" s="5" t="str">
        <f t="shared" si="93"/>
        <v>No</v>
      </c>
      <c r="T3002" s="5">
        <v>0</v>
      </c>
      <c r="U3002" s="7">
        <v>0</v>
      </c>
    </row>
    <row r="3003" spans="1:21" x14ac:dyDescent="0.3">
      <c r="A3003" s="8">
        <v>3002</v>
      </c>
      <c r="B3003" s="9">
        <v>33</v>
      </c>
      <c r="C3003" s="5" t="str" cm="1">
        <f t="array" ref="C3003">_xlfn.IFS(B3003&lt;30, "Young", B3003&lt;50, "Middle Age", TRUE, "Senior")</f>
        <v>Middle Age</v>
      </c>
      <c r="D3003" s="5">
        <v>7</v>
      </c>
      <c r="E3003" s="9">
        <v>81</v>
      </c>
      <c r="F3003" s="5" t="str" cm="1">
        <f t="array" ref="F3003">_xlfn.IFS(E3003&lt;50, "Low Income", E3003&lt;100, "Middle Income", TRUE,"High Income")</f>
        <v>Middle Income</v>
      </c>
      <c r="G3003" s="10">
        <v>92647</v>
      </c>
      <c r="H3003" s="9">
        <v>3</v>
      </c>
      <c r="I3003" s="9">
        <v>1.6</v>
      </c>
      <c r="J3003" s="5" t="str" cm="1">
        <f t="array" ref="J3003">_xlfn.IFS(I3003&lt;2,"Low", I3003&lt;5, "Middle", TRUE, "High")</f>
        <v>Low</v>
      </c>
      <c r="K3003" s="9">
        <v>1</v>
      </c>
      <c r="L3003" s="5" t="str" cm="1">
        <f t="array" ref="L3003">_xlfn.IFS(K3003=1,"undergraduate",K3003=2,"graduate",K3003=3,"professional")</f>
        <v>undergraduate</v>
      </c>
      <c r="M3003" s="9">
        <v>0</v>
      </c>
      <c r="N3003" s="5" t="str" cm="1">
        <f t="array" ref="N3003">_xlfn.IFS(M3003=0, "No Mortgage", M3003&lt;150, "Low Mortgage", TRUE, "High Mortgage")</f>
        <v>No Mortgage</v>
      </c>
      <c r="O3003" s="9">
        <v>0</v>
      </c>
      <c r="P3003" s="5" t="str">
        <f t="shared" si="92"/>
        <v>Rejected</v>
      </c>
      <c r="Q3003" s="9">
        <v>0</v>
      </c>
      <c r="R3003" s="9">
        <v>0</v>
      </c>
      <c r="S3003" s="5" t="str">
        <f t="shared" si="93"/>
        <v>No</v>
      </c>
      <c r="T3003" s="9">
        <v>1</v>
      </c>
      <c r="U3003" s="11">
        <v>1</v>
      </c>
    </row>
    <row r="3004" spans="1:21" x14ac:dyDescent="0.3">
      <c r="A3004" s="4">
        <v>3003</v>
      </c>
      <c r="B3004" s="5">
        <v>37</v>
      </c>
      <c r="C3004" s="5" t="str" cm="1">
        <f t="array" ref="C3004">_xlfn.IFS(B3004&lt;30, "Young", B3004&lt;50, "Middle Age", TRUE, "Senior")</f>
        <v>Middle Age</v>
      </c>
      <c r="D3004" s="5">
        <v>13</v>
      </c>
      <c r="E3004" s="5">
        <v>95</v>
      </c>
      <c r="F3004" s="5" t="str" cm="1">
        <f t="array" ref="F3004">_xlfn.IFS(E3004&lt;50, "Low Income", E3004&lt;100, "Middle Income", TRUE,"High Income")</f>
        <v>Middle Income</v>
      </c>
      <c r="G3004" s="6">
        <v>90095</v>
      </c>
      <c r="H3004" s="5">
        <v>2</v>
      </c>
      <c r="I3004" s="5">
        <v>1.7</v>
      </c>
      <c r="J3004" s="5" t="str" cm="1">
        <f t="array" ref="J3004">_xlfn.IFS(I3004&lt;2,"Low", I3004&lt;5, "Middle", TRUE, "High")</f>
        <v>Low</v>
      </c>
      <c r="K3004" s="5">
        <v>2</v>
      </c>
      <c r="L3004" s="5" t="str" cm="1">
        <f t="array" ref="L3004">_xlfn.IFS(K3004=1,"undergraduate",K3004=2,"graduate",K3004=3,"professional")</f>
        <v>graduate</v>
      </c>
      <c r="M3004" s="5">
        <v>83</v>
      </c>
      <c r="N3004" s="5" t="str" cm="1">
        <f t="array" ref="N3004">_xlfn.IFS(M3004=0, "No Mortgage", M3004&lt;150, "Low Mortgage", TRUE, "High Mortgage")</f>
        <v>Low Mortgage</v>
      </c>
      <c r="O3004" s="5">
        <v>0</v>
      </c>
      <c r="P3004" s="5" t="str">
        <f t="shared" si="92"/>
        <v>Rejected</v>
      </c>
      <c r="Q3004" s="5">
        <v>0</v>
      </c>
      <c r="R3004" s="5">
        <v>0</v>
      </c>
      <c r="S3004" s="5" t="str">
        <f t="shared" si="93"/>
        <v>No</v>
      </c>
      <c r="T3004" s="5">
        <v>0</v>
      </c>
      <c r="U3004" s="7">
        <v>0</v>
      </c>
    </row>
    <row r="3005" spans="1:21" x14ac:dyDescent="0.3">
      <c r="A3005" s="8">
        <v>3004</v>
      </c>
      <c r="B3005" s="9">
        <v>52</v>
      </c>
      <c r="C3005" s="5" t="str" cm="1">
        <f t="array" ref="C3005">_xlfn.IFS(B3005&lt;30, "Young", B3005&lt;50, "Middle Age", TRUE, "Senior")</f>
        <v>Senior</v>
      </c>
      <c r="D3005" s="5">
        <v>28</v>
      </c>
      <c r="E3005" s="9">
        <v>44</v>
      </c>
      <c r="F3005" s="5" t="str" cm="1">
        <f t="array" ref="F3005">_xlfn.IFS(E3005&lt;50, "Low Income", E3005&lt;100, "Middle Income", TRUE,"High Income")</f>
        <v>Low Income</v>
      </c>
      <c r="G3005" s="10">
        <v>90747</v>
      </c>
      <c r="H3005" s="9">
        <v>3</v>
      </c>
      <c r="I3005" s="9">
        <v>1.9</v>
      </c>
      <c r="J3005" s="5" t="str" cm="1">
        <f t="array" ref="J3005">_xlfn.IFS(I3005&lt;2,"Low", I3005&lt;5, "Middle", TRUE, "High")</f>
        <v>Low</v>
      </c>
      <c r="K3005" s="9">
        <v>2</v>
      </c>
      <c r="L3005" s="5" t="str" cm="1">
        <f t="array" ref="L3005">_xlfn.IFS(K3005=1,"undergraduate",K3005=2,"graduate",K3005=3,"professional")</f>
        <v>graduate</v>
      </c>
      <c r="M3005" s="9">
        <v>0</v>
      </c>
      <c r="N3005" s="5" t="str" cm="1">
        <f t="array" ref="N3005">_xlfn.IFS(M3005=0, "No Mortgage", M3005&lt;150, "Low Mortgage", TRUE, "High Mortgage")</f>
        <v>No Mortgage</v>
      </c>
      <c r="O3005" s="9">
        <v>0</v>
      </c>
      <c r="P3005" s="5" t="str">
        <f t="shared" si="92"/>
        <v>Rejected</v>
      </c>
      <c r="Q3005" s="9">
        <v>0</v>
      </c>
      <c r="R3005" s="9">
        <v>0</v>
      </c>
      <c r="S3005" s="5" t="str">
        <f t="shared" si="93"/>
        <v>No</v>
      </c>
      <c r="T3005" s="9">
        <v>0</v>
      </c>
      <c r="U3005" s="11">
        <v>1</v>
      </c>
    </row>
    <row r="3006" spans="1:21" x14ac:dyDescent="0.3">
      <c r="A3006" s="4">
        <v>3005</v>
      </c>
      <c r="B3006" s="5">
        <v>33</v>
      </c>
      <c r="C3006" s="5" t="str" cm="1">
        <f t="array" ref="C3006">_xlfn.IFS(B3006&lt;30, "Young", B3006&lt;50, "Middle Age", TRUE, "Senior")</f>
        <v>Middle Age</v>
      </c>
      <c r="D3006" s="5">
        <v>7</v>
      </c>
      <c r="E3006" s="5">
        <v>88</v>
      </c>
      <c r="F3006" s="5" t="str" cm="1">
        <f t="array" ref="F3006">_xlfn.IFS(E3006&lt;50, "Low Income", E3006&lt;100, "Middle Income", TRUE,"High Income")</f>
        <v>Middle Income</v>
      </c>
      <c r="G3006" s="6">
        <v>94583</v>
      </c>
      <c r="H3006" s="5">
        <v>3</v>
      </c>
      <c r="I3006" s="5">
        <v>1.6</v>
      </c>
      <c r="J3006" s="5" t="str" cm="1">
        <f t="array" ref="J3006">_xlfn.IFS(I3006&lt;2,"Low", I3006&lt;5, "Middle", TRUE, "High")</f>
        <v>Low</v>
      </c>
      <c r="K3006" s="5">
        <v>1</v>
      </c>
      <c r="L3006" s="5" t="str" cm="1">
        <f t="array" ref="L3006">_xlfn.IFS(K3006=1,"undergraduate",K3006=2,"graduate",K3006=3,"professional")</f>
        <v>undergraduate</v>
      </c>
      <c r="M3006" s="5">
        <v>0</v>
      </c>
      <c r="N3006" s="5" t="str" cm="1">
        <f t="array" ref="N3006">_xlfn.IFS(M3006=0, "No Mortgage", M3006&lt;150, "Low Mortgage", TRUE, "High Mortgage")</f>
        <v>No Mortgage</v>
      </c>
      <c r="O3006" s="5">
        <v>0</v>
      </c>
      <c r="P3006" s="5" t="str">
        <f t="shared" si="92"/>
        <v>Rejected</v>
      </c>
      <c r="Q3006" s="5">
        <v>0</v>
      </c>
      <c r="R3006" s="5">
        <v>0</v>
      </c>
      <c r="S3006" s="5" t="str">
        <f t="shared" si="93"/>
        <v>No</v>
      </c>
      <c r="T3006" s="5">
        <v>1</v>
      </c>
      <c r="U3006" s="7">
        <v>1</v>
      </c>
    </row>
    <row r="3007" spans="1:21" x14ac:dyDescent="0.3">
      <c r="A3007" s="8">
        <v>3006</v>
      </c>
      <c r="B3007" s="9">
        <v>62</v>
      </c>
      <c r="C3007" s="5" t="str" cm="1">
        <f t="array" ref="C3007">_xlfn.IFS(B3007&lt;30, "Young", B3007&lt;50, "Middle Age", TRUE, "Senior")</f>
        <v>Senior</v>
      </c>
      <c r="D3007" s="5">
        <v>36</v>
      </c>
      <c r="E3007" s="9">
        <v>148</v>
      </c>
      <c r="F3007" s="5" t="str" cm="1">
        <f t="array" ref="F3007">_xlfn.IFS(E3007&lt;50, "Low Income", E3007&lt;100, "Middle Income", TRUE,"High Income")</f>
        <v>High Income</v>
      </c>
      <c r="G3007" s="10">
        <v>94111</v>
      </c>
      <c r="H3007" s="9">
        <v>3</v>
      </c>
      <c r="I3007" s="9">
        <v>7</v>
      </c>
      <c r="J3007" s="5" t="str" cm="1">
        <f t="array" ref="J3007">_xlfn.IFS(I3007&lt;2,"Low", I3007&lt;5, "Middle", TRUE, "High")</f>
        <v>High</v>
      </c>
      <c r="K3007" s="9">
        <v>2</v>
      </c>
      <c r="L3007" s="5" t="str" cm="1">
        <f t="array" ref="L3007">_xlfn.IFS(K3007=1,"undergraduate",K3007=2,"graduate",K3007=3,"professional")</f>
        <v>graduate</v>
      </c>
      <c r="M3007" s="9">
        <v>0</v>
      </c>
      <c r="N3007" s="5" t="str" cm="1">
        <f t="array" ref="N3007">_xlfn.IFS(M3007=0, "No Mortgage", M3007&lt;150, "Low Mortgage", TRUE, "High Mortgage")</f>
        <v>No Mortgage</v>
      </c>
      <c r="O3007" s="9">
        <v>1</v>
      </c>
      <c r="P3007" s="5" t="str">
        <f t="shared" si="92"/>
        <v>Accepted</v>
      </c>
      <c r="Q3007" s="9">
        <v>0</v>
      </c>
      <c r="R3007" s="9">
        <v>0</v>
      </c>
      <c r="S3007" s="5" t="str">
        <f t="shared" si="93"/>
        <v>No</v>
      </c>
      <c r="T3007" s="9">
        <v>1</v>
      </c>
      <c r="U3007" s="11">
        <v>0</v>
      </c>
    </row>
    <row r="3008" spans="1:21" x14ac:dyDescent="0.3">
      <c r="A3008" s="4">
        <v>3007</v>
      </c>
      <c r="B3008" s="5">
        <v>62</v>
      </c>
      <c r="C3008" s="5" t="str" cm="1">
        <f t="array" ref="C3008">_xlfn.IFS(B3008&lt;30, "Young", B3008&lt;50, "Middle Age", TRUE, "Senior")</f>
        <v>Senior</v>
      </c>
      <c r="D3008" s="5">
        <v>37</v>
      </c>
      <c r="E3008" s="5">
        <v>169</v>
      </c>
      <c r="F3008" s="5" t="str" cm="1">
        <f t="array" ref="F3008">_xlfn.IFS(E3008&lt;50, "Low Income", E3008&lt;100, "Middle Income", TRUE,"High Income")</f>
        <v>High Income</v>
      </c>
      <c r="G3008" s="6">
        <v>95014</v>
      </c>
      <c r="H3008" s="5">
        <v>3</v>
      </c>
      <c r="I3008" s="5">
        <v>5</v>
      </c>
      <c r="J3008" s="5" t="str" cm="1">
        <f t="array" ref="J3008">_xlfn.IFS(I3008&lt;2,"Low", I3008&lt;5, "Middle", TRUE, "High")</f>
        <v>High</v>
      </c>
      <c r="K3008" s="5">
        <v>2</v>
      </c>
      <c r="L3008" s="5" t="str" cm="1">
        <f t="array" ref="L3008">_xlfn.IFS(K3008=1,"undergraduate",K3008=2,"graduate",K3008=3,"professional")</f>
        <v>graduate</v>
      </c>
      <c r="M3008" s="5">
        <v>184</v>
      </c>
      <c r="N3008" s="5" t="str" cm="1">
        <f t="array" ref="N3008">_xlfn.IFS(M3008=0, "No Mortgage", M3008&lt;150, "Low Mortgage", TRUE, "High Mortgage")</f>
        <v>High Mortgage</v>
      </c>
      <c r="O3008" s="5">
        <v>1</v>
      </c>
      <c r="P3008" s="5" t="str">
        <f t="shared" si="92"/>
        <v>Accepted</v>
      </c>
      <c r="Q3008" s="5">
        <v>0</v>
      </c>
      <c r="R3008" s="5">
        <v>1</v>
      </c>
      <c r="S3008" s="5" t="str">
        <f t="shared" si="93"/>
        <v>Yes</v>
      </c>
      <c r="T3008" s="5">
        <v>1</v>
      </c>
      <c r="U3008" s="7">
        <v>1</v>
      </c>
    </row>
    <row r="3009" spans="1:21" x14ac:dyDescent="0.3">
      <c r="A3009" s="8">
        <v>3008</v>
      </c>
      <c r="B3009" s="9">
        <v>63</v>
      </c>
      <c r="C3009" s="5" t="str" cm="1">
        <f t="array" ref="C3009">_xlfn.IFS(B3009&lt;30, "Young", B3009&lt;50, "Middle Age", TRUE, "Senior")</f>
        <v>Senior</v>
      </c>
      <c r="D3009" s="5">
        <v>37</v>
      </c>
      <c r="E3009" s="9">
        <v>11</v>
      </c>
      <c r="F3009" s="5" t="str" cm="1">
        <f t="array" ref="F3009">_xlfn.IFS(E3009&lt;50, "Low Income", E3009&lt;100, "Middle Income", TRUE,"High Income")</f>
        <v>Low Income</v>
      </c>
      <c r="G3009" s="10">
        <v>91711</v>
      </c>
      <c r="H3009" s="9">
        <v>1</v>
      </c>
      <c r="I3009" s="9">
        <v>0.8</v>
      </c>
      <c r="J3009" s="5" t="str" cm="1">
        <f t="array" ref="J3009">_xlfn.IFS(I3009&lt;2,"Low", I3009&lt;5, "Middle", TRUE, "High")</f>
        <v>Low</v>
      </c>
      <c r="K3009" s="9">
        <v>2</v>
      </c>
      <c r="L3009" s="5" t="str" cm="1">
        <f t="array" ref="L3009">_xlfn.IFS(K3009=1,"undergraduate",K3009=2,"graduate",K3009=3,"professional")</f>
        <v>graduate</v>
      </c>
      <c r="M3009" s="9">
        <v>102</v>
      </c>
      <c r="N3009" s="5" t="str" cm="1">
        <f t="array" ref="N3009">_xlfn.IFS(M3009=0, "No Mortgage", M3009&lt;150, "Low Mortgage", TRUE, "High Mortgage")</f>
        <v>Low Mortgage</v>
      </c>
      <c r="O3009" s="9">
        <v>0</v>
      </c>
      <c r="P3009" s="5" t="str">
        <f t="shared" si="92"/>
        <v>Rejected</v>
      </c>
      <c r="Q3009" s="9">
        <v>0</v>
      </c>
      <c r="R3009" s="9">
        <v>0</v>
      </c>
      <c r="S3009" s="5" t="str">
        <f t="shared" si="93"/>
        <v>No</v>
      </c>
      <c r="T3009" s="9">
        <v>0</v>
      </c>
      <c r="U3009" s="11">
        <v>1</v>
      </c>
    </row>
    <row r="3010" spans="1:21" x14ac:dyDescent="0.3">
      <c r="A3010" s="4">
        <v>3009</v>
      </c>
      <c r="B3010" s="5">
        <v>55</v>
      </c>
      <c r="C3010" s="5" t="str" cm="1">
        <f t="array" ref="C3010">_xlfn.IFS(B3010&lt;30, "Young", B3010&lt;50, "Middle Age", TRUE, "Senior")</f>
        <v>Senior</v>
      </c>
      <c r="D3010" s="5">
        <v>25</v>
      </c>
      <c r="E3010" s="5">
        <v>92</v>
      </c>
      <c r="F3010" s="5" t="str" cm="1">
        <f t="array" ref="F3010">_xlfn.IFS(E3010&lt;50, "Low Income", E3010&lt;100, "Middle Income", TRUE,"High Income")</f>
        <v>Middle Income</v>
      </c>
      <c r="G3010" s="6">
        <v>94550</v>
      </c>
      <c r="H3010" s="5">
        <v>1</v>
      </c>
      <c r="I3010" s="5">
        <v>3</v>
      </c>
      <c r="J3010" s="5" t="str" cm="1">
        <f t="array" ref="J3010">_xlfn.IFS(I3010&lt;2,"Low", I3010&lt;5, "Middle", TRUE, "High")</f>
        <v>Middle</v>
      </c>
      <c r="K3010" s="5">
        <v>3</v>
      </c>
      <c r="L3010" s="5" t="str" cm="1">
        <f t="array" ref="L3010">_xlfn.IFS(K3010=1,"undergraduate",K3010=2,"graduate",K3010=3,"professional")</f>
        <v>professional</v>
      </c>
      <c r="M3010" s="5">
        <v>158</v>
      </c>
      <c r="N3010" s="5" t="str" cm="1">
        <f t="array" ref="N3010">_xlfn.IFS(M3010=0, "No Mortgage", M3010&lt;150, "Low Mortgage", TRUE, "High Mortgage")</f>
        <v>High Mortgage</v>
      </c>
      <c r="O3010" s="5">
        <v>0</v>
      </c>
      <c r="P3010" s="5" t="str">
        <f t="shared" si="92"/>
        <v>Rejected</v>
      </c>
      <c r="Q3010" s="5">
        <v>0</v>
      </c>
      <c r="R3010" s="5">
        <v>0</v>
      </c>
      <c r="S3010" s="5" t="str">
        <f t="shared" si="93"/>
        <v>No</v>
      </c>
      <c r="T3010" s="5">
        <v>0</v>
      </c>
      <c r="U3010" s="7">
        <v>1</v>
      </c>
    </row>
    <row r="3011" spans="1:21" x14ac:dyDescent="0.3">
      <c r="A3011" s="8">
        <v>3010</v>
      </c>
      <c r="B3011" s="9">
        <v>33</v>
      </c>
      <c r="C3011" s="5" t="str" cm="1">
        <f t="array" ref="C3011">_xlfn.IFS(B3011&lt;30, "Young", B3011&lt;50, "Middle Age", TRUE, "Senior")</f>
        <v>Middle Age</v>
      </c>
      <c r="D3011" s="5">
        <v>9</v>
      </c>
      <c r="E3011" s="9">
        <v>74</v>
      </c>
      <c r="F3011" s="5" t="str" cm="1">
        <f t="array" ref="F3011">_xlfn.IFS(E3011&lt;50, "Low Income", E3011&lt;100, "Middle Income", TRUE,"High Income")</f>
        <v>Middle Income</v>
      </c>
      <c r="G3011" s="10">
        <v>92120</v>
      </c>
      <c r="H3011" s="9">
        <v>3</v>
      </c>
      <c r="I3011" s="9">
        <v>2.6</v>
      </c>
      <c r="J3011" s="5" t="str" cm="1">
        <f t="array" ref="J3011">_xlfn.IFS(I3011&lt;2,"Low", I3011&lt;5, "Middle", TRUE, "High")</f>
        <v>Middle</v>
      </c>
      <c r="K3011" s="9">
        <v>2</v>
      </c>
      <c r="L3011" s="5" t="str" cm="1">
        <f t="array" ref="L3011">_xlfn.IFS(K3011=1,"undergraduate",K3011=2,"graduate",K3011=3,"professional")</f>
        <v>graduate</v>
      </c>
      <c r="M3011" s="9">
        <v>0</v>
      </c>
      <c r="N3011" s="5" t="str" cm="1">
        <f t="array" ref="N3011">_xlfn.IFS(M3011=0, "No Mortgage", M3011&lt;150, "Low Mortgage", TRUE, "High Mortgage")</f>
        <v>No Mortgage</v>
      </c>
      <c r="O3011" s="9">
        <v>0</v>
      </c>
      <c r="P3011" s="5" t="str">
        <f t="shared" ref="P3011:P3074" si="94">IF(O3011=0, "Rejected", "Accepted")</f>
        <v>Rejected</v>
      </c>
      <c r="Q3011" s="9">
        <v>0</v>
      </c>
      <c r="R3011" s="9">
        <v>0</v>
      </c>
      <c r="S3011" s="5" t="str">
        <f t="shared" ref="S3011:S3074" si="95">IF(R3011=0,"No","Yes")</f>
        <v>No</v>
      </c>
      <c r="T3011" s="9">
        <v>1</v>
      </c>
      <c r="U3011" s="11">
        <v>0</v>
      </c>
    </row>
    <row r="3012" spans="1:21" x14ac:dyDescent="0.3">
      <c r="A3012" s="4">
        <v>3011</v>
      </c>
      <c r="B3012" s="5">
        <v>25</v>
      </c>
      <c r="C3012" s="5" t="str" cm="1">
        <f t="array" ref="C3012">_xlfn.IFS(B3012&lt;30, "Young", B3012&lt;50, "Middle Age", TRUE, "Senior")</f>
        <v>Young</v>
      </c>
      <c r="D3012" s="5">
        <v>1</v>
      </c>
      <c r="E3012" s="5">
        <v>72</v>
      </c>
      <c r="F3012" s="5" t="str" cm="1">
        <f t="array" ref="F3012">_xlfn.IFS(E3012&lt;50, "Low Income", E3012&lt;100, "Middle Income", TRUE,"High Income")</f>
        <v>Middle Income</v>
      </c>
      <c r="G3012" s="6">
        <v>94301</v>
      </c>
      <c r="H3012" s="5">
        <v>3</v>
      </c>
      <c r="I3012" s="5">
        <v>0.8</v>
      </c>
      <c r="J3012" s="5" t="str" cm="1">
        <f t="array" ref="J3012">_xlfn.IFS(I3012&lt;2,"Low", I3012&lt;5, "Middle", TRUE, "High")</f>
        <v>Low</v>
      </c>
      <c r="K3012" s="5">
        <v>1</v>
      </c>
      <c r="L3012" s="5" t="str" cm="1">
        <f t="array" ref="L3012">_xlfn.IFS(K3012=1,"undergraduate",K3012=2,"graduate",K3012=3,"professional")</f>
        <v>undergraduate</v>
      </c>
      <c r="M3012" s="5">
        <v>0</v>
      </c>
      <c r="N3012" s="5" t="str" cm="1">
        <f t="array" ref="N3012">_xlfn.IFS(M3012=0, "No Mortgage", M3012&lt;150, "Low Mortgage", TRUE, "High Mortgage")</f>
        <v>No Mortgage</v>
      </c>
      <c r="O3012" s="5">
        <v>0</v>
      </c>
      <c r="P3012" s="5" t="str">
        <f t="shared" si="94"/>
        <v>Rejected</v>
      </c>
      <c r="Q3012" s="5">
        <v>0</v>
      </c>
      <c r="R3012" s="5">
        <v>0</v>
      </c>
      <c r="S3012" s="5" t="str">
        <f t="shared" si="95"/>
        <v>No</v>
      </c>
      <c r="T3012" s="5">
        <v>1</v>
      </c>
      <c r="U3012" s="7">
        <v>0</v>
      </c>
    </row>
    <row r="3013" spans="1:21" x14ac:dyDescent="0.3">
      <c r="A3013" s="8">
        <v>3012</v>
      </c>
      <c r="B3013" s="9">
        <v>55</v>
      </c>
      <c r="C3013" s="5" t="str" cm="1">
        <f t="array" ref="C3013">_xlfn.IFS(B3013&lt;30, "Young", B3013&lt;50, "Middle Age", TRUE, "Senior")</f>
        <v>Senior</v>
      </c>
      <c r="D3013" s="5">
        <v>31</v>
      </c>
      <c r="E3013" s="9">
        <v>63</v>
      </c>
      <c r="F3013" s="5" t="str" cm="1">
        <f t="array" ref="F3013">_xlfn.IFS(E3013&lt;50, "Low Income", E3013&lt;100, "Middle Income", TRUE,"High Income")</f>
        <v>Middle Income</v>
      </c>
      <c r="G3013" s="10">
        <v>95616</v>
      </c>
      <c r="H3013" s="9">
        <v>3</v>
      </c>
      <c r="I3013" s="9">
        <v>2.67</v>
      </c>
      <c r="J3013" s="5" t="str" cm="1">
        <f t="array" ref="J3013">_xlfn.IFS(I3013&lt;2,"Low", I3013&lt;5, "Middle", TRUE, "High")</f>
        <v>Middle</v>
      </c>
      <c r="K3013" s="9">
        <v>1</v>
      </c>
      <c r="L3013" s="5" t="str" cm="1">
        <f t="array" ref="L3013">_xlfn.IFS(K3013=1,"undergraduate",K3013=2,"graduate",K3013=3,"professional")</f>
        <v>undergraduate</v>
      </c>
      <c r="M3013" s="9">
        <v>0</v>
      </c>
      <c r="N3013" s="5" t="str" cm="1">
        <f t="array" ref="N3013">_xlfn.IFS(M3013=0, "No Mortgage", M3013&lt;150, "Low Mortgage", TRUE, "High Mortgage")</f>
        <v>No Mortgage</v>
      </c>
      <c r="O3013" s="9">
        <v>0</v>
      </c>
      <c r="P3013" s="5" t="str">
        <f t="shared" si="94"/>
        <v>Rejected</v>
      </c>
      <c r="Q3013" s="9">
        <v>0</v>
      </c>
      <c r="R3013" s="9">
        <v>0</v>
      </c>
      <c r="S3013" s="5" t="str">
        <f t="shared" si="95"/>
        <v>No</v>
      </c>
      <c r="T3013" s="9">
        <v>1</v>
      </c>
      <c r="U3013" s="11">
        <v>0</v>
      </c>
    </row>
    <row r="3014" spans="1:21" x14ac:dyDescent="0.3">
      <c r="A3014" s="4">
        <v>3013</v>
      </c>
      <c r="B3014" s="5">
        <v>29</v>
      </c>
      <c r="C3014" s="5" t="str" cm="1">
        <f t="array" ref="C3014">_xlfn.IFS(B3014&lt;30, "Young", B3014&lt;50, "Middle Age", TRUE, "Senior")</f>
        <v>Young</v>
      </c>
      <c r="D3014" s="5">
        <v>3</v>
      </c>
      <c r="E3014" s="5">
        <v>172</v>
      </c>
      <c r="F3014" s="5" t="str" cm="1">
        <f t="array" ref="F3014">_xlfn.IFS(E3014&lt;50, "Low Income", E3014&lt;100, "Middle Income", TRUE,"High Income")</f>
        <v>High Income</v>
      </c>
      <c r="G3014" s="6">
        <v>92373</v>
      </c>
      <c r="H3014" s="5">
        <v>2</v>
      </c>
      <c r="I3014" s="5">
        <v>4.5</v>
      </c>
      <c r="J3014" s="5" t="str" cm="1">
        <f t="array" ref="J3014">_xlfn.IFS(I3014&lt;2,"Low", I3014&lt;5, "Middle", TRUE, "High")</f>
        <v>Middle</v>
      </c>
      <c r="K3014" s="5">
        <v>1</v>
      </c>
      <c r="L3014" s="5" t="str" cm="1">
        <f t="array" ref="L3014">_xlfn.IFS(K3014=1,"undergraduate",K3014=2,"graduate",K3014=3,"professional")</f>
        <v>undergraduate</v>
      </c>
      <c r="M3014" s="5">
        <v>415</v>
      </c>
      <c r="N3014" s="5" t="str" cm="1">
        <f t="array" ref="N3014">_xlfn.IFS(M3014=0, "No Mortgage", M3014&lt;150, "Low Mortgage", TRUE, "High Mortgage")</f>
        <v>High Mortgage</v>
      </c>
      <c r="O3014" s="5">
        <v>0</v>
      </c>
      <c r="P3014" s="5" t="str">
        <f t="shared" si="94"/>
        <v>Rejected</v>
      </c>
      <c r="Q3014" s="5">
        <v>0</v>
      </c>
      <c r="R3014" s="5">
        <v>0</v>
      </c>
      <c r="S3014" s="5" t="str">
        <f t="shared" si="95"/>
        <v>No</v>
      </c>
      <c r="T3014" s="5">
        <v>1</v>
      </c>
      <c r="U3014" s="7">
        <v>0</v>
      </c>
    </row>
    <row r="3015" spans="1:21" x14ac:dyDescent="0.3">
      <c r="A3015" s="8">
        <v>3014</v>
      </c>
      <c r="B3015" s="9">
        <v>45</v>
      </c>
      <c r="C3015" s="5" t="str" cm="1">
        <f t="array" ref="C3015">_xlfn.IFS(B3015&lt;30, "Young", B3015&lt;50, "Middle Age", TRUE, "Senior")</f>
        <v>Middle Age</v>
      </c>
      <c r="D3015" s="5">
        <v>21</v>
      </c>
      <c r="E3015" s="9">
        <v>183</v>
      </c>
      <c r="F3015" s="5" t="str" cm="1">
        <f t="array" ref="F3015">_xlfn.IFS(E3015&lt;50, "Low Income", E3015&lt;100, "Middle Income", TRUE,"High Income")</f>
        <v>High Income</v>
      </c>
      <c r="G3015" s="10">
        <v>90029</v>
      </c>
      <c r="H3015" s="9">
        <v>2</v>
      </c>
      <c r="I3015" s="9">
        <v>1.4</v>
      </c>
      <c r="J3015" s="5" t="str" cm="1">
        <f t="array" ref="J3015">_xlfn.IFS(I3015&lt;2,"Low", I3015&lt;5, "Middle", TRUE, "High")</f>
        <v>Low</v>
      </c>
      <c r="K3015" s="9">
        <v>1</v>
      </c>
      <c r="L3015" s="5" t="str" cm="1">
        <f t="array" ref="L3015">_xlfn.IFS(K3015=1,"undergraduate",K3015=2,"graduate",K3015=3,"professional")</f>
        <v>undergraduate</v>
      </c>
      <c r="M3015" s="9">
        <v>0</v>
      </c>
      <c r="N3015" s="5" t="str" cm="1">
        <f t="array" ref="N3015">_xlfn.IFS(M3015=0, "No Mortgage", M3015&lt;150, "Low Mortgage", TRUE, "High Mortgage")</f>
        <v>No Mortgage</v>
      </c>
      <c r="O3015" s="9">
        <v>0</v>
      </c>
      <c r="P3015" s="5" t="str">
        <f t="shared" si="94"/>
        <v>Rejected</v>
      </c>
      <c r="Q3015" s="9">
        <v>0</v>
      </c>
      <c r="R3015" s="9">
        <v>0</v>
      </c>
      <c r="S3015" s="5" t="str">
        <f t="shared" si="95"/>
        <v>No</v>
      </c>
      <c r="T3015" s="9">
        <v>1</v>
      </c>
      <c r="U3015" s="11">
        <v>1</v>
      </c>
    </row>
    <row r="3016" spans="1:21" x14ac:dyDescent="0.3">
      <c r="A3016" s="4">
        <v>3015</v>
      </c>
      <c r="B3016" s="5">
        <v>60</v>
      </c>
      <c r="C3016" s="5" t="str" cm="1">
        <f t="array" ref="C3016">_xlfn.IFS(B3016&lt;30, "Young", B3016&lt;50, "Middle Age", TRUE, "Senior")</f>
        <v>Senior</v>
      </c>
      <c r="D3016" s="5">
        <v>34</v>
      </c>
      <c r="E3016" s="5">
        <v>40</v>
      </c>
      <c r="F3016" s="5" t="str" cm="1">
        <f t="array" ref="F3016">_xlfn.IFS(E3016&lt;50, "Low Income", E3016&lt;100, "Middle Income", TRUE,"High Income")</f>
        <v>Low Income</v>
      </c>
      <c r="G3016" s="6">
        <v>91311</v>
      </c>
      <c r="H3016" s="5">
        <v>1</v>
      </c>
      <c r="I3016" s="5">
        <v>2.5</v>
      </c>
      <c r="J3016" s="5" t="str" cm="1">
        <f t="array" ref="J3016">_xlfn.IFS(I3016&lt;2,"Low", I3016&lt;5, "Middle", TRUE, "High")</f>
        <v>Middle</v>
      </c>
      <c r="K3016" s="5">
        <v>3</v>
      </c>
      <c r="L3016" s="5" t="str" cm="1">
        <f t="array" ref="L3016">_xlfn.IFS(K3016=1,"undergraduate",K3016=2,"graduate",K3016=3,"professional")</f>
        <v>professional</v>
      </c>
      <c r="M3016" s="5">
        <v>166</v>
      </c>
      <c r="N3016" s="5" t="str" cm="1">
        <f t="array" ref="N3016">_xlfn.IFS(M3016=0, "No Mortgage", M3016&lt;150, "Low Mortgage", TRUE, "High Mortgage")</f>
        <v>High Mortgage</v>
      </c>
      <c r="O3016" s="5">
        <v>0</v>
      </c>
      <c r="P3016" s="5" t="str">
        <f t="shared" si="94"/>
        <v>Rejected</v>
      </c>
      <c r="Q3016" s="5">
        <v>0</v>
      </c>
      <c r="R3016" s="5">
        <v>0</v>
      </c>
      <c r="S3016" s="5" t="str">
        <f t="shared" si="95"/>
        <v>No</v>
      </c>
      <c r="T3016" s="5">
        <v>1</v>
      </c>
      <c r="U3016" s="7">
        <v>0</v>
      </c>
    </row>
    <row r="3017" spans="1:21" x14ac:dyDescent="0.3">
      <c r="A3017" s="8">
        <v>3016</v>
      </c>
      <c r="B3017" s="9">
        <v>44</v>
      </c>
      <c r="C3017" s="5" t="str" cm="1">
        <f t="array" ref="C3017">_xlfn.IFS(B3017&lt;30, "Young", B3017&lt;50, "Middle Age", TRUE, "Senior")</f>
        <v>Middle Age</v>
      </c>
      <c r="D3017" s="5">
        <v>18</v>
      </c>
      <c r="E3017" s="9">
        <v>68</v>
      </c>
      <c r="F3017" s="5" t="str" cm="1">
        <f t="array" ref="F3017">_xlfn.IFS(E3017&lt;50, "Low Income", E3017&lt;100, "Middle Income", TRUE,"High Income")</f>
        <v>Middle Income</v>
      </c>
      <c r="G3017" s="10">
        <v>92673</v>
      </c>
      <c r="H3017" s="9">
        <v>4</v>
      </c>
      <c r="I3017" s="9">
        <v>2.9</v>
      </c>
      <c r="J3017" s="5" t="str" cm="1">
        <f t="array" ref="J3017">_xlfn.IFS(I3017&lt;2,"Low", I3017&lt;5, "Middle", TRUE, "High")</f>
        <v>Middle</v>
      </c>
      <c r="K3017" s="9">
        <v>1</v>
      </c>
      <c r="L3017" s="5" t="str" cm="1">
        <f t="array" ref="L3017">_xlfn.IFS(K3017=1,"undergraduate",K3017=2,"graduate",K3017=3,"professional")</f>
        <v>undergraduate</v>
      </c>
      <c r="M3017" s="9">
        <v>0</v>
      </c>
      <c r="N3017" s="5" t="str" cm="1">
        <f t="array" ref="N3017">_xlfn.IFS(M3017=0, "No Mortgage", M3017&lt;150, "Low Mortgage", TRUE, "High Mortgage")</f>
        <v>No Mortgage</v>
      </c>
      <c r="O3017" s="9">
        <v>0</v>
      </c>
      <c r="P3017" s="5" t="str">
        <f t="shared" si="94"/>
        <v>Rejected</v>
      </c>
      <c r="Q3017" s="9">
        <v>1</v>
      </c>
      <c r="R3017" s="9">
        <v>0</v>
      </c>
      <c r="S3017" s="5" t="str">
        <f t="shared" si="95"/>
        <v>No</v>
      </c>
      <c r="T3017" s="9">
        <v>0</v>
      </c>
      <c r="U3017" s="11">
        <v>1</v>
      </c>
    </row>
    <row r="3018" spans="1:21" x14ac:dyDescent="0.3">
      <c r="A3018" s="4">
        <v>3017</v>
      </c>
      <c r="B3018" s="5">
        <v>48</v>
      </c>
      <c r="C3018" s="5" t="str" cm="1">
        <f t="array" ref="C3018">_xlfn.IFS(B3018&lt;30, "Young", B3018&lt;50, "Middle Age", TRUE, "Senior")</f>
        <v>Middle Age</v>
      </c>
      <c r="D3018" s="5">
        <v>23</v>
      </c>
      <c r="E3018" s="5">
        <v>78</v>
      </c>
      <c r="F3018" s="5" t="str" cm="1">
        <f t="array" ref="F3018">_xlfn.IFS(E3018&lt;50, "Low Income", E3018&lt;100, "Middle Income", TRUE,"High Income")</f>
        <v>Middle Income</v>
      </c>
      <c r="G3018" s="6">
        <v>91423</v>
      </c>
      <c r="H3018" s="5">
        <v>4</v>
      </c>
      <c r="I3018" s="5">
        <v>3.6</v>
      </c>
      <c r="J3018" s="5" t="str" cm="1">
        <f t="array" ref="J3018">_xlfn.IFS(I3018&lt;2,"Low", I3018&lt;5, "Middle", TRUE, "High")</f>
        <v>Middle</v>
      </c>
      <c r="K3018" s="5">
        <v>3</v>
      </c>
      <c r="L3018" s="5" t="str" cm="1">
        <f t="array" ref="L3018">_xlfn.IFS(K3018=1,"undergraduate",K3018=2,"graduate",K3018=3,"professional")</f>
        <v>professional</v>
      </c>
      <c r="M3018" s="5">
        <v>0</v>
      </c>
      <c r="N3018" s="5" t="str" cm="1">
        <f t="array" ref="N3018">_xlfn.IFS(M3018=0, "No Mortgage", M3018&lt;150, "Low Mortgage", TRUE, "High Mortgage")</f>
        <v>No Mortgage</v>
      </c>
      <c r="O3018" s="5">
        <v>0</v>
      </c>
      <c r="P3018" s="5" t="str">
        <f t="shared" si="94"/>
        <v>Rejected</v>
      </c>
      <c r="Q3018" s="5">
        <v>0</v>
      </c>
      <c r="R3018" s="5">
        <v>0</v>
      </c>
      <c r="S3018" s="5" t="str">
        <f t="shared" si="95"/>
        <v>No</v>
      </c>
      <c r="T3018" s="5">
        <v>1</v>
      </c>
      <c r="U3018" s="7">
        <v>0</v>
      </c>
    </row>
    <row r="3019" spans="1:21" x14ac:dyDescent="0.3">
      <c r="A3019" s="8">
        <v>3018</v>
      </c>
      <c r="B3019" s="9">
        <v>57</v>
      </c>
      <c r="C3019" s="5" t="str" cm="1">
        <f t="array" ref="C3019">_xlfn.IFS(B3019&lt;30, "Young", B3019&lt;50, "Middle Age", TRUE, "Senior")</f>
        <v>Senior</v>
      </c>
      <c r="D3019" s="5">
        <v>32</v>
      </c>
      <c r="E3019" s="9">
        <v>68</v>
      </c>
      <c r="F3019" s="5" t="str" cm="1">
        <f t="array" ref="F3019">_xlfn.IFS(E3019&lt;50, "Low Income", E3019&lt;100, "Middle Income", TRUE,"High Income")</f>
        <v>Middle Income</v>
      </c>
      <c r="G3019" s="10">
        <v>90041</v>
      </c>
      <c r="H3019" s="9">
        <v>2</v>
      </c>
      <c r="I3019" s="9">
        <v>3.7</v>
      </c>
      <c r="J3019" s="5" t="str" cm="1">
        <f t="array" ref="J3019">_xlfn.IFS(I3019&lt;2,"Low", I3019&lt;5, "Middle", TRUE, "High")</f>
        <v>Middle</v>
      </c>
      <c r="K3019" s="9">
        <v>1</v>
      </c>
      <c r="L3019" s="5" t="str" cm="1">
        <f t="array" ref="L3019">_xlfn.IFS(K3019=1,"undergraduate",K3019=2,"graduate",K3019=3,"professional")</f>
        <v>undergraduate</v>
      </c>
      <c r="M3019" s="9">
        <v>184</v>
      </c>
      <c r="N3019" s="5" t="str" cm="1">
        <f t="array" ref="N3019">_xlfn.IFS(M3019=0, "No Mortgage", M3019&lt;150, "Low Mortgage", TRUE, "High Mortgage")</f>
        <v>High Mortgage</v>
      </c>
      <c r="O3019" s="9">
        <v>0</v>
      </c>
      <c r="P3019" s="5" t="str">
        <f t="shared" si="94"/>
        <v>Rejected</v>
      </c>
      <c r="Q3019" s="9">
        <v>0</v>
      </c>
      <c r="R3019" s="9">
        <v>0</v>
      </c>
      <c r="S3019" s="5" t="str">
        <f t="shared" si="95"/>
        <v>No</v>
      </c>
      <c r="T3019" s="9">
        <v>0</v>
      </c>
      <c r="U3019" s="11">
        <v>0</v>
      </c>
    </row>
    <row r="3020" spans="1:21" x14ac:dyDescent="0.3">
      <c r="A3020" s="4">
        <v>3019</v>
      </c>
      <c r="B3020" s="5">
        <v>58</v>
      </c>
      <c r="C3020" s="5" t="str" cm="1">
        <f t="array" ref="C3020">_xlfn.IFS(B3020&lt;30, "Young", B3020&lt;50, "Middle Age", TRUE, "Senior")</f>
        <v>Senior</v>
      </c>
      <c r="D3020" s="5">
        <v>32</v>
      </c>
      <c r="E3020" s="5">
        <v>49</v>
      </c>
      <c r="F3020" s="5" t="str" cm="1">
        <f t="array" ref="F3020">_xlfn.IFS(E3020&lt;50, "Low Income", E3020&lt;100, "Middle Income", TRUE,"High Income")</f>
        <v>Low Income</v>
      </c>
      <c r="G3020" s="6">
        <v>94005</v>
      </c>
      <c r="H3020" s="5">
        <v>1</v>
      </c>
      <c r="I3020" s="5">
        <v>1.4</v>
      </c>
      <c r="J3020" s="5" t="str" cm="1">
        <f t="array" ref="J3020">_xlfn.IFS(I3020&lt;2,"Low", I3020&lt;5, "Middle", TRUE, "High")</f>
        <v>Low</v>
      </c>
      <c r="K3020" s="5">
        <v>1</v>
      </c>
      <c r="L3020" s="5" t="str" cm="1">
        <f t="array" ref="L3020">_xlfn.IFS(K3020=1,"undergraduate",K3020=2,"graduate",K3020=3,"professional")</f>
        <v>undergraduate</v>
      </c>
      <c r="M3020" s="5">
        <v>99</v>
      </c>
      <c r="N3020" s="5" t="str" cm="1">
        <f t="array" ref="N3020">_xlfn.IFS(M3020=0, "No Mortgage", M3020&lt;150, "Low Mortgage", TRUE, "High Mortgage")</f>
        <v>Low Mortgage</v>
      </c>
      <c r="O3020" s="5">
        <v>0</v>
      </c>
      <c r="P3020" s="5" t="str">
        <f t="shared" si="94"/>
        <v>Rejected</v>
      </c>
      <c r="Q3020" s="5">
        <v>0</v>
      </c>
      <c r="R3020" s="5">
        <v>0</v>
      </c>
      <c r="S3020" s="5" t="str">
        <f t="shared" si="95"/>
        <v>No</v>
      </c>
      <c r="T3020" s="5">
        <v>1</v>
      </c>
      <c r="U3020" s="7">
        <v>1</v>
      </c>
    </row>
    <row r="3021" spans="1:21" x14ac:dyDescent="0.3">
      <c r="A3021" s="8">
        <v>3020</v>
      </c>
      <c r="B3021" s="9">
        <v>58</v>
      </c>
      <c r="C3021" s="5" t="str" cm="1">
        <f t="array" ref="C3021">_xlfn.IFS(B3021&lt;30, "Young", B3021&lt;50, "Middle Age", TRUE, "Senior")</f>
        <v>Senior</v>
      </c>
      <c r="D3021" s="5">
        <v>33</v>
      </c>
      <c r="E3021" s="9">
        <v>39</v>
      </c>
      <c r="F3021" s="5" t="str" cm="1">
        <f t="array" ref="F3021">_xlfn.IFS(E3021&lt;50, "Low Income", E3021&lt;100, "Middle Income", TRUE,"High Income")</f>
        <v>Low Income</v>
      </c>
      <c r="G3021" s="10">
        <v>94132</v>
      </c>
      <c r="H3021" s="9">
        <v>2</v>
      </c>
      <c r="I3021" s="9">
        <v>2.2999999999999998</v>
      </c>
      <c r="J3021" s="5" t="str" cm="1">
        <f t="array" ref="J3021">_xlfn.IFS(I3021&lt;2,"Low", I3021&lt;5, "Middle", TRUE, "High")</f>
        <v>Middle</v>
      </c>
      <c r="K3021" s="9">
        <v>3</v>
      </c>
      <c r="L3021" s="5" t="str" cm="1">
        <f t="array" ref="L3021">_xlfn.IFS(K3021=1,"undergraduate",K3021=2,"graduate",K3021=3,"professional")</f>
        <v>professional</v>
      </c>
      <c r="M3021" s="9">
        <v>0</v>
      </c>
      <c r="N3021" s="5" t="str" cm="1">
        <f t="array" ref="N3021">_xlfn.IFS(M3021=0, "No Mortgage", M3021&lt;150, "Low Mortgage", TRUE, "High Mortgage")</f>
        <v>No Mortgage</v>
      </c>
      <c r="O3021" s="9">
        <v>0</v>
      </c>
      <c r="P3021" s="5" t="str">
        <f t="shared" si="94"/>
        <v>Rejected</v>
      </c>
      <c r="Q3021" s="9">
        <v>0</v>
      </c>
      <c r="R3021" s="9">
        <v>0</v>
      </c>
      <c r="S3021" s="5" t="str">
        <f t="shared" si="95"/>
        <v>No</v>
      </c>
      <c r="T3021" s="9">
        <v>1</v>
      </c>
      <c r="U3021" s="11">
        <v>0</v>
      </c>
    </row>
    <row r="3022" spans="1:21" x14ac:dyDescent="0.3">
      <c r="A3022" s="4">
        <v>3021</v>
      </c>
      <c r="B3022" s="5">
        <v>44</v>
      </c>
      <c r="C3022" s="5" t="str" cm="1">
        <f t="array" ref="C3022">_xlfn.IFS(B3022&lt;30, "Young", B3022&lt;50, "Middle Age", TRUE, "Senior")</f>
        <v>Middle Age</v>
      </c>
      <c r="D3022" s="5">
        <v>20</v>
      </c>
      <c r="E3022" s="5">
        <v>151</v>
      </c>
      <c r="F3022" s="5" t="str" cm="1">
        <f t="array" ref="F3022">_xlfn.IFS(E3022&lt;50, "Low Income", E3022&lt;100, "Middle Income", TRUE,"High Income")</f>
        <v>High Income</v>
      </c>
      <c r="G3022" s="6">
        <v>95193</v>
      </c>
      <c r="H3022" s="5">
        <v>1</v>
      </c>
      <c r="I3022" s="5">
        <v>3.5</v>
      </c>
      <c r="J3022" s="5" t="str" cm="1">
        <f t="array" ref="J3022">_xlfn.IFS(I3022&lt;2,"Low", I3022&lt;5, "Middle", TRUE, "High")</f>
        <v>Middle</v>
      </c>
      <c r="K3022" s="5">
        <v>1</v>
      </c>
      <c r="L3022" s="5" t="str" cm="1">
        <f t="array" ref="L3022">_xlfn.IFS(K3022=1,"undergraduate",K3022=2,"graduate",K3022=3,"professional")</f>
        <v>undergraduate</v>
      </c>
      <c r="M3022" s="5">
        <v>392</v>
      </c>
      <c r="N3022" s="5" t="str" cm="1">
        <f t="array" ref="N3022">_xlfn.IFS(M3022=0, "No Mortgage", M3022&lt;150, "Low Mortgage", TRUE, "High Mortgage")</f>
        <v>High Mortgage</v>
      </c>
      <c r="O3022" s="5">
        <v>0</v>
      </c>
      <c r="P3022" s="5" t="str">
        <f t="shared" si="94"/>
        <v>Rejected</v>
      </c>
      <c r="Q3022" s="5">
        <v>0</v>
      </c>
      <c r="R3022" s="5">
        <v>0</v>
      </c>
      <c r="S3022" s="5" t="str">
        <f t="shared" si="95"/>
        <v>No</v>
      </c>
      <c r="T3022" s="5">
        <v>1</v>
      </c>
      <c r="U3022" s="7">
        <v>0</v>
      </c>
    </row>
    <row r="3023" spans="1:21" x14ac:dyDescent="0.3">
      <c r="A3023" s="8">
        <v>3022</v>
      </c>
      <c r="B3023" s="9">
        <v>54</v>
      </c>
      <c r="C3023" s="5" t="str" cm="1">
        <f t="array" ref="C3023">_xlfn.IFS(B3023&lt;30, "Young", B3023&lt;50, "Middle Age", TRUE, "Senior")</f>
        <v>Senior</v>
      </c>
      <c r="D3023" s="5">
        <v>28</v>
      </c>
      <c r="E3023" s="9">
        <v>159</v>
      </c>
      <c r="F3023" s="5" t="str" cm="1">
        <f t="array" ref="F3023">_xlfn.IFS(E3023&lt;50, "Low Income", E3023&lt;100, "Middle Income", TRUE,"High Income")</f>
        <v>High Income</v>
      </c>
      <c r="G3023" s="10">
        <v>90245</v>
      </c>
      <c r="H3023" s="9">
        <v>2</v>
      </c>
      <c r="I3023" s="9">
        <v>0.5</v>
      </c>
      <c r="J3023" s="5" t="str" cm="1">
        <f t="array" ref="J3023">_xlfn.IFS(I3023&lt;2,"Low", I3023&lt;5, "Middle", TRUE, "High")</f>
        <v>Low</v>
      </c>
      <c r="K3023" s="9">
        <v>1</v>
      </c>
      <c r="L3023" s="5" t="str" cm="1">
        <f t="array" ref="L3023">_xlfn.IFS(K3023=1,"undergraduate",K3023=2,"graduate",K3023=3,"professional")</f>
        <v>undergraduate</v>
      </c>
      <c r="M3023" s="9">
        <v>461</v>
      </c>
      <c r="N3023" s="5" t="str" cm="1">
        <f t="array" ref="N3023">_xlfn.IFS(M3023=0, "No Mortgage", M3023&lt;150, "Low Mortgage", TRUE, "High Mortgage")</f>
        <v>High Mortgage</v>
      </c>
      <c r="O3023" s="9">
        <v>0</v>
      </c>
      <c r="P3023" s="5" t="str">
        <f t="shared" si="94"/>
        <v>Rejected</v>
      </c>
      <c r="Q3023" s="9">
        <v>0</v>
      </c>
      <c r="R3023" s="9">
        <v>0</v>
      </c>
      <c r="S3023" s="5" t="str">
        <f t="shared" si="95"/>
        <v>No</v>
      </c>
      <c r="T3023" s="9">
        <v>1</v>
      </c>
      <c r="U3023" s="11">
        <v>0</v>
      </c>
    </row>
    <row r="3024" spans="1:21" x14ac:dyDescent="0.3">
      <c r="A3024" s="4">
        <v>3023</v>
      </c>
      <c r="B3024" s="5">
        <v>59</v>
      </c>
      <c r="C3024" s="5" t="str" cm="1">
        <f t="array" ref="C3024">_xlfn.IFS(B3024&lt;30, "Young", B3024&lt;50, "Middle Age", TRUE, "Senior")</f>
        <v>Senior</v>
      </c>
      <c r="D3024" s="5">
        <v>33</v>
      </c>
      <c r="E3024" s="5">
        <v>89</v>
      </c>
      <c r="F3024" s="5" t="str" cm="1">
        <f t="array" ref="F3024">_xlfn.IFS(E3024&lt;50, "Low Income", E3024&lt;100, "Middle Income", TRUE,"High Income")</f>
        <v>Middle Income</v>
      </c>
      <c r="G3024" s="6">
        <v>94608</v>
      </c>
      <c r="H3024" s="5">
        <v>4</v>
      </c>
      <c r="I3024" s="5">
        <v>1.9</v>
      </c>
      <c r="J3024" s="5" t="str" cm="1">
        <f t="array" ref="J3024">_xlfn.IFS(I3024&lt;2,"Low", I3024&lt;5, "Middle", TRUE, "High")</f>
        <v>Low</v>
      </c>
      <c r="K3024" s="5">
        <v>2</v>
      </c>
      <c r="L3024" s="5" t="str" cm="1">
        <f t="array" ref="L3024">_xlfn.IFS(K3024=1,"undergraduate",K3024=2,"graduate",K3024=3,"professional")</f>
        <v>graduate</v>
      </c>
      <c r="M3024" s="5">
        <v>0</v>
      </c>
      <c r="N3024" s="5" t="str" cm="1">
        <f t="array" ref="N3024">_xlfn.IFS(M3024=0, "No Mortgage", M3024&lt;150, "Low Mortgage", TRUE, "High Mortgage")</f>
        <v>No Mortgage</v>
      </c>
      <c r="O3024" s="5">
        <v>0</v>
      </c>
      <c r="P3024" s="5" t="str">
        <f t="shared" si="94"/>
        <v>Rejected</v>
      </c>
      <c r="Q3024" s="5">
        <v>0</v>
      </c>
      <c r="R3024" s="5">
        <v>0</v>
      </c>
      <c r="S3024" s="5" t="str">
        <f t="shared" si="95"/>
        <v>No</v>
      </c>
      <c r="T3024" s="5">
        <v>1</v>
      </c>
      <c r="U3024" s="7">
        <v>1</v>
      </c>
    </row>
    <row r="3025" spans="1:21" x14ac:dyDescent="0.3">
      <c r="A3025" s="8">
        <v>3024</v>
      </c>
      <c r="B3025" s="9">
        <v>63</v>
      </c>
      <c r="C3025" s="5" t="str" cm="1">
        <f t="array" ref="C3025">_xlfn.IFS(B3025&lt;30, "Young", B3025&lt;50, "Middle Age", TRUE, "Senior")</f>
        <v>Senior</v>
      </c>
      <c r="D3025" s="5">
        <v>37</v>
      </c>
      <c r="E3025" s="9">
        <v>105</v>
      </c>
      <c r="F3025" s="5" t="str" cm="1">
        <f t="array" ref="F3025">_xlfn.IFS(E3025&lt;50, "Low Income", E3025&lt;100, "Middle Income", TRUE,"High Income")</f>
        <v>High Income</v>
      </c>
      <c r="G3025" s="10">
        <v>92694</v>
      </c>
      <c r="H3025" s="9">
        <v>4</v>
      </c>
      <c r="I3025" s="9">
        <v>1.7</v>
      </c>
      <c r="J3025" s="5" t="str" cm="1">
        <f t="array" ref="J3025">_xlfn.IFS(I3025&lt;2,"Low", I3025&lt;5, "Middle", TRUE, "High")</f>
        <v>Low</v>
      </c>
      <c r="K3025" s="9">
        <v>3</v>
      </c>
      <c r="L3025" s="5" t="str" cm="1">
        <f t="array" ref="L3025">_xlfn.IFS(K3025=1,"undergraduate",K3025=2,"graduate",K3025=3,"professional")</f>
        <v>professional</v>
      </c>
      <c r="M3025" s="9">
        <v>244</v>
      </c>
      <c r="N3025" s="5" t="str" cm="1">
        <f t="array" ref="N3025">_xlfn.IFS(M3025=0, "No Mortgage", M3025&lt;150, "Low Mortgage", TRUE, "High Mortgage")</f>
        <v>High Mortgage</v>
      </c>
      <c r="O3025" s="9">
        <v>0</v>
      </c>
      <c r="P3025" s="5" t="str">
        <f t="shared" si="94"/>
        <v>Rejected</v>
      </c>
      <c r="Q3025" s="9">
        <v>0</v>
      </c>
      <c r="R3025" s="9">
        <v>0</v>
      </c>
      <c r="S3025" s="5" t="str">
        <f t="shared" si="95"/>
        <v>No</v>
      </c>
      <c r="T3025" s="9">
        <v>0</v>
      </c>
      <c r="U3025" s="11">
        <v>1</v>
      </c>
    </row>
    <row r="3026" spans="1:21" x14ac:dyDescent="0.3">
      <c r="A3026" s="4">
        <v>3025</v>
      </c>
      <c r="B3026" s="5">
        <v>61</v>
      </c>
      <c r="C3026" s="5" t="str" cm="1">
        <f t="array" ref="C3026">_xlfn.IFS(B3026&lt;30, "Young", B3026&lt;50, "Middle Age", TRUE, "Senior")</f>
        <v>Senior</v>
      </c>
      <c r="D3026" s="5">
        <v>35</v>
      </c>
      <c r="E3026" s="5">
        <v>78</v>
      </c>
      <c r="F3026" s="5" t="str" cm="1">
        <f t="array" ref="F3026">_xlfn.IFS(E3026&lt;50, "Low Income", E3026&lt;100, "Middle Income", TRUE,"High Income")</f>
        <v>Middle Income</v>
      </c>
      <c r="G3026" s="6">
        <v>90840</v>
      </c>
      <c r="H3026" s="5">
        <v>2</v>
      </c>
      <c r="I3026" s="5">
        <v>2</v>
      </c>
      <c r="J3026" s="5" t="str" cm="1">
        <f t="array" ref="J3026">_xlfn.IFS(I3026&lt;2,"Low", I3026&lt;5, "Middle", TRUE, "High")</f>
        <v>Middle</v>
      </c>
      <c r="K3026" s="5">
        <v>1</v>
      </c>
      <c r="L3026" s="5" t="str" cm="1">
        <f t="array" ref="L3026">_xlfn.IFS(K3026=1,"undergraduate",K3026=2,"graduate",K3026=3,"professional")</f>
        <v>undergraduate</v>
      </c>
      <c r="M3026" s="5">
        <v>0</v>
      </c>
      <c r="N3026" s="5" t="str" cm="1">
        <f t="array" ref="N3026">_xlfn.IFS(M3026=0, "No Mortgage", M3026&lt;150, "Low Mortgage", TRUE, "High Mortgage")</f>
        <v>No Mortgage</v>
      </c>
      <c r="O3026" s="5">
        <v>0</v>
      </c>
      <c r="P3026" s="5" t="str">
        <f t="shared" si="94"/>
        <v>Rejected</v>
      </c>
      <c r="Q3026" s="5">
        <v>0</v>
      </c>
      <c r="R3026" s="5">
        <v>0</v>
      </c>
      <c r="S3026" s="5" t="str">
        <f t="shared" si="95"/>
        <v>No</v>
      </c>
      <c r="T3026" s="5">
        <v>1</v>
      </c>
      <c r="U3026" s="7">
        <v>1</v>
      </c>
    </row>
    <row r="3027" spans="1:21" x14ac:dyDescent="0.3">
      <c r="A3027" s="8">
        <v>3026</v>
      </c>
      <c r="B3027" s="9">
        <v>58</v>
      </c>
      <c r="C3027" s="5" t="str" cm="1">
        <f t="array" ref="C3027">_xlfn.IFS(B3027&lt;30, "Young", B3027&lt;50, "Middle Age", TRUE, "Senior")</f>
        <v>Senior</v>
      </c>
      <c r="D3027" s="5">
        <v>32</v>
      </c>
      <c r="E3027" s="9">
        <v>128</v>
      </c>
      <c r="F3027" s="5" t="str" cm="1">
        <f t="array" ref="F3027">_xlfn.IFS(E3027&lt;50, "Low Income", E3027&lt;100, "Middle Income", TRUE,"High Income")</f>
        <v>High Income</v>
      </c>
      <c r="G3027" s="10">
        <v>94609</v>
      </c>
      <c r="H3027" s="9">
        <v>2</v>
      </c>
      <c r="I3027" s="9">
        <v>2.7</v>
      </c>
      <c r="J3027" s="5" t="str" cm="1">
        <f t="array" ref="J3027">_xlfn.IFS(I3027&lt;2,"Low", I3027&lt;5, "Middle", TRUE, "High")</f>
        <v>Middle</v>
      </c>
      <c r="K3027" s="9">
        <v>1</v>
      </c>
      <c r="L3027" s="5" t="str" cm="1">
        <f t="array" ref="L3027">_xlfn.IFS(K3027=1,"undergraduate",K3027=2,"graduate",K3027=3,"professional")</f>
        <v>undergraduate</v>
      </c>
      <c r="M3027" s="9">
        <v>344</v>
      </c>
      <c r="N3027" s="5" t="str" cm="1">
        <f t="array" ref="N3027">_xlfn.IFS(M3027=0, "No Mortgage", M3027&lt;150, "Low Mortgage", TRUE, "High Mortgage")</f>
        <v>High Mortgage</v>
      </c>
      <c r="O3027" s="9">
        <v>0</v>
      </c>
      <c r="P3027" s="5" t="str">
        <f t="shared" si="94"/>
        <v>Rejected</v>
      </c>
      <c r="Q3027" s="9">
        <v>0</v>
      </c>
      <c r="R3027" s="9">
        <v>0</v>
      </c>
      <c r="S3027" s="5" t="str">
        <f t="shared" si="95"/>
        <v>No</v>
      </c>
      <c r="T3027" s="9">
        <v>0</v>
      </c>
      <c r="U3027" s="11">
        <v>0</v>
      </c>
    </row>
    <row r="3028" spans="1:21" x14ac:dyDescent="0.3">
      <c r="A3028" s="4">
        <v>3027</v>
      </c>
      <c r="B3028" s="5">
        <v>44</v>
      </c>
      <c r="C3028" s="5" t="str" cm="1">
        <f t="array" ref="C3028">_xlfn.IFS(B3028&lt;30, "Young", B3028&lt;50, "Middle Age", TRUE, "Senior")</f>
        <v>Middle Age</v>
      </c>
      <c r="D3028" s="5">
        <v>20</v>
      </c>
      <c r="E3028" s="5">
        <v>81</v>
      </c>
      <c r="F3028" s="5" t="str" cm="1">
        <f t="array" ref="F3028">_xlfn.IFS(E3028&lt;50, "Low Income", E3028&lt;100, "Middle Income", TRUE,"High Income")</f>
        <v>Middle Income</v>
      </c>
      <c r="G3028" s="6">
        <v>90254</v>
      </c>
      <c r="H3028" s="5">
        <v>4</v>
      </c>
      <c r="I3028" s="5">
        <v>0.8</v>
      </c>
      <c r="J3028" s="5" t="str" cm="1">
        <f t="array" ref="J3028">_xlfn.IFS(I3028&lt;2,"Low", I3028&lt;5, "Middle", TRUE, "High")</f>
        <v>Low</v>
      </c>
      <c r="K3028" s="5">
        <v>1</v>
      </c>
      <c r="L3028" s="5" t="str" cm="1">
        <f t="array" ref="L3028">_xlfn.IFS(K3028=1,"undergraduate",K3028=2,"graduate",K3028=3,"professional")</f>
        <v>undergraduate</v>
      </c>
      <c r="M3028" s="5">
        <v>228</v>
      </c>
      <c r="N3028" s="5" t="str" cm="1">
        <f t="array" ref="N3028">_xlfn.IFS(M3028=0, "No Mortgage", M3028&lt;150, "Low Mortgage", TRUE, "High Mortgage")</f>
        <v>High Mortgage</v>
      </c>
      <c r="O3028" s="5">
        <v>0</v>
      </c>
      <c r="P3028" s="5" t="str">
        <f t="shared" si="94"/>
        <v>Rejected</v>
      </c>
      <c r="Q3028" s="5">
        <v>0</v>
      </c>
      <c r="R3028" s="5">
        <v>0</v>
      </c>
      <c r="S3028" s="5" t="str">
        <f t="shared" si="95"/>
        <v>No</v>
      </c>
      <c r="T3028" s="5">
        <v>0</v>
      </c>
      <c r="U3028" s="7">
        <v>1</v>
      </c>
    </row>
    <row r="3029" spans="1:21" x14ac:dyDescent="0.3">
      <c r="A3029" s="8">
        <v>3028</v>
      </c>
      <c r="B3029" s="9">
        <v>53</v>
      </c>
      <c r="C3029" s="5" t="str" cm="1">
        <f t="array" ref="C3029">_xlfn.IFS(B3029&lt;30, "Young", B3029&lt;50, "Middle Age", TRUE, "Senior")</f>
        <v>Senior</v>
      </c>
      <c r="D3029" s="5">
        <v>29</v>
      </c>
      <c r="E3029" s="9">
        <v>50</v>
      </c>
      <c r="F3029" s="5" t="str" cm="1">
        <f t="array" ref="F3029">_xlfn.IFS(E3029&lt;50, "Low Income", E3029&lt;100, "Middle Income", TRUE,"High Income")</f>
        <v>Middle Income</v>
      </c>
      <c r="G3029" s="10">
        <v>93305</v>
      </c>
      <c r="H3029" s="9">
        <v>4</v>
      </c>
      <c r="I3029" s="9">
        <v>0.1</v>
      </c>
      <c r="J3029" s="5" t="str" cm="1">
        <f t="array" ref="J3029">_xlfn.IFS(I3029&lt;2,"Low", I3029&lt;5, "Middle", TRUE, "High")</f>
        <v>Low</v>
      </c>
      <c r="K3029" s="9">
        <v>3</v>
      </c>
      <c r="L3029" s="5" t="str" cm="1">
        <f t="array" ref="L3029">_xlfn.IFS(K3029=1,"undergraduate",K3029=2,"graduate",K3029=3,"professional")</f>
        <v>professional</v>
      </c>
      <c r="M3029" s="9">
        <v>152</v>
      </c>
      <c r="N3029" s="5" t="str" cm="1">
        <f t="array" ref="N3029">_xlfn.IFS(M3029=0, "No Mortgage", M3029&lt;150, "Low Mortgage", TRUE, "High Mortgage")</f>
        <v>High Mortgage</v>
      </c>
      <c r="O3029" s="9">
        <v>0</v>
      </c>
      <c r="P3029" s="5" t="str">
        <f t="shared" si="94"/>
        <v>Rejected</v>
      </c>
      <c r="Q3029" s="9">
        <v>0</v>
      </c>
      <c r="R3029" s="9">
        <v>0</v>
      </c>
      <c r="S3029" s="5" t="str">
        <f t="shared" si="95"/>
        <v>No</v>
      </c>
      <c r="T3029" s="9">
        <v>1</v>
      </c>
      <c r="U3029" s="11">
        <v>0</v>
      </c>
    </row>
    <row r="3030" spans="1:21" x14ac:dyDescent="0.3">
      <c r="A3030" s="4">
        <v>3029</v>
      </c>
      <c r="B3030" s="5">
        <v>63</v>
      </c>
      <c r="C3030" s="5" t="str" cm="1">
        <f t="array" ref="C3030">_xlfn.IFS(B3030&lt;30, "Young", B3030&lt;50, "Middle Age", TRUE, "Senior")</f>
        <v>Senior</v>
      </c>
      <c r="D3030" s="5">
        <v>39</v>
      </c>
      <c r="E3030" s="5">
        <v>38</v>
      </c>
      <c r="F3030" s="5" t="str" cm="1">
        <f t="array" ref="F3030">_xlfn.IFS(E3030&lt;50, "Low Income", E3030&lt;100, "Middle Income", TRUE,"High Income")</f>
        <v>Low Income</v>
      </c>
      <c r="G3030" s="6">
        <v>92624</v>
      </c>
      <c r="H3030" s="5">
        <v>3</v>
      </c>
      <c r="I3030" s="5">
        <v>0.1</v>
      </c>
      <c r="J3030" s="5" t="str" cm="1">
        <f t="array" ref="J3030">_xlfn.IFS(I3030&lt;2,"Low", I3030&lt;5, "Middle", TRUE, "High")</f>
        <v>Low</v>
      </c>
      <c r="K3030" s="5">
        <v>3</v>
      </c>
      <c r="L3030" s="5" t="str" cm="1">
        <f t="array" ref="L3030">_xlfn.IFS(K3030=1,"undergraduate",K3030=2,"graduate",K3030=3,"professional")</f>
        <v>professional</v>
      </c>
      <c r="M3030" s="5">
        <v>178</v>
      </c>
      <c r="N3030" s="5" t="str" cm="1">
        <f t="array" ref="N3030">_xlfn.IFS(M3030=0, "No Mortgage", M3030&lt;150, "Low Mortgage", TRUE, "High Mortgage")</f>
        <v>High Mortgage</v>
      </c>
      <c r="O3030" s="5">
        <v>0</v>
      </c>
      <c r="P3030" s="5" t="str">
        <f t="shared" si="94"/>
        <v>Rejected</v>
      </c>
      <c r="Q3030" s="5">
        <v>0</v>
      </c>
      <c r="R3030" s="5">
        <v>0</v>
      </c>
      <c r="S3030" s="5" t="str">
        <f t="shared" si="95"/>
        <v>No</v>
      </c>
      <c r="T3030" s="5">
        <v>1</v>
      </c>
      <c r="U3030" s="7">
        <v>1</v>
      </c>
    </row>
    <row r="3031" spans="1:21" x14ac:dyDescent="0.3">
      <c r="A3031" s="8">
        <v>3030</v>
      </c>
      <c r="B3031" s="9">
        <v>41</v>
      </c>
      <c r="C3031" s="5" t="str" cm="1">
        <f t="array" ref="C3031">_xlfn.IFS(B3031&lt;30, "Young", B3031&lt;50, "Middle Age", TRUE, "Senior")</f>
        <v>Middle Age</v>
      </c>
      <c r="D3031" s="5">
        <v>17</v>
      </c>
      <c r="E3031" s="9">
        <v>119</v>
      </c>
      <c r="F3031" s="5" t="str" cm="1">
        <f t="array" ref="F3031">_xlfn.IFS(E3031&lt;50, "Low Income", E3031&lt;100, "Middle Income", TRUE,"High Income")</f>
        <v>High Income</v>
      </c>
      <c r="G3031" s="10">
        <v>94960</v>
      </c>
      <c r="H3031" s="9">
        <v>2</v>
      </c>
      <c r="I3031" s="9">
        <v>6.1</v>
      </c>
      <c r="J3031" s="5" t="str" cm="1">
        <f t="array" ref="J3031">_xlfn.IFS(I3031&lt;2,"Low", I3031&lt;5, "Middle", TRUE, "High")</f>
        <v>High</v>
      </c>
      <c r="K3031" s="9">
        <v>1</v>
      </c>
      <c r="L3031" s="5" t="str" cm="1">
        <f t="array" ref="L3031">_xlfn.IFS(K3031=1,"undergraduate",K3031=2,"graduate",K3031=3,"professional")</f>
        <v>undergraduate</v>
      </c>
      <c r="M3031" s="9">
        <v>263</v>
      </c>
      <c r="N3031" s="5" t="str" cm="1">
        <f t="array" ref="N3031">_xlfn.IFS(M3031=0, "No Mortgage", M3031&lt;150, "Low Mortgage", TRUE, "High Mortgage")</f>
        <v>High Mortgage</v>
      </c>
      <c r="O3031" s="9">
        <v>0</v>
      </c>
      <c r="P3031" s="5" t="str">
        <f t="shared" si="94"/>
        <v>Rejected</v>
      </c>
      <c r="Q3031" s="9">
        <v>1</v>
      </c>
      <c r="R3031" s="9">
        <v>0</v>
      </c>
      <c r="S3031" s="5" t="str">
        <f t="shared" si="95"/>
        <v>No</v>
      </c>
      <c r="T3031" s="9">
        <v>1</v>
      </c>
      <c r="U3031" s="11">
        <v>0</v>
      </c>
    </row>
    <row r="3032" spans="1:21" x14ac:dyDescent="0.3">
      <c r="A3032" s="4">
        <v>3031</v>
      </c>
      <c r="B3032" s="5">
        <v>50</v>
      </c>
      <c r="C3032" s="5" t="str" cm="1">
        <f t="array" ref="C3032">_xlfn.IFS(B3032&lt;30, "Young", B3032&lt;50, "Middle Age", TRUE, "Senior")</f>
        <v>Senior</v>
      </c>
      <c r="D3032" s="5">
        <v>26</v>
      </c>
      <c r="E3032" s="5">
        <v>110</v>
      </c>
      <c r="F3032" s="5" t="str" cm="1">
        <f t="array" ref="F3032">_xlfn.IFS(E3032&lt;50, "Low Income", E3032&lt;100, "Middle Income", TRUE,"High Income")</f>
        <v>High Income</v>
      </c>
      <c r="G3032" s="6">
        <v>94509</v>
      </c>
      <c r="H3032" s="5">
        <v>3</v>
      </c>
      <c r="I3032" s="5">
        <v>1.8</v>
      </c>
      <c r="J3032" s="5" t="str" cm="1">
        <f t="array" ref="J3032">_xlfn.IFS(I3032&lt;2,"Low", I3032&lt;5, "Middle", TRUE, "High")</f>
        <v>Low</v>
      </c>
      <c r="K3032" s="5">
        <v>2</v>
      </c>
      <c r="L3032" s="5" t="str" cm="1">
        <f t="array" ref="L3032">_xlfn.IFS(K3032=1,"undergraduate",K3032=2,"graduate",K3032=3,"professional")</f>
        <v>graduate</v>
      </c>
      <c r="M3032" s="5">
        <v>0</v>
      </c>
      <c r="N3032" s="5" t="str" cm="1">
        <f t="array" ref="N3032">_xlfn.IFS(M3032=0, "No Mortgage", M3032&lt;150, "Low Mortgage", TRUE, "High Mortgage")</f>
        <v>No Mortgage</v>
      </c>
      <c r="O3032" s="5">
        <v>0</v>
      </c>
      <c r="P3032" s="5" t="str">
        <f t="shared" si="94"/>
        <v>Rejected</v>
      </c>
      <c r="Q3032" s="5">
        <v>0</v>
      </c>
      <c r="R3032" s="5">
        <v>0</v>
      </c>
      <c r="S3032" s="5" t="str">
        <f t="shared" si="95"/>
        <v>No</v>
      </c>
      <c r="T3032" s="5">
        <v>1</v>
      </c>
      <c r="U3032" s="7">
        <v>0</v>
      </c>
    </row>
    <row r="3033" spans="1:21" x14ac:dyDescent="0.3">
      <c r="A3033" s="8">
        <v>3032</v>
      </c>
      <c r="B3033" s="9">
        <v>51</v>
      </c>
      <c r="C3033" s="5" t="str" cm="1">
        <f t="array" ref="C3033">_xlfn.IFS(B3033&lt;30, "Young", B3033&lt;50, "Middle Age", TRUE, "Senior")</f>
        <v>Senior</v>
      </c>
      <c r="D3033" s="5">
        <v>25</v>
      </c>
      <c r="E3033" s="9">
        <v>29</v>
      </c>
      <c r="F3033" s="5" t="str" cm="1">
        <f t="array" ref="F3033">_xlfn.IFS(E3033&lt;50, "Low Income", E3033&lt;100, "Middle Income", TRUE,"High Income")</f>
        <v>Low Income</v>
      </c>
      <c r="G3033" s="10">
        <v>90212</v>
      </c>
      <c r="H3033" s="9">
        <v>1</v>
      </c>
      <c r="I3033" s="9">
        <v>1.4</v>
      </c>
      <c r="J3033" s="5" t="str" cm="1">
        <f t="array" ref="J3033">_xlfn.IFS(I3033&lt;2,"Low", I3033&lt;5, "Middle", TRUE, "High")</f>
        <v>Low</v>
      </c>
      <c r="K3033" s="9">
        <v>3</v>
      </c>
      <c r="L3033" s="5" t="str" cm="1">
        <f t="array" ref="L3033">_xlfn.IFS(K3033=1,"undergraduate",K3033=2,"graduate",K3033=3,"professional")</f>
        <v>professional</v>
      </c>
      <c r="M3033" s="9">
        <v>102</v>
      </c>
      <c r="N3033" s="5" t="str" cm="1">
        <f t="array" ref="N3033">_xlfn.IFS(M3033=0, "No Mortgage", M3033&lt;150, "Low Mortgage", TRUE, "High Mortgage")</f>
        <v>Low Mortgage</v>
      </c>
      <c r="O3033" s="9">
        <v>0</v>
      </c>
      <c r="P3033" s="5" t="str">
        <f t="shared" si="94"/>
        <v>Rejected</v>
      </c>
      <c r="Q3033" s="9">
        <v>0</v>
      </c>
      <c r="R3033" s="9">
        <v>0</v>
      </c>
      <c r="S3033" s="5" t="str">
        <f t="shared" si="95"/>
        <v>No</v>
      </c>
      <c r="T3033" s="9">
        <v>0</v>
      </c>
      <c r="U3033" s="11">
        <v>1</v>
      </c>
    </row>
    <row r="3034" spans="1:21" x14ac:dyDescent="0.3">
      <c r="A3034" s="4">
        <v>3033</v>
      </c>
      <c r="B3034" s="5">
        <v>47</v>
      </c>
      <c r="C3034" s="5" t="str" cm="1">
        <f t="array" ref="C3034">_xlfn.IFS(B3034&lt;30, "Young", B3034&lt;50, "Middle Age", TRUE, "Senior")</f>
        <v>Middle Age</v>
      </c>
      <c r="D3034" s="5">
        <v>22</v>
      </c>
      <c r="E3034" s="5">
        <v>19</v>
      </c>
      <c r="F3034" s="5" t="str" cm="1">
        <f t="array" ref="F3034">_xlfn.IFS(E3034&lt;50, "Low Income", E3034&lt;100, "Middle Income", TRUE,"High Income")</f>
        <v>Low Income</v>
      </c>
      <c r="G3034" s="6">
        <v>94590</v>
      </c>
      <c r="H3034" s="5">
        <v>1</v>
      </c>
      <c r="I3034" s="5">
        <v>0.4</v>
      </c>
      <c r="J3034" s="5" t="str" cm="1">
        <f t="array" ref="J3034">_xlfn.IFS(I3034&lt;2,"Low", I3034&lt;5, "Middle", TRUE, "High")</f>
        <v>Low</v>
      </c>
      <c r="K3034" s="5">
        <v>3</v>
      </c>
      <c r="L3034" s="5" t="str" cm="1">
        <f t="array" ref="L3034">_xlfn.IFS(K3034=1,"undergraduate",K3034=2,"graduate",K3034=3,"professional")</f>
        <v>professional</v>
      </c>
      <c r="M3034" s="5">
        <v>0</v>
      </c>
      <c r="N3034" s="5" t="str" cm="1">
        <f t="array" ref="N3034">_xlfn.IFS(M3034=0, "No Mortgage", M3034&lt;150, "Low Mortgage", TRUE, "High Mortgage")</f>
        <v>No Mortgage</v>
      </c>
      <c r="O3034" s="5">
        <v>0</v>
      </c>
      <c r="P3034" s="5" t="str">
        <f t="shared" si="94"/>
        <v>Rejected</v>
      </c>
      <c r="Q3034" s="5">
        <v>0</v>
      </c>
      <c r="R3034" s="5">
        <v>0</v>
      </c>
      <c r="S3034" s="5" t="str">
        <f t="shared" si="95"/>
        <v>No</v>
      </c>
      <c r="T3034" s="5">
        <v>1</v>
      </c>
      <c r="U3034" s="7">
        <v>0</v>
      </c>
    </row>
    <row r="3035" spans="1:21" x14ac:dyDescent="0.3">
      <c r="A3035" s="8">
        <v>3034</v>
      </c>
      <c r="B3035" s="9">
        <v>43</v>
      </c>
      <c r="C3035" s="5" t="str" cm="1">
        <f t="array" ref="C3035">_xlfn.IFS(B3035&lt;30, "Young", B3035&lt;50, "Middle Age", TRUE, "Senior")</f>
        <v>Middle Age</v>
      </c>
      <c r="D3035" s="5">
        <v>19</v>
      </c>
      <c r="E3035" s="9">
        <v>130</v>
      </c>
      <c r="F3035" s="5" t="str" cm="1">
        <f t="array" ref="F3035">_xlfn.IFS(E3035&lt;50, "Low Income", E3035&lt;100, "Middle Income", TRUE,"High Income")</f>
        <v>High Income</v>
      </c>
      <c r="G3035" s="10">
        <v>90630</v>
      </c>
      <c r="H3035" s="9">
        <v>2</v>
      </c>
      <c r="I3035" s="9">
        <v>4.7</v>
      </c>
      <c r="J3035" s="5" t="str" cm="1">
        <f t="array" ref="J3035">_xlfn.IFS(I3035&lt;2,"Low", I3035&lt;5, "Middle", TRUE, "High")</f>
        <v>Middle</v>
      </c>
      <c r="K3035" s="9">
        <v>3</v>
      </c>
      <c r="L3035" s="5" t="str" cm="1">
        <f t="array" ref="L3035">_xlfn.IFS(K3035=1,"undergraduate",K3035=2,"graduate",K3035=3,"professional")</f>
        <v>professional</v>
      </c>
      <c r="M3035" s="9">
        <v>221</v>
      </c>
      <c r="N3035" s="5" t="str" cm="1">
        <f t="array" ref="N3035">_xlfn.IFS(M3035=0, "No Mortgage", M3035&lt;150, "Low Mortgage", TRUE, "High Mortgage")</f>
        <v>High Mortgage</v>
      </c>
      <c r="O3035" s="9">
        <v>1</v>
      </c>
      <c r="P3035" s="5" t="str">
        <f t="shared" si="94"/>
        <v>Accepted</v>
      </c>
      <c r="Q3035" s="9">
        <v>0</v>
      </c>
      <c r="R3035" s="9">
        <v>0</v>
      </c>
      <c r="S3035" s="5" t="str">
        <f t="shared" si="95"/>
        <v>No</v>
      </c>
      <c r="T3035" s="9">
        <v>0</v>
      </c>
      <c r="U3035" s="11">
        <v>1</v>
      </c>
    </row>
    <row r="3036" spans="1:21" x14ac:dyDescent="0.3">
      <c r="A3036" s="4">
        <v>3035</v>
      </c>
      <c r="B3036" s="5">
        <v>46</v>
      </c>
      <c r="C3036" s="5" t="str" cm="1">
        <f t="array" ref="C3036">_xlfn.IFS(B3036&lt;30, "Young", B3036&lt;50, "Middle Age", TRUE, "Senior")</f>
        <v>Middle Age</v>
      </c>
      <c r="D3036" s="5">
        <v>21</v>
      </c>
      <c r="E3036" s="5">
        <v>38</v>
      </c>
      <c r="F3036" s="5" t="str" cm="1">
        <f t="array" ref="F3036">_xlfn.IFS(E3036&lt;50, "Low Income", E3036&lt;100, "Middle Income", TRUE,"High Income")</f>
        <v>Low Income</v>
      </c>
      <c r="G3036" s="6">
        <v>90024</v>
      </c>
      <c r="H3036" s="5">
        <v>1</v>
      </c>
      <c r="I3036" s="5">
        <v>2.4</v>
      </c>
      <c r="J3036" s="5" t="str" cm="1">
        <f t="array" ref="J3036">_xlfn.IFS(I3036&lt;2,"Low", I3036&lt;5, "Middle", TRUE, "High")</f>
        <v>Middle</v>
      </c>
      <c r="K3036" s="5">
        <v>1</v>
      </c>
      <c r="L3036" s="5" t="str" cm="1">
        <f t="array" ref="L3036">_xlfn.IFS(K3036=1,"undergraduate",K3036=2,"graduate",K3036=3,"professional")</f>
        <v>undergraduate</v>
      </c>
      <c r="M3036" s="5">
        <v>130</v>
      </c>
      <c r="N3036" s="5" t="str" cm="1">
        <f t="array" ref="N3036">_xlfn.IFS(M3036=0, "No Mortgage", M3036&lt;150, "Low Mortgage", TRUE, "High Mortgage")</f>
        <v>Low Mortgage</v>
      </c>
      <c r="O3036" s="5">
        <v>0</v>
      </c>
      <c r="P3036" s="5" t="str">
        <f t="shared" si="94"/>
        <v>Rejected</v>
      </c>
      <c r="Q3036" s="5">
        <v>0</v>
      </c>
      <c r="R3036" s="5">
        <v>0</v>
      </c>
      <c r="S3036" s="5" t="str">
        <f t="shared" si="95"/>
        <v>No</v>
      </c>
      <c r="T3036" s="5">
        <v>1</v>
      </c>
      <c r="U3036" s="7">
        <v>0</v>
      </c>
    </row>
    <row r="3037" spans="1:21" x14ac:dyDescent="0.3">
      <c r="A3037" s="8">
        <v>3036</v>
      </c>
      <c r="B3037" s="9">
        <v>50</v>
      </c>
      <c r="C3037" s="5" t="str" cm="1">
        <f t="array" ref="C3037">_xlfn.IFS(B3037&lt;30, "Young", B3037&lt;50, "Middle Age", TRUE, "Senior")</f>
        <v>Senior</v>
      </c>
      <c r="D3037" s="5">
        <v>24</v>
      </c>
      <c r="E3037" s="9">
        <v>31</v>
      </c>
      <c r="F3037" s="5" t="str" cm="1">
        <f t="array" ref="F3037">_xlfn.IFS(E3037&lt;50, "Low Income", E3037&lt;100, "Middle Income", TRUE,"High Income")</f>
        <v>Low Income</v>
      </c>
      <c r="G3037" s="10">
        <v>95054</v>
      </c>
      <c r="H3037" s="9">
        <v>1</v>
      </c>
      <c r="I3037" s="9">
        <v>0.3</v>
      </c>
      <c r="J3037" s="5" t="str" cm="1">
        <f t="array" ref="J3037">_xlfn.IFS(I3037&lt;2,"Low", I3037&lt;5, "Middle", TRUE, "High")</f>
        <v>Low</v>
      </c>
      <c r="K3037" s="9">
        <v>3</v>
      </c>
      <c r="L3037" s="5" t="str" cm="1">
        <f t="array" ref="L3037">_xlfn.IFS(K3037=1,"undergraduate",K3037=2,"graduate",K3037=3,"professional")</f>
        <v>professional</v>
      </c>
      <c r="M3037" s="9">
        <v>0</v>
      </c>
      <c r="N3037" s="5" t="str" cm="1">
        <f t="array" ref="N3037">_xlfn.IFS(M3037=0, "No Mortgage", M3037&lt;150, "Low Mortgage", TRUE, "High Mortgage")</f>
        <v>No Mortgage</v>
      </c>
      <c r="O3037" s="9">
        <v>0</v>
      </c>
      <c r="P3037" s="5" t="str">
        <f t="shared" si="94"/>
        <v>Rejected</v>
      </c>
      <c r="Q3037" s="9">
        <v>0</v>
      </c>
      <c r="R3037" s="9">
        <v>0</v>
      </c>
      <c r="S3037" s="5" t="str">
        <f t="shared" si="95"/>
        <v>No</v>
      </c>
      <c r="T3037" s="9">
        <v>0</v>
      </c>
      <c r="U3037" s="11">
        <v>0</v>
      </c>
    </row>
    <row r="3038" spans="1:21" x14ac:dyDescent="0.3">
      <c r="A3038" s="4">
        <v>3037</v>
      </c>
      <c r="B3038" s="5">
        <v>33</v>
      </c>
      <c r="C3038" s="5" t="str" cm="1">
        <f t="array" ref="C3038">_xlfn.IFS(B3038&lt;30, "Young", B3038&lt;50, "Middle Age", TRUE, "Senior")</f>
        <v>Middle Age</v>
      </c>
      <c r="D3038" s="5">
        <v>9</v>
      </c>
      <c r="E3038" s="5">
        <v>14</v>
      </c>
      <c r="F3038" s="5" t="str" cm="1">
        <f t="array" ref="F3038">_xlfn.IFS(E3038&lt;50, "Low Income", E3038&lt;100, "Middle Income", TRUE,"High Income")</f>
        <v>Low Income</v>
      </c>
      <c r="G3038" s="6">
        <v>91320</v>
      </c>
      <c r="H3038" s="5">
        <v>4</v>
      </c>
      <c r="I3038" s="5">
        <v>0.7</v>
      </c>
      <c r="J3038" s="5" t="str" cm="1">
        <f t="array" ref="J3038">_xlfn.IFS(I3038&lt;2,"Low", I3038&lt;5, "Middle", TRUE, "High")</f>
        <v>Low</v>
      </c>
      <c r="K3038" s="5">
        <v>2</v>
      </c>
      <c r="L3038" s="5" t="str" cm="1">
        <f t="array" ref="L3038">_xlfn.IFS(K3038=1,"undergraduate",K3038=2,"graduate",K3038=3,"professional")</f>
        <v>graduate</v>
      </c>
      <c r="M3038" s="5">
        <v>105</v>
      </c>
      <c r="N3038" s="5" t="str" cm="1">
        <f t="array" ref="N3038">_xlfn.IFS(M3038=0, "No Mortgage", M3038&lt;150, "Low Mortgage", TRUE, "High Mortgage")</f>
        <v>Low Mortgage</v>
      </c>
      <c r="O3038" s="5">
        <v>0</v>
      </c>
      <c r="P3038" s="5" t="str">
        <f t="shared" si="94"/>
        <v>Rejected</v>
      </c>
      <c r="Q3038" s="5">
        <v>0</v>
      </c>
      <c r="R3038" s="5">
        <v>0</v>
      </c>
      <c r="S3038" s="5" t="str">
        <f t="shared" si="95"/>
        <v>No</v>
      </c>
      <c r="T3038" s="5">
        <v>1</v>
      </c>
      <c r="U3038" s="7">
        <v>0</v>
      </c>
    </row>
    <row r="3039" spans="1:21" x14ac:dyDescent="0.3">
      <c r="A3039" s="8">
        <v>3038</v>
      </c>
      <c r="B3039" s="9">
        <v>27</v>
      </c>
      <c r="C3039" s="5" t="str" cm="1">
        <f t="array" ref="C3039">_xlfn.IFS(B3039&lt;30, "Young", B3039&lt;50, "Middle Age", TRUE, "Senior")</f>
        <v>Young</v>
      </c>
      <c r="D3039" s="5">
        <v>2</v>
      </c>
      <c r="E3039" s="9">
        <v>158</v>
      </c>
      <c r="F3039" s="5" t="str" cm="1">
        <f t="array" ref="F3039">_xlfn.IFS(E3039&lt;50, "Low Income", E3039&lt;100, "Middle Income", TRUE,"High Income")</f>
        <v>High Income</v>
      </c>
      <c r="G3039" s="10">
        <v>95060</v>
      </c>
      <c r="H3039" s="9">
        <v>3</v>
      </c>
      <c r="I3039" s="9">
        <v>0.4</v>
      </c>
      <c r="J3039" s="5" t="str" cm="1">
        <f t="array" ref="J3039">_xlfn.IFS(I3039&lt;2,"Low", I3039&lt;5, "Middle", TRUE, "High")</f>
        <v>Low</v>
      </c>
      <c r="K3039" s="9">
        <v>2</v>
      </c>
      <c r="L3039" s="5" t="str" cm="1">
        <f t="array" ref="L3039">_xlfn.IFS(K3039=1,"undergraduate",K3039=2,"graduate",K3039=3,"professional")</f>
        <v>graduate</v>
      </c>
      <c r="M3039" s="9">
        <v>0</v>
      </c>
      <c r="N3039" s="5" t="str" cm="1">
        <f t="array" ref="N3039">_xlfn.IFS(M3039=0, "No Mortgage", M3039&lt;150, "Low Mortgage", TRUE, "High Mortgage")</f>
        <v>No Mortgage</v>
      </c>
      <c r="O3039" s="9">
        <v>1</v>
      </c>
      <c r="P3039" s="5" t="str">
        <f t="shared" si="94"/>
        <v>Accepted</v>
      </c>
      <c r="Q3039" s="9">
        <v>0</v>
      </c>
      <c r="R3039" s="9">
        <v>1</v>
      </c>
      <c r="S3039" s="5" t="str">
        <f t="shared" si="95"/>
        <v>Yes</v>
      </c>
      <c r="T3039" s="9">
        <v>1</v>
      </c>
      <c r="U3039" s="11">
        <v>0</v>
      </c>
    </row>
    <row r="3040" spans="1:21" x14ac:dyDescent="0.3">
      <c r="A3040" s="4">
        <v>3039</v>
      </c>
      <c r="B3040" s="5">
        <v>34</v>
      </c>
      <c r="C3040" s="5" t="str" cm="1">
        <f t="array" ref="C3040">_xlfn.IFS(B3040&lt;30, "Young", B3040&lt;50, "Middle Age", TRUE, "Senior")</f>
        <v>Middle Age</v>
      </c>
      <c r="D3040" s="5">
        <v>8</v>
      </c>
      <c r="E3040" s="5">
        <v>39</v>
      </c>
      <c r="F3040" s="5" t="str" cm="1">
        <f t="array" ref="F3040">_xlfn.IFS(E3040&lt;50, "Low Income", E3040&lt;100, "Middle Income", TRUE,"High Income")</f>
        <v>Low Income</v>
      </c>
      <c r="G3040" s="6">
        <v>92124</v>
      </c>
      <c r="H3040" s="5">
        <v>4</v>
      </c>
      <c r="I3040" s="5">
        <v>0.2</v>
      </c>
      <c r="J3040" s="5" t="str" cm="1">
        <f t="array" ref="J3040">_xlfn.IFS(I3040&lt;2,"Low", I3040&lt;5, "Middle", TRUE, "High")</f>
        <v>Low</v>
      </c>
      <c r="K3040" s="5">
        <v>1</v>
      </c>
      <c r="L3040" s="5" t="str" cm="1">
        <f t="array" ref="L3040">_xlfn.IFS(K3040=1,"undergraduate",K3040=2,"graduate",K3040=3,"professional")</f>
        <v>undergraduate</v>
      </c>
      <c r="M3040" s="5">
        <v>115</v>
      </c>
      <c r="N3040" s="5" t="str" cm="1">
        <f t="array" ref="N3040">_xlfn.IFS(M3040=0, "No Mortgage", M3040&lt;150, "Low Mortgage", TRUE, "High Mortgage")</f>
        <v>Low Mortgage</v>
      </c>
      <c r="O3040" s="5">
        <v>0</v>
      </c>
      <c r="P3040" s="5" t="str">
        <f t="shared" si="94"/>
        <v>Rejected</v>
      </c>
      <c r="Q3040" s="5">
        <v>0</v>
      </c>
      <c r="R3040" s="5">
        <v>0</v>
      </c>
      <c r="S3040" s="5" t="str">
        <f t="shared" si="95"/>
        <v>No</v>
      </c>
      <c r="T3040" s="5">
        <v>1</v>
      </c>
      <c r="U3040" s="7">
        <v>0</v>
      </c>
    </row>
    <row r="3041" spans="1:21" x14ac:dyDescent="0.3">
      <c r="A3041" s="8">
        <v>3040</v>
      </c>
      <c r="B3041" s="9">
        <v>34</v>
      </c>
      <c r="C3041" s="5" t="str" cm="1">
        <f t="array" ref="C3041">_xlfn.IFS(B3041&lt;30, "Young", B3041&lt;50, "Middle Age", TRUE, "Senior")</f>
        <v>Middle Age</v>
      </c>
      <c r="D3041" s="5">
        <v>9</v>
      </c>
      <c r="E3041" s="9">
        <v>141</v>
      </c>
      <c r="F3041" s="5" t="str" cm="1">
        <f t="array" ref="F3041">_xlfn.IFS(E3041&lt;50, "Low Income", E3041&lt;100, "Middle Income", TRUE,"High Income")</f>
        <v>High Income</v>
      </c>
      <c r="G3041" s="10">
        <v>95616</v>
      </c>
      <c r="H3041" s="9">
        <v>2</v>
      </c>
      <c r="I3041" s="9">
        <v>4.9000000000000004</v>
      </c>
      <c r="J3041" s="5" t="str" cm="1">
        <f t="array" ref="J3041">_xlfn.IFS(I3041&lt;2,"Low", I3041&lt;5, "Middle", TRUE, "High")</f>
        <v>Middle</v>
      </c>
      <c r="K3041" s="9">
        <v>3</v>
      </c>
      <c r="L3041" s="5" t="str" cm="1">
        <f t="array" ref="L3041">_xlfn.IFS(K3041=1,"undergraduate",K3041=2,"graduate",K3041=3,"professional")</f>
        <v>professional</v>
      </c>
      <c r="M3041" s="9">
        <v>0</v>
      </c>
      <c r="N3041" s="5" t="str" cm="1">
        <f t="array" ref="N3041">_xlfn.IFS(M3041=0, "No Mortgage", M3041&lt;150, "Low Mortgage", TRUE, "High Mortgage")</f>
        <v>No Mortgage</v>
      </c>
      <c r="O3041" s="9">
        <v>1</v>
      </c>
      <c r="P3041" s="5" t="str">
        <f t="shared" si="94"/>
        <v>Accepted</v>
      </c>
      <c r="Q3041" s="9">
        <v>0</v>
      </c>
      <c r="R3041" s="9">
        <v>0</v>
      </c>
      <c r="S3041" s="5" t="str">
        <f t="shared" si="95"/>
        <v>No</v>
      </c>
      <c r="T3041" s="9">
        <v>0</v>
      </c>
      <c r="U3041" s="11">
        <v>1</v>
      </c>
    </row>
    <row r="3042" spans="1:21" x14ac:dyDescent="0.3">
      <c r="A3042" s="4">
        <v>3041</v>
      </c>
      <c r="B3042" s="5">
        <v>28</v>
      </c>
      <c r="C3042" s="5" t="str" cm="1">
        <f t="array" ref="C3042">_xlfn.IFS(B3042&lt;30, "Young", B3042&lt;50, "Middle Age", TRUE, "Senior")</f>
        <v>Young</v>
      </c>
      <c r="D3042" s="5">
        <v>2</v>
      </c>
      <c r="E3042" s="5">
        <v>33</v>
      </c>
      <c r="F3042" s="5" t="str" cm="1">
        <f t="array" ref="F3042">_xlfn.IFS(E3042&lt;50, "Low Income", E3042&lt;100, "Middle Income", TRUE,"High Income")</f>
        <v>Low Income</v>
      </c>
      <c r="G3042" s="6">
        <v>95814</v>
      </c>
      <c r="H3042" s="5">
        <v>3</v>
      </c>
      <c r="I3042" s="5">
        <v>1</v>
      </c>
      <c r="J3042" s="5" t="str" cm="1">
        <f t="array" ref="J3042">_xlfn.IFS(I3042&lt;2,"Low", I3042&lt;5, "Middle", TRUE, "High")</f>
        <v>Low</v>
      </c>
      <c r="K3042" s="5">
        <v>1</v>
      </c>
      <c r="L3042" s="5" t="str" cm="1">
        <f t="array" ref="L3042">_xlfn.IFS(K3042=1,"undergraduate",K3042=2,"graduate",K3042=3,"professional")</f>
        <v>undergraduate</v>
      </c>
      <c r="M3042" s="5">
        <v>167</v>
      </c>
      <c r="N3042" s="5" t="str" cm="1">
        <f t="array" ref="N3042">_xlfn.IFS(M3042=0, "No Mortgage", M3042&lt;150, "Low Mortgage", TRUE, "High Mortgage")</f>
        <v>High Mortgage</v>
      </c>
      <c r="O3042" s="5">
        <v>0</v>
      </c>
      <c r="P3042" s="5" t="str">
        <f t="shared" si="94"/>
        <v>Rejected</v>
      </c>
      <c r="Q3042" s="5">
        <v>0</v>
      </c>
      <c r="R3042" s="5">
        <v>0</v>
      </c>
      <c r="S3042" s="5" t="str">
        <f t="shared" si="95"/>
        <v>No</v>
      </c>
      <c r="T3042" s="5">
        <v>1</v>
      </c>
      <c r="U3042" s="7">
        <v>0</v>
      </c>
    </row>
    <row r="3043" spans="1:21" x14ac:dyDescent="0.3">
      <c r="A3043" s="8">
        <v>3042</v>
      </c>
      <c r="B3043" s="9">
        <v>29</v>
      </c>
      <c r="C3043" s="5" t="str" cm="1">
        <f t="array" ref="C3043">_xlfn.IFS(B3043&lt;30, "Young", B3043&lt;50, "Middle Age", TRUE, "Senior")</f>
        <v>Young</v>
      </c>
      <c r="D3043" s="5">
        <v>5</v>
      </c>
      <c r="E3043" s="9">
        <v>92</v>
      </c>
      <c r="F3043" s="5" t="str" cm="1">
        <f t="array" ref="F3043">_xlfn.IFS(E3043&lt;50, "Low Income", E3043&lt;100, "Middle Income", TRUE,"High Income")</f>
        <v>Middle Income</v>
      </c>
      <c r="G3043" s="10">
        <v>95006</v>
      </c>
      <c r="H3043" s="9">
        <v>2</v>
      </c>
      <c r="I3043" s="9">
        <v>0.6</v>
      </c>
      <c r="J3043" s="5" t="str" cm="1">
        <f t="array" ref="J3043">_xlfn.IFS(I3043&lt;2,"Low", I3043&lt;5, "Middle", TRUE, "High")</f>
        <v>Low</v>
      </c>
      <c r="K3043" s="9">
        <v>1</v>
      </c>
      <c r="L3043" s="5" t="str" cm="1">
        <f t="array" ref="L3043">_xlfn.IFS(K3043=1,"undergraduate",K3043=2,"graduate",K3043=3,"professional")</f>
        <v>undergraduate</v>
      </c>
      <c r="M3043" s="9">
        <v>0</v>
      </c>
      <c r="N3043" s="5" t="str" cm="1">
        <f t="array" ref="N3043">_xlfn.IFS(M3043=0, "No Mortgage", M3043&lt;150, "Low Mortgage", TRUE, "High Mortgage")</f>
        <v>No Mortgage</v>
      </c>
      <c r="O3043" s="9">
        <v>0</v>
      </c>
      <c r="P3043" s="5" t="str">
        <f t="shared" si="94"/>
        <v>Rejected</v>
      </c>
      <c r="Q3043" s="9">
        <v>0</v>
      </c>
      <c r="R3043" s="9">
        <v>0</v>
      </c>
      <c r="S3043" s="5" t="str">
        <f t="shared" si="95"/>
        <v>No</v>
      </c>
      <c r="T3043" s="9">
        <v>1</v>
      </c>
      <c r="U3043" s="11">
        <v>0</v>
      </c>
    </row>
    <row r="3044" spans="1:21" x14ac:dyDescent="0.3">
      <c r="A3044" s="4">
        <v>3043</v>
      </c>
      <c r="B3044" s="5">
        <v>52</v>
      </c>
      <c r="C3044" s="5" t="str" cm="1">
        <f t="array" ref="C3044">_xlfn.IFS(B3044&lt;30, "Young", B3044&lt;50, "Middle Age", TRUE, "Senior")</f>
        <v>Senior</v>
      </c>
      <c r="D3044" s="5">
        <v>26</v>
      </c>
      <c r="E3044" s="5">
        <v>78</v>
      </c>
      <c r="F3044" s="5" t="str" cm="1">
        <f t="array" ref="F3044">_xlfn.IFS(E3044&lt;50, "Low Income", E3044&lt;100, "Middle Income", TRUE,"High Income")</f>
        <v>Middle Income</v>
      </c>
      <c r="G3044" s="6">
        <v>94301</v>
      </c>
      <c r="H3044" s="5">
        <v>3</v>
      </c>
      <c r="I3044" s="5">
        <v>3</v>
      </c>
      <c r="J3044" s="5" t="str" cm="1">
        <f t="array" ref="J3044">_xlfn.IFS(I3044&lt;2,"Low", I3044&lt;5, "Middle", TRUE, "High")</f>
        <v>Middle</v>
      </c>
      <c r="K3044" s="5">
        <v>2</v>
      </c>
      <c r="L3044" s="5" t="str" cm="1">
        <f t="array" ref="L3044">_xlfn.IFS(K3044=1,"undergraduate",K3044=2,"graduate",K3044=3,"professional")</f>
        <v>graduate</v>
      </c>
      <c r="M3044" s="5">
        <v>0</v>
      </c>
      <c r="N3044" s="5" t="str" cm="1">
        <f t="array" ref="N3044">_xlfn.IFS(M3044=0, "No Mortgage", M3044&lt;150, "Low Mortgage", TRUE, "High Mortgage")</f>
        <v>No Mortgage</v>
      </c>
      <c r="O3044" s="5">
        <v>0</v>
      </c>
      <c r="P3044" s="5" t="str">
        <f t="shared" si="94"/>
        <v>Rejected</v>
      </c>
      <c r="Q3044" s="5">
        <v>0</v>
      </c>
      <c r="R3044" s="5">
        <v>0</v>
      </c>
      <c r="S3044" s="5" t="str">
        <f t="shared" si="95"/>
        <v>No</v>
      </c>
      <c r="T3044" s="5">
        <v>0</v>
      </c>
      <c r="U3044" s="7">
        <v>0</v>
      </c>
    </row>
    <row r="3045" spans="1:21" x14ac:dyDescent="0.3">
      <c r="A3045" s="8">
        <v>3044</v>
      </c>
      <c r="B3045" s="9">
        <v>47</v>
      </c>
      <c r="C3045" s="5" t="str" cm="1">
        <f t="array" ref="C3045">_xlfn.IFS(B3045&lt;30, "Young", B3045&lt;50, "Middle Age", TRUE, "Senior")</f>
        <v>Middle Age</v>
      </c>
      <c r="D3045" s="5">
        <v>22</v>
      </c>
      <c r="E3045" s="9">
        <v>42</v>
      </c>
      <c r="F3045" s="5" t="str" cm="1">
        <f t="array" ref="F3045">_xlfn.IFS(E3045&lt;50, "Low Income", E3045&lt;100, "Middle Income", TRUE,"High Income")</f>
        <v>Low Income</v>
      </c>
      <c r="G3045" s="10">
        <v>91754</v>
      </c>
      <c r="H3045" s="9">
        <v>3</v>
      </c>
      <c r="I3045" s="9">
        <v>2.7</v>
      </c>
      <c r="J3045" s="5" t="str" cm="1">
        <f t="array" ref="J3045">_xlfn.IFS(I3045&lt;2,"Low", I3045&lt;5, "Middle", TRUE, "High")</f>
        <v>Middle</v>
      </c>
      <c r="K3045" s="9">
        <v>2</v>
      </c>
      <c r="L3045" s="5" t="str" cm="1">
        <f t="array" ref="L3045">_xlfn.IFS(K3045=1,"undergraduate",K3045=2,"graduate",K3045=3,"professional")</f>
        <v>graduate</v>
      </c>
      <c r="M3045" s="9">
        <v>0</v>
      </c>
      <c r="N3045" s="5" t="str" cm="1">
        <f t="array" ref="N3045">_xlfn.IFS(M3045=0, "No Mortgage", M3045&lt;150, "Low Mortgage", TRUE, "High Mortgage")</f>
        <v>No Mortgage</v>
      </c>
      <c r="O3045" s="9">
        <v>0</v>
      </c>
      <c r="P3045" s="5" t="str">
        <f t="shared" si="94"/>
        <v>Rejected</v>
      </c>
      <c r="Q3045" s="9">
        <v>0</v>
      </c>
      <c r="R3045" s="9">
        <v>0</v>
      </c>
      <c r="S3045" s="5" t="str">
        <f t="shared" si="95"/>
        <v>No</v>
      </c>
      <c r="T3045" s="9">
        <v>1</v>
      </c>
      <c r="U3045" s="11">
        <v>1</v>
      </c>
    </row>
    <row r="3046" spans="1:21" x14ac:dyDescent="0.3">
      <c r="A3046" s="4">
        <v>3045</v>
      </c>
      <c r="B3046" s="5">
        <v>41</v>
      </c>
      <c r="C3046" s="5" t="str" cm="1">
        <f t="array" ref="C3046">_xlfn.IFS(B3046&lt;30, "Young", B3046&lt;50, "Middle Age", TRUE, "Senior")</f>
        <v>Middle Age</v>
      </c>
      <c r="D3046" s="5">
        <v>16</v>
      </c>
      <c r="E3046" s="5">
        <v>15</v>
      </c>
      <c r="F3046" s="5" t="str" cm="1">
        <f t="array" ref="F3046">_xlfn.IFS(E3046&lt;50, "Low Income", E3046&lt;100, "Middle Income", TRUE,"High Income")</f>
        <v>Low Income</v>
      </c>
      <c r="G3046" s="6">
        <v>94124</v>
      </c>
      <c r="H3046" s="5">
        <v>2</v>
      </c>
      <c r="I3046" s="5">
        <v>0.3</v>
      </c>
      <c r="J3046" s="5" t="str" cm="1">
        <f t="array" ref="J3046">_xlfn.IFS(I3046&lt;2,"Low", I3046&lt;5, "Middle", TRUE, "High")</f>
        <v>Low</v>
      </c>
      <c r="K3046" s="5">
        <v>2</v>
      </c>
      <c r="L3046" s="5" t="str" cm="1">
        <f t="array" ref="L3046">_xlfn.IFS(K3046=1,"undergraduate",K3046=2,"graduate",K3046=3,"professional")</f>
        <v>graduate</v>
      </c>
      <c r="M3046" s="5">
        <v>83</v>
      </c>
      <c r="N3046" s="5" t="str" cm="1">
        <f t="array" ref="N3046">_xlfn.IFS(M3046=0, "No Mortgage", M3046&lt;150, "Low Mortgage", TRUE, "High Mortgage")</f>
        <v>Low Mortgage</v>
      </c>
      <c r="O3046" s="5">
        <v>0</v>
      </c>
      <c r="P3046" s="5" t="str">
        <f t="shared" si="94"/>
        <v>Rejected</v>
      </c>
      <c r="Q3046" s="5">
        <v>0</v>
      </c>
      <c r="R3046" s="5">
        <v>0</v>
      </c>
      <c r="S3046" s="5" t="str">
        <f t="shared" si="95"/>
        <v>No</v>
      </c>
      <c r="T3046" s="5">
        <v>0</v>
      </c>
      <c r="U3046" s="7">
        <v>0</v>
      </c>
    </row>
    <row r="3047" spans="1:21" x14ac:dyDescent="0.3">
      <c r="A3047" s="8">
        <v>3046</v>
      </c>
      <c r="B3047" s="9">
        <v>58</v>
      </c>
      <c r="C3047" s="5" t="str" cm="1">
        <f t="array" ref="C3047">_xlfn.IFS(B3047&lt;30, "Young", B3047&lt;50, "Middle Age", TRUE, "Senior")</f>
        <v>Senior</v>
      </c>
      <c r="D3047" s="5">
        <v>32</v>
      </c>
      <c r="E3047" s="9">
        <v>48</v>
      </c>
      <c r="F3047" s="5" t="str" cm="1">
        <f t="array" ref="F3047">_xlfn.IFS(E3047&lt;50, "Low Income", E3047&lt;100, "Middle Income", TRUE,"High Income")</f>
        <v>Low Income</v>
      </c>
      <c r="G3047" s="10">
        <v>91768</v>
      </c>
      <c r="H3047" s="9">
        <v>1</v>
      </c>
      <c r="I3047" s="9">
        <v>2.8</v>
      </c>
      <c r="J3047" s="5" t="str" cm="1">
        <f t="array" ref="J3047">_xlfn.IFS(I3047&lt;2,"Low", I3047&lt;5, "Middle", TRUE, "High")</f>
        <v>Middle</v>
      </c>
      <c r="K3047" s="9">
        <v>2</v>
      </c>
      <c r="L3047" s="5" t="str" cm="1">
        <f t="array" ref="L3047">_xlfn.IFS(K3047=1,"undergraduate",K3047=2,"graduate",K3047=3,"professional")</f>
        <v>graduate</v>
      </c>
      <c r="M3047" s="9">
        <v>0</v>
      </c>
      <c r="N3047" s="5" t="str" cm="1">
        <f t="array" ref="N3047">_xlfn.IFS(M3047=0, "No Mortgage", M3047&lt;150, "Low Mortgage", TRUE, "High Mortgage")</f>
        <v>No Mortgage</v>
      </c>
      <c r="O3047" s="9">
        <v>0</v>
      </c>
      <c r="P3047" s="5" t="str">
        <f t="shared" si="94"/>
        <v>Rejected</v>
      </c>
      <c r="Q3047" s="9">
        <v>0</v>
      </c>
      <c r="R3047" s="9">
        <v>0</v>
      </c>
      <c r="S3047" s="5" t="str">
        <f t="shared" si="95"/>
        <v>No</v>
      </c>
      <c r="T3047" s="9">
        <v>1</v>
      </c>
      <c r="U3047" s="11">
        <v>0</v>
      </c>
    </row>
    <row r="3048" spans="1:21" x14ac:dyDescent="0.3">
      <c r="A3048" s="4">
        <v>3047</v>
      </c>
      <c r="B3048" s="5">
        <v>37</v>
      </c>
      <c r="C3048" s="5" t="str" cm="1">
        <f t="array" ref="C3048">_xlfn.IFS(B3048&lt;30, "Young", B3048&lt;50, "Middle Age", TRUE, "Senior")</f>
        <v>Middle Age</v>
      </c>
      <c r="D3048" s="5">
        <v>12</v>
      </c>
      <c r="E3048" s="5">
        <v>63</v>
      </c>
      <c r="F3048" s="5" t="str" cm="1">
        <f t="array" ref="F3048">_xlfn.IFS(E3048&lt;50, "Low Income", E3048&lt;100, "Middle Income", TRUE,"High Income")</f>
        <v>Middle Income</v>
      </c>
      <c r="G3048" s="6">
        <v>95630</v>
      </c>
      <c r="H3048" s="5">
        <v>3</v>
      </c>
      <c r="I3048" s="5">
        <v>2.2999999999999998</v>
      </c>
      <c r="J3048" s="5" t="str" cm="1">
        <f t="array" ref="J3048">_xlfn.IFS(I3048&lt;2,"Low", I3048&lt;5, "Middle", TRUE, "High")</f>
        <v>Middle</v>
      </c>
      <c r="K3048" s="5">
        <v>1</v>
      </c>
      <c r="L3048" s="5" t="str" cm="1">
        <f t="array" ref="L3048">_xlfn.IFS(K3048=1,"undergraduate",K3048=2,"graduate",K3048=3,"professional")</f>
        <v>undergraduate</v>
      </c>
      <c r="M3048" s="5">
        <v>0</v>
      </c>
      <c r="N3048" s="5" t="str" cm="1">
        <f t="array" ref="N3048">_xlfn.IFS(M3048=0, "No Mortgage", M3048&lt;150, "Low Mortgage", TRUE, "High Mortgage")</f>
        <v>No Mortgage</v>
      </c>
      <c r="O3048" s="5">
        <v>0</v>
      </c>
      <c r="P3048" s="5" t="str">
        <f t="shared" si="94"/>
        <v>Rejected</v>
      </c>
      <c r="Q3048" s="5">
        <v>0</v>
      </c>
      <c r="R3048" s="5">
        <v>0</v>
      </c>
      <c r="S3048" s="5" t="str">
        <f t="shared" si="95"/>
        <v>No</v>
      </c>
      <c r="T3048" s="5">
        <v>1</v>
      </c>
      <c r="U3048" s="7">
        <v>0</v>
      </c>
    </row>
    <row r="3049" spans="1:21" x14ac:dyDescent="0.3">
      <c r="A3049" s="8">
        <v>3048</v>
      </c>
      <c r="B3049" s="9">
        <v>57</v>
      </c>
      <c r="C3049" s="5" t="str" cm="1">
        <f t="array" ref="C3049">_xlfn.IFS(B3049&lt;30, "Young", B3049&lt;50, "Middle Age", TRUE, "Senior")</f>
        <v>Senior</v>
      </c>
      <c r="D3049" s="5">
        <v>33</v>
      </c>
      <c r="E3049" s="9">
        <v>149</v>
      </c>
      <c r="F3049" s="5" t="str" cm="1">
        <f t="array" ref="F3049">_xlfn.IFS(E3049&lt;50, "Low Income", E3049&lt;100, "Middle Income", TRUE,"High Income")</f>
        <v>High Income</v>
      </c>
      <c r="G3049" s="10">
        <v>95060</v>
      </c>
      <c r="H3049" s="9">
        <v>1</v>
      </c>
      <c r="I3049" s="9">
        <v>4.7</v>
      </c>
      <c r="J3049" s="5" t="str" cm="1">
        <f t="array" ref="J3049">_xlfn.IFS(I3049&lt;2,"Low", I3049&lt;5, "Middle", TRUE, "High")</f>
        <v>Middle</v>
      </c>
      <c r="K3049" s="9">
        <v>1</v>
      </c>
      <c r="L3049" s="5" t="str" cm="1">
        <f t="array" ref="L3049">_xlfn.IFS(K3049=1,"undergraduate",K3049=2,"graduate",K3049=3,"professional")</f>
        <v>undergraduate</v>
      </c>
      <c r="M3049" s="9">
        <v>0</v>
      </c>
      <c r="N3049" s="5" t="str" cm="1">
        <f t="array" ref="N3049">_xlfn.IFS(M3049=0, "No Mortgage", M3049&lt;150, "Low Mortgage", TRUE, "High Mortgage")</f>
        <v>No Mortgage</v>
      </c>
      <c r="O3049" s="9">
        <v>0</v>
      </c>
      <c r="P3049" s="5" t="str">
        <f t="shared" si="94"/>
        <v>Rejected</v>
      </c>
      <c r="Q3049" s="9">
        <v>1</v>
      </c>
      <c r="R3049" s="9">
        <v>0</v>
      </c>
      <c r="S3049" s="5" t="str">
        <f t="shared" si="95"/>
        <v>No</v>
      </c>
      <c r="T3049" s="9">
        <v>0</v>
      </c>
      <c r="U3049" s="11">
        <v>0</v>
      </c>
    </row>
    <row r="3050" spans="1:21" x14ac:dyDescent="0.3">
      <c r="A3050" s="4">
        <v>3049</v>
      </c>
      <c r="B3050" s="5">
        <v>63</v>
      </c>
      <c r="C3050" s="5" t="str" cm="1">
        <f t="array" ref="C3050">_xlfn.IFS(B3050&lt;30, "Young", B3050&lt;50, "Middle Age", TRUE, "Senior")</f>
        <v>Senior</v>
      </c>
      <c r="D3050" s="5">
        <v>39</v>
      </c>
      <c r="E3050" s="5">
        <v>49</v>
      </c>
      <c r="F3050" s="5" t="str" cm="1">
        <f t="array" ref="F3050">_xlfn.IFS(E3050&lt;50, "Low Income", E3050&lt;100, "Middle Income", TRUE,"High Income")</f>
        <v>Low Income</v>
      </c>
      <c r="G3050" s="6">
        <v>90275</v>
      </c>
      <c r="H3050" s="5">
        <v>1</v>
      </c>
      <c r="I3050" s="5">
        <v>0.8</v>
      </c>
      <c r="J3050" s="5" t="str" cm="1">
        <f t="array" ref="J3050">_xlfn.IFS(I3050&lt;2,"Low", I3050&lt;5, "Middle", TRUE, "High")</f>
        <v>Low</v>
      </c>
      <c r="K3050" s="5">
        <v>1</v>
      </c>
      <c r="L3050" s="5" t="str" cm="1">
        <f t="array" ref="L3050">_xlfn.IFS(K3050=1,"undergraduate",K3050=2,"graduate",K3050=3,"professional")</f>
        <v>undergraduate</v>
      </c>
      <c r="M3050" s="5">
        <v>103</v>
      </c>
      <c r="N3050" s="5" t="str" cm="1">
        <f t="array" ref="N3050">_xlfn.IFS(M3050=0, "No Mortgage", M3050&lt;150, "Low Mortgage", TRUE, "High Mortgage")</f>
        <v>Low Mortgage</v>
      </c>
      <c r="O3050" s="5">
        <v>0</v>
      </c>
      <c r="P3050" s="5" t="str">
        <f t="shared" si="94"/>
        <v>Rejected</v>
      </c>
      <c r="Q3050" s="5">
        <v>0</v>
      </c>
      <c r="R3050" s="5">
        <v>0</v>
      </c>
      <c r="S3050" s="5" t="str">
        <f t="shared" si="95"/>
        <v>No</v>
      </c>
      <c r="T3050" s="5">
        <v>1</v>
      </c>
      <c r="U3050" s="7">
        <v>0</v>
      </c>
    </row>
    <row r="3051" spans="1:21" x14ac:dyDescent="0.3">
      <c r="A3051" s="8">
        <v>3050</v>
      </c>
      <c r="B3051" s="9">
        <v>60</v>
      </c>
      <c r="C3051" s="5" t="str" cm="1">
        <f t="array" ref="C3051">_xlfn.IFS(B3051&lt;30, "Young", B3051&lt;50, "Middle Age", TRUE, "Senior")</f>
        <v>Senior</v>
      </c>
      <c r="D3051" s="5">
        <v>35</v>
      </c>
      <c r="E3051" s="9">
        <v>125</v>
      </c>
      <c r="F3051" s="5" t="str" cm="1">
        <f t="array" ref="F3051">_xlfn.IFS(E3051&lt;50, "Low Income", E3051&lt;100, "Middle Income", TRUE,"High Income")</f>
        <v>High Income</v>
      </c>
      <c r="G3051" s="10">
        <v>94720</v>
      </c>
      <c r="H3051" s="9">
        <v>2</v>
      </c>
      <c r="I3051" s="9">
        <v>3.9</v>
      </c>
      <c r="J3051" s="5" t="str" cm="1">
        <f t="array" ref="J3051">_xlfn.IFS(I3051&lt;2,"Low", I3051&lt;5, "Middle", TRUE, "High")</f>
        <v>Middle</v>
      </c>
      <c r="K3051" s="9">
        <v>1</v>
      </c>
      <c r="L3051" s="5" t="str" cm="1">
        <f t="array" ref="L3051">_xlfn.IFS(K3051=1,"undergraduate",K3051=2,"graduate",K3051=3,"professional")</f>
        <v>undergraduate</v>
      </c>
      <c r="M3051" s="9">
        <v>0</v>
      </c>
      <c r="N3051" s="5" t="str" cm="1">
        <f t="array" ref="N3051">_xlfn.IFS(M3051=0, "No Mortgage", M3051&lt;150, "Low Mortgage", TRUE, "High Mortgage")</f>
        <v>No Mortgage</v>
      </c>
      <c r="O3051" s="9">
        <v>0</v>
      </c>
      <c r="P3051" s="5" t="str">
        <f t="shared" si="94"/>
        <v>Rejected</v>
      </c>
      <c r="Q3051" s="9">
        <v>0</v>
      </c>
      <c r="R3051" s="9">
        <v>0</v>
      </c>
      <c r="S3051" s="5" t="str">
        <f t="shared" si="95"/>
        <v>No</v>
      </c>
      <c r="T3051" s="9">
        <v>0</v>
      </c>
      <c r="U3051" s="11">
        <v>0</v>
      </c>
    </row>
    <row r="3052" spans="1:21" x14ac:dyDescent="0.3">
      <c r="A3052" s="4">
        <v>3051</v>
      </c>
      <c r="B3052" s="5">
        <v>50</v>
      </c>
      <c r="C3052" s="5" t="str" cm="1">
        <f t="array" ref="C3052">_xlfn.IFS(B3052&lt;30, "Young", B3052&lt;50, "Middle Age", TRUE, "Senior")</f>
        <v>Senior</v>
      </c>
      <c r="D3052" s="5">
        <v>25</v>
      </c>
      <c r="E3052" s="5">
        <v>58</v>
      </c>
      <c r="F3052" s="5" t="str" cm="1">
        <f t="array" ref="F3052">_xlfn.IFS(E3052&lt;50, "Low Income", E3052&lt;100, "Middle Income", TRUE,"High Income")</f>
        <v>Middle Income</v>
      </c>
      <c r="G3052" s="6">
        <v>92131</v>
      </c>
      <c r="H3052" s="5">
        <v>1</v>
      </c>
      <c r="I3052" s="5">
        <v>1.3</v>
      </c>
      <c r="J3052" s="5" t="str" cm="1">
        <f t="array" ref="J3052">_xlfn.IFS(I3052&lt;2,"Low", I3052&lt;5, "Middle", TRUE, "High")</f>
        <v>Low</v>
      </c>
      <c r="K3052" s="5">
        <v>2</v>
      </c>
      <c r="L3052" s="5" t="str" cm="1">
        <f t="array" ref="L3052">_xlfn.IFS(K3052=1,"undergraduate",K3052=2,"graduate",K3052=3,"professional")</f>
        <v>graduate</v>
      </c>
      <c r="M3052" s="5">
        <v>0</v>
      </c>
      <c r="N3052" s="5" t="str" cm="1">
        <f t="array" ref="N3052">_xlfn.IFS(M3052=0, "No Mortgage", M3052&lt;150, "Low Mortgage", TRUE, "High Mortgage")</f>
        <v>No Mortgage</v>
      </c>
      <c r="O3052" s="5">
        <v>0</v>
      </c>
      <c r="P3052" s="5" t="str">
        <f t="shared" si="94"/>
        <v>Rejected</v>
      </c>
      <c r="Q3052" s="5">
        <v>0</v>
      </c>
      <c r="R3052" s="5">
        <v>0</v>
      </c>
      <c r="S3052" s="5" t="str">
        <f t="shared" si="95"/>
        <v>No</v>
      </c>
      <c r="T3052" s="5">
        <v>1</v>
      </c>
      <c r="U3052" s="7">
        <v>0</v>
      </c>
    </row>
    <row r="3053" spans="1:21" x14ac:dyDescent="0.3">
      <c r="A3053" s="8">
        <v>3052</v>
      </c>
      <c r="B3053" s="9">
        <v>60</v>
      </c>
      <c r="C3053" s="5" t="str" cm="1">
        <f t="array" ref="C3053">_xlfn.IFS(B3053&lt;30, "Young", B3053&lt;50, "Middle Age", TRUE, "Senior")</f>
        <v>Senior</v>
      </c>
      <c r="D3053" s="5">
        <v>35</v>
      </c>
      <c r="E3053" s="9">
        <v>48</v>
      </c>
      <c r="F3053" s="5" t="str" cm="1">
        <f t="array" ref="F3053">_xlfn.IFS(E3053&lt;50, "Low Income", E3053&lt;100, "Middle Income", TRUE,"High Income")</f>
        <v>Low Income</v>
      </c>
      <c r="G3053" s="10">
        <v>94538</v>
      </c>
      <c r="H3053" s="9">
        <v>3</v>
      </c>
      <c r="I3053" s="9">
        <v>1.5</v>
      </c>
      <c r="J3053" s="5" t="str" cm="1">
        <f t="array" ref="J3053">_xlfn.IFS(I3053&lt;2,"Low", I3053&lt;5, "Middle", TRUE, "High")</f>
        <v>Low</v>
      </c>
      <c r="K3053" s="9">
        <v>1</v>
      </c>
      <c r="L3053" s="5" t="str" cm="1">
        <f t="array" ref="L3053">_xlfn.IFS(K3053=1,"undergraduate",K3053=2,"graduate",K3053=3,"professional")</f>
        <v>undergraduate</v>
      </c>
      <c r="M3053" s="9">
        <v>0</v>
      </c>
      <c r="N3053" s="5" t="str" cm="1">
        <f t="array" ref="N3053">_xlfn.IFS(M3053=0, "No Mortgage", M3053&lt;150, "Low Mortgage", TRUE, "High Mortgage")</f>
        <v>No Mortgage</v>
      </c>
      <c r="O3053" s="9">
        <v>0</v>
      </c>
      <c r="P3053" s="5" t="str">
        <f t="shared" si="94"/>
        <v>Rejected</v>
      </c>
      <c r="Q3053" s="9">
        <v>0</v>
      </c>
      <c r="R3053" s="9">
        <v>0</v>
      </c>
      <c r="S3053" s="5" t="str">
        <f t="shared" si="95"/>
        <v>No</v>
      </c>
      <c r="T3053" s="9">
        <v>1</v>
      </c>
      <c r="U3053" s="11">
        <v>0</v>
      </c>
    </row>
    <row r="3054" spans="1:21" x14ac:dyDescent="0.3">
      <c r="A3054" s="4">
        <v>3053</v>
      </c>
      <c r="B3054" s="5">
        <v>54</v>
      </c>
      <c r="C3054" s="5" t="str" cm="1">
        <f t="array" ref="C3054">_xlfn.IFS(B3054&lt;30, "Young", B3054&lt;50, "Middle Age", TRUE, "Senior")</f>
        <v>Senior</v>
      </c>
      <c r="D3054" s="5">
        <v>30</v>
      </c>
      <c r="E3054" s="5">
        <v>75</v>
      </c>
      <c r="F3054" s="5" t="str" cm="1">
        <f t="array" ref="F3054">_xlfn.IFS(E3054&lt;50, "Low Income", E3054&lt;100, "Middle Income", TRUE,"High Income")</f>
        <v>Middle Income</v>
      </c>
      <c r="G3054" s="6">
        <v>94720</v>
      </c>
      <c r="H3054" s="5">
        <v>2</v>
      </c>
      <c r="I3054" s="5">
        <v>3.2</v>
      </c>
      <c r="J3054" s="5" t="str" cm="1">
        <f t="array" ref="J3054">_xlfn.IFS(I3054&lt;2,"Low", I3054&lt;5, "Middle", TRUE, "High")</f>
        <v>Middle</v>
      </c>
      <c r="K3054" s="5">
        <v>3</v>
      </c>
      <c r="L3054" s="5" t="str" cm="1">
        <f t="array" ref="L3054">_xlfn.IFS(K3054=1,"undergraduate",K3054=2,"graduate",K3054=3,"professional")</f>
        <v>professional</v>
      </c>
      <c r="M3054" s="5">
        <v>0</v>
      </c>
      <c r="N3054" s="5" t="str" cm="1">
        <f t="array" ref="N3054">_xlfn.IFS(M3054=0, "No Mortgage", M3054&lt;150, "Low Mortgage", TRUE, "High Mortgage")</f>
        <v>No Mortgage</v>
      </c>
      <c r="O3054" s="5">
        <v>0</v>
      </c>
      <c r="P3054" s="5" t="str">
        <f t="shared" si="94"/>
        <v>Rejected</v>
      </c>
      <c r="Q3054" s="5">
        <v>0</v>
      </c>
      <c r="R3054" s="5">
        <v>0</v>
      </c>
      <c r="S3054" s="5" t="str">
        <f t="shared" si="95"/>
        <v>No</v>
      </c>
      <c r="T3054" s="5">
        <v>0</v>
      </c>
      <c r="U3054" s="7">
        <v>1</v>
      </c>
    </row>
    <row r="3055" spans="1:21" x14ac:dyDescent="0.3">
      <c r="A3055" s="8">
        <v>3054</v>
      </c>
      <c r="B3055" s="9">
        <v>28</v>
      </c>
      <c r="C3055" s="5" t="str" cm="1">
        <f t="array" ref="C3055">_xlfn.IFS(B3055&lt;30, "Young", B3055&lt;50, "Middle Age", TRUE, "Senior")</f>
        <v>Young</v>
      </c>
      <c r="D3055" s="5">
        <v>4</v>
      </c>
      <c r="E3055" s="9">
        <v>114</v>
      </c>
      <c r="F3055" s="5" t="str" cm="1">
        <f t="array" ref="F3055">_xlfn.IFS(E3055&lt;50, "Low Income", E3055&lt;100, "Middle Income", TRUE,"High Income")</f>
        <v>High Income</v>
      </c>
      <c r="G3055" s="10">
        <v>92521</v>
      </c>
      <c r="H3055" s="9">
        <v>2</v>
      </c>
      <c r="I3055" s="9">
        <v>0.2</v>
      </c>
      <c r="J3055" s="5" t="str" cm="1">
        <f t="array" ref="J3055">_xlfn.IFS(I3055&lt;2,"Low", I3055&lt;5, "Middle", TRUE, "High")</f>
        <v>Low</v>
      </c>
      <c r="K3055" s="9">
        <v>1</v>
      </c>
      <c r="L3055" s="5" t="str" cm="1">
        <f t="array" ref="L3055">_xlfn.IFS(K3055=1,"undergraduate",K3055=2,"graduate",K3055=3,"professional")</f>
        <v>undergraduate</v>
      </c>
      <c r="M3055" s="9">
        <v>0</v>
      </c>
      <c r="N3055" s="5" t="str" cm="1">
        <f t="array" ref="N3055">_xlfn.IFS(M3055=0, "No Mortgage", M3055&lt;150, "Low Mortgage", TRUE, "High Mortgage")</f>
        <v>No Mortgage</v>
      </c>
      <c r="O3055" s="9">
        <v>0</v>
      </c>
      <c r="P3055" s="5" t="str">
        <f t="shared" si="94"/>
        <v>Rejected</v>
      </c>
      <c r="Q3055" s="9">
        <v>0</v>
      </c>
      <c r="R3055" s="9">
        <v>0</v>
      </c>
      <c r="S3055" s="5" t="str">
        <f t="shared" si="95"/>
        <v>No</v>
      </c>
      <c r="T3055" s="9">
        <v>1</v>
      </c>
      <c r="U3055" s="11">
        <v>0</v>
      </c>
    </row>
    <row r="3056" spans="1:21" x14ac:dyDescent="0.3">
      <c r="A3056" s="4">
        <v>3055</v>
      </c>
      <c r="B3056" s="5">
        <v>45</v>
      </c>
      <c r="C3056" s="5" t="str" cm="1">
        <f t="array" ref="C3056">_xlfn.IFS(B3056&lt;30, "Young", B3056&lt;50, "Middle Age", TRUE, "Senior")</f>
        <v>Middle Age</v>
      </c>
      <c r="D3056" s="5">
        <v>21</v>
      </c>
      <c r="E3056" s="5">
        <v>134</v>
      </c>
      <c r="F3056" s="5" t="str" cm="1">
        <f t="array" ref="F3056">_xlfn.IFS(E3056&lt;50, "Low Income", E3056&lt;100, "Middle Income", TRUE,"High Income")</f>
        <v>High Income</v>
      </c>
      <c r="G3056" s="6">
        <v>92697</v>
      </c>
      <c r="H3056" s="5">
        <v>4</v>
      </c>
      <c r="I3056" s="5">
        <v>5.5</v>
      </c>
      <c r="J3056" s="5" t="str" cm="1">
        <f t="array" ref="J3056">_xlfn.IFS(I3056&lt;2,"Low", I3056&lt;5, "Middle", TRUE, "High")</f>
        <v>High</v>
      </c>
      <c r="K3056" s="5">
        <v>2</v>
      </c>
      <c r="L3056" s="5" t="str" cm="1">
        <f t="array" ref="L3056">_xlfn.IFS(K3056=1,"undergraduate",K3056=2,"graduate",K3056=3,"professional")</f>
        <v>graduate</v>
      </c>
      <c r="M3056" s="5">
        <v>0</v>
      </c>
      <c r="N3056" s="5" t="str" cm="1">
        <f t="array" ref="N3056">_xlfn.IFS(M3056=0, "No Mortgage", M3056&lt;150, "Low Mortgage", TRUE, "High Mortgage")</f>
        <v>No Mortgage</v>
      </c>
      <c r="O3056" s="5">
        <v>1</v>
      </c>
      <c r="P3056" s="5" t="str">
        <f t="shared" si="94"/>
        <v>Accepted</v>
      </c>
      <c r="Q3056" s="5">
        <v>0</v>
      </c>
      <c r="R3056" s="5">
        <v>1</v>
      </c>
      <c r="S3056" s="5" t="str">
        <f t="shared" si="95"/>
        <v>Yes</v>
      </c>
      <c r="T3056" s="5">
        <v>1</v>
      </c>
      <c r="U3056" s="7">
        <v>1</v>
      </c>
    </row>
    <row r="3057" spans="1:21" x14ac:dyDescent="0.3">
      <c r="A3057" s="8">
        <v>3056</v>
      </c>
      <c r="B3057" s="9">
        <v>28</v>
      </c>
      <c r="C3057" s="5" t="str" cm="1">
        <f t="array" ref="C3057">_xlfn.IFS(B3057&lt;30, "Young", B3057&lt;50, "Middle Age", TRUE, "Senior")</f>
        <v>Young</v>
      </c>
      <c r="D3057" s="5">
        <v>2</v>
      </c>
      <c r="E3057" s="9">
        <v>111</v>
      </c>
      <c r="F3057" s="5" t="str" cm="1">
        <f t="array" ref="F3057">_xlfn.IFS(E3057&lt;50, "Low Income", E3057&lt;100, "Middle Income", TRUE,"High Income")</f>
        <v>High Income</v>
      </c>
      <c r="G3057" s="10">
        <v>94305</v>
      </c>
      <c r="H3057" s="9">
        <v>4</v>
      </c>
      <c r="I3057" s="9">
        <v>2.2999999999999998</v>
      </c>
      <c r="J3057" s="5" t="str" cm="1">
        <f t="array" ref="J3057">_xlfn.IFS(I3057&lt;2,"Low", I3057&lt;5, "Middle", TRUE, "High")</f>
        <v>Middle</v>
      </c>
      <c r="K3057" s="9">
        <v>3</v>
      </c>
      <c r="L3057" s="5" t="str" cm="1">
        <f t="array" ref="L3057">_xlfn.IFS(K3057=1,"undergraduate",K3057=2,"graduate",K3057=3,"professional")</f>
        <v>professional</v>
      </c>
      <c r="M3057" s="9">
        <v>0</v>
      </c>
      <c r="N3057" s="5" t="str" cm="1">
        <f t="array" ref="N3057">_xlfn.IFS(M3057=0, "No Mortgage", M3057&lt;150, "Low Mortgage", TRUE, "High Mortgage")</f>
        <v>No Mortgage</v>
      </c>
      <c r="O3057" s="9">
        <v>0</v>
      </c>
      <c r="P3057" s="5" t="str">
        <f t="shared" si="94"/>
        <v>Rejected</v>
      </c>
      <c r="Q3057" s="9">
        <v>0</v>
      </c>
      <c r="R3057" s="9">
        <v>0</v>
      </c>
      <c r="S3057" s="5" t="str">
        <f t="shared" si="95"/>
        <v>No</v>
      </c>
      <c r="T3057" s="9">
        <v>1</v>
      </c>
      <c r="U3057" s="11">
        <v>0</v>
      </c>
    </row>
    <row r="3058" spans="1:21" x14ac:dyDescent="0.3">
      <c r="A3058" s="4">
        <v>3057</v>
      </c>
      <c r="B3058" s="5">
        <v>54</v>
      </c>
      <c r="C3058" s="5" t="str" cm="1">
        <f t="array" ref="C3058">_xlfn.IFS(B3058&lt;30, "Young", B3058&lt;50, "Middle Age", TRUE, "Senior")</f>
        <v>Senior</v>
      </c>
      <c r="D3058" s="5">
        <v>29</v>
      </c>
      <c r="E3058" s="5">
        <v>62</v>
      </c>
      <c r="F3058" s="5" t="str" cm="1">
        <f t="array" ref="F3058">_xlfn.IFS(E3058&lt;50, "Low Income", E3058&lt;100, "Middle Income", TRUE,"High Income")</f>
        <v>Middle Income</v>
      </c>
      <c r="G3058" s="6">
        <v>94301</v>
      </c>
      <c r="H3058" s="5">
        <v>4</v>
      </c>
      <c r="I3058" s="5">
        <v>3.8</v>
      </c>
      <c r="J3058" s="5" t="str" cm="1">
        <f t="array" ref="J3058">_xlfn.IFS(I3058&lt;2,"Low", I3058&lt;5, "Middle", TRUE, "High")</f>
        <v>Middle</v>
      </c>
      <c r="K3058" s="5">
        <v>2</v>
      </c>
      <c r="L3058" s="5" t="str" cm="1">
        <f t="array" ref="L3058">_xlfn.IFS(K3058=1,"undergraduate",K3058=2,"graduate",K3058=3,"professional")</f>
        <v>graduate</v>
      </c>
      <c r="M3058" s="5">
        <v>149</v>
      </c>
      <c r="N3058" s="5" t="str" cm="1">
        <f t="array" ref="N3058">_xlfn.IFS(M3058=0, "No Mortgage", M3058&lt;150, "Low Mortgage", TRUE, "High Mortgage")</f>
        <v>Low Mortgage</v>
      </c>
      <c r="O3058" s="5">
        <v>0</v>
      </c>
      <c r="P3058" s="5" t="str">
        <f t="shared" si="94"/>
        <v>Rejected</v>
      </c>
      <c r="Q3058" s="5">
        <v>0</v>
      </c>
      <c r="R3058" s="5">
        <v>0</v>
      </c>
      <c r="S3058" s="5" t="str">
        <f t="shared" si="95"/>
        <v>No</v>
      </c>
      <c r="T3058" s="5">
        <v>1</v>
      </c>
      <c r="U3058" s="7">
        <v>0</v>
      </c>
    </row>
    <row r="3059" spans="1:21" x14ac:dyDescent="0.3">
      <c r="A3059" s="8">
        <v>3058</v>
      </c>
      <c r="B3059" s="9">
        <v>42</v>
      </c>
      <c r="C3059" s="5" t="str" cm="1">
        <f t="array" ref="C3059">_xlfn.IFS(B3059&lt;30, "Young", B3059&lt;50, "Middle Age", TRUE, "Senior")</f>
        <v>Middle Age</v>
      </c>
      <c r="D3059" s="5">
        <v>18</v>
      </c>
      <c r="E3059" s="9">
        <v>45</v>
      </c>
      <c r="F3059" s="5" t="str" cm="1">
        <f t="array" ref="F3059">_xlfn.IFS(E3059&lt;50, "Low Income", E3059&lt;100, "Middle Income", TRUE,"High Income")</f>
        <v>Low Income</v>
      </c>
      <c r="G3059" s="10">
        <v>95616</v>
      </c>
      <c r="H3059" s="9">
        <v>1</v>
      </c>
      <c r="I3059" s="9">
        <v>0.7</v>
      </c>
      <c r="J3059" s="5" t="str" cm="1">
        <f t="array" ref="J3059">_xlfn.IFS(I3059&lt;2,"Low", I3059&lt;5, "Middle", TRUE, "High")</f>
        <v>Low</v>
      </c>
      <c r="K3059" s="9">
        <v>1</v>
      </c>
      <c r="L3059" s="5" t="str" cm="1">
        <f t="array" ref="L3059">_xlfn.IFS(K3059=1,"undergraduate",K3059=2,"graduate",K3059=3,"professional")</f>
        <v>undergraduate</v>
      </c>
      <c r="M3059" s="9">
        <v>0</v>
      </c>
      <c r="N3059" s="5" t="str" cm="1">
        <f t="array" ref="N3059">_xlfn.IFS(M3059=0, "No Mortgage", M3059&lt;150, "Low Mortgage", TRUE, "High Mortgage")</f>
        <v>No Mortgage</v>
      </c>
      <c r="O3059" s="9">
        <v>0</v>
      </c>
      <c r="P3059" s="5" t="str">
        <f t="shared" si="94"/>
        <v>Rejected</v>
      </c>
      <c r="Q3059" s="9">
        <v>1</v>
      </c>
      <c r="R3059" s="9">
        <v>0</v>
      </c>
      <c r="S3059" s="5" t="str">
        <f t="shared" si="95"/>
        <v>No</v>
      </c>
      <c r="T3059" s="9">
        <v>1</v>
      </c>
      <c r="U3059" s="11">
        <v>0</v>
      </c>
    </row>
    <row r="3060" spans="1:21" x14ac:dyDescent="0.3">
      <c r="A3060" s="4">
        <v>3059</v>
      </c>
      <c r="B3060" s="5">
        <v>30</v>
      </c>
      <c r="C3060" s="5" t="str" cm="1">
        <f t="array" ref="C3060">_xlfn.IFS(B3060&lt;30, "Young", B3060&lt;50, "Middle Age", TRUE, "Senior")</f>
        <v>Middle Age</v>
      </c>
      <c r="D3060" s="5">
        <v>4</v>
      </c>
      <c r="E3060" s="5">
        <v>113</v>
      </c>
      <c r="F3060" s="5" t="str" cm="1">
        <f t="array" ref="F3060">_xlfn.IFS(E3060&lt;50, "Low Income", E3060&lt;100, "Middle Income", TRUE,"High Income")</f>
        <v>High Income</v>
      </c>
      <c r="G3060" s="6">
        <v>90064</v>
      </c>
      <c r="H3060" s="5">
        <v>2</v>
      </c>
      <c r="I3060" s="5">
        <v>0.2</v>
      </c>
      <c r="J3060" s="5" t="str" cm="1">
        <f t="array" ref="J3060">_xlfn.IFS(I3060&lt;2,"Low", I3060&lt;5, "Middle", TRUE, "High")</f>
        <v>Low</v>
      </c>
      <c r="K3060" s="5">
        <v>1</v>
      </c>
      <c r="L3060" s="5" t="str" cm="1">
        <f t="array" ref="L3060">_xlfn.IFS(K3060=1,"undergraduate",K3060=2,"graduate",K3060=3,"professional")</f>
        <v>undergraduate</v>
      </c>
      <c r="M3060" s="5">
        <v>0</v>
      </c>
      <c r="N3060" s="5" t="str" cm="1">
        <f t="array" ref="N3060">_xlfn.IFS(M3060=0, "No Mortgage", M3060&lt;150, "Low Mortgage", TRUE, "High Mortgage")</f>
        <v>No Mortgage</v>
      </c>
      <c r="O3060" s="5">
        <v>0</v>
      </c>
      <c r="P3060" s="5" t="str">
        <f t="shared" si="94"/>
        <v>Rejected</v>
      </c>
      <c r="Q3060" s="5">
        <v>0</v>
      </c>
      <c r="R3060" s="5">
        <v>0</v>
      </c>
      <c r="S3060" s="5" t="str">
        <f t="shared" si="95"/>
        <v>No</v>
      </c>
      <c r="T3060" s="5">
        <v>1</v>
      </c>
      <c r="U3060" s="7">
        <v>0</v>
      </c>
    </row>
    <row r="3061" spans="1:21" x14ac:dyDescent="0.3">
      <c r="A3061" s="8">
        <v>3060</v>
      </c>
      <c r="B3061" s="9">
        <v>61</v>
      </c>
      <c r="C3061" s="5" t="str" cm="1">
        <f t="array" ref="C3061">_xlfn.IFS(B3061&lt;30, "Young", B3061&lt;50, "Middle Age", TRUE, "Senior")</f>
        <v>Senior</v>
      </c>
      <c r="D3061" s="5">
        <v>36</v>
      </c>
      <c r="E3061" s="9">
        <v>128</v>
      </c>
      <c r="F3061" s="5" t="str" cm="1">
        <f t="array" ref="F3061">_xlfn.IFS(E3061&lt;50, "Low Income", E3061&lt;100, "Middle Income", TRUE,"High Income")</f>
        <v>High Income</v>
      </c>
      <c r="G3061" s="10">
        <v>94550</v>
      </c>
      <c r="H3061" s="9">
        <v>1</v>
      </c>
      <c r="I3061" s="9">
        <v>2.6</v>
      </c>
      <c r="J3061" s="5" t="str" cm="1">
        <f t="array" ref="J3061">_xlfn.IFS(I3061&lt;2,"Low", I3061&lt;5, "Middle", TRUE, "High")</f>
        <v>Middle</v>
      </c>
      <c r="K3061" s="9">
        <v>1</v>
      </c>
      <c r="L3061" s="5" t="str" cm="1">
        <f t="array" ref="L3061">_xlfn.IFS(K3061=1,"undergraduate",K3061=2,"graduate",K3061=3,"professional")</f>
        <v>undergraduate</v>
      </c>
      <c r="M3061" s="9">
        <v>0</v>
      </c>
      <c r="N3061" s="5" t="str" cm="1">
        <f t="array" ref="N3061">_xlfn.IFS(M3061=0, "No Mortgage", M3061&lt;150, "Low Mortgage", TRUE, "High Mortgage")</f>
        <v>No Mortgage</v>
      </c>
      <c r="O3061" s="9">
        <v>0</v>
      </c>
      <c r="P3061" s="5" t="str">
        <f t="shared" si="94"/>
        <v>Rejected</v>
      </c>
      <c r="Q3061" s="9">
        <v>0</v>
      </c>
      <c r="R3061" s="9">
        <v>0</v>
      </c>
      <c r="S3061" s="5" t="str">
        <f t="shared" si="95"/>
        <v>No</v>
      </c>
      <c r="T3061" s="9">
        <v>1</v>
      </c>
      <c r="U3061" s="11">
        <v>0</v>
      </c>
    </row>
    <row r="3062" spans="1:21" x14ac:dyDescent="0.3">
      <c r="A3062" s="4">
        <v>3061</v>
      </c>
      <c r="B3062" s="5">
        <v>64</v>
      </c>
      <c r="C3062" s="5" t="str" cm="1">
        <f t="array" ref="C3062">_xlfn.IFS(B3062&lt;30, "Young", B3062&lt;50, "Middle Age", TRUE, "Senior")</f>
        <v>Senior</v>
      </c>
      <c r="D3062" s="5">
        <v>38</v>
      </c>
      <c r="E3062" s="5">
        <v>168</v>
      </c>
      <c r="F3062" s="5" t="str" cm="1">
        <f t="array" ref="F3062">_xlfn.IFS(E3062&lt;50, "Low Income", E3062&lt;100, "Middle Income", TRUE,"High Income")</f>
        <v>High Income</v>
      </c>
      <c r="G3062" s="6">
        <v>94061</v>
      </c>
      <c r="H3062" s="5">
        <v>4</v>
      </c>
      <c r="I3062" s="5">
        <v>5.7</v>
      </c>
      <c r="J3062" s="5" t="str" cm="1">
        <f t="array" ref="J3062">_xlfn.IFS(I3062&lt;2,"Low", I3062&lt;5, "Middle", TRUE, "High")</f>
        <v>High</v>
      </c>
      <c r="K3062" s="5">
        <v>3</v>
      </c>
      <c r="L3062" s="5" t="str" cm="1">
        <f t="array" ref="L3062">_xlfn.IFS(K3062=1,"undergraduate",K3062=2,"graduate",K3062=3,"professional")</f>
        <v>professional</v>
      </c>
      <c r="M3062" s="5">
        <v>0</v>
      </c>
      <c r="N3062" s="5" t="str" cm="1">
        <f t="array" ref="N3062">_xlfn.IFS(M3062=0, "No Mortgage", M3062&lt;150, "Low Mortgage", TRUE, "High Mortgage")</f>
        <v>No Mortgage</v>
      </c>
      <c r="O3062" s="5">
        <v>1</v>
      </c>
      <c r="P3062" s="5" t="str">
        <f t="shared" si="94"/>
        <v>Accepted</v>
      </c>
      <c r="Q3062" s="5">
        <v>0</v>
      </c>
      <c r="R3062" s="5">
        <v>0</v>
      </c>
      <c r="S3062" s="5" t="str">
        <f t="shared" si="95"/>
        <v>No</v>
      </c>
      <c r="T3062" s="5">
        <v>1</v>
      </c>
      <c r="U3062" s="7">
        <v>0</v>
      </c>
    </row>
    <row r="3063" spans="1:21" x14ac:dyDescent="0.3">
      <c r="A3063" s="8">
        <v>3062</v>
      </c>
      <c r="B3063" s="9">
        <v>38</v>
      </c>
      <c r="C3063" s="5" t="str" cm="1">
        <f t="array" ref="C3063">_xlfn.IFS(B3063&lt;30, "Young", B3063&lt;50, "Middle Age", TRUE, "Senior")</f>
        <v>Middle Age</v>
      </c>
      <c r="D3063" s="5">
        <v>13</v>
      </c>
      <c r="E3063" s="9">
        <v>81</v>
      </c>
      <c r="F3063" s="5" t="str" cm="1">
        <f t="array" ref="F3063">_xlfn.IFS(E3063&lt;50, "Low Income", E3063&lt;100, "Middle Income", TRUE,"High Income")</f>
        <v>Middle Income</v>
      </c>
      <c r="G3063" s="10">
        <v>90095</v>
      </c>
      <c r="H3063" s="9">
        <v>1</v>
      </c>
      <c r="I3063" s="9">
        <v>4</v>
      </c>
      <c r="J3063" s="5" t="str" cm="1">
        <f t="array" ref="J3063">_xlfn.IFS(I3063&lt;2,"Low", I3063&lt;5, "Middle", TRUE, "High")</f>
        <v>Middle</v>
      </c>
      <c r="K3063" s="9">
        <v>3</v>
      </c>
      <c r="L3063" s="5" t="str" cm="1">
        <f t="array" ref="L3063">_xlfn.IFS(K3063=1,"undergraduate",K3063=2,"graduate",K3063=3,"professional")</f>
        <v>professional</v>
      </c>
      <c r="M3063" s="9">
        <v>206</v>
      </c>
      <c r="N3063" s="5" t="str" cm="1">
        <f t="array" ref="N3063">_xlfn.IFS(M3063=0, "No Mortgage", M3063&lt;150, "Low Mortgage", TRUE, "High Mortgage")</f>
        <v>High Mortgage</v>
      </c>
      <c r="O3063" s="9">
        <v>0</v>
      </c>
      <c r="P3063" s="5" t="str">
        <f t="shared" si="94"/>
        <v>Rejected</v>
      </c>
      <c r="Q3063" s="9">
        <v>1</v>
      </c>
      <c r="R3063" s="9">
        <v>0</v>
      </c>
      <c r="S3063" s="5" t="str">
        <f t="shared" si="95"/>
        <v>No</v>
      </c>
      <c r="T3063" s="9">
        <v>1</v>
      </c>
      <c r="U3063" s="11">
        <v>0</v>
      </c>
    </row>
    <row r="3064" spans="1:21" x14ac:dyDescent="0.3">
      <c r="A3064" s="4">
        <v>3063</v>
      </c>
      <c r="B3064" s="5">
        <v>39</v>
      </c>
      <c r="C3064" s="5" t="str" cm="1">
        <f t="array" ref="C3064">_xlfn.IFS(B3064&lt;30, "Young", B3064&lt;50, "Middle Age", TRUE, "Senior")</f>
        <v>Middle Age</v>
      </c>
      <c r="D3064" s="5">
        <v>14</v>
      </c>
      <c r="E3064" s="5">
        <v>75</v>
      </c>
      <c r="F3064" s="5" t="str" cm="1">
        <f t="array" ref="F3064">_xlfn.IFS(E3064&lt;50, "Low Income", E3064&lt;100, "Middle Income", TRUE,"High Income")</f>
        <v>Middle Income</v>
      </c>
      <c r="G3064" s="6">
        <v>92521</v>
      </c>
      <c r="H3064" s="5">
        <v>1</v>
      </c>
      <c r="I3064" s="5">
        <v>0.1</v>
      </c>
      <c r="J3064" s="5" t="str" cm="1">
        <f t="array" ref="J3064">_xlfn.IFS(I3064&lt;2,"Low", I3064&lt;5, "Middle", TRUE, "High")</f>
        <v>Low</v>
      </c>
      <c r="K3064" s="5">
        <v>2</v>
      </c>
      <c r="L3064" s="5" t="str" cm="1">
        <f t="array" ref="L3064">_xlfn.IFS(K3064=1,"undergraduate",K3064=2,"graduate",K3064=3,"professional")</f>
        <v>graduate</v>
      </c>
      <c r="M3064" s="5">
        <v>297</v>
      </c>
      <c r="N3064" s="5" t="str" cm="1">
        <f t="array" ref="N3064">_xlfn.IFS(M3064=0, "No Mortgage", M3064&lt;150, "Low Mortgage", TRUE, "High Mortgage")</f>
        <v>High Mortgage</v>
      </c>
      <c r="O3064" s="5">
        <v>0</v>
      </c>
      <c r="P3064" s="5" t="str">
        <f t="shared" si="94"/>
        <v>Rejected</v>
      </c>
      <c r="Q3064" s="5">
        <v>0</v>
      </c>
      <c r="R3064" s="5">
        <v>0</v>
      </c>
      <c r="S3064" s="5" t="str">
        <f t="shared" si="95"/>
        <v>No</v>
      </c>
      <c r="T3064" s="5">
        <v>0</v>
      </c>
      <c r="U3064" s="7">
        <v>1</v>
      </c>
    </row>
    <row r="3065" spans="1:21" x14ac:dyDescent="0.3">
      <c r="A3065" s="8">
        <v>3064</v>
      </c>
      <c r="B3065" s="9">
        <v>54</v>
      </c>
      <c r="C3065" s="5" t="str" cm="1">
        <f t="array" ref="C3065">_xlfn.IFS(B3065&lt;30, "Young", B3065&lt;50, "Middle Age", TRUE, "Senior")</f>
        <v>Senior</v>
      </c>
      <c r="D3065" s="5">
        <v>29</v>
      </c>
      <c r="E3065" s="9">
        <v>21</v>
      </c>
      <c r="F3065" s="5" t="str" cm="1">
        <f t="array" ref="F3065">_xlfn.IFS(E3065&lt;50, "Low Income", E3065&lt;100, "Middle Income", TRUE,"High Income")</f>
        <v>Low Income</v>
      </c>
      <c r="G3065" s="10">
        <v>95841</v>
      </c>
      <c r="H3065" s="9">
        <v>4</v>
      </c>
      <c r="I3065" s="9">
        <v>0.1</v>
      </c>
      <c r="J3065" s="5" t="str" cm="1">
        <f t="array" ref="J3065">_xlfn.IFS(I3065&lt;2,"Low", I3065&lt;5, "Middle", TRUE, "High")</f>
        <v>Low</v>
      </c>
      <c r="K3065" s="9">
        <v>3</v>
      </c>
      <c r="L3065" s="5" t="str" cm="1">
        <f t="array" ref="L3065">_xlfn.IFS(K3065=1,"undergraduate",K3065=2,"graduate",K3065=3,"professional")</f>
        <v>professional</v>
      </c>
      <c r="M3065" s="9">
        <v>0</v>
      </c>
      <c r="N3065" s="5" t="str" cm="1">
        <f t="array" ref="N3065">_xlfn.IFS(M3065=0, "No Mortgage", M3065&lt;150, "Low Mortgage", TRUE, "High Mortgage")</f>
        <v>No Mortgage</v>
      </c>
      <c r="O3065" s="9">
        <v>0</v>
      </c>
      <c r="P3065" s="5" t="str">
        <f t="shared" si="94"/>
        <v>Rejected</v>
      </c>
      <c r="Q3065" s="9">
        <v>0</v>
      </c>
      <c r="R3065" s="9">
        <v>0</v>
      </c>
      <c r="S3065" s="5" t="str">
        <f t="shared" si="95"/>
        <v>No</v>
      </c>
      <c r="T3065" s="9">
        <v>0</v>
      </c>
      <c r="U3065" s="11">
        <v>0</v>
      </c>
    </row>
    <row r="3066" spans="1:21" x14ac:dyDescent="0.3">
      <c r="A3066" s="4">
        <v>3065</v>
      </c>
      <c r="B3066" s="5">
        <v>59</v>
      </c>
      <c r="C3066" s="5" t="str" cm="1">
        <f t="array" ref="C3066">_xlfn.IFS(B3066&lt;30, "Young", B3066&lt;50, "Middle Age", TRUE, "Senior")</f>
        <v>Senior</v>
      </c>
      <c r="D3066" s="5">
        <v>33</v>
      </c>
      <c r="E3066" s="5">
        <v>83</v>
      </c>
      <c r="F3066" s="5" t="str" cm="1">
        <f t="array" ref="F3066">_xlfn.IFS(E3066&lt;50, "Low Income", E3066&lt;100, "Middle Income", TRUE,"High Income")</f>
        <v>Middle Income</v>
      </c>
      <c r="G3066" s="6">
        <v>94701</v>
      </c>
      <c r="H3066" s="5">
        <v>3</v>
      </c>
      <c r="I3066" s="5">
        <v>4.4000000000000004</v>
      </c>
      <c r="J3066" s="5" t="str" cm="1">
        <f t="array" ref="J3066">_xlfn.IFS(I3066&lt;2,"Low", I3066&lt;5, "Middle", TRUE, "High")</f>
        <v>Middle</v>
      </c>
      <c r="K3066" s="5">
        <v>1</v>
      </c>
      <c r="L3066" s="5" t="str" cm="1">
        <f t="array" ref="L3066">_xlfn.IFS(K3066=1,"undergraduate",K3066=2,"graduate",K3066=3,"professional")</f>
        <v>undergraduate</v>
      </c>
      <c r="M3066" s="5">
        <v>0</v>
      </c>
      <c r="N3066" s="5" t="str" cm="1">
        <f t="array" ref="N3066">_xlfn.IFS(M3066=0, "No Mortgage", M3066&lt;150, "Low Mortgage", TRUE, "High Mortgage")</f>
        <v>No Mortgage</v>
      </c>
      <c r="O3066" s="5">
        <v>0</v>
      </c>
      <c r="P3066" s="5" t="str">
        <f t="shared" si="94"/>
        <v>Rejected</v>
      </c>
      <c r="Q3066" s="5">
        <v>0</v>
      </c>
      <c r="R3066" s="5">
        <v>0</v>
      </c>
      <c r="S3066" s="5" t="str">
        <f t="shared" si="95"/>
        <v>No</v>
      </c>
      <c r="T3066" s="5">
        <v>1</v>
      </c>
      <c r="U3066" s="7">
        <v>0</v>
      </c>
    </row>
    <row r="3067" spans="1:21" x14ac:dyDescent="0.3">
      <c r="A3067" s="8">
        <v>3066</v>
      </c>
      <c r="B3067" s="9">
        <v>39</v>
      </c>
      <c r="C3067" s="5" t="str" cm="1">
        <f t="array" ref="C3067">_xlfn.IFS(B3067&lt;30, "Young", B3067&lt;50, "Middle Age", TRUE, "Senior")</f>
        <v>Middle Age</v>
      </c>
      <c r="D3067" s="5">
        <v>15</v>
      </c>
      <c r="E3067" s="9">
        <v>121</v>
      </c>
      <c r="F3067" s="5" t="str" cm="1">
        <f t="array" ref="F3067">_xlfn.IFS(E3067&lt;50, "Low Income", E3067&lt;100, "Middle Income", TRUE,"High Income")</f>
        <v>High Income</v>
      </c>
      <c r="G3067" s="10">
        <v>92354</v>
      </c>
      <c r="H3067" s="9">
        <v>1</v>
      </c>
      <c r="I3067" s="9">
        <v>3.5</v>
      </c>
      <c r="J3067" s="5" t="str" cm="1">
        <f t="array" ref="J3067">_xlfn.IFS(I3067&lt;2,"Low", I3067&lt;5, "Middle", TRUE, "High")</f>
        <v>Middle</v>
      </c>
      <c r="K3067" s="9">
        <v>1</v>
      </c>
      <c r="L3067" s="5" t="str" cm="1">
        <f t="array" ref="L3067">_xlfn.IFS(K3067=1,"undergraduate",K3067=2,"graduate",K3067=3,"professional")</f>
        <v>undergraduate</v>
      </c>
      <c r="M3067" s="9">
        <v>368</v>
      </c>
      <c r="N3067" s="5" t="str" cm="1">
        <f t="array" ref="N3067">_xlfn.IFS(M3067=0, "No Mortgage", M3067&lt;150, "Low Mortgage", TRUE, "High Mortgage")</f>
        <v>High Mortgage</v>
      </c>
      <c r="O3067" s="9">
        <v>0</v>
      </c>
      <c r="P3067" s="5" t="str">
        <f t="shared" si="94"/>
        <v>Rejected</v>
      </c>
      <c r="Q3067" s="9">
        <v>1</v>
      </c>
      <c r="R3067" s="9">
        <v>0</v>
      </c>
      <c r="S3067" s="5" t="str">
        <f t="shared" si="95"/>
        <v>No</v>
      </c>
      <c r="T3067" s="9">
        <v>1</v>
      </c>
      <c r="U3067" s="11">
        <v>0</v>
      </c>
    </row>
    <row r="3068" spans="1:21" x14ac:dyDescent="0.3">
      <c r="A3068" s="4">
        <v>3067</v>
      </c>
      <c r="B3068" s="5">
        <v>63</v>
      </c>
      <c r="C3068" s="5" t="str" cm="1">
        <f t="array" ref="C3068">_xlfn.IFS(B3068&lt;30, "Young", B3068&lt;50, "Middle Age", TRUE, "Senior")</f>
        <v>Senior</v>
      </c>
      <c r="D3068" s="5">
        <v>33</v>
      </c>
      <c r="E3068" s="5">
        <v>40</v>
      </c>
      <c r="F3068" s="5" t="str" cm="1">
        <f t="array" ref="F3068">_xlfn.IFS(E3068&lt;50, "Low Income", E3068&lt;100, "Middle Income", TRUE,"High Income")</f>
        <v>Low Income</v>
      </c>
      <c r="G3068" s="6">
        <v>91320</v>
      </c>
      <c r="H3068" s="5">
        <v>4</v>
      </c>
      <c r="I3068" s="5">
        <v>1.67</v>
      </c>
      <c r="J3068" s="5" t="str" cm="1">
        <f t="array" ref="J3068">_xlfn.IFS(I3068&lt;2,"Low", I3068&lt;5, "Middle", TRUE, "High")</f>
        <v>Low</v>
      </c>
      <c r="K3068" s="5">
        <v>3</v>
      </c>
      <c r="L3068" s="5" t="str" cm="1">
        <f t="array" ref="L3068">_xlfn.IFS(K3068=1,"undergraduate",K3068=2,"graduate",K3068=3,"professional")</f>
        <v>professional</v>
      </c>
      <c r="M3068" s="5">
        <v>0</v>
      </c>
      <c r="N3068" s="5" t="str" cm="1">
        <f t="array" ref="N3068">_xlfn.IFS(M3068=0, "No Mortgage", M3068&lt;150, "Low Mortgage", TRUE, "High Mortgage")</f>
        <v>No Mortgage</v>
      </c>
      <c r="O3068" s="5">
        <v>0</v>
      </c>
      <c r="P3068" s="5" t="str">
        <f t="shared" si="94"/>
        <v>Rejected</v>
      </c>
      <c r="Q3068" s="5">
        <v>0</v>
      </c>
      <c r="R3068" s="5">
        <v>0</v>
      </c>
      <c r="S3068" s="5" t="str">
        <f t="shared" si="95"/>
        <v>No</v>
      </c>
      <c r="T3068" s="5">
        <v>1</v>
      </c>
      <c r="U3068" s="7">
        <v>0</v>
      </c>
    </row>
    <row r="3069" spans="1:21" x14ac:dyDescent="0.3">
      <c r="A3069" s="8">
        <v>3068</v>
      </c>
      <c r="B3069" s="9">
        <v>31</v>
      </c>
      <c r="C3069" s="5" t="str" cm="1">
        <f t="array" ref="C3069">_xlfn.IFS(B3069&lt;30, "Young", B3069&lt;50, "Middle Age", TRUE, "Senior")</f>
        <v>Middle Age</v>
      </c>
      <c r="D3069" s="5">
        <v>5</v>
      </c>
      <c r="E3069" s="9">
        <v>101</v>
      </c>
      <c r="F3069" s="5" t="str" cm="1">
        <f t="array" ref="F3069">_xlfn.IFS(E3069&lt;50, "Low Income", E3069&lt;100, "Middle Income", TRUE,"High Income")</f>
        <v>High Income</v>
      </c>
      <c r="G3069" s="10">
        <v>94501</v>
      </c>
      <c r="H3069" s="9">
        <v>1</v>
      </c>
      <c r="I3069" s="9">
        <v>2.9</v>
      </c>
      <c r="J3069" s="5" t="str" cm="1">
        <f t="array" ref="J3069">_xlfn.IFS(I3069&lt;2,"Low", I3069&lt;5, "Middle", TRUE, "High")</f>
        <v>Middle</v>
      </c>
      <c r="K3069" s="9">
        <v>3</v>
      </c>
      <c r="L3069" s="5" t="str" cm="1">
        <f t="array" ref="L3069">_xlfn.IFS(K3069=1,"undergraduate",K3069=2,"graduate",K3069=3,"professional")</f>
        <v>professional</v>
      </c>
      <c r="M3069" s="9">
        <v>170</v>
      </c>
      <c r="N3069" s="5" t="str" cm="1">
        <f t="array" ref="N3069">_xlfn.IFS(M3069=0, "No Mortgage", M3069&lt;150, "Low Mortgage", TRUE, "High Mortgage")</f>
        <v>High Mortgage</v>
      </c>
      <c r="O3069" s="9">
        <v>0</v>
      </c>
      <c r="P3069" s="5" t="str">
        <f t="shared" si="94"/>
        <v>Rejected</v>
      </c>
      <c r="Q3069" s="9">
        <v>1</v>
      </c>
      <c r="R3069" s="9">
        <v>0</v>
      </c>
      <c r="S3069" s="5" t="str">
        <f t="shared" si="95"/>
        <v>No</v>
      </c>
      <c r="T3069" s="9">
        <v>0</v>
      </c>
      <c r="U3069" s="11">
        <v>0</v>
      </c>
    </row>
    <row r="3070" spans="1:21" x14ac:dyDescent="0.3">
      <c r="A3070" s="4">
        <v>3069</v>
      </c>
      <c r="B3070" s="5">
        <v>56</v>
      </c>
      <c r="C3070" s="5" t="str" cm="1">
        <f t="array" ref="C3070">_xlfn.IFS(B3070&lt;30, "Young", B3070&lt;50, "Middle Age", TRUE, "Senior")</f>
        <v>Senior</v>
      </c>
      <c r="D3070" s="5">
        <v>26</v>
      </c>
      <c r="E3070" s="5">
        <v>90</v>
      </c>
      <c r="F3070" s="5" t="str" cm="1">
        <f t="array" ref="F3070">_xlfn.IFS(E3070&lt;50, "Low Income", E3070&lt;100, "Middle Income", TRUE,"High Income")</f>
        <v>Middle Income</v>
      </c>
      <c r="G3070" s="6">
        <v>92120</v>
      </c>
      <c r="H3070" s="5">
        <v>2</v>
      </c>
      <c r="I3070" s="5">
        <v>4.5</v>
      </c>
      <c r="J3070" s="5" t="str" cm="1">
        <f t="array" ref="J3070">_xlfn.IFS(I3070&lt;2,"Low", I3070&lt;5, "Middle", TRUE, "High")</f>
        <v>Middle</v>
      </c>
      <c r="K3070" s="5">
        <v>3</v>
      </c>
      <c r="L3070" s="5" t="str" cm="1">
        <f t="array" ref="L3070">_xlfn.IFS(K3070=1,"undergraduate",K3070=2,"graduate",K3070=3,"professional")</f>
        <v>professional</v>
      </c>
      <c r="M3070" s="5">
        <v>0</v>
      </c>
      <c r="N3070" s="5" t="str" cm="1">
        <f t="array" ref="N3070">_xlfn.IFS(M3070=0, "No Mortgage", M3070&lt;150, "Low Mortgage", TRUE, "High Mortgage")</f>
        <v>No Mortgage</v>
      </c>
      <c r="O3070" s="5">
        <v>0</v>
      </c>
      <c r="P3070" s="5" t="str">
        <f t="shared" si="94"/>
        <v>Rejected</v>
      </c>
      <c r="Q3070" s="5">
        <v>0</v>
      </c>
      <c r="R3070" s="5">
        <v>0</v>
      </c>
      <c r="S3070" s="5" t="str">
        <f t="shared" si="95"/>
        <v>No</v>
      </c>
      <c r="T3070" s="5">
        <v>0</v>
      </c>
      <c r="U3070" s="7">
        <v>0</v>
      </c>
    </row>
    <row r="3071" spans="1:21" x14ac:dyDescent="0.3">
      <c r="A3071" s="8">
        <v>3070</v>
      </c>
      <c r="B3071" s="9">
        <v>47</v>
      </c>
      <c r="C3071" s="5" t="str" cm="1">
        <f t="array" ref="C3071">_xlfn.IFS(B3071&lt;30, "Young", B3071&lt;50, "Middle Age", TRUE, "Senior")</f>
        <v>Middle Age</v>
      </c>
      <c r="D3071" s="5">
        <v>20</v>
      </c>
      <c r="E3071" s="9">
        <v>68</v>
      </c>
      <c r="F3071" s="5" t="str" cm="1">
        <f t="array" ref="F3071">_xlfn.IFS(E3071&lt;50, "Low Income", E3071&lt;100, "Middle Income", TRUE,"High Income")</f>
        <v>Middle Income</v>
      </c>
      <c r="G3071" s="10">
        <v>91320</v>
      </c>
      <c r="H3071" s="9">
        <v>1</v>
      </c>
      <c r="I3071" s="9">
        <v>2.67</v>
      </c>
      <c r="J3071" s="5" t="str" cm="1">
        <f t="array" ref="J3071">_xlfn.IFS(I3071&lt;2,"Low", I3071&lt;5, "Middle", TRUE, "High")</f>
        <v>Middle</v>
      </c>
      <c r="K3071" s="9">
        <v>2</v>
      </c>
      <c r="L3071" s="5" t="str" cm="1">
        <f t="array" ref="L3071">_xlfn.IFS(K3071=1,"undergraduate",K3071=2,"graduate",K3071=3,"professional")</f>
        <v>graduate</v>
      </c>
      <c r="M3071" s="9">
        <v>0</v>
      </c>
      <c r="N3071" s="5" t="str" cm="1">
        <f t="array" ref="N3071">_xlfn.IFS(M3071=0, "No Mortgage", M3071&lt;150, "Low Mortgage", TRUE, "High Mortgage")</f>
        <v>No Mortgage</v>
      </c>
      <c r="O3071" s="9">
        <v>0</v>
      </c>
      <c r="P3071" s="5" t="str">
        <f t="shared" si="94"/>
        <v>Rejected</v>
      </c>
      <c r="Q3071" s="9">
        <v>0</v>
      </c>
      <c r="R3071" s="9">
        <v>0</v>
      </c>
      <c r="S3071" s="5" t="str">
        <f t="shared" si="95"/>
        <v>No</v>
      </c>
      <c r="T3071" s="9">
        <v>1</v>
      </c>
      <c r="U3071" s="11">
        <v>1</v>
      </c>
    </row>
    <row r="3072" spans="1:21" x14ac:dyDescent="0.3">
      <c r="A3072" s="4">
        <v>3071</v>
      </c>
      <c r="B3072" s="5">
        <v>28</v>
      </c>
      <c r="C3072" s="5" t="str" cm="1">
        <f t="array" ref="C3072">_xlfn.IFS(B3072&lt;30, "Young", B3072&lt;50, "Middle Age", TRUE, "Senior")</f>
        <v>Young</v>
      </c>
      <c r="D3072" s="5">
        <v>3</v>
      </c>
      <c r="E3072" s="5">
        <v>74</v>
      </c>
      <c r="F3072" s="5" t="str" cm="1">
        <f t="array" ref="F3072">_xlfn.IFS(E3072&lt;50, "Low Income", E3072&lt;100, "Middle Income", TRUE,"High Income")</f>
        <v>Middle Income</v>
      </c>
      <c r="G3072" s="6">
        <v>91330</v>
      </c>
      <c r="H3072" s="5">
        <v>2</v>
      </c>
      <c r="I3072" s="5">
        <v>1.8</v>
      </c>
      <c r="J3072" s="5" t="str" cm="1">
        <f t="array" ref="J3072">_xlfn.IFS(I3072&lt;2,"Low", I3072&lt;5, "Middle", TRUE, "High")</f>
        <v>Low</v>
      </c>
      <c r="K3072" s="5">
        <v>2</v>
      </c>
      <c r="L3072" s="5" t="str" cm="1">
        <f t="array" ref="L3072">_xlfn.IFS(K3072=1,"undergraduate",K3072=2,"graduate",K3072=3,"professional")</f>
        <v>graduate</v>
      </c>
      <c r="M3072" s="5">
        <v>221</v>
      </c>
      <c r="N3072" s="5" t="str" cm="1">
        <f t="array" ref="N3072">_xlfn.IFS(M3072=0, "No Mortgage", M3072&lt;150, "Low Mortgage", TRUE, "High Mortgage")</f>
        <v>High Mortgage</v>
      </c>
      <c r="O3072" s="5">
        <v>0</v>
      </c>
      <c r="P3072" s="5" t="str">
        <f t="shared" si="94"/>
        <v>Rejected</v>
      </c>
      <c r="Q3072" s="5">
        <v>1</v>
      </c>
      <c r="R3072" s="5">
        <v>0</v>
      </c>
      <c r="S3072" s="5" t="str">
        <f t="shared" si="95"/>
        <v>No</v>
      </c>
      <c r="T3072" s="5">
        <v>0</v>
      </c>
      <c r="U3072" s="7">
        <v>0</v>
      </c>
    </row>
    <row r="3073" spans="1:21" x14ac:dyDescent="0.3">
      <c r="A3073" s="8">
        <v>3072</v>
      </c>
      <c r="B3073" s="9">
        <v>32</v>
      </c>
      <c r="C3073" s="5" t="str" cm="1">
        <f t="array" ref="C3073">_xlfn.IFS(B3073&lt;30, "Young", B3073&lt;50, "Middle Age", TRUE, "Senior")</f>
        <v>Middle Age</v>
      </c>
      <c r="D3073" s="5">
        <v>8</v>
      </c>
      <c r="E3073" s="9">
        <v>74</v>
      </c>
      <c r="F3073" s="5" t="str" cm="1">
        <f t="array" ref="F3073">_xlfn.IFS(E3073&lt;50, "Low Income", E3073&lt;100, "Middle Income", TRUE,"High Income")</f>
        <v>Middle Income</v>
      </c>
      <c r="G3073" s="10">
        <v>93023</v>
      </c>
      <c r="H3073" s="9">
        <v>4</v>
      </c>
      <c r="I3073" s="9">
        <v>0.1</v>
      </c>
      <c r="J3073" s="5" t="str" cm="1">
        <f t="array" ref="J3073">_xlfn.IFS(I3073&lt;2,"Low", I3073&lt;5, "Middle", TRUE, "High")</f>
        <v>Low</v>
      </c>
      <c r="K3073" s="9">
        <v>2</v>
      </c>
      <c r="L3073" s="5" t="str" cm="1">
        <f t="array" ref="L3073">_xlfn.IFS(K3073=1,"undergraduate",K3073=2,"graduate",K3073=3,"professional")</f>
        <v>graduate</v>
      </c>
      <c r="M3073" s="9">
        <v>257</v>
      </c>
      <c r="N3073" s="5" t="str" cm="1">
        <f t="array" ref="N3073">_xlfn.IFS(M3073=0, "No Mortgage", M3073&lt;150, "Low Mortgage", TRUE, "High Mortgage")</f>
        <v>High Mortgage</v>
      </c>
      <c r="O3073" s="9">
        <v>0</v>
      </c>
      <c r="P3073" s="5" t="str">
        <f t="shared" si="94"/>
        <v>Rejected</v>
      </c>
      <c r="Q3073" s="9">
        <v>0</v>
      </c>
      <c r="R3073" s="9">
        <v>0</v>
      </c>
      <c r="S3073" s="5" t="str">
        <f t="shared" si="95"/>
        <v>No</v>
      </c>
      <c r="T3073" s="9">
        <v>0</v>
      </c>
      <c r="U3073" s="11">
        <v>1</v>
      </c>
    </row>
    <row r="3074" spans="1:21" x14ac:dyDescent="0.3">
      <c r="A3074" s="4">
        <v>3073</v>
      </c>
      <c r="B3074" s="5">
        <v>54</v>
      </c>
      <c r="C3074" s="5" t="str" cm="1">
        <f t="array" ref="C3074">_xlfn.IFS(B3074&lt;30, "Young", B3074&lt;50, "Middle Age", TRUE, "Senior")</f>
        <v>Senior</v>
      </c>
      <c r="D3074" s="5">
        <v>30</v>
      </c>
      <c r="E3074" s="5">
        <v>51</v>
      </c>
      <c r="F3074" s="5" t="str" cm="1">
        <f t="array" ref="F3074">_xlfn.IFS(E3074&lt;50, "Low Income", E3074&lt;100, "Middle Income", TRUE,"High Income")</f>
        <v>Middle Income</v>
      </c>
      <c r="G3074" s="6">
        <v>92821</v>
      </c>
      <c r="H3074" s="5">
        <v>2</v>
      </c>
      <c r="I3074" s="5">
        <v>3.2</v>
      </c>
      <c r="J3074" s="5" t="str" cm="1">
        <f t="array" ref="J3074">_xlfn.IFS(I3074&lt;2,"Low", I3074&lt;5, "Middle", TRUE, "High")</f>
        <v>Middle</v>
      </c>
      <c r="K3074" s="5">
        <v>3</v>
      </c>
      <c r="L3074" s="5" t="str" cm="1">
        <f t="array" ref="L3074">_xlfn.IFS(K3074=1,"undergraduate",K3074=2,"graduate",K3074=3,"professional")</f>
        <v>professional</v>
      </c>
      <c r="M3074" s="5">
        <v>0</v>
      </c>
      <c r="N3074" s="5" t="str" cm="1">
        <f t="array" ref="N3074">_xlfn.IFS(M3074=0, "No Mortgage", M3074&lt;150, "Low Mortgage", TRUE, "High Mortgage")</f>
        <v>No Mortgage</v>
      </c>
      <c r="O3074" s="5">
        <v>0</v>
      </c>
      <c r="P3074" s="5" t="str">
        <f t="shared" si="94"/>
        <v>Rejected</v>
      </c>
      <c r="Q3074" s="5">
        <v>0</v>
      </c>
      <c r="R3074" s="5">
        <v>0</v>
      </c>
      <c r="S3074" s="5" t="str">
        <f t="shared" si="95"/>
        <v>No</v>
      </c>
      <c r="T3074" s="5">
        <v>0</v>
      </c>
      <c r="U3074" s="7">
        <v>0</v>
      </c>
    </row>
    <row r="3075" spans="1:21" x14ac:dyDescent="0.3">
      <c r="A3075" s="8">
        <v>3074</v>
      </c>
      <c r="B3075" s="9">
        <v>29</v>
      </c>
      <c r="C3075" s="5" t="str" cm="1">
        <f t="array" ref="C3075">_xlfn.IFS(B3075&lt;30, "Young", B3075&lt;50, "Middle Age", TRUE, "Senior")</f>
        <v>Young</v>
      </c>
      <c r="D3075" s="5">
        <v>5</v>
      </c>
      <c r="E3075" s="9">
        <v>149</v>
      </c>
      <c r="F3075" s="5" t="str" cm="1">
        <f t="array" ref="F3075">_xlfn.IFS(E3075&lt;50, "Low Income", E3075&lt;100, "Middle Income", TRUE,"High Income")</f>
        <v>High Income</v>
      </c>
      <c r="G3075" s="10">
        <v>94611</v>
      </c>
      <c r="H3075" s="9">
        <v>1</v>
      </c>
      <c r="I3075" s="9">
        <v>1.5</v>
      </c>
      <c r="J3075" s="5" t="str" cm="1">
        <f t="array" ref="J3075">_xlfn.IFS(I3075&lt;2,"Low", I3075&lt;5, "Middle", TRUE, "High")</f>
        <v>Low</v>
      </c>
      <c r="K3075" s="9">
        <v>1</v>
      </c>
      <c r="L3075" s="5" t="str" cm="1">
        <f t="array" ref="L3075">_xlfn.IFS(K3075=1,"undergraduate",K3075=2,"graduate",K3075=3,"professional")</f>
        <v>undergraduate</v>
      </c>
      <c r="M3075" s="9">
        <v>0</v>
      </c>
      <c r="N3075" s="5" t="str" cm="1">
        <f t="array" ref="N3075">_xlfn.IFS(M3075=0, "No Mortgage", M3075&lt;150, "Low Mortgage", TRUE, "High Mortgage")</f>
        <v>No Mortgage</v>
      </c>
      <c r="O3075" s="9">
        <v>0</v>
      </c>
      <c r="P3075" s="5" t="str">
        <f t="shared" ref="P3075:P3138" si="96">IF(O3075=0, "Rejected", "Accepted")</f>
        <v>Rejected</v>
      </c>
      <c r="Q3075" s="9">
        <v>0</v>
      </c>
      <c r="R3075" s="9">
        <v>0</v>
      </c>
      <c r="S3075" s="5" t="str">
        <f t="shared" ref="S3075:S3138" si="97">IF(R3075=0,"No","Yes")</f>
        <v>No</v>
      </c>
      <c r="T3075" s="9">
        <v>1</v>
      </c>
      <c r="U3075" s="11">
        <v>0</v>
      </c>
    </row>
    <row r="3076" spans="1:21" x14ac:dyDescent="0.3">
      <c r="A3076" s="4">
        <v>3075</v>
      </c>
      <c r="B3076" s="5">
        <v>39</v>
      </c>
      <c r="C3076" s="5" t="str" cm="1">
        <f t="array" ref="C3076">_xlfn.IFS(B3076&lt;30, "Young", B3076&lt;50, "Middle Age", TRUE, "Senior")</f>
        <v>Middle Age</v>
      </c>
      <c r="D3076" s="5">
        <v>15</v>
      </c>
      <c r="E3076" s="5">
        <v>31</v>
      </c>
      <c r="F3076" s="5" t="str" cm="1">
        <f t="array" ref="F3076">_xlfn.IFS(E3076&lt;50, "Low Income", E3076&lt;100, "Middle Income", TRUE,"High Income")</f>
        <v>Low Income</v>
      </c>
      <c r="G3076" s="6">
        <v>95039</v>
      </c>
      <c r="H3076" s="5">
        <v>1</v>
      </c>
      <c r="I3076" s="5">
        <v>1.4</v>
      </c>
      <c r="J3076" s="5" t="str" cm="1">
        <f t="array" ref="J3076">_xlfn.IFS(I3076&lt;2,"Low", I3076&lt;5, "Middle", TRUE, "High")</f>
        <v>Low</v>
      </c>
      <c r="K3076" s="5">
        <v>3</v>
      </c>
      <c r="L3076" s="5" t="str" cm="1">
        <f t="array" ref="L3076">_xlfn.IFS(K3076=1,"undergraduate",K3076=2,"graduate",K3076=3,"professional")</f>
        <v>professional</v>
      </c>
      <c r="M3076" s="5">
        <v>88</v>
      </c>
      <c r="N3076" s="5" t="str" cm="1">
        <f t="array" ref="N3076">_xlfn.IFS(M3076=0, "No Mortgage", M3076&lt;150, "Low Mortgage", TRUE, "High Mortgage")</f>
        <v>Low Mortgage</v>
      </c>
      <c r="O3076" s="5">
        <v>0</v>
      </c>
      <c r="P3076" s="5" t="str">
        <f t="shared" si="96"/>
        <v>Rejected</v>
      </c>
      <c r="Q3076" s="5">
        <v>0</v>
      </c>
      <c r="R3076" s="5">
        <v>0</v>
      </c>
      <c r="S3076" s="5" t="str">
        <f t="shared" si="97"/>
        <v>No</v>
      </c>
      <c r="T3076" s="5">
        <v>1</v>
      </c>
      <c r="U3076" s="7">
        <v>1</v>
      </c>
    </row>
    <row r="3077" spans="1:21" x14ac:dyDescent="0.3">
      <c r="A3077" s="8">
        <v>3076</v>
      </c>
      <c r="B3077" s="9">
        <v>26</v>
      </c>
      <c r="C3077" s="5" t="str" cm="1">
        <f t="array" ref="C3077">_xlfn.IFS(B3077&lt;30, "Young", B3077&lt;50, "Middle Age", TRUE, "Senior")</f>
        <v>Young</v>
      </c>
      <c r="D3077" s="5">
        <v>0</v>
      </c>
      <c r="E3077" s="9">
        <v>85</v>
      </c>
      <c r="F3077" s="5" t="str" cm="1">
        <f t="array" ref="F3077">_xlfn.IFS(E3077&lt;50, "Low Income", E3077&lt;100, "Middle Income", TRUE,"High Income")</f>
        <v>Middle Income</v>
      </c>
      <c r="G3077" s="10">
        <v>95616</v>
      </c>
      <c r="H3077" s="9">
        <v>2</v>
      </c>
      <c r="I3077" s="9">
        <v>1.6</v>
      </c>
      <c r="J3077" s="5" t="str" cm="1">
        <f t="array" ref="J3077">_xlfn.IFS(I3077&lt;2,"Low", I3077&lt;5, "Middle", TRUE, "High")</f>
        <v>Low</v>
      </c>
      <c r="K3077" s="9">
        <v>3</v>
      </c>
      <c r="L3077" s="5" t="str" cm="1">
        <f t="array" ref="L3077">_xlfn.IFS(K3077=1,"undergraduate",K3077=2,"graduate",K3077=3,"professional")</f>
        <v>professional</v>
      </c>
      <c r="M3077" s="9">
        <v>0</v>
      </c>
      <c r="N3077" s="5" t="str" cm="1">
        <f t="array" ref="N3077">_xlfn.IFS(M3077=0, "No Mortgage", M3077&lt;150, "Low Mortgage", TRUE, "High Mortgage")</f>
        <v>No Mortgage</v>
      </c>
      <c r="O3077" s="9">
        <v>0</v>
      </c>
      <c r="P3077" s="5" t="str">
        <f t="shared" si="96"/>
        <v>Rejected</v>
      </c>
      <c r="Q3077" s="9">
        <v>0</v>
      </c>
      <c r="R3077" s="9">
        <v>0</v>
      </c>
      <c r="S3077" s="5" t="str">
        <f t="shared" si="97"/>
        <v>No</v>
      </c>
      <c r="T3077" s="9">
        <v>0</v>
      </c>
      <c r="U3077" s="11">
        <v>0</v>
      </c>
    </row>
    <row r="3078" spans="1:21" x14ac:dyDescent="0.3">
      <c r="A3078" s="4">
        <v>3077</v>
      </c>
      <c r="B3078" s="5">
        <v>29</v>
      </c>
      <c r="C3078" s="5" t="str" cm="1">
        <f t="array" ref="C3078">_xlfn.IFS(B3078&lt;30, "Young", B3078&lt;50, "Middle Age", TRUE, "Senior")</f>
        <v>Young</v>
      </c>
      <c r="D3078" s="5">
        <v>1</v>
      </c>
      <c r="E3078" s="5">
        <v>62</v>
      </c>
      <c r="F3078" s="5" t="str" cm="1">
        <f t="array" ref="F3078">_xlfn.IFS(E3078&lt;50, "Low Income", E3078&lt;100, "Middle Income", TRUE,"High Income")</f>
        <v>Middle Income</v>
      </c>
      <c r="G3078" s="6">
        <v>92672</v>
      </c>
      <c r="H3078" s="5">
        <v>2</v>
      </c>
      <c r="I3078" s="5">
        <v>1.75</v>
      </c>
      <c r="J3078" s="5" t="str" cm="1">
        <f t="array" ref="J3078">_xlfn.IFS(I3078&lt;2,"Low", I3078&lt;5, "Middle", TRUE, "High")</f>
        <v>Low</v>
      </c>
      <c r="K3078" s="5">
        <v>3</v>
      </c>
      <c r="L3078" s="5" t="str" cm="1">
        <f t="array" ref="L3078">_xlfn.IFS(K3078=1,"undergraduate",K3078=2,"graduate",K3078=3,"professional")</f>
        <v>professional</v>
      </c>
      <c r="M3078" s="5">
        <v>0</v>
      </c>
      <c r="N3078" s="5" t="str" cm="1">
        <f t="array" ref="N3078">_xlfn.IFS(M3078=0, "No Mortgage", M3078&lt;150, "Low Mortgage", TRUE, "High Mortgage")</f>
        <v>No Mortgage</v>
      </c>
      <c r="O3078" s="5">
        <v>0</v>
      </c>
      <c r="P3078" s="5" t="str">
        <f t="shared" si="96"/>
        <v>Rejected</v>
      </c>
      <c r="Q3078" s="5">
        <v>0</v>
      </c>
      <c r="R3078" s="5">
        <v>0</v>
      </c>
      <c r="S3078" s="5" t="str">
        <f t="shared" si="97"/>
        <v>No</v>
      </c>
      <c r="T3078" s="5">
        <v>0</v>
      </c>
      <c r="U3078" s="7">
        <v>1</v>
      </c>
    </row>
    <row r="3079" spans="1:21" x14ac:dyDescent="0.3">
      <c r="A3079" s="8">
        <v>3078</v>
      </c>
      <c r="B3079" s="9">
        <v>46</v>
      </c>
      <c r="C3079" s="5" t="str" cm="1">
        <f t="array" ref="C3079">_xlfn.IFS(B3079&lt;30, "Young", B3079&lt;50, "Middle Age", TRUE, "Senior")</f>
        <v>Middle Age</v>
      </c>
      <c r="D3079" s="5">
        <v>21</v>
      </c>
      <c r="E3079" s="9">
        <v>44</v>
      </c>
      <c r="F3079" s="5" t="str" cm="1">
        <f t="array" ref="F3079">_xlfn.IFS(E3079&lt;50, "Low Income", E3079&lt;100, "Middle Income", TRUE,"High Income")</f>
        <v>Low Income</v>
      </c>
      <c r="G3079" s="10">
        <v>95112</v>
      </c>
      <c r="H3079" s="9">
        <v>1</v>
      </c>
      <c r="I3079" s="9">
        <v>0.3</v>
      </c>
      <c r="J3079" s="5" t="str" cm="1">
        <f t="array" ref="J3079">_xlfn.IFS(I3079&lt;2,"Low", I3079&lt;5, "Middle", TRUE, "High")</f>
        <v>Low</v>
      </c>
      <c r="K3079" s="9">
        <v>1</v>
      </c>
      <c r="L3079" s="5" t="str" cm="1">
        <f t="array" ref="L3079">_xlfn.IFS(K3079=1,"undergraduate",K3079=2,"graduate",K3079=3,"professional")</f>
        <v>undergraduate</v>
      </c>
      <c r="M3079" s="9">
        <v>110</v>
      </c>
      <c r="N3079" s="5" t="str" cm="1">
        <f t="array" ref="N3079">_xlfn.IFS(M3079=0, "No Mortgage", M3079&lt;150, "Low Mortgage", TRUE, "High Mortgage")</f>
        <v>Low Mortgage</v>
      </c>
      <c r="O3079" s="9">
        <v>0</v>
      </c>
      <c r="P3079" s="5" t="str">
        <f t="shared" si="96"/>
        <v>Rejected</v>
      </c>
      <c r="Q3079" s="9">
        <v>1</v>
      </c>
      <c r="R3079" s="9">
        <v>0</v>
      </c>
      <c r="S3079" s="5" t="str">
        <f t="shared" si="97"/>
        <v>No</v>
      </c>
      <c r="T3079" s="9">
        <v>1</v>
      </c>
      <c r="U3079" s="11">
        <v>0</v>
      </c>
    </row>
    <row r="3080" spans="1:21" x14ac:dyDescent="0.3">
      <c r="A3080" s="4">
        <v>3079</v>
      </c>
      <c r="B3080" s="5">
        <v>38</v>
      </c>
      <c r="C3080" s="5" t="str" cm="1">
        <f t="array" ref="C3080">_xlfn.IFS(B3080&lt;30, "Young", B3080&lt;50, "Middle Age", TRUE, "Senior")</f>
        <v>Middle Age</v>
      </c>
      <c r="D3080" s="5">
        <v>13</v>
      </c>
      <c r="E3080" s="5">
        <v>63</v>
      </c>
      <c r="F3080" s="5" t="str" cm="1">
        <f t="array" ref="F3080">_xlfn.IFS(E3080&lt;50, "Low Income", E3080&lt;100, "Middle Income", TRUE,"High Income")</f>
        <v>Middle Income</v>
      </c>
      <c r="G3080" s="6">
        <v>92325</v>
      </c>
      <c r="H3080" s="5">
        <v>3</v>
      </c>
      <c r="I3080" s="5">
        <v>0.5</v>
      </c>
      <c r="J3080" s="5" t="str" cm="1">
        <f t="array" ref="J3080">_xlfn.IFS(I3080&lt;2,"Low", I3080&lt;5, "Middle", TRUE, "High")</f>
        <v>Low</v>
      </c>
      <c r="K3080" s="5">
        <v>3</v>
      </c>
      <c r="L3080" s="5" t="str" cm="1">
        <f t="array" ref="L3080">_xlfn.IFS(K3080=1,"undergraduate",K3080=2,"graduate",K3080=3,"professional")</f>
        <v>professional</v>
      </c>
      <c r="M3080" s="5">
        <v>190</v>
      </c>
      <c r="N3080" s="5" t="str" cm="1">
        <f t="array" ref="N3080">_xlfn.IFS(M3080=0, "No Mortgage", M3080&lt;150, "Low Mortgage", TRUE, "High Mortgage")</f>
        <v>High Mortgage</v>
      </c>
      <c r="O3080" s="5">
        <v>0</v>
      </c>
      <c r="P3080" s="5" t="str">
        <f t="shared" si="96"/>
        <v>Rejected</v>
      </c>
      <c r="Q3080" s="5">
        <v>1</v>
      </c>
      <c r="R3080" s="5">
        <v>1</v>
      </c>
      <c r="S3080" s="5" t="str">
        <f t="shared" si="97"/>
        <v>Yes</v>
      </c>
      <c r="T3080" s="5">
        <v>1</v>
      </c>
      <c r="U3080" s="7">
        <v>1</v>
      </c>
    </row>
    <row r="3081" spans="1:21" x14ac:dyDescent="0.3">
      <c r="A3081" s="8">
        <v>3080</v>
      </c>
      <c r="B3081" s="9">
        <v>55</v>
      </c>
      <c r="C3081" s="5" t="str" cm="1">
        <f t="array" ref="C3081">_xlfn.IFS(B3081&lt;30, "Young", B3081&lt;50, "Middle Age", TRUE, "Senior")</f>
        <v>Senior</v>
      </c>
      <c r="D3081" s="5">
        <v>31</v>
      </c>
      <c r="E3081" s="9">
        <v>23</v>
      </c>
      <c r="F3081" s="5" t="str" cm="1">
        <f t="array" ref="F3081">_xlfn.IFS(E3081&lt;50, "Low Income", E3081&lt;100, "Middle Income", TRUE,"High Income")</f>
        <v>Low Income</v>
      </c>
      <c r="G3081" s="10">
        <v>95616</v>
      </c>
      <c r="H3081" s="9">
        <v>2</v>
      </c>
      <c r="I3081" s="9">
        <v>0.3</v>
      </c>
      <c r="J3081" s="5" t="str" cm="1">
        <f t="array" ref="J3081">_xlfn.IFS(I3081&lt;2,"Low", I3081&lt;5, "Middle", TRUE, "High")</f>
        <v>Low</v>
      </c>
      <c r="K3081" s="9">
        <v>1</v>
      </c>
      <c r="L3081" s="5" t="str" cm="1">
        <f t="array" ref="L3081">_xlfn.IFS(K3081=1,"undergraduate",K3081=2,"graduate",K3081=3,"professional")</f>
        <v>undergraduate</v>
      </c>
      <c r="M3081" s="9">
        <v>0</v>
      </c>
      <c r="N3081" s="5" t="str" cm="1">
        <f t="array" ref="N3081">_xlfn.IFS(M3081=0, "No Mortgage", M3081&lt;150, "Low Mortgage", TRUE, "High Mortgage")</f>
        <v>No Mortgage</v>
      </c>
      <c r="O3081" s="9">
        <v>0</v>
      </c>
      <c r="P3081" s="5" t="str">
        <f t="shared" si="96"/>
        <v>Rejected</v>
      </c>
      <c r="Q3081" s="9">
        <v>0</v>
      </c>
      <c r="R3081" s="9">
        <v>0</v>
      </c>
      <c r="S3081" s="5" t="str">
        <f t="shared" si="97"/>
        <v>No</v>
      </c>
      <c r="T3081" s="9">
        <v>1</v>
      </c>
      <c r="U3081" s="11">
        <v>1</v>
      </c>
    </row>
    <row r="3082" spans="1:21" x14ac:dyDescent="0.3">
      <c r="A3082" s="4">
        <v>3081</v>
      </c>
      <c r="B3082" s="5">
        <v>48</v>
      </c>
      <c r="C3082" s="5" t="str" cm="1">
        <f t="array" ref="C3082">_xlfn.IFS(B3082&lt;30, "Young", B3082&lt;50, "Middle Age", TRUE, "Senior")</f>
        <v>Middle Age</v>
      </c>
      <c r="D3082" s="5">
        <v>22</v>
      </c>
      <c r="E3082" s="5">
        <v>40</v>
      </c>
      <c r="F3082" s="5" t="str" cm="1">
        <f t="array" ref="F3082">_xlfn.IFS(E3082&lt;50, "Low Income", E3082&lt;100, "Middle Income", TRUE,"High Income")</f>
        <v>Low Income</v>
      </c>
      <c r="G3082" s="6">
        <v>94063</v>
      </c>
      <c r="H3082" s="5">
        <v>3</v>
      </c>
      <c r="I3082" s="5">
        <v>2.2000000000000002</v>
      </c>
      <c r="J3082" s="5" t="str" cm="1">
        <f t="array" ref="J3082">_xlfn.IFS(I3082&lt;2,"Low", I3082&lt;5, "Middle", TRUE, "High")</f>
        <v>Middle</v>
      </c>
      <c r="K3082" s="5">
        <v>2</v>
      </c>
      <c r="L3082" s="5" t="str" cm="1">
        <f t="array" ref="L3082">_xlfn.IFS(K3082=1,"undergraduate",K3082=2,"graduate",K3082=3,"professional")</f>
        <v>graduate</v>
      </c>
      <c r="M3082" s="5">
        <v>87</v>
      </c>
      <c r="N3082" s="5" t="str" cm="1">
        <f t="array" ref="N3082">_xlfn.IFS(M3082=0, "No Mortgage", M3082&lt;150, "Low Mortgage", TRUE, "High Mortgage")</f>
        <v>Low Mortgage</v>
      </c>
      <c r="O3082" s="5">
        <v>0</v>
      </c>
      <c r="P3082" s="5" t="str">
        <f t="shared" si="96"/>
        <v>Rejected</v>
      </c>
      <c r="Q3082" s="5">
        <v>0</v>
      </c>
      <c r="R3082" s="5">
        <v>0</v>
      </c>
      <c r="S3082" s="5" t="str">
        <f t="shared" si="97"/>
        <v>No</v>
      </c>
      <c r="T3082" s="5">
        <v>1</v>
      </c>
      <c r="U3082" s="7">
        <v>0</v>
      </c>
    </row>
    <row r="3083" spans="1:21" x14ac:dyDescent="0.3">
      <c r="A3083" s="8">
        <v>3082</v>
      </c>
      <c r="B3083" s="9">
        <v>36</v>
      </c>
      <c r="C3083" s="5" t="str" cm="1">
        <f t="array" ref="C3083">_xlfn.IFS(B3083&lt;30, "Young", B3083&lt;50, "Middle Age", TRUE, "Senior")</f>
        <v>Middle Age</v>
      </c>
      <c r="D3083" s="5">
        <v>10</v>
      </c>
      <c r="E3083" s="9">
        <v>78</v>
      </c>
      <c r="F3083" s="5" t="str" cm="1">
        <f t="array" ref="F3083">_xlfn.IFS(E3083&lt;50, "Low Income", E3083&lt;100, "Middle Income", TRUE,"High Income")</f>
        <v>Middle Income</v>
      </c>
      <c r="G3083" s="10">
        <v>95064</v>
      </c>
      <c r="H3083" s="9">
        <v>2</v>
      </c>
      <c r="I3083" s="9">
        <v>4.5</v>
      </c>
      <c r="J3083" s="5" t="str" cm="1">
        <f t="array" ref="J3083">_xlfn.IFS(I3083&lt;2,"Low", I3083&lt;5, "Middle", TRUE, "High")</f>
        <v>Middle</v>
      </c>
      <c r="K3083" s="9">
        <v>3</v>
      </c>
      <c r="L3083" s="5" t="str" cm="1">
        <f t="array" ref="L3083">_xlfn.IFS(K3083=1,"undergraduate",K3083=2,"graduate",K3083=3,"professional")</f>
        <v>professional</v>
      </c>
      <c r="M3083" s="9">
        <v>204</v>
      </c>
      <c r="N3083" s="5" t="str" cm="1">
        <f t="array" ref="N3083">_xlfn.IFS(M3083=0, "No Mortgage", M3083&lt;150, "Low Mortgage", TRUE, "High Mortgage")</f>
        <v>High Mortgage</v>
      </c>
      <c r="O3083" s="9">
        <v>0</v>
      </c>
      <c r="P3083" s="5" t="str">
        <f t="shared" si="96"/>
        <v>Rejected</v>
      </c>
      <c r="Q3083" s="9">
        <v>0</v>
      </c>
      <c r="R3083" s="9">
        <v>0</v>
      </c>
      <c r="S3083" s="5" t="str">
        <f t="shared" si="97"/>
        <v>No</v>
      </c>
      <c r="T3083" s="9">
        <v>1</v>
      </c>
      <c r="U3083" s="11">
        <v>1</v>
      </c>
    </row>
    <row r="3084" spans="1:21" x14ac:dyDescent="0.3">
      <c r="A3084" s="4">
        <v>3083</v>
      </c>
      <c r="B3084" s="5">
        <v>39</v>
      </c>
      <c r="C3084" s="5" t="str" cm="1">
        <f t="array" ref="C3084">_xlfn.IFS(B3084&lt;30, "Young", B3084&lt;50, "Middle Age", TRUE, "Senior")</f>
        <v>Middle Age</v>
      </c>
      <c r="D3084" s="5">
        <v>13</v>
      </c>
      <c r="E3084" s="5">
        <v>40</v>
      </c>
      <c r="F3084" s="5" t="str" cm="1">
        <f t="array" ref="F3084">_xlfn.IFS(E3084&lt;50, "Low Income", E3084&lt;100, "Middle Income", TRUE,"High Income")</f>
        <v>Low Income</v>
      </c>
      <c r="G3084" s="6">
        <v>92122</v>
      </c>
      <c r="H3084" s="5">
        <v>3</v>
      </c>
      <c r="I3084" s="5">
        <v>0.9</v>
      </c>
      <c r="J3084" s="5" t="str" cm="1">
        <f t="array" ref="J3084">_xlfn.IFS(I3084&lt;2,"Low", I3084&lt;5, "Middle", TRUE, "High")</f>
        <v>Low</v>
      </c>
      <c r="K3084" s="5">
        <v>3</v>
      </c>
      <c r="L3084" s="5" t="str" cm="1">
        <f t="array" ref="L3084">_xlfn.IFS(K3084=1,"undergraduate",K3084=2,"graduate",K3084=3,"professional")</f>
        <v>professional</v>
      </c>
      <c r="M3084" s="5">
        <v>129</v>
      </c>
      <c r="N3084" s="5" t="str" cm="1">
        <f t="array" ref="N3084">_xlfn.IFS(M3084=0, "No Mortgage", M3084&lt;150, "Low Mortgage", TRUE, "High Mortgage")</f>
        <v>Low Mortgage</v>
      </c>
      <c r="O3084" s="5">
        <v>0</v>
      </c>
      <c r="P3084" s="5" t="str">
        <f t="shared" si="96"/>
        <v>Rejected</v>
      </c>
      <c r="Q3084" s="5">
        <v>0</v>
      </c>
      <c r="R3084" s="5">
        <v>0</v>
      </c>
      <c r="S3084" s="5" t="str">
        <f t="shared" si="97"/>
        <v>No</v>
      </c>
      <c r="T3084" s="5">
        <v>1</v>
      </c>
      <c r="U3084" s="7">
        <v>0</v>
      </c>
    </row>
    <row r="3085" spans="1:21" x14ac:dyDescent="0.3">
      <c r="A3085" s="8">
        <v>3084</v>
      </c>
      <c r="B3085" s="9">
        <v>40</v>
      </c>
      <c r="C3085" s="5" t="str" cm="1">
        <f t="array" ref="C3085">_xlfn.IFS(B3085&lt;30, "Young", B3085&lt;50, "Middle Age", TRUE, "Senior")</f>
        <v>Middle Age</v>
      </c>
      <c r="D3085" s="5">
        <v>16</v>
      </c>
      <c r="E3085" s="9">
        <v>78</v>
      </c>
      <c r="F3085" s="5" t="str" cm="1">
        <f t="array" ref="F3085">_xlfn.IFS(E3085&lt;50, "Low Income", E3085&lt;100, "Middle Income", TRUE,"High Income")</f>
        <v>Middle Income</v>
      </c>
      <c r="G3085" s="10">
        <v>90720</v>
      </c>
      <c r="H3085" s="9">
        <v>4</v>
      </c>
      <c r="I3085" s="9">
        <v>2.4</v>
      </c>
      <c r="J3085" s="5" t="str" cm="1">
        <f t="array" ref="J3085">_xlfn.IFS(I3085&lt;2,"Low", I3085&lt;5, "Middle", TRUE, "High")</f>
        <v>Middle</v>
      </c>
      <c r="K3085" s="9">
        <v>1</v>
      </c>
      <c r="L3085" s="5" t="str" cm="1">
        <f t="array" ref="L3085">_xlfn.IFS(K3085=1,"undergraduate",K3085=2,"graduate",K3085=3,"professional")</f>
        <v>undergraduate</v>
      </c>
      <c r="M3085" s="9">
        <v>0</v>
      </c>
      <c r="N3085" s="5" t="str" cm="1">
        <f t="array" ref="N3085">_xlfn.IFS(M3085=0, "No Mortgage", M3085&lt;150, "Low Mortgage", TRUE, "High Mortgage")</f>
        <v>No Mortgage</v>
      </c>
      <c r="O3085" s="9">
        <v>0</v>
      </c>
      <c r="P3085" s="5" t="str">
        <f t="shared" si="96"/>
        <v>Rejected</v>
      </c>
      <c r="Q3085" s="9">
        <v>1</v>
      </c>
      <c r="R3085" s="9">
        <v>1</v>
      </c>
      <c r="S3085" s="5" t="str">
        <f t="shared" si="97"/>
        <v>Yes</v>
      </c>
      <c r="T3085" s="9">
        <v>1</v>
      </c>
      <c r="U3085" s="11">
        <v>0</v>
      </c>
    </row>
    <row r="3086" spans="1:21" x14ac:dyDescent="0.3">
      <c r="A3086" s="4">
        <v>3085</v>
      </c>
      <c r="B3086" s="5">
        <v>26</v>
      </c>
      <c r="C3086" s="5" t="str" cm="1">
        <f t="array" ref="C3086">_xlfn.IFS(B3086&lt;30, "Young", B3086&lt;50, "Middle Age", TRUE, "Senior")</f>
        <v>Young</v>
      </c>
      <c r="D3086" s="5">
        <v>0</v>
      </c>
      <c r="E3086" s="5">
        <v>129</v>
      </c>
      <c r="F3086" s="5" t="str" cm="1">
        <f t="array" ref="F3086">_xlfn.IFS(E3086&lt;50, "Low Income", E3086&lt;100, "Middle Income", TRUE,"High Income")</f>
        <v>High Income</v>
      </c>
      <c r="G3086" s="6">
        <v>90028</v>
      </c>
      <c r="H3086" s="5">
        <v>3</v>
      </c>
      <c r="I3086" s="5">
        <v>0.7</v>
      </c>
      <c r="J3086" s="5" t="str" cm="1">
        <f t="array" ref="J3086">_xlfn.IFS(I3086&lt;2,"Low", I3086&lt;5, "Middle", TRUE, "High")</f>
        <v>Low</v>
      </c>
      <c r="K3086" s="5">
        <v>2</v>
      </c>
      <c r="L3086" s="5" t="str" cm="1">
        <f t="array" ref="L3086">_xlfn.IFS(K3086=1,"undergraduate",K3086=2,"graduate",K3086=3,"professional")</f>
        <v>graduate</v>
      </c>
      <c r="M3086" s="5">
        <v>0</v>
      </c>
      <c r="N3086" s="5" t="str" cm="1">
        <f t="array" ref="N3086">_xlfn.IFS(M3086=0, "No Mortgage", M3086&lt;150, "Low Mortgage", TRUE, "High Mortgage")</f>
        <v>No Mortgage</v>
      </c>
      <c r="O3086" s="5">
        <v>1</v>
      </c>
      <c r="P3086" s="5" t="str">
        <f t="shared" si="96"/>
        <v>Accepted</v>
      </c>
      <c r="Q3086" s="5">
        <v>0</v>
      </c>
      <c r="R3086" s="5">
        <v>0</v>
      </c>
      <c r="S3086" s="5" t="str">
        <f t="shared" si="97"/>
        <v>No</v>
      </c>
      <c r="T3086" s="5">
        <v>0</v>
      </c>
      <c r="U3086" s="7">
        <v>0</v>
      </c>
    </row>
    <row r="3087" spans="1:21" x14ac:dyDescent="0.3">
      <c r="A3087" s="8">
        <v>3086</v>
      </c>
      <c r="B3087" s="9">
        <v>55</v>
      </c>
      <c r="C3087" s="5" t="str" cm="1">
        <f t="array" ref="C3087">_xlfn.IFS(B3087&lt;30, "Young", B3087&lt;50, "Middle Age", TRUE, "Senior")</f>
        <v>Senior</v>
      </c>
      <c r="D3087" s="5">
        <v>29</v>
      </c>
      <c r="E3087" s="9">
        <v>71</v>
      </c>
      <c r="F3087" s="5" t="str" cm="1">
        <f t="array" ref="F3087">_xlfn.IFS(E3087&lt;50, "Low Income", E3087&lt;100, "Middle Income", TRUE,"High Income")</f>
        <v>Middle Income</v>
      </c>
      <c r="G3087" s="10">
        <v>91311</v>
      </c>
      <c r="H3087" s="9">
        <v>3</v>
      </c>
      <c r="I3087" s="9">
        <v>0.3</v>
      </c>
      <c r="J3087" s="5" t="str" cm="1">
        <f t="array" ref="J3087">_xlfn.IFS(I3087&lt;2,"Low", I3087&lt;5, "Middle", TRUE, "High")</f>
        <v>Low</v>
      </c>
      <c r="K3087" s="9">
        <v>2</v>
      </c>
      <c r="L3087" s="5" t="str" cm="1">
        <f t="array" ref="L3087">_xlfn.IFS(K3087=1,"undergraduate",K3087=2,"graduate",K3087=3,"professional")</f>
        <v>graduate</v>
      </c>
      <c r="M3087" s="9">
        <v>0</v>
      </c>
      <c r="N3087" s="5" t="str" cm="1">
        <f t="array" ref="N3087">_xlfn.IFS(M3087=0, "No Mortgage", M3087&lt;150, "Low Mortgage", TRUE, "High Mortgage")</f>
        <v>No Mortgage</v>
      </c>
      <c r="O3087" s="9">
        <v>0</v>
      </c>
      <c r="P3087" s="5" t="str">
        <f t="shared" si="96"/>
        <v>Rejected</v>
      </c>
      <c r="Q3087" s="9">
        <v>0</v>
      </c>
      <c r="R3087" s="9">
        <v>0</v>
      </c>
      <c r="S3087" s="5" t="str">
        <f t="shared" si="97"/>
        <v>No</v>
      </c>
      <c r="T3087" s="9">
        <v>0</v>
      </c>
      <c r="U3087" s="11">
        <v>1</v>
      </c>
    </row>
    <row r="3088" spans="1:21" x14ac:dyDescent="0.3">
      <c r="A3088" s="4">
        <v>3087</v>
      </c>
      <c r="B3088" s="5">
        <v>61</v>
      </c>
      <c r="C3088" s="5" t="str" cm="1">
        <f t="array" ref="C3088">_xlfn.IFS(B3088&lt;30, "Young", B3088&lt;50, "Middle Age", TRUE, "Senior")</f>
        <v>Senior</v>
      </c>
      <c r="D3088" s="5">
        <v>35</v>
      </c>
      <c r="E3088" s="5">
        <v>23</v>
      </c>
      <c r="F3088" s="5" t="str" cm="1">
        <f t="array" ref="F3088">_xlfn.IFS(E3088&lt;50, "Low Income", E3088&lt;100, "Middle Income", TRUE,"High Income")</f>
        <v>Low Income</v>
      </c>
      <c r="G3088" s="6">
        <v>94720</v>
      </c>
      <c r="H3088" s="5">
        <v>3</v>
      </c>
      <c r="I3088" s="5">
        <v>0.3</v>
      </c>
      <c r="J3088" s="5" t="str" cm="1">
        <f t="array" ref="J3088">_xlfn.IFS(I3088&lt;2,"Low", I3088&lt;5, "Middle", TRUE, "High")</f>
        <v>Low</v>
      </c>
      <c r="K3088" s="5">
        <v>3</v>
      </c>
      <c r="L3088" s="5" t="str" cm="1">
        <f t="array" ref="L3088">_xlfn.IFS(K3088=1,"undergraduate",K3088=2,"graduate",K3088=3,"professional")</f>
        <v>professional</v>
      </c>
      <c r="M3088" s="5">
        <v>0</v>
      </c>
      <c r="N3088" s="5" t="str" cm="1">
        <f t="array" ref="N3088">_xlfn.IFS(M3088=0, "No Mortgage", M3088&lt;150, "Low Mortgage", TRUE, "High Mortgage")</f>
        <v>No Mortgage</v>
      </c>
      <c r="O3088" s="5">
        <v>0</v>
      </c>
      <c r="P3088" s="5" t="str">
        <f t="shared" si="96"/>
        <v>Rejected</v>
      </c>
      <c r="Q3088" s="5">
        <v>0</v>
      </c>
      <c r="R3088" s="5">
        <v>0</v>
      </c>
      <c r="S3088" s="5" t="str">
        <f t="shared" si="97"/>
        <v>No</v>
      </c>
      <c r="T3088" s="5">
        <v>1</v>
      </c>
      <c r="U3088" s="7">
        <v>0</v>
      </c>
    </row>
    <row r="3089" spans="1:21" x14ac:dyDescent="0.3">
      <c r="A3089" s="8">
        <v>3088</v>
      </c>
      <c r="B3089" s="9">
        <v>57</v>
      </c>
      <c r="C3089" s="5" t="str" cm="1">
        <f t="array" ref="C3089">_xlfn.IFS(B3089&lt;30, "Young", B3089&lt;50, "Middle Age", TRUE, "Senior")</f>
        <v>Senior</v>
      </c>
      <c r="D3089" s="5">
        <v>33</v>
      </c>
      <c r="E3089" s="9">
        <v>15</v>
      </c>
      <c r="F3089" s="5" t="str" cm="1">
        <f t="array" ref="F3089">_xlfn.IFS(E3089&lt;50, "Low Income", E3089&lt;100, "Middle Income", TRUE,"High Income")</f>
        <v>Low Income</v>
      </c>
      <c r="G3089" s="10">
        <v>94303</v>
      </c>
      <c r="H3089" s="9">
        <v>2</v>
      </c>
      <c r="I3089" s="9">
        <v>0.3</v>
      </c>
      <c r="J3089" s="5" t="str" cm="1">
        <f t="array" ref="J3089">_xlfn.IFS(I3089&lt;2,"Low", I3089&lt;5, "Middle", TRUE, "High")</f>
        <v>Low</v>
      </c>
      <c r="K3089" s="9">
        <v>1</v>
      </c>
      <c r="L3089" s="5" t="str" cm="1">
        <f t="array" ref="L3089">_xlfn.IFS(K3089=1,"undergraduate",K3089=2,"graduate",K3089=3,"professional")</f>
        <v>undergraduate</v>
      </c>
      <c r="M3089" s="9">
        <v>0</v>
      </c>
      <c r="N3089" s="5" t="str" cm="1">
        <f t="array" ref="N3089">_xlfn.IFS(M3089=0, "No Mortgage", M3089&lt;150, "Low Mortgage", TRUE, "High Mortgage")</f>
        <v>No Mortgage</v>
      </c>
      <c r="O3089" s="9">
        <v>0</v>
      </c>
      <c r="P3089" s="5" t="str">
        <f t="shared" si="96"/>
        <v>Rejected</v>
      </c>
      <c r="Q3089" s="9">
        <v>0</v>
      </c>
      <c r="R3089" s="9">
        <v>0</v>
      </c>
      <c r="S3089" s="5" t="str">
        <f t="shared" si="97"/>
        <v>No</v>
      </c>
      <c r="T3089" s="9">
        <v>1</v>
      </c>
      <c r="U3089" s="11">
        <v>0</v>
      </c>
    </row>
    <row r="3090" spans="1:21" x14ac:dyDescent="0.3">
      <c r="A3090" s="4">
        <v>3089</v>
      </c>
      <c r="B3090" s="5">
        <v>56</v>
      </c>
      <c r="C3090" s="5" t="str" cm="1">
        <f t="array" ref="C3090">_xlfn.IFS(B3090&lt;30, "Young", B3090&lt;50, "Middle Age", TRUE, "Senior")</f>
        <v>Senior</v>
      </c>
      <c r="D3090" s="5">
        <v>31</v>
      </c>
      <c r="E3090" s="5">
        <v>28</v>
      </c>
      <c r="F3090" s="5" t="str" cm="1">
        <f t="array" ref="F3090">_xlfn.IFS(E3090&lt;50, "Low Income", E3090&lt;100, "Middle Income", TRUE,"High Income")</f>
        <v>Low Income</v>
      </c>
      <c r="G3090" s="6">
        <v>94720</v>
      </c>
      <c r="H3090" s="5">
        <v>1</v>
      </c>
      <c r="I3090" s="5">
        <v>1.3</v>
      </c>
      <c r="J3090" s="5" t="str" cm="1">
        <f t="array" ref="J3090">_xlfn.IFS(I3090&lt;2,"Low", I3090&lt;5, "Middle", TRUE, "High")</f>
        <v>Low</v>
      </c>
      <c r="K3090" s="5">
        <v>1</v>
      </c>
      <c r="L3090" s="5" t="str" cm="1">
        <f t="array" ref="L3090">_xlfn.IFS(K3090=1,"undergraduate",K3090=2,"graduate",K3090=3,"professional")</f>
        <v>undergraduate</v>
      </c>
      <c r="M3090" s="5">
        <v>138</v>
      </c>
      <c r="N3090" s="5" t="str" cm="1">
        <f t="array" ref="N3090">_xlfn.IFS(M3090=0, "No Mortgage", M3090&lt;150, "Low Mortgage", TRUE, "High Mortgage")</f>
        <v>Low Mortgage</v>
      </c>
      <c r="O3090" s="5">
        <v>0</v>
      </c>
      <c r="P3090" s="5" t="str">
        <f t="shared" si="96"/>
        <v>Rejected</v>
      </c>
      <c r="Q3090" s="5">
        <v>0</v>
      </c>
      <c r="R3090" s="5">
        <v>0</v>
      </c>
      <c r="S3090" s="5" t="str">
        <f t="shared" si="97"/>
        <v>No</v>
      </c>
      <c r="T3090" s="5">
        <v>0</v>
      </c>
      <c r="U3090" s="7">
        <v>1</v>
      </c>
    </row>
    <row r="3091" spans="1:21" x14ac:dyDescent="0.3">
      <c r="A3091" s="8">
        <v>3090</v>
      </c>
      <c r="B3091" s="9">
        <v>31</v>
      </c>
      <c r="C3091" s="5" t="str" cm="1">
        <f t="array" ref="C3091">_xlfn.IFS(B3091&lt;30, "Young", B3091&lt;50, "Middle Age", TRUE, "Senior")</f>
        <v>Middle Age</v>
      </c>
      <c r="D3091" s="5">
        <v>5</v>
      </c>
      <c r="E3091" s="9">
        <v>23</v>
      </c>
      <c r="F3091" s="5" t="str" cm="1">
        <f t="array" ref="F3091">_xlfn.IFS(E3091&lt;50, "Low Income", E3091&lt;100, "Middle Income", TRUE,"High Income")</f>
        <v>Low Income</v>
      </c>
      <c r="G3091" s="10">
        <v>94110</v>
      </c>
      <c r="H3091" s="9">
        <v>3</v>
      </c>
      <c r="I3091" s="9">
        <v>1</v>
      </c>
      <c r="J3091" s="5" t="str" cm="1">
        <f t="array" ref="J3091">_xlfn.IFS(I3091&lt;2,"Low", I3091&lt;5, "Middle", TRUE, "High")</f>
        <v>Low</v>
      </c>
      <c r="K3091" s="9">
        <v>1</v>
      </c>
      <c r="L3091" s="5" t="str" cm="1">
        <f t="array" ref="L3091">_xlfn.IFS(K3091=1,"undergraduate",K3091=2,"graduate",K3091=3,"professional")</f>
        <v>undergraduate</v>
      </c>
      <c r="M3091" s="9">
        <v>95</v>
      </c>
      <c r="N3091" s="5" t="str" cm="1">
        <f t="array" ref="N3091">_xlfn.IFS(M3091=0, "No Mortgage", M3091&lt;150, "Low Mortgage", TRUE, "High Mortgage")</f>
        <v>Low Mortgage</v>
      </c>
      <c r="O3091" s="9">
        <v>0</v>
      </c>
      <c r="P3091" s="5" t="str">
        <f t="shared" si="96"/>
        <v>Rejected</v>
      </c>
      <c r="Q3091" s="9">
        <v>0</v>
      </c>
      <c r="R3091" s="9">
        <v>0</v>
      </c>
      <c r="S3091" s="5" t="str">
        <f t="shared" si="97"/>
        <v>No</v>
      </c>
      <c r="T3091" s="9">
        <v>0</v>
      </c>
      <c r="U3091" s="11">
        <v>0</v>
      </c>
    </row>
    <row r="3092" spans="1:21" x14ac:dyDescent="0.3">
      <c r="A3092" s="4">
        <v>3091</v>
      </c>
      <c r="B3092" s="5">
        <v>61</v>
      </c>
      <c r="C3092" s="5" t="str" cm="1">
        <f t="array" ref="C3092">_xlfn.IFS(B3092&lt;30, "Young", B3092&lt;50, "Middle Age", TRUE, "Senior")</f>
        <v>Senior</v>
      </c>
      <c r="D3092" s="5">
        <v>31</v>
      </c>
      <c r="E3092" s="5">
        <v>19</v>
      </c>
      <c r="F3092" s="5" t="str" cm="1">
        <f t="array" ref="F3092">_xlfn.IFS(E3092&lt;50, "Low Income", E3092&lt;100, "Middle Income", TRUE,"High Income")</f>
        <v>Low Income</v>
      </c>
      <c r="G3092" s="6">
        <v>91109</v>
      </c>
      <c r="H3092" s="5">
        <v>1</v>
      </c>
      <c r="I3092" s="5">
        <v>1.5</v>
      </c>
      <c r="J3092" s="5" t="str" cm="1">
        <f t="array" ref="J3092">_xlfn.IFS(I3092&lt;2,"Low", I3092&lt;5, "Middle", TRUE, "High")</f>
        <v>Low</v>
      </c>
      <c r="K3092" s="5">
        <v>3</v>
      </c>
      <c r="L3092" s="5" t="str" cm="1">
        <f t="array" ref="L3092">_xlfn.IFS(K3092=1,"undergraduate",K3092=2,"graduate",K3092=3,"professional")</f>
        <v>professional</v>
      </c>
      <c r="M3092" s="5">
        <v>0</v>
      </c>
      <c r="N3092" s="5" t="str" cm="1">
        <f t="array" ref="N3092">_xlfn.IFS(M3092=0, "No Mortgage", M3092&lt;150, "Low Mortgage", TRUE, "High Mortgage")</f>
        <v>No Mortgage</v>
      </c>
      <c r="O3092" s="5">
        <v>0</v>
      </c>
      <c r="P3092" s="5" t="str">
        <f t="shared" si="96"/>
        <v>Rejected</v>
      </c>
      <c r="Q3092" s="5">
        <v>0</v>
      </c>
      <c r="R3092" s="5">
        <v>0</v>
      </c>
      <c r="S3092" s="5" t="str">
        <f t="shared" si="97"/>
        <v>No</v>
      </c>
      <c r="T3092" s="5">
        <v>1</v>
      </c>
      <c r="U3092" s="7">
        <v>0</v>
      </c>
    </row>
    <row r="3093" spans="1:21" x14ac:dyDescent="0.3">
      <c r="A3093" s="8">
        <v>3092</v>
      </c>
      <c r="B3093" s="9">
        <v>58</v>
      </c>
      <c r="C3093" s="5" t="str" cm="1">
        <f t="array" ref="C3093">_xlfn.IFS(B3093&lt;30, "Young", B3093&lt;50, "Middle Age", TRUE, "Senior")</f>
        <v>Senior</v>
      </c>
      <c r="D3093" s="5">
        <v>32</v>
      </c>
      <c r="E3093" s="9">
        <v>42</v>
      </c>
      <c r="F3093" s="5" t="str" cm="1">
        <f t="array" ref="F3093">_xlfn.IFS(E3093&lt;50, "Low Income", E3093&lt;100, "Middle Income", TRUE,"High Income")</f>
        <v>Low Income</v>
      </c>
      <c r="G3093" s="10">
        <v>95020</v>
      </c>
      <c r="H3093" s="9">
        <v>3</v>
      </c>
      <c r="I3093" s="9">
        <v>1.4</v>
      </c>
      <c r="J3093" s="5" t="str" cm="1">
        <f t="array" ref="J3093">_xlfn.IFS(I3093&lt;2,"Low", I3093&lt;5, "Middle", TRUE, "High")</f>
        <v>Low</v>
      </c>
      <c r="K3093" s="9">
        <v>3</v>
      </c>
      <c r="L3093" s="5" t="str" cm="1">
        <f t="array" ref="L3093">_xlfn.IFS(K3093=1,"undergraduate",K3093=2,"graduate",K3093=3,"professional")</f>
        <v>professional</v>
      </c>
      <c r="M3093" s="9">
        <v>158</v>
      </c>
      <c r="N3093" s="5" t="str" cm="1">
        <f t="array" ref="N3093">_xlfn.IFS(M3093=0, "No Mortgage", M3093&lt;150, "Low Mortgage", TRUE, "High Mortgage")</f>
        <v>High Mortgage</v>
      </c>
      <c r="O3093" s="9">
        <v>0</v>
      </c>
      <c r="P3093" s="5" t="str">
        <f t="shared" si="96"/>
        <v>Rejected</v>
      </c>
      <c r="Q3093" s="9">
        <v>0</v>
      </c>
      <c r="R3093" s="9">
        <v>0</v>
      </c>
      <c r="S3093" s="5" t="str">
        <f t="shared" si="97"/>
        <v>No</v>
      </c>
      <c r="T3093" s="9">
        <v>0</v>
      </c>
      <c r="U3093" s="11">
        <v>1</v>
      </c>
    </row>
    <row r="3094" spans="1:21" x14ac:dyDescent="0.3">
      <c r="A3094" s="4">
        <v>3093</v>
      </c>
      <c r="B3094" s="5">
        <v>43</v>
      </c>
      <c r="C3094" s="5" t="str" cm="1">
        <f t="array" ref="C3094">_xlfn.IFS(B3094&lt;30, "Young", B3094&lt;50, "Middle Age", TRUE, "Senior")</f>
        <v>Middle Age</v>
      </c>
      <c r="D3094" s="5">
        <v>18</v>
      </c>
      <c r="E3094" s="5">
        <v>113</v>
      </c>
      <c r="F3094" s="5" t="str" cm="1">
        <f t="array" ref="F3094">_xlfn.IFS(E3094&lt;50, "Low Income", E3094&lt;100, "Middle Income", TRUE,"High Income")</f>
        <v>High Income</v>
      </c>
      <c r="G3094" s="6">
        <v>90036</v>
      </c>
      <c r="H3094" s="5">
        <v>2</v>
      </c>
      <c r="I3094" s="5">
        <v>0.4</v>
      </c>
      <c r="J3094" s="5" t="str" cm="1">
        <f t="array" ref="J3094">_xlfn.IFS(I3094&lt;2,"Low", I3094&lt;5, "Middle", TRUE, "High")</f>
        <v>Low</v>
      </c>
      <c r="K3094" s="5">
        <v>1</v>
      </c>
      <c r="L3094" s="5" t="str" cm="1">
        <f t="array" ref="L3094">_xlfn.IFS(K3094=1,"undergraduate",K3094=2,"graduate",K3094=3,"professional")</f>
        <v>undergraduate</v>
      </c>
      <c r="M3094" s="5">
        <v>325</v>
      </c>
      <c r="N3094" s="5" t="str" cm="1">
        <f t="array" ref="N3094">_xlfn.IFS(M3094=0, "No Mortgage", M3094&lt;150, "Low Mortgage", TRUE, "High Mortgage")</f>
        <v>High Mortgage</v>
      </c>
      <c r="O3094" s="5">
        <v>0</v>
      </c>
      <c r="P3094" s="5" t="str">
        <f t="shared" si="96"/>
        <v>Rejected</v>
      </c>
      <c r="Q3094" s="5">
        <v>1</v>
      </c>
      <c r="R3094" s="5">
        <v>0</v>
      </c>
      <c r="S3094" s="5" t="str">
        <f t="shared" si="97"/>
        <v>No</v>
      </c>
      <c r="T3094" s="5">
        <v>0</v>
      </c>
      <c r="U3094" s="7">
        <v>0</v>
      </c>
    </row>
    <row r="3095" spans="1:21" x14ac:dyDescent="0.3">
      <c r="A3095" s="8">
        <v>3094</v>
      </c>
      <c r="B3095" s="9">
        <v>29</v>
      </c>
      <c r="C3095" s="5" t="str" cm="1">
        <f t="array" ref="C3095">_xlfn.IFS(B3095&lt;30, "Young", B3095&lt;50, "Middle Age", TRUE, "Senior")</f>
        <v>Young</v>
      </c>
      <c r="D3095" s="5">
        <v>5</v>
      </c>
      <c r="E3095" s="9">
        <v>34</v>
      </c>
      <c r="F3095" s="5" t="str" cm="1">
        <f t="array" ref="F3095">_xlfn.IFS(E3095&lt;50, "Low Income", E3095&lt;100, "Middle Income", TRUE,"High Income")</f>
        <v>Low Income</v>
      </c>
      <c r="G3095" s="10">
        <v>90717</v>
      </c>
      <c r="H3095" s="9">
        <v>4</v>
      </c>
      <c r="I3095" s="9">
        <v>0.4</v>
      </c>
      <c r="J3095" s="5" t="str" cm="1">
        <f t="array" ref="J3095">_xlfn.IFS(I3095&lt;2,"Low", I3095&lt;5, "Middle", TRUE, "High")</f>
        <v>Low</v>
      </c>
      <c r="K3095" s="9">
        <v>2</v>
      </c>
      <c r="L3095" s="5" t="str" cm="1">
        <f t="array" ref="L3095">_xlfn.IFS(K3095=1,"undergraduate",K3095=2,"graduate",K3095=3,"professional")</f>
        <v>graduate</v>
      </c>
      <c r="M3095" s="9">
        <v>0</v>
      </c>
      <c r="N3095" s="5" t="str" cm="1">
        <f t="array" ref="N3095">_xlfn.IFS(M3095=0, "No Mortgage", M3095&lt;150, "Low Mortgage", TRUE, "High Mortgage")</f>
        <v>No Mortgage</v>
      </c>
      <c r="O3095" s="9">
        <v>0</v>
      </c>
      <c r="P3095" s="5" t="str">
        <f t="shared" si="96"/>
        <v>Rejected</v>
      </c>
      <c r="Q3095" s="9">
        <v>0</v>
      </c>
      <c r="R3095" s="9">
        <v>0</v>
      </c>
      <c r="S3095" s="5" t="str">
        <f t="shared" si="97"/>
        <v>No</v>
      </c>
      <c r="T3095" s="9">
        <v>0</v>
      </c>
      <c r="U3095" s="11">
        <v>1</v>
      </c>
    </row>
    <row r="3096" spans="1:21" x14ac:dyDescent="0.3">
      <c r="A3096" s="4">
        <v>3095</v>
      </c>
      <c r="B3096" s="5">
        <v>50</v>
      </c>
      <c r="C3096" s="5" t="str" cm="1">
        <f t="array" ref="C3096">_xlfn.IFS(B3096&lt;30, "Young", B3096&lt;50, "Middle Age", TRUE, "Senior")</f>
        <v>Senior</v>
      </c>
      <c r="D3096" s="5">
        <v>23</v>
      </c>
      <c r="E3096" s="5">
        <v>19</v>
      </c>
      <c r="F3096" s="5" t="str" cm="1">
        <f t="array" ref="F3096">_xlfn.IFS(E3096&lt;50, "Low Income", E3096&lt;100, "Middle Income", TRUE,"High Income")</f>
        <v>Low Income</v>
      </c>
      <c r="G3096" s="6">
        <v>90272</v>
      </c>
      <c r="H3096" s="5">
        <v>1</v>
      </c>
      <c r="I3096" s="5">
        <v>0.5</v>
      </c>
      <c r="J3096" s="5" t="str" cm="1">
        <f t="array" ref="J3096">_xlfn.IFS(I3096&lt;2,"Low", I3096&lt;5, "Middle", TRUE, "High")</f>
        <v>Low</v>
      </c>
      <c r="K3096" s="5">
        <v>2</v>
      </c>
      <c r="L3096" s="5" t="str" cm="1">
        <f t="array" ref="L3096">_xlfn.IFS(K3096=1,"undergraduate",K3096=2,"graduate",K3096=3,"professional")</f>
        <v>graduate</v>
      </c>
      <c r="M3096" s="5">
        <v>104</v>
      </c>
      <c r="N3096" s="5" t="str" cm="1">
        <f t="array" ref="N3096">_xlfn.IFS(M3096=0, "No Mortgage", M3096&lt;150, "Low Mortgage", TRUE, "High Mortgage")</f>
        <v>Low Mortgage</v>
      </c>
      <c r="O3096" s="5">
        <v>0</v>
      </c>
      <c r="P3096" s="5" t="str">
        <f t="shared" si="96"/>
        <v>Rejected</v>
      </c>
      <c r="Q3096" s="5">
        <v>0</v>
      </c>
      <c r="R3096" s="5">
        <v>0</v>
      </c>
      <c r="S3096" s="5" t="str">
        <f t="shared" si="97"/>
        <v>No</v>
      </c>
      <c r="T3096" s="5">
        <v>0</v>
      </c>
      <c r="U3096" s="7">
        <v>1</v>
      </c>
    </row>
    <row r="3097" spans="1:21" x14ac:dyDescent="0.3">
      <c r="A3097" s="8">
        <v>3096</v>
      </c>
      <c r="B3097" s="9">
        <v>49</v>
      </c>
      <c r="C3097" s="5" t="str" cm="1">
        <f t="array" ref="C3097">_xlfn.IFS(B3097&lt;30, "Young", B3097&lt;50, "Middle Age", TRUE, "Senior")</f>
        <v>Middle Age</v>
      </c>
      <c r="D3097" s="5">
        <v>25</v>
      </c>
      <c r="E3097" s="9">
        <v>43</v>
      </c>
      <c r="F3097" s="5" t="str" cm="1">
        <f t="array" ref="F3097">_xlfn.IFS(E3097&lt;50, "Low Income", E3097&lt;100, "Middle Income", TRUE,"High Income")</f>
        <v>Low Income</v>
      </c>
      <c r="G3097" s="10">
        <v>94109</v>
      </c>
      <c r="H3097" s="9">
        <v>1</v>
      </c>
      <c r="I3097" s="9">
        <v>1.6</v>
      </c>
      <c r="J3097" s="5" t="str" cm="1">
        <f t="array" ref="J3097">_xlfn.IFS(I3097&lt;2,"Low", I3097&lt;5, "Middle", TRUE, "High")</f>
        <v>Low</v>
      </c>
      <c r="K3097" s="9">
        <v>2</v>
      </c>
      <c r="L3097" s="5" t="str" cm="1">
        <f t="array" ref="L3097">_xlfn.IFS(K3097=1,"undergraduate",K3097=2,"graduate",K3097=3,"professional")</f>
        <v>graduate</v>
      </c>
      <c r="M3097" s="9">
        <v>0</v>
      </c>
      <c r="N3097" s="5" t="str" cm="1">
        <f t="array" ref="N3097">_xlfn.IFS(M3097=0, "No Mortgage", M3097&lt;150, "Low Mortgage", TRUE, "High Mortgage")</f>
        <v>No Mortgage</v>
      </c>
      <c r="O3097" s="9">
        <v>0</v>
      </c>
      <c r="P3097" s="5" t="str">
        <f t="shared" si="96"/>
        <v>Rejected</v>
      </c>
      <c r="Q3097" s="9">
        <v>0</v>
      </c>
      <c r="R3097" s="9">
        <v>0</v>
      </c>
      <c r="S3097" s="5" t="str">
        <f t="shared" si="97"/>
        <v>No</v>
      </c>
      <c r="T3097" s="9">
        <v>1</v>
      </c>
      <c r="U3097" s="11">
        <v>1</v>
      </c>
    </row>
    <row r="3098" spans="1:21" x14ac:dyDescent="0.3">
      <c r="A3098" s="4">
        <v>3097</v>
      </c>
      <c r="B3098" s="5">
        <v>43</v>
      </c>
      <c r="C3098" s="5" t="str" cm="1">
        <f t="array" ref="C3098">_xlfn.IFS(B3098&lt;30, "Young", B3098&lt;50, "Middle Age", TRUE, "Senior")</f>
        <v>Middle Age</v>
      </c>
      <c r="D3098" s="5">
        <v>18</v>
      </c>
      <c r="E3098" s="5">
        <v>179</v>
      </c>
      <c r="F3098" s="5" t="str" cm="1">
        <f t="array" ref="F3098">_xlfn.IFS(E3098&lt;50, "Low Income", E3098&lt;100, "Middle Income", TRUE,"High Income")</f>
        <v>High Income</v>
      </c>
      <c r="G3098" s="6">
        <v>94108</v>
      </c>
      <c r="H3098" s="5">
        <v>3</v>
      </c>
      <c r="I3098" s="5">
        <v>1.2</v>
      </c>
      <c r="J3098" s="5" t="str" cm="1">
        <f t="array" ref="J3098">_xlfn.IFS(I3098&lt;2,"Low", I3098&lt;5, "Middle", TRUE, "High")</f>
        <v>Low</v>
      </c>
      <c r="K3098" s="5">
        <v>1</v>
      </c>
      <c r="L3098" s="5" t="str" cm="1">
        <f t="array" ref="L3098">_xlfn.IFS(K3098=1,"undergraduate",K3098=2,"graduate",K3098=3,"professional")</f>
        <v>undergraduate</v>
      </c>
      <c r="M3098" s="5">
        <v>0</v>
      </c>
      <c r="N3098" s="5" t="str" cm="1">
        <f t="array" ref="N3098">_xlfn.IFS(M3098=0, "No Mortgage", M3098&lt;150, "Low Mortgage", TRUE, "High Mortgage")</f>
        <v>No Mortgage</v>
      </c>
      <c r="O3098" s="5">
        <v>1</v>
      </c>
      <c r="P3098" s="5" t="str">
        <f t="shared" si="96"/>
        <v>Accepted</v>
      </c>
      <c r="Q3098" s="5">
        <v>1</v>
      </c>
      <c r="R3098" s="5">
        <v>1</v>
      </c>
      <c r="S3098" s="5" t="str">
        <f t="shared" si="97"/>
        <v>Yes</v>
      </c>
      <c r="T3098" s="5">
        <v>1</v>
      </c>
      <c r="U3098" s="7">
        <v>0</v>
      </c>
    </row>
    <row r="3099" spans="1:21" x14ac:dyDescent="0.3">
      <c r="A3099" s="8">
        <v>3098</v>
      </c>
      <c r="B3099" s="9">
        <v>58</v>
      </c>
      <c r="C3099" s="5" t="str" cm="1">
        <f t="array" ref="C3099">_xlfn.IFS(B3099&lt;30, "Young", B3099&lt;50, "Middle Age", TRUE, "Senior")</f>
        <v>Senior</v>
      </c>
      <c r="D3099" s="5">
        <v>32</v>
      </c>
      <c r="E3099" s="9">
        <v>44</v>
      </c>
      <c r="F3099" s="5" t="str" cm="1">
        <f t="array" ref="F3099">_xlfn.IFS(E3099&lt;50, "Low Income", E3099&lt;100, "Middle Income", TRUE,"High Income")</f>
        <v>Low Income</v>
      </c>
      <c r="G3099" s="10">
        <v>92182</v>
      </c>
      <c r="H3099" s="9">
        <v>3</v>
      </c>
      <c r="I3099" s="9">
        <v>2.2000000000000002</v>
      </c>
      <c r="J3099" s="5" t="str" cm="1">
        <f t="array" ref="J3099">_xlfn.IFS(I3099&lt;2,"Low", I3099&lt;5, "Middle", TRUE, "High")</f>
        <v>Middle</v>
      </c>
      <c r="K3099" s="9">
        <v>3</v>
      </c>
      <c r="L3099" s="5" t="str" cm="1">
        <f t="array" ref="L3099">_xlfn.IFS(K3099=1,"undergraduate",K3099=2,"graduate",K3099=3,"professional")</f>
        <v>professional</v>
      </c>
      <c r="M3099" s="9">
        <v>0</v>
      </c>
      <c r="N3099" s="5" t="str" cm="1">
        <f t="array" ref="N3099">_xlfn.IFS(M3099=0, "No Mortgage", M3099&lt;150, "Low Mortgage", TRUE, "High Mortgage")</f>
        <v>No Mortgage</v>
      </c>
      <c r="O3099" s="9">
        <v>0</v>
      </c>
      <c r="P3099" s="5" t="str">
        <f t="shared" si="96"/>
        <v>Rejected</v>
      </c>
      <c r="Q3099" s="9">
        <v>0</v>
      </c>
      <c r="R3099" s="9">
        <v>0</v>
      </c>
      <c r="S3099" s="5" t="str">
        <f t="shared" si="97"/>
        <v>No</v>
      </c>
      <c r="T3099" s="9">
        <v>0</v>
      </c>
      <c r="U3099" s="11">
        <v>0</v>
      </c>
    </row>
    <row r="3100" spans="1:21" x14ac:dyDescent="0.3">
      <c r="A3100" s="4">
        <v>3099</v>
      </c>
      <c r="B3100" s="5">
        <v>41</v>
      </c>
      <c r="C3100" s="5" t="str" cm="1">
        <f t="array" ref="C3100">_xlfn.IFS(B3100&lt;30, "Young", B3100&lt;50, "Middle Age", TRUE, "Senior")</f>
        <v>Middle Age</v>
      </c>
      <c r="D3100" s="5">
        <v>16</v>
      </c>
      <c r="E3100" s="5">
        <v>21</v>
      </c>
      <c r="F3100" s="5" t="str" cm="1">
        <f t="array" ref="F3100">_xlfn.IFS(E3100&lt;50, "Low Income", E3100&lt;100, "Middle Income", TRUE,"High Income")</f>
        <v>Low Income</v>
      </c>
      <c r="G3100" s="6">
        <v>92024</v>
      </c>
      <c r="H3100" s="5">
        <v>2</v>
      </c>
      <c r="I3100" s="5">
        <v>0.1</v>
      </c>
      <c r="J3100" s="5" t="str" cm="1">
        <f t="array" ref="J3100">_xlfn.IFS(I3100&lt;2,"Low", I3100&lt;5, "Middle", TRUE, "High")</f>
        <v>Low</v>
      </c>
      <c r="K3100" s="5">
        <v>2</v>
      </c>
      <c r="L3100" s="5" t="str" cm="1">
        <f t="array" ref="L3100">_xlfn.IFS(K3100=1,"undergraduate",K3100=2,"graduate",K3100=3,"professional")</f>
        <v>graduate</v>
      </c>
      <c r="M3100" s="5">
        <v>0</v>
      </c>
      <c r="N3100" s="5" t="str" cm="1">
        <f t="array" ref="N3100">_xlfn.IFS(M3100=0, "No Mortgage", M3100&lt;150, "Low Mortgage", TRUE, "High Mortgage")</f>
        <v>No Mortgage</v>
      </c>
      <c r="O3100" s="5">
        <v>0</v>
      </c>
      <c r="P3100" s="5" t="str">
        <f t="shared" si="96"/>
        <v>Rejected</v>
      </c>
      <c r="Q3100" s="5">
        <v>0</v>
      </c>
      <c r="R3100" s="5">
        <v>0</v>
      </c>
      <c r="S3100" s="5" t="str">
        <f t="shared" si="97"/>
        <v>No</v>
      </c>
      <c r="T3100" s="5">
        <v>0</v>
      </c>
      <c r="U3100" s="7">
        <v>0</v>
      </c>
    </row>
    <row r="3101" spans="1:21" x14ac:dyDescent="0.3">
      <c r="A3101" s="8">
        <v>3100</v>
      </c>
      <c r="B3101" s="9">
        <v>65</v>
      </c>
      <c r="C3101" s="5" t="str" cm="1">
        <f t="array" ref="C3101">_xlfn.IFS(B3101&lt;30, "Young", B3101&lt;50, "Middle Age", TRUE, "Senior")</f>
        <v>Senior</v>
      </c>
      <c r="D3101" s="5">
        <v>40</v>
      </c>
      <c r="E3101" s="9">
        <v>115</v>
      </c>
      <c r="F3101" s="5" t="str" cm="1">
        <f t="array" ref="F3101">_xlfn.IFS(E3101&lt;50, "Low Income", E3101&lt;100, "Middle Income", TRUE,"High Income")</f>
        <v>High Income</v>
      </c>
      <c r="G3101" s="10">
        <v>92647</v>
      </c>
      <c r="H3101" s="9">
        <v>1</v>
      </c>
      <c r="I3101" s="9">
        <v>2.5</v>
      </c>
      <c r="J3101" s="5" t="str" cm="1">
        <f t="array" ref="J3101">_xlfn.IFS(I3101&lt;2,"Low", I3101&lt;5, "Middle", TRUE, "High")</f>
        <v>Middle</v>
      </c>
      <c r="K3101" s="9">
        <v>1</v>
      </c>
      <c r="L3101" s="5" t="str" cm="1">
        <f t="array" ref="L3101">_xlfn.IFS(K3101=1,"undergraduate",K3101=2,"graduate",K3101=3,"professional")</f>
        <v>undergraduate</v>
      </c>
      <c r="M3101" s="9">
        <v>174</v>
      </c>
      <c r="N3101" s="5" t="str" cm="1">
        <f t="array" ref="N3101">_xlfn.IFS(M3101=0, "No Mortgage", M3101&lt;150, "Low Mortgage", TRUE, "High Mortgage")</f>
        <v>High Mortgage</v>
      </c>
      <c r="O3101" s="9">
        <v>0</v>
      </c>
      <c r="P3101" s="5" t="str">
        <f t="shared" si="96"/>
        <v>Rejected</v>
      </c>
      <c r="Q3101" s="9">
        <v>0</v>
      </c>
      <c r="R3101" s="9">
        <v>0</v>
      </c>
      <c r="S3101" s="5" t="str">
        <f t="shared" si="97"/>
        <v>No</v>
      </c>
      <c r="T3101" s="9">
        <v>0</v>
      </c>
      <c r="U3101" s="11">
        <v>1</v>
      </c>
    </row>
    <row r="3102" spans="1:21" x14ac:dyDescent="0.3">
      <c r="A3102" s="4">
        <v>3101</v>
      </c>
      <c r="B3102" s="5">
        <v>52</v>
      </c>
      <c r="C3102" s="5" t="str" cm="1">
        <f t="array" ref="C3102">_xlfn.IFS(B3102&lt;30, "Young", B3102&lt;50, "Middle Age", TRUE, "Senior")</f>
        <v>Senior</v>
      </c>
      <c r="D3102" s="5">
        <v>27</v>
      </c>
      <c r="E3102" s="5">
        <v>81</v>
      </c>
      <c r="F3102" s="5" t="str" cm="1">
        <f t="array" ref="F3102">_xlfn.IFS(E3102&lt;50, "Low Income", E3102&lt;100, "Middle Income", TRUE,"High Income")</f>
        <v>Middle Income</v>
      </c>
      <c r="G3102" s="6">
        <v>90024</v>
      </c>
      <c r="H3102" s="5">
        <v>4</v>
      </c>
      <c r="I3102" s="5">
        <v>3.8</v>
      </c>
      <c r="J3102" s="5" t="str" cm="1">
        <f t="array" ref="J3102">_xlfn.IFS(I3102&lt;2,"Low", I3102&lt;5, "Middle", TRUE, "High")</f>
        <v>Middle</v>
      </c>
      <c r="K3102" s="5">
        <v>2</v>
      </c>
      <c r="L3102" s="5" t="str" cm="1">
        <f t="array" ref="L3102">_xlfn.IFS(K3102=1,"undergraduate",K3102=2,"graduate",K3102=3,"professional")</f>
        <v>graduate</v>
      </c>
      <c r="M3102" s="5">
        <v>0</v>
      </c>
      <c r="N3102" s="5" t="str" cm="1">
        <f t="array" ref="N3102">_xlfn.IFS(M3102=0, "No Mortgage", M3102&lt;150, "Low Mortgage", TRUE, "High Mortgage")</f>
        <v>No Mortgage</v>
      </c>
      <c r="O3102" s="5">
        <v>0</v>
      </c>
      <c r="P3102" s="5" t="str">
        <f t="shared" si="96"/>
        <v>Rejected</v>
      </c>
      <c r="Q3102" s="5">
        <v>0</v>
      </c>
      <c r="R3102" s="5">
        <v>0</v>
      </c>
      <c r="S3102" s="5" t="str">
        <f t="shared" si="97"/>
        <v>No</v>
      </c>
      <c r="T3102" s="5">
        <v>0</v>
      </c>
      <c r="U3102" s="7">
        <v>1</v>
      </c>
    </row>
    <row r="3103" spans="1:21" x14ac:dyDescent="0.3">
      <c r="A3103" s="8">
        <v>3102</v>
      </c>
      <c r="B3103" s="9">
        <v>55</v>
      </c>
      <c r="C3103" s="5" t="str" cm="1">
        <f t="array" ref="C3103">_xlfn.IFS(B3103&lt;30, "Young", B3103&lt;50, "Middle Age", TRUE, "Senior")</f>
        <v>Senior</v>
      </c>
      <c r="D3103" s="5">
        <v>31</v>
      </c>
      <c r="E3103" s="9">
        <v>91</v>
      </c>
      <c r="F3103" s="5" t="str" cm="1">
        <f t="array" ref="F3103">_xlfn.IFS(E3103&lt;50, "Low Income", E3103&lt;100, "Middle Income", TRUE,"High Income")</f>
        <v>Middle Income</v>
      </c>
      <c r="G3103" s="10">
        <v>93555</v>
      </c>
      <c r="H3103" s="9">
        <v>2</v>
      </c>
      <c r="I3103" s="9">
        <v>2.8</v>
      </c>
      <c r="J3103" s="5" t="str" cm="1">
        <f t="array" ref="J3103">_xlfn.IFS(I3103&lt;2,"Low", I3103&lt;5, "Middle", TRUE, "High")</f>
        <v>Middle</v>
      </c>
      <c r="K3103" s="9">
        <v>1</v>
      </c>
      <c r="L3103" s="5" t="str" cm="1">
        <f t="array" ref="L3103">_xlfn.IFS(K3103=1,"undergraduate",K3103=2,"graduate",K3103=3,"professional")</f>
        <v>undergraduate</v>
      </c>
      <c r="M3103" s="9">
        <v>0</v>
      </c>
      <c r="N3103" s="5" t="str" cm="1">
        <f t="array" ref="N3103">_xlfn.IFS(M3103=0, "No Mortgage", M3103&lt;150, "Low Mortgage", TRUE, "High Mortgage")</f>
        <v>No Mortgage</v>
      </c>
      <c r="O3103" s="9">
        <v>0</v>
      </c>
      <c r="P3103" s="5" t="str">
        <f t="shared" si="96"/>
        <v>Rejected</v>
      </c>
      <c r="Q3103" s="9">
        <v>0</v>
      </c>
      <c r="R3103" s="9">
        <v>0</v>
      </c>
      <c r="S3103" s="5" t="str">
        <f t="shared" si="97"/>
        <v>No</v>
      </c>
      <c r="T3103" s="9">
        <v>0</v>
      </c>
      <c r="U3103" s="11">
        <v>0</v>
      </c>
    </row>
    <row r="3104" spans="1:21" x14ac:dyDescent="0.3">
      <c r="A3104" s="4">
        <v>3103</v>
      </c>
      <c r="B3104" s="5">
        <v>49</v>
      </c>
      <c r="C3104" s="5" t="str" cm="1">
        <f t="array" ref="C3104">_xlfn.IFS(B3104&lt;30, "Young", B3104&lt;50, "Middle Age", TRUE, "Senior")</f>
        <v>Middle Age</v>
      </c>
      <c r="D3104" s="5">
        <v>25</v>
      </c>
      <c r="E3104" s="5">
        <v>30</v>
      </c>
      <c r="F3104" s="5" t="str" cm="1">
        <f t="array" ref="F3104">_xlfn.IFS(E3104&lt;50, "Low Income", E3104&lt;100, "Middle Income", TRUE,"High Income")</f>
        <v>Low Income</v>
      </c>
      <c r="G3104" s="6">
        <v>90095</v>
      </c>
      <c r="H3104" s="5">
        <v>4</v>
      </c>
      <c r="I3104" s="5">
        <v>0.9</v>
      </c>
      <c r="J3104" s="5" t="str" cm="1">
        <f t="array" ref="J3104">_xlfn.IFS(I3104&lt;2,"Low", I3104&lt;5, "Middle", TRUE, "High")</f>
        <v>Low</v>
      </c>
      <c r="K3104" s="5">
        <v>2</v>
      </c>
      <c r="L3104" s="5" t="str" cm="1">
        <f t="array" ref="L3104">_xlfn.IFS(K3104=1,"undergraduate",K3104=2,"graduate",K3104=3,"professional")</f>
        <v>graduate</v>
      </c>
      <c r="M3104" s="5">
        <v>0</v>
      </c>
      <c r="N3104" s="5" t="str" cm="1">
        <f t="array" ref="N3104">_xlfn.IFS(M3104=0, "No Mortgage", M3104&lt;150, "Low Mortgage", TRUE, "High Mortgage")</f>
        <v>No Mortgage</v>
      </c>
      <c r="O3104" s="5">
        <v>0</v>
      </c>
      <c r="P3104" s="5" t="str">
        <f t="shared" si="96"/>
        <v>Rejected</v>
      </c>
      <c r="Q3104" s="5">
        <v>0</v>
      </c>
      <c r="R3104" s="5">
        <v>0</v>
      </c>
      <c r="S3104" s="5" t="str">
        <f t="shared" si="97"/>
        <v>No</v>
      </c>
      <c r="T3104" s="5">
        <v>0</v>
      </c>
      <c r="U3104" s="7">
        <v>1</v>
      </c>
    </row>
    <row r="3105" spans="1:21" x14ac:dyDescent="0.3">
      <c r="A3105" s="8">
        <v>3104</v>
      </c>
      <c r="B3105" s="9">
        <v>52</v>
      </c>
      <c r="C3105" s="5" t="str" cm="1">
        <f t="array" ref="C3105">_xlfn.IFS(B3105&lt;30, "Young", B3105&lt;50, "Middle Age", TRUE, "Senior")</f>
        <v>Senior</v>
      </c>
      <c r="D3105" s="5">
        <v>22</v>
      </c>
      <c r="E3105" s="9">
        <v>55</v>
      </c>
      <c r="F3105" s="5" t="str" cm="1">
        <f t="array" ref="F3105">_xlfn.IFS(E3105&lt;50, "Low Income", E3105&lt;100, "Middle Income", TRUE,"High Income")</f>
        <v>Middle Income</v>
      </c>
      <c r="G3105" s="10">
        <v>92129</v>
      </c>
      <c r="H3105" s="9">
        <v>3</v>
      </c>
      <c r="I3105" s="9">
        <v>1.4</v>
      </c>
      <c r="J3105" s="5" t="str" cm="1">
        <f t="array" ref="J3105">_xlfn.IFS(I3105&lt;2,"Low", I3105&lt;5, "Middle", TRUE, "High")</f>
        <v>Low</v>
      </c>
      <c r="K3105" s="9">
        <v>3</v>
      </c>
      <c r="L3105" s="5" t="str" cm="1">
        <f t="array" ref="L3105">_xlfn.IFS(K3105=1,"undergraduate",K3105=2,"graduate",K3105=3,"professional")</f>
        <v>professional</v>
      </c>
      <c r="M3105" s="9">
        <v>0</v>
      </c>
      <c r="N3105" s="5" t="str" cm="1">
        <f t="array" ref="N3105">_xlfn.IFS(M3105=0, "No Mortgage", M3105&lt;150, "Low Mortgage", TRUE, "High Mortgage")</f>
        <v>No Mortgage</v>
      </c>
      <c r="O3105" s="9">
        <v>0</v>
      </c>
      <c r="P3105" s="5" t="str">
        <f t="shared" si="96"/>
        <v>Rejected</v>
      </c>
      <c r="Q3105" s="9">
        <v>0</v>
      </c>
      <c r="R3105" s="9">
        <v>0</v>
      </c>
      <c r="S3105" s="5" t="str">
        <f t="shared" si="97"/>
        <v>No</v>
      </c>
      <c r="T3105" s="9">
        <v>1</v>
      </c>
      <c r="U3105" s="11">
        <v>0</v>
      </c>
    </row>
    <row r="3106" spans="1:21" x14ac:dyDescent="0.3">
      <c r="A3106" s="4">
        <v>3105</v>
      </c>
      <c r="B3106" s="5">
        <v>56</v>
      </c>
      <c r="C3106" s="5" t="str" cm="1">
        <f t="array" ref="C3106">_xlfn.IFS(B3106&lt;30, "Young", B3106&lt;50, "Middle Age", TRUE, "Senior")</f>
        <v>Senior</v>
      </c>
      <c r="D3106" s="5">
        <v>31</v>
      </c>
      <c r="E3106" s="5">
        <v>48</v>
      </c>
      <c r="F3106" s="5" t="str" cm="1">
        <f t="array" ref="F3106">_xlfn.IFS(E3106&lt;50, "Low Income", E3106&lt;100, "Middle Income", TRUE,"High Income")</f>
        <v>Low Income</v>
      </c>
      <c r="G3106" s="6">
        <v>91775</v>
      </c>
      <c r="H3106" s="5">
        <v>2</v>
      </c>
      <c r="I3106" s="5">
        <v>2.1</v>
      </c>
      <c r="J3106" s="5" t="str" cm="1">
        <f t="array" ref="J3106">_xlfn.IFS(I3106&lt;2,"Low", I3106&lt;5, "Middle", TRUE, "High")</f>
        <v>Middle</v>
      </c>
      <c r="K3106" s="5">
        <v>3</v>
      </c>
      <c r="L3106" s="5" t="str" cm="1">
        <f t="array" ref="L3106">_xlfn.IFS(K3106=1,"undergraduate",K3106=2,"graduate",K3106=3,"professional")</f>
        <v>professional</v>
      </c>
      <c r="M3106" s="5">
        <v>0</v>
      </c>
      <c r="N3106" s="5" t="str" cm="1">
        <f t="array" ref="N3106">_xlfn.IFS(M3106=0, "No Mortgage", M3106&lt;150, "Low Mortgage", TRUE, "High Mortgage")</f>
        <v>No Mortgage</v>
      </c>
      <c r="O3106" s="5">
        <v>0</v>
      </c>
      <c r="P3106" s="5" t="str">
        <f t="shared" si="96"/>
        <v>Rejected</v>
      </c>
      <c r="Q3106" s="5">
        <v>0</v>
      </c>
      <c r="R3106" s="5">
        <v>0</v>
      </c>
      <c r="S3106" s="5" t="str">
        <f t="shared" si="97"/>
        <v>No</v>
      </c>
      <c r="T3106" s="5">
        <v>0</v>
      </c>
      <c r="U3106" s="7">
        <v>1</v>
      </c>
    </row>
    <row r="3107" spans="1:21" x14ac:dyDescent="0.3">
      <c r="A3107" s="8">
        <v>3106</v>
      </c>
      <c r="B3107" s="9">
        <v>30</v>
      </c>
      <c r="C3107" s="5" t="str" cm="1">
        <f t="array" ref="C3107">_xlfn.IFS(B3107&lt;30, "Young", B3107&lt;50, "Middle Age", TRUE, "Senior")</f>
        <v>Middle Age</v>
      </c>
      <c r="D3107" s="5">
        <v>4</v>
      </c>
      <c r="E3107" s="9">
        <v>23</v>
      </c>
      <c r="F3107" s="5" t="str" cm="1">
        <f t="array" ref="F3107">_xlfn.IFS(E3107&lt;50, "Low Income", E3107&lt;100, "Middle Income", TRUE,"High Income")</f>
        <v>Low Income</v>
      </c>
      <c r="G3107" s="10">
        <v>94122</v>
      </c>
      <c r="H3107" s="9">
        <v>4</v>
      </c>
      <c r="I3107" s="9">
        <v>0.3</v>
      </c>
      <c r="J3107" s="5" t="str" cm="1">
        <f t="array" ref="J3107">_xlfn.IFS(I3107&lt;2,"Low", I3107&lt;5, "Middle", TRUE, "High")</f>
        <v>Low</v>
      </c>
      <c r="K3107" s="9">
        <v>2</v>
      </c>
      <c r="L3107" s="5" t="str" cm="1">
        <f t="array" ref="L3107">_xlfn.IFS(K3107=1,"undergraduate",K3107=2,"graduate",K3107=3,"professional")</f>
        <v>graduate</v>
      </c>
      <c r="M3107" s="9">
        <v>121</v>
      </c>
      <c r="N3107" s="5" t="str" cm="1">
        <f t="array" ref="N3107">_xlfn.IFS(M3107=0, "No Mortgage", M3107&lt;150, "Low Mortgage", TRUE, "High Mortgage")</f>
        <v>Low Mortgage</v>
      </c>
      <c r="O3107" s="9">
        <v>0</v>
      </c>
      <c r="P3107" s="5" t="str">
        <f t="shared" si="96"/>
        <v>Rejected</v>
      </c>
      <c r="Q3107" s="9">
        <v>0</v>
      </c>
      <c r="R3107" s="9">
        <v>0</v>
      </c>
      <c r="S3107" s="5" t="str">
        <f t="shared" si="97"/>
        <v>No</v>
      </c>
      <c r="T3107" s="9">
        <v>0</v>
      </c>
      <c r="U3107" s="11">
        <v>0</v>
      </c>
    </row>
    <row r="3108" spans="1:21" x14ac:dyDescent="0.3">
      <c r="A3108" s="4">
        <v>3107</v>
      </c>
      <c r="B3108" s="5">
        <v>36</v>
      </c>
      <c r="C3108" s="5" t="str" cm="1">
        <f t="array" ref="C3108">_xlfn.IFS(B3108&lt;30, "Young", B3108&lt;50, "Middle Age", TRUE, "Senior")</f>
        <v>Middle Age</v>
      </c>
      <c r="D3108" s="5">
        <v>10</v>
      </c>
      <c r="E3108" s="5">
        <v>21</v>
      </c>
      <c r="F3108" s="5" t="str" cm="1">
        <f t="array" ref="F3108">_xlfn.IFS(E3108&lt;50, "Low Income", E3108&lt;100, "Middle Income", TRUE,"High Income")</f>
        <v>Low Income</v>
      </c>
      <c r="G3108" s="6">
        <v>92084</v>
      </c>
      <c r="H3108" s="5">
        <v>3</v>
      </c>
      <c r="I3108" s="5">
        <v>0.1</v>
      </c>
      <c r="J3108" s="5" t="str" cm="1">
        <f t="array" ref="J3108">_xlfn.IFS(I3108&lt;2,"Low", I3108&lt;5, "Middle", TRUE, "High")</f>
        <v>Low</v>
      </c>
      <c r="K3108" s="5">
        <v>2</v>
      </c>
      <c r="L3108" s="5" t="str" cm="1">
        <f t="array" ref="L3108">_xlfn.IFS(K3108=1,"undergraduate",K3108=2,"graduate",K3108=3,"professional")</f>
        <v>graduate</v>
      </c>
      <c r="M3108" s="5">
        <v>0</v>
      </c>
      <c r="N3108" s="5" t="str" cm="1">
        <f t="array" ref="N3108">_xlfn.IFS(M3108=0, "No Mortgage", M3108&lt;150, "Low Mortgage", TRUE, "High Mortgage")</f>
        <v>No Mortgage</v>
      </c>
      <c r="O3108" s="5">
        <v>0</v>
      </c>
      <c r="P3108" s="5" t="str">
        <f t="shared" si="96"/>
        <v>Rejected</v>
      </c>
      <c r="Q3108" s="5">
        <v>0</v>
      </c>
      <c r="R3108" s="5">
        <v>0</v>
      </c>
      <c r="S3108" s="5" t="str">
        <f t="shared" si="97"/>
        <v>No</v>
      </c>
      <c r="T3108" s="5">
        <v>0</v>
      </c>
      <c r="U3108" s="7">
        <v>0</v>
      </c>
    </row>
    <row r="3109" spans="1:21" x14ac:dyDescent="0.3">
      <c r="A3109" s="8">
        <v>3108</v>
      </c>
      <c r="B3109" s="9">
        <v>41</v>
      </c>
      <c r="C3109" s="5" t="str" cm="1">
        <f t="array" ref="C3109">_xlfn.IFS(B3109&lt;30, "Young", B3109&lt;50, "Middle Age", TRUE, "Senior")</f>
        <v>Middle Age</v>
      </c>
      <c r="D3109" s="5">
        <v>17</v>
      </c>
      <c r="E3109" s="9">
        <v>55</v>
      </c>
      <c r="F3109" s="5" t="str" cm="1">
        <f t="array" ref="F3109">_xlfn.IFS(E3109&lt;50, "Low Income", E3109&lt;100, "Middle Income", TRUE,"High Income")</f>
        <v>Middle Income</v>
      </c>
      <c r="G3109" s="10">
        <v>92374</v>
      </c>
      <c r="H3109" s="9">
        <v>2</v>
      </c>
      <c r="I3109" s="9">
        <v>1.7</v>
      </c>
      <c r="J3109" s="5" t="str" cm="1">
        <f t="array" ref="J3109">_xlfn.IFS(I3109&lt;2,"Low", I3109&lt;5, "Middle", TRUE, "High")</f>
        <v>Low</v>
      </c>
      <c r="K3109" s="9">
        <v>1</v>
      </c>
      <c r="L3109" s="5" t="str" cm="1">
        <f t="array" ref="L3109">_xlfn.IFS(K3109=1,"undergraduate",K3109=2,"graduate",K3109=3,"professional")</f>
        <v>undergraduate</v>
      </c>
      <c r="M3109" s="9">
        <v>0</v>
      </c>
      <c r="N3109" s="5" t="str" cm="1">
        <f t="array" ref="N3109">_xlfn.IFS(M3109=0, "No Mortgage", M3109&lt;150, "Low Mortgage", TRUE, "High Mortgage")</f>
        <v>No Mortgage</v>
      </c>
      <c r="O3109" s="9">
        <v>0</v>
      </c>
      <c r="P3109" s="5" t="str">
        <f t="shared" si="96"/>
        <v>Rejected</v>
      </c>
      <c r="Q3109" s="9">
        <v>0</v>
      </c>
      <c r="R3109" s="9">
        <v>0</v>
      </c>
      <c r="S3109" s="5" t="str">
        <f t="shared" si="97"/>
        <v>No</v>
      </c>
      <c r="T3109" s="9">
        <v>0</v>
      </c>
      <c r="U3109" s="11">
        <v>0</v>
      </c>
    </row>
    <row r="3110" spans="1:21" x14ac:dyDescent="0.3">
      <c r="A3110" s="4">
        <v>3109</v>
      </c>
      <c r="B3110" s="5">
        <v>42</v>
      </c>
      <c r="C3110" s="5" t="str" cm="1">
        <f t="array" ref="C3110">_xlfn.IFS(B3110&lt;30, "Young", B3110&lt;50, "Middle Age", TRUE, "Senior")</f>
        <v>Middle Age</v>
      </c>
      <c r="D3110" s="5">
        <v>15</v>
      </c>
      <c r="E3110" s="5">
        <v>21</v>
      </c>
      <c r="F3110" s="5" t="str" cm="1">
        <f t="array" ref="F3110">_xlfn.IFS(E3110&lt;50, "Low Income", E3110&lt;100, "Middle Income", TRUE,"High Income")</f>
        <v>Low Income</v>
      </c>
      <c r="G3110" s="6">
        <v>95678</v>
      </c>
      <c r="H3110" s="5">
        <v>3</v>
      </c>
      <c r="I3110" s="5">
        <v>1</v>
      </c>
      <c r="J3110" s="5" t="str" cm="1">
        <f t="array" ref="J3110">_xlfn.IFS(I3110&lt;2,"Low", I3110&lt;5, "Middle", TRUE, "High")</f>
        <v>Low</v>
      </c>
      <c r="K3110" s="5">
        <v>2</v>
      </c>
      <c r="L3110" s="5" t="str" cm="1">
        <f t="array" ref="L3110">_xlfn.IFS(K3110=1,"undergraduate",K3110=2,"graduate",K3110=3,"professional")</f>
        <v>graduate</v>
      </c>
      <c r="M3110" s="5">
        <v>0</v>
      </c>
      <c r="N3110" s="5" t="str" cm="1">
        <f t="array" ref="N3110">_xlfn.IFS(M3110=0, "No Mortgage", M3110&lt;150, "Low Mortgage", TRUE, "High Mortgage")</f>
        <v>No Mortgage</v>
      </c>
      <c r="O3110" s="5">
        <v>0</v>
      </c>
      <c r="P3110" s="5" t="str">
        <f t="shared" si="96"/>
        <v>Rejected</v>
      </c>
      <c r="Q3110" s="5">
        <v>0</v>
      </c>
      <c r="R3110" s="5">
        <v>0</v>
      </c>
      <c r="S3110" s="5" t="str">
        <f t="shared" si="97"/>
        <v>No</v>
      </c>
      <c r="T3110" s="5">
        <v>1</v>
      </c>
      <c r="U3110" s="7">
        <v>0</v>
      </c>
    </row>
    <row r="3111" spans="1:21" x14ac:dyDescent="0.3">
      <c r="A3111" s="8">
        <v>3110</v>
      </c>
      <c r="B3111" s="9">
        <v>60</v>
      </c>
      <c r="C3111" s="5" t="str" cm="1">
        <f t="array" ref="C3111">_xlfn.IFS(B3111&lt;30, "Young", B3111&lt;50, "Middle Age", TRUE, "Senior")</f>
        <v>Senior</v>
      </c>
      <c r="D3111" s="5">
        <v>34</v>
      </c>
      <c r="E3111" s="9">
        <v>40</v>
      </c>
      <c r="F3111" s="5" t="str" cm="1">
        <f t="array" ref="F3111">_xlfn.IFS(E3111&lt;50, "Low Income", E3111&lt;100, "Middle Income", TRUE,"High Income")</f>
        <v>Low Income</v>
      </c>
      <c r="G3111" s="10">
        <v>93940</v>
      </c>
      <c r="H3111" s="9">
        <v>3</v>
      </c>
      <c r="I3111" s="9">
        <v>2.2000000000000002</v>
      </c>
      <c r="J3111" s="5" t="str" cm="1">
        <f t="array" ref="J3111">_xlfn.IFS(I3111&lt;2,"Low", I3111&lt;5, "Middle", TRUE, "High")</f>
        <v>Middle</v>
      </c>
      <c r="K3111" s="9">
        <v>3</v>
      </c>
      <c r="L3111" s="5" t="str" cm="1">
        <f t="array" ref="L3111">_xlfn.IFS(K3111=1,"undergraduate",K3111=2,"graduate",K3111=3,"professional")</f>
        <v>professional</v>
      </c>
      <c r="M3111" s="9">
        <v>0</v>
      </c>
      <c r="N3111" s="5" t="str" cm="1">
        <f t="array" ref="N3111">_xlfn.IFS(M3111=0, "No Mortgage", M3111&lt;150, "Low Mortgage", TRUE, "High Mortgage")</f>
        <v>No Mortgage</v>
      </c>
      <c r="O3111" s="9">
        <v>0</v>
      </c>
      <c r="P3111" s="5" t="str">
        <f t="shared" si="96"/>
        <v>Rejected</v>
      </c>
      <c r="Q3111" s="9">
        <v>1</v>
      </c>
      <c r="R3111" s="9">
        <v>0</v>
      </c>
      <c r="S3111" s="5" t="str">
        <f t="shared" si="97"/>
        <v>No</v>
      </c>
      <c r="T3111" s="9">
        <v>1</v>
      </c>
      <c r="U3111" s="11">
        <v>0</v>
      </c>
    </row>
    <row r="3112" spans="1:21" x14ac:dyDescent="0.3">
      <c r="A3112" s="4">
        <v>3111</v>
      </c>
      <c r="B3112" s="5">
        <v>44</v>
      </c>
      <c r="C3112" s="5" t="str" cm="1">
        <f t="array" ref="C3112">_xlfn.IFS(B3112&lt;30, "Young", B3112&lt;50, "Middle Age", TRUE, "Senior")</f>
        <v>Middle Age</v>
      </c>
      <c r="D3112" s="5">
        <v>20</v>
      </c>
      <c r="E3112" s="5">
        <v>30</v>
      </c>
      <c r="F3112" s="5" t="str" cm="1">
        <f t="array" ref="F3112">_xlfn.IFS(E3112&lt;50, "Low Income", E3112&lt;100, "Middle Income", TRUE,"High Income")</f>
        <v>Low Income</v>
      </c>
      <c r="G3112" s="6">
        <v>95020</v>
      </c>
      <c r="H3112" s="5">
        <v>4</v>
      </c>
      <c r="I3112" s="5">
        <v>0.3</v>
      </c>
      <c r="J3112" s="5" t="str" cm="1">
        <f t="array" ref="J3112">_xlfn.IFS(I3112&lt;2,"Low", I3112&lt;5, "Middle", TRUE, "High")</f>
        <v>Low</v>
      </c>
      <c r="K3112" s="5">
        <v>1</v>
      </c>
      <c r="L3112" s="5" t="str" cm="1">
        <f t="array" ref="L3112">_xlfn.IFS(K3112=1,"undergraduate",K3112=2,"graduate",K3112=3,"professional")</f>
        <v>undergraduate</v>
      </c>
      <c r="M3112" s="5">
        <v>0</v>
      </c>
      <c r="N3112" s="5" t="str" cm="1">
        <f t="array" ref="N3112">_xlfn.IFS(M3112=0, "No Mortgage", M3112&lt;150, "Low Mortgage", TRUE, "High Mortgage")</f>
        <v>No Mortgage</v>
      </c>
      <c r="O3112" s="5">
        <v>0</v>
      </c>
      <c r="P3112" s="5" t="str">
        <f t="shared" si="96"/>
        <v>Rejected</v>
      </c>
      <c r="Q3112" s="5">
        <v>0</v>
      </c>
      <c r="R3112" s="5">
        <v>0</v>
      </c>
      <c r="S3112" s="5" t="str">
        <f t="shared" si="97"/>
        <v>No</v>
      </c>
      <c r="T3112" s="5">
        <v>0</v>
      </c>
      <c r="U3112" s="7">
        <v>1</v>
      </c>
    </row>
    <row r="3113" spans="1:21" x14ac:dyDescent="0.3">
      <c r="A3113" s="8">
        <v>3112</v>
      </c>
      <c r="B3113" s="9">
        <v>34</v>
      </c>
      <c r="C3113" s="5" t="str" cm="1">
        <f t="array" ref="C3113">_xlfn.IFS(B3113&lt;30, "Young", B3113&lt;50, "Middle Age", TRUE, "Senior")</f>
        <v>Middle Age</v>
      </c>
      <c r="D3113" s="5">
        <v>9</v>
      </c>
      <c r="E3113" s="9">
        <v>78</v>
      </c>
      <c r="F3113" s="5" t="str" cm="1">
        <f t="array" ref="F3113">_xlfn.IFS(E3113&lt;50, "Low Income", E3113&lt;100, "Middle Income", TRUE,"High Income")</f>
        <v>Middle Income</v>
      </c>
      <c r="G3113" s="10">
        <v>90095</v>
      </c>
      <c r="H3113" s="9">
        <v>3</v>
      </c>
      <c r="I3113" s="9">
        <v>0.6</v>
      </c>
      <c r="J3113" s="5" t="str" cm="1">
        <f t="array" ref="J3113">_xlfn.IFS(I3113&lt;2,"Low", I3113&lt;5, "Middle", TRUE, "High")</f>
        <v>Low</v>
      </c>
      <c r="K3113" s="9">
        <v>2</v>
      </c>
      <c r="L3113" s="5" t="str" cm="1">
        <f t="array" ref="L3113">_xlfn.IFS(K3113=1,"undergraduate",K3113=2,"graduate",K3113=3,"professional")</f>
        <v>graduate</v>
      </c>
      <c r="M3113" s="9">
        <v>0</v>
      </c>
      <c r="N3113" s="5" t="str" cm="1">
        <f t="array" ref="N3113">_xlfn.IFS(M3113=0, "No Mortgage", M3113&lt;150, "Low Mortgage", TRUE, "High Mortgage")</f>
        <v>No Mortgage</v>
      </c>
      <c r="O3113" s="9">
        <v>0</v>
      </c>
      <c r="P3113" s="5" t="str">
        <f t="shared" si="96"/>
        <v>Rejected</v>
      </c>
      <c r="Q3113" s="9">
        <v>0</v>
      </c>
      <c r="R3113" s="9">
        <v>0</v>
      </c>
      <c r="S3113" s="5" t="str">
        <f t="shared" si="97"/>
        <v>No</v>
      </c>
      <c r="T3113" s="9">
        <v>1</v>
      </c>
      <c r="U3113" s="11">
        <v>0</v>
      </c>
    </row>
    <row r="3114" spans="1:21" x14ac:dyDescent="0.3">
      <c r="A3114" s="4">
        <v>3113</v>
      </c>
      <c r="B3114" s="5">
        <v>56</v>
      </c>
      <c r="C3114" s="5" t="str" cm="1">
        <f t="array" ref="C3114">_xlfn.IFS(B3114&lt;30, "Young", B3114&lt;50, "Middle Age", TRUE, "Senior")</f>
        <v>Senior</v>
      </c>
      <c r="D3114" s="5">
        <v>32</v>
      </c>
      <c r="E3114" s="5">
        <v>65</v>
      </c>
      <c r="F3114" s="5" t="str" cm="1">
        <f t="array" ref="F3114">_xlfn.IFS(E3114&lt;50, "Low Income", E3114&lt;100, "Middle Income", TRUE,"High Income")</f>
        <v>Middle Income</v>
      </c>
      <c r="G3114" s="6">
        <v>92677</v>
      </c>
      <c r="H3114" s="5">
        <v>2</v>
      </c>
      <c r="I3114" s="5">
        <v>3.2</v>
      </c>
      <c r="J3114" s="5" t="str" cm="1">
        <f t="array" ref="J3114">_xlfn.IFS(I3114&lt;2,"Low", I3114&lt;5, "Middle", TRUE, "High")</f>
        <v>Middle</v>
      </c>
      <c r="K3114" s="5">
        <v>3</v>
      </c>
      <c r="L3114" s="5" t="str" cm="1">
        <f t="array" ref="L3114">_xlfn.IFS(K3114=1,"undergraduate",K3114=2,"graduate",K3114=3,"professional")</f>
        <v>professional</v>
      </c>
      <c r="M3114" s="5">
        <v>0</v>
      </c>
      <c r="N3114" s="5" t="str" cm="1">
        <f t="array" ref="N3114">_xlfn.IFS(M3114=0, "No Mortgage", M3114&lt;150, "Low Mortgage", TRUE, "High Mortgage")</f>
        <v>No Mortgage</v>
      </c>
      <c r="O3114" s="5">
        <v>0</v>
      </c>
      <c r="P3114" s="5" t="str">
        <f t="shared" si="96"/>
        <v>Rejected</v>
      </c>
      <c r="Q3114" s="5">
        <v>0</v>
      </c>
      <c r="R3114" s="5">
        <v>0</v>
      </c>
      <c r="S3114" s="5" t="str">
        <f t="shared" si="97"/>
        <v>No</v>
      </c>
      <c r="T3114" s="5">
        <v>1</v>
      </c>
      <c r="U3114" s="7">
        <v>0</v>
      </c>
    </row>
    <row r="3115" spans="1:21" x14ac:dyDescent="0.3">
      <c r="A3115" s="8">
        <v>3114</v>
      </c>
      <c r="B3115" s="9">
        <v>31</v>
      </c>
      <c r="C3115" s="5" t="str" cm="1">
        <f t="array" ref="C3115">_xlfn.IFS(B3115&lt;30, "Young", B3115&lt;50, "Middle Age", TRUE, "Senior")</f>
        <v>Middle Age</v>
      </c>
      <c r="D3115" s="5">
        <v>5</v>
      </c>
      <c r="E3115" s="9">
        <v>50</v>
      </c>
      <c r="F3115" s="5" t="str" cm="1">
        <f t="array" ref="F3115">_xlfn.IFS(E3115&lt;50, "Low Income", E3115&lt;100, "Middle Income", TRUE,"High Income")</f>
        <v>Middle Income</v>
      </c>
      <c r="G3115" s="10">
        <v>91330</v>
      </c>
      <c r="H3115" s="9">
        <v>4</v>
      </c>
      <c r="I3115" s="9">
        <v>2.1</v>
      </c>
      <c r="J3115" s="5" t="str" cm="1">
        <f t="array" ref="J3115">_xlfn.IFS(I3115&lt;2,"Low", I3115&lt;5, "Middle", TRUE, "High")</f>
        <v>Middle</v>
      </c>
      <c r="K3115" s="9">
        <v>3</v>
      </c>
      <c r="L3115" s="5" t="str" cm="1">
        <f t="array" ref="L3115">_xlfn.IFS(K3115=1,"undergraduate",K3115=2,"graduate",K3115=3,"professional")</f>
        <v>professional</v>
      </c>
      <c r="M3115" s="9">
        <v>209</v>
      </c>
      <c r="N3115" s="5" t="str" cm="1">
        <f t="array" ref="N3115">_xlfn.IFS(M3115=0, "No Mortgage", M3115&lt;150, "Low Mortgage", TRUE, "High Mortgage")</f>
        <v>High Mortgage</v>
      </c>
      <c r="O3115" s="9">
        <v>0</v>
      </c>
      <c r="P3115" s="5" t="str">
        <f t="shared" si="96"/>
        <v>Rejected</v>
      </c>
      <c r="Q3115" s="9">
        <v>0</v>
      </c>
      <c r="R3115" s="9">
        <v>0</v>
      </c>
      <c r="S3115" s="5" t="str">
        <f t="shared" si="97"/>
        <v>No</v>
      </c>
      <c r="T3115" s="9">
        <v>1</v>
      </c>
      <c r="U3115" s="11">
        <v>0</v>
      </c>
    </row>
    <row r="3116" spans="1:21" x14ac:dyDescent="0.3">
      <c r="A3116" s="4">
        <v>3115</v>
      </c>
      <c r="B3116" s="5">
        <v>29</v>
      </c>
      <c r="C3116" s="5" t="str" cm="1">
        <f t="array" ref="C3116">_xlfn.IFS(B3116&lt;30, "Young", B3116&lt;50, "Middle Age", TRUE, "Senior")</f>
        <v>Young</v>
      </c>
      <c r="D3116" s="5">
        <v>4</v>
      </c>
      <c r="E3116" s="5">
        <v>55</v>
      </c>
      <c r="F3116" s="5" t="str" cm="1">
        <f t="array" ref="F3116">_xlfn.IFS(E3116&lt;50, "Low Income", E3116&lt;100, "Middle Income", TRUE,"High Income")</f>
        <v>Middle Income</v>
      </c>
      <c r="G3116" s="6">
        <v>90024</v>
      </c>
      <c r="H3116" s="5">
        <v>4</v>
      </c>
      <c r="I3116" s="5">
        <v>2</v>
      </c>
      <c r="J3116" s="5" t="str" cm="1">
        <f t="array" ref="J3116">_xlfn.IFS(I3116&lt;2,"Low", I3116&lt;5, "Middle", TRUE, "High")</f>
        <v>Middle</v>
      </c>
      <c r="K3116" s="5">
        <v>2</v>
      </c>
      <c r="L3116" s="5" t="str" cm="1">
        <f t="array" ref="L3116">_xlfn.IFS(K3116=1,"undergraduate",K3116=2,"graduate",K3116=3,"professional")</f>
        <v>graduate</v>
      </c>
      <c r="M3116" s="5">
        <v>0</v>
      </c>
      <c r="N3116" s="5" t="str" cm="1">
        <f t="array" ref="N3116">_xlfn.IFS(M3116=0, "No Mortgage", M3116&lt;150, "Low Mortgage", TRUE, "High Mortgage")</f>
        <v>No Mortgage</v>
      </c>
      <c r="O3116" s="5">
        <v>0</v>
      </c>
      <c r="P3116" s="5" t="str">
        <f t="shared" si="96"/>
        <v>Rejected</v>
      </c>
      <c r="Q3116" s="5">
        <v>1</v>
      </c>
      <c r="R3116" s="5">
        <v>0</v>
      </c>
      <c r="S3116" s="5" t="str">
        <f t="shared" si="97"/>
        <v>No</v>
      </c>
      <c r="T3116" s="5">
        <v>1</v>
      </c>
      <c r="U3116" s="7">
        <v>0</v>
      </c>
    </row>
    <row r="3117" spans="1:21" x14ac:dyDescent="0.3">
      <c r="A3117" s="8">
        <v>3116</v>
      </c>
      <c r="B3117" s="9">
        <v>31</v>
      </c>
      <c r="C3117" s="5" t="str" cm="1">
        <f t="array" ref="C3117">_xlfn.IFS(B3117&lt;30, "Young", B3117&lt;50, "Middle Age", TRUE, "Senior")</f>
        <v>Middle Age</v>
      </c>
      <c r="D3117" s="5">
        <v>5</v>
      </c>
      <c r="E3117" s="9">
        <v>111</v>
      </c>
      <c r="F3117" s="5" t="str" cm="1">
        <f t="array" ref="F3117">_xlfn.IFS(E3117&lt;50, "Low Income", E3117&lt;100, "Middle Income", TRUE,"High Income")</f>
        <v>High Income</v>
      </c>
      <c r="G3117" s="10">
        <v>94305</v>
      </c>
      <c r="H3117" s="9">
        <v>2</v>
      </c>
      <c r="I3117" s="9">
        <v>0.2</v>
      </c>
      <c r="J3117" s="5" t="str" cm="1">
        <f t="array" ref="J3117">_xlfn.IFS(I3117&lt;2,"Low", I3117&lt;5, "Middle", TRUE, "High")</f>
        <v>Low</v>
      </c>
      <c r="K3117" s="9">
        <v>1</v>
      </c>
      <c r="L3117" s="5" t="str" cm="1">
        <f t="array" ref="L3117">_xlfn.IFS(K3117=1,"undergraduate",K3117=2,"graduate",K3117=3,"professional")</f>
        <v>undergraduate</v>
      </c>
      <c r="M3117" s="9">
        <v>0</v>
      </c>
      <c r="N3117" s="5" t="str" cm="1">
        <f t="array" ref="N3117">_xlfn.IFS(M3117=0, "No Mortgage", M3117&lt;150, "Low Mortgage", TRUE, "High Mortgage")</f>
        <v>No Mortgage</v>
      </c>
      <c r="O3117" s="9">
        <v>0</v>
      </c>
      <c r="P3117" s="5" t="str">
        <f t="shared" si="96"/>
        <v>Rejected</v>
      </c>
      <c r="Q3117" s="9">
        <v>0</v>
      </c>
      <c r="R3117" s="9">
        <v>0</v>
      </c>
      <c r="S3117" s="5" t="str">
        <f t="shared" si="97"/>
        <v>No</v>
      </c>
      <c r="T3117" s="9">
        <v>0</v>
      </c>
      <c r="U3117" s="11">
        <v>0</v>
      </c>
    </row>
    <row r="3118" spans="1:21" x14ac:dyDescent="0.3">
      <c r="A3118" s="4">
        <v>3117</v>
      </c>
      <c r="B3118" s="5">
        <v>36</v>
      </c>
      <c r="C3118" s="5" t="str" cm="1">
        <f t="array" ref="C3118">_xlfn.IFS(B3118&lt;30, "Young", B3118&lt;50, "Middle Age", TRUE, "Senior")</f>
        <v>Middle Age</v>
      </c>
      <c r="D3118" s="5">
        <v>10</v>
      </c>
      <c r="E3118" s="5">
        <v>21</v>
      </c>
      <c r="F3118" s="5" t="str" cm="1">
        <f t="array" ref="F3118">_xlfn.IFS(E3118&lt;50, "Low Income", E3118&lt;100, "Middle Income", TRUE,"High Income")</f>
        <v>Low Income</v>
      </c>
      <c r="G3118" s="6">
        <v>92008</v>
      </c>
      <c r="H3118" s="5">
        <v>3</v>
      </c>
      <c r="I3118" s="5">
        <v>0.1</v>
      </c>
      <c r="J3118" s="5" t="str" cm="1">
        <f t="array" ref="J3118">_xlfn.IFS(I3118&lt;2,"Low", I3118&lt;5, "Middle", TRUE, "High")</f>
        <v>Low</v>
      </c>
      <c r="K3118" s="5">
        <v>2</v>
      </c>
      <c r="L3118" s="5" t="str" cm="1">
        <f t="array" ref="L3118">_xlfn.IFS(K3118=1,"undergraduate",K3118=2,"graduate",K3118=3,"professional")</f>
        <v>graduate</v>
      </c>
      <c r="M3118" s="5">
        <v>0</v>
      </c>
      <c r="N3118" s="5" t="str" cm="1">
        <f t="array" ref="N3118">_xlfn.IFS(M3118=0, "No Mortgage", M3118&lt;150, "Low Mortgage", TRUE, "High Mortgage")</f>
        <v>No Mortgage</v>
      </c>
      <c r="O3118" s="5">
        <v>0</v>
      </c>
      <c r="P3118" s="5" t="str">
        <f t="shared" si="96"/>
        <v>Rejected</v>
      </c>
      <c r="Q3118" s="5">
        <v>0</v>
      </c>
      <c r="R3118" s="5">
        <v>0</v>
      </c>
      <c r="S3118" s="5" t="str">
        <f t="shared" si="97"/>
        <v>No</v>
      </c>
      <c r="T3118" s="5">
        <v>0</v>
      </c>
      <c r="U3118" s="7">
        <v>1</v>
      </c>
    </row>
    <row r="3119" spans="1:21" x14ac:dyDescent="0.3">
      <c r="A3119" s="8">
        <v>3118</v>
      </c>
      <c r="B3119" s="9">
        <v>42</v>
      </c>
      <c r="C3119" s="5" t="str" cm="1">
        <f t="array" ref="C3119">_xlfn.IFS(B3119&lt;30, "Young", B3119&lt;50, "Middle Age", TRUE, "Senior")</f>
        <v>Middle Age</v>
      </c>
      <c r="D3119" s="5">
        <v>16</v>
      </c>
      <c r="E3119" s="9">
        <v>65</v>
      </c>
      <c r="F3119" s="5" t="str" cm="1">
        <f t="array" ref="F3119">_xlfn.IFS(E3119&lt;50, "Low Income", E3119&lt;100, "Middle Income", TRUE,"High Income")</f>
        <v>Middle Income</v>
      </c>
      <c r="G3119" s="10">
        <v>92614</v>
      </c>
      <c r="H3119" s="9">
        <v>3</v>
      </c>
      <c r="I3119" s="9">
        <v>0.5</v>
      </c>
      <c r="J3119" s="5" t="str" cm="1">
        <f t="array" ref="J3119">_xlfn.IFS(I3119&lt;2,"Low", I3119&lt;5, "Middle", TRUE, "High")</f>
        <v>Low</v>
      </c>
      <c r="K3119" s="9">
        <v>3</v>
      </c>
      <c r="L3119" s="5" t="str" cm="1">
        <f t="array" ref="L3119">_xlfn.IFS(K3119=1,"undergraduate",K3119=2,"graduate",K3119=3,"professional")</f>
        <v>professional</v>
      </c>
      <c r="M3119" s="9">
        <v>256</v>
      </c>
      <c r="N3119" s="5" t="str" cm="1">
        <f t="array" ref="N3119">_xlfn.IFS(M3119=0, "No Mortgage", M3119&lt;150, "Low Mortgage", TRUE, "High Mortgage")</f>
        <v>High Mortgage</v>
      </c>
      <c r="O3119" s="9">
        <v>0</v>
      </c>
      <c r="P3119" s="5" t="str">
        <f t="shared" si="96"/>
        <v>Rejected</v>
      </c>
      <c r="Q3119" s="9">
        <v>0</v>
      </c>
      <c r="R3119" s="9">
        <v>0</v>
      </c>
      <c r="S3119" s="5" t="str">
        <f t="shared" si="97"/>
        <v>No</v>
      </c>
      <c r="T3119" s="9">
        <v>1</v>
      </c>
      <c r="U3119" s="11">
        <v>0</v>
      </c>
    </row>
    <row r="3120" spans="1:21" x14ac:dyDescent="0.3">
      <c r="A3120" s="4">
        <v>3119</v>
      </c>
      <c r="B3120" s="5">
        <v>64</v>
      </c>
      <c r="C3120" s="5" t="str" cm="1">
        <f t="array" ref="C3120">_xlfn.IFS(B3120&lt;30, "Young", B3120&lt;50, "Middle Age", TRUE, "Senior")</f>
        <v>Senior</v>
      </c>
      <c r="D3120" s="5">
        <v>39</v>
      </c>
      <c r="E3120" s="5">
        <v>114</v>
      </c>
      <c r="F3120" s="5" t="str" cm="1">
        <f t="array" ref="F3120">_xlfn.IFS(E3120&lt;50, "Low Income", E3120&lt;100, "Middle Income", TRUE,"High Income")</f>
        <v>High Income</v>
      </c>
      <c r="G3120" s="6">
        <v>90095</v>
      </c>
      <c r="H3120" s="5">
        <v>1</v>
      </c>
      <c r="I3120" s="5">
        <v>0.8</v>
      </c>
      <c r="J3120" s="5" t="str" cm="1">
        <f t="array" ref="J3120">_xlfn.IFS(I3120&lt;2,"Low", I3120&lt;5, "Middle", TRUE, "High")</f>
        <v>Low</v>
      </c>
      <c r="K3120" s="5">
        <v>3</v>
      </c>
      <c r="L3120" s="5" t="str" cm="1">
        <f t="array" ref="L3120">_xlfn.IFS(K3120=1,"undergraduate",K3120=2,"graduate",K3120=3,"professional")</f>
        <v>professional</v>
      </c>
      <c r="M3120" s="5">
        <v>0</v>
      </c>
      <c r="N3120" s="5" t="str" cm="1">
        <f t="array" ref="N3120">_xlfn.IFS(M3120=0, "No Mortgage", M3120&lt;150, "Low Mortgage", TRUE, "High Mortgage")</f>
        <v>No Mortgage</v>
      </c>
      <c r="O3120" s="5">
        <v>0</v>
      </c>
      <c r="P3120" s="5" t="str">
        <f t="shared" si="96"/>
        <v>Rejected</v>
      </c>
      <c r="Q3120" s="5">
        <v>0</v>
      </c>
      <c r="R3120" s="5">
        <v>0</v>
      </c>
      <c r="S3120" s="5" t="str">
        <f t="shared" si="97"/>
        <v>No</v>
      </c>
      <c r="T3120" s="5">
        <v>1</v>
      </c>
      <c r="U3120" s="7">
        <v>0</v>
      </c>
    </row>
    <row r="3121" spans="1:21" x14ac:dyDescent="0.3">
      <c r="A3121" s="8">
        <v>3120</v>
      </c>
      <c r="B3121" s="9">
        <v>61</v>
      </c>
      <c r="C3121" s="5" t="str" cm="1">
        <f t="array" ref="C3121">_xlfn.IFS(B3121&lt;30, "Young", B3121&lt;50, "Middle Age", TRUE, "Senior")</f>
        <v>Senior</v>
      </c>
      <c r="D3121" s="5">
        <v>36</v>
      </c>
      <c r="E3121" s="9">
        <v>54</v>
      </c>
      <c r="F3121" s="5" t="str" cm="1">
        <f t="array" ref="F3121">_xlfn.IFS(E3121&lt;50, "Low Income", E3121&lt;100, "Middle Income", TRUE,"High Income")</f>
        <v>Middle Income</v>
      </c>
      <c r="G3121" s="10">
        <v>91320</v>
      </c>
      <c r="H3121" s="9">
        <v>3</v>
      </c>
      <c r="I3121" s="9">
        <v>0.9</v>
      </c>
      <c r="J3121" s="5" t="str" cm="1">
        <f t="array" ref="J3121">_xlfn.IFS(I3121&lt;2,"Low", I3121&lt;5, "Middle", TRUE, "High")</f>
        <v>Low</v>
      </c>
      <c r="K3121" s="9">
        <v>3</v>
      </c>
      <c r="L3121" s="5" t="str" cm="1">
        <f t="array" ref="L3121">_xlfn.IFS(K3121=1,"undergraduate",K3121=2,"graduate",K3121=3,"professional")</f>
        <v>professional</v>
      </c>
      <c r="M3121" s="9">
        <v>179</v>
      </c>
      <c r="N3121" s="5" t="str" cm="1">
        <f t="array" ref="N3121">_xlfn.IFS(M3121=0, "No Mortgage", M3121&lt;150, "Low Mortgage", TRUE, "High Mortgage")</f>
        <v>High Mortgage</v>
      </c>
      <c r="O3121" s="9">
        <v>0</v>
      </c>
      <c r="P3121" s="5" t="str">
        <f t="shared" si="96"/>
        <v>Rejected</v>
      </c>
      <c r="Q3121" s="9">
        <v>0</v>
      </c>
      <c r="R3121" s="9">
        <v>0</v>
      </c>
      <c r="S3121" s="5" t="str">
        <f t="shared" si="97"/>
        <v>No</v>
      </c>
      <c r="T3121" s="9">
        <v>1</v>
      </c>
      <c r="U3121" s="11">
        <v>0</v>
      </c>
    </row>
    <row r="3122" spans="1:21" x14ac:dyDescent="0.3">
      <c r="A3122" s="4">
        <v>3121</v>
      </c>
      <c r="B3122" s="5">
        <v>35</v>
      </c>
      <c r="C3122" s="5" t="str" cm="1">
        <f t="array" ref="C3122">_xlfn.IFS(B3122&lt;30, "Young", B3122&lt;50, "Middle Age", TRUE, "Senior")</f>
        <v>Middle Age</v>
      </c>
      <c r="D3122" s="5">
        <v>11</v>
      </c>
      <c r="E3122" s="5">
        <v>75</v>
      </c>
      <c r="F3122" s="5" t="str" cm="1">
        <f t="array" ref="F3122">_xlfn.IFS(E3122&lt;50, "Low Income", E3122&lt;100, "Middle Income", TRUE,"High Income")</f>
        <v>Middle Income</v>
      </c>
      <c r="G3122" s="6">
        <v>94542</v>
      </c>
      <c r="H3122" s="5">
        <v>2</v>
      </c>
      <c r="I3122" s="5">
        <v>1.7</v>
      </c>
      <c r="J3122" s="5" t="str" cm="1">
        <f t="array" ref="J3122">_xlfn.IFS(I3122&lt;2,"Low", I3122&lt;5, "Middle", TRUE, "High")</f>
        <v>Low</v>
      </c>
      <c r="K3122" s="5">
        <v>2</v>
      </c>
      <c r="L3122" s="5" t="str" cm="1">
        <f t="array" ref="L3122">_xlfn.IFS(K3122=1,"undergraduate",K3122=2,"graduate",K3122=3,"professional")</f>
        <v>graduate</v>
      </c>
      <c r="M3122" s="5">
        <v>0</v>
      </c>
      <c r="N3122" s="5" t="str" cm="1">
        <f t="array" ref="N3122">_xlfn.IFS(M3122=0, "No Mortgage", M3122&lt;150, "Low Mortgage", TRUE, "High Mortgage")</f>
        <v>No Mortgage</v>
      </c>
      <c r="O3122" s="5">
        <v>0</v>
      </c>
      <c r="P3122" s="5" t="str">
        <f t="shared" si="96"/>
        <v>Rejected</v>
      </c>
      <c r="Q3122" s="5">
        <v>0</v>
      </c>
      <c r="R3122" s="5">
        <v>0</v>
      </c>
      <c r="S3122" s="5" t="str">
        <f t="shared" si="97"/>
        <v>No</v>
      </c>
      <c r="T3122" s="5">
        <v>1</v>
      </c>
      <c r="U3122" s="7">
        <v>0</v>
      </c>
    </row>
    <row r="3123" spans="1:21" x14ac:dyDescent="0.3">
      <c r="A3123" s="8">
        <v>3122</v>
      </c>
      <c r="B3123" s="9">
        <v>28</v>
      </c>
      <c r="C3123" s="5" t="str" cm="1">
        <f t="array" ref="C3123">_xlfn.IFS(B3123&lt;30, "Young", B3123&lt;50, "Middle Age", TRUE, "Senior")</f>
        <v>Young</v>
      </c>
      <c r="D3123" s="5">
        <v>2</v>
      </c>
      <c r="E3123" s="9">
        <v>13</v>
      </c>
      <c r="F3123" s="5" t="str" cm="1">
        <f t="array" ref="F3123">_xlfn.IFS(E3123&lt;50, "Low Income", E3123&lt;100, "Middle Income", TRUE,"High Income")</f>
        <v>Low Income</v>
      </c>
      <c r="G3123" s="10">
        <v>91791</v>
      </c>
      <c r="H3123" s="9">
        <v>4</v>
      </c>
      <c r="I3123" s="9">
        <v>0.4</v>
      </c>
      <c r="J3123" s="5" t="str" cm="1">
        <f t="array" ref="J3123">_xlfn.IFS(I3123&lt;2,"Low", I3123&lt;5, "Middle", TRUE, "High")</f>
        <v>Low</v>
      </c>
      <c r="K3123" s="9">
        <v>1</v>
      </c>
      <c r="L3123" s="5" t="str" cm="1">
        <f t="array" ref="L3123">_xlfn.IFS(K3123=1,"undergraduate",K3123=2,"graduate",K3123=3,"professional")</f>
        <v>undergraduate</v>
      </c>
      <c r="M3123" s="9">
        <v>0</v>
      </c>
      <c r="N3123" s="5" t="str" cm="1">
        <f t="array" ref="N3123">_xlfn.IFS(M3123=0, "No Mortgage", M3123&lt;150, "Low Mortgage", TRUE, "High Mortgage")</f>
        <v>No Mortgage</v>
      </c>
      <c r="O3123" s="9">
        <v>0</v>
      </c>
      <c r="P3123" s="5" t="str">
        <f t="shared" si="96"/>
        <v>Rejected</v>
      </c>
      <c r="Q3123" s="9">
        <v>0</v>
      </c>
      <c r="R3123" s="9">
        <v>0</v>
      </c>
      <c r="S3123" s="5" t="str">
        <f t="shared" si="97"/>
        <v>No</v>
      </c>
      <c r="T3123" s="9">
        <v>0</v>
      </c>
      <c r="U3123" s="11">
        <v>1</v>
      </c>
    </row>
    <row r="3124" spans="1:21" x14ac:dyDescent="0.3">
      <c r="A3124" s="4">
        <v>3123</v>
      </c>
      <c r="B3124" s="5">
        <v>38</v>
      </c>
      <c r="C3124" s="5" t="str" cm="1">
        <f t="array" ref="C3124">_xlfn.IFS(B3124&lt;30, "Young", B3124&lt;50, "Middle Age", TRUE, "Senior")</f>
        <v>Middle Age</v>
      </c>
      <c r="D3124" s="5">
        <v>14</v>
      </c>
      <c r="E3124" s="5">
        <v>54</v>
      </c>
      <c r="F3124" s="5" t="str" cm="1">
        <f t="array" ref="F3124">_xlfn.IFS(E3124&lt;50, "Low Income", E3124&lt;100, "Middle Income", TRUE,"High Income")</f>
        <v>Middle Income</v>
      </c>
      <c r="G3124" s="6">
        <v>90095</v>
      </c>
      <c r="H3124" s="5">
        <v>2</v>
      </c>
      <c r="I3124" s="5">
        <v>0.6</v>
      </c>
      <c r="J3124" s="5" t="str" cm="1">
        <f t="array" ref="J3124">_xlfn.IFS(I3124&lt;2,"Low", I3124&lt;5, "Middle", TRUE, "High")</f>
        <v>Low</v>
      </c>
      <c r="K3124" s="5">
        <v>3</v>
      </c>
      <c r="L3124" s="5" t="str" cm="1">
        <f t="array" ref="L3124">_xlfn.IFS(K3124=1,"undergraduate",K3124=2,"graduate",K3124=3,"professional")</f>
        <v>professional</v>
      </c>
      <c r="M3124" s="5">
        <v>218</v>
      </c>
      <c r="N3124" s="5" t="str" cm="1">
        <f t="array" ref="N3124">_xlfn.IFS(M3124=0, "No Mortgage", M3124&lt;150, "Low Mortgage", TRUE, "High Mortgage")</f>
        <v>High Mortgage</v>
      </c>
      <c r="O3124" s="5">
        <v>0</v>
      </c>
      <c r="P3124" s="5" t="str">
        <f t="shared" si="96"/>
        <v>Rejected</v>
      </c>
      <c r="Q3124" s="5">
        <v>0</v>
      </c>
      <c r="R3124" s="5">
        <v>0</v>
      </c>
      <c r="S3124" s="5" t="str">
        <f t="shared" si="97"/>
        <v>No</v>
      </c>
      <c r="T3124" s="5">
        <v>0</v>
      </c>
      <c r="U3124" s="7">
        <v>0</v>
      </c>
    </row>
    <row r="3125" spans="1:21" x14ac:dyDescent="0.3">
      <c r="A3125" s="8">
        <v>3124</v>
      </c>
      <c r="B3125" s="9">
        <v>44</v>
      </c>
      <c r="C3125" s="5" t="str" cm="1">
        <f t="array" ref="C3125">_xlfn.IFS(B3125&lt;30, "Young", B3125&lt;50, "Middle Age", TRUE, "Senior")</f>
        <v>Middle Age</v>
      </c>
      <c r="D3125" s="5">
        <v>17</v>
      </c>
      <c r="E3125" s="9">
        <v>22</v>
      </c>
      <c r="F3125" s="5" t="str" cm="1">
        <f t="array" ref="F3125">_xlfn.IFS(E3125&lt;50, "Low Income", E3125&lt;100, "Middle Income", TRUE,"High Income")</f>
        <v>Low Income</v>
      </c>
      <c r="G3125" s="10">
        <v>94546</v>
      </c>
      <c r="H3125" s="9">
        <v>3</v>
      </c>
      <c r="I3125" s="9">
        <v>1</v>
      </c>
      <c r="J3125" s="5" t="str" cm="1">
        <f t="array" ref="J3125">_xlfn.IFS(I3125&lt;2,"Low", I3125&lt;5, "Middle", TRUE, "High")</f>
        <v>Low</v>
      </c>
      <c r="K3125" s="9">
        <v>2</v>
      </c>
      <c r="L3125" s="5" t="str" cm="1">
        <f t="array" ref="L3125">_xlfn.IFS(K3125=1,"undergraduate",K3125=2,"graduate",K3125=3,"professional")</f>
        <v>graduate</v>
      </c>
      <c r="M3125" s="9">
        <v>126</v>
      </c>
      <c r="N3125" s="5" t="str" cm="1">
        <f t="array" ref="N3125">_xlfn.IFS(M3125=0, "No Mortgage", M3125&lt;150, "Low Mortgage", TRUE, "High Mortgage")</f>
        <v>Low Mortgage</v>
      </c>
      <c r="O3125" s="9">
        <v>0</v>
      </c>
      <c r="P3125" s="5" t="str">
        <f t="shared" si="96"/>
        <v>Rejected</v>
      </c>
      <c r="Q3125" s="9">
        <v>0</v>
      </c>
      <c r="R3125" s="9">
        <v>0</v>
      </c>
      <c r="S3125" s="5" t="str">
        <f t="shared" si="97"/>
        <v>No</v>
      </c>
      <c r="T3125" s="9">
        <v>1</v>
      </c>
      <c r="U3125" s="11">
        <v>1</v>
      </c>
    </row>
    <row r="3126" spans="1:21" x14ac:dyDescent="0.3">
      <c r="A3126" s="4">
        <v>3125</v>
      </c>
      <c r="B3126" s="5">
        <v>45</v>
      </c>
      <c r="C3126" s="5" t="str" cm="1">
        <f t="array" ref="C3126">_xlfn.IFS(B3126&lt;30, "Young", B3126&lt;50, "Middle Age", TRUE, "Senior")</f>
        <v>Middle Age</v>
      </c>
      <c r="D3126" s="5">
        <v>20</v>
      </c>
      <c r="E3126" s="5">
        <v>198</v>
      </c>
      <c r="F3126" s="5" t="str" cm="1">
        <f t="array" ref="F3126">_xlfn.IFS(E3126&lt;50, "Low Income", E3126&lt;100, "Middle Income", TRUE,"High Income")</f>
        <v>High Income</v>
      </c>
      <c r="G3126" s="6">
        <v>95053</v>
      </c>
      <c r="H3126" s="5">
        <v>2</v>
      </c>
      <c r="I3126" s="5">
        <v>2.8</v>
      </c>
      <c r="J3126" s="5" t="str" cm="1">
        <f t="array" ref="J3126">_xlfn.IFS(I3126&lt;2,"Low", I3126&lt;5, "Middle", TRUE, "High")</f>
        <v>Middle</v>
      </c>
      <c r="K3126" s="5">
        <v>1</v>
      </c>
      <c r="L3126" s="5" t="str" cm="1">
        <f t="array" ref="L3126">_xlfn.IFS(K3126=1,"undergraduate",K3126=2,"graduate",K3126=3,"professional")</f>
        <v>undergraduate</v>
      </c>
      <c r="M3126" s="5">
        <v>0</v>
      </c>
      <c r="N3126" s="5" t="str" cm="1">
        <f t="array" ref="N3126">_xlfn.IFS(M3126=0, "No Mortgage", M3126&lt;150, "Low Mortgage", TRUE, "High Mortgage")</f>
        <v>No Mortgage</v>
      </c>
      <c r="O3126" s="5">
        <v>0</v>
      </c>
      <c r="P3126" s="5" t="str">
        <f t="shared" si="96"/>
        <v>Rejected</v>
      </c>
      <c r="Q3126" s="5">
        <v>0</v>
      </c>
      <c r="R3126" s="5">
        <v>0</v>
      </c>
      <c r="S3126" s="5" t="str">
        <f t="shared" si="97"/>
        <v>No</v>
      </c>
      <c r="T3126" s="5">
        <v>1</v>
      </c>
      <c r="U3126" s="7">
        <v>1</v>
      </c>
    </row>
    <row r="3127" spans="1:21" x14ac:dyDescent="0.3">
      <c r="A3127" s="8">
        <v>3126</v>
      </c>
      <c r="B3127" s="9">
        <v>46</v>
      </c>
      <c r="C3127" s="5" t="str" cm="1">
        <f t="array" ref="C3127">_xlfn.IFS(B3127&lt;30, "Young", B3127&lt;50, "Middle Age", TRUE, "Senior")</f>
        <v>Middle Age</v>
      </c>
      <c r="D3127" s="5">
        <v>20</v>
      </c>
      <c r="E3127" s="9">
        <v>18</v>
      </c>
      <c r="F3127" s="5" t="str" cm="1">
        <f t="array" ref="F3127">_xlfn.IFS(E3127&lt;50, "Low Income", E3127&lt;100, "Middle Income", TRUE,"High Income")</f>
        <v>Low Income</v>
      </c>
      <c r="G3127" s="10">
        <v>92521</v>
      </c>
      <c r="H3127" s="9">
        <v>1</v>
      </c>
      <c r="I3127" s="9">
        <v>0.2</v>
      </c>
      <c r="J3127" s="5" t="str" cm="1">
        <f t="array" ref="J3127">_xlfn.IFS(I3127&lt;2,"Low", I3127&lt;5, "Middle", TRUE, "High")</f>
        <v>Low</v>
      </c>
      <c r="K3127" s="9">
        <v>1</v>
      </c>
      <c r="L3127" s="5" t="str" cm="1">
        <f t="array" ref="L3127">_xlfn.IFS(K3127=1,"undergraduate",K3127=2,"graduate",K3127=3,"professional")</f>
        <v>undergraduate</v>
      </c>
      <c r="M3127" s="9">
        <v>0</v>
      </c>
      <c r="N3127" s="5" t="str" cm="1">
        <f t="array" ref="N3127">_xlfn.IFS(M3127=0, "No Mortgage", M3127&lt;150, "Low Mortgage", TRUE, "High Mortgage")</f>
        <v>No Mortgage</v>
      </c>
      <c r="O3127" s="9">
        <v>0</v>
      </c>
      <c r="P3127" s="5" t="str">
        <f t="shared" si="96"/>
        <v>Rejected</v>
      </c>
      <c r="Q3127" s="9">
        <v>0</v>
      </c>
      <c r="R3127" s="9">
        <v>0</v>
      </c>
      <c r="S3127" s="5" t="str">
        <f t="shared" si="97"/>
        <v>No</v>
      </c>
      <c r="T3127" s="9">
        <v>1</v>
      </c>
      <c r="U3127" s="11">
        <v>1</v>
      </c>
    </row>
    <row r="3128" spans="1:21" x14ac:dyDescent="0.3">
      <c r="A3128" s="4">
        <v>3127</v>
      </c>
      <c r="B3128" s="5">
        <v>57</v>
      </c>
      <c r="C3128" s="5" t="str" cm="1">
        <f t="array" ref="C3128">_xlfn.IFS(B3128&lt;30, "Young", B3128&lt;50, "Middle Age", TRUE, "Senior")</f>
        <v>Senior</v>
      </c>
      <c r="D3128" s="5">
        <v>32</v>
      </c>
      <c r="E3128" s="5">
        <v>74</v>
      </c>
      <c r="F3128" s="5" t="str" cm="1">
        <f t="array" ref="F3128">_xlfn.IFS(E3128&lt;50, "Low Income", E3128&lt;100, "Middle Income", TRUE,"High Income")</f>
        <v>Middle Income</v>
      </c>
      <c r="G3128" s="6">
        <v>92780</v>
      </c>
      <c r="H3128" s="5">
        <v>4</v>
      </c>
      <c r="I3128" s="5">
        <v>0.7</v>
      </c>
      <c r="J3128" s="5" t="str" cm="1">
        <f t="array" ref="J3128">_xlfn.IFS(I3128&lt;2,"Low", I3128&lt;5, "Middle", TRUE, "High")</f>
        <v>Low</v>
      </c>
      <c r="K3128" s="5">
        <v>1</v>
      </c>
      <c r="L3128" s="5" t="str" cm="1">
        <f t="array" ref="L3128">_xlfn.IFS(K3128=1,"undergraduate",K3128=2,"graduate",K3128=3,"professional")</f>
        <v>undergraduate</v>
      </c>
      <c r="M3128" s="5">
        <v>0</v>
      </c>
      <c r="N3128" s="5" t="str" cm="1">
        <f t="array" ref="N3128">_xlfn.IFS(M3128=0, "No Mortgage", M3128&lt;150, "Low Mortgage", TRUE, "High Mortgage")</f>
        <v>No Mortgage</v>
      </c>
      <c r="O3128" s="5">
        <v>0</v>
      </c>
      <c r="P3128" s="5" t="str">
        <f t="shared" si="96"/>
        <v>Rejected</v>
      </c>
      <c r="Q3128" s="5">
        <v>0</v>
      </c>
      <c r="R3128" s="5">
        <v>0</v>
      </c>
      <c r="S3128" s="5" t="str">
        <f t="shared" si="97"/>
        <v>No</v>
      </c>
      <c r="T3128" s="5">
        <v>0</v>
      </c>
      <c r="U3128" s="7">
        <v>1</v>
      </c>
    </row>
    <row r="3129" spans="1:21" x14ac:dyDescent="0.3">
      <c r="A3129" s="8">
        <v>3128</v>
      </c>
      <c r="B3129" s="9">
        <v>40</v>
      </c>
      <c r="C3129" s="5" t="str" cm="1">
        <f t="array" ref="C3129">_xlfn.IFS(B3129&lt;30, "Young", B3129&lt;50, "Middle Age", TRUE, "Senior")</f>
        <v>Middle Age</v>
      </c>
      <c r="D3129" s="5">
        <v>14</v>
      </c>
      <c r="E3129" s="9">
        <v>61</v>
      </c>
      <c r="F3129" s="5" t="str" cm="1">
        <f t="array" ref="F3129">_xlfn.IFS(E3129&lt;50, "Low Income", E3129&lt;100, "Middle Income", TRUE,"High Income")</f>
        <v>Middle Income</v>
      </c>
      <c r="G3129" s="10">
        <v>94539</v>
      </c>
      <c r="H3129" s="9">
        <v>4</v>
      </c>
      <c r="I3129" s="9">
        <v>0.2</v>
      </c>
      <c r="J3129" s="5" t="str" cm="1">
        <f t="array" ref="J3129">_xlfn.IFS(I3129&lt;2,"Low", I3129&lt;5, "Middle", TRUE, "High")</f>
        <v>Low</v>
      </c>
      <c r="K3129" s="9">
        <v>3</v>
      </c>
      <c r="L3129" s="5" t="str" cm="1">
        <f t="array" ref="L3129">_xlfn.IFS(K3129=1,"undergraduate",K3129=2,"graduate",K3129=3,"professional")</f>
        <v>professional</v>
      </c>
      <c r="M3129" s="9">
        <v>0</v>
      </c>
      <c r="N3129" s="5" t="str" cm="1">
        <f t="array" ref="N3129">_xlfn.IFS(M3129=0, "No Mortgage", M3129&lt;150, "Low Mortgage", TRUE, "High Mortgage")</f>
        <v>No Mortgage</v>
      </c>
      <c r="O3129" s="9">
        <v>0</v>
      </c>
      <c r="P3129" s="5" t="str">
        <f t="shared" si="96"/>
        <v>Rejected</v>
      </c>
      <c r="Q3129" s="9">
        <v>0</v>
      </c>
      <c r="R3129" s="9">
        <v>0</v>
      </c>
      <c r="S3129" s="5" t="str">
        <f t="shared" si="97"/>
        <v>No</v>
      </c>
      <c r="T3129" s="9">
        <v>1</v>
      </c>
      <c r="U3129" s="11">
        <v>0</v>
      </c>
    </row>
    <row r="3130" spans="1:21" x14ac:dyDescent="0.3">
      <c r="A3130" s="4">
        <v>3129</v>
      </c>
      <c r="B3130" s="5">
        <v>38</v>
      </c>
      <c r="C3130" s="5" t="str" cm="1">
        <f t="array" ref="C3130">_xlfn.IFS(B3130&lt;30, "Young", B3130&lt;50, "Middle Age", TRUE, "Senior")</f>
        <v>Middle Age</v>
      </c>
      <c r="D3130" s="5">
        <v>12</v>
      </c>
      <c r="E3130" s="5">
        <v>64</v>
      </c>
      <c r="F3130" s="5" t="str" cm="1">
        <f t="array" ref="F3130">_xlfn.IFS(E3130&lt;50, "Low Income", E3130&lt;100, "Middle Income", TRUE,"High Income")</f>
        <v>Middle Income</v>
      </c>
      <c r="G3130" s="6">
        <v>94115</v>
      </c>
      <c r="H3130" s="5">
        <v>2</v>
      </c>
      <c r="I3130" s="5">
        <v>1.8</v>
      </c>
      <c r="J3130" s="5" t="str" cm="1">
        <f t="array" ref="J3130">_xlfn.IFS(I3130&lt;2,"Low", I3130&lt;5, "Middle", TRUE, "High")</f>
        <v>Low</v>
      </c>
      <c r="K3130" s="5">
        <v>1</v>
      </c>
      <c r="L3130" s="5" t="str" cm="1">
        <f t="array" ref="L3130">_xlfn.IFS(K3130=1,"undergraduate",K3130=2,"graduate",K3130=3,"professional")</f>
        <v>undergraduate</v>
      </c>
      <c r="M3130" s="5">
        <v>0</v>
      </c>
      <c r="N3130" s="5" t="str" cm="1">
        <f t="array" ref="N3130">_xlfn.IFS(M3130=0, "No Mortgage", M3130&lt;150, "Low Mortgage", TRUE, "High Mortgage")</f>
        <v>No Mortgage</v>
      </c>
      <c r="O3130" s="5">
        <v>0</v>
      </c>
      <c r="P3130" s="5" t="str">
        <f t="shared" si="96"/>
        <v>Rejected</v>
      </c>
      <c r="Q3130" s="5">
        <v>0</v>
      </c>
      <c r="R3130" s="5">
        <v>0</v>
      </c>
      <c r="S3130" s="5" t="str">
        <f t="shared" si="97"/>
        <v>No</v>
      </c>
      <c r="T3130" s="5">
        <v>0</v>
      </c>
      <c r="U3130" s="7">
        <v>0</v>
      </c>
    </row>
    <row r="3131" spans="1:21" x14ac:dyDescent="0.3">
      <c r="A3131" s="8">
        <v>3130</v>
      </c>
      <c r="B3131" s="9">
        <v>39</v>
      </c>
      <c r="C3131" s="5" t="str" cm="1">
        <f t="array" ref="C3131">_xlfn.IFS(B3131&lt;30, "Young", B3131&lt;50, "Middle Age", TRUE, "Senior")</f>
        <v>Middle Age</v>
      </c>
      <c r="D3131" s="5">
        <v>14</v>
      </c>
      <c r="E3131" s="9">
        <v>10</v>
      </c>
      <c r="F3131" s="5" t="str" cm="1">
        <f t="array" ref="F3131">_xlfn.IFS(E3131&lt;50, "Low Income", E3131&lt;100, "Middle Income", TRUE,"High Income")</f>
        <v>Low Income</v>
      </c>
      <c r="G3131" s="10">
        <v>92705</v>
      </c>
      <c r="H3131" s="9">
        <v>2</v>
      </c>
      <c r="I3131" s="9">
        <v>0.3</v>
      </c>
      <c r="J3131" s="5" t="str" cm="1">
        <f t="array" ref="J3131">_xlfn.IFS(I3131&lt;2,"Low", I3131&lt;5, "Middle", TRUE, "High")</f>
        <v>Low</v>
      </c>
      <c r="K3131" s="9">
        <v>2</v>
      </c>
      <c r="L3131" s="5" t="str" cm="1">
        <f t="array" ref="L3131">_xlfn.IFS(K3131=1,"undergraduate",K3131=2,"graduate",K3131=3,"professional")</f>
        <v>graduate</v>
      </c>
      <c r="M3131" s="9">
        <v>0</v>
      </c>
      <c r="N3131" s="5" t="str" cm="1">
        <f t="array" ref="N3131">_xlfn.IFS(M3131=0, "No Mortgage", M3131&lt;150, "Low Mortgage", TRUE, "High Mortgage")</f>
        <v>No Mortgage</v>
      </c>
      <c r="O3131" s="9">
        <v>0</v>
      </c>
      <c r="P3131" s="5" t="str">
        <f t="shared" si="96"/>
        <v>Rejected</v>
      </c>
      <c r="Q3131" s="9">
        <v>1</v>
      </c>
      <c r="R3131" s="9">
        <v>0</v>
      </c>
      <c r="S3131" s="5" t="str">
        <f t="shared" si="97"/>
        <v>No</v>
      </c>
      <c r="T3131" s="9">
        <v>0</v>
      </c>
      <c r="U3131" s="11">
        <v>1</v>
      </c>
    </row>
    <row r="3132" spans="1:21" x14ac:dyDescent="0.3">
      <c r="A3132" s="4">
        <v>3131</v>
      </c>
      <c r="B3132" s="5">
        <v>23</v>
      </c>
      <c r="C3132" s="5" t="str" cm="1">
        <f t="array" ref="C3132">_xlfn.IFS(B3132&lt;30, "Young", B3132&lt;50, "Middle Age", TRUE, "Senior")</f>
        <v>Young</v>
      </c>
      <c r="D3132" s="5">
        <v>2</v>
      </c>
      <c r="E3132" s="5">
        <v>82</v>
      </c>
      <c r="F3132" s="5" t="str" cm="1">
        <f t="array" ref="F3132">_xlfn.IFS(E3132&lt;50, "Low Income", E3132&lt;100, "Middle Income", TRUE,"High Income")</f>
        <v>Middle Income</v>
      </c>
      <c r="G3132" s="6">
        <v>92152</v>
      </c>
      <c r="H3132" s="5">
        <v>2</v>
      </c>
      <c r="I3132" s="5">
        <v>1.8</v>
      </c>
      <c r="J3132" s="5" t="str" cm="1">
        <f t="array" ref="J3132">_xlfn.IFS(I3132&lt;2,"Low", I3132&lt;5, "Middle", TRUE, "High")</f>
        <v>Low</v>
      </c>
      <c r="K3132" s="5">
        <v>2</v>
      </c>
      <c r="L3132" s="5" t="str" cm="1">
        <f t="array" ref="L3132">_xlfn.IFS(K3132=1,"undergraduate",K3132=2,"graduate",K3132=3,"professional")</f>
        <v>graduate</v>
      </c>
      <c r="M3132" s="5">
        <v>0</v>
      </c>
      <c r="N3132" s="5" t="str" cm="1">
        <f t="array" ref="N3132">_xlfn.IFS(M3132=0, "No Mortgage", M3132&lt;150, "Low Mortgage", TRUE, "High Mortgage")</f>
        <v>No Mortgage</v>
      </c>
      <c r="O3132" s="5">
        <v>0</v>
      </c>
      <c r="P3132" s="5" t="str">
        <f t="shared" si="96"/>
        <v>Rejected</v>
      </c>
      <c r="Q3132" s="5">
        <v>1</v>
      </c>
      <c r="R3132" s="5">
        <v>0</v>
      </c>
      <c r="S3132" s="5" t="str">
        <f t="shared" si="97"/>
        <v>No</v>
      </c>
      <c r="T3132" s="5">
        <v>0</v>
      </c>
      <c r="U3132" s="7">
        <v>1</v>
      </c>
    </row>
    <row r="3133" spans="1:21" x14ac:dyDescent="0.3">
      <c r="A3133" s="8">
        <v>3132</v>
      </c>
      <c r="B3133" s="9">
        <v>47</v>
      </c>
      <c r="C3133" s="5" t="str" cm="1">
        <f t="array" ref="C3133">_xlfn.IFS(B3133&lt;30, "Young", B3133&lt;50, "Middle Age", TRUE, "Senior")</f>
        <v>Middle Age</v>
      </c>
      <c r="D3133" s="5">
        <v>22</v>
      </c>
      <c r="E3133" s="9">
        <v>61</v>
      </c>
      <c r="F3133" s="5" t="str" cm="1">
        <f t="array" ref="F3133">_xlfn.IFS(E3133&lt;50, "Low Income", E3133&lt;100, "Middle Income", TRUE,"High Income")</f>
        <v>Middle Income</v>
      </c>
      <c r="G3133" s="10">
        <v>94025</v>
      </c>
      <c r="H3133" s="9">
        <v>3</v>
      </c>
      <c r="I3133" s="9">
        <v>2.7</v>
      </c>
      <c r="J3133" s="5" t="str" cm="1">
        <f t="array" ref="J3133">_xlfn.IFS(I3133&lt;2,"Low", I3133&lt;5, "Middle", TRUE, "High")</f>
        <v>Middle</v>
      </c>
      <c r="K3133" s="9">
        <v>2</v>
      </c>
      <c r="L3133" s="5" t="str" cm="1">
        <f t="array" ref="L3133">_xlfn.IFS(K3133=1,"undergraduate",K3133=2,"graduate",K3133=3,"professional")</f>
        <v>graduate</v>
      </c>
      <c r="M3133" s="9">
        <v>168</v>
      </c>
      <c r="N3133" s="5" t="str" cm="1">
        <f t="array" ref="N3133">_xlfn.IFS(M3133=0, "No Mortgage", M3133&lt;150, "Low Mortgage", TRUE, "High Mortgage")</f>
        <v>High Mortgage</v>
      </c>
      <c r="O3133" s="9">
        <v>0</v>
      </c>
      <c r="P3133" s="5" t="str">
        <f t="shared" si="96"/>
        <v>Rejected</v>
      </c>
      <c r="Q3133" s="9">
        <v>0</v>
      </c>
      <c r="R3133" s="9">
        <v>0</v>
      </c>
      <c r="S3133" s="5" t="str">
        <f t="shared" si="97"/>
        <v>No</v>
      </c>
      <c r="T3133" s="9">
        <v>1</v>
      </c>
      <c r="U3133" s="11">
        <v>1</v>
      </c>
    </row>
    <row r="3134" spans="1:21" x14ac:dyDescent="0.3">
      <c r="A3134" s="4">
        <v>3133</v>
      </c>
      <c r="B3134" s="5">
        <v>32</v>
      </c>
      <c r="C3134" s="5" t="str" cm="1">
        <f t="array" ref="C3134">_xlfn.IFS(B3134&lt;30, "Young", B3134&lt;50, "Middle Age", TRUE, "Senior")</f>
        <v>Middle Age</v>
      </c>
      <c r="D3134" s="5">
        <v>7</v>
      </c>
      <c r="E3134" s="5">
        <v>83</v>
      </c>
      <c r="F3134" s="5" t="str" cm="1">
        <f t="array" ref="F3134">_xlfn.IFS(E3134&lt;50, "Low Income", E3134&lt;100, "Middle Income", TRUE,"High Income")</f>
        <v>Middle Income</v>
      </c>
      <c r="G3134" s="6">
        <v>94302</v>
      </c>
      <c r="H3134" s="5">
        <v>2</v>
      </c>
      <c r="I3134" s="5">
        <v>2.5</v>
      </c>
      <c r="J3134" s="5" t="str" cm="1">
        <f t="array" ref="J3134">_xlfn.IFS(I3134&lt;2,"Low", I3134&lt;5, "Middle", TRUE, "High")</f>
        <v>Middle</v>
      </c>
      <c r="K3134" s="5">
        <v>1</v>
      </c>
      <c r="L3134" s="5" t="str" cm="1">
        <f t="array" ref="L3134">_xlfn.IFS(K3134=1,"undergraduate",K3134=2,"graduate",K3134=3,"professional")</f>
        <v>undergraduate</v>
      </c>
      <c r="M3134" s="5">
        <v>148</v>
      </c>
      <c r="N3134" s="5" t="str" cm="1">
        <f t="array" ref="N3134">_xlfn.IFS(M3134=0, "No Mortgage", M3134&lt;150, "Low Mortgage", TRUE, "High Mortgage")</f>
        <v>Low Mortgage</v>
      </c>
      <c r="O3134" s="5">
        <v>0</v>
      </c>
      <c r="P3134" s="5" t="str">
        <f t="shared" si="96"/>
        <v>Rejected</v>
      </c>
      <c r="Q3134" s="5">
        <v>1</v>
      </c>
      <c r="R3134" s="5">
        <v>0</v>
      </c>
      <c r="S3134" s="5" t="str">
        <f t="shared" si="97"/>
        <v>No</v>
      </c>
      <c r="T3134" s="5">
        <v>1</v>
      </c>
      <c r="U3134" s="7">
        <v>0</v>
      </c>
    </row>
    <row r="3135" spans="1:21" x14ac:dyDescent="0.3">
      <c r="A3135" s="8">
        <v>3134</v>
      </c>
      <c r="B3135" s="9">
        <v>30</v>
      </c>
      <c r="C3135" s="5" t="str" cm="1">
        <f t="array" ref="C3135">_xlfn.IFS(B3135&lt;30, "Young", B3135&lt;50, "Middle Age", TRUE, "Senior")</f>
        <v>Middle Age</v>
      </c>
      <c r="D3135" s="5">
        <v>5</v>
      </c>
      <c r="E3135" s="9">
        <v>73</v>
      </c>
      <c r="F3135" s="5" t="str" cm="1">
        <f t="array" ref="F3135">_xlfn.IFS(E3135&lt;50, "Low Income", E3135&lt;100, "Middle Income", TRUE,"High Income")</f>
        <v>Middle Income</v>
      </c>
      <c r="G3135" s="10">
        <v>93711</v>
      </c>
      <c r="H3135" s="9">
        <v>3</v>
      </c>
      <c r="I3135" s="9">
        <v>2.6</v>
      </c>
      <c r="J3135" s="5" t="str" cm="1">
        <f t="array" ref="J3135">_xlfn.IFS(I3135&lt;2,"Low", I3135&lt;5, "Middle", TRUE, "High")</f>
        <v>Middle</v>
      </c>
      <c r="K3135" s="9">
        <v>3</v>
      </c>
      <c r="L3135" s="5" t="str" cm="1">
        <f t="array" ref="L3135">_xlfn.IFS(K3135=1,"undergraduate",K3135=2,"graduate",K3135=3,"professional")</f>
        <v>professional</v>
      </c>
      <c r="M3135" s="9">
        <v>0</v>
      </c>
      <c r="N3135" s="5" t="str" cm="1">
        <f t="array" ref="N3135">_xlfn.IFS(M3135=0, "No Mortgage", M3135&lt;150, "Low Mortgage", TRUE, "High Mortgage")</f>
        <v>No Mortgage</v>
      </c>
      <c r="O3135" s="9">
        <v>0</v>
      </c>
      <c r="P3135" s="5" t="str">
        <f t="shared" si="96"/>
        <v>Rejected</v>
      </c>
      <c r="Q3135" s="9">
        <v>0</v>
      </c>
      <c r="R3135" s="9">
        <v>0</v>
      </c>
      <c r="S3135" s="5" t="str">
        <f t="shared" si="97"/>
        <v>No</v>
      </c>
      <c r="T3135" s="9">
        <v>1</v>
      </c>
      <c r="U3135" s="11">
        <v>0</v>
      </c>
    </row>
    <row r="3136" spans="1:21" x14ac:dyDescent="0.3">
      <c r="A3136" s="4">
        <v>3135</v>
      </c>
      <c r="B3136" s="5">
        <v>54</v>
      </c>
      <c r="C3136" s="5" t="str" cm="1">
        <f t="array" ref="C3136">_xlfn.IFS(B3136&lt;30, "Young", B3136&lt;50, "Middle Age", TRUE, "Senior")</f>
        <v>Senior</v>
      </c>
      <c r="D3136" s="5">
        <v>30</v>
      </c>
      <c r="E3136" s="5">
        <v>22</v>
      </c>
      <c r="F3136" s="5" t="str" cm="1">
        <f t="array" ref="F3136">_xlfn.IFS(E3136&lt;50, "Low Income", E3136&lt;100, "Middle Income", TRUE,"High Income")</f>
        <v>Low Income</v>
      </c>
      <c r="G3136" s="6">
        <v>95060</v>
      </c>
      <c r="H3136" s="5">
        <v>2</v>
      </c>
      <c r="I3136" s="5">
        <v>0.4</v>
      </c>
      <c r="J3136" s="5" t="str" cm="1">
        <f t="array" ref="J3136">_xlfn.IFS(I3136&lt;2,"Low", I3136&lt;5, "Middle", TRUE, "High")</f>
        <v>Low</v>
      </c>
      <c r="K3136" s="5">
        <v>1</v>
      </c>
      <c r="L3136" s="5" t="str" cm="1">
        <f t="array" ref="L3136">_xlfn.IFS(K3136=1,"undergraduate",K3136=2,"graduate",K3136=3,"professional")</f>
        <v>undergraduate</v>
      </c>
      <c r="M3136" s="5">
        <v>89</v>
      </c>
      <c r="N3136" s="5" t="str" cm="1">
        <f t="array" ref="N3136">_xlfn.IFS(M3136=0, "No Mortgage", M3136&lt;150, "Low Mortgage", TRUE, "High Mortgage")</f>
        <v>Low Mortgage</v>
      </c>
      <c r="O3136" s="5">
        <v>0</v>
      </c>
      <c r="P3136" s="5" t="str">
        <f t="shared" si="96"/>
        <v>Rejected</v>
      </c>
      <c r="Q3136" s="5">
        <v>0</v>
      </c>
      <c r="R3136" s="5">
        <v>0</v>
      </c>
      <c r="S3136" s="5" t="str">
        <f t="shared" si="97"/>
        <v>No</v>
      </c>
      <c r="T3136" s="5">
        <v>1</v>
      </c>
      <c r="U3136" s="7">
        <v>0</v>
      </c>
    </row>
    <row r="3137" spans="1:21" x14ac:dyDescent="0.3">
      <c r="A3137" s="8">
        <v>3136</v>
      </c>
      <c r="B3137" s="9">
        <v>25</v>
      </c>
      <c r="C3137" s="5" t="str" cm="1">
        <f t="array" ref="C3137">_xlfn.IFS(B3137&lt;30, "Young", B3137&lt;50, "Middle Age", TRUE, "Senior")</f>
        <v>Young</v>
      </c>
      <c r="D3137" s="5">
        <v>0</v>
      </c>
      <c r="E3137" s="9">
        <v>91</v>
      </c>
      <c r="F3137" s="5" t="str" cm="1">
        <f t="array" ref="F3137">_xlfn.IFS(E3137&lt;50, "Low Income", E3137&lt;100, "Middle Income", TRUE,"High Income")</f>
        <v>Middle Income</v>
      </c>
      <c r="G3137" s="10">
        <v>95039</v>
      </c>
      <c r="H3137" s="9">
        <v>2</v>
      </c>
      <c r="I3137" s="9">
        <v>1.8</v>
      </c>
      <c r="J3137" s="5" t="str" cm="1">
        <f t="array" ref="J3137">_xlfn.IFS(I3137&lt;2,"Low", I3137&lt;5, "Middle", TRUE, "High")</f>
        <v>Low</v>
      </c>
      <c r="K3137" s="9">
        <v>2</v>
      </c>
      <c r="L3137" s="5" t="str" cm="1">
        <f t="array" ref="L3137">_xlfn.IFS(K3137=1,"undergraduate",K3137=2,"graduate",K3137=3,"professional")</f>
        <v>graduate</v>
      </c>
      <c r="M3137" s="9">
        <v>321</v>
      </c>
      <c r="N3137" s="5" t="str" cm="1">
        <f t="array" ref="N3137">_xlfn.IFS(M3137=0, "No Mortgage", M3137&lt;150, "Low Mortgage", TRUE, "High Mortgage")</f>
        <v>High Mortgage</v>
      </c>
      <c r="O3137" s="9">
        <v>0</v>
      </c>
      <c r="P3137" s="5" t="str">
        <f t="shared" si="96"/>
        <v>Rejected</v>
      </c>
      <c r="Q3137" s="9">
        <v>0</v>
      </c>
      <c r="R3137" s="9">
        <v>0</v>
      </c>
      <c r="S3137" s="5" t="str">
        <f t="shared" si="97"/>
        <v>No</v>
      </c>
      <c r="T3137" s="9">
        <v>0</v>
      </c>
      <c r="U3137" s="11">
        <v>0</v>
      </c>
    </row>
    <row r="3138" spans="1:21" x14ac:dyDescent="0.3">
      <c r="A3138" s="4">
        <v>3137</v>
      </c>
      <c r="B3138" s="5">
        <v>60</v>
      </c>
      <c r="C3138" s="5" t="str" cm="1">
        <f t="array" ref="C3138">_xlfn.IFS(B3138&lt;30, "Young", B3138&lt;50, "Middle Age", TRUE, "Senior")</f>
        <v>Senior</v>
      </c>
      <c r="D3138" s="5">
        <v>34</v>
      </c>
      <c r="E3138" s="5">
        <v>65</v>
      </c>
      <c r="F3138" s="5" t="str" cm="1">
        <f t="array" ref="F3138">_xlfn.IFS(E3138&lt;50, "Low Income", E3138&lt;100, "Middle Income", TRUE,"High Income")</f>
        <v>Middle Income</v>
      </c>
      <c r="G3138" s="6">
        <v>95354</v>
      </c>
      <c r="H3138" s="5">
        <v>3</v>
      </c>
      <c r="I3138" s="5">
        <v>2.2000000000000002</v>
      </c>
      <c r="J3138" s="5" t="str" cm="1">
        <f t="array" ref="J3138">_xlfn.IFS(I3138&lt;2,"Low", I3138&lt;5, "Middle", TRUE, "High")</f>
        <v>Middle</v>
      </c>
      <c r="K3138" s="5">
        <v>3</v>
      </c>
      <c r="L3138" s="5" t="str" cm="1">
        <f t="array" ref="L3138">_xlfn.IFS(K3138=1,"undergraduate",K3138=2,"graduate",K3138=3,"professional")</f>
        <v>professional</v>
      </c>
      <c r="M3138" s="5">
        <v>94</v>
      </c>
      <c r="N3138" s="5" t="str" cm="1">
        <f t="array" ref="N3138">_xlfn.IFS(M3138=0, "No Mortgage", M3138&lt;150, "Low Mortgage", TRUE, "High Mortgage")</f>
        <v>Low Mortgage</v>
      </c>
      <c r="O3138" s="5">
        <v>0</v>
      </c>
      <c r="P3138" s="5" t="str">
        <f t="shared" si="96"/>
        <v>Rejected</v>
      </c>
      <c r="Q3138" s="5">
        <v>1</v>
      </c>
      <c r="R3138" s="5">
        <v>1</v>
      </c>
      <c r="S3138" s="5" t="str">
        <f t="shared" si="97"/>
        <v>Yes</v>
      </c>
      <c r="T3138" s="5">
        <v>0</v>
      </c>
      <c r="U3138" s="7">
        <v>1</v>
      </c>
    </row>
    <row r="3139" spans="1:21" x14ac:dyDescent="0.3">
      <c r="A3139" s="8">
        <v>3138</v>
      </c>
      <c r="B3139" s="9">
        <v>61</v>
      </c>
      <c r="C3139" s="5" t="str" cm="1">
        <f t="array" ref="C3139">_xlfn.IFS(B3139&lt;30, "Young", B3139&lt;50, "Middle Age", TRUE, "Senior")</f>
        <v>Senior</v>
      </c>
      <c r="D3139" s="5">
        <v>36</v>
      </c>
      <c r="E3139" s="9">
        <v>13</v>
      </c>
      <c r="F3139" s="5" t="str" cm="1">
        <f t="array" ref="F3139">_xlfn.IFS(E3139&lt;50, "Low Income", E3139&lt;100, "Middle Income", TRUE,"High Income")</f>
        <v>Low Income</v>
      </c>
      <c r="G3139" s="10">
        <v>91711</v>
      </c>
      <c r="H3139" s="9">
        <v>3</v>
      </c>
      <c r="I3139" s="9">
        <v>0.5</v>
      </c>
      <c r="J3139" s="5" t="str" cm="1">
        <f t="array" ref="J3139">_xlfn.IFS(I3139&lt;2,"Low", I3139&lt;5, "Middle", TRUE, "High")</f>
        <v>Low</v>
      </c>
      <c r="K3139" s="9">
        <v>1</v>
      </c>
      <c r="L3139" s="5" t="str" cm="1">
        <f t="array" ref="L3139">_xlfn.IFS(K3139=1,"undergraduate",K3139=2,"graduate",K3139=3,"professional")</f>
        <v>undergraduate</v>
      </c>
      <c r="M3139" s="9">
        <v>0</v>
      </c>
      <c r="N3139" s="5" t="str" cm="1">
        <f t="array" ref="N3139">_xlfn.IFS(M3139=0, "No Mortgage", M3139&lt;150, "Low Mortgage", TRUE, "High Mortgage")</f>
        <v>No Mortgage</v>
      </c>
      <c r="O3139" s="9">
        <v>0</v>
      </c>
      <c r="P3139" s="5" t="str">
        <f t="shared" ref="P3139:P3202" si="98">IF(O3139=0, "Rejected", "Accepted")</f>
        <v>Rejected</v>
      </c>
      <c r="Q3139" s="9">
        <v>0</v>
      </c>
      <c r="R3139" s="9">
        <v>0</v>
      </c>
      <c r="S3139" s="5" t="str">
        <f t="shared" ref="S3139:S3202" si="99">IF(R3139=0,"No","Yes")</f>
        <v>No</v>
      </c>
      <c r="T3139" s="9">
        <v>1</v>
      </c>
      <c r="U3139" s="11">
        <v>0</v>
      </c>
    </row>
    <row r="3140" spans="1:21" x14ac:dyDescent="0.3">
      <c r="A3140" s="4">
        <v>3139</v>
      </c>
      <c r="B3140" s="5">
        <v>36</v>
      </c>
      <c r="C3140" s="5" t="str" cm="1">
        <f t="array" ref="C3140">_xlfn.IFS(B3140&lt;30, "Young", B3140&lt;50, "Middle Age", TRUE, "Senior")</f>
        <v>Middle Age</v>
      </c>
      <c r="D3140" s="5">
        <v>11</v>
      </c>
      <c r="E3140" s="5">
        <v>103</v>
      </c>
      <c r="F3140" s="5" t="str" cm="1">
        <f t="array" ref="F3140">_xlfn.IFS(E3140&lt;50, "Low Income", E3140&lt;100, "Middle Income", TRUE,"High Income")</f>
        <v>High Income</v>
      </c>
      <c r="G3140" s="6">
        <v>93555</v>
      </c>
      <c r="H3140" s="5">
        <v>1</v>
      </c>
      <c r="I3140" s="5">
        <v>4.5999999999999996</v>
      </c>
      <c r="J3140" s="5" t="str" cm="1">
        <f t="array" ref="J3140">_xlfn.IFS(I3140&lt;2,"Low", I3140&lt;5, "Middle", TRUE, "High")</f>
        <v>Middle</v>
      </c>
      <c r="K3140" s="5">
        <v>1</v>
      </c>
      <c r="L3140" s="5" t="str" cm="1">
        <f t="array" ref="L3140">_xlfn.IFS(K3140=1,"undergraduate",K3140=2,"graduate",K3140=3,"professional")</f>
        <v>undergraduate</v>
      </c>
      <c r="M3140" s="5">
        <v>255</v>
      </c>
      <c r="N3140" s="5" t="str" cm="1">
        <f t="array" ref="N3140">_xlfn.IFS(M3140=0, "No Mortgage", M3140&lt;150, "Low Mortgage", TRUE, "High Mortgage")</f>
        <v>High Mortgage</v>
      </c>
      <c r="O3140" s="5">
        <v>0</v>
      </c>
      <c r="P3140" s="5" t="str">
        <f t="shared" si="98"/>
        <v>Rejected</v>
      </c>
      <c r="Q3140" s="5">
        <v>0</v>
      </c>
      <c r="R3140" s="5">
        <v>0</v>
      </c>
      <c r="S3140" s="5" t="str">
        <f t="shared" si="99"/>
        <v>No</v>
      </c>
      <c r="T3140" s="5">
        <v>1</v>
      </c>
      <c r="U3140" s="7">
        <v>0</v>
      </c>
    </row>
    <row r="3141" spans="1:21" x14ac:dyDescent="0.3">
      <c r="A3141" s="8">
        <v>3140</v>
      </c>
      <c r="B3141" s="9">
        <v>52</v>
      </c>
      <c r="C3141" s="5" t="str" cm="1">
        <f t="array" ref="C3141">_xlfn.IFS(B3141&lt;30, "Young", B3141&lt;50, "Middle Age", TRUE, "Senior")</f>
        <v>Senior</v>
      </c>
      <c r="D3141" s="5">
        <v>26</v>
      </c>
      <c r="E3141" s="9">
        <v>95</v>
      </c>
      <c r="F3141" s="5" t="str" cm="1">
        <f t="array" ref="F3141">_xlfn.IFS(E3141&lt;50, "Low Income", E3141&lt;100, "Middle Income", TRUE,"High Income")</f>
        <v>Middle Income</v>
      </c>
      <c r="G3141" s="10">
        <v>92130</v>
      </c>
      <c r="H3141" s="9">
        <v>1</v>
      </c>
      <c r="I3141" s="9">
        <v>0.3</v>
      </c>
      <c r="J3141" s="5" t="str" cm="1">
        <f t="array" ref="J3141">_xlfn.IFS(I3141&lt;2,"Low", I3141&lt;5, "Middle", TRUE, "High")</f>
        <v>Low</v>
      </c>
      <c r="K3141" s="9">
        <v>1</v>
      </c>
      <c r="L3141" s="5" t="str" cm="1">
        <f t="array" ref="L3141">_xlfn.IFS(K3141=1,"undergraduate",K3141=2,"graduate",K3141=3,"professional")</f>
        <v>undergraduate</v>
      </c>
      <c r="M3141" s="9">
        <v>0</v>
      </c>
      <c r="N3141" s="5" t="str" cm="1">
        <f t="array" ref="N3141">_xlfn.IFS(M3141=0, "No Mortgage", M3141&lt;150, "Low Mortgage", TRUE, "High Mortgage")</f>
        <v>No Mortgage</v>
      </c>
      <c r="O3141" s="9">
        <v>0</v>
      </c>
      <c r="P3141" s="5" t="str">
        <f t="shared" si="98"/>
        <v>Rejected</v>
      </c>
      <c r="Q3141" s="9">
        <v>0</v>
      </c>
      <c r="R3141" s="9">
        <v>0</v>
      </c>
      <c r="S3141" s="5" t="str">
        <f t="shared" si="99"/>
        <v>No</v>
      </c>
      <c r="T3141" s="9">
        <v>1</v>
      </c>
      <c r="U3141" s="11">
        <v>0</v>
      </c>
    </row>
    <row r="3142" spans="1:21" x14ac:dyDescent="0.3">
      <c r="A3142" s="4">
        <v>3141</v>
      </c>
      <c r="B3142" s="5">
        <v>33</v>
      </c>
      <c r="C3142" s="5" t="str" cm="1">
        <f t="array" ref="C3142">_xlfn.IFS(B3142&lt;30, "Young", B3142&lt;50, "Middle Age", TRUE, "Senior")</f>
        <v>Middle Age</v>
      </c>
      <c r="D3142" s="5">
        <v>7</v>
      </c>
      <c r="E3142" s="5">
        <v>31</v>
      </c>
      <c r="F3142" s="5" t="str" cm="1">
        <f t="array" ref="F3142">_xlfn.IFS(E3142&lt;50, "Low Income", E3142&lt;100, "Middle Income", TRUE,"High Income")</f>
        <v>Low Income</v>
      </c>
      <c r="G3142" s="6">
        <v>94303</v>
      </c>
      <c r="H3142" s="5">
        <v>4</v>
      </c>
      <c r="I3142" s="5">
        <v>1</v>
      </c>
      <c r="J3142" s="5" t="str" cm="1">
        <f t="array" ref="J3142">_xlfn.IFS(I3142&lt;2,"Low", I3142&lt;5, "Middle", TRUE, "High")</f>
        <v>Low</v>
      </c>
      <c r="K3142" s="5">
        <v>1</v>
      </c>
      <c r="L3142" s="5" t="str" cm="1">
        <f t="array" ref="L3142">_xlfn.IFS(K3142=1,"undergraduate",K3142=2,"graduate",K3142=3,"professional")</f>
        <v>undergraduate</v>
      </c>
      <c r="M3142" s="5">
        <v>0</v>
      </c>
      <c r="N3142" s="5" t="str" cm="1">
        <f t="array" ref="N3142">_xlfn.IFS(M3142=0, "No Mortgage", M3142&lt;150, "Low Mortgage", TRUE, "High Mortgage")</f>
        <v>No Mortgage</v>
      </c>
      <c r="O3142" s="5">
        <v>0</v>
      </c>
      <c r="P3142" s="5" t="str">
        <f t="shared" si="98"/>
        <v>Rejected</v>
      </c>
      <c r="Q3142" s="5">
        <v>0</v>
      </c>
      <c r="R3142" s="5">
        <v>0</v>
      </c>
      <c r="S3142" s="5" t="str">
        <f t="shared" si="99"/>
        <v>No</v>
      </c>
      <c r="T3142" s="5">
        <v>1</v>
      </c>
      <c r="U3142" s="7">
        <v>1</v>
      </c>
    </row>
    <row r="3143" spans="1:21" x14ac:dyDescent="0.3">
      <c r="A3143" s="8">
        <v>3142</v>
      </c>
      <c r="B3143" s="9">
        <v>57</v>
      </c>
      <c r="C3143" s="5" t="str" cm="1">
        <f t="array" ref="C3143">_xlfn.IFS(B3143&lt;30, "Young", B3143&lt;50, "Middle Age", TRUE, "Senior")</f>
        <v>Senior</v>
      </c>
      <c r="D3143" s="5">
        <v>31</v>
      </c>
      <c r="E3143" s="9">
        <v>131</v>
      </c>
      <c r="F3143" s="5" t="str" cm="1">
        <f t="array" ref="F3143">_xlfn.IFS(E3143&lt;50, "Low Income", E3143&lt;100, "Middle Income", TRUE,"High Income")</f>
        <v>High Income</v>
      </c>
      <c r="G3143" s="10">
        <v>90405</v>
      </c>
      <c r="H3143" s="9">
        <v>3</v>
      </c>
      <c r="I3143" s="9">
        <v>0.6</v>
      </c>
      <c r="J3143" s="5" t="str" cm="1">
        <f t="array" ref="J3143">_xlfn.IFS(I3143&lt;2,"Low", I3143&lt;5, "Middle", TRUE, "High")</f>
        <v>Low</v>
      </c>
      <c r="K3143" s="9">
        <v>1</v>
      </c>
      <c r="L3143" s="5" t="str" cm="1">
        <f t="array" ref="L3143">_xlfn.IFS(K3143=1,"undergraduate",K3143=2,"graduate",K3143=3,"professional")</f>
        <v>undergraduate</v>
      </c>
      <c r="M3143" s="9">
        <v>0</v>
      </c>
      <c r="N3143" s="5" t="str" cm="1">
        <f t="array" ref="N3143">_xlfn.IFS(M3143=0, "No Mortgage", M3143&lt;150, "Low Mortgage", TRUE, "High Mortgage")</f>
        <v>No Mortgage</v>
      </c>
      <c r="O3143" s="9">
        <v>1</v>
      </c>
      <c r="P3143" s="5" t="str">
        <f t="shared" si="98"/>
        <v>Accepted</v>
      </c>
      <c r="Q3143" s="9">
        <v>0</v>
      </c>
      <c r="R3143" s="9">
        <v>0</v>
      </c>
      <c r="S3143" s="5" t="str">
        <f t="shared" si="99"/>
        <v>No</v>
      </c>
      <c r="T3143" s="9">
        <v>1</v>
      </c>
      <c r="U3143" s="11">
        <v>0</v>
      </c>
    </row>
    <row r="3144" spans="1:21" x14ac:dyDescent="0.3">
      <c r="A3144" s="4">
        <v>3143</v>
      </c>
      <c r="B3144" s="5">
        <v>34</v>
      </c>
      <c r="C3144" s="5" t="str" cm="1">
        <f t="array" ref="C3144">_xlfn.IFS(B3144&lt;30, "Young", B3144&lt;50, "Middle Age", TRUE, "Senior")</f>
        <v>Middle Age</v>
      </c>
      <c r="D3144" s="5">
        <v>8</v>
      </c>
      <c r="E3144" s="5">
        <v>175</v>
      </c>
      <c r="F3144" s="5" t="str" cm="1">
        <f t="array" ref="F3144">_xlfn.IFS(E3144&lt;50, "Low Income", E3144&lt;100, "Middle Income", TRUE,"High Income")</f>
        <v>High Income</v>
      </c>
      <c r="G3144" s="6">
        <v>95051</v>
      </c>
      <c r="H3144" s="5">
        <v>4</v>
      </c>
      <c r="I3144" s="5">
        <v>1.1000000000000001</v>
      </c>
      <c r="J3144" s="5" t="str" cm="1">
        <f t="array" ref="J3144">_xlfn.IFS(I3144&lt;2,"Low", I3144&lt;5, "Middle", TRUE, "High")</f>
        <v>Low</v>
      </c>
      <c r="K3144" s="5">
        <v>3</v>
      </c>
      <c r="L3144" s="5" t="str" cm="1">
        <f t="array" ref="L3144">_xlfn.IFS(K3144=1,"undergraduate",K3144=2,"graduate",K3144=3,"professional")</f>
        <v>professional</v>
      </c>
      <c r="M3144" s="5">
        <v>0</v>
      </c>
      <c r="N3144" s="5" t="str" cm="1">
        <f t="array" ref="N3144">_xlfn.IFS(M3144=0, "No Mortgage", M3144&lt;150, "Low Mortgage", TRUE, "High Mortgage")</f>
        <v>No Mortgage</v>
      </c>
      <c r="O3144" s="5">
        <v>1</v>
      </c>
      <c r="P3144" s="5" t="str">
        <f t="shared" si="98"/>
        <v>Accepted</v>
      </c>
      <c r="Q3144" s="5">
        <v>1</v>
      </c>
      <c r="R3144" s="5">
        <v>1</v>
      </c>
      <c r="S3144" s="5" t="str">
        <f t="shared" si="99"/>
        <v>Yes</v>
      </c>
      <c r="T3144" s="5">
        <v>1</v>
      </c>
      <c r="U3144" s="7">
        <v>1</v>
      </c>
    </row>
    <row r="3145" spans="1:21" x14ac:dyDescent="0.3">
      <c r="A3145" s="8">
        <v>3144</v>
      </c>
      <c r="B3145" s="9">
        <v>50</v>
      </c>
      <c r="C3145" s="5" t="str" cm="1">
        <f t="array" ref="C3145">_xlfn.IFS(B3145&lt;30, "Young", B3145&lt;50, "Middle Age", TRUE, "Senior")</f>
        <v>Senior</v>
      </c>
      <c r="D3145" s="5">
        <v>24</v>
      </c>
      <c r="E3145" s="9">
        <v>38</v>
      </c>
      <c r="F3145" s="5" t="str" cm="1">
        <f t="array" ref="F3145">_xlfn.IFS(E3145&lt;50, "Low Income", E3145&lt;100, "Middle Income", TRUE,"High Income")</f>
        <v>Low Income</v>
      </c>
      <c r="G3145" s="10">
        <v>91105</v>
      </c>
      <c r="H3145" s="9">
        <v>4</v>
      </c>
      <c r="I3145" s="9">
        <v>0.1</v>
      </c>
      <c r="J3145" s="5" t="str" cm="1">
        <f t="array" ref="J3145">_xlfn.IFS(I3145&lt;2,"Low", I3145&lt;5, "Middle", TRUE, "High")</f>
        <v>Low</v>
      </c>
      <c r="K3145" s="9">
        <v>1</v>
      </c>
      <c r="L3145" s="5" t="str" cm="1">
        <f t="array" ref="L3145">_xlfn.IFS(K3145=1,"undergraduate",K3145=2,"graduate",K3145=3,"professional")</f>
        <v>undergraduate</v>
      </c>
      <c r="M3145" s="9">
        <v>0</v>
      </c>
      <c r="N3145" s="5" t="str" cm="1">
        <f t="array" ref="N3145">_xlfn.IFS(M3145=0, "No Mortgage", M3145&lt;150, "Low Mortgage", TRUE, "High Mortgage")</f>
        <v>No Mortgage</v>
      </c>
      <c r="O3145" s="9">
        <v>0</v>
      </c>
      <c r="P3145" s="5" t="str">
        <f t="shared" si="98"/>
        <v>Rejected</v>
      </c>
      <c r="Q3145" s="9">
        <v>0</v>
      </c>
      <c r="R3145" s="9">
        <v>0</v>
      </c>
      <c r="S3145" s="5" t="str">
        <f t="shared" si="99"/>
        <v>No</v>
      </c>
      <c r="T3145" s="9">
        <v>1</v>
      </c>
      <c r="U3145" s="11">
        <v>0</v>
      </c>
    </row>
    <row r="3146" spans="1:21" x14ac:dyDescent="0.3">
      <c r="A3146" s="4">
        <v>3145</v>
      </c>
      <c r="B3146" s="5">
        <v>43</v>
      </c>
      <c r="C3146" s="5" t="str" cm="1">
        <f t="array" ref="C3146">_xlfn.IFS(B3146&lt;30, "Young", B3146&lt;50, "Middle Age", TRUE, "Senior")</f>
        <v>Middle Age</v>
      </c>
      <c r="D3146" s="5">
        <v>18</v>
      </c>
      <c r="E3146" s="5">
        <v>104</v>
      </c>
      <c r="F3146" s="5" t="str" cm="1">
        <f t="array" ref="F3146">_xlfn.IFS(E3146&lt;50, "Low Income", E3146&lt;100, "Middle Income", TRUE,"High Income")</f>
        <v>High Income</v>
      </c>
      <c r="G3146" s="6">
        <v>91711</v>
      </c>
      <c r="H3146" s="5">
        <v>3</v>
      </c>
      <c r="I3146" s="5">
        <v>1</v>
      </c>
      <c r="J3146" s="5" t="str" cm="1">
        <f t="array" ref="J3146">_xlfn.IFS(I3146&lt;2,"Low", I3146&lt;5, "Middle", TRUE, "High")</f>
        <v>Low</v>
      </c>
      <c r="K3146" s="5">
        <v>1</v>
      </c>
      <c r="L3146" s="5" t="str" cm="1">
        <f t="array" ref="L3146">_xlfn.IFS(K3146=1,"undergraduate",K3146=2,"graduate",K3146=3,"professional")</f>
        <v>undergraduate</v>
      </c>
      <c r="M3146" s="5">
        <v>0</v>
      </c>
      <c r="N3146" s="5" t="str" cm="1">
        <f t="array" ref="N3146">_xlfn.IFS(M3146=0, "No Mortgage", M3146&lt;150, "Low Mortgage", TRUE, "High Mortgage")</f>
        <v>No Mortgage</v>
      </c>
      <c r="O3146" s="5">
        <v>0</v>
      </c>
      <c r="P3146" s="5" t="str">
        <f t="shared" si="98"/>
        <v>Rejected</v>
      </c>
      <c r="Q3146" s="5">
        <v>0</v>
      </c>
      <c r="R3146" s="5">
        <v>0</v>
      </c>
      <c r="S3146" s="5" t="str">
        <f t="shared" si="99"/>
        <v>No</v>
      </c>
      <c r="T3146" s="5">
        <v>1</v>
      </c>
      <c r="U3146" s="7">
        <v>0</v>
      </c>
    </row>
    <row r="3147" spans="1:21" x14ac:dyDescent="0.3">
      <c r="A3147" s="8">
        <v>3146</v>
      </c>
      <c r="B3147" s="9">
        <v>34</v>
      </c>
      <c r="C3147" s="5" t="str" cm="1">
        <f t="array" ref="C3147">_xlfn.IFS(B3147&lt;30, "Young", B3147&lt;50, "Middle Age", TRUE, "Senior")</f>
        <v>Middle Age</v>
      </c>
      <c r="D3147" s="5">
        <v>10</v>
      </c>
      <c r="E3147" s="9">
        <v>114</v>
      </c>
      <c r="F3147" s="5" t="str" cm="1">
        <f t="array" ref="F3147">_xlfn.IFS(E3147&lt;50, "Low Income", E3147&lt;100, "Middle Income", TRUE,"High Income")</f>
        <v>High Income</v>
      </c>
      <c r="G3147" s="10">
        <v>94305</v>
      </c>
      <c r="H3147" s="9">
        <v>3</v>
      </c>
      <c r="I3147" s="9">
        <v>3.3</v>
      </c>
      <c r="J3147" s="5" t="str" cm="1">
        <f t="array" ref="J3147">_xlfn.IFS(I3147&lt;2,"Low", I3147&lt;5, "Middle", TRUE, "High")</f>
        <v>Middle</v>
      </c>
      <c r="K3147" s="9">
        <v>3</v>
      </c>
      <c r="L3147" s="5" t="str" cm="1">
        <f t="array" ref="L3147">_xlfn.IFS(K3147=1,"undergraduate",K3147=2,"graduate",K3147=3,"professional")</f>
        <v>professional</v>
      </c>
      <c r="M3147" s="9">
        <v>0</v>
      </c>
      <c r="N3147" s="5" t="str" cm="1">
        <f t="array" ref="N3147">_xlfn.IFS(M3147=0, "No Mortgage", M3147&lt;150, "Low Mortgage", TRUE, "High Mortgage")</f>
        <v>No Mortgage</v>
      </c>
      <c r="O3147" s="9">
        <v>1</v>
      </c>
      <c r="P3147" s="5" t="str">
        <f t="shared" si="98"/>
        <v>Accepted</v>
      </c>
      <c r="Q3147" s="9">
        <v>0</v>
      </c>
      <c r="R3147" s="9">
        <v>0</v>
      </c>
      <c r="S3147" s="5" t="str">
        <f t="shared" si="99"/>
        <v>No</v>
      </c>
      <c r="T3147" s="9">
        <v>0</v>
      </c>
      <c r="U3147" s="11">
        <v>0</v>
      </c>
    </row>
    <row r="3148" spans="1:21" x14ac:dyDescent="0.3">
      <c r="A3148" s="4">
        <v>3147</v>
      </c>
      <c r="B3148" s="5">
        <v>26</v>
      </c>
      <c r="C3148" s="5" t="str" cm="1">
        <f t="array" ref="C3148">_xlfn.IFS(B3148&lt;30, "Young", B3148&lt;50, "Middle Age", TRUE, "Senior")</f>
        <v>Young</v>
      </c>
      <c r="D3148" s="5">
        <v>1</v>
      </c>
      <c r="E3148" s="5">
        <v>38</v>
      </c>
      <c r="F3148" s="5" t="str" cm="1">
        <f t="array" ref="F3148">_xlfn.IFS(E3148&lt;50, "Low Income", E3148&lt;100, "Middle Income", TRUE,"High Income")</f>
        <v>Low Income</v>
      </c>
      <c r="G3148" s="6">
        <v>91910</v>
      </c>
      <c r="H3148" s="5">
        <v>4</v>
      </c>
      <c r="I3148" s="5">
        <v>1.7</v>
      </c>
      <c r="J3148" s="5" t="str" cm="1">
        <f t="array" ref="J3148">_xlfn.IFS(I3148&lt;2,"Low", I3148&lt;5, "Middle", TRUE, "High")</f>
        <v>Low</v>
      </c>
      <c r="K3148" s="5">
        <v>2</v>
      </c>
      <c r="L3148" s="5" t="str" cm="1">
        <f t="array" ref="L3148">_xlfn.IFS(K3148=1,"undergraduate",K3148=2,"graduate",K3148=3,"professional")</f>
        <v>graduate</v>
      </c>
      <c r="M3148" s="5">
        <v>0</v>
      </c>
      <c r="N3148" s="5" t="str" cm="1">
        <f t="array" ref="N3148">_xlfn.IFS(M3148=0, "No Mortgage", M3148&lt;150, "Low Mortgage", TRUE, "High Mortgage")</f>
        <v>No Mortgage</v>
      </c>
      <c r="O3148" s="5">
        <v>0</v>
      </c>
      <c r="P3148" s="5" t="str">
        <f t="shared" si="98"/>
        <v>Rejected</v>
      </c>
      <c r="Q3148" s="5">
        <v>0</v>
      </c>
      <c r="R3148" s="5">
        <v>0</v>
      </c>
      <c r="S3148" s="5" t="str">
        <f t="shared" si="99"/>
        <v>No</v>
      </c>
      <c r="T3148" s="5">
        <v>1</v>
      </c>
      <c r="U3148" s="7">
        <v>0</v>
      </c>
    </row>
    <row r="3149" spans="1:21" x14ac:dyDescent="0.3">
      <c r="A3149" s="8">
        <v>3148</v>
      </c>
      <c r="B3149" s="9">
        <v>26</v>
      </c>
      <c r="C3149" s="5" t="str" cm="1">
        <f t="array" ref="C3149">_xlfn.IFS(B3149&lt;30, "Young", B3149&lt;50, "Middle Age", TRUE, "Senior")</f>
        <v>Young</v>
      </c>
      <c r="D3149" s="5">
        <v>0</v>
      </c>
      <c r="E3149" s="9">
        <v>30</v>
      </c>
      <c r="F3149" s="5" t="str" cm="1">
        <f t="array" ref="F3149">_xlfn.IFS(E3149&lt;50, "Low Income", E3149&lt;100, "Middle Income", TRUE,"High Income")</f>
        <v>Low Income</v>
      </c>
      <c r="G3149" s="10">
        <v>94024</v>
      </c>
      <c r="H3149" s="9">
        <v>4</v>
      </c>
      <c r="I3149" s="9">
        <v>1.3</v>
      </c>
      <c r="J3149" s="5" t="str" cm="1">
        <f t="array" ref="J3149">_xlfn.IFS(I3149&lt;2,"Low", I3149&lt;5, "Middle", TRUE, "High")</f>
        <v>Low</v>
      </c>
      <c r="K3149" s="9">
        <v>3</v>
      </c>
      <c r="L3149" s="5" t="str" cm="1">
        <f t="array" ref="L3149">_xlfn.IFS(K3149=1,"undergraduate",K3149=2,"graduate",K3149=3,"professional")</f>
        <v>professional</v>
      </c>
      <c r="M3149" s="9">
        <v>0</v>
      </c>
      <c r="N3149" s="5" t="str" cm="1">
        <f t="array" ref="N3149">_xlfn.IFS(M3149=0, "No Mortgage", M3149&lt;150, "Low Mortgage", TRUE, "High Mortgage")</f>
        <v>No Mortgage</v>
      </c>
      <c r="O3149" s="9">
        <v>0</v>
      </c>
      <c r="P3149" s="5" t="str">
        <f t="shared" si="98"/>
        <v>Rejected</v>
      </c>
      <c r="Q3149" s="9">
        <v>0</v>
      </c>
      <c r="R3149" s="9">
        <v>0</v>
      </c>
      <c r="S3149" s="5" t="str">
        <f t="shared" si="99"/>
        <v>No</v>
      </c>
      <c r="T3149" s="9">
        <v>1</v>
      </c>
      <c r="U3149" s="11">
        <v>1</v>
      </c>
    </row>
    <row r="3150" spans="1:21" x14ac:dyDescent="0.3">
      <c r="A3150" s="4">
        <v>3149</v>
      </c>
      <c r="B3150" s="5">
        <v>48</v>
      </c>
      <c r="C3150" s="5" t="str" cm="1">
        <f t="array" ref="C3150">_xlfn.IFS(B3150&lt;30, "Young", B3150&lt;50, "Middle Age", TRUE, "Senior")</f>
        <v>Middle Age</v>
      </c>
      <c r="D3150" s="5">
        <v>22</v>
      </c>
      <c r="E3150" s="5">
        <v>19</v>
      </c>
      <c r="F3150" s="5" t="str" cm="1">
        <f t="array" ref="F3150">_xlfn.IFS(E3150&lt;50, "Low Income", E3150&lt;100, "Middle Income", TRUE,"High Income")</f>
        <v>Low Income</v>
      </c>
      <c r="G3150" s="6">
        <v>95616</v>
      </c>
      <c r="H3150" s="5">
        <v>2</v>
      </c>
      <c r="I3150" s="5">
        <v>0.1</v>
      </c>
      <c r="J3150" s="5" t="str" cm="1">
        <f t="array" ref="J3150">_xlfn.IFS(I3150&lt;2,"Low", I3150&lt;5, "Middle", TRUE, "High")</f>
        <v>Low</v>
      </c>
      <c r="K3150" s="5">
        <v>3</v>
      </c>
      <c r="L3150" s="5" t="str" cm="1">
        <f t="array" ref="L3150">_xlfn.IFS(K3150=1,"undergraduate",K3150=2,"graduate",K3150=3,"professional")</f>
        <v>professional</v>
      </c>
      <c r="M3150" s="5">
        <v>106</v>
      </c>
      <c r="N3150" s="5" t="str" cm="1">
        <f t="array" ref="N3150">_xlfn.IFS(M3150=0, "No Mortgage", M3150&lt;150, "Low Mortgage", TRUE, "High Mortgage")</f>
        <v>Low Mortgage</v>
      </c>
      <c r="O3150" s="5">
        <v>0</v>
      </c>
      <c r="P3150" s="5" t="str">
        <f t="shared" si="98"/>
        <v>Rejected</v>
      </c>
      <c r="Q3150" s="5">
        <v>0</v>
      </c>
      <c r="R3150" s="5">
        <v>0</v>
      </c>
      <c r="S3150" s="5" t="str">
        <f t="shared" si="99"/>
        <v>No</v>
      </c>
      <c r="T3150" s="5">
        <v>0</v>
      </c>
      <c r="U3150" s="7">
        <v>0</v>
      </c>
    </row>
    <row r="3151" spans="1:21" x14ac:dyDescent="0.3">
      <c r="A3151" s="8">
        <v>3150</v>
      </c>
      <c r="B3151" s="9">
        <v>49</v>
      </c>
      <c r="C3151" s="5" t="str" cm="1">
        <f t="array" ref="C3151">_xlfn.IFS(B3151&lt;30, "Young", B3151&lt;50, "Middle Age", TRUE, "Senior")</f>
        <v>Middle Age</v>
      </c>
      <c r="D3151" s="5">
        <v>25</v>
      </c>
      <c r="E3151" s="9">
        <v>25</v>
      </c>
      <c r="F3151" s="5" t="str" cm="1">
        <f t="array" ref="F3151">_xlfn.IFS(E3151&lt;50, "Low Income", E3151&lt;100, "Middle Income", TRUE,"High Income")</f>
        <v>Low Income</v>
      </c>
      <c r="G3151" s="10">
        <v>95192</v>
      </c>
      <c r="H3151" s="9">
        <v>4</v>
      </c>
      <c r="I3151" s="9">
        <v>1</v>
      </c>
      <c r="J3151" s="5" t="str" cm="1">
        <f t="array" ref="J3151">_xlfn.IFS(I3151&lt;2,"Low", I3151&lt;5, "Middle", TRUE, "High")</f>
        <v>Low</v>
      </c>
      <c r="K3151" s="9">
        <v>1</v>
      </c>
      <c r="L3151" s="5" t="str" cm="1">
        <f t="array" ref="L3151">_xlfn.IFS(K3151=1,"undergraduate",K3151=2,"graduate",K3151=3,"professional")</f>
        <v>undergraduate</v>
      </c>
      <c r="M3151" s="9">
        <v>0</v>
      </c>
      <c r="N3151" s="5" t="str" cm="1">
        <f t="array" ref="N3151">_xlfn.IFS(M3151=0, "No Mortgage", M3151&lt;150, "Low Mortgage", TRUE, "High Mortgage")</f>
        <v>No Mortgage</v>
      </c>
      <c r="O3151" s="9">
        <v>0</v>
      </c>
      <c r="P3151" s="5" t="str">
        <f t="shared" si="98"/>
        <v>Rejected</v>
      </c>
      <c r="Q3151" s="9">
        <v>0</v>
      </c>
      <c r="R3151" s="9">
        <v>0</v>
      </c>
      <c r="S3151" s="5" t="str">
        <f t="shared" si="99"/>
        <v>No</v>
      </c>
      <c r="T3151" s="9">
        <v>1</v>
      </c>
      <c r="U3151" s="11">
        <v>1</v>
      </c>
    </row>
    <row r="3152" spans="1:21" x14ac:dyDescent="0.3">
      <c r="A3152" s="4">
        <v>3151</v>
      </c>
      <c r="B3152" s="5">
        <v>47</v>
      </c>
      <c r="C3152" s="5" t="str" cm="1">
        <f t="array" ref="C3152">_xlfn.IFS(B3152&lt;30, "Young", B3152&lt;50, "Middle Age", TRUE, "Senior")</f>
        <v>Middle Age</v>
      </c>
      <c r="D3152" s="5">
        <v>22</v>
      </c>
      <c r="E3152" s="5">
        <v>124</v>
      </c>
      <c r="F3152" s="5" t="str" cm="1">
        <f t="array" ref="F3152">_xlfn.IFS(E3152&lt;50, "Low Income", E3152&lt;100, "Middle Income", TRUE,"High Income")</f>
        <v>High Income</v>
      </c>
      <c r="G3152" s="6">
        <v>90027</v>
      </c>
      <c r="H3152" s="5">
        <v>4</v>
      </c>
      <c r="I3152" s="5">
        <v>5</v>
      </c>
      <c r="J3152" s="5" t="str" cm="1">
        <f t="array" ref="J3152">_xlfn.IFS(I3152&lt;2,"Low", I3152&lt;5, "Middle", TRUE, "High")</f>
        <v>High</v>
      </c>
      <c r="K3152" s="5">
        <v>3</v>
      </c>
      <c r="L3152" s="5" t="str" cm="1">
        <f t="array" ref="L3152">_xlfn.IFS(K3152=1,"undergraduate",K3152=2,"graduate",K3152=3,"professional")</f>
        <v>professional</v>
      </c>
      <c r="M3152" s="5">
        <v>0</v>
      </c>
      <c r="N3152" s="5" t="str" cm="1">
        <f t="array" ref="N3152">_xlfn.IFS(M3152=0, "No Mortgage", M3152&lt;150, "Low Mortgage", TRUE, "High Mortgage")</f>
        <v>No Mortgage</v>
      </c>
      <c r="O3152" s="5">
        <v>1</v>
      </c>
      <c r="P3152" s="5" t="str">
        <f t="shared" si="98"/>
        <v>Accepted</v>
      </c>
      <c r="Q3152" s="5">
        <v>0</v>
      </c>
      <c r="R3152" s="5">
        <v>0</v>
      </c>
      <c r="S3152" s="5" t="str">
        <f t="shared" si="99"/>
        <v>No</v>
      </c>
      <c r="T3152" s="5">
        <v>0</v>
      </c>
      <c r="U3152" s="7">
        <v>0</v>
      </c>
    </row>
    <row r="3153" spans="1:21" x14ac:dyDescent="0.3">
      <c r="A3153" s="8">
        <v>3152</v>
      </c>
      <c r="B3153" s="9">
        <v>43</v>
      </c>
      <c r="C3153" s="5" t="str" cm="1">
        <f t="array" ref="C3153">_xlfn.IFS(B3153&lt;30, "Young", B3153&lt;50, "Middle Age", TRUE, "Senior")</f>
        <v>Middle Age</v>
      </c>
      <c r="D3153" s="5">
        <v>19</v>
      </c>
      <c r="E3153" s="9">
        <v>20</v>
      </c>
      <c r="F3153" s="5" t="str" cm="1">
        <f t="array" ref="F3153">_xlfn.IFS(E3153&lt;50, "Low Income", E3153&lt;100, "Middle Income", TRUE,"High Income")</f>
        <v>Low Income</v>
      </c>
      <c r="G3153" s="10">
        <v>94110</v>
      </c>
      <c r="H3153" s="9">
        <v>3</v>
      </c>
      <c r="I3153" s="9">
        <v>0.5</v>
      </c>
      <c r="J3153" s="5" t="str" cm="1">
        <f t="array" ref="J3153">_xlfn.IFS(I3153&lt;2,"Low", I3153&lt;5, "Middle", TRUE, "High")</f>
        <v>Low</v>
      </c>
      <c r="K3153" s="9">
        <v>1</v>
      </c>
      <c r="L3153" s="5" t="str" cm="1">
        <f t="array" ref="L3153">_xlfn.IFS(K3153=1,"undergraduate",K3153=2,"graduate",K3153=3,"professional")</f>
        <v>undergraduate</v>
      </c>
      <c r="M3153" s="9">
        <v>0</v>
      </c>
      <c r="N3153" s="5" t="str" cm="1">
        <f t="array" ref="N3153">_xlfn.IFS(M3153=0, "No Mortgage", M3153&lt;150, "Low Mortgage", TRUE, "High Mortgage")</f>
        <v>No Mortgage</v>
      </c>
      <c r="O3153" s="9">
        <v>0</v>
      </c>
      <c r="P3153" s="5" t="str">
        <f t="shared" si="98"/>
        <v>Rejected</v>
      </c>
      <c r="Q3153" s="9">
        <v>0</v>
      </c>
      <c r="R3153" s="9">
        <v>0</v>
      </c>
      <c r="S3153" s="5" t="str">
        <f t="shared" si="99"/>
        <v>No</v>
      </c>
      <c r="T3153" s="9">
        <v>0</v>
      </c>
      <c r="U3153" s="11">
        <v>0</v>
      </c>
    </row>
    <row r="3154" spans="1:21" x14ac:dyDescent="0.3">
      <c r="A3154" s="4">
        <v>3153</v>
      </c>
      <c r="B3154" s="5">
        <v>40</v>
      </c>
      <c r="C3154" s="5" t="str" cm="1">
        <f t="array" ref="C3154">_xlfn.IFS(B3154&lt;30, "Young", B3154&lt;50, "Middle Age", TRUE, "Senior")</f>
        <v>Middle Age</v>
      </c>
      <c r="D3154" s="5">
        <v>15</v>
      </c>
      <c r="E3154" s="5">
        <v>83</v>
      </c>
      <c r="F3154" s="5" t="str" cm="1">
        <f t="array" ref="F3154">_xlfn.IFS(E3154&lt;50, "Low Income", E3154&lt;100, "Middle Income", TRUE,"High Income")</f>
        <v>Middle Income</v>
      </c>
      <c r="G3154" s="6">
        <v>90275</v>
      </c>
      <c r="H3154" s="5">
        <v>1</v>
      </c>
      <c r="I3154" s="5">
        <v>1</v>
      </c>
      <c r="J3154" s="5" t="str" cm="1">
        <f t="array" ref="J3154">_xlfn.IFS(I3154&lt;2,"Low", I3154&lt;5, "Middle", TRUE, "High")</f>
        <v>Low</v>
      </c>
      <c r="K3154" s="5">
        <v>3</v>
      </c>
      <c r="L3154" s="5" t="str" cm="1">
        <f t="array" ref="L3154">_xlfn.IFS(K3154=1,"undergraduate",K3154=2,"graduate",K3154=3,"professional")</f>
        <v>professional</v>
      </c>
      <c r="M3154" s="5">
        <v>0</v>
      </c>
      <c r="N3154" s="5" t="str" cm="1">
        <f t="array" ref="N3154">_xlfn.IFS(M3154=0, "No Mortgage", M3154&lt;150, "Low Mortgage", TRUE, "High Mortgage")</f>
        <v>No Mortgage</v>
      </c>
      <c r="O3154" s="5">
        <v>0</v>
      </c>
      <c r="P3154" s="5" t="str">
        <f t="shared" si="98"/>
        <v>Rejected</v>
      </c>
      <c r="Q3154" s="5">
        <v>0</v>
      </c>
      <c r="R3154" s="5">
        <v>0</v>
      </c>
      <c r="S3154" s="5" t="str">
        <f t="shared" si="99"/>
        <v>No</v>
      </c>
      <c r="T3154" s="5">
        <v>0</v>
      </c>
      <c r="U3154" s="7">
        <v>0</v>
      </c>
    </row>
    <row r="3155" spans="1:21" x14ac:dyDescent="0.3">
      <c r="A3155" s="8">
        <v>3154</v>
      </c>
      <c r="B3155" s="9">
        <v>31</v>
      </c>
      <c r="C3155" s="5" t="str" cm="1">
        <f t="array" ref="C3155">_xlfn.IFS(B3155&lt;30, "Young", B3155&lt;50, "Middle Age", TRUE, "Senior")</f>
        <v>Middle Age</v>
      </c>
      <c r="D3155" s="5">
        <v>5</v>
      </c>
      <c r="E3155" s="9">
        <v>18</v>
      </c>
      <c r="F3155" s="5" t="str" cm="1">
        <f t="array" ref="F3155">_xlfn.IFS(E3155&lt;50, "Low Income", E3155&lt;100, "Middle Income", TRUE,"High Income")</f>
        <v>Low Income</v>
      </c>
      <c r="G3155" s="10">
        <v>94111</v>
      </c>
      <c r="H3155" s="9">
        <v>4</v>
      </c>
      <c r="I3155" s="9">
        <v>0.3</v>
      </c>
      <c r="J3155" s="5" t="str" cm="1">
        <f t="array" ref="J3155">_xlfn.IFS(I3155&lt;2,"Low", I3155&lt;5, "Middle", TRUE, "High")</f>
        <v>Low</v>
      </c>
      <c r="K3155" s="9">
        <v>2</v>
      </c>
      <c r="L3155" s="5" t="str" cm="1">
        <f t="array" ref="L3155">_xlfn.IFS(K3155=1,"undergraduate",K3155=2,"graduate",K3155=3,"professional")</f>
        <v>graduate</v>
      </c>
      <c r="M3155" s="9">
        <v>0</v>
      </c>
      <c r="N3155" s="5" t="str" cm="1">
        <f t="array" ref="N3155">_xlfn.IFS(M3155=0, "No Mortgage", M3155&lt;150, "Low Mortgage", TRUE, "High Mortgage")</f>
        <v>No Mortgage</v>
      </c>
      <c r="O3155" s="9">
        <v>0</v>
      </c>
      <c r="P3155" s="5" t="str">
        <f t="shared" si="98"/>
        <v>Rejected</v>
      </c>
      <c r="Q3155" s="9">
        <v>0</v>
      </c>
      <c r="R3155" s="9">
        <v>0</v>
      </c>
      <c r="S3155" s="5" t="str">
        <f t="shared" si="99"/>
        <v>No</v>
      </c>
      <c r="T3155" s="9">
        <v>0</v>
      </c>
      <c r="U3155" s="11">
        <v>1</v>
      </c>
    </row>
    <row r="3156" spans="1:21" x14ac:dyDescent="0.3">
      <c r="A3156" s="4">
        <v>3155</v>
      </c>
      <c r="B3156" s="5">
        <v>27</v>
      </c>
      <c r="C3156" s="5" t="str" cm="1">
        <f t="array" ref="C3156">_xlfn.IFS(B3156&lt;30, "Young", B3156&lt;50, "Middle Age", TRUE, "Senior")</f>
        <v>Young</v>
      </c>
      <c r="D3156" s="5">
        <v>1</v>
      </c>
      <c r="E3156" s="5">
        <v>99</v>
      </c>
      <c r="F3156" s="5" t="str" cm="1">
        <f t="array" ref="F3156">_xlfn.IFS(E3156&lt;50, "Low Income", E3156&lt;100, "Middle Income", TRUE,"High Income")</f>
        <v>Middle Income</v>
      </c>
      <c r="G3156" s="6">
        <v>94305</v>
      </c>
      <c r="H3156" s="5">
        <v>1</v>
      </c>
      <c r="I3156" s="5">
        <v>3</v>
      </c>
      <c r="J3156" s="5" t="str" cm="1">
        <f t="array" ref="J3156">_xlfn.IFS(I3156&lt;2,"Low", I3156&lt;5, "Middle", TRUE, "High")</f>
        <v>Middle</v>
      </c>
      <c r="K3156" s="5">
        <v>3</v>
      </c>
      <c r="L3156" s="5" t="str" cm="1">
        <f t="array" ref="L3156">_xlfn.IFS(K3156=1,"undergraduate",K3156=2,"graduate",K3156=3,"professional")</f>
        <v>professional</v>
      </c>
      <c r="M3156" s="5">
        <v>149</v>
      </c>
      <c r="N3156" s="5" t="str" cm="1">
        <f t="array" ref="N3156">_xlfn.IFS(M3156=0, "No Mortgage", M3156&lt;150, "Low Mortgage", TRUE, "High Mortgage")</f>
        <v>Low Mortgage</v>
      </c>
      <c r="O3156" s="5">
        <v>1</v>
      </c>
      <c r="P3156" s="5" t="str">
        <f t="shared" si="98"/>
        <v>Accepted</v>
      </c>
      <c r="Q3156" s="5">
        <v>0</v>
      </c>
      <c r="R3156" s="5">
        <v>0</v>
      </c>
      <c r="S3156" s="5" t="str">
        <f t="shared" si="99"/>
        <v>No</v>
      </c>
      <c r="T3156" s="5">
        <v>0</v>
      </c>
      <c r="U3156" s="7">
        <v>1</v>
      </c>
    </row>
    <row r="3157" spans="1:21" x14ac:dyDescent="0.3">
      <c r="A3157" s="8">
        <v>3156</v>
      </c>
      <c r="B3157" s="9">
        <v>55</v>
      </c>
      <c r="C3157" s="5" t="str" cm="1">
        <f t="array" ref="C3157">_xlfn.IFS(B3157&lt;30, "Young", B3157&lt;50, "Middle Age", TRUE, "Senior")</f>
        <v>Senior</v>
      </c>
      <c r="D3157" s="5">
        <v>29</v>
      </c>
      <c r="E3157" s="9">
        <v>62</v>
      </c>
      <c r="F3157" s="5" t="str" cm="1">
        <f t="array" ref="F3157">_xlfn.IFS(E3157&lt;50, "Low Income", E3157&lt;100, "Middle Income", TRUE,"High Income")</f>
        <v>Middle Income</v>
      </c>
      <c r="G3157" s="10">
        <v>92626</v>
      </c>
      <c r="H3157" s="9">
        <v>3</v>
      </c>
      <c r="I3157" s="9">
        <v>0.3</v>
      </c>
      <c r="J3157" s="5" t="str" cm="1">
        <f t="array" ref="J3157">_xlfn.IFS(I3157&lt;2,"Low", I3157&lt;5, "Middle", TRUE, "High")</f>
        <v>Low</v>
      </c>
      <c r="K3157" s="9">
        <v>2</v>
      </c>
      <c r="L3157" s="5" t="str" cm="1">
        <f t="array" ref="L3157">_xlfn.IFS(K3157=1,"undergraduate",K3157=2,"graduate",K3157=3,"professional")</f>
        <v>graduate</v>
      </c>
      <c r="M3157" s="9">
        <v>0</v>
      </c>
      <c r="N3157" s="5" t="str" cm="1">
        <f t="array" ref="N3157">_xlfn.IFS(M3157=0, "No Mortgage", M3157&lt;150, "Low Mortgage", TRUE, "High Mortgage")</f>
        <v>No Mortgage</v>
      </c>
      <c r="O3157" s="9">
        <v>0</v>
      </c>
      <c r="P3157" s="5" t="str">
        <f t="shared" si="98"/>
        <v>Rejected</v>
      </c>
      <c r="Q3157" s="9">
        <v>0</v>
      </c>
      <c r="R3157" s="9">
        <v>0</v>
      </c>
      <c r="S3157" s="5" t="str">
        <f t="shared" si="99"/>
        <v>No</v>
      </c>
      <c r="T3157" s="9">
        <v>1</v>
      </c>
      <c r="U3157" s="11">
        <v>0</v>
      </c>
    </row>
    <row r="3158" spans="1:21" x14ac:dyDescent="0.3">
      <c r="A3158" s="4">
        <v>3157</v>
      </c>
      <c r="B3158" s="5">
        <v>54</v>
      </c>
      <c r="C3158" s="5" t="str" cm="1">
        <f t="array" ref="C3158">_xlfn.IFS(B3158&lt;30, "Young", B3158&lt;50, "Middle Age", TRUE, "Senior")</f>
        <v>Senior</v>
      </c>
      <c r="D3158" s="5">
        <v>30</v>
      </c>
      <c r="E3158" s="5">
        <v>24</v>
      </c>
      <c r="F3158" s="5" t="str" cm="1">
        <f t="array" ref="F3158">_xlfn.IFS(E3158&lt;50, "Low Income", E3158&lt;100, "Middle Income", TRUE,"High Income")</f>
        <v>Low Income</v>
      </c>
      <c r="G3158" s="6">
        <v>92647</v>
      </c>
      <c r="H3158" s="5">
        <v>1</v>
      </c>
      <c r="I3158" s="5">
        <v>0.1</v>
      </c>
      <c r="J3158" s="5" t="str" cm="1">
        <f t="array" ref="J3158">_xlfn.IFS(I3158&lt;2,"Low", I3158&lt;5, "Middle", TRUE, "High")</f>
        <v>Low</v>
      </c>
      <c r="K3158" s="5">
        <v>2</v>
      </c>
      <c r="L3158" s="5" t="str" cm="1">
        <f t="array" ref="L3158">_xlfn.IFS(K3158=1,"undergraduate",K3158=2,"graduate",K3158=3,"professional")</f>
        <v>graduate</v>
      </c>
      <c r="M3158" s="5">
        <v>0</v>
      </c>
      <c r="N3158" s="5" t="str" cm="1">
        <f t="array" ref="N3158">_xlfn.IFS(M3158=0, "No Mortgage", M3158&lt;150, "Low Mortgage", TRUE, "High Mortgage")</f>
        <v>No Mortgage</v>
      </c>
      <c r="O3158" s="5">
        <v>0</v>
      </c>
      <c r="P3158" s="5" t="str">
        <f t="shared" si="98"/>
        <v>Rejected</v>
      </c>
      <c r="Q3158" s="5">
        <v>0</v>
      </c>
      <c r="R3158" s="5">
        <v>0</v>
      </c>
      <c r="S3158" s="5" t="str">
        <f t="shared" si="99"/>
        <v>No</v>
      </c>
      <c r="T3158" s="5">
        <v>0</v>
      </c>
      <c r="U3158" s="7">
        <v>0</v>
      </c>
    </row>
    <row r="3159" spans="1:21" x14ac:dyDescent="0.3">
      <c r="A3159" s="8">
        <v>3158</v>
      </c>
      <c r="B3159" s="9">
        <v>23</v>
      </c>
      <c r="C3159" s="5" t="str" cm="1">
        <f t="array" ref="C3159">_xlfn.IFS(B3159&lt;30, "Young", B3159&lt;50, "Middle Age", TRUE, "Senior")</f>
        <v>Young</v>
      </c>
      <c r="D3159" s="5">
        <v>1</v>
      </c>
      <c r="E3159" s="9">
        <v>13</v>
      </c>
      <c r="F3159" s="5" t="str" cm="1">
        <f t="array" ref="F3159">_xlfn.IFS(E3159&lt;50, "Low Income", E3159&lt;100, "Middle Income", TRUE,"High Income")</f>
        <v>Low Income</v>
      </c>
      <c r="G3159" s="10">
        <v>94720</v>
      </c>
      <c r="H3159" s="9">
        <v>4</v>
      </c>
      <c r="I3159" s="9">
        <v>1</v>
      </c>
      <c r="J3159" s="5" t="str" cm="1">
        <f t="array" ref="J3159">_xlfn.IFS(I3159&lt;2,"Low", I3159&lt;5, "Middle", TRUE, "High")</f>
        <v>Low</v>
      </c>
      <c r="K3159" s="9">
        <v>1</v>
      </c>
      <c r="L3159" s="5" t="str" cm="1">
        <f t="array" ref="L3159">_xlfn.IFS(K3159=1,"undergraduate",K3159=2,"graduate",K3159=3,"professional")</f>
        <v>undergraduate</v>
      </c>
      <c r="M3159" s="9">
        <v>84</v>
      </c>
      <c r="N3159" s="5" t="str" cm="1">
        <f t="array" ref="N3159">_xlfn.IFS(M3159=0, "No Mortgage", M3159&lt;150, "Low Mortgage", TRUE, "High Mortgage")</f>
        <v>Low Mortgage</v>
      </c>
      <c r="O3159" s="9">
        <v>0</v>
      </c>
      <c r="P3159" s="5" t="str">
        <f t="shared" si="98"/>
        <v>Rejected</v>
      </c>
      <c r="Q3159" s="9">
        <v>0</v>
      </c>
      <c r="R3159" s="9">
        <v>0</v>
      </c>
      <c r="S3159" s="5" t="str">
        <f t="shared" si="99"/>
        <v>No</v>
      </c>
      <c r="T3159" s="9">
        <v>1</v>
      </c>
      <c r="U3159" s="11">
        <v>0</v>
      </c>
    </row>
    <row r="3160" spans="1:21" x14ac:dyDescent="0.3">
      <c r="A3160" s="4">
        <v>3159</v>
      </c>
      <c r="B3160" s="5">
        <v>54</v>
      </c>
      <c r="C3160" s="5" t="str" cm="1">
        <f t="array" ref="C3160">_xlfn.IFS(B3160&lt;30, "Young", B3160&lt;50, "Middle Age", TRUE, "Senior")</f>
        <v>Senior</v>
      </c>
      <c r="D3160" s="5">
        <v>28</v>
      </c>
      <c r="E3160" s="5">
        <v>64</v>
      </c>
      <c r="F3160" s="5" t="str" cm="1">
        <f t="array" ref="F3160">_xlfn.IFS(E3160&lt;50, "Low Income", E3160&lt;100, "Middle Income", TRUE,"High Income")</f>
        <v>Middle Income</v>
      </c>
      <c r="G3160" s="6">
        <v>90095</v>
      </c>
      <c r="H3160" s="5">
        <v>2</v>
      </c>
      <c r="I3160" s="5">
        <v>0.8</v>
      </c>
      <c r="J3160" s="5" t="str" cm="1">
        <f t="array" ref="J3160">_xlfn.IFS(I3160&lt;2,"Low", I3160&lt;5, "Middle", TRUE, "High")</f>
        <v>Low</v>
      </c>
      <c r="K3160" s="5">
        <v>3</v>
      </c>
      <c r="L3160" s="5" t="str" cm="1">
        <f t="array" ref="L3160">_xlfn.IFS(K3160=1,"undergraduate",K3160=2,"graduate",K3160=3,"professional")</f>
        <v>professional</v>
      </c>
      <c r="M3160" s="5">
        <v>0</v>
      </c>
      <c r="N3160" s="5" t="str" cm="1">
        <f t="array" ref="N3160">_xlfn.IFS(M3160=0, "No Mortgage", M3160&lt;150, "Low Mortgage", TRUE, "High Mortgage")</f>
        <v>No Mortgage</v>
      </c>
      <c r="O3160" s="5">
        <v>0</v>
      </c>
      <c r="P3160" s="5" t="str">
        <f t="shared" si="98"/>
        <v>Rejected</v>
      </c>
      <c r="Q3160" s="5">
        <v>1</v>
      </c>
      <c r="R3160" s="5">
        <v>0</v>
      </c>
      <c r="S3160" s="5" t="str">
        <f t="shared" si="99"/>
        <v>No</v>
      </c>
      <c r="T3160" s="5">
        <v>1</v>
      </c>
      <c r="U3160" s="7">
        <v>0</v>
      </c>
    </row>
    <row r="3161" spans="1:21" x14ac:dyDescent="0.3">
      <c r="A3161" s="8">
        <v>3160</v>
      </c>
      <c r="B3161" s="9">
        <v>57</v>
      </c>
      <c r="C3161" s="5" t="str" cm="1">
        <f t="array" ref="C3161">_xlfn.IFS(B3161&lt;30, "Young", B3161&lt;50, "Middle Age", TRUE, "Senior")</f>
        <v>Senior</v>
      </c>
      <c r="D3161" s="5">
        <v>33</v>
      </c>
      <c r="E3161" s="9">
        <v>62</v>
      </c>
      <c r="F3161" s="5" t="str" cm="1">
        <f t="array" ref="F3161">_xlfn.IFS(E3161&lt;50, "Low Income", E3161&lt;100, "Middle Income", TRUE,"High Income")</f>
        <v>Middle Income</v>
      </c>
      <c r="G3161" s="10">
        <v>92831</v>
      </c>
      <c r="H3161" s="9">
        <v>3</v>
      </c>
      <c r="I3161" s="9">
        <v>2.67</v>
      </c>
      <c r="J3161" s="5" t="str" cm="1">
        <f t="array" ref="J3161">_xlfn.IFS(I3161&lt;2,"Low", I3161&lt;5, "Middle", TRUE, "High")</f>
        <v>Middle</v>
      </c>
      <c r="K3161" s="9">
        <v>1</v>
      </c>
      <c r="L3161" s="5" t="str" cm="1">
        <f t="array" ref="L3161">_xlfn.IFS(K3161=1,"undergraduate",K3161=2,"graduate",K3161=3,"professional")</f>
        <v>undergraduate</v>
      </c>
      <c r="M3161" s="9">
        <v>240</v>
      </c>
      <c r="N3161" s="5" t="str" cm="1">
        <f t="array" ref="N3161">_xlfn.IFS(M3161=0, "No Mortgage", M3161&lt;150, "Low Mortgage", TRUE, "High Mortgage")</f>
        <v>High Mortgage</v>
      </c>
      <c r="O3161" s="9">
        <v>0</v>
      </c>
      <c r="P3161" s="5" t="str">
        <f t="shared" si="98"/>
        <v>Rejected</v>
      </c>
      <c r="Q3161" s="9">
        <v>0</v>
      </c>
      <c r="R3161" s="9">
        <v>0</v>
      </c>
      <c r="S3161" s="5" t="str">
        <f t="shared" si="99"/>
        <v>No</v>
      </c>
      <c r="T3161" s="9">
        <v>0</v>
      </c>
      <c r="U3161" s="11">
        <v>0</v>
      </c>
    </row>
    <row r="3162" spans="1:21" x14ac:dyDescent="0.3">
      <c r="A3162" s="4">
        <v>3161</v>
      </c>
      <c r="B3162" s="5">
        <v>41</v>
      </c>
      <c r="C3162" s="5" t="str" cm="1">
        <f t="array" ref="C3162">_xlfn.IFS(B3162&lt;30, "Young", B3162&lt;50, "Middle Age", TRUE, "Senior")</f>
        <v>Middle Age</v>
      </c>
      <c r="D3162" s="5">
        <v>15</v>
      </c>
      <c r="E3162" s="5">
        <v>158</v>
      </c>
      <c r="F3162" s="5" t="str" cm="1">
        <f t="array" ref="F3162">_xlfn.IFS(E3162&lt;50, "Low Income", E3162&lt;100, "Middle Income", TRUE,"High Income")</f>
        <v>High Income</v>
      </c>
      <c r="G3162" s="6">
        <v>94304</v>
      </c>
      <c r="H3162" s="5">
        <v>1</v>
      </c>
      <c r="I3162" s="5">
        <v>4.7</v>
      </c>
      <c r="J3162" s="5" t="str" cm="1">
        <f t="array" ref="J3162">_xlfn.IFS(I3162&lt;2,"Low", I3162&lt;5, "Middle", TRUE, "High")</f>
        <v>Middle</v>
      </c>
      <c r="K3162" s="5">
        <v>2</v>
      </c>
      <c r="L3162" s="5" t="str" cm="1">
        <f t="array" ref="L3162">_xlfn.IFS(K3162=1,"undergraduate",K3162=2,"graduate",K3162=3,"professional")</f>
        <v>graduate</v>
      </c>
      <c r="M3162" s="5">
        <v>0</v>
      </c>
      <c r="N3162" s="5" t="str" cm="1">
        <f t="array" ref="N3162">_xlfn.IFS(M3162=0, "No Mortgage", M3162&lt;150, "Low Mortgage", TRUE, "High Mortgage")</f>
        <v>No Mortgage</v>
      </c>
      <c r="O3162" s="5">
        <v>1</v>
      </c>
      <c r="P3162" s="5" t="str">
        <f t="shared" si="98"/>
        <v>Accepted</v>
      </c>
      <c r="Q3162" s="5">
        <v>1</v>
      </c>
      <c r="R3162" s="5">
        <v>1</v>
      </c>
      <c r="S3162" s="5" t="str">
        <f t="shared" si="99"/>
        <v>Yes</v>
      </c>
      <c r="T3162" s="5">
        <v>0</v>
      </c>
      <c r="U3162" s="7">
        <v>1</v>
      </c>
    </row>
    <row r="3163" spans="1:21" x14ac:dyDescent="0.3">
      <c r="A3163" s="8">
        <v>3162</v>
      </c>
      <c r="B3163" s="9">
        <v>28</v>
      </c>
      <c r="C3163" s="5" t="str" cm="1">
        <f t="array" ref="C3163">_xlfn.IFS(B3163&lt;30, "Young", B3163&lt;50, "Middle Age", TRUE, "Senior")</f>
        <v>Young</v>
      </c>
      <c r="D3163" s="5">
        <v>4</v>
      </c>
      <c r="E3163" s="9">
        <v>88</v>
      </c>
      <c r="F3163" s="5" t="str" cm="1">
        <f t="array" ref="F3163">_xlfn.IFS(E3163&lt;50, "Low Income", E3163&lt;100, "Middle Income", TRUE,"High Income")</f>
        <v>Middle Income</v>
      </c>
      <c r="G3163" s="10">
        <v>94024</v>
      </c>
      <c r="H3163" s="9">
        <v>1</v>
      </c>
      <c r="I3163" s="9">
        <v>5.4</v>
      </c>
      <c r="J3163" s="5" t="str" cm="1">
        <f t="array" ref="J3163">_xlfn.IFS(I3163&lt;2,"Low", I3163&lt;5, "Middle", TRUE, "High")</f>
        <v>High</v>
      </c>
      <c r="K3163" s="9">
        <v>1</v>
      </c>
      <c r="L3163" s="5" t="str" cm="1">
        <f t="array" ref="L3163">_xlfn.IFS(K3163=1,"undergraduate",K3163=2,"graduate",K3163=3,"professional")</f>
        <v>undergraduate</v>
      </c>
      <c r="M3163" s="9">
        <v>0</v>
      </c>
      <c r="N3163" s="5" t="str" cm="1">
        <f t="array" ref="N3163">_xlfn.IFS(M3163=0, "No Mortgage", M3163&lt;150, "Low Mortgage", TRUE, "High Mortgage")</f>
        <v>No Mortgage</v>
      </c>
      <c r="O3163" s="9">
        <v>0</v>
      </c>
      <c r="P3163" s="5" t="str">
        <f t="shared" si="98"/>
        <v>Rejected</v>
      </c>
      <c r="Q3163" s="9">
        <v>0</v>
      </c>
      <c r="R3163" s="9">
        <v>0</v>
      </c>
      <c r="S3163" s="5" t="str">
        <f t="shared" si="99"/>
        <v>No</v>
      </c>
      <c r="T3163" s="9">
        <v>1</v>
      </c>
      <c r="U3163" s="11">
        <v>0</v>
      </c>
    </row>
    <row r="3164" spans="1:21" x14ac:dyDescent="0.3">
      <c r="A3164" s="4">
        <v>3163</v>
      </c>
      <c r="B3164" s="5">
        <v>33</v>
      </c>
      <c r="C3164" s="5" t="str" cm="1">
        <f t="array" ref="C3164">_xlfn.IFS(B3164&lt;30, "Young", B3164&lt;50, "Middle Age", TRUE, "Senior")</f>
        <v>Middle Age</v>
      </c>
      <c r="D3164" s="5">
        <v>7</v>
      </c>
      <c r="E3164" s="5">
        <v>28</v>
      </c>
      <c r="F3164" s="5" t="str" cm="1">
        <f t="array" ref="F3164">_xlfn.IFS(E3164&lt;50, "Low Income", E3164&lt;100, "Middle Income", TRUE,"High Income")</f>
        <v>Low Income</v>
      </c>
      <c r="G3164" s="6">
        <v>94109</v>
      </c>
      <c r="H3164" s="5">
        <v>4</v>
      </c>
      <c r="I3164" s="5">
        <v>0.8</v>
      </c>
      <c r="J3164" s="5" t="str" cm="1">
        <f t="array" ref="J3164">_xlfn.IFS(I3164&lt;2,"Low", I3164&lt;5, "Middle", TRUE, "High")</f>
        <v>Low</v>
      </c>
      <c r="K3164" s="5">
        <v>1</v>
      </c>
      <c r="L3164" s="5" t="str" cm="1">
        <f t="array" ref="L3164">_xlfn.IFS(K3164=1,"undergraduate",K3164=2,"graduate",K3164=3,"professional")</f>
        <v>undergraduate</v>
      </c>
      <c r="M3164" s="5">
        <v>0</v>
      </c>
      <c r="N3164" s="5" t="str" cm="1">
        <f t="array" ref="N3164">_xlfn.IFS(M3164=0, "No Mortgage", M3164&lt;150, "Low Mortgage", TRUE, "High Mortgage")</f>
        <v>No Mortgage</v>
      </c>
      <c r="O3164" s="5">
        <v>0</v>
      </c>
      <c r="P3164" s="5" t="str">
        <f t="shared" si="98"/>
        <v>Rejected</v>
      </c>
      <c r="Q3164" s="5">
        <v>0</v>
      </c>
      <c r="R3164" s="5">
        <v>0</v>
      </c>
      <c r="S3164" s="5" t="str">
        <f t="shared" si="99"/>
        <v>No</v>
      </c>
      <c r="T3164" s="5">
        <v>1</v>
      </c>
      <c r="U3164" s="7">
        <v>0</v>
      </c>
    </row>
    <row r="3165" spans="1:21" x14ac:dyDescent="0.3">
      <c r="A3165" s="8">
        <v>3164</v>
      </c>
      <c r="B3165" s="9">
        <v>51</v>
      </c>
      <c r="C3165" s="5" t="str" cm="1">
        <f t="array" ref="C3165">_xlfn.IFS(B3165&lt;30, "Young", B3165&lt;50, "Middle Age", TRUE, "Senior")</f>
        <v>Senior</v>
      </c>
      <c r="D3165" s="5">
        <v>27</v>
      </c>
      <c r="E3165" s="9">
        <v>52</v>
      </c>
      <c r="F3165" s="5" t="str" cm="1">
        <f t="array" ref="F3165">_xlfn.IFS(E3165&lt;50, "Low Income", E3165&lt;100, "Middle Income", TRUE,"High Income")</f>
        <v>Middle Income</v>
      </c>
      <c r="G3165" s="10">
        <v>94132</v>
      </c>
      <c r="H3165" s="9">
        <v>2</v>
      </c>
      <c r="I3165" s="9">
        <v>1</v>
      </c>
      <c r="J3165" s="5" t="str" cm="1">
        <f t="array" ref="J3165">_xlfn.IFS(I3165&lt;2,"Low", I3165&lt;5, "Middle", TRUE, "High")</f>
        <v>Low</v>
      </c>
      <c r="K3165" s="9">
        <v>3</v>
      </c>
      <c r="L3165" s="5" t="str" cm="1">
        <f t="array" ref="L3165">_xlfn.IFS(K3165=1,"undergraduate",K3165=2,"graduate",K3165=3,"professional")</f>
        <v>professional</v>
      </c>
      <c r="M3165" s="9">
        <v>0</v>
      </c>
      <c r="N3165" s="5" t="str" cm="1">
        <f t="array" ref="N3165">_xlfn.IFS(M3165=0, "No Mortgage", M3165&lt;150, "Low Mortgage", TRUE, "High Mortgage")</f>
        <v>No Mortgage</v>
      </c>
      <c r="O3165" s="9">
        <v>0</v>
      </c>
      <c r="P3165" s="5" t="str">
        <f t="shared" si="98"/>
        <v>Rejected</v>
      </c>
      <c r="Q3165" s="9">
        <v>0</v>
      </c>
      <c r="R3165" s="9">
        <v>0</v>
      </c>
      <c r="S3165" s="5" t="str">
        <f t="shared" si="99"/>
        <v>No</v>
      </c>
      <c r="T3165" s="9">
        <v>0</v>
      </c>
      <c r="U3165" s="11">
        <v>0</v>
      </c>
    </row>
    <row r="3166" spans="1:21" x14ac:dyDescent="0.3">
      <c r="A3166" s="4">
        <v>3165</v>
      </c>
      <c r="B3166" s="5">
        <v>28</v>
      </c>
      <c r="C3166" s="5" t="str" cm="1">
        <f t="array" ref="C3166">_xlfn.IFS(B3166&lt;30, "Young", B3166&lt;50, "Middle Age", TRUE, "Senior")</f>
        <v>Young</v>
      </c>
      <c r="D3166" s="5">
        <v>4</v>
      </c>
      <c r="E3166" s="5">
        <v>82</v>
      </c>
      <c r="F3166" s="5" t="str" cm="1">
        <f t="array" ref="F3166">_xlfn.IFS(E3166&lt;50, "Low Income", E3166&lt;100, "Middle Income", TRUE,"High Income")</f>
        <v>Middle Income</v>
      </c>
      <c r="G3166" s="6">
        <v>95136</v>
      </c>
      <c r="H3166" s="5">
        <v>4</v>
      </c>
      <c r="I3166" s="5">
        <v>0</v>
      </c>
      <c r="J3166" s="5" t="str" cm="1">
        <f t="array" ref="J3166">_xlfn.IFS(I3166&lt;2,"Low", I3166&lt;5, "Middle", TRUE, "High")</f>
        <v>Low</v>
      </c>
      <c r="K3166" s="5">
        <v>1</v>
      </c>
      <c r="L3166" s="5" t="str" cm="1">
        <f t="array" ref="L3166">_xlfn.IFS(K3166=1,"undergraduate",K3166=2,"graduate",K3166=3,"professional")</f>
        <v>undergraduate</v>
      </c>
      <c r="M3166" s="5">
        <v>0</v>
      </c>
      <c r="N3166" s="5" t="str" cm="1">
        <f t="array" ref="N3166">_xlfn.IFS(M3166=0, "No Mortgage", M3166&lt;150, "Low Mortgage", TRUE, "High Mortgage")</f>
        <v>No Mortgage</v>
      </c>
      <c r="O3166" s="5">
        <v>0</v>
      </c>
      <c r="P3166" s="5" t="str">
        <f t="shared" si="98"/>
        <v>Rejected</v>
      </c>
      <c r="Q3166" s="5">
        <v>0</v>
      </c>
      <c r="R3166" s="5">
        <v>0</v>
      </c>
      <c r="S3166" s="5" t="str">
        <f t="shared" si="99"/>
        <v>No</v>
      </c>
      <c r="T3166" s="5">
        <v>1</v>
      </c>
      <c r="U3166" s="7">
        <v>1</v>
      </c>
    </row>
    <row r="3167" spans="1:21" x14ac:dyDescent="0.3">
      <c r="A3167" s="8">
        <v>3166</v>
      </c>
      <c r="B3167" s="9">
        <v>63</v>
      </c>
      <c r="C3167" s="5" t="str" cm="1">
        <f t="array" ref="C3167">_xlfn.IFS(B3167&lt;30, "Young", B3167&lt;50, "Middle Age", TRUE, "Senior")</f>
        <v>Senior</v>
      </c>
      <c r="D3167" s="5">
        <v>37</v>
      </c>
      <c r="E3167" s="9">
        <v>140</v>
      </c>
      <c r="F3167" s="5" t="str" cm="1">
        <f t="array" ref="F3167">_xlfn.IFS(E3167&lt;50, "Low Income", E3167&lt;100, "Middle Income", TRUE,"High Income")</f>
        <v>High Income</v>
      </c>
      <c r="G3167" s="10">
        <v>91711</v>
      </c>
      <c r="H3167" s="9">
        <v>2</v>
      </c>
      <c r="I3167" s="9">
        <v>6.9</v>
      </c>
      <c r="J3167" s="5" t="str" cm="1">
        <f t="array" ref="J3167">_xlfn.IFS(I3167&lt;2,"Low", I3167&lt;5, "Middle", TRUE, "High")</f>
        <v>High</v>
      </c>
      <c r="K3167" s="9">
        <v>1</v>
      </c>
      <c r="L3167" s="5" t="str" cm="1">
        <f t="array" ref="L3167">_xlfn.IFS(K3167=1,"undergraduate",K3167=2,"graduate",K3167=3,"professional")</f>
        <v>undergraduate</v>
      </c>
      <c r="M3167" s="9">
        <v>97</v>
      </c>
      <c r="N3167" s="5" t="str" cm="1">
        <f t="array" ref="N3167">_xlfn.IFS(M3167=0, "No Mortgage", M3167&lt;150, "Low Mortgage", TRUE, "High Mortgage")</f>
        <v>Low Mortgage</v>
      </c>
      <c r="O3167" s="9">
        <v>0</v>
      </c>
      <c r="P3167" s="5" t="str">
        <f t="shared" si="98"/>
        <v>Rejected</v>
      </c>
      <c r="Q3167" s="9">
        <v>0</v>
      </c>
      <c r="R3167" s="9">
        <v>0</v>
      </c>
      <c r="S3167" s="5" t="str">
        <f t="shared" si="99"/>
        <v>No</v>
      </c>
      <c r="T3167" s="9">
        <v>0</v>
      </c>
      <c r="U3167" s="11">
        <v>1</v>
      </c>
    </row>
    <row r="3168" spans="1:21" x14ac:dyDescent="0.3">
      <c r="A3168" s="4">
        <v>3167</v>
      </c>
      <c r="B3168" s="5">
        <v>29</v>
      </c>
      <c r="C3168" s="5" t="str" cm="1">
        <f t="array" ref="C3168">_xlfn.IFS(B3168&lt;30, "Young", B3168&lt;50, "Middle Age", TRUE, "Senior")</f>
        <v>Young</v>
      </c>
      <c r="D3168" s="5">
        <v>4</v>
      </c>
      <c r="E3168" s="5">
        <v>80</v>
      </c>
      <c r="F3168" s="5" t="str" cm="1">
        <f t="array" ref="F3168">_xlfn.IFS(E3168&lt;50, "Low Income", E3168&lt;100, "Middle Income", TRUE,"High Income")</f>
        <v>Middle Income</v>
      </c>
      <c r="G3168" s="6">
        <v>90028</v>
      </c>
      <c r="H3168" s="5">
        <v>1</v>
      </c>
      <c r="I3168" s="5">
        <v>0.8</v>
      </c>
      <c r="J3168" s="5" t="str" cm="1">
        <f t="array" ref="J3168">_xlfn.IFS(I3168&lt;2,"Low", I3168&lt;5, "Middle", TRUE, "High")</f>
        <v>Low</v>
      </c>
      <c r="K3168" s="5">
        <v>2</v>
      </c>
      <c r="L3168" s="5" t="str" cm="1">
        <f t="array" ref="L3168">_xlfn.IFS(K3168=1,"undergraduate",K3168=2,"graduate",K3168=3,"professional")</f>
        <v>graduate</v>
      </c>
      <c r="M3168" s="5">
        <v>0</v>
      </c>
      <c r="N3168" s="5" t="str" cm="1">
        <f t="array" ref="N3168">_xlfn.IFS(M3168=0, "No Mortgage", M3168&lt;150, "Low Mortgage", TRUE, "High Mortgage")</f>
        <v>No Mortgage</v>
      </c>
      <c r="O3168" s="5">
        <v>0</v>
      </c>
      <c r="P3168" s="5" t="str">
        <f t="shared" si="98"/>
        <v>Rejected</v>
      </c>
      <c r="Q3168" s="5">
        <v>0</v>
      </c>
      <c r="R3168" s="5">
        <v>0</v>
      </c>
      <c r="S3168" s="5" t="str">
        <f t="shared" si="99"/>
        <v>No</v>
      </c>
      <c r="T3168" s="5">
        <v>1</v>
      </c>
      <c r="U3168" s="7">
        <v>1</v>
      </c>
    </row>
    <row r="3169" spans="1:21" x14ac:dyDescent="0.3">
      <c r="A3169" s="8">
        <v>3168</v>
      </c>
      <c r="B3169" s="9">
        <v>62</v>
      </c>
      <c r="C3169" s="5" t="str" cm="1">
        <f t="array" ref="C3169">_xlfn.IFS(B3169&lt;30, "Young", B3169&lt;50, "Middle Age", TRUE, "Senior")</f>
        <v>Senior</v>
      </c>
      <c r="D3169" s="5">
        <v>38</v>
      </c>
      <c r="E3169" s="9">
        <v>58</v>
      </c>
      <c r="F3169" s="5" t="str" cm="1">
        <f t="array" ref="F3169">_xlfn.IFS(E3169&lt;50, "Low Income", E3169&lt;100, "Middle Income", TRUE,"High Income")</f>
        <v>Middle Income</v>
      </c>
      <c r="G3169" s="10">
        <v>94720</v>
      </c>
      <c r="H3169" s="9">
        <v>4</v>
      </c>
      <c r="I3169" s="9">
        <v>1.2</v>
      </c>
      <c r="J3169" s="5" t="str" cm="1">
        <f t="array" ref="J3169">_xlfn.IFS(I3169&lt;2,"Low", I3169&lt;5, "Middle", TRUE, "High")</f>
        <v>Low</v>
      </c>
      <c r="K3169" s="9">
        <v>2</v>
      </c>
      <c r="L3169" s="5" t="str" cm="1">
        <f t="array" ref="L3169">_xlfn.IFS(K3169=1,"undergraduate",K3169=2,"graduate",K3169=3,"professional")</f>
        <v>graduate</v>
      </c>
      <c r="M3169" s="9">
        <v>228</v>
      </c>
      <c r="N3169" s="5" t="str" cm="1">
        <f t="array" ref="N3169">_xlfn.IFS(M3169=0, "No Mortgage", M3169&lt;150, "Low Mortgage", TRUE, "High Mortgage")</f>
        <v>High Mortgage</v>
      </c>
      <c r="O3169" s="9">
        <v>0</v>
      </c>
      <c r="P3169" s="5" t="str">
        <f t="shared" si="98"/>
        <v>Rejected</v>
      </c>
      <c r="Q3169" s="9">
        <v>0</v>
      </c>
      <c r="R3169" s="9">
        <v>0</v>
      </c>
      <c r="S3169" s="5" t="str">
        <f t="shared" si="99"/>
        <v>No</v>
      </c>
      <c r="T3169" s="9">
        <v>0</v>
      </c>
      <c r="U3169" s="11">
        <v>1</v>
      </c>
    </row>
    <row r="3170" spans="1:21" x14ac:dyDescent="0.3">
      <c r="A3170" s="4">
        <v>3169</v>
      </c>
      <c r="B3170" s="5">
        <v>51</v>
      </c>
      <c r="C3170" s="5" t="str" cm="1">
        <f t="array" ref="C3170">_xlfn.IFS(B3170&lt;30, "Young", B3170&lt;50, "Middle Age", TRUE, "Senior")</f>
        <v>Senior</v>
      </c>
      <c r="D3170" s="5">
        <v>25</v>
      </c>
      <c r="E3170" s="5">
        <v>180</v>
      </c>
      <c r="F3170" s="5" t="str" cm="1">
        <f t="array" ref="F3170">_xlfn.IFS(E3170&lt;50, "Low Income", E3170&lt;100, "Middle Income", TRUE,"High Income")</f>
        <v>High Income</v>
      </c>
      <c r="G3170" s="6">
        <v>94701</v>
      </c>
      <c r="H3170" s="5">
        <v>1</v>
      </c>
      <c r="I3170" s="5">
        <v>1.7</v>
      </c>
      <c r="J3170" s="5" t="str" cm="1">
        <f t="array" ref="J3170">_xlfn.IFS(I3170&lt;2,"Low", I3170&lt;5, "Middle", TRUE, "High")</f>
        <v>Low</v>
      </c>
      <c r="K3170" s="5">
        <v>1</v>
      </c>
      <c r="L3170" s="5" t="str" cm="1">
        <f t="array" ref="L3170">_xlfn.IFS(K3170=1,"undergraduate",K3170=2,"graduate",K3170=3,"professional")</f>
        <v>undergraduate</v>
      </c>
      <c r="M3170" s="5">
        <v>0</v>
      </c>
      <c r="N3170" s="5" t="str" cm="1">
        <f t="array" ref="N3170">_xlfn.IFS(M3170=0, "No Mortgage", M3170&lt;150, "Low Mortgage", TRUE, "High Mortgage")</f>
        <v>No Mortgage</v>
      </c>
      <c r="O3170" s="5">
        <v>0</v>
      </c>
      <c r="P3170" s="5" t="str">
        <f t="shared" si="98"/>
        <v>Rejected</v>
      </c>
      <c r="Q3170" s="5">
        <v>0</v>
      </c>
      <c r="R3170" s="5">
        <v>0</v>
      </c>
      <c r="S3170" s="5" t="str">
        <f t="shared" si="99"/>
        <v>No</v>
      </c>
      <c r="T3170" s="5">
        <v>1</v>
      </c>
      <c r="U3170" s="7">
        <v>0</v>
      </c>
    </row>
    <row r="3171" spans="1:21" x14ac:dyDescent="0.3">
      <c r="A3171" s="8">
        <v>3170</v>
      </c>
      <c r="B3171" s="9">
        <v>52</v>
      </c>
      <c r="C3171" s="5" t="str" cm="1">
        <f t="array" ref="C3171">_xlfn.IFS(B3171&lt;30, "Young", B3171&lt;50, "Middle Age", TRUE, "Senior")</f>
        <v>Senior</v>
      </c>
      <c r="D3171" s="5">
        <v>28</v>
      </c>
      <c r="E3171" s="9">
        <v>55</v>
      </c>
      <c r="F3171" s="5" t="str" cm="1">
        <f t="array" ref="F3171">_xlfn.IFS(E3171&lt;50, "Low Income", E3171&lt;100, "Middle Income", TRUE,"High Income")</f>
        <v>Middle Income</v>
      </c>
      <c r="G3171" s="10">
        <v>94608</v>
      </c>
      <c r="H3171" s="9">
        <v>1</v>
      </c>
      <c r="I3171" s="9">
        <v>1.6</v>
      </c>
      <c r="J3171" s="5" t="str" cm="1">
        <f t="array" ref="J3171">_xlfn.IFS(I3171&lt;2,"Low", I3171&lt;5, "Middle", TRUE, "High")</f>
        <v>Low</v>
      </c>
      <c r="K3171" s="9">
        <v>2</v>
      </c>
      <c r="L3171" s="5" t="str" cm="1">
        <f t="array" ref="L3171">_xlfn.IFS(K3171=1,"undergraduate",K3171=2,"graduate",K3171=3,"professional")</f>
        <v>graduate</v>
      </c>
      <c r="M3171" s="9">
        <v>227</v>
      </c>
      <c r="N3171" s="5" t="str" cm="1">
        <f t="array" ref="N3171">_xlfn.IFS(M3171=0, "No Mortgage", M3171&lt;150, "Low Mortgage", TRUE, "High Mortgage")</f>
        <v>High Mortgage</v>
      </c>
      <c r="O3171" s="9">
        <v>0</v>
      </c>
      <c r="P3171" s="5" t="str">
        <f t="shared" si="98"/>
        <v>Rejected</v>
      </c>
      <c r="Q3171" s="9">
        <v>0</v>
      </c>
      <c r="R3171" s="9">
        <v>0</v>
      </c>
      <c r="S3171" s="5" t="str">
        <f t="shared" si="99"/>
        <v>No</v>
      </c>
      <c r="T3171" s="9">
        <v>0</v>
      </c>
      <c r="U3171" s="11">
        <v>0</v>
      </c>
    </row>
    <row r="3172" spans="1:21" x14ac:dyDescent="0.3">
      <c r="A3172" s="4">
        <v>3171</v>
      </c>
      <c r="B3172" s="5">
        <v>43</v>
      </c>
      <c r="C3172" s="5" t="str" cm="1">
        <f t="array" ref="C3172">_xlfn.IFS(B3172&lt;30, "Young", B3172&lt;50, "Middle Age", TRUE, "Senior")</f>
        <v>Middle Age</v>
      </c>
      <c r="D3172" s="5">
        <v>16</v>
      </c>
      <c r="E3172" s="5">
        <v>65</v>
      </c>
      <c r="F3172" s="5" t="str" cm="1">
        <f t="array" ref="F3172">_xlfn.IFS(E3172&lt;50, "Low Income", E3172&lt;100, "Middle Income", TRUE,"High Income")</f>
        <v>Middle Income</v>
      </c>
      <c r="G3172" s="6">
        <v>94110</v>
      </c>
      <c r="H3172" s="5">
        <v>3</v>
      </c>
      <c r="I3172" s="5">
        <v>2.67</v>
      </c>
      <c r="J3172" s="5" t="str" cm="1">
        <f t="array" ref="J3172">_xlfn.IFS(I3172&lt;2,"Low", I3172&lt;5, "Middle", TRUE, "High")</f>
        <v>Middle</v>
      </c>
      <c r="K3172" s="5">
        <v>2</v>
      </c>
      <c r="L3172" s="5" t="str" cm="1">
        <f t="array" ref="L3172">_xlfn.IFS(K3172=1,"undergraduate",K3172=2,"graduate",K3172=3,"professional")</f>
        <v>graduate</v>
      </c>
      <c r="M3172" s="5">
        <v>100</v>
      </c>
      <c r="N3172" s="5" t="str" cm="1">
        <f t="array" ref="N3172">_xlfn.IFS(M3172=0, "No Mortgage", M3172&lt;150, "Low Mortgage", TRUE, "High Mortgage")</f>
        <v>Low Mortgage</v>
      </c>
      <c r="O3172" s="5">
        <v>0</v>
      </c>
      <c r="P3172" s="5" t="str">
        <f t="shared" si="98"/>
        <v>Rejected</v>
      </c>
      <c r="Q3172" s="5">
        <v>0</v>
      </c>
      <c r="R3172" s="5">
        <v>0</v>
      </c>
      <c r="S3172" s="5" t="str">
        <f t="shared" si="99"/>
        <v>No</v>
      </c>
      <c r="T3172" s="5">
        <v>0</v>
      </c>
      <c r="U3172" s="7">
        <v>0</v>
      </c>
    </row>
    <row r="3173" spans="1:21" x14ac:dyDescent="0.3">
      <c r="A3173" s="8">
        <v>3172</v>
      </c>
      <c r="B3173" s="9">
        <v>39</v>
      </c>
      <c r="C3173" s="5" t="str" cm="1">
        <f t="array" ref="C3173">_xlfn.IFS(B3173&lt;30, "Young", B3173&lt;50, "Middle Age", TRUE, "Senior")</f>
        <v>Middle Age</v>
      </c>
      <c r="D3173" s="5">
        <v>12</v>
      </c>
      <c r="E3173" s="9">
        <v>62</v>
      </c>
      <c r="F3173" s="5" t="str" cm="1">
        <f t="array" ref="F3173">_xlfn.IFS(E3173&lt;50, "Low Income", E3173&lt;100, "Middle Income", TRUE,"High Income")</f>
        <v>Middle Income</v>
      </c>
      <c r="G3173" s="10">
        <v>91910</v>
      </c>
      <c r="H3173" s="9">
        <v>3</v>
      </c>
      <c r="I3173" s="9">
        <v>2.33</v>
      </c>
      <c r="J3173" s="5" t="str" cm="1">
        <f t="array" ref="J3173">_xlfn.IFS(I3173&lt;2,"Low", I3173&lt;5, "Middle", TRUE, "High")</f>
        <v>Middle</v>
      </c>
      <c r="K3173" s="9">
        <v>2</v>
      </c>
      <c r="L3173" s="5" t="str" cm="1">
        <f t="array" ref="L3173">_xlfn.IFS(K3173=1,"undergraduate",K3173=2,"graduate",K3173=3,"professional")</f>
        <v>graduate</v>
      </c>
      <c r="M3173" s="9">
        <v>0</v>
      </c>
      <c r="N3173" s="5" t="str" cm="1">
        <f t="array" ref="N3173">_xlfn.IFS(M3173=0, "No Mortgage", M3173&lt;150, "Low Mortgage", TRUE, "High Mortgage")</f>
        <v>No Mortgage</v>
      </c>
      <c r="O3173" s="9">
        <v>0</v>
      </c>
      <c r="P3173" s="5" t="str">
        <f t="shared" si="98"/>
        <v>Rejected</v>
      </c>
      <c r="Q3173" s="9">
        <v>0</v>
      </c>
      <c r="R3173" s="9">
        <v>0</v>
      </c>
      <c r="S3173" s="5" t="str">
        <f t="shared" si="99"/>
        <v>No</v>
      </c>
      <c r="T3173" s="9">
        <v>0</v>
      </c>
      <c r="U3173" s="11">
        <v>0</v>
      </c>
    </row>
    <row r="3174" spans="1:21" x14ac:dyDescent="0.3">
      <c r="A3174" s="4">
        <v>3173</v>
      </c>
      <c r="B3174" s="5">
        <v>35</v>
      </c>
      <c r="C3174" s="5" t="str" cm="1">
        <f t="array" ref="C3174">_xlfn.IFS(B3174&lt;30, "Young", B3174&lt;50, "Middle Age", TRUE, "Senior")</f>
        <v>Middle Age</v>
      </c>
      <c r="D3174" s="5">
        <v>9</v>
      </c>
      <c r="E3174" s="5">
        <v>23</v>
      </c>
      <c r="F3174" s="5" t="str" cm="1">
        <f t="array" ref="F3174">_xlfn.IFS(E3174&lt;50, "Low Income", E3174&lt;100, "Middle Income", TRUE,"High Income")</f>
        <v>Low Income</v>
      </c>
      <c r="G3174" s="6">
        <v>95670</v>
      </c>
      <c r="H3174" s="5">
        <v>4</v>
      </c>
      <c r="I3174" s="5">
        <v>0.3</v>
      </c>
      <c r="J3174" s="5" t="str" cm="1">
        <f t="array" ref="J3174">_xlfn.IFS(I3174&lt;2,"Low", I3174&lt;5, "Middle", TRUE, "High")</f>
        <v>Low</v>
      </c>
      <c r="K3174" s="5">
        <v>1</v>
      </c>
      <c r="L3174" s="5" t="str" cm="1">
        <f t="array" ref="L3174">_xlfn.IFS(K3174=1,"undergraduate",K3174=2,"graduate",K3174=3,"professional")</f>
        <v>undergraduate</v>
      </c>
      <c r="M3174" s="5">
        <v>0</v>
      </c>
      <c r="N3174" s="5" t="str" cm="1">
        <f t="array" ref="N3174">_xlfn.IFS(M3174=0, "No Mortgage", M3174&lt;150, "Low Mortgage", TRUE, "High Mortgage")</f>
        <v>No Mortgage</v>
      </c>
      <c r="O3174" s="5">
        <v>0</v>
      </c>
      <c r="P3174" s="5" t="str">
        <f t="shared" si="98"/>
        <v>Rejected</v>
      </c>
      <c r="Q3174" s="5">
        <v>0</v>
      </c>
      <c r="R3174" s="5">
        <v>0</v>
      </c>
      <c r="S3174" s="5" t="str">
        <f t="shared" si="99"/>
        <v>No</v>
      </c>
      <c r="T3174" s="5">
        <v>0</v>
      </c>
      <c r="U3174" s="7">
        <v>0</v>
      </c>
    </row>
    <row r="3175" spans="1:21" x14ac:dyDescent="0.3">
      <c r="A3175" s="8">
        <v>3174</v>
      </c>
      <c r="B3175" s="9">
        <v>34</v>
      </c>
      <c r="C3175" s="5" t="str" cm="1">
        <f t="array" ref="C3175">_xlfn.IFS(B3175&lt;30, "Young", B3175&lt;50, "Middle Age", TRUE, "Senior")</f>
        <v>Middle Age</v>
      </c>
      <c r="D3175" s="5">
        <v>10</v>
      </c>
      <c r="E3175" s="9">
        <v>35</v>
      </c>
      <c r="F3175" s="5" t="str" cm="1">
        <f t="array" ref="F3175">_xlfn.IFS(E3175&lt;50, "Low Income", E3175&lt;100, "Middle Income", TRUE,"High Income")</f>
        <v>Low Income</v>
      </c>
      <c r="G3175" s="10">
        <v>94309</v>
      </c>
      <c r="H3175" s="9">
        <v>1</v>
      </c>
      <c r="I3175" s="9">
        <v>1.7</v>
      </c>
      <c r="J3175" s="5" t="str" cm="1">
        <f t="array" ref="J3175">_xlfn.IFS(I3175&lt;2,"Low", I3175&lt;5, "Middle", TRUE, "High")</f>
        <v>Low</v>
      </c>
      <c r="K3175" s="9">
        <v>1</v>
      </c>
      <c r="L3175" s="5" t="str" cm="1">
        <f t="array" ref="L3175">_xlfn.IFS(K3175=1,"undergraduate",K3175=2,"graduate",K3175=3,"professional")</f>
        <v>undergraduate</v>
      </c>
      <c r="M3175" s="9">
        <v>0</v>
      </c>
      <c r="N3175" s="5" t="str" cm="1">
        <f t="array" ref="N3175">_xlfn.IFS(M3175=0, "No Mortgage", M3175&lt;150, "Low Mortgage", TRUE, "High Mortgage")</f>
        <v>No Mortgage</v>
      </c>
      <c r="O3175" s="9">
        <v>0</v>
      </c>
      <c r="P3175" s="5" t="str">
        <f t="shared" si="98"/>
        <v>Rejected</v>
      </c>
      <c r="Q3175" s="9">
        <v>0</v>
      </c>
      <c r="R3175" s="9">
        <v>0</v>
      </c>
      <c r="S3175" s="5" t="str">
        <f t="shared" si="99"/>
        <v>No</v>
      </c>
      <c r="T3175" s="9">
        <v>1</v>
      </c>
      <c r="U3175" s="11">
        <v>0</v>
      </c>
    </row>
    <row r="3176" spans="1:21" x14ac:dyDescent="0.3">
      <c r="A3176" s="4">
        <v>3175</v>
      </c>
      <c r="B3176" s="5">
        <v>49</v>
      </c>
      <c r="C3176" s="5" t="str" cm="1">
        <f t="array" ref="C3176">_xlfn.IFS(B3176&lt;30, "Young", B3176&lt;50, "Middle Age", TRUE, "Senior")</f>
        <v>Middle Age</v>
      </c>
      <c r="D3176" s="5">
        <v>24</v>
      </c>
      <c r="E3176" s="5">
        <v>35</v>
      </c>
      <c r="F3176" s="5" t="str" cm="1">
        <f t="array" ref="F3176">_xlfn.IFS(E3176&lt;50, "Low Income", E3176&lt;100, "Middle Income", TRUE,"High Income")</f>
        <v>Low Income</v>
      </c>
      <c r="G3176" s="6">
        <v>94701</v>
      </c>
      <c r="H3176" s="5">
        <v>4</v>
      </c>
      <c r="I3176" s="5">
        <v>0.2</v>
      </c>
      <c r="J3176" s="5" t="str" cm="1">
        <f t="array" ref="J3176">_xlfn.IFS(I3176&lt;2,"Low", I3176&lt;5, "Middle", TRUE, "High")</f>
        <v>Low</v>
      </c>
      <c r="K3176" s="5">
        <v>2</v>
      </c>
      <c r="L3176" s="5" t="str" cm="1">
        <f t="array" ref="L3176">_xlfn.IFS(K3176=1,"undergraduate",K3176=2,"graduate",K3176=3,"professional")</f>
        <v>graduate</v>
      </c>
      <c r="M3176" s="5">
        <v>0</v>
      </c>
      <c r="N3176" s="5" t="str" cm="1">
        <f t="array" ref="N3176">_xlfn.IFS(M3176=0, "No Mortgage", M3176&lt;150, "Low Mortgage", TRUE, "High Mortgage")</f>
        <v>No Mortgage</v>
      </c>
      <c r="O3176" s="5">
        <v>0</v>
      </c>
      <c r="P3176" s="5" t="str">
        <f t="shared" si="98"/>
        <v>Rejected</v>
      </c>
      <c r="Q3176" s="5">
        <v>0</v>
      </c>
      <c r="R3176" s="5">
        <v>0</v>
      </c>
      <c r="S3176" s="5" t="str">
        <f t="shared" si="99"/>
        <v>No</v>
      </c>
      <c r="T3176" s="5">
        <v>0</v>
      </c>
      <c r="U3176" s="7">
        <v>1</v>
      </c>
    </row>
    <row r="3177" spans="1:21" x14ac:dyDescent="0.3">
      <c r="A3177" s="8">
        <v>3176</v>
      </c>
      <c r="B3177" s="9">
        <v>43</v>
      </c>
      <c r="C3177" s="5" t="str" cm="1">
        <f t="array" ref="C3177">_xlfn.IFS(B3177&lt;30, "Young", B3177&lt;50, "Middle Age", TRUE, "Senior")</f>
        <v>Middle Age</v>
      </c>
      <c r="D3177" s="5">
        <v>18</v>
      </c>
      <c r="E3177" s="9">
        <v>74</v>
      </c>
      <c r="F3177" s="5" t="str" cm="1">
        <f t="array" ref="F3177">_xlfn.IFS(E3177&lt;50, "Low Income", E3177&lt;100, "Middle Income", TRUE,"High Income")</f>
        <v>Middle Income</v>
      </c>
      <c r="G3177" s="10">
        <v>92009</v>
      </c>
      <c r="H3177" s="9">
        <v>4</v>
      </c>
      <c r="I3177" s="9">
        <v>0.4</v>
      </c>
      <c r="J3177" s="5" t="str" cm="1">
        <f t="array" ref="J3177">_xlfn.IFS(I3177&lt;2,"Low", I3177&lt;5, "Middle", TRUE, "High")</f>
        <v>Low</v>
      </c>
      <c r="K3177" s="9">
        <v>1</v>
      </c>
      <c r="L3177" s="5" t="str" cm="1">
        <f t="array" ref="L3177">_xlfn.IFS(K3177=1,"undergraduate",K3177=2,"graduate",K3177=3,"professional")</f>
        <v>undergraduate</v>
      </c>
      <c r="M3177" s="9">
        <v>0</v>
      </c>
      <c r="N3177" s="5" t="str" cm="1">
        <f t="array" ref="N3177">_xlfn.IFS(M3177=0, "No Mortgage", M3177&lt;150, "Low Mortgage", TRUE, "High Mortgage")</f>
        <v>No Mortgage</v>
      </c>
      <c r="O3177" s="9">
        <v>0</v>
      </c>
      <c r="P3177" s="5" t="str">
        <f t="shared" si="98"/>
        <v>Rejected</v>
      </c>
      <c r="Q3177" s="9">
        <v>0</v>
      </c>
      <c r="R3177" s="9">
        <v>0</v>
      </c>
      <c r="S3177" s="5" t="str">
        <f t="shared" si="99"/>
        <v>No</v>
      </c>
      <c r="T3177" s="9">
        <v>0</v>
      </c>
      <c r="U3177" s="11">
        <v>0</v>
      </c>
    </row>
    <row r="3178" spans="1:21" x14ac:dyDescent="0.3">
      <c r="A3178" s="4">
        <v>3177</v>
      </c>
      <c r="B3178" s="5">
        <v>48</v>
      </c>
      <c r="C3178" s="5" t="str" cm="1">
        <f t="array" ref="C3178">_xlfn.IFS(B3178&lt;30, "Young", B3178&lt;50, "Middle Age", TRUE, "Senior")</f>
        <v>Middle Age</v>
      </c>
      <c r="D3178" s="5">
        <v>24</v>
      </c>
      <c r="E3178" s="5">
        <v>14</v>
      </c>
      <c r="F3178" s="5" t="str" cm="1">
        <f t="array" ref="F3178">_xlfn.IFS(E3178&lt;50, "Low Income", E3178&lt;100, "Middle Income", TRUE,"High Income")</f>
        <v>Low Income</v>
      </c>
      <c r="G3178" s="6">
        <v>91330</v>
      </c>
      <c r="H3178" s="5">
        <v>3</v>
      </c>
      <c r="I3178" s="5">
        <v>0.4</v>
      </c>
      <c r="J3178" s="5" t="str" cm="1">
        <f t="array" ref="J3178">_xlfn.IFS(I3178&lt;2,"Low", I3178&lt;5, "Middle", TRUE, "High")</f>
        <v>Low</v>
      </c>
      <c r="K3178" s="5">
        <v>1</v>
      </c>
      <c r="L3178" s="5" t="str" cm="1">
        <f t="array" ref="L3178">_xlfn.IFS(K3178=1,"undergraduate",K3178=2,"graduate",K3178=3,"professional")</f>
        <v>undergraduate</v>
      </c>
      <c r="M3178" s="5">
        <v>0</v>
      </c>
      <c r="N3178" s="5" t="str" cm="1">
        <f t="array" ref="N3178">_xlfn.IFS(M3178=0, "No Mortgage", M3178&lt;150, "Low Mortgage", TRUE, "High Mortgage")</f>
        <v>No Mortgage</v>
      </c>
      <c r="O3178" s="5">
        <v>0</v>
      </c>
      <c r="P3178" s="5" t="str">
        <f t="shared" si="98"/>
        <v>Rejected</v>
      </c>
      <c r="Q3178" s="5">
        <v>0</v>
      </c>
      <c r="R3178" s="5">
        <v>0</v>
      </c>
      <c r="S3178" s="5" t="str">
        <f t="shared" si="99"/>
        <v>No</v>
      </c>
      <c r="T3178" s="5">
        <v>1</v>
      </c>
      <c r="U3178" s="7">
        <v>0</v>
      </c>
    </row>
    <row r="3179" spans="1:21" x14ac:dyDescent="0.3">
      <c r="A3179" s="8">
        <v>3178</v>
      </c>
      <c r="B3179" s="9">
        <v>30</v>
      </c>
      <c r="C3179" s="5" t="str" cm="1">
        <f t="array" ref="C3179">_xlfn.IFS(B3179&lt;30, "Young", B3179&lt;50, "Middle Age", TRUE, "Senior")</f>
        <v>Middle Age</v>
      </c>
      <c r="D3179" s="5">
        <v>4</v>
      </c>
      <c r="E3179" s="9">
        <v>83</v>
      </c>
      <c r="F3179" s="5" t="str" cm="1">
        <f t="array" ref="F3179">_xlfn.IFS(E3179&lt;50, "Low Income", E3179&lt;100, "Middle Income", TRUE,"High Income")</f>
        <v>Middle Income</v>
      </c>
      <c r="G3179" s="10">
        <v>91007</v>
      </c>
      <c r="H3179" s="9">
        <v>2</v>
      </c>
      <c r="I3179" s="9">
        <v>1.5</v>
      </c>
      <c r="J3179" s="5" t="str" cm="1">
        <f t="array" ref="J3179">_xlfn.IFS(I3179&lt;2,"Low", I3179&lt;5, "Middle", TRUE, "High")</f>
        <v>Low</v>
      </c>
      <c r="K3179" s="9">
        <v>3</v>
      </c>
      <c r="L3179" s="5" t="str" cm="1">
        <f t="array" ref="L3179">_xlfn.IFS(K3179=1,"undergraduate",K3179=2,"graduate",K3179=3,"professional")</f>
        <v>professional</v>
      </c>
      <c r="M3179" s="9">
        <v>199</v>
      </c>
      <c r="N3179" s="5" t="str" cm="1">
        <f t="array" ref="N3179">_xlfn.IFS(M3179=0, "No Mortgage", M3179&lt;150, "Low Mortgage", TRUE, "High Mortgage")</f>
        <v>High Mortgage</v>
      </c>
      <c r="O3179" s="9">
        <v>0</v>
      </c>
      <c r="P3179" s="5" t="str">
        <f t="shared" si="98"/>
        <v>Rejected</v>
      </c>
      <c r="Q3179" s="9">
        <v>0</v>
      </c>
      <c r="R3179" s="9">
        <v>0</v>
      </c>
      <c r="S3179" s="5" t="str">
        <f t="shared" si="99"/>
        <v>No</v>
      </c>
      <c r="T3179" s="9">
        <v>0</v>
      </c>
      <c r="U3179" s="11">
        <v>1</v>
      </c>
    </row>
    <row r="3180" spans="1:21" x14ac:dyDescent="0.3">
      <c r="A3180" s="4">
        <v>3179</v>
      </c>
      <c r="B3180" s="5">
        <v>46</v>
      </c>
      <c r="C3180" s="5" t="str" cm="1">
        <f t="array" ref="C3180">_xlfn.IFS(B3180&lt;30, "Young", B3180&lt;50, "Middle Age", TRUE, "Senior")</f>
        <v>Middle Age</v>
      </c>
      <c r="D3180" s="5">
        <v>21</v>
      </c>
      <c r="E3180" s="5">
        <v>71</v>
      </c>
      <c r="F3180" s="5" t="str" cm="1">
        <f t="array" ref="F3180">_xlfn.IFS(E3180&lt;50, "Low Income", E3180&lt;100, "Middle Income", TRUE,"High Income")</f>
        <v>Middle Income</v>
      </c>
      <c r="G3180" s="6">
        <v>95814</v>
      </c>
      <c r="H3180" s="5">
        <v>4</v>
      </c>
      <c r="I3180" s="5">
        <v>1.9</v>
      </c>
      <c r="J3180" s="5" t="str" cm="1">
        <f t="array" ref="J3180">_xlfn.IFS(I3180&lt;2,"Low", I3180&lt;5, "Middle", TRUE, "High")</f>
        <v>Low</v>
      </c>
      <c r="K3180" s="5">
        <v>3</v>
      </c>
      <c r="L3180" s="5" t="str" cm="1">
        <f t="array" ref="L3180">_xlfn.IFS(K3180=1,"undergraduate",K3180=2,"graduate",K3180=3,"professional")</f>
        <v>professional</v>
      </c>
      <c r="M3180" s="5">
        <v>0</v>
      </c>
      <c r="N3180" s="5" t="str" cm="1">
        <f t="array" ref="N3180">_xlfn.IFS(M3180=0, "No Mortgage", M3180&lt;150, "Low Mortgage", TRUE, "High Mortgage")</f>
        <v>No Mortgage</v>
      </c>
      <c r="O3180" s="5">
        <v>0</v>
      </c>
      <c r="P3180" s="5" t="str">
        <f t="shared" si="98"/>
        <v>Rejected</v>
      </c>
      <c r="Q3180" s="5">
        <v>0</v>
      </c>
      <c r="R3180" s="5">
        <v>0</v>
      </c>
      <c r="S3180" s="5" t="str">
        <f t="shared" si="99"/>
        <v>No</v>
      </c>
      <c r="T3180" s="5">
        <v>0</v>
      </c>
      <c r="U3180" s="7">
        <v>0</v>
      </c>
    </row>
    <row r="3181" spans="1:21" x14ac:dyDescent="0.3">
      <c r="A3181" s="8">
        <v>3180</v>
      </c>
      <c r="B3181" s="9">
        <v>43</v>
      </c>
      <c r="C3181" s="5" t="str" cm="1">
        <f t="array" ref="C3181">_xlfn.IFS(B3181&lt;30, "Young", B3181&lt;50, "Middle Age", TRUE, "Senior")</f>
        <v>Middle Age</v>
      </c>
      <c r="D3181" s="5">
        <v>17</v>
      </c>
      <c r="E3181" s="9">
        <v>53</v>
      </c>
      <c r="F3181" s="5" t="str" cm="1">
        <f t="array" ref="F3181">_xlfn.IFS(E3181&lt;50, "Low Income", E3181&lt;100, "Middle Income", TRUE,"High Income")</f>
        <v>Middle Income</v>
      </c>
      <c r="G3181" s="10">
        <v>90245</v>
      </c>
      <c r="H3181" s="9">
        <v>2</v>
      </c>
      <c r="I3181" s="9">
        <v>0.7</v>
      </c>
      <c r="J3181" s="5" t="str" cm="1">
        <f t="array" ref="J3181">_xlfn.IFS(I3181&lt;2,"Low", I3181&lt;5, "Middle", TRUE, "High")</f>
        <v>Low</v>
      </c>
      <c r="K3181" s="9">
        <v>1</v>
      </c>
      <c r="L3181" s="5" t="str" cm="1">
        <f t="array" ref="L3181">_xlfn.IFS(K3181=1,"undergraduate",K3181=2,"graduate",K3181=3,"professional")</f>
        <v>undergraduate</v>
      </c>
      <c r="M3181" s="9">
        <v>130</v>
      </c>
      <c r="N3181" s="5" t="str" cm="1">
        <f t="array" ref="N3181">_xlfn.IFS(M3181=0, "No Mortgage", M3181&lt;150, "Low Mortgage", TRUE, "High Mortgage")</f>
        <v>Low Mortgage</v>
      </c>
      <c r="O3181" s="9">
        <v>0</v>
      </c>
      <c r="P3181" s="5" t="str">
        <f t="shared" si="98"/>
        <v>Rejected</v>
      </c>
      <c r="Q3181" s="9">
        <v>1</v>
      </c>
      <c r="R3181" s="9">
        <v>0</v>
      </c>
      <c r="S3181" s="5" t="str">
        <f t="shared" si="99"/>
        <v>No</v>
      </c>
      <c r="T3181" s="9">
        <v>1</v>
      </c>
      <c r="U3181" s="11">
        <v>0</v>
      </c>
    </row>
    <row r="3182" spans="1:21" x14ac:dyDescent="0.3">
      <c r="A3182" s="4">
        <v>3181</v>
      </c>
      <c r="B3182" s="5">
        <v>27</v>
      </c>
      <c r="C3182" s="5" t="str" cm="1">
        <f t="array" ref="C3182">_xlfn.IFS(B3182&lt;30, "Young", B3182&lt;50, "Middle Age", TRUE, "Senior")</f>
        <v>Young</v>
      </c>
      <c r="D3182" s="5">
        <v>3</v>
      </c>
      <c r="E3182" s="5">
        <v>103</v>
      </c>
      <c r="F3182" s="5" t="str" cm="1">
        <f t="array" ref="F3182">_xlfn.IFS(E3182&lt;50, "Low Income", E3182&lt;100, "Middle Income", TRUE,"High Income")</f>
        <v>High Income</v>
      </c>
      <c r="G3182" s="6">
        <v>92121</v>
      </c>
      <c r="H3182" s="5">
        <v>2</v>
      </c>
      <c r="I3182" s="5">
        <v>0.6</v>
      </c>
      <c r="J3182" s="5" t="str" cm="1">
        <f t="array" ref="J3182">_xlfn.IFS(I3182&lt;2,"Low", I3182&lt;5, "Middle", TRUE, "High")</f>
        <v>Low</v>
      </c>
      <c r="K3182" s="5">
        <v>1</v>
      </c>
      <c r="L3182" s="5" t="str" cm="1">
        <f t="array" ref="L3182">_xlfn.IFS(K3182=1,"undergraduate",K3182=2,"graduate",K3182=3,"professional")</f>
        <v>undergraduate</v>
      </c>
      <c r="M3182" s="5">
        <v>84</v>
      </c>
      <c r="N3182" s="5" t="str" cm="1">
        <f t="array" ref="N3182">_xlfn.IFS(M3182=0, "No Mortgage", M3182&lt;150, "Low Mortgage", TRUE, "High Mortgage")</f>
        <v>Low Mortgage</v>
      </c>
      <c r="O3182" s="5">
        <v>0</v>
      </c>
      <c r="P3182" s="5" t="str">
        <f t="shared" si="98"/>
        <v>Rejected</v>
      </c>
      <c r="Q3182" s="5">
        <v>0</v>
      </c>
      <c r="R3182" s="5">
        <v>0</v>
      </c>
      <c r="S3182" s="5" t="str">
        <f t="shared" si="99"/>
        <v>No</v>
      </c>
      <c r="T3182" s="5">
        <v>0</v>
      </c>
      <c r="U3182" s="7">
        <v>0</v>
      </c>
    </row>
    <row r="3183" spans="1:21" x14ac:dyDescent="0.3">
      <c r="A3183" s="8">
        <v>3182</v>
      </c>
      <c r="B3183" s="9">
        <v>39</v>
      </c>
      <c r="C3183" s="5" t="str" cm="1">
        <f t="array" ref="C3183">_xlfn.IFS(B3183&lt;30, "Young", B3183&lt;50, "Middle Age", TRUE, "Senior")</f>
        <v>Middle Age</v>
      </c>
      <c r="D3183" s="5">
        <v>15</v>
      </c>
      <c r="E3183" s="9">
        <v>109</v>
      </c>
      <c r="F3183" s="5" t="str" cm="1">
        <f t="array" ref="F3183">_xlfn.IFS(E3183&lt;50, "Low Income", E3183&lt;100, "Middle Income", TRUE,"High Income")</f>
        <v>High Income</v>
      </c>
      <c r="G3183" s="10">
        <v>95827</v>
      </c>
      <c r="H3183" s="9">
        <v>1</v>
      </c>
      <c r="I3183" s="9">
        <v>1.7</v>
      </c>
      <c r="J3183" s="5" t="str" cm="1">
        <f t="array" ref="J3183">_xlfn.IFS(I3183&lt;2,"Low", I3183&lt;5, "Middle", TRUE, "High")</f>
        <v>Low</v>
      </c>
      <c r="K3183" s="9">
        <v>1</v>
      </c>
      <c r="L3183" s="5" t="str" cm="1">
        <f t="array" ref="L3183">_xlfn.IFS(K3183=1,"undergraduate",K3183=2,"graduate",K3183=3,"professional")</f>
        <v>undergraduate</v>
      </c>
      <c r="M3183" s="9">
        <v>0</v>
      </c>
      <c r="N3183" s="5" t="str" cm="1">
        <f t="array" ref="N3183">_xlfn.IFS(M3183=0, "No Mortgage", M3183&lt;150, "Low Mortgage", TRUE, "High Mortgage")</f>
        <v>No Mortgage</v>
      </c>
      <c r="O3183" s="9">
        <v>0</v>
      </c>
      <c r="P3183" s="5" t="str">
        <f t="shared" si="98"/>
        <v>Rejected</v>
      </c>
      <c r="Q3183" s="9">
        <v>0</v>
      </c>
      <c r="R3183" s="9">
        <v>0</v>
      </c>
      <c r="S3183" s="5" t="str">
        <f t="shared" si="99"/>
        <v>No</v>
      </c>
      <c r="T3183" s="9">
        <v>1</v>
      </c>
      <c r="U3183" s="11">
        <v>0</v>
      </c>
    </row>
    <row r="3184" spans="1:21" x14ac:dyDescent="0.3">
      <c r="A3184" s="4">
        <v>3183</v>
      </c>
      <c r="B3184" s="5">
        <v>58</v>
      </c>
      <c r="C3184" s="5" t="str" cm="1">
        <f t="array" ref="C3184">_xlfn.IFS(B3184&lt;30, "Young", B3184&lt;50, "Middle Age", TRUE, "Senior")</f>
        <v>Senior</v>
      </c>
      <c r="D3184" s="5">
        <v>33</v>
      </c>
      <c r="E3184" s="5">
        <v>60</v>
      </c>
      <c r="F3184" s="5" t="str" cm="1">
        <f t="array" ref="F3184">_xlfn.IFS(E3184&lt;50, "Low Income", E3184&lt;100, "Middle Income", TRUE,"High Income")</f>
        <v>Middle Income</v>
      </c>
      <c r="G3184" s="6">
        <v>94304</v>
      </c>
      <c r="H3184" s="5">
        <v>2</v>
      </c>
      <c r="I3184" s="5">
        <v>1.9</v>
      </c>
      <c r="J3184" s="5" t="str" cm="1">
        <f t="array" ref="J3184">_xlfn.IFS(I3184&lt;2,"Low", I3184&lt;5, "Middle", TRUE, "High")</f>
        <v>Low</v>
      </c>
      <c r="K3184" s="5">
        <v>2</v>
      </c>
      <c r="L3184" s="5" t="str" cm="1">
        <f t="array" ref="L3184">_xlfn.IFS(K3184=1,"undergraduate",K3184=2,"graduate",K3184=3,"professional")</f>
        <v>graduate</v>
      </c>
      <c r="M3184" s="5">
        <v>94</v>
      </c>
      <c r="N3184" s="5" t="str" cm="1">
        <f t="array" ref="N3184">_xlfn.IFS(M3184=0, "No Mortgage", M3184&lt;150, "Low Mortgage", TRUE, "High Mortgage")</f>
        <v>Low Mortgage</v>
      </c>
      <c r="O3184" s="5">
        <v>0</v>
      </c>
      <c r="P3184" s="5" t="str">
        <f t="shared" si="98"/>
        <v>Rejected</v>
      </c>
      <c r="Q3184" s="5">
        <v>1</v>
      </c>
      <c r="R3184" s="5">
        <v>0</v>
      </c>
      <c r="S3184" s="5" t="str">
        <f t="shared" si="99"/>
        <v>No</v>
      </c>
      <c r="T3184" s="5">
        <v>1</v>
      </c>
      <c r="U3184" s="7">
        <v>0</v>
      </c>
    </row>
    <row r="3185" spans="1:21" x14ac:dyDescent="0.3">
      <c r="A3185" s="8">
        <v>3184</v>
      </c>
      <c r="B3185" s="9">
        <v>44</v>
      </c>
      <c r="C3185" s="5" t="str" cm="1">
        <f t="array" ref="C3185">_xlfn.IFS(B3185&lt;30, "Young", B3185&lt;50, "Middle Age", TRUE, "Senior")</f>
        <v>Middle Age</v>
      </c>
      <c r="D3185" s="5">
        <v>17</v>
      </c>
      <c r="E3185" s="9">
        <v>12</v>
      </c>
      <c r="F3185" s="5" t="str" cm="1">
        <f t="array" ref="F3185">_xlfn.IFS(E3185&lt;50, "Low Income", E3185&lt;100, "Middle Income", TRUE,"High Income")</f>
        <v>Low Income</v>
      </c>
      <c r="G3185" s="10">
        <v>94542</v>
      </c>
      <c r="H3185" s="9">
        <v>3</v>
      </c>
      <c r="I3185" s="9">
        <v>0.67</v>
      </c>
      <c r="J3185" s="5" t="str" cm="1">
        <f t="array" ref="J3185">_xlfn.IFS(I3185&lt;2,"Low", I3185&lt;5, "Middle", TRUE, "High")</f>
        <v>Low</v>
      </c>
      <c r="K3185" s="9">
        <v>2</v>
      </c>
      <c r="L3185" s="5" t="str" cm="1">
        <f t="array" ref="L3185">_xlfn.IFS(K3185=1,"undergraduate",K3185=2,"graduate",K3185=3,"professional")</f>
        <v>graduate</v>
      </c>
      <c r="M3185" s="9">
        <v>0</v>
      </c>
      <c r="N3185" s="5" t="str" cm="1">
        <f t="array" ref="N3185">_xlfn.IFS(M3185=0, "No Mortgage", M3185&lt;150, "Low Mortgage", TRUE, "High Mortgage")</f>
        <v>No Mortgage</v>
      </c>
      <c r="O3185" s="9">
        <v>0</v>
      </c>
      <c r="P3185" s="5" t="str">
        <f t="shared" si="98"/>
        <v>Rejected</v>
      </c>
      <c r="Q3185" s="9">
        <v>0</v>
      </c>
      <c r="R3185" s="9">
        <v>0</v>
      </c>
      <c r="S3185" s="5" t="str">
        <f t="shared" si="99"/>
        <v>No</v>
      </c>
      <c r="T3185" s="9">
        <v>1</v>
      </c>
      <c r="U3185" s="11">
        <v>0</v>
      </c>
    </row>
    <row r="3186" spans="1:21" x14ac:dyDescent="0.3">
      <c r="A3186" s="4">
        <v>3185</v>
      </c>
      <c r="B3186" s="5">
        <v>39</v>
      </c>
      <c r="C3186" s="5" t="str" cm="1">
        <f t="array" ref="C3186">_xlfn.IFS(B3186&lt;30, "Young", B3186&lt;50, "Middle Age", TRUE, "Senior")</f>
        <v>Middle Age</v>
      </c>
      <c r="D3186" s="5">
        <v>15</v>
      </c>
      <c r="E3186" s="5">
        <v>141</v>
      </c>
      <c r="F3186" s="5" t="str" cm="1">
        <f t="array" ref="F3186">_xlfn.IFS(E3186&lt;50, "Low Income", E3186&lt;100, "Middle Income", TRUE,"High Income")</f>
        <v>High Income</v>
      </c>
      <c r="G3186" s="6">
        <v>92354</v>
      </c>
      <c r="H3186" s="5">
        <v>2</v>
      </c>
      <c r="I3186" s="5">
        <v>8</v>
      </c>
      <c r="J3186" s="5" t="str" cm="1">
        <f t="array" ref="J3186">_xlfn.IFS(I3186&lt;2,"Low", I3186&lt;5, "Middle", TRUE, "High")</f>
        <v>High</v>
      </c>
      <c r="K3186" s="5">
        <v>1</v>
      </c>
      <c r="L3186" s="5" t="str" cm="1">
        <f t="array" ref="L3186">_xlfn.IFS(K3186=1,"undergraduate",K3186=2,"graduate",K3186=3,"professional")</f>
        <v>undergraduate</v>
      </c>
      <c r="M3186" s="5">
        <v>0</v>
      </c>
      <c r="N3186" s="5" t="str" cm="1">
        <f t="array" ref="N3186">_xlfn.IFS(M3186=0, "No Mortgage", M3186&lt;150, "Low Mortgage", TRUE, "High Mortgage")</f>
        <v>No Mortgage</v>
      </c>
      <c r="O3186" s="5">
        <v>0</v>
      </c>
      <c r="P3186" s="5" t="str">
        <f t="shared" si="98"/>
        <v>Rejected</v>
      </c>
      <c r="Q3186" s="5">
        <v>0</v>
      </c>
      <c r="R3186" s="5">
        <v>0</v>
      </c>
      <c r="S3186" s="5" t="str">
        <f t="shared" si="99"/>
        <v>No</v>
      </c>
      <c r="T3186" s="5">
        <v>1</v>
      </c>
      <c r="U3186" s="7">
        <v>0</v>
      </c>
    </row>
    <row r="3187" spans="1:21" x14ac:dyDescent="0.3">
      <c r="A3187" s="8">
        <v>3186</v>
      </c>
      <c r="B3187" s="9">
        <v>35</v>
      </c>
      <c r="C3187" s="5" t="str" cm="1">
        <f t="array" ref="C3187">_xlfn.IFS(B3187&lt;30, "Young", B3187&lt;50, "Middle Age", TRUE, "Senior")</f>
        <v>Middle Age</v>
      </c>
      <c r="D3187" s="5">
        <v>10</v>
      </c>
      <c r="E3187" s="9">
        <v>128</v>
      </c>
      <c r="F3187" s="5" t="str" cm="1">
        <f t="array" ref="F3187">_xlfn.IFS(E3187&lt;50, "Low Income", E3187&lt;100, "Middle Income", TRUE,"High Income")</f>
        <v>High Income</v>
      </c>
      <c r="G3187" s="10">
        <v>92843</v>
      </c>
      <c r="H3187" s="9">
        <v>1</v>
      </c>
      <c r="I3187" s="9">
        <v>3.8</v>
      </c>
      <c r="J3187" s="5" t="str" cm="1">
        <f t="array" ref="J3187">_xlfn.IFS(I3187&lt;2,"Low", I3187&lt;5, "Middle", TRUE, "High")</f>
        <v>Middle</v>
      </c>
      <c r="K3187" s="9">
        <v>1</v>
      </c>
      <c r="L3187" s="5" t="str" cm="1">
        <f t="array" ref="L3187">_xlfn.IFS(K3187=1,"undergraduate",K3187=2,"graduate",K3187=3,"professional")</f>
        <v>undergraduate</v>
      </c>
      <c r="M3187" s="9">
        <v>0</v>
      </c>
      <c r="N3187" s="5" t="str" cm="1">
        <f t="array" ref="N3187">_xlfn.IFS(M3187=0, "No Mortgage", M3187&lt;150, "Low Mortgage", TRUE, "High Mortgage")</f>
        <v>No Mortgage</v>
      </c>
      <c r="O3187" s="9">
        <v>0</v>
      </c>
      <c r="P3187" s="5" t="str">
        <f t="shared" si="98"/>
        <v>Rejected</v>
      </c>
      <c r="Q3187" s="9">
        <v>0</v>
      </c>
      <c r="R3187" s="9">
        <v>0</v>
      </c>
      <c r="S3187" s="5" t="str">
        <f t="shared" si="99"/>
        <v>No</v>
      </c>
      <c r="T3187" s="9">
        <v>1</v>
      </c>
      <c r="U3187" s="11">
        <v>0</v>
      </c>
    </row>
    <row r="3188" spans="1:21" x14ac:dyDescent="0.3">
      <c r="A3188" s="4">
        <v>3187</v>
      </c>
      <c r="B3188" s="5">
        <v>41</v>
      </c>
      <c r="C3188" s="5" t="str" cm="1">
        <f t="array" ref="C3188">_xlfn.IFS(B3188&lt;30, "Young", B3188&lt;50, "Middle Age", TRUE, "Senior")</f>
        <v>Middle Age</v>
      </c>
      <c r="D3188" s="5">
        <v>16</v>
      </c>
      <c r="E3188" s="5">
        <v>98</v>
      </c>
      <c r="F3188" s="5" t="str" cm="1">
        <f t="array" ref="F3188">_xlfn.IFS(E3188&lt;50, "Low Income", E3188&lt;100, "Middle Income", TRUE,"High Income")</f>
        <v>Middle Income</v>
      </c>
      <c r="G3188" s="6">
        <v>95192</v>
      </c>
      <c r="H3188" s="5">
        <v>3</v>
      </c>
      <c r="I3188" s="5">
        <v>1</v>
      </c>
      <c r="J3188" s="5" t="str" cm="1">
        <f t="array" ref="J3188">_xlfn.IFS(I3188&lt;2,"Low", I3188&lt;5, "Middle", TRUE, "High")</f>
        <v>Low</v>
      </c>
      <c r="K3188" s="5">
        <v>1</v>
      </c>
      <c r="L3188" s="5" t="str" cm="1">
        <f t="array" ref="L3188">_xlfn.IFS(K3188=1,"undergraduate",K3188=2,"graduate",K3188=3,"professional")</f>
        <v>undergraduate</v>
      </c>
      <c r="M3188" s="5">
        <v>296</v>
      </c>
      <c r="N3188" s="5" t="str" cm="1">
        <f t="array" ref="N3188">_xlfn.IFS(M3188=0, "No Mortgage", M3188&lt;150, "Low Mortgage", TRUE, "High Mortgage")</f>
        <v>High Mortgage</v>
      </c>
      <c r="O3188" s="5">
        <v>0</v>
      </c>
      <c r="P3188" s="5" t="str">
        <f t="shared" si="98"/>
        <v>Rejected</v>
      </c>
      <c r="Q3188" s="5">
        <v>0</v>
      </c>
      <c r="R3188" s="5">
        <v>0</v>
      </c>
      <c r="S3188" s="5" t="str">
        <f t="shared" si="99"/>
        <v>No</v>
      </c>
      <c r="T3188" s="5">
        <v>0</v>
      </c>
      <c r="U3188" s="7">
        <v>0</v>
      </c>
    </row>
    <row r="3189" spans="1:21" x14ac:dyDescent="0.3">
      <c r="A3189" s="8">
        <v>3188</v>
      </c>
      <c r="B3189" s="9">
        <v>43</v>
      </c>
      <c r="C3189" s="5" t="str" cm="1">
        <f t="array" ref="C3189">_xlfn.IFS(B3189&lt;30, "Young", B3189&lt;50, "Middle Age", TRUE, "Senior")</f>
        <v>Middle Age</v>
      </c>
      <c r="D3189" s="5">
        <v>18</v>
      </c>
      <c r="E3189" s="9">
        <v>41</v>
      </c>
      <c r="F3189" s="5" t="str" cm="1">
        <f t="array" ref="F3189">_xlfn.IFS(E3189&lt;50, "Low Income", E3189&lt;100, "Middle Income", TRUE,"High Income")</f>
        <v>Low Income</v>
      </c>
      <c r="G3189" s="10">
        <v>94035</v>
      </c>
      <c r="H3189" s="9">
        <v>1</v>
      </c>
      <c r="I3189" s="9">
        <v>0.5</v>
      </c>
      <c r="J3189" s="5" t="str" cm="1">
        <f t="array" ref="J3189">_xlfn.IFS(I3189&lt;2,"Low", I3189&lt;5, "Middle", TRUE, "High")</f>
        <v>Low</v>
      </c>
      <c r="K3189" s="9">
        <v>3</v>
      </c>
      <c r="L3189" s="5" t="str" cm="1">
        <f t="array" ref="L3189">_xlfn.IFS(K3189=1,"undergraduate",K3189=2,"graduate",K3189=3,"professional")</f>
        <v>professional</v>
      </c>
      <c r="M3189" s="9">
        <v>0</v>
      </c>
      <c r="N3189" s="5" t="str" cm="1">
        <f t="array" ref="N3189">_xlfn.IFS(M3189=0, "No Mortgage", M3189&lt;150, "Low Mortgage", TRUE, "High Mortgage")</f>
        <v>No Mortgage</v>
      </c>
      <c r="O3189" s="9">
        <v>0</v>
      </c>
      <c r="P3189" s="5" t="str">
        <f t="shared" si="98"/>
        <v>Rejected</v>
      </c>
      <c r="Q3189" s="9">
        <v>0</v>
      </c>
      <c r="R3189" s="9">
        <v>0</v>
      </c>
      <c r="S3189" s="5" t="str">
        <f t="shared" si="99"/>
        <v>No</v>
      </c>
      <c r="T3189" s="9">
        <v>0</v>
      </c>
      <c r="U3189" s="11">
        <v>0</v>
      </c>
    </row>
    <row r="3190" spans="1:21" x14ac:dyDescent="0.3">
      <c r="A3190" s="4">
        <v>3189</v>
      </c>
      <c r="B3190" s="5">
        <v>55</v>
      </c>
      <c r="C3190" s="5" t="str" cm="1">
        <f t="array" ref="C3190">_xlfn.IFS(B3190&lt;30, "Young", B3190&lt;50, "Middle Age", TRUE, "Senior")</f>
        <v>Senior</v>
      </c>
      <c r="D3190" s="5">
        <v>25</v>
      </c>
      <c r="E3190" s="5">
        <v>90</v>
      </c>
      <c r="F3190" s="5" t="str" cm="1">
        <f t="array" ref="F3190">_xlfn.IFS(E3190&lt;50, "Low Income", E3190&lt;100, "Middle Income", TRUE,"High Income")</f>
        <v>Middle Income</v>
      </c>
      <c r="G3190" s="6">
        <v>90717</v>
      </c>
      <c r="H3190" s="5">
        <v>2</v>
      </c>
      <c r="I3190" s="5">
        <v>4.5</v>
      </c>
      <c r="J3190" s="5" t="str" cm="1">
        <f t="array" ref="J3190">_xlfn.IFS(I3190&lt;2,"Low", I3190&lt;5, "Middle", TRUE, "High")</f>
        <v>Middle</v>
      </c>
      <c r="K3190" s="5">
        <v>3</v>
      </c>
      <c r="L3190" s="5" t="str" cm="1">
        <f t="array" ref="L3190">_xlfn.IFS(K3190=1,"undergraduate",K3190=2,"graduate",K3190=3,"professional")</f>
        <v>professional</v>
      </c>
      <c r="M3190" s="5">
        <v>0</v>
      </c>
      <c r="N3190" s="5" t="str" cm="1">
        <f t="array" ref="N3190">_xlfn.IFS(M3190=0, "No Mortgage", M3190&lt;150, "Low Mortgage", TRUE, "High Mortgage")</f>
        <v>No Mortgage</v>
      </c>
      <c r="O3190" s="5">
        <v>0</v>
      </c>
      <c r="P3190" s="5" t="str">
        <f t="shared" si="98"/>
        <v>Rejected</v>
      </c>
      <c r="Q3190" s="5">
        <v>0</v>
      </c>
      <c r="R3190" s="5">
        <v>0</v>
      </c>
      <c r="S3190" s="5" t="str">
        <f t="shared" si="99"/>
        <v>No</v>
      </c>
      <c r="T3190" s="5">
        <v>0</v>
      </c>
      <c r="U3190" s="7">
        <v>1</v>
      </c>
    </row>
    <row r="3191" spans="1:21" x14ac:dyDescent="0.3">
      <c r="A3191" s="8">
        <v>3190</v>
      </c>
      <c r="B3191" s="9">
        <v>32</v>
      </c>
      <c r="C3191" s="5" t="str" cm="1">
        <f t="array" ref="C3191">_xlfn.IFS(B3191&lt;30, "Young", B3191&lt;50, "Middle Age", TRUE, "Senior")</f>
        <v>Middle Age</v>
      </c>
      <c r="D3191" s="5">
        <v>6</v>
      </c>
      <c r="E3191" s="9">
        <v>31</v>
      </c>
      <c r="F3191" s="5" t="str" cm="1">
        <f t="array" ref="F3191">_xlfn.IFS(E3191&lt;50, "Low Income", E3191&lt;100, "Middle Income", TRUE,"High Income")</f>
        <v>Low Income</v>
      </c>
      <c r="G3191" s="10">
        <v>92675</v>
      </c>
      <c r="H3191" s="9">
        <v>1</v>
      </c>
      <c r="I3191" s="9">
        <v>0.3</v>
      </c>
      <c r="J3191" s="5" t="str" cm="1">
        <f t="array" ref="J3191">_xlfn.IFS(I3191&lt;2,"Low", I3191&lt;5, "Middle", TRUE, "High")</f>
        <v>Low</v>
      </c>
      <c r="K3191" s="9">
        <v>1</v>
      </c>
      <c r="L3191" s="5" t="str" cm="1">
        <f t="array" ref="L3191">_xlfn.IFS(K3191=1,"undergraduate",K3191=2,"graduate",K3191=3,"professional")</f>
        <v>undergraduate</v>
      </c>
      <c r="M3191" s="9">
        <v>0</v>
      </c>
      <c r="N3191" s="5" t="str" cm="1">
        <f t="array" ref="N3191">_xlfn.IFS(M3191=0, "No Mortgage", M3191&lt;150, "Low Mortgage", TRUE, "High Mortgage")</f>
        <v>No Mortgage</v>
      </c>
      <c r="O3191" s="9">
        <v>0</v>
      </c>
      <c r="P3191" s="5" t="str">
        <f t="shared" si="98"/>
        <v>Rejected</v>
      </c>
      <c r="Q3191" s="9">
        <v>0</v>
      </c>
      <c r="R3191" s="9">
        <v>0</v>
      </c>
      <c r="S3191" s="5" t="str">
        <f t="shared" si="99"/>
        <v>No</v>
      </c>
      <c r="T3191" s="9">
        <v>0</v>
      </c>
      <c r="U3191" s="11">
        <v>0</v>
      </c>
    </row>
    <row r="3192" spans="1:21" x14ac:dyDescent="0.3">
      <c r="A3192" s="4">
        <v>3191</v>
      </c>
      <c r="B3192" s="5">
        <v>56</v>
      </c>
      <c r="C3192" s="5" t="str" cm="1">
        <f t="array" ref="C3192">_xlfn.IFS(B3192&lt;30, "Young", B3192&lt;50, "Middle Age", TRUE, "Senior")</f>
        <v>Senior</v>
      </c>
      <c r="D3192" s="5">
        <v>26</v>
      </c>
      <c r="E3192" s="5">
        <v>74</v>
      </c>
      <c r="F3192" s="5" t="str" cm="1">
        <f t="array" ref="F3192">_xlfn.IFS(E3192&lt;50, "Low Income", E3192&lt;100, "Middle Income", TRUE,"High Income")</f>
        <v>Middle Income</v>
      </c>
      <c r="G3192" s="6">
        <v>91335</v>
      </c>
      <c r="H3192" s="5">
        <v>1</v>
      </c>
      <c r="I3192" s="5">
        <v>3</v>
      </c>
      <c r="J3192" s="5" t="str" cm="1">
        <f t="array" ref="J3192">_xlfn.IFS(I3192&lt;2,"Low", I3192&lt;5, "Middle", TRUE, "High")</f>
        <v>Middle</v>
      </c>
      <c r="K3192" s="5">
        <v>3</v>
      </c>
      <c r="L3192" s="5" t="str" cm="1">
        <f t="array" ref="L3192">_xlfn.IFS(K3192=1,"undergraduate",K3192=2,"graduate",K3192=3,"professional")</f>
        <v>professional</v>
      </c>
      <c r="M3192" s="5">
        <v>0</v>
      </c>
      <c r="N3192" s="5" t="str" cm="1">
        <f t="array" ref="N3192">_xlfn.IFS(M3192=0, "No Mortgage", M3192&lt;150, "Low Mortgage", TRUE, "High Mortgage")</f>
        <v>No Mortgage</v>
      </c>
      <c r="O3192" s="5">
        <v>0</v>
      </c>
      <c r="P3192" s="5" t="str">
        <f t="shared" si="98"/>
        <v>Rejected</v>
      </c>
      <c r="Q3192" s="5">
        <v>0</v>
      </c>
      <c r="R3192" s="5">
        <v>0</v>
      </c>
      <c r="S3192" s="5" t="str">
        <f t="shared" si="99"/>
        <v>No</v>
      </c>
      <c r="T3192" s="5">
        <v>0</v>
      </c>
      <c r="U3192" s="7">
        <v>0</v>
      </c>
    </row>
    <row r="3193" spans="1:21" x14ac:dyDescent="0.3">
      <c r="A3193" s="8">
        <v>3192</v>
      </c>
      <c r="B3193" s="9">
        <v>30</v>
      </c>
      <c r="C3193" s="5" t="str" cm="1">
        <f t="array" ref="C3193">_xlfn.IFS(B3193&lt;30, "Young", B3193&lt;50, "Middle Age", TRUE, "Senior")</f>
        <v>Middle Age</v>
      </c>
      <c r="D3193" s="5">
        <v>5</v>
      </c>
      <c r="E3193" s="9">
        <v>83</v>
      </c>
      <c r="F3193" s="5" t="str" cm="1">
        <f t="array" ref="F3193">_xlfn.IFS(E3193&lt;50, "Low Income", E3193&lt;100, "Middle Income", TRUE,"High Income")</f>
        <v>Middle Income</v>
      </c>
      <c r="G3193" s="10">
        <v>93101</v>
      </c>
      <c r="H3193" s="9">
        <v>4</v>
      </c>
      <c r="I3193" s="9">
        <v>1.8</v>
      </c>
      <c r="J3193" s="5" t="str" cm="1">
        <f t="array" ref="J3193">_xlfn.IFS(I3193&lt;2,"Low", I3193&lt;5, "Middle", TRUE, "High")</f>
        <v>Low</v>
      </c>
      <c r="K3193" s="9">
        <v>3</v>
      </c>
      <c r="L3193" s="5" t="str" cm="1">
        <f t="array" ref="L3193">_xlfn.IFS(K3193=1,"undergraduate",K3193=2,"graduate",K3193=3,"professional")</f>
        <v>professional</v>
      </c>
      <c r="M3193" s="9">
        <v>0</v>
      </c>
      <c r="N3193" s="5" t="str" cm="1">
        <f t="array" ref="N3193">_xlfn.IFS(M3193=0, "No Mortgage", M3193&lt;150, "Low Mortgage", TRUE, "High Mortgage")</f>
        <v>No Mortgage</v>
      </c>
      <c r="O3193" s="9">
        <v>0</v>
      </c>
      <c r="P3193" s="5" t="str">
        <f t="shared" si="98"/>
        <v>Rejected</v>
      </c>
      <c r="Q3193" s="9">
        <v>0</v>
      </c>
      <c r="R3193" s="9">
        <v>0</v>
      </c>
      <c r="S3193" s="5" t="str">
        <f t="shared" si="99"/>
        <v>No</v>
      </c>
      <c r="T3193" s="9">
        <v>0</v>
      </c>
      <c r="U3193" s="11">
        <v>1</v>
      </c>
    </row>
    <row r="3194" spans="1:21" x14ac:dyDescent="0.3">
      <c r="A3194" s="4">
        <v>3193</v>
      </c>
      <c r="B3194" s="5">
        <v>65</v>
      </c>
      <c r="C3194" s="5" t="str" cm="1">
        <f t="array" ref="C3194">_xlfn.IFS(B3194&lt;30, "Young", B3194&lt;50, "Middle Age", TRUE, "Senior")</f>
        <v>Senior</v>
      </c>
      <c r="D3194" s="5">
        <v>39</v>
      </c>
      <c r="E3194" s="5">
        <v>35</v>
      </c>
      <c r="F3194" s="5" t="str" cm="1">
        <f t="array" ref="F3194">_xlfn.IFS(E3194&lt;50, "Low Income", E3194&lt;100, "Middle Income", TRUE,"High Income")</f>
        <v>Low Income</v>
      </c>
      <c r="G3194" s="6">
        <v>94005</v>
      </c>
      <c r="H3194" s="5">
        <v>1</v>
      </c>
      <c r="I3194" s="5">
        <v>0.5</v>
      </c>
      <c r="J3194" s="5" t="str" cm="1">
        <f t="array" ref="J3194">_xlfn.IFS(I3194&lt;2,"Low", I3194&lt;5, "Middle", TRUE, "High")</f>
        <v>Low</v>
      </c>
      <c r="K3194" s="5">
        <v>3</v>
      </c>
      <c r="L3194" s="5" t="str" cm="1">
        <f t="array" ref="L3194">_xlfn.IFS(K3194=1,"undergraduate",K3194=2,"graduate",K3194=3,"professional")</f>
        <v>professional</v>
      </c>
      <c r="M3194" s="5">
        <v>0</v>
      </c>
      <c r="N3194" s="5" t="str" cm="1">
        <f t="array" ref="N3194">_xlfn.IFS(M3194=0, "No Mortgage", M3194&lt;150, "Low Mortgage", TRUE, "High Mortgage")</f>
        <v>No Mortgage</v>
      </c>
      <c r="O3194" s="5">
        <v>0</v>
      </c>
      <c r="P3194" s="5" t="str">
        <f t="shared" si="98"/>
        <v>Rejected</v>
      </c>
      <c r="Q3194" s="5">
        <v>0</v>
      </c>
      <c r="R3194" s="5">
        <v>0</v>
      </c>
      <c r="S3194" s="5" t="str">
        <f t="shared" si="99"/>
        <v>No</v>
      </c>
      <c r="T3194" s="5">
        <v>0</v>
      </c>
      <c r="U3194" s="7">
        <v>0</v>
      </c>
    </row>
    <row r="3195" spans="1:21" x14ac:dyDescent="0.3">
      <c r="A3195" s="8">
        <v>3194</v>
      </c>
      <c r="B3195" s="9">
        <v>31</v>
      </c>
      <c r="C3195" s="5" t="str" cm="1">
        <f t="array" ref="C3195">_xlfn.IFS(B3195&lt;30, "Young", B3195&lt;50, "Middle Age", TRUE, "Senior")</f>
        <v>Middle Age</v>
      </c>
      <c r="D3195" s="5">
        <v>7</v>
      </c>
      <c r="E3195" s="9">
        <v>140</v>
      </c>
      <c r="F3195" s="5" t="str" cm="1">
        <f t="array" ref="F3195">_xlfn.IFS(E3195&lt;50, "Low Income", E3195&lt;100, "Middle Income", TRUE,"High Income")</f>
        <v>High Income</v>
      </c>
      <c r="G3195" s="10">
        <v>95616</v>
      </c>
      <c r="H3195" s="9">
        <v>1</v>
      </c>
      <c r="I3195" s="9">
        <v>4</v>
      </c>
      <c r="J3195" s="5" t="str" cm="1">
        <f t="array" ref="J3195">_xlfn.IFS(I3195&lt;2,"Low", I3195&lt;5, "Middle", TRUE, "High")</f>
        <v>Middle</v>
      </c>
      <c r="K3195" s="9">
        <v>1</v>
      </c>
      <c r="L3195" s="5" t="str" cm="1">
        <f t="array" ref="L3195">_xlfn.IFS(K3195=1,"undergraduate",K3195=2,"graduate",K3195=3,"professional")</f>
        <v>undergraduate</v>
      </c>
      <c r="M3195" s="9">
        <v>0</v>
      </c>
      <c r="N3195" s="5" t="str" cm="1">
        <f t="array" ref="N3195">_xlfn.IFS(M3195=0, "No Mortgage", M3195&lt;150, "Low Mortgage", TRUE, "High Mortgage")</f>
        <v>No Mortgage</v>
      </c>
      <c r="O3195" s="9">
        <v>0</v>
      </c>
      <c r="P3195" s="5" t="str">
        <f t="shared" si="98"/>
        <v>Rejected</v>
      </c>
      <c r="Q3195" s="9">
        <v>0</v>
      </c>
      <c r="R3195" s="9">
        <v>0</v>
      </c>
      <c r="S3195" s="5" t="str">
        <f t="shared" si="99"/>
        <v>No</v>
      </c>
      <c r="T3195" s="9">
        <v>0</v>
      </c>
      <c r="U3195" s="11">
        <v>1</v>
      </c>
    </row>
    <row r="3196" spans="1:21" x14ac:dyDescent="0.3">
      <c r="A3196" s="4">
        <v>3195</v>
      </c>
      <c r="B3196" s="5">
        <v>41</v>
      </c>
      <c r="C3196" s="5" t="str" cm="1">
        <f t="array" ref="C3196">_xlfn.IFS(B3196&lt;30, "Young", B3196&lt;50, "Middle Age", TRUE, "Senior")</f>
        <v>Middle Age</v>
      </c>
      <c r="D3196" s="5">
        <v>15</v>
      </c>
      <c r="E3196" s="5">
        <v>65</v>
      </c>
      <c r="F3196" s="5" t="str" cm="1">
        <f t="array" ref="F3196">_xlfn.IFS(E3196&lt;50, "Low Income", E3196&lt;100, "Middle Income", TRUE,"High Income")</f>
        <v>Middle Income</v>
      </c>
      <c r="G3196" s="6">
        <v>90019</v>
      </c>
      <c r="H3196" s="5">
        <v>3</v>
      </c>
      <c r="I3196" s="5">
        <v>0.5</v>
      </c>
      <c r="J3196" s="5" t="str" cm="1">
        <f t="array" ref="J3196">_xlfn.IFS(I3196&lt;2,"Low", I3196&lt;5, "Middle", TRUE, "High")</f>
        <v>Low</v>
      </c>
      <c r="K3196" s="5">
        <v>3</v>
      </c>
      <c r="L3196" s="5" t="str" cm="1">
        <f t="array" ref="L3196">_xlfn.IFS(K3196=1,"undergraduate",K3196=2,"graduate",K3196=3,"professional")</f>
        <v>professional</v>
      </c>
      <c r="M3196" s="5">
        <v>0</v>
      </c>
      <c r="N3196" s="5" t="str" cm="1">
        <f t="array" ref="N3196">_xlfn.IFS(M3196=0, "No Mortgage", M3196&lt;150, "Low Mortgage", TRUE, "High Mortgage")</f>
        <v>No Mortgage</v>
      </c>
      <c r="O3196" s="5">
        <v>0</v>
      </c>
      <c r="P3196" s="5" t="str">
        <f t="shared" si="98"/>
        <v>Rejected</v>
      </c>
      <c r="Q3196" s="5">
        <v>0</v>
      </c>
      <c r="R3196" s="5">
        <v>0</v>
      </c>
      <c r="S3196" s="5" t="str">
        <f t="shared" si="99"/>
        <v>No</v>
      </c>
      <c r="T3196" s="5">
        <v>0</v>
      </c>
      <c r="U3196" s="7">
        <v>0</v>
      </c>
    </row>
    <row r="3197" spans="1:21" x14ac:dyDescent="0.3">
      <c r="A3197" s="8">
        <v>3196</v>
      </c>
      <c r="B3197" s="9">
        <v>55</v>
      </c>
      <c r="C3197" s="5" t="str" cm="1">
        <f t="array" ref="C3197">_xlfn.IFS(B3197&lt;30, "Young", B3197&lt;50, "Middle Age", TRUE, "Senior")</f>
        <v>Senior</v>
      </c>
      <c r="D3197" s="5">
        <v>29</v>
      </c>
      <c r="E3197" s="9">
        <v>35</v>
      </c>
      <c r="F3197" s="5" t="str" cm="1">
        <f t="array" ref="F3197">_xlfn.IFS(E3197&lt;50, "Low Income", E3197&lt;100, "Middle Income", TRUE,"High Income")</f>
        <v>Low Income</v>
      </c>
      <c r="G3197" s="10">
        <v>90007</v>
      </c>
      <c r="H3197" s="9">
        <v>3</v>
      </c>
      <c r="I3197" s="9">
        <v>1.4</v>
      </c>
      <c r="J3197" s="5" t="str" cm="1">
        <f t="array" ref="J3197">_xlfn.IFS(I3197&lt;2,"Low", I3197&lt;5, "Middle", TRUE, "High")</f>
        <v>Low</v>
      </c>
      <c r="K3197" s="9">
        <v>1</v>
      </c>
      <c r="L3197" s="5" t="str" cm="1">
        <f t="array" ref="L3197">_xlfn.IFS(K3197=1,"undergraduate",K3197=2,"graduate",K3197=3,"professional")</f>
        <v>undergraduate</v>
      </c>
      <c r="M3197" s="9">
        <v>0</v>
      </c>
      <c r="N3197" s="5" t="str" cm="1">
        <f t="array" ref="N3197">_xlfn.IFS(M3197=0, "No Mortgage", M3197&lt;150, "Low Mortgage", TRUE, "High Mortgage")</f>
        <v>No Mortgage</v>
      </c>
      <c r="O3197" s="9">
        <v>0</v>
      </c>
      <c r="P3197" s="5" t="str">
        <f t="shared" si="98"/>
        <v>Rejected</v>
      </c>
      <c r="Q3197" s="9">
        <v>0</v>
      </c>
      <c r="R3197" s="9">
        <v>0</v>
      </c>
      <c r="S3197" s="5" t="str">
        <f t="shared" si="99"/>
        <v>No</v>
      </c>
      <c r="T3197" s="9">
        <v>0</v>
      </c>
      <c r="U3197" s="11">
        <v>0</v>
      </c>
    </row>
    <row r="3198" spans="1:21" x14ac:dyDescent="0.3">
      <c r="A3198" s="4">
        <v>3197</v>
      </c>
      <c r="B3198" s="5">
        <v>37</v>
      </c>
      <c r="C3198" s="5" t="str" cm="1">
        <f t="array" ref="C3198">_xlfn.IFS(B3198&lt;30, "Young", B3198&lt;50, "Middle Age", TRUE, "Senior")</f>
        <v>Middle Age</v>
      </c>
      <c r="D3198" s="5">
        <v>7</v>
      </c>
      <c r="E3198" s="5">
        <v>73</v>
      </c>
      <c r="F3198" s="5" t="str" cm="1">
        <f t="array" ref="F3198">_xlfn.IFS(E3198&lt;50, "Low Income", E3198&lt;100, "Middle Income", TRUE,"High Income")</f>
        <v>Middle Income</v>
      </c>
      <c r="G3198" s="6">
        <v>94043</v>
      </c>
      <c r="H3198" s="5">
        <v>4</v>
      </c>
      <c r="I3198" s="5">
        <v>1.8</v>
      </c>
      <c r="J3198" s="5" t="str" cm="1">
        <f t="array" ref="J3198">_xlfn.IFS(I3198&lt;2,"Low", I3198&lt;5, "Middle", TRUE, "High")</f>
        <v>Low</v>
      </c>
      <c r="K3198" s="5">
        <v>3</v>
      </c>
      <c r="L3198" s="5" t="str" cm="1">
        <f t="array" ref="L3198">_xlfn.IFS(K3198=1,"undergraduate",K3198=2,"graduate",K3198=3,"professional")</f>
        <v>professional</v>
      </c>
      <c r="M3198" s="5">
        <v>0</v>
      </c>
      <c r="N3198" s="5" t="str" cm="1">
        <f t="array" ref="N3198">_xlfn.IFS(M3198=0, "No Mortgage", M3198&lt;150, "Low Mortgage", TRUE, "High Mortgage")</f>
        <v>No Mortgage</v>
      </c>
      <c r="O3198" s="5">
        <v>0</v>
      </c>
      <c r="P3198" s="5" t="str">
        <f t="shared" si="98"/>
        <v>Rejected</v>
      </c>
      <c r="Q3198" s="5">
        <v>0</v>
      </c>
      <c r="R3198" s="5">
        <v>0</v>
      </c>
      <c r="S3198" s="5" t="str">
        <f t="shared" si="99"/>
        <v>No</v>
      </c>
      <c r="T3198" s="5">
        <v>1</v>
      </c>
      <c r="U3198" s="7">
        <v>1</v>
      </c>
    </row>
    <row r="3199" spans="1:21" x14ac:dyDescent="0.3">
      <c r="A3199" s="8">
        <v>3198</v>
      </c>
      <c r="B3199" s="9">
        <v>34</v>
      </c>
      <c r="C3199" s="5" t="str" cm="1">
        <f t="array" ref="C3199">_xlfn.IFS(B3199&lt;30, "Young", B3199&lt;50, "Middle Age", TRUE, "Senior")</f>
        <v>Middle Age</v>
      </c>
      <c r="D3199" s="5">
        <v>10</v>
      </c>
      <c r="E3199" s="9">
        <v>29</v>
      </c>
      <c r="F3199" s="5" t="str" cm="1">
        <f t="array" ref="F3199">_xlfn.IFS(E3199&lt;50, "Low Income", E3199&lt;100, "Middle Income", TRUE,"High Income")</f>
        <v>Low Income</v>
      </c>
      <c r="G3199" s="10">
        <v>93555</v>
      </c>
      <c r="H3199" s="9">
        <v>1</v>
      </c>
      <c r="I3199" s="9">
        <v>1.5</v>
      </c>
      <c r="J3199" s="5" t="str" cm="1">
        <f t="array" ref="J3199">_xlfn.IFS(I3199&lt;2,"Low", I3199&lt;5, "Middle", TRUE, "High")</f>
        <v>Low</v>
      </c>
      <c r="K3199" s="9">
        <v>2</v>
      </c>
      <c r="L3199" s="5" t="str" cm="1">
        <f t="array" ref="L3199">_xlfn.IFS(K3199=1,"undergraduate",K3199=2,"graduate",K3199=3,"professional")</f>
        <v>graduate</v>
      </c>
      <c r="M3199" s="9">
        <v>0</v>
      </c>
      <c r="N3199" s="5" t="str" cm="1">
        <f t="array" ref="N3199">_xlfn.IFS(M3199=0, "No Mortgage", M3199&lt;150, "Low Mortgage", TRUE, "High Mortgage")</f>
        <v>No Mortgage</v>
      </c>
      <c r="O3199" s="9">
        <v>0</v>
      </c>
      <c r="P3199" s="5" t="str">
        <f t="shared" si="98"/>
        <v>Rejected</v>
      </c>
      <c r="Q3199" s="9">
        <v>0</v>
      </c>
      <c r="R3199" s="9">
        <v>0</v>
      </c>
      <c r="S3199" s="5" t="str">
        <f t="shared" si="99"/>
        <v>No</v>
      </c>
      <c r="T3199" s="9">
        <v>1</v>
      </c>
      <c r="U3199" s="11">
        <v>0</v>
      </c>
    </row>
    <row r="3200" spans="1:21" x14ac:dyDescent="0.3">
      <c r="A3200" s="4">
        <v>3199</v>
      </c>
      <c r="B3200" s="5">
        <v>34</v>
      </c>
      <c r="C3200" s="5" t="str" cm="1">
        <f t="array" ref="C3200">_xlfn.IFS(B3200&lt;30, "Young", B3200&lt;50, "Middle Age", TRUE, "Senior")</f>
        <v>Middle Age</v>
      </c>
      <c r="D3200" s="5">
        <v>9</v>
      </c>
      <c r="E3200" s="5">
        <v>55</v>
      </c>
      <c r="F3200" s="5" t="str" cm="1">
        <f t="array" ref="F3200">_xlfn.IFS(E3200&lt;50, "Low Income", E3200&lt;100, "Middle Income", TRUE,"High Income")</f>
        <v>Middle Income</v>
      </c>
      <c r="G3200" s="6">
        <v>92122</v>
      </c>
      <c r="H3200" s="5">
        <v>4</v>
      </c>
      <c r="I3200" s="5">
        <v>2</v>
      </c>
      <c r="J3200" s="5" t="str" cm="1">
        <f t="array" ref="J3200">_xlfn.IFS(I3200&lt;2,"Low", I3200&lt;5, "Middle", TRUE, "High")</f>
        <v>Middle</v>
      </c>
      <c r="K3200" s="5">
        <v>2</v>
      </c>
      <c r="L3200" s="5" t="str" cm="1">
        <f t="array" ref="L3200">_xlfn.IFS(K3200=1,"undergraduate",K3200=2,"graduate",K3200=3,"professional")</f>
        <v>graduate</v>
      </c>
      <c r="M3200" s="5">
        <v>147</v>
      </c>
      <c r="N3200" s="5" t="str" cm="1">
        <f t="array" ref="N3200">_xlfn.IFS(M3200=0, "No Mortgage", M3200&lt;150, "Low Mortgage", TRUE, "High Mortgage")</f>
        <v>Low Mortgage</v>
      </c>
      <c r="O3200" s="5">
        <v>0</v>
      </c>
      <c r="P3200" s="5" t="str">
        <f t="shared" si="98"/>
        <v>Rejected</v>
      </c>
      <c r="Q3200" s="5">
        <v>0</v>
      </c>
      <c r="R3200" s="5">
        <v>0</v>
      </c>
      <c r="S3200" s="5" t="str">
        <f t="shared" si="99"/>
        <v>No</v>
      </c>
      <c r="T3200" s="5">
        <v>0</v>
      </c>
      <c r="U3200" s="7">
        <v>1</v>
      </c>
    </row>
    <row r="3201" spans="1:21" x14ac:dyDescent="0.3">
      <c r="A3201" s="8">
        <v>3200</v>
      </c>
      <c r="B3201" s="9">
        <v>33</v>
      </c>
      <c r="C3201" s="5" t="str" cm="1">
        <f t="array" ref="C3201">_xlfn.IFS(B3201&lt;30, "Young", B3201&lt;50, "Middle Age", TRUE, "Senior")</f>
        <v>Middle Age</v>
      </c>
      <c r="D3201" s="5">
        <v>9</v>
      </c>
      <c r="E3201" s="9">
        <v>20</v>
      </c>
      <c r="F3201" s="5" t="str" cm="1">
        <f t="array" ref="F3201">_xlfn.IFS(E3201&lt;50, "Low Income", E3201&lt;100, "Middle Income", TRUE,"High Income")</f>
        <v>Low Income</v>
      </c>
      <c r="G3201" s="10">
        <v>95521</v>
      </c>
      <c r="H3201" s="9">
        <v>4</v>
      </c>
      <c r="I3201" s="9">
        <v>0.7</v>
      </c>
      <c r="J3201" s="5" t="str" cm="1">
        <f t="array" ref="J3201">_xlfn.IFS(I3201&lt;2,"Low", I3201&lt;5, "Middle", TRUE, "High")</f>
        <v>Low</v>
      </c>
      <c r="K3201" s="9">
        <v>2</v>
      </c>
      <c r="L3201" s="5" t="str" cm="1">
        <f t="array" ref="L3201">_xlfn.IFS(K3201=1,"undergraduate",K3201=2,"graduate",K3201=3,"professional")</f>
        <v>graduate</v>
      </c>
      <c r="M3201" s="9">
        <v>0</v>
      </c>
      <c r="N3201" s="5" t="str" cm="1">
        <f t="array" ref="N3201">_xlfn.IFS(M3201=0, "No Mortgage", M3201&lt;150, "Low Mortgage", TRUE, "High Mortgage")</f>
        <v>No Mortgage</v>
      </c>
      <c r="O3201" s="9">
        <v>0</v>
      </c>
      <c r="P3201" s="5" t="str">
        <f t="shared" si="98"/>
        <v>Rejected</v>
      </c>
      <c r="Q3201" s="9">
        <v>0</v>
      </c>
      <c r="R3201" s="9">
        <v>0</v>
      </c>
      <c r="S3201" s="5" t="str">
        <f t="shared" si="99"/>
        <v>No</v>
      </c>
      <c r="T3201" s="9">
        <v>1</v>
      </c>
      <c r="U3201" s="11">
        <v>0</v>
      </c>
    </row>
    <row r="3202" spans="1:21" x14ac:dyDescent="0.3">
      <c r="A3202" s="4">
        <v>3201</v>
      </c>
      <c r="B3202" s="5">
        <v>48</v>
      </c>
      <c r="C3202" s="5" t="str" cm="1">
        <f t="array" ref="C3202">_xlfn.IFS(B3202&lt;30, "Young", B3202&lt;50, "Middle Age", TRUE, "Senior")</f>
        <v>Middle Age</v>
      </c>
      <c r="D3202" s="5">
        <v>23</v>
      </c>
      <c r="E3202" s="5">
        <v>70</v>
      </c>
      <c r="F3202" s="5" t="str" cm="1">
        <f t="array" ref="F3202">_xlfn.IFS(E3202&lt;50, "Low Income", E3202&lt;100, "Middle Income", TRUE,"High Income")</f>
        <v>Middle Income</v>
      </c>
      <c r="G3202" s="6">
        <v>92122</v>
      </c>
      <c r="H3202" s="5">
        <v>1</v>
      </c>
      <c r="I3202" s="5">
        <v>2.8</v>
      </c>
      <c r="J3202" s="5" t="str" cm="1">
        <f t="array" ref="J3202">_xlfn.IFS(I3202&lt;2,"Low", I3202&lt;5, "Middle", TRUE, "High")</f>
        <v>Middle</v>
      </c>
      <c r="K3202" s="5">
        <v>2</v>
      </c>
      <c r="L3202" s="5" t="str" cm="1">
        <f t="array" ref="L3202">_xlfn.IFS(K3202=1,"undergraduate",K3202=2,"graduate",K3202=3,"professional")</f>
        <v>graduate</v>
      </c>
      <c r="M3202" s="5">
        <v>0</v>
      </c>
      <c r="N3202" s="5" t="str" cm="1">
        <f t="array" ref="N3202">_xlfn.IFS(M3202=0, "No Mortgage", M3202&lt;150, "Low Mortgage", TRUE, "High Mortgage")</f>
        <v>No Mortgage</v>
      </c>
      <c r="O3202" s="5">
        <v>0</v>
      </c>
      <c r="P3202" s="5" t="str">
        <f t="shared" si="98"/>
        <v>Rejected</v>
      </c>
      <c r="Q3202" s="5">
        <v>0</v>
      </c>
      <c r="R3202" s="5">
        <v>0</v>
      </c>
      <c r="S3202" s="5" t="str">
        <f t="shared" si="99"/>
        <v>No</v>
      </c>
      <c r="T3202" s="5">
        <v>0</v>
      </c>
      <c r="U3202" s="7">
        <v>0</v>
      </c>
    </row>
    <row r="3203" spans="1:21" x14ac:dyDescent="0.3">
      <c r="A3203" s="8">
        <v>3202</v>
      </c>
      <c r="B3203" s="9">
        <v>28</v>
      </c>
      <c r="C3203" s="5" t="str" cm="1">
        <f t="array" ref="C3203">_xlfn.IFS(B3203&lt;30, "Young", B3203&lt;50, "Middle Age", TRUE, "Senior")</f>
        <v>Young</v>
      </c>
      <c r="D3203" s="5">
        <v>3</v>
      </c>
      <c r="E3203" s="9">
        <v>81</v>
      </c>
      <c r="F3203" s="5" t="str" cm="1">
        <f t="array" ref="F3203">_xlfn.IFS(E3203&lt;50, "Low Income", E3203&lt;100, "Middle Income", TRUE,"High Income")</f>
        <v>Middle Income</v>
      </c>
      <c r="G3203" s="10">
        <v>92121</v>
      </c>
      <c r="H3203" s="9">
        <v>4</v>
      </c>
      <c r="I3203" s="9">
        <v>0.2</v>
      </c>
      <c r="J3203" s="5" t="str" cm="1">
        <f t="array" ref="J3203">_xlfn.IFS(I3203&lt;2,"Low", I3203&lt;5, "Middle", TRUE, "High")</f>
        <v>Low</v>
      </c>
      <c r="K3203" s="9">
        <v>1</v>
      </c>
      <c r="L3203" s="5" t="str" cm="1">
        <f t="array" ref="L3203">_xlfn.IFS(K3203=1,"undergraduate",K3203=2,"graduate",K3203=3,"professional")</f>
        <v>undergraduate</v>
      </c>
      <c r="M3203" s="9">
        <v>0</v>
      </c>
      <c r="N3203" s="5" t="str" cm="1">
        <f t="array" ref="N3203">_xlfn.IFS(M3203=0, "No Mortgage", M3203&lt;150, "Low Mortgage", TRUE, "High Mortgage")</f>
        <v>No Mortgage</v>
      </c>
      <c r="O3203" s="9">
        <v>0</v>
      </c>
      <c r="P3203" s="5" t="str">
        <f t="shared" ref="P3203:P3266" si="100">IF(O3203=0, "Rejected", "Accepted")</f>
        <v>Rejected</v>
      </c>
      <c r="Q3203" s="9">
        <v>0</v>
      </c>
      <c r="R3203" s="9">
        <v>0</v>
      </c>
      <c r="S3203" s="5" t="str">
        <f t="shared" ref="S3203:S3266" si="101">IF(R3203=0,"No","Yes")</f>
        <v>No</v>
      </c>
      <c r="T3203" s="9">
        <v>0</v>
      </c>
      <c r="U3203" s="11">
        <v>0</v>
      </c>
    </row>
    <row r="3204" spans="1:21" x14ac:dyDescent="0.3">
      <c r="A3204" s="4">
        <v>3203</v>
      </c>
      <c r="B3204" s="5">
        <v>30</v>
      </c>
      <c r="C3204" s="5" t="str" cm="1">
        <f t="array" ref="C3204">_xlfn.IFS(B3204&lt;30, "Young", B3204&lt;50, "Middle Age", TRUE, "Senior")</f>
        <v>Middle Age</v>
      </c>
      <c r="D3204" s="5">
        <v>4</v>
      </c>
      <c r="E3204" s="5">
        <v>25</v>
      </c>
      <c r="F3204" s="5" t="str" cm="1">
        <f t="array" ref="F3204">_xlfn.IFS(E3204&lt;50, "Low Income", E3204&lt;100, "Middle Income", TRUE,"High Income")</f>
        <v>Low Income</v>
      </c>
      <c r="G3204" s="6">
        <v>92173</v>
      </c>
      <c r="H3204" s="5">
        <v>2</v>
      </c>
      <c r="I3204" s="5">
        <v>0.3</v>
      </c>
      <c r="J3204" s="5" t="str" cm="1">
        <f t="array" ref="J3204">_xlfn.IFS(I3204&lt;2,"Low", I3204&lt;5, "Middle", TRUE, "High")</f>
        <v>Low</v>
      </c>
      <c r="K3204" s="5">
        <v>1</v>
      </c>
      <c r="L3204" s="5" t="str" cm="1">
        <f t="array" ref="L3204">_xlfn.IFS(K3204=1,"undergraduate",K3204=2,"graduate",K3204=3,"professional")</f>
        <v>undergraduate</v>
      </c>
      <c r="M3204" s="5">
        <v>0</v>
      </c>
      <c r="N3204" s="5" t="str" cm="1">
        <f t="array" ref="N3204">_xlfn.IFS(M3204=0, "No Mortgage", M3204&lt;150, "Low Mortgage", TRUE, "High Mortgage")</f>
        <v>No Mortgage</v>
      </c>
      <c r="O3204" s="5">
        <v>0</v>
      </c>
      <c r="P3204" s="5" t="str">
        <f t="shared" si="100"/>
        <v>Rejected</v>
      </c>
      <c r="Q3204" s="5">
        <v>1</v>
      </c>
      <c r="R3204" s="5">
        <v>0</v>
      </c>
      <c r="S3204" s="5" t="str">
        <f t="shared" si="101"/>
        <v>No</v>
      </c>
      <c r="T3204" s="5">
        <v>1</v>
      </c>
      <c r="U3204" s="7">
        <v>0</v>
      </c>
    </row>
    <row r="3205" spans="1:21" x14ac:dyDescent="0.3">
      <c r="A3205" s="8">
        <v>3204</v>
      </c>
      <c r="B3205" s="9">
        <v>44</v>
      </c>
      <c r="C3205" s="5" t="str" cm="1">
        <f t="array" ref="C3205">_xlfn.IFS(B3205&lt;30, "Young", B3205&lt;50, "Middle Age", TRUE, "Senior")</f>
        <v>Middle Age</v>
      </c>
      <c r="D3205" s="5">
        <v>20</v>
      </c>
      <c r="E3205" s="9">
        <v>119</v>
      </c>
      <c r="F3205" s="5" t="str" cm="1">
        <f t="array" ref="F3205">_xlfn.IFS(E3205&lt;50, "Low Income", E3205&lt;100, "Middle Income", TRUE,"High Income")</f>
        <v>High Income</v>
      </c>
      <c r="G3205" s="10">
        <v>92677</v>
      </c>
      <c r="H3205" s="9">
        <v>2</v>
      </c>
      <c r="I3205" s="9">
        <v>7.5</v>
      </c>
      <c r="J3205" s="5" t="str" cm="1">
        <f t="array" ref="J3205">_xlfn.IFS(I3205&lt;2,"Low", I3205&lt;5, "Middle", TRUE, "High")</f>
        <v>High</v>
      </c>
      <c r="K3205" s="9">
        <v>1</v>
      </c>
      <c r="L3205" s="5" t="str" cm="1">
        <f t="array" ref="L3205">_xlfn.IFS(K3205=1,"undergraduate",K3205=2,"graduate",K3205=3,"professional")</f>
        <v>undergraduate</v>
      </c>
      <c r="M3205" s="9">
        <v>239</v>
      </c>
      <c r="N3205" s="5" t="str" cm="1">
        <f t="array" ref="N3205">_xlfn.IFS(M3205=0, "No Mortgage", M3205&lt;150, "Low Mortgage", TRUE, "High Mortgage")</f>
        <v>High Mortgage</v>
      </c>
      <c r="O3205" s="9">
        <v>0</v>
      </c>
      <c r="P3205" s="5" t="str">
        <f t="shared" si="100"/>
        <v>Rejected</v>
      </c>
      <c r="Q3205" s="9">
        <v>0</v>
      </c>
      <c r="R3205" s="9">
        <v>0</v>
      </c>
      <c r="S3205" s="5" t="str">
        <f t="shared" si="101"/>
        <v>No</v>
      </c>
      <c r="T3205" s="9">
        <v>1</v>
      </c>
      <c r="U3205" s="11">
        <v>0</v>
      </c>
    </row>
    <row r="3206" spans="1:21" x14ac:dyDescent="0.3">
      <c r="A3206" s="4">
        <v>3205</v>
      </c>
      <c r="B3206" s="5">
        <v>61</v>
      </c>
      <c r="C3206" s="5" t="str" cm="1">
        <f t="array" ref="C3206">_xlfn.IFS(B3206&lt;30, "Young", B3206&lt;50, "Middle Age", TRUE, "Senior")</f>
        <v>Senior</v>
      </c>
      <c r="D3206" s="5">
        <v>35</v>
      </c>
      <c r="E3206" s="5">
        <v>49</v>
      </c>
      <c r="F3206" s="5" t="str" cm="1">
        <f t="array" ref="F3206">_xlfn.IFS(E3206&lt;50, "Low Income", E3206&lt;100, "Middle Income", TRUE,"High Income")</f>
        <v>Low Income</v>
      </c>
      <c r="G3206" s="6">
        <v>90095</v>
      </c>
      <c r="H3206" s="5">
        <v>4</v>
      </c>
      <c r="I3206" s="5">
        <v>1.7</v>
      </c>
      <c r="J3206" s="5" t="str" cm="1">
        <f t="array" ref="J3206">_xlfn.IFS(I3206&lt;2,"Low", I3206&lt;5, "Middle", TRUE, "High")</f>
        <v>Low</v>
      </c>
      <c r="K3206" s="5">
        <v>2</v>
      </c>
      <c r="L3206" s="5" t="str" cm="1">
        <f t="array" ref="L3206">_xlfn.IFS(K3206=1,"undergraduate",K3206=2,"graduate",K3206=3,"professional")</f>
        <v>graduate</v>
      </c>
      <c r="M3206" s="5">
        <v>185</v>
      </c>
      <c r="N3206" s="5" t="str" cm="1">
        <f t="array" ref="N3206">_xlfn.IFS(M3206=0, "No Mortgage", M3206&lt;150, "Low Mortgage", TRUE, "High Mortgage")</f>
        <v>High Mortgage</v>
      </c>
      <c r="O3206" s="5">
        <v>0</v>
      </c>
      <c r="P3206" s="5" t="str">
        <f t="shared" si="100"/>
        <v>Rejected</v>
      </c>
      <c r="Q3206" s="5">
        <v>0</v>
      </c>
      <c r="R3206" s="5">
        <v>0</v>
      </c>
      <c r="S3206" s="5" t="str">
        <f t="shared" si="101"/>
        <v>No</v>
      </c>
      <c r="T3206" s="5">
        <v>0</v>
      </c>
      <c r="U3206" s="7">
        <v>0</v>
      </c>
    </row>
    <row r="3207" spans="1:21" x14ac:dyDescent="0.3">
      <c r="A3207" s="8">
        <v>3206</v>
      </c>
      <c r="B3207" s="9">
        <v>59</v>
      </c>
      <c r="C3207" s="5" t="str" cm="1">
        <f t="array" ref="C3207">_xlfn.IFS(B3207&lt;30, "Young", B3207&lt;50, "Middle Age", TRUE, "Senior")</f>
        <v>Senior</v>
      </c>
      <c r="D3207" s="5">
        <v>33</v>
      </c>
      <c r="E3207" s="9">
        <v>38</v>
      </c>
      <c r="F3207" s="5" t="str" cm="1">
        <f t="array" ref="F3207">_xlfn.IFS(E3207&lt;50, "Low Income", E3207&lt;100, "Middle Income", TRUE,"High Income")</f>
        <v>Low Income</v>
      </c>
      <c r="G3207" s="10">
        <v>92407</v>
      </c>
      <c r="H3207" s="9">
        <v>1</v>
      </c>
      <c r="I3207" s="9">
        <v>1.4</v>
      </c>
      <c r="J3207" s="5" t="str" cm="1">
        <f t="array" ref="J3207">_xlfn.IFS(I3207&lt;2,"Low", I3207&lt;5, "Middle", TRUE, "High")</f>
        <v>Low</v>
      </c>
      <c r="K3207" s="9">
        <v>1</v>
      </c>
      <c r="L3207" s="5" t="str" cm="1">
        <f t="array" ref="L3207">_xlfn.IFS(K3207=1,"undergraduate",K3207=2,"graduate",K3207=3,"professional")</f>
        <v>undergraduate</v>
      </c>
      <c r="M3207" s="9">
        <v>0</v>
      </c>
      <c r="N3207" s="5" t="str" cm="1">
        <f t="array" ref="N3207">_xlfn.IFS(M3207=0, "No Mortgage", M3207&lt;150, "Low Mortgage", TRUE, "High Mortgage")</f>
        <v>No Mortgage</v>
      </c>
      <c r="O3207" s="9">
        <v>0</v>
      </c>
      <c r="P3207" s="5" t="str">
        <f t="shared" si="100"/>
        <v>Rejected</v>
      </c>
      <c r="Q3207" s="9">
        <v>0</v>
      </c>
      <c r="R3207" s="9">
        <v>0</v>
      </c>
      <c r="S3207" s="5" t="str">
        <f t="shared" si="101"/>
        <v>No</v>
      </c>
      <c r="T3207" s="9">
        <v>1</v>
      </c>
      <c r="U3207" s="11">
        <v>1</v>
      </c>
    </row>
    <row r="3208" spans="1:21" x14ac:dyDescent="0.3">
      <c r="A3208" s="4">
        <v>3207</v>
      </c>
      <c r="B3208" s="5">
        <v>33</v>
      </c>
      <c r="C3208" s="5" t="str" cm="1">
        <f t="array" ref="C3208">_xlfn.IFS(B3208&lt;30, "Young", B3208&lt;50, "Middle Age", TRUE, "Senior")</f>
        <v>Middle Age</v>
      </c>
      <c r="D3208" s="5">
        <v>7</v>
      </c>
      <c r="E3208" s="5">
        <v>80</v>
      </c>
      <c r="F3208" s="5" t="str" cm="1">
        <f t="array" ref="F3208">_xlfn.IFS(E3208&lt;50, "Low Income", E3208&lt;100, "Middle Income", TRUE,"High Income")</f>
        <v>Middle Income</v>
      </c>
      <c r="G3208" s="6">
        <v>91103</v>
      </c>
      <c r="H3208" s="5">
        <v>2</v>
      </c>
      <c r="I3208" s="5">
        <v>1.5</v>
      </c>
      <c r="J3208" s="5" t="str" cm="1">
        <f t="array" ref="J3208">_xlfn.IFS(I3208&lt;2,"Low", I3208&lt;5, "Middle", TRUE, "High")</f>
        <v>Low</v>
      </c>
      <c r="K3208" s="5">
        <v>3</v>
      </c>
      <c r="L3208" s="5" t="str" cm="1">
        <f t="array" ref="L3208">_xlfn.IFS(K3208=1,"undergraduate",K3208=2,"graduate",K3208=3,"professional")</f>
        <v>professional</v>
      </c>
      <c r="M3208" s="5">
        <v>0</v>
      </c>
      <c r="N3208" s="5" t="str" cm="1">
        <f t="array" ref="N3208">_xlfn.IFS(M3208=0, "No Mortgage", M3208&lt;150, "Low Mortgage", TRUE, "High Mortgage")</f>
        <v>No Mortgage</v>
      </c>
      <c r="O3208" s="5">
        <v>0</v>
      </c>
      <c r="P3208" s="5" t="str">
        <f t="shared" si="100"/>
        <v>Rejected</v>
      </c>
      <c r="Q3208" s="5">
        <v>0</v>
      </c>
      <c r="R3208" s="5">
        <v>0</v>
      </c>
      <c r="S3208" s="5" t="str">
        <f t="shared" si="101"/>
        <v>No</v>
      </c>
      <c r="T3208" s="5">
        <v>1</v>
      </c>
      <c r="U3208" s="7">
        <v>1</v>
      </c>
    </row>
    <row r="3209" spans="1:21" x14ac:dyDescent="0.3">
      <c r="A3209" s="8">
        <v>3208</v>
      </c>
      <c r="B3209" s="9">
        <v>56</v>
      </c>
      <c r="C3209" s="5" t="str" cm="1">
        <f t="array" ref="C3209">_xlfn.IFS(B3209&lt;30, "Young", B3209&lt;50, "Middle Age", TRUE, "Senior")</f>
        <v>Senior</v>
      </c>
      <c r="D3209" s="5">
        <v>32</v>
      </c>
      <c r="E3209" s="9">
        <v>84</v>
      </c>
      <c r="F3209" s="5" t="str" cm="1">
        <f t="array" ref="F3209">_xlfn.IFS(E3209&lt;50, "Low Income", E3209&lt;100, "Middle Income", TRUE,"High Income")</f>
        <v>Middle Income</v>
      </c>
      <c r="G3209" s="10">
        <v>93407</v>
      </c>
      <c r="H3209" s="9">
        <v>1</v>
      </c>
      <c r="I3209" s="9">
        <v>4.3</v>
      </c>
      <c r="J3209" s="5" t="str" cm="1">
        <f t="array" ref="J3209">_xlfn.IFS(I3209&lt;2,"Low", I3209&lt;5, "Middle", TRUE, "High")</f>
        <v>Middle</v>
      </c>
      <c r="K3209" s="9">
        <v>1</v>
      </c>
      <c r="L3209" s="5" t="str" cm="1">
        <f t="array" ref="L3209">_xlfn.IFS(K3209=1,"undergraduate",K3209=2,"graduate",K3209=3,"professional")</f>
        <v>undergraduate</v>
      </c>
      <c r="M3209" s="9">
        <v>0</v>
      </c>
      <c r="N3209" s="5" t="str" cm="1">
        <f t="array" ref="N3209">_xlfn.IFS(M3209=0, "No Mortgage", M3209&lt;150, "Low Mortgage", TRUE, "High Mortgage")</f>
        <v>No Mortgage</v>
      </c>
      <c r="O3209" s="9">
        <v>0</v>
      </c>
      <c r="P3209" s="5" t="str">
        <f t="shared" si="100"/>
        <v>Rejected</v>
      </c>
      <c r="Q3209" s="9">
        <v>0</v>
      </c>
      <c r="R3209" s="9">
        <v>0</v>
      </c>
      <c r="S3209" s="5" t="str">
        <f t="shared" si="101"/>
        <v>No</v>
      </c>
      <c r="T3209" s="9">
        <v>1</v>
      </c>
      <c r="U3209" s="11">
        <v>1</v>
      </c>
    </row>
    <row r="3210" spans="1:21" x14ac:dyDescent="0.3">
      <c r="A3210" s="4">
        <v>3209</v>
      </c>
      <c r="B3210" s="5">
        <v>53</v>
      </c>
      <c r="C3210" s="5" t="str" cm="1">
        <f t="array" ref="C3210">_xlfn.IFS(B3210&lt;30, "Young", B3210&lt;50, "Middle Age", TRUE, "Senior")</f>
        <v>Senior</v>
      </c>
      <c r="D3210" s="5">
        <v>29</v>
      </c>
      <c r="E3210" s="5">
        <v>61</v>
      </c>
      <c r="F3210" s="5" t="str" cm="1">
        <f t="array" ref="F3210">_xlfn.IFS(E3210&lt;50, "Low Income", E3210&lt;100, "Middle Income", TRUE,"High Income")</f>
        <v>Middle Income</v>
      </c>
      <c r="G3210" s="6">
        <v>95032</v>
      </c>
      <c r="H3210" s="5">
        <v>4</v>
      </c>
      <c r="I3210" s="5">
        <v>1.6</v>
      </c>
      <c r="J3210" s="5" t="str" cm="1">
        <f t="array" ref="J3210">_xlfn.IFS(I3210&lt;2,"Low", I3210&lt;5, "Middle", TRUE, "High")</f>
        <v>Low</v>
      </c>
      <c r="K3210" s="5">
        <v>2</v>
      </c>
      <c r="L3210" s="5" t="str" cm="1">
        <f t="array" ref="L3210">_xlfn.IFS(K3210=1,"undergraduate",K3210=2,"graduate",K3210=3,"professional")</f>
        <v>graduate</v>
      </c>
      <c r="M3210" s="5">
        <v>0</v>
      </c>
      <c r="N3210" s="5" t="str" cm="1">
        <f t="array" ref="N3210">_xlfn.IFS(M3210=0, "No Mortgage", M3210&lt;150, "Low Mortgage", TRUE, "High Mortgage")</f>
        <v>No Mortgage</v>
      </c>
      <c r="O3210" s="5">
        <v>0</v>
      </c>
      <c r="P3210" s="5" t="str">
        <f t="shared" si="100"/>
        <v>Rejected</v>
      </c>
      <c r="Q3210" s="5">
        <v>0</v>
      </c>
      <c r="R3210" s="5">
        <v>0</v>
      </c>
      <c r="S3210" s="5" t="str">
        <f t="shared" si="101"/>
        <v>No</v>
      </c>
      <c r="T3210" s="5">
        <v>1</v>
      </c>
      <c r="U3210" s="7">
        <v>0</v>
      </c>
    </row>
    <row r="3211" spans="1:21" x14ac:dyDescent="0.3">
      <c r="A3211" s="8">
        <v>3210</v>
      </c>
      <c r="B3211" s="9">
        <v>42</v>
      </c>
      <c r="C3211" s="5" t="str" cm="1">
        <f t="array" ref="C3211">_xlfn.IFS(B3211&lt;30, "Young", B3211&lt;50, "Middle Age", TRUE, "Senior")</f>
        <v>Middle Age</v>
      </c>
      <c r="D3211" s="5">
        <v>16</v>
      </c>
      <c r="E3211" s="9">
        <v>173</v>
      </c>
      <c r="F3211" s="5" t="str" cm="1">
        <f t="array" ref="F3211">_xlfn.IFS(E3211&lt;50, "Low Income", E3211&lt;100, "Middle Income", TRUE,"High Income")</f>
        <v>High Income</v>
      </c>
      <c r="G3211" s="10">
        <v>91355</v>
      </c>
      <c r="H3211" s="9">
        <v>2</v>
      </c>
      <c r="I3211" s="9">
        <v>1.5</v>
      </c>
      <c r="J3211" s="5" t="str" cm="1">
        <f t="array" ref="J3211">_xlfn.IFS(I3211&lt;2,"Low", I3211&lt;5, "Middle", TRUE, "High")</f>
        <v>Low</v>
      </c>
      <c r="K3211" s="9">
        <v>2</v>
      </c>
      <c r="L3211" s="5" t="str" cm="1">
        <f t="array" ref="L3211">_xlfn.IFS(K3211=1,"undergraduate",K3211=2,"graduate",K3211=3,"professional")</f>
        <v>graduate</v>
      </c>
      <c r="M3211" s="9">
        <v>373</v>
      </c>
      <c r="N3211" s="5" t="str" cm="1">
        <f t="array" ref="N3211">_xlfn.IFS(M3211=0, "No Mortgage", M3211&lt;150, "Low Mortgage", TRUE, "High Mortgage")</f>
        <v>High Mortgage</v>
      </c>
      <c r="O3211" s="9">
        <v>1</v>
      </c>
      <c r="P3211" s="5" t="str">
        <f t="shared" si="100"/>
        <v>Accepted</v>
      </c>
      <c r="Q3211" s="9">
        <v>0</v>
      </c>
      <c r="R3211" s="9">
        <v>1</v>
      </c>
      <c r="S3211" s="5" t="str">
        <f t="shared" si="101"/>
        <v>Yes</v>
      </c>
      <c r="T3211" s="9">
        <v>1</v>
      </c>
      <c r="U3211" s="11">
        <v>1</v>
      </c>
    </row>
    <row r="3212" spans="1:21" x14ac:dyDescent="0.3">
      <c r="A3212" s="4">
        <v>3211</v>
      </c>
      <c r="B3212" s="5">
        <v>43</v>
      </c>
      <c r="C3212" s="5" t="str" cm="1">
        <f t="array" ref="C3212">_xlfn.IFS(B3212&lt;30, "Young", B3212&lt;50, "Middle Age", TRUE, "Senior")</f>
        <v>Middle Age</v>
      </c>
      <c r="D3212" s="5">
        <v>19</v>
      </c>
      <c r="E3212" s="5">
        <v>60</v>
      </c>
      <c r="F3212" s="5" t="str" cm="1">
        <f t="array" ref="F3212">_xlfn.IFS(E3212&lt;50, "Low Income", E3212&lt;100, "Middle Income", TRUE,"High Income")</f>
        <v>Middle Income</v>
      </c>
      <c r="G3212" s="6">
        <v>94301</v>
      </c>
      <c r="H3212" s="5">
        <v>2</v>
      </c>
      <c r="I3212" s="5">
        <v>2.5</v>
      </c>
      <c r="J3212" s="5" t="str" cm="1">
        <f t="array" ref="J3212">_xlfn.IFS(I3212&lt;2,"Low", I3212&lt;5, "Middle", TRUE, "High")</f>
        <v>Middle</v>
      </c>
      <c r="K3212" s="5">
        <v>1</v>
      </c>
      <c r="L3212" s="5" t="str" cm="1">
        <f t="array" ref="L3212">_xlfn.IFS(K3212=1,"undergraduate",K3212=2,"graduate",K3212=3,"professional")</f>
        <v>undergraduate</v>
      </c>
      <c r="M3212" s="5">
        <v>0</v>
      </c>
      <c r="N3212" s="5" t="str" cm="1">
        <f t="array" ref="N3212">_xlfn.IFS(M3212=0, "No Mortgage", M3212&lt;150, "Low Mortgage", TRUE, "High Mortgage")</f>
        <v>No Mortgage</v>
      </c>
      <c r="O3212" s="5">
        <v>0</v>
      </c>
      <c r="P3212" s="5" t="str">
        <f t="shared" si="100"/>
        <v>Rejected</v>
      </c>
      <c r="Q3212" s="5">
        <v>1</v>
      </c>
      <c r="R3212" s="5">
        <v>0</v>
      </c>
      <c r="S3212" s="5" t="str">
        <f t="shared" si="101"/>
        <v>No</v>
      </c>
      <c r="T3212" s="5">
        <v>0</v>
      </c>
      <c r="U3212" s="7">
        <v>0</v>
      </c>
    </row>
    <row r="3213" spans="1:21" x14ac:dyDescent="0.3">
      <c r="A3213" s="8">
        <v>3212</v>
      </c>
      <c r="B3213" s="9">
        <v>35</v>
      </c>
      <c r="C3213" s="5" t="str" cm="1">
        <f t="array" ref="C3213">_xlfn.IFS(B3213&lt;30, "Young", B3213&lt;50, "Middle Age", TRUE, "Senior")</f>
        <v>Middle Age</v>
      </c>
      <c r="D3213" s="5">
        <v>9</v>
      </c>
      <c r="E3213" s="9">
        <v>83</v>
      </c>
      <c r="F3213" s="5" t="str" cm="1">
        <f t="array" ref="F3213">_xlfn.IFS(E3213&lt;50, "Low Income", E3213&lt;100, "Middle Income", TRUE,"High Income")</f>
        <v>Middle Income</v>
      </c>
      <c r="G3213" s="10">
        <v>90277</v>
      </c>
      <c r="H3213" s="9">
        <v>2</v>
      </c>
      <c r="I3213" s="9">
        <v>4.5</v>
      </c>
      <c r="J3213" s="5" t="str" cm="1">
        <f t="array" ref="J3213">_xlfn.IFS(I3213&lt;2,"Low", I3213&lt;5, "Middle", TRUE, "High")</f>
        <v>Middle</v>
      </c>
      <c r="K3213" s="9">
        <v>3</v>
      </c>
      <c r="L3213" s="5" t="str" cm="1">
        <f t="array" ref="L3213">_xlfn.IFS(K3213=1,"undergraduate",K3213=2,"graduate",K3213=3,"professional")</f>
        <v>professional</v>
      </c>
      <c r="M3213" s="9">
        <v>0</v>
      </c>
      <c r="N3213" s="5" t="str" cm="1">
        <f t="array" ref="N3213">_xlfn.IFS(M3213=0, "No Mortgage", M3213&lt;150, "Low Mortgage", TRUE, "High Mortgage")</f>
        <v>No Mortgage</v>
      </c>
      <c r="O3213" s="9">
        <v>0</v>
      </c>
      <c r="P3213" s="5" t="str">
        <f t="shared" si="100"/>
        <v>Rejected</v>
      </c>
      <c r="Q3213" s="9">
        <v>0</v>
      </c>
      <c r="R3213" s="9">
        <v>0</v>
      </c>
      <c r="S3213" s="5" t="str">
        <f t="shared" si="101"/>
        <v>No</v>
      </c>
      <c r="T3213" s="9">
        <v>1</v>
      </c>
      <c r="U3213" s="11">
        <v>0</v>
      </c>
    </row>
    <row r="3214" spans="1:21" x14ac:dyDescent="0.3">
      <c r="A3214" s="4">
        <v>3213</v>
      </c>
      <c r="B3214" s="5">
        <v>61</v>
      </c>
      <c r="C3214" s="5" t="str" cm="1">
        <f t="array" ref="C3214">_xlfn.IFS(B3214&lt;30, "Young", B3214&lt;50, "Middle Age", TRUE, "Senior")</f>
        <v>Senior</v>
      </c>
      <c r="D3214" s="5">
        <v>35</v>
      </c>
      <c r="E3214" s="5">
        <v>59</v>
      </c>
      <c r="F3214" s="5" t="str" cm="1">
        <f t="array" ref="F3214">_xlfn.IFS(E3214&lt;50, "Low Income", E3214&lt;100, "Middle Income", TRUE,"High Income")</f>
        <v>Middle Income</v>
      </c>
      <c r="G3214" s="6">
        <v>92697</v>
      </c>
      <c r="H3214" s="5">
        <v>1</v>
      </c>
      <c r="I3214" s="5">
        <v>2.8</v>
      </c>
      <c r="J3214" s="5" t="str" cm="1">
        <f t="array" ref="J3214">_xlfn.IFS(I3214&lt;2,"Low", I3214&lt;5, "Middle", TRUE, "High")</f>
        <v>Middle</v>
      </c>
      <c r="K3214" s="5">
        <v>2</v>
      </c>
      <c r="L3214" s="5" t="str" cm="1">
        <f t="array" ref="L3214">_xlfn.IFS(K3214=1,"undergraduate",K3214=2,"graduate",K3214=3,"professional")</f>
        <v>graduate</v>
      </c>
      <c r="M3214" s="5">
        <v>0</v>
      </c>
      <c r="N3214" s="5" t="str" cm="1">
        <f t="array" ref="N3214">_xlfn.IFS(M3214=0, "No Mortgage", M3214&lt;150, "Low Mortgage", TRUE, "High Mortgage")</f>
        <v>No Mortgage</v>
      </c>
      <c r="O3214" s="5">
        <v>0</v>
      </c>
      <c r="P3214" s="5" t="str">
        <f t="shared" si="100"/>
        <v>Rejected</v>
      </c>
      <c r="Q3214" s="5">
        <v>0</v>
      </c>
      <c r="R3214" s="5">
        <v>0</v>
      </c>
      <c r="S3214" s="5" t="str">
        <f t="shared" si="101"/>
        <v>No</v>
      </c>
      <c r="T3214" s="5">
        <v>0</v>
      </c>
      <c r="U3214" s="7">
        <v>0</v>
      </c>
    </row>
    <row r="3215" spans="1:21" x14ac:dyDescent="0.3">
      <c r="A3215" s="8">
        <v>3214</v>
      </c>
      <c r="B3215" s="9">
        <v>39</v>
      </c>
      <c r="C3215" s="5" t="str" cm="1">
        <f t="array" ref="C3215">_xlfn.IFS(B3215&lt;30, "Young", B3215&lt;50, "Middle Age", TRUE, "Senior")</f>
        <v>Middle Age</v>
      </c>
      <c r="D3215" s="5">
        <v>9</v>
      </c>
      <c r="E3215" s="9">
        <v>32</v>
      </c>
      <c r="F3215" s="5" t="str" cm="1">
        <f t="array" ref="F3215">_xlfn.IFS(E3215&lt;50, "Low Income", E3215&lt;100, "Middle Income", TRUE,"High Income")</f>
        <v>Low Income</v>
      </c>
      <c r="G3215" s="10">
        <v>90212</v>
      </c>
      <c r="H3215" s="9">
        <v>3</v>
      </c>
      <c r="I3215" s="9">
        <v>2</v>
      </c>
      <c r="J3215" s="5" t="str" cm="1">
        <f t="array" ref="J3215">_xlfn.IFS(I3215&lt;2,"Low", I3215&lt;5, "Middle", TRUE, "High")</f>
        <v>Middle</v>
      </c>
      <c r="K3215" s="9">
        <v>3</v>
      </c>
      <c r="L3215" s="5" t="str" cm="1">
        <f t="array" ref="L3215">_xlfn.IFS(K3215=1,"undergraduate",K3215=2,"graduate",K3215=3,"professional")</f>
        <v>professional</v>
      </c>
      <c r="M3215" s="9">
        <v>116</v>
      </c>
      <c r="N3215" s="5" t="str" cm="1">
        <f t="array" ref="N3215">_xlfn.IFS(M3215=0, "No Mortgage", M3215&lt;150, "Low Mortgage", TRUE, "High Mortgage")</f>
        <v>Low Mortgage</v>
      </c>
      <c r="O3215" s="9">
        <v>0</v>
      </c>
      <c r="P3215" s="5" t="str">
        <f t="shared" si="100"/>
        <v>Rejected</v>
      </c>
      <c r="Q3215" s="9">
        <v>0</v>
      </c>
      <c r="R3215" s="9">
        <v>0</v>
      </c>
      <c r="S3215" s="5" t="str">
        <f t="shared" si="101"/>
        <v>No</v>
      </c>
      <c r="T3215" s="9">
        <v>1</v>
      </c>
      <c r="U3215" s="11">
        <v>0</v>
      </c>
    </row>
    <row r="3216" spans="1:21" x14ac:dyDescent="0.3">
      <c r="A3216" s="4">
        <v>3215</v>
      </c>
      <c r="B3216" s="5">
        <v>61</v>
      </c>
      <c r="C3216" s="5" t="str" cm="1">
        <f t="array" ref="C3216">_xlfn.IFS(B3216&lt;30, "Young", B3216&lt;50, "Middle Age", TRUE, "Senior")</f>
        <v>Senior</v>
      </c>
      <c r="D3216" s="5">
        <v>37</v>
      </c>
      <c r="E3216" s="5">
        <v>33</v>
      </c>
      <c r="F3216" s="5" t="str" cm="1">
        <f t="array" ref="F3216">_xlfn.IFS(E3216&lt;50, "Low Income", E3216&lt;100, "Middle Income", TRUE,"High Income")</f>
        <v>Low Income</v>
      </c>
      <c r="G3216" s="6">
        <v>91775</v>
      </c>
      <c r="H3216" s="5">
        <v>3</v>
      </c>
      <c r="I3216" s="5">
        <v>0.1</v>
      </c>
      <c r="J3216" s="5" t="str" cm="1">
        <f t="array" ref="J3216">_xlfn.IFS(I3216&lt;2,"Low", I3216&lt;5, "Middle", TRUE, "High")</f>
        <v>Low</v>
      </c>
      <c r="K3216" s="5">
        <v>3</v>
      </c>
      <c r="L3216" s="5" t="str" cm="1">
        <f t="array" ref="L3216">_xlfn.IFS(K3216=1,"undergraduate",K3216=2,"graduate",K3216=3,"professional")</f>
        <v>professional</v>
      </c>
      <c r="M3216" s="5">
        <v>0</v>
      </c>
      <c r="N3216" s="5" t="str" cm="1">
        <f t="array" ref="N3216">_xlfn.IFS(M3216=0, "No Mortgage", M3216&lt;150, "Low Mortgage", TRUE, "High Mortgage")</f>
        <v>No Mortgage</v>
      </c>
      <c r="O3216" s="5">
        <v>0</v>
      </c>
      <c r="P3216" s="5" t="str">
        <f t="shared" si="100"/>
        <v>Rejected</v>
      </c>
      <c r="Q3216" s="5">
        <v>0</v>
      </c>
      <c r="R3216" s="5">
        <v>0</v>
      </c>
      <c r="S3216" s="5" t="str">
        <f t="shared" si="101"/>
        <v>No</v>
      </c>
      <c r="T3216" s="5">
        <v>1</v>
      </c>
      <c r="U3216" s="7">
        <v>0</v>
      </c>
    </row>
    <row r="3217" spans="1:21" x14ac:dyDescent="0.3">
      <c r="A3217" s="8">
        <v>3216</v>
      </c>
      <c r="B3217" s="9">
        <v>40</v>
      </c>
      <c r="C3217" s="5" t="str" cm="1">
        <f t="array" ref="C3217">_xlfn.IFS(B3217&lt;30, "Young", B3217&lt;50, "Middle Age", TRUE, "Senior")</f>
        <v>Middle Age</v>
      </c>
      <c r="D3217" s="5">
        <v>15</v>
      </c>
      <c r="E3217" s="9">
        <v>19</v>
      </c>
      <c r="F3217" s="5" t="str" cm="1">
        <f t="array" ref="F3217">_xlfn.IFS(E3217&lt;50, "Low Income", E3217&lt;100, "Middle Income", TRUE,"High Income")</f>
        <v>Low Income</v>
      </c>
      <c r="G3217" s="10">
        <v>90630</v>
      </c>
      <c r="H3217" s="9">
        <v>4</v>
      </c>
      <c r="I3217" s="9">
        <v>0.2</v>
      </c>
      <c r="J3217" s="5" t="str" cm="1">
        <f t="array" ref="J3217">_xlfn.IFS(I3217&lt;2,"Low", I3217&lt;5, "Middle", TRUE, "High")</f>
        <v>Low</v>
      </c>
      <c r="K3217" s="9">
        <v>3</v>
      </c>
      <c r="L3217" s="5" t="str" cm="1">
        <f t="array" ref="L3217">_xlfn.IFS(K3217=1,"undergraduate",K3217=2,"graduate",K3217=3,"professional")</f>
        <v>professional</v>
      </c>
      <c r="M3217" s="9">
        <v>0</v>
      </c>
      <c r="N3217" s="5" t="str" cm="1">
        <f t="array" ref="N3217">_xlfn.IFS(M3217=0, "No Mortgage", M3217&lt;150, "Low Mortgage", TRUE, "High Mortgage")</f>
        <v>No Mortgage</v>
      </c>
      <c r="O3217" s="9">
        <v>0</v>
      </c>
      <c r="P3217" s="5" t="str">
        <f t="shared" si="100"/>
        <v>Rejected</v>
      </c>
      <c r="Q3217" s="9">
        <v>0</v>
      </c>
      <c r="R3217" s="9">
        <v>0</v>
      </c>
      <c r="S3217" s="5" t="str">
        <f t="shared" si="101"/>
        <v>No</v>
      </c>
      <c r="T3217" s="9">
        <v>1</v>
      </c>
      <c r="U3217" s="11">
        <v>0</v>
      </c>
    </row>
    <row r="3218" spans="1:21" x14ac:dyDescent="0.3">
      <c r="A3218" s="4">
        <v>3217</v>
      </c>
      <c r="B3218" s="5">
        <v>34</v>
      </c>
      <c r="C3218" s="5" t="str" cm="1">
        <f t="array" ref="C3218">_xlfn.IFS(B3218&lt;30, "Young", B3218&lt;50, "Middle Age", TRUE, "Senior")</f>
        <v>Middle Age</v>
      </c>
      <c r="D3218" s="5">
        <v>8</v>
      </c>
      <c r="E3218" s="5">
        <v>14</v>
      </c>
      <c r="F3218" s="5" t="str" cm="1">
        <f t="array" ref="F3218">_xlfn.IFS(E3218&lt;50, "Low Income", E3218&lt;100, "Middle Income", TRUE,"High Income")</f>
        <v>Low Income</v>
      </c>
      <c r="G3218" s="6">
        <v>95014</v>
      </c>
      <c r="H3218" s="5">
        <v>4</v>
      </c>
      <c r="I3218" s="5">
        <v>0.3</v>
      </c>
      <c r="J3218" s="5" t="str" cm="1">
        <f t="array" ref="J3218">_xlfn.IFS(I3218&lt;2,"Low", I3218&lt;5, "Middle", TRUE, "High")</f>
        <v>Low</v>
      </c>
      <c r="K3218" s="5">
        <v>1</v>
      </c>
      <c r="L3218" s="5" t="str" cm="1">
        <f t="array" ref="L3218">_xlfn.IFS(K3218=1,"undergraduate",K3218=2,"graduate",K3218=3,"professional")</f>
        <v>undergraduate</v>
      </c>
      <c r="M3218" s="5">
        <v>0</v>
      </c>
      <c r="N3218" s="5" t="str" cm="1">
        <f t="array" ref="N3218">_xlfn.IFS(M3218=0, "No Mortgage", M3218&lt;150, "Low Mortgage", TRUE, "High Mortgage")</f>
        <v>No Mortgage</v>
      </c>
      <c r="O3218" s="5">
        <v>0</v>
      </c>
      <c r="P3218" s="5" t="str">
        <f t="shared" si="100"/>
        <v>Rejected</v>
      </c>
      <c r="Q3218" s="5">
        <v>0</v>
      </c>
      <c r="R3218" s="5">
        <v>0</v>
      </c>
      <c r="S3218" s="5" t="str">
        <f t="shared" si="101"/>
        <v>No</v>
      </c>
      <c r="T3218" s="5">
        <v>0</v>
      </c>
      <c r="U3218" s="7">
        <v>0</v>
      </c>
    </row>
    <row r="3219" spans="1:21" x14ac:dyDescent="0.3">
      <c r="A3219" s="8">
        <v>3218</v>
      </c>
      <c r="B3219" s="9">
        <v>65</v>
      </c>
      <c r="C3219" s="5" t="str" cm="1">
        <f t="array" ref="C3219">_xlfn.IFS(B3219&lt;30, "Young", B3219&lt;50, "Middle Age", TRUE, "Senior")</f>
        <v>Senior</v>
      </c>
      <c r="D3219" s="5">
        <v>39</v>
      </c>
      <c r="E3219" s="9">
        <v>94</v>
      </c>
      <c r="F3219" s="5" t="str" cm="1">
        <f t="array" ref="F3219">_xlfn.IFS(E3219&lt;50, "Low Income", E3219&lt;100, "Middle Income", TRUE,"High Income")</f>
        <v>Middle Income</v>
      </c>
      <c r="G3219" s="10">
        <v>93022</v>
      </c>
      <c r="H3219" s="9">
        <v>4</v>
      </c>
      <c r="I3219" s="9">
        <v>4.0999999999999996</v>
      </c>
      <c r="J3219" s="5" t="str" cm="1">
        <f t="array" ref="J3219">_xlfn.IFS(I3219&lt;2,"Low", I3219&lt;5, "Middle", TRUE, "High")</f>
        <v>Middle</v>
      </c>
      <c r="K3219" s="9">
        <v>1</v>
      </c>
      <c r="L3219" s="5" t="str" cm="1">
        <f t="array" ref="L3219">_xlfn.IFS(K3219=1,"undergraduate",K3219=2,"graduate",K3219=3,"professional")</f>
        <v>undergraduate</v>
      </c>
      <c r="M3219" s="9">
        <v>120</v>
      </c>
      <c r="N3219" s="5" t="str" cm="1">
        <f t="array" ref="N3219">_xlfn.IFS(M3219=0, "No Mortgage", M3219&lt;150, "Low Mortgage", TRUE, "High Mortgage")</f>
        <v>Low Mortgage</v>
      </c>
      <c r="O3219" s="9">
        <v>1</v>
      </c>
      <c r="P3219" s="5" t="str">
        <f t="shared" si="100"/>
        <v>Accepted</v>
      </c>
      <c r="Q3219" s="9">
        <v>0</v>
      </c>
      <c r="R3219" s="9">
        <v>1</v>
      </c>
      <c r="S3219" s="5" t="str">
        <f t="shared" si="101"/>
        <v>Yes</v>
      </c>
      <c r="T3219" s="9">
        <v>1</v>
      </c>
      <c r="U3219" s="11">
        <v>1</v>
      </c>
    </row>
    <row r="3220" spans="1:21" x14ac:dyDescent="0.3">
      <c r="A3220" s="4">
        <v>3219</v>
      </c>
      <c r="B3220" s="5">
        <v>40</v>
      </c>
      <c r="C3220" s="5" t="str" cm="1">
        <f t="array" ref="C3220">_xlfn.IFS(B3220&lt;30, "Young", B3220&lt;50, "Middle Age", TRUE, "Senior")</f>
        <v>Middle Age</v>
      </c>
      <c r="D3220" s="5">
        <v>16</v>
      </c>
      <c r="E3220" s="5">
        <v>154</v>
      </c>
      <c r="F3220" s="5" t="str" cm="1">
        <f t="array" ref="F3220">_xlfn.IFS(E3220&lt;50, "Low Income", E3220&lt;100, "Middle Income", TRUE,"High Income")</f>
        <v>High Income</v>
      </c>
      <c r="G3220" s="6">
        <v>94122</v>
      </c>
      <c r="H3220" s="5">
        <v>2</v>
      </c>
      <c r="I3220" s="5">
        <v>6.1</v>
      </c>
      <c r="J3220" s="5" t="str" cm="1">
        <f t="array" ref="J3220">_xlfn.IFS(I3220&lt;2,"Low", I3220&lt;5, "Middle", TRUE, "High")</f>
        <v>High</v>
      </c>
      <c r="K3220" s="5">
        <v>1</v>
      </c>
      <c r="L3220" s="5" t="str" cm="1">
        <f t="array" ref="L3220">_xlfn.IFS(K3220=1,"undergraduate",K3220=2,"graduate",K3220=3,"professional")</f>
        <v>undergraduate</v>
      </c>
      <c r="M3220" s="5">
        <v>325</v>
      </c>
      <c r="N3220" s="5" t="str" cm="1">
        <f t="array" ref="N3220">_xlfn.IFS(M3220=0, "No Mortgage", M3220&lt;150, "Low Mortgage", TRUE, "High Mortgage")</f>
        <v>High Mortgage</v>
      </c>
      <c r="O3220" s="5">
        <v>0</v>
      </c>
      <c r="P3220" s="5" t="str">
        <f t="shared" si="100"/>
        <v>Rejected</v>
      </c>
      <c r="Q3220" s="5">
        <v>0</v>
      </c>
      <c r="R3220" s="5">
        <v>0</v>
      </c>
      <c r="S3220" s="5" t="str">
        <f t="shared" si="101"/>
        <v>No</v>
      </c>
      <c r="T3220" s="5">
        <v>1</v>
      </c>
      <c r="U3220" s="7">
        <v>0</v>
      </c>
    </row>
    <row r="3221" spans="1:21" x14ac:dyDescent="0.3">
      <c r="A3221" s="8">
        <v>3220</v>
      </c>
      <c r="B3221" s="9">
        <v>39</v>
      </c>
      <c r="C3221" s="5" t="str" cm="1">
        <f t="array" ref="C3221">_xlfn.IFS(B3221&lt;30, "Young", B3221&lt;50, "Middle Age", TRUE, "Senior")</f>
        <v>Middle Age</v>
      </c>
      <c r="D3221" s="5">
        <v>15</v>
      </c>
      <c r="E3221" s="9">
        <v>33</v>
      </c>
      <c r="F3221" s="5" t="str" cm="1">
        <f t="array" ref="F3221">_xlfn.IFS(E3221&lt;50, "Low Income", E3221&lt;100, "Middle Income", TRUE,"High Income")</f>
        <v>Low Income</v>
      </c>
      <c r="G3221" s="10">
        <v>92346</v>
      </c>
      <c r="H3221" s="9">
        <v>1</v>
      </c>
      <c r="I3221" s="9">
        <v>2</v>
      </c>
      <c r="J3221" s="5" t="str" cm="1">
        <f t="array" ref="J3221">_xlfn.IFS(I3221&lt;2,"Low", I3221&lt;5, "Middle", TRUE, "High")</f>
        <v>Middle</v>
      </c>
      <c r="K3221" s="9">
        <v>2</v>
      </c>
      <c r="L3221" s="5" t="str" cm="1">
        <f t="array" ref="L3221">_xlfn.IFS(K3221=1,"undergraduate",K3221=2,"graduate",K3221=3,"professional")</f>
        <v>graduate</v>
      </c>
      <c r="M3221" s="9">
        <v>0</v>
      </c>
      <c r="N3221" s="5" t="str" cm="1">
        <f t="array" ref="N3221">_xlfn.IFS(M3221=0, "No Mortgage", M3221&lt;150, "Low Mortgage", TRUE, "High Mortgage")</f>
        <v>No Mortgage</v>
      </c>
      <c r="O3221" s="9">
        <v>0</v>
      </c>
      <c r="P3221" s="5" t="str">
        <f t="shared" si="100"/>
        <v>Rejected</v>
      </c>
      <c r="Q3221" s="9">
        <v>0</v>
      </c>
      <c r="R3221" s="9">
        <v>0</v>
      </c>
      <c r="S3221" s="5" t="str">
        <f t="shared" si="101"/>
        <v>No</v>
      </c>
      <c r="T3221" s="9">
        <v>0</v>
      </c>
      <c r="U3221" s="11">
        <v>0</v>
      </c>
    </row>
    <row r="3222" spans="1:21" x14ac:dyDescent="0.3">
      <c r="A3222" s="4">
        <v>3221</v>
      </c>
      <c r="B3222" s="5">
        <v>61</v>
      </c>
      <c r="C3222" s="5" t="str" cm="1">
        <f t="array" ref="C3222">_xlfn.IFS(B3222&lt;30, "Young", B3222&lt;50, "Middle Age", TRUE, "Senior")</f>
        <v>Senior</v>
      </c>
      <c r="D3222" s="5">
        <v>35</v>
      </c>
      <c r="E3222" s="5">
        <v>28</v>
      </c>
      <c r="F3222" s="5" t="str" cm="1">
        <f t="array" ref="F3222">_xlfn.IFS(E3222&lt;50, "Low Income", E3222&lt;100, "Middle Income", TRUE,"High Income")</f>
        <v>Low Income</v>
      </c>
      <c r="G3222" s="6">
        <v>93302</v>
      </c>
      <c r="H3222" s="5">
        <v>2</v>
      </c>
      <c r="I3222" s="5">
        <v>0.2</v>
      </c>
      <c r="J3222" s="5" t="str" cm="1">
        <f t="array" ref="J3222">_xlfn.IFS(I3222&lt;2,"Low", I3222&lt;5, "Middle", TRUE, "High")</f>
        <v>Low</v>
      </c>
      <c r="K3222" s="5">
        <v>3</v>
      </c>
      <c r="L3222" s="5" t="str" cm="1">
        <f t="array" ref="L3222">_xlfn.IFS(K3222=1,"undergraduate",K3222=2,"graduate",K3222=3,"professional")</f>
        <v>professional</v>
      </c>
      <c r="M3222" s="5">
        <v>135</v>
      </c>
      <c r="N3222" s="5" t="str" cm="1">
        <f t="array" ref="N3222">_xlfn.IFS(M3222=0, "No Mortgage", M3222&lt;150, "Low Mortgage", TRUE, "High Mortgage")</f>
        <v>Low Mortgage</v>
      </c>
      <c r="O3222" s="5">
        <v>0</v>
      </c>
      <c r="P3222" s="5" t="str">
        <f t="shared" si="100"/>
        <v>Rejected</v>
      </c>
      <c r="Q3222" s="5">
        <v>0</v>
      </c>
      <c r="R3222" s="5">
        <v>0</v>
      </c>
      <c r="S3222" s="5" t="str">
        <f t="shared" si="101"/>
        <v>No</v>
      </c>
      <c r="T3222" s="5">
        <v>1</v>
      </c>
      <c r="U3222" s="7">
        <v>0</v>
      </c>
    </row>
    <row r="3223" spans="1:21" x14ac:dyDescent="0.3">
      <c r="A3223" s="8">
        <v>3222</v>
      </c>
      <c r="B3223" s="9">
        <v>40</v>
      </c>
      <c r="C3223" s="5" t="str" cm="1">
        <f t="array" ref="C3223">_xlfn.IFS(B3223&lt;30, "Young", B3223&lt;50, "Middle Age", TRUE, "Senior")</f>
        <v>Middle Age</v>
      </c>
      <c r="D3223" s="5">
        <v>16</v>
      </c>
      <c r="E3223" s="9">
        <v>44</v>
      </c>
      <c r="F3223" s="5" t="str" cm="1">
        <f t="array" ref="F3223">_xlfn.IFS(E3223&lt;50, "Low Income", E3223&lt;100, "Middle Income", TRUE,"High Income")</f>
        <v>Low Income</v>
      </c>
      <c r="G3223" s="10">
        <v>93407</v>
      </c>
      <c r="H3223" s="9">
        <v>1</v>
      </c>
      <c r="I3223" s="9">
        <v>1.8</v>
      </c>
      <c r="J3223" s="5" t="str" cm="1">
        <f t="array" ref="J3223">_xlfn.IFS(I3223&lt;2,"Low", I3223&lt;5, "Middle", TRUE, "High")</f>
        <v>Low</v>
      </c>
      <c r="K3223" s="9">
        <v>1</v>
      </c>
      <c r="L3223" s="5" t="str" cm="1">
        <f t="array" ref="L3223">_xlfn.IFS(K3223=1,"undergraduate",K3223=2,"graduate",K3223=3,"professional")</f>
        <v>undergraduate</v>
      </c>
      <c r="M3223" s="9">
        <v>0</v>
      </c>
      <c r="N3223" s="5" t="str" cm="1">
        <f t="array" ref="N3223">_xlfn.IFS(M3223=0, "No Mortgage", M3223&lt;150, "Low Mortgage", TRUE, "High Mortgage")</f>
        <v>No Mortgage</v>
      </c>
      <c r="O3223" s="9">
        <v>0</v>
      </c>
      <c r="P3223" s="5" t="str">
        <f t="shared" si="100"/>
        <v>Rejected</v>
      </c>
      <c r="Q3223" s="9">
        <v>1</v>
      </c>
      <c r="R3223" s="9">
        <v>0</v>
      </c>
      <c r="S3223" s="5" t="str">
        <f t="shared" si="101"/>
        <v>No</v>
      </c>
      <c r="T3223" s="9">
        <v>1</v>
      </c>
      <c r="U3223" s="11">
        <v>0</v>
      </c>
    </row>
    <row r="3224" spans="1:21" x14ac:dyDescent="0.3">
      <c r="A3224" s="4">
        <v>3223</v>
      </c>
      <c r="B3224" s="5">
        <v>49</v>
      </c>
      <c r="C3224" s="5" t="str" cm="1">
        <f t="array" ref="C3224">_xlfn.IFS(B3224&lt;30, "Young", B3224&lt;50, "Middle Age", TRUE, "Senior")</f>
        <v>Middle Age</v>
      </c>
      <c r="D3224" s="5">
        <v>23</v>
      </c>
      <c r="E3224" s="5">
        <v>81</v>
      </c>
      <c r="F3224" s="5" t="str" cm="1">
        <f t="array" ref="F3224">_xlfn.IFS(E3224&lt;50, "Low Income", E3224&lt;100, "Middle Income", TRUE,"High Income")</f>
        <v>Middle Income</v>
      </c>
      <c r="G3224" s="6">
        <v>93107</v>
      </c>
      <c r="H3224" s="5">
        <v>2</v>
      </c>
      <c r="I3224" s="5">
        <v>0.8</v>
      </c>
      <c r="J3224" s="5" t="str" cm="1">
        <f t="array" ref="J3224">_xlfn.IFS(I3224&lt;2,"Low", I3224&lt;5, "Middle", TRUE, "High")</f>
        <v>Low</v>
      </c>
      <c r="K3224" s="5">
        <v>3</v>
      </c>
      <c r="L3224" s="5" t="str" cm="1">
        <f t="array" ref="L3224">_xlfn.IFS(K3224=1,"undergraduate",K3224=2,"graduate",K3224=3,"professional")</f>
        <v>professional</v>
      </c>
      <c r="M3224" s="5">
        <v>0</v>
      </c>
      <c r="N3224" s="5" t="str" cm="1">
        <f t="array" ref="N3224">_xlfn.IFS(M3224=0, "No Mortgage", M3224&lt;150, "Low Mortgage", TRUE, "High Mortgage")</f>
        <v>No Mortgage</v>
      </c>
      <c r="O3224" s="5">
        <v>0</v>
      </c>
      <c r="P3224" s="5" t="str">
        <f t="shared" si="100"/>
        <v>Rejected</v>
      </c>
      <c r="Q3224" s="5">
        <v>0</v>
      </c>
      <c r="R3224" s="5">
        <v>0</v>
      </c>
      <c r="S3224" s="5" t="str">
        <f t="shared" si="101"/>
        <v>No</v>
      </c>
      <c r="T3224" s="5">
        <v>0</v>
      </c>
      <c r="U3224" s="7">
        <v>0</v>
      </c>
    </row>
    <row r="3225" spans="1:21" x14ac:dyDescent="0.3">
      <c r="A3225" s="8">
        <v>3224</v>
      </c>
      <c r="B3225" s="9">
        <v>43</v>
      </c>
      <c r="C3225" s="5" t="str" cm="1">
        <f t="array" ref="C3225">_xlfn.IFS(B3225&lt;30, "Young", B3225&lt;50, "Middle Age", TRUE, "Senior")</f>
        <v>Middle Age</v>
      </c>
      <c r="D3225" s="5">
        <v>18</v>
      </c>
      <c r="E3225" s="9">
        <v>29</v>
      </c>
      <c r="F3225" s="5" t="str" cm="1">
        <f t="array" ref="F3225">_xlfn.IFS(E3225&lt;50, "Low Income", E3225&lt;100, "Middle Income", TRUE,"High Income")</f>
        <v>Low Income</v>
      </c>
      <c r="G3225" s="10">
        <v>95126</v>
      </c>
      <c r="H3225" s="9">
        <v>1</v>
      </c>
      <c r="I3225" s="9">
        <v>0.5</v>
      </c>
      <c r="J3225" s="5" t="str" cm="1">
        <f t="array" ref="J3225">_xlfn.IFS(I3225&lt;2,"Low", I3225&lt;5, "Middle", TRUE, "High")</f>
        <v>Low</v>
      </c>
      <c r="K3225" s="9">
        <v>3</v>
      </c>
      <c r="L3225" s="5" t="str" cm="1">
        <f t="array" ref="L3225">_xlfn.IFS(K3225=1,"undergraduate",K3225=2,"graduate",K3225=3,"professional")</f>
        <v>professional</v>
      </c>
      <c r="M3225" s="9">
        <v>0</v>
      </c>
      <c r="N3225" s="5" t="str" cm="1">
        <f t="array" ref="N3225">_xlfn.IFS(M3225=0, "No Mortgage", M3225&lt;150, "Low Mortgage", TRUE, "High Mortgage")</f>
        <v>No Mortgage</v>
      </c>
      <c r="O3225" s="9">
        <v>0</v>
      </c>
      <c r="P3225" s="5" t="str">
        <f t="shared" si="100"/>
        <v>Rejected</v>
      </c>
      <c r="Q3225" s="9">
        <v>0</v>
      </c>
      <c r="R3225" s="9">
        <v>0</v>
      </c>
      <c r="S3225" s="5" t="str">
        <f t="shared" si="101"/>
        <v>No</v>
      </c>
      <c r="T3225" s="9">
        <v>1</v>
      </c>
      <c r="U3225" s="11">
        <v>0</v>
      </c>
    </row>
    <row r="3226" spans="1:21" x14ac:dyDescent="0.3">
      <c r="A3226" s="4">
        <v>3225</v>
      </c>
      <c r="B3226" s="5">
        <v>45</v>
      </c>
      <c r="C3226" s="5" t="str" cm="1">
        <f t="array" ref="C3226">_xlfn.IFS(B3226&lt;30, "Young", B3226&lt;50, "Middle Age", TRUE, "Senior")</f>
        <v>Middle Age</v>
      </c>
      <c r="D3226" s="5">
        <v>21</v>
      </c>
      <c r="E3226" s="5">
        <v>58</v>
      </c>
      <c r="F3226" s="5" t="str" cm="1">
        <f t="array" ref="F3226">_xlfn.IFS(E3226&lt;50, "Low Income", E3226&lt;100, "Middle Income", TRUE,"High Income")</f>
        <v>Middle Income</v>
      </c>
      <c r="G3226" s="6">
        <v>94025</v>
      </c>
      <c r="H3226" s="5">
        <v>3</v>
      </c>
      <c r="I3226" s="5">
        <v>0.3</v>
      </c>
      <c r="J3226" s="5" t="str" cm="1">
        <f t="array" ref="J3226">_xlfn.IFS(I3226&lt;2,"Low", I3226&lt;5, "Middle", TRUE, "High")</f>
        <v>Low</v>
      </c>
      <c r="K3226" s="5">
        <v>3</v>
      </c>
      <c r="L3226" s="5" t="str" cm="1">
        <f t="array" ref="L3226">_xlfn.IFS(K3226=1,"undergraduate",K3226=2,"graduate",K3226=3,"professional")</f>
        <v>professional</v>
      </c>
      <c r="M3226" s="5">
        <v>0</v>
      </c>
      <c r="N3226" s="5" t="str" cm="1">
        <f t="array" ref="N3226">_xlfn.IFS(M3226=0, "No Mortgage", M3226&lt;150, "Low Mortgage", TRUE, "High Mortgage")</f>
        <v>No Mortgage</v>
      </c>
      <c r="O3226" s="5">
        <v>0</v>
      </c>
      <c r="P3226" s="5" t="str">
        <f t="shared" si="100"/>
        <v>Rejected</v>
      </c>
      <c r="Q3226" s="5">
        <v>1</v>
      </c>
      <c r="R3226" s="5">
        <v>0</v>
      </c>
      <c r="S3226" s="5" t="str">
        <f t="shared" si="101"/>
        <v>No</v>
      </c>
      <c r="T3226" s="5">
        <v>1</v>
      </c>
      <c r="U3226" s="7">
        <v>0</v>
      </c>
    </row>
    <row r="3227" spans="1:21" x14ac:dyDescent="0.3">
      <c r="A3227" s="8">
        <v>3226</v>
      </c>
      <c r="B3227" s="9">
        <v>52</v>
      </c>
      <c r="C3227" s="5" t="str" cm="1">
        <f t="array" ref="C3227">_xlfn.IFS(B3227&lt;30, "Young", B3227&lt;50, "Middle Age", TRUE, "Senior")</f>
        <v>Senior</v>
      </c>
      <c r="D3227" s="5">
        <v>28</v>
      </c>
      <c r="E3227" s="9">
        <v>38</v>
      </c>
      <c r="F3227" s="5" t="str" cm="1">
        <f t="array" ref="F3227">_xlfn.IFS(E3227&lt;50, "Low Income", E3227&lt;100, "Middle Income", TRUE,"High Income")</f>
        <v>Low Income</v>
      </c>
      <c r="G3227" s="10">
        <v>95064</v>
      </c>
      <c r="H3227" s="9">
        <v>4</v>
      </c>
      <c r="I3227" s="9">
        <v>0.9</v>
      </c>
      <c r="J3227" s="5" t="str" cm="1">
        <f t="array" ref="J3227">_xlfn.IFS(I3227&lt;2,"Low", I3227&lt;5, "Middle", TRUE, "High")</f>
        <v>Low</v>
      </c>
      <c r="K3227" s="9">
        <v>2</v>
      </c>
      <c r="L3227" s="5" t="str" cm="1">
        <f t="array" ref="L3227">_xlfn.IFS(K3227=1,"undergraduate",K3227=2,"graduate",K3227=3,"professional")</f>
        <v>graduate</v>
      </c>
      <c r="M3227" s="9">
        <v>0</v>
      </c>
      <c r="N3227" s="5" t="str" cm="1">
        <f t="array" ref="N3227">_xlfn.IFS(M3227=0, "No Mortgage", M3227&lt;150, "Low Mortgage", TRUE, "High Mortgage")</f>
        <v>No Mortgage</v>
      </c>
      <c r="O3227" s="9">
        <v>0</v>
      </c>
      <c r="P3227" s="5" t="str">
        <f t="shared" si="100"/>
        <v>Rejected</v>
      </c>
      <c r="Q3227" s="9">
        <v>0</v>
      </c>
      <c r="R3227" s="9">
        <v>0</v>
      </c>
      <c r="S3227" s="5" t="str">
        <f t="shared" si="101"/>
        <v>No</v>
      </c>
      <c r="T3227" s="9">
        <v>0</v>
      </c>
      <c r="U3227" s="11">
        <v>1</v>
      </c>
    </row>
    <row r="3228" spans="1:21" x14ac:dyDescent="0.3">
      <c r="A3228" s="4">
        <v>3227</v>
      </c>
      <c r="B3228" s="5">
        <v>32</v>
      </c>
      <c r="C3228" s="5" t="str" cm="1">
        <f t="array" ref="C3228">_xlfn.IFS(B3228&lt;30, "Young", B3228&lt;50, "Middle Age", TRUE, "Senior")</f>
        <v>Middle Age</v>
      </c>
      <c r="D3228" s="5">
        <v>8</v>
      </c>
      <c r="E3228" s="5">
        <v>82</v>
      </c>
      <c r="F3228" s="5" t="str" cm="1">
        <f t="array" ref="F3228">_xlfn.IFS(E3228&lt;50, "Low Income", E3228&lt;100, "Middle Income", TRUE,"High Income")</f>
        <v>Middle Income</v>
      </c>
      <c r="G3228" s="6">
        <v>93943</v>
      </c>
      <c r="H3228" s="5">
        <v>3</v>
      </c>
      <c r="I3228" s="5">
        <v>1.5</v>
      </c>
      <c r="J3228" s="5" t="str" cm="1">
        <f t="array" ref="J3228">_xlfn.IFS(I3228&lt;2,"Low", I3228&lt;5, "Middle", TRUE, "High")</f>
        <v>Low</v>
      </c>
      <c r="K3228" s="5">
        <v>1</v>
      </c>
      <c r="L3228" s="5" t="str" cm="1">
        <f t="array" ref="L3228">_xlfn.IFS(K3228=1,"undergraduate",K3228=2,"graduate",K3228=3,"professional")</f>
        <v>undergraduate</v>
      </c>
      <c r="M3228" s="5">
        <v>0</v>
      </c>
      <c r="N3228" s="5" t="str" cm="1">
        <f t="array" ref="N3228">_xlfn.IFS(M3228=0, "No Mortgage", M3228&lt;150, "Low Mortgage", TRUE, "High Mortgage")</f>
        <v>No Mortgage</v>
      </c>
      <c r="O3228" s="5">
        <v>0</v>
      </c>
      <c r="P3228" s="5" t="str">
        <f t="shared" si="100"/>
        <v>Rejected</v>
      </c>
      <c r="Q3228" s="5">
        <v>0</v>
      </c>
      <c r="R3228" s="5">
        <v>0</v>
      </c>
      <c r="S3228" s="5" t="str">
        <f t="shared" si="101"/>
        <v>No</v>
      </c>
      <c r="T3228" s="5">
        <v>1</v>
      </c>
      <c r="U3228" s="7">
        <v>1</v>
      </c>
    </row>
    <row r="3229" spans="1:21" x14ac:dyDescent="0.3">
      <c r="A3229" s="8">
        <v>3228</v>
      </c>
      <c r="B3229" s="9">
        <v>31</v>
      </c>
      <c r="C3229" s="5" t="str" cm="1">
        <f t="array" ref="C3229">_xlfn.IFS(B3229&lt;30, "Young", B3229&lt;50, "Middle Age", TRUE, "Senior")</f>
        <v>Middle Age</v>
      </c>
      <c r="D3229" s="5">
        <v>7</v>
      </c>
      <c r="E3229" s="9">
        <v>18</v>
      </c>
      <c r="F3229" s="5" t="str" cm="1">
        <f t="array" ref="F3229">_xlfn.IFS(E3229&lt;50, "Low Income", E3229&lt;100, "Middle Income", TRUE,"High Income")</f>
        <v>Low Income</v>
      </c>
      <c r="G3229" s="10">
        <v>94720</v>
      </c>
      <c r="H3229" s="9">
        <v>1</v>
      </c>
      <c r="I3229" s="9">
        <v>0.4</v>
      </c>
      <c r="J3229" s="5" t="str" cm="1">
        <f t="array" ref="J3229">_xlfn.IFS(I3229&lt;2,"Low", I3229&lt;5, "Middle", TRUE, "High")</f>
        <v>Low</v>
      </c>
      <c r="K3229" s="9">
        <v>3</v>
      </c>
      <c r="L3229" s="5" t="str" cm="1">
        <f t="array" ref="L3229">_xlfn.IFS(K3229=1,"undergraduate",K3229=2,"graduate",K3229=3,"professional")</f>
        <v>professional</v>
      </c>
      <c r="M3229" s="9">
        <v>0</v>
      </c>
      <c r="N3229" s="5" t="str" cm="1">
        <f t="array" ref="N3229">_xlfn.IFS(M3229=0, "No Mortgage", M3229&lt;150, "Low Mortgage", TRUE, "High Mortgage")</f>
        <v>No Mortgage</v>
      </c>
      <c r="O3229" s="9">
        <v>0</v>
      </c>
      <c r="P3229" s="5" t="str">
        <f t="shared" si="100"/>
        <v>Rejected</v>
      </c>
      <c r="Q3229" s="9">
        <v>0</v>
      </c>
      <c r="R3229" s="9">
        <v>0</v>
      </c>
      <c r="S3229" s="5" t="str">
        <f t="shared" si="101"/>
        <v>No</v>
      </c>
      <c r="T3229" s="9">
        <v>1</v>
      </c>
      <c r="U3229" s="11">
        <v>0</v>
      </c>
    </row>
    <row r="3230" spans="1:21" x14ac:dyDescent="0.3">
      <c r="A3230" s="4">
        <v>3229</v>
      </c>
      <c r="B3230" s="5">
        <v>27</v>
      </c>
      <c r="C3230" s="5" t="str" cm="1">
        <f t="array" ref="C3230">_xlfn.IFS(B3230&lt;30, "Young", B3230&lt;50, "Middle Age", TRUE, "Senior")</f>
        <v>Young</v>
      </c>
      <c r="D3230" s="5">
        <v>2</v>
      </c>
      <c r="E3230" s="5">
        <v>45</v>
      </c>
      <c r="F3230" s="5" t="str" cm="1">
        <f t="array" ref="F3230">_xlfn.IFS(E3230&lt;50, "Low Income", E3230&lt;100, "Middle Income", TRUE,"High Income")</f>
        <v>Low Income</v>
      </c>
      <c r="G3230" s="6">
        <v>94305</v>
      </c>
      <c r="H3230" s="5">
        <v>2</v>
      </c>
      <c r="I3230" s="5">
        <v>1.7</v>
      </c>
      <c r="J3230" s="5" t="str" cm="1">
        <f t="array" ref="J3230">_xlfn.IFS(I3230&lt;2,"Low", I3230&lt;5, "Middle", TRUE, "High")</f>
        <v>Low</v>
      </c>
      <c r="K3230" s="5">
        <v>2</v>
      </c>
      <c r="L3230" s="5" t="str" cm="1">
        <f t="array" ref="L3230">_xlfn.IFS(K3230=1,"undergraduate",K3230=2,"graduate",K3230=3,"professional")</f>
        <v>graduate</v>
      </c>
      <c r="M3230" s="5">
        <v>0</v>
      </c>
      <c r="N3230" s="5" t="str" cm="1">
        <f t="array" ref="N3230">_xlfn.IFS(M3230=0, "No Mortgage", M3230&lt;150, "Low Mortgage", TRUE, "High Mortgage")</f>
        <v>No Mortgage</v>
      </c>
      <c r="O3230" s="5">
        <v>0</v>
      </c>
      <c r="P3230" s="5" t="str">
        <f t="shared" si="100"/>
        <v>Rejected</v>
      </c>
      <c r="Q3230" s="5">
        <v>0</v>
      </c>
      <c r="R3230" s="5">
        <v>0</v>
      </c>
      <c r="S3230" s="5" t="str">
        <f t="shared" si="101"/>
        <v>No</v>
      </c>
      <c r="T3230" s="5">
        <v>0</v>
      </c>
      <c r="U3230" s="7">
        <v>1</v>
      </c>
    </row>
    <row r="3231" spans="1:21" x14ac:dyDescent="0.3">
      <c r="A3231" s="8">
        <v>3230</v>
      </c>
      <c r="B3231" s="9">
        <v>33</v>
      </c>
      <c r="C3231" s="5" t="str" cm="1">
        <f t="array" ref="C3231">_xlfn.IFS(B3231&lt;30, "Young", B3231&lt;50, "Middle Age", TRUE, "Senior")</f>
        <v>Middle Age</v>
      </c>
      <c r="D3231" s="5">
        <v>9</v>
      </c>
      <c r="E3231" s="9">
        <v>64</v>
      </c>
      <c r="F3231" s="5" t="str" cm="1">
        <f t="array" ref="F3231">_xlfn.IFS(E3231&lt;50, "Low Income", E3231&lt;100, "Middle Income", TRUE,"High Income")</f>
        <v>Middle Income</v>
      </c>
      <c r="G3231" s="10">
        <v>92507</v>
      </c>
      <c r="H3231" s="9">
        <v>4</v>
      </c>
      <c r="I3231" s="9">
        <v>3.4</v>
      </c>
      <c r="J3231" s="5" t="str" cm="1">
        <f t="array" ref="J3231">_xlfn.IFS(I3231&lt;2,"Low", I3231&lt;5, "Middle", TRUE, "High")</f>
        <v>Middle</v>
      </c>
      <c r="K3231" s="9">
        <v>1</v>
      </c>
      <c r="L3231" s="5" t="str" cm="1">
        <f t="array" ref="L3231">_xlfn.IFS(K3231=1,"undergraduate",K3231=2,"graduate",K3231=3,"professional")</f>
        <v>undergraduate</v>
      </c>
      <c r="M3231" s="9">
        <v>0</v>
      </c>
      <c r="N3231" s="5" t="str" cm="1">
        <f t="array" ref="N3231">_xlfn.IFS(M3231=0, "No Mortgage", M3231&lt;150, "Low Mortgage", TRUE, "High Mortgage")</f>
        <v>No Mortgage</v>
      </c>
      <c r="O3231" s="9">
        <v>0</v>
      </c>
      <c r="P3231" s="5" t="str">
        <f t="shared" si="100"/>
        <v>Rejected</v>
      </c>
      <c r="Q3231" s="9">
        <v>0</v>
      </c>
      <c r="R3231" s="9">
        <v>0</v>
      </c>
      <c r="S3231" s="5" t="str">
        <f t="shared" si="101"/>
        <v>No</v>
      </c>
      <c r="T3231" s="9">
        <v>0</v>
      </c>
      <c r="U3231" s="11">
        <v>0</v>
      </c>
    </row>
    <row r="3232" spans="1:21" x14ac:dyDescent="0.3">
      <c r="A3232" s="4">
        <v>3231</v>
      </c>
      <c r="B3232" s="5">
        <v>65</v>
      </c>
      <c r="C3232" s="5" t="str" cm="1">
        <f t="array" ref="C3232">_xlfn.IFS(B3232&lt;30, "Young", B3232&lt;50, "Middle Age", TRUE, "Senior")</f>
        <v>Senior</v>
      </c>
      <c r="D3232" s="5">
        <v>40</v>
      </c>
      <c r="E3232" s="5">
        <v>48</v>
      </c>
      <c r="F3232" s="5" t="str" cm="1">
        <f t="array" ref="F3232">_xlfn.IFS(E3232&lt;50, "Low Income", E3232&lt;100, "Middle Income", TRUE,"High Income")</f>
        <v>Low Income</v>
      </c>
      <c r="G3232" s="6">
        <v>94708</v>
      </c>
      <c r="H3232" s="5">
        <v>3</v>
      </c>
      <c r="I3232" s="5">
        <v>2.4</v>
      </c>
      <c r="J3232" s="5" t="str" cm="1">
        <f t="array" ref="J3232">_xlfn.IFS(I3232&lt;2,"Low", I3232&lt;5, "Middle", TRUE, "High")</f>
        <v>Middle</v>
      </c>
      <c r="K3232" s="5">
        <v>1</v>
      </c>
      <c r="L3232" s="5" t="str" cm="1">
        <f t="array" ref="L3232">_xlfn.IFS(K3232=1,"undergraduate",K3232=2,"graduate",K3232=3,"professional")</f>
        <v>undergraduate</v>
      </c>
      <c r="M3232" s="5">
        <v>0</v>
      </c>
      <c r="N3232" s="5" t="str" cm="1">
        <f t="array" ref="N3232">_xlfn.IFS(M3232=0, "No Mortgage", M3232&lt;150, "Low Mortgage", TRUE, "High Mortgage")</f>
        <v>No Mortgage</v>
      </c>
      <c r="O3232" s="5">
        <v>0</v>
      </c>
      <c r="P3232" s="5" t="str">
        <f t="shared" si="100"/>
        <v>Rejected</v>
      </c>
      <c r="Q3232" s="5">
        <v>0</v>
      </c>
      <c r="R3232" s="5">
        <v>0</v>
      </c>
      <c r="S3232" s="5" t="str">
        <f t="shared" si="101"/>
        <v>No</v>
      </c>
      <c r="T3232" s="5">
        <v>0</v>
      </c>
      <c r="U3232" s="7">
        <v>1</v>
      </c>
    </row>
    <row r="3233" spans="1:21" x14ac:dyDescent="0.3">
      <c r="A3233" s="8">
        <v>3232</v>
      </c>
      <c r="B3233" s="9">
        <v>62</v>
      </c>
      <c r="C3233" s="5" t="str" cm="1">
        <f t="array" ref="C3233">_xlfn.IFS(B3233&lt;30, "Young", B3233&lt;50, "Middle Age", TRUE, "Senior")</f>
        <v>Senior</v>
      </c>
      <c r="D3233" s="5">
        <v>37</v>
      </c>
      <c r="E3233" s="9">
        <v>24</v>
      </c>
      <c r="F3233" s="5" t="str" cm="1">
        <f t="array" ref="F3233">_xlfn.IFS(E3233&lt;50, "Low Income", E3233&lt;100, "Middle Income", TRUE,"High Income")</f>
        <v>Low Income</v>
      </c>
      <c r="G3233" s="10">
        <v>90717</v>
      </c>
      <c r="H3233" s="9">
        <v>1</v>
      </c>
      <c r="I3233" s="9">
        <v>0.3</v>
      </c>
      <c r="J3233" s="5" t="str" cm="1">
        <f t="array" ref="J3233">_xlfn.IFS(I3233&lt;2,"Low", I3233&lt;5, "Middle", TRUE, "High")</f>
        <v>Low</v>
      </c>
      <c r="K3233" s="9">
        <v>3</v>
      </c>
      <c r="L3233" s="5" t="str" cm="1">
        <f t="array" ref="L3233">_xlfn.IFS(K3233=1,"undergraduate",K3233=2,"graduate",K3233=3,"professional")</f>
        <v>professional</v>
      </c>
      <c r="M3233" s="9">
        <v>0</v>
      </c>
      <c r="N3233" s="5" t="str" cm="1">
        <f t="array" ref="N3233">_xlfn.IFS(M3233=0, "No Mortgage", M3233&lt;150, "Low Mortgage", TRUE, "High Mortgage")</f>
        <v>No Mortgage</v>
      </c>
      <c r="O3233" s="9">
        <v>0</v>
      </c>
      <c r="P3233" s="5" t="str">
        <f t="shared" si="100"/>
        <v>Rejected</v>
      </c>
      <c r="Q3233" s="9">
        <v>1</v>
      </c>
      <c r="R3233" s="9">
        <v>0</v>
      </c>
      <c r="S3233" s="5" t="str">
        <f t="shared" si="101"/>
        <v>No</v>
      </c>
      <c r="T3233" s="9">
        <v>1</v>
      </c>
      <c r="U3233" s="11">
        <v>0</v>
      </c>
    </row>
    <row r="3234" spans="1:21" x14ac:dyDescent="0.3">
      <c r="A3234" s="4">
        <v>3233</v>
      </c>
      <c r="B3234" s="5">
        <v>55</v>
      </c>
      <c r="C3234" s="5" t="str" cm="1">
        <f t="array" ref="C3234">_xlfn.IFS(B3234&lt;30, "Young", B3234&lt;50, "Middle Age", TRUE, "Senior")</f>
        <v>Senior</v>
      </c>
      <c r="D3234" s="5">
        <v>25</v>
      </c>
      <c r="E3234" s="5">
        <v>65</v>
      </c>
      <c r="F3234" s="5" t="str" cm="1">
        <f t="array" ref="F3234">_xlfn.IFS(E3234&lt;50, "Low Income", E3234&lt;100, "Middle Income", TRUE,"High Income")</f>
        <v>Middle Income</v>
      </c>
      <c r="G3234" s="6">
        <v>92093</v>
      </c>
      <c r="H3234" s="5">
        <v>4</v>
      </c>
      <c r="I3234" s="5">
        <v>2</v>
      </c>
      <c r="J3234" s="5" t="str" cm="1">
        <f t="array" ref="J3234">_xlfn.IFS(I3234&lt;2,"Low", I3234&lt;5, "Middle", TRUE, "High")</f>
        <v>Middle</v>
      </c>
      <c r="K3234" s="5">
        <v>3</v>
      </c>
      <c r="L3234" s="5" t="str" cm="1">
        <f t="array" ref="L3234">_xlfn.IFS(K3234=1,"undergraduate",K3234=2,"graduate",K3234=3,"professional")</f>
        <v>professional</v>
      </c>
      <c r="M3234" s="5">
        <v>0</v>
      </c>
      <c r="N3234" s="5" t="str" cm="1">
        <f t="array" ref="N3234">_xlfn.IFS(M3234=0, "No Mortgage", M3234&lt;150, "Low Mortgage", TRUE, "High Mortgage")</f>
        <v>No Mortgage</v>
      </c>
      <c r="O3234" s="5">
        <v>0</v>
      </c>
      <c r="P3234" s="5" t="str">
        <f t="shared" si="100"/>
        <v>Rejected</v>
      </c>
      <c r="Q3234" s="5">
        <v>0</v>
      </c>
      <c r="R3234" s="5">
        <v>0</v>
      </c>
      <c r="S3234" s="5" t="str">
        <f t="shared" si="101"/>
        <v>No</v>
      </c>
      <c r="T3234" s="5">
        <v>1</v>
      </c>
      <c r="U3234" s="7">
        <v>0</v>
      </c>
    </row>
    <row r="3235" spans="1:21" x14ac:dyDescent="0.3">
      <c r="A3235" s="8">
        <v>3234</v>
      </c>
      <c r="B3235" s="9">
        <v>46</v>
      </c>
      <c r="C3235" s="5" t="str" cm="1">
        <f t="array" ref="C3235">_xlfn.IFS(B3235&lt;30, "Young", B3235&lt;50, "Middle Age", TRUE, "Senior")</f>
        <v>Middle Age</v>
      </c>
      <c r="D3235" s="5">
        <v>20</v>
      </c>
      <c r="E3235" s="9">
        <v>111</v>
      </c>
      <c r="F3235" s="5" t="str" cm="1">
        <f t="array" ref="F3235">_xlfn.IFS(E3235&lt;50, "Low Income", E3235&lt;100, "Middle Income", TRUE,"High Income")</f>
        <v>High Income</v>
      </c>
      <c r="G3235" s="10">
        <v>95037</v>
      </c>
      <c r="H3235" s="9">
        <v>1</v>
      </c>
      <c r="I3235" s="9">
        <v>0</v>
      </c>
      <c r="J3235" s="5" t="str" cm="1">
        <f t="array" ref="J3235">_xlfn.IFS(I3235&lt;2,"Low", I3235&lt;5, "Middle", TRUE, "High")</f>
        <v>Low</v>
      </c>
      <c r="K3235" s="9">
        <v>1</v>
      </c>
      <c r="L3235" s="5" t="str" cm="1">
        <f t="array" ref="L3235">_xlfn.IFS(K3235=1,"undergraduate",K3235=2,"graduate",K3235=3,"professional")</f>
        <v>undergraduate</v>
      </c>
      <c r="M3235" s="9">
        <v>329</v>
      </c>
      <c r="N3235" s="5" t="str" cm="1">
        <f t="array" ref="N3235">_xlfn.IFS(M3235=0, "No Mortgage", M3235&lt;150, "Low Mortgage", TRUE, "High Mortgage")</f>
        <v>High Mortgage</v>
      </c>
      <c r="O3235" s="9">
        <v>0</v>
      </c>
      <c r="P3235" s="5" t="str">
        <f t="shared" si="100"/>
        <v>Rejected</v>
      </c>
      <c r="Q3235" s="9">
        <v>0</v>
      </c>
      <c r="R3235" s="9">
        <v>0</v>
      </c>
      <c r="S3235" s="5" t="str">
        <f t="shared" si="101"/>
        <v>No</v>
      </c>
      <c r="T3235" s="9">
        <v>0</v>
      </c>
      <c r="U3235" s="11">
        <v>0</v>
      </c>
    </row>
    <row r="3236" spans="1:21" x14ac:dyDescent="0.3">
      <c r="A3236" s="4">
        <v>3235</v>
      </c>
      <c r="B3236" s="5">
        <v>37</v>
      </c>
      <c r="C3236" s="5" t="str" cm="1">
        <f t="array" ref="C3236">_xlfn.IFS(B3236&lt;30, "Young", B3236&lt;50, "Middle Age", TRUE, "Senior")</f>
        <v>Middle Age</v>
      </c>
      <c r="D3236" s="5">
        <v>12</v>
      </c>
      <c r="E3236" s="5">
        <v>114</v>
      </c>
      <c r="F3236" s="5" t="str" cm="1">
        <f t="array" ref="F3236">_xlfn.IFS(E3236&lt;50, "Low Income", E3236&lt;100, "Middle Income", TRUE,"High Income")</f>
        <v>High Income</v>
      </c>
      <c r="G3236" s="6">
        <v>91107</v>
      </c>
      <c r="H3236" s="5">
        <v>3</v>
      </c>
      <c r="I3236" s="5">
        <v>0.6</v>
      </c>
      <c r="J3236" s="5" t="str" cm="1">
        <f t="array" ref="J3236">_xlfn.IFS(I3236&lt;2,"Low", I3236&lt;5, "Middle", TRUE, "High")</f>
        <v>Low</v>
      </c>
      <c r="K3236" s="5">
        <v>2</v>
      </c>
      <c r="L3236" s="5" t="str" cm="1">
        <f t="array" ref="L3236">_xlfn.IFS(K3236=1,"undergraduate",K3236=2,"graduate",K3236=3,"professional")</f>
        <v>graduate</v>
      </c>
      <c r="M3236" s="5">
        <v>0</v>
      </c>
      <c r="N3236" s="5" t="str" cm="1">
        <f t="array" ref="N3236">_xlfn.IFS(M3236=0, "No Mortgage", M3236&lt;150, "Low Mortgage", TRUE, "High Mortgage")</f>
        <v>No Mortgage</v>
      </c>
      <c r="O3236" s="5">
        <v>0</v>
      </c>
      <c r="P3236" s="5" t="str">
        <f t="shared" si="100"/>
        <v>Rejected</v>
      </c>
      <c r="Q3236" s="5">
        <v>0</v>
      </c>
      <c r="R3236" s="5">
        <v>0</v>
      </c>
      <c r="S3236" s="5" t="str">
        <f t="shared" si="101"/>
        <v>No</v>
      </c>
      <c r="T3236" s="5">
        <v>1</v>
      </c>
      <c r="U3236" s="7">
        <v>0</v>
      </c>
    </row>
    <row r="3237" spans="1:21" x14ac:dyDescent="0.3">
      <c r="A3237" s="8">
        <v>3236</v>
      </c>
      <c r="B3237" s="9">
        <v>60</v>
      </c>
      <c r="C3237" s="5" t="str" cm="1">
        <f t="array" ref="C3237">_xlfn.IFS(B3237&lt;30, "Young", B3237&lt;50, "Middle Age", TRUE, "Senior")</f>
        <v>Senior</v>
      </c>
      <c r="D3237" s="5">
        <v>35</v>
      </c>
      <c r="E3237" s="9">
        <v>39</v>
      </c>
      <c r="F3237" s="5" t="str" cm="1">
        <f t="array" ref="F3237">_xlfn.IFS(E3237&lt;50, "Low Income", E3237&lt;100, "Middle Income", TRUE,"High Income")</f>
        <v>Low Income</v>
      </c>
      <c r="G3237" s="10">
        <v>91711</v>
      </c>
      <c r="H3237" s="9">
        <v>2</v>
      </c>
      <c r="I3237" s="9">
        <v>1.6</v>
      </c>
      <c r="J3237" s="5" t="str" cm="1">
        <f t="array" ref="J3237">_xlfn.IFS(I3237&lt;2,"Low", I3237&lt;5, "Middle", TRUE, "High")</f>
        <v>Low</v>
      </c>
      <c r="K3237" s="9">
        <v>3</v>
      </c>
      <c r="L3237" s="5" t="str" cm="1">
        <f t="array" ref="L3237">_xlfn.IFS(K3237=1,"undergraduate",K3237=2,"graduate",K3237=3,"professional")</f>
        <v>professional</v>
      </c>
      <c r="M3237" s="9">
        <v>0</v>
      </c>
      <c r="N3237" s="5" t="str" cm="1">
        <f t="array" ref="N3237">_xlfn.IFS(M3237=0, "No Mortgage", M3237&lt;150, "Low Mortgage", TRUE, "High Mortgage")</f>
        <v>No Mortgage</v>
      </c>
      <c r="O3237" s="9">
        <v>0</v>
      </c>
      <c r="P3237" s="5" t="str">
        <f t="shared" si="100"/>
        <v>Rejected</v>
      </c>
      <c r="Q3237" s="9">
        <v>0</v>
      </c>
      <c r="R3237" s="9">
        <v>0</v>
      </c>
      <c r="S3237" s="5" t="str">
        <f t="shared" si="101"/>
        <v>No</v>
      </c>
      <c r="T3237" s="9">
        <v>1</v>
      </c>
      <c r="U3237" s="11">
        <v>0</v>
      </c>
    </row>
    <row r="3238" spans="1:21" x14ac:dyDescent="0.3">
      <c r="A3238" s="4">
        <v>3237</v>
      </c>
      <c r="B3238" s="5">
        <v>44</v>
      </c>
      <c r="C3238" s="5" t="str" cm="1">
        <f t="array" ref="C3238">_xlfn.IFS(B3238&lt;30, "Young", B3238&lt;50, "Middle Age", TRUE, "Senior")</f>
        <v>Middle Age</v>
      </c>
      <c r="D3238" s="5">
        <v>14</v>
      </c>
      <c r="E3238" s="5">
        <v>19</v>
      </c>
      <c r="F3238" s="5" t="str" cm="1">
        <f t="array" ref="F3238">_xlfn.IFS(E3238&lt;50, "Low Income", E3238&lt;100, "Middle Income", TRUE,"High Income")</f>
        <v>Low Income</v>
      </c>
      <c r="G3238" s="6">
        <v>94112</v>
      </c>
      <c r="H3238" s="5">
        <v>1</v>
      </c>
      <c r="I3238" s="5">
        <v>0.75</v>
      </c>
      <c r="J3238" s="5" t="str" cm="1">
        <f t="array" ref="J3238">_xlfn.IFS(I3238&lt;2,"Low", I3238&lt;5, "Middle", TRUE, "High")</f>
        <v>Low</v>
      </c>
      <c r="K3238" s="5">
        <v>3</v>
      </c>
      <c r="L3238" s="5" t="str" cm="1">
        <f t="array" ref="L3238">_xlfn.IFS(K3238=1,"undergraduate",K3238=2,"graduate",K3238=3,"professional")</f>
        <v>professional</v>
      </c>
      <c r="M3238" s="5">
        <v>0</v>
      </c>
      <c r="N3238" s="5" t="str" cm="1">
        <f t="array" ref="N3238">_xlfn.IFS(M3238=0, "No Mortgage", M3238&lt;150, "Low Mortgage", TRUE, "High Mortgage")</f>
        <v>No Mortgage</v>
      </c>
      <c r="O3238" s="5">
        <v>0</v>
      </c>
      <c r="P3238" s="5" t="str">
        <f t="shared" si="100"/>
        <v>Rejected</v>
      </c>
      <c r="Q3238" s="5">
        <v>0</v>
      </c>
      <c r="R3238" s="5">
        <v>0</v>
      </c>
      <c r="S3238" s="5" t="str">
        <f t="shared" si="101"/>
        <v>No</v>
      </c>
      <c r="T3238" s="5">
        <v>0</v>
      </c>
      <c r="U3238" s="7">
        <v>1</v>
      </c>
    </row>
    <row r="3239" spans="1:21" x14ac:dyDescent="0.3">
      <c r="A3239" s="8">
        <v>3238</v>
      </c>
      <c r="B3239" s="9">
        <v>35</v>
      </c>
      <c r="C3239" s="5" t="str" cm="1">
        <f t="array" ref="C3239">_xlfn.IFS(B3239&lt;30, "Young", B3239&lt;50, "Middle Age", TRUE, "Senior")</f>
        <v>Middle Age</v>
      </c>
      <c r="D3239" s="5">
        <v>9</v>
      </c>
      <c r="E3239" s="9">
        <v>22</v>
      </c>
      <c r="F3239" s="5" t="str" cm="1">
        <f t="array" ref="F3239">_xlfn.IFS(E3239&lt;50, "Low Income", E3239&lt;100, "Middle Income", TRUE,"High Income")</f>
        <v>Low Income</v>
      </c>
      <c r="G3239" s="10">
        <v>94085</v>
      </c>
      <c r="H3239" s="9">
        <v>3</v>
      </c>
      <c r="I3239" s="9">
        <v>0.1</v>
      </c>
      <c r="J3239" s="5" t="str" cm="1">
        <f t="array" ref="J3239">_xlfn.IFS(I3239&lt;2,"Low", I3239&lt;5, "Middle", TRUE, "High")</f>
        <v>Low</v>
      </c>
      <c r="K3239" s="9">
        <v>2</v>
      </c>
      <c r="L3239" s="5" t="str" cm="1">
        <f t="array" ref="L3239">_xlfn.IFS(K3239=1,"undergraduate",K3239=2,"graduate",K3239=3,"professional")</f>
        <v>graduate</v>
      </c>
      <c r="M3239" s="9">
        <v>0</v>
      </c>
      <c r="N3239" s="5" t="str" cm="1">
        <f t="array" ref="N3239">_xlfn.IFS(M3239=0, "No Mortgage", M3239&lt;150, "Low Mortgage", TRUE, "High Mortgage")</f>
        <v>No Mortgage</v>
      </c>
      <c r="O3239" s="9">
        <v>0</v>
      </c>
      <c r="P3239" s="5" t="str">
        <f t="shared" si="100"/>
        <v>Rejected</v>
      </c>
      <c r="Q3239" s="9">
        <v>0</v>
      </c>
      <c r="R3239" s="9">
        <v>1</v>
      </c>
      <c r="S3239" s="5" t="str">
        <f t="shared" si="101"/>
        <v>Yes</v>
      </c>
      <c r="T3239" s="9">
        <v>1</v>
      </c>
      <c r="U3239" s="11">
        <v>1</v>
      </c>
    </row>
    <row r="3240" spans="1:21" x14ac:dyDescent="0.3">
      <c r="A3240" s="4">
        <v>3239</v>
      </c>
      <c r="B3240" s="5">
        <v>52</v>
      </c>
      <c r="C3240" s="5" t="str" cm="1">
        <f t="array" ref="C3240">_xlfn.IFS(B3240&lt;30, "Young", B3240&lt;50, "Middle Age", TRUE, "Senior")</f>
        <v>Senior</v>
      </c>
      <c r="D3240" s="5">
        <v>28</v>
      </c>
      <c r="E3240" s="5">
        <v>49</v>
      </c>
      <c r="F3240" s="5" t="str" cm="1">
        <f t="array" ref="F3240">_xlfn.IFS(E3240&lt;50, "Low Income", E3240&lt;100, "Middle Income", TRUE,"High Income")</f>
        <v>Low Income</v>
      </c>
      <c r="G3240" s="6">
        <v>94928</v>
      </c>
      <c r="H3240" s="5">
        <v>4</v>
      </c>
      <c r="I3240" s="5">
        <v>1.1000000000000001</v>
      </c>
      <c r="J3240" s="5" t="str" cm="1">
        <f t="array" ref="J3240">_xlfn.IFS(I3240&lt;2,"Low", I3240&lt;5, "Middle", TRUE, "High")</f>
        <v>Low</v>
      </c>
      <c r="K3240" s="5">
        <v>2</v>
      </c>
      <c r="L3240" s="5" t="str" cm="1">
        <f t="array" ref="L3240">_xlfn.IFS(K3240=1,"undergraduate",K3240=2,"graduate",K3240=3,"professional")</f>
        <v>graduate</v>
      </c>
      <c r="M3240" s="5">
        <v>0</v>
      </c>
      <c r="N3240" s="5" t="str" cm="1">
        <f t="array" ref="N3240">_xlfn.IFS(M3240=0, "No Mortgage", M3240&lt;150, "Low Mortgage", TRUE, "High Mortgage")</f>
        <v>No Mortgage</v>
      </c>
      <c r="O3240" s="5">
        <v>0</v>
      </c>
      <c r="P3240" s="5" t="str">
        <f t="shared" si="100"/>
        <v>Rejected</v>
      </c>
      <c r="Q3240" s="5">
        <v>0</v>
      </c>
      <c r="R3240" s="5">
        <v>0</v>
      </c>
      <c r="S3240" s="5" t="str">
        <f t="shared" si="101"/>
        <v>No</v>
      </c>
      <c r="T3240" s="5">
        <v>1</v>
      </c>
      <c r="U3240" s="7">
        <v>0</v>
      </c>
    </row>
    <row r="3241" spans="1:21" x14ac:dyDescent="0.3">
      <c r="A3241" s="8">
        <v>3240</v>
      </c>
      <c r="B3241" s="9">
        <v>30</v>
      </c>
      <c r="C3241" s="5" t="str" cm="1">
        <f t="array" ref="C3241">_xlfn.IFS(B3241&lt;30, "Young", B3241&lt;50, "Middle Age", TRUE, "Senior")</f>
        <v>Middle Age</v>
      </c>
      <c r="D3241" s="5">
        <v>4</v>
      </c>
      <c r="E3241" s="9">
        <v>40</v>
      </c>
      <c r="F3241" s="5" t="str" cm="1">
        <f t="array" ref="F3241">_xlfn.IFS(E3241&lt;50, "Low Income", E3241&lt;100, "Middle Income", TRUE,"High Income")</f>
        <v>Low Income</v>
      </c>
      <c r="G3241" s="10">
        <v>90095</v>
      </c>
      <c r="H3241" s="9">
        <v>1</v>
      </c>
      <c r="I3241" s="9">
        <v>0.3</v>
      </c>
      <c r="J3241" s="5" t="str" cm="1">
        <f t="array" ref="J3241">_xlfn.IFS(I3241&lt;2,"Low", I3241&lt;5, "Middle", TRUE, "High")</f>
        <v>Low</v>
      </c>
      <c r="K3241" s="9">
        <v>1</v>
      </c>
      <c r="L3241" s="5" t="str" cm="1">
        <f t="array" ref="L3241">_xlfn.IFS(K3241=1,"undergraduate",K3241=2,"graduate",K3241=3,"professional")</f>
        <v>undergraduate</v>
      </c>
      <c r="M3241" s="9">
        <v>0</v>
      </c>
      <c r="N3241" s="5" t="str" cm="1">
        <f t="array" ref="N3241">_xlfn.IFS(M3241=0, "No Mortgage", M3241&lt;150, "Low Mortgage", TRUE, "High Mortgage")</f>
        <v>No Mortgage</v>
      </c>
      <c r="O3241" s="9">
        <v>0</v>
      </c>
      <c r="P3241" s="5" t="str">
        <f t="shared" si="100"/>
        <v>Rejected</v>
      </c>
      <c r="Q3241" s="9">
        <v>0</v>
      </c>
      <c r="R3241" s="9">
        <v>0</v>
      </c>
      <c r="S3241" s="5" t="str">
        <f t="shared" si="101"/>
        <v>No</v>
      </c>
      <c r="T3241" s="9">
        <v>1</v>
      </c>
      <c r="U3241" s="11">
        <v>0</v>
      </c>
    </row>
    <row r="3242" spans="1:21" x14ac:dyDescent="0.3">
      <c r="A3242" s="4">
        <v>3241</v>
      </c>
      <c r="B3242" s="5">
        <v>62</v>
      </c>
      <c r="C3242" s="5" t="str" cm="1">
        <f t="array" ref="C3242">_xlfn.IFS(B3242&lt;30, "Young", B3242&lt;50, "Middle Age", TRUE, "Senior")</f>
        <v>Senior</v>
      </c>
      <c r="D3242" s="5">
        <v>36</v>
      </c>
      <c r="E3242" s="5">
        <v>63</v>
      </c>
      <c r="F3242" s="5" t="str" cm="1">
        <f t="array" ref="F3242">_xlfn.IFS(E3242&lt;50, "Low Income", E3242&lt;100, "Middle Income", TRUE,"High Income")</f>
        <v>Middle Income</v>
      </c>
      <c r="G3242" s="6">
        <v>93407</v>
      </c>
      <c r="H3242" s="5">
        <v>1</v>
      </c>
      <c r="I3242" s="5">
        <v>1.6</v>
      </c>
      <c r="J3242" s="5" t="str" cm="1">
        <f t="array" ref="J3242">_xlfn.IFS(I3242&lt;2,"Low", I3242&lt;5, "Middle", TRUE, "High")</f>
        <v>Low</v>
      </c>
      <c r="K3242" s="5">
        <v>1</v>
      </c>
      <c r="L3242" s="5" t="str" cm="1">
        <f t="array" ref="L3242">_xlfn.IFS(K3242=1,"undergraduate",K3242=2,"graduate",K3242=3,"professional")</f>
        <v>undergraduate</v>
      </c>
      <c r="M3242" s="5">
        <v>118</v>
      </c>
      <c r="N3242" s="5" t="str" cm="1">
        <f t="array" ref="N3242">_xlfn.IFS(M3242=0, "No Mortgage", M3242&lt;150, "Low Mortgage", TRUE, "High Mortgage")</f>
        <v>Low Mortgage</v>
      </c>
      <c r="O3242" s="5">
        <v>0</v>
      </c>
      <c r="P3242" s="5" t="str">
        <f t="shared" si="100"/>
        <v>Rejected</v>
      </c>
      <c r="Q3242" s="5">
        <v>0</v>
      </c>
      <c r="R3242" s="5">
        <v>0</v>
      </c>
      <c r="S3242" s="5" t="str">
        <f t="shared" si="101"/>
        <v>No</v>
      </c>
      <c r="T3242" s="5">
        <v>1</v>
      </c>
      <c r="U3242" s="7">
        <v>0</v>
      </c>
    </row>
    <row r="3243" spans="1:21" x14ac:dyDescent="0.3">
      <c r="A3243" s="8">
        <v>3242</v>
      </c>
      <c r="B3243" s="9">
        <v>41</v>
      </c>
      <c r="C3243" s="5" t="str" cm="1">
        <f t="array" ref="C3243">_xlfn.IFS(B3243&lt;30, "Young", B3243&lt;50, "Middle Age", TRUE, "Senior")</f>
        <v>Middle Age</v>
      </c>
      <c r="D3243" s="5">
        <v>15</v>
      </c>
      <c r="E3243" s="9">
        <v>55</v>
      </c>
      <c r="F3243" s="5" t="str" cm="1">
        <f t="array" ref="F3243">_xlfn.IFS(E3243&lt;50, "Low Income", E3243&lt;100, "Middle Income", TRUE,"High Income")</f>
        <v>Middle Income</v>
      </c>
      <c r="G3243" s="10">
        <v>94305</v>
      </c>
      <c r="H3243" s="9">
        <v>1</v>
      </c>
      <c r="I3243" s="9">
        <v>2.8</v>
      </c>
      <c r="J3243" s="5" t="str" cm="1">
        <f t="array" ref="J3243">_xlfn.IFS(I3243&lt;2,"Low", I3243&lt;5, "Middle", TRUE, "High")</f>
        <v>Middle</v>
      </c>
      <c r="K3243" s="9">
        <v>1</v>
      </c>
      <c r="L3243" s="5" t="str" cm="1">
        <f t="array" ref="L3243">_xlfn.IFS(K3243=1,"undergraduate",K3243=2,"graduate",K3243=3,"professional")</f>
        <v>undergraduate</v>
      </c>
      <c r="M3243" s="9">
        <v>0</v>
      </c>
      <c r="N3243" s="5" t="str" cm="1">
        <f t="array" ref="N3243">_xlfn.IFS(M3243=0, "No Mortgage", M3243&lt;150, "Low Mortgage", TRUE, "High Mortgage")</f>
        <v>No Mortgage</v>
      </c>
      <c r="O3243" s="9">
        <v>0</v>
      </c>
      <c r="P3243" s="5" t="str">
        <f t="shared" si="100"/>
        <v>Rejected</v>
      </c>
      <c r="Q3243" s="9">
        <v>0</v>
      </c>
      <c r="R3243" s="9">
        <v>0</v>
      </c>
      <c r="S3243" s="5" t="str">
        <f t="shared" si="101"/>
        <v>No</v>
      </c>
      <c r="T3243" s="9">
        <v>0</v>
      </c>
      <c r="U3243" s="11">
        <v>0</v>
      </c>
    </row>
    <row r="3244" spans="1:21" x14ac:dyDescent="0.3">
      <c r="A3244" s="4">
        <v>3243</v>
      </c>
      <c r="B3244" s="5">
        <v>38</v>
      </c>
      <c r="C3244" s="5" t="str" cm="1">
        <f t="array" ref="C3244">_xlfn.IFS(B3244&lt;30, "Young", B3244&lt;50, "Middle Age", TRUE, "Senior")</f>
        <v>Middle Age</v>
      </c>
      <c r="D3244" s="5">
        <v>14</v>
      </c>
      <c r="E3244" s="5">
        <v>33</v>
      </c>
      <c r="F3244" s="5" t="str" cm="1">
        <f t="array" ref="F3244">_xlfn.IFS(E3244&lt;50, "Low Income", E3244&lt;100, "Middle Income", TRUE,"High Income")</f>
        <v>Low Income</v>
      </c>
      <c r="G3244" s="6">
        <v>92096</v>
      </c>
      <c r="H3244" s="5">
        <v>1</v>
      </c>
      <c r="I3244" s="5">
        <v>2</v>
      </c>
      <c r="J3244" s="5" t="str" cm="1">
        <f t="array" ref="J3244">_xlfn.IFS(I3244&lt;2,"Low", I3244&lt;5, "Middle", TRUE, "High")</f>
        <v>Middle</v>
      </c>
      <c r="K3244" s="5">
        <v>2</v>
      </c>
      <c r="L3244" s="5" t="str" cm="1">
        <f t="array" ref="L3244">_xlfn.IFS(K3244=1,"undergraduate",K3244=2,"graduate",K3244=3,"professional")</f>
        <v>graduate</v>
      </c>
      <c r="M3244" s="5">
        <v>0</v>
      </c>
      <c r="N3244" s="5" t="str" cm="1">
        <f t="array" ref="N3244">_xlfn.IFS(M3244=0, "No Mortgage", M3244&lt;150, "Low Mortgage", TRUE, "High Mortgage")</f>
        <v>No Mortgage</v>
      </c>
      <c r="O3244" s="5">
        <v>0</v>
      </c>
      <c r="P3244" s="5" t="str">
        <f t="shared" si="100"/>
        <v>Rejected</v>
      </c>
      <c r="Q3244" s="5">
        <v>0</v>
      </c>
      <c r="R3244" s="5">
        <v>0</v>
      </c>
      <c r="S3244" s="5" t="str">
        <f t="shared" si="101"/>
        <v>No</v>
      </c>
      <c r="T3244" s="5">
        <v>1</v>
      </c>
      <c r="U3244" s="7">
        <v>0</v>
      </c>
    </row>
    <row r="3245" spans="1:21" x14ac:dyDescent="0.3">
      <c r="A3245" s="8">
        <v>3244</v>
      </c>
      <c r="B3245" s="9">
        <v>52</v>
      </c>
      <c r="C3245" s="5" t="str" cm="1">
        <f t="array" ref="C3245">_xlfn.IFS(B3245&lt;30, "Young", B3245&lt;50, "Middle Age", TRUE, "Senior")</f>
        <v>Senior</v>
      </c>
      <c r="D3245" s="5">
        <v>26</v>
      </c>
      <c r="E3245" s="9">
        <v>31</v>
      </c>
      <c r="F3245" s="5" t="str" cm="1">
        <f t="array" ref="F3245">_xlfn.IFS(E3245&lt;50, "Low Income", E3245&lt;100, "Middle Income", TRUE,"High Income")</f>
        <v>Low Income</v>
      </c>
      <c r="G3245" s="10">
        <v>92054</v>
      </c>
      <c r="H3245" s="9">
        <v>4</v>
      </c>
      <c r="I3245" s="9">
        <v>1.5</v>
      </c>
      <c r="J3245" s="5" t="str" cm="1">
        <f t="array" ref="J3245">_xlfn.IFS(I3245&lt;2,"Low", I3245&lt;5, "Middle", TRUE, "High")</f>
        <v>Low</v>
      </c>
      <c r="K3245" s="9">
        <v>3</v>
      </c>
      <c r="L3245" s="5" t="str" cm="1">
        <f t="array" ref="L3245">_xlfn.IFS(K3245=1,"undergraduate",K3245=2,"graduate",K3245=3,"professional")</f>
        <v>professional</v>
      </c>
      <c r="M3245" s="9">
        <v>0</v>
      </c>
      <c r="N3245" s="5" t="str" cm="1">
        <f t="array" ref="N3245">_xlfn.IFS(M3245=0, "No Mortgage", M3245&lt;150, "Low Mortgage", TRUE, "High Mortgage")</f>
        <v>No Mortgage</v>
      </c>
      <c r="O3245" s="9">
        <v>0</v>
      </c>
      <c r="P3245" s="5" t="str">
        <f t="shared" si="100"/>
        <v>Rejected</v>
      </c>
      <c r="Q3245" s="9">
        <v>0</v>
      </c>
      <c r="R3245" s="9">
        <v>0</v>
      </c>
      <c r="S3245" s="5" t="str">
        <f t="shared" si="101"/>
        <v>No</v>
      </c>
      <c r="T3245" s="9">
        <v>1</v>
      </c>
      <c r="U3245" s="11">
        <v>0</v>
      </c>
    </row>
    <row r="3246" spans="1:21" x14ac:dyDescent="0.3">
      <c r="A3246" s="4">
        <v>3245</v>
      </c>
      <c r="B3246" s="5">
        <v>48</v>
      </c>
      <c r="C3246" s="5" t="str" cm="1">
        <f t="array" ref="C3246">_xlfn.IFS(B3246&lt;30, "Young", B3246&lt;50, "Middle Age", TRUE, "Senior")</f>
        <v>Middle Age</v>
      </c>
      <c r="D3246" s="5">
        <v>24</v>
      </c>
      <c r="E3246" s="5">
        <v>24</v>
      </c>
      <c r="F3246" s="5" t="str" cm="1">
        <f t="array" ref="F3246">_xlfn.IFS(E3246&lt;50, "Low Income", E3246&lt;100, "Middle Income", TRUE,"High Income")</f>
        <v>Low Income</v>
      </c>
      <c r="G3246" s="6">
        <v>92624</v>
      </c>
      <c r="H3246" s="5">
        <v>4</v>
      </c>
      <c r="I3246" s="5">
        <v>0.2</v>
      </c>
      <c r="J3246" s="5" t="str" cm="1">
        <f t="array" ref="J3246">_xlfn.IFS(I3246&lt;2,"Low", I3246&lt;5, "Middle", TRUE, "High")</f>
        <v>Low</v>
      </c>
      <c r="K3246" s="5">
        <v>1</v>
      </c>
      <c r="L3246" s="5" t="str" cm="1">
        <f t="array" ref="L3246">_xlfn.IFS(K3246=1,"undergraduate",K3246=2,"graduate",K3246=3,"professional")</f>
        <v>undergraduate</v>
      </c>
      <c r="M3246" s="5">
        <v>0</v>
      </c>
      <c r="N3246" s="5" t="str" cm="1">
        <f t="array" ref="N3246">_xlfn.IFS(M3246=0, "No Mortgage", M3246&lt;150, "Low Mortgage", TRUE, "High Mortgage")</f>
        <v>No Mortgage</v>
      </c>
      <c r="O3246" s="5">
        <v>0</v>
      </c>
      <c r="P3246" s="5" t="str">
        <f t="shared" si="100"/>
        <v>Rejected</v>
      </c>
      <c r="Q3246" s="5">
        <v>0</v>
      </c>
      <c r="R3246" s="5">
        <v>0</v>
      </c>
      <c r="S3246" s="5" t="str">
        <f t="shared" si="101"/>
        <v>No</v>
      </c>
      <c r="T3246" s="5">
        <v>1</v>
      </c>
      <c r="U3246" s="7">
        <v>0</v>
      </c>
    </row>
    <row r="3247" spans="1:21" x14ac:dyDescent="0.3">
      <c r="A3247" s="8">
        <v>3246</v>
      </c>
      <c r="B3247" s="9">
        <v>47</v>
      </c>
      <c r="C3247" s="5" t="str" cm="1">
        <f t="array" ref="C3247">_xlfn.IFS(B3247&lt;30, "Young", B3247&lt;50, "Middle Age", TRUE, "Senior")</f>
        <v>Middle Age</v>
      </c>
      <c r="D3247" s="5">
        <v>22</v>
      </c>
      <c r="E3247" s="9">
        <v>81</v>
      </c>
      <c r="F3247" s="5" t="str" cm="1">
        <f t="array" ref="F3247">_xlfn.IFS(E3247&lt;50, "Low Income", E3247&lt;100, "Middle Income", TRUE,"High Income")</f>
        <v>Middle Income</v>
      </c>
      <c r="G3247" s="10">
        <v>90009</v>
      </c>
      <c r="H3247" s="9">
        <v>4</v>
      </c>
      <c r="I3247" s="9">
        <v>3.6</v>
      </c>
      <c r="J3247" s="5" t="str" cm="1">
        <f t="array" ref="J3247">_xlfn.IFS(I3247&lt;2,"Low", I3247&lt;5, "Middle", TRUE, "High")</f>
        <v>Middle</v>
      </c>
      <c r="K3247" s="9">
        <v>3</v>
      </c>
      <c r="L3247" s="5" t="str" cm="1">
        <f t="array" ref="L3247">_xlfn.IFS(K3247=1,"undergraduate",K3247=2,"graduate",K3247=3,"professional")</f>
        <v>professional</v>
      </c>
      <c r="M3247" s="9">
        <v>0</v>
      </c>
      <c r="N3247" s="5" t="str" cm="1">
        <f t="array" ref="N3247">_xlfn.IFS(M3247=0, "No Mortgage", M3247&lt;150, "Low Mortgage", TRUE, "High Mortgage")</f>
        <v>No Mortgage</v>
      </c>
      <c r="O3247" s="9">
        <v>0</v>
      </c>
      <c r="P3247" s="5" t="str">
        <f t="shared" si="100"/>
        <v>Rejected</v>
      </c>
      <c r="Q3247" s="9">
        <v>0</v>
      </c>
      <c r="R3247" s="9">
        <v>0</v>
      </c>
      <c r="S3247" s="5" t="str">
        <f t="shared" si="101"/>
        <v>No</v>
      </c>
      <c r="T3247" s="9">
        <v>1</v>
      </c>
      <c r="U3247" s="11">
        <v>1</v>
      </c>
    </row>
    <row r="3248" spans="1:21" x14ac:dyDescent="0.3">
      <c r="A3248" s="4">
        <v>3247</v>
      </c>
      <c r="B3248" s="5">
        <v>41</v>
      </c>
      <c r="C3248" s="5" t="str" cm="1">
        <f t="array" ref="C3248">_xlfn.IFS(B3248&lt;30, "Young", B3248&lt;50, "Middle Age", TRUE, "Senior")</f>
        <v>Middle Age</v>
      </c>
      <c r="D3248" s="5">
        <v>17</v>
      </c>
      <c r="E3248" s="5">
        <v>81</v>
      </c>
      <c r="F3248" s="5" t="str" cm="1">
        <f t="array" ref="F3248">_xlfn.IFS(E3248&lt;50, "Low Income", E3248&lt;100, "Middle Income", TRUE,"High Income")</f>
        <v>Middle Income</v>
      </c>
      <c r="G3248" s="6">
        <v>95422</v>
      </c>
      <c r="H3248" s="5">
        <v>1</v>
      </c>
      <c r="I3248" s="5">
        <v>0.8</v>
      </c>
      <c r="J3248" s="5" t="str" cm="1">
        <f t="array" ref="J3248">_xlfn.IFS(I3248&lt;2,"Low", I3248&lt;5, "Middle", TRUE, "High")</f>
        <v>Low</v>
      </c>
      <c r="K3248" s="5">
        <v>2</v>
      </c>
      <c r="L3248" s="5" t="str" cm="1">
        <f t="array" ref="L3248">_xlfn.IFS(K3248=1,"undergraduate",K3248=2,"graduate",K3248=3,"professional")</f>
        <v>graduate</v>
      </c>
      <c r="M3248" s="5">
        <v>223</v>
      </c>
      <c r="N3248" s="5" t="str" cm="1">
        <f t="array" ref="N3248">_xlfn.IFS(M3248=0, "No Mortgage", M3248&lt;150, "Low Mortgage", TRUE, "High Mortgage")</f>
        <v>High Mortgage</v>
      </c>
      <c r="O3248" s="5">
        <v>0</v>
      </c>
      <c r="P3248" s="5" t="str">
        <f t="shared" si="100"/>
        <v>Rejected</v>
      </c>
      <c r="Q3248" s="5">
        <v>0</v>
      </c>
      <c r="R3248" s="5">
        <v>0</v>
      </c>
      <c r="S3248" s="5" t="str">
        <f t="shared" si="101"/>
        <v>No</v>
      </c>
      <c r="T3248" s="5">
        <v>1</v>
      </c>
      <c r="U3248" s="7">
        <v>0</v>
      </c>
    </row>
    <row r="3249" spans="1:21" x14ac:dyDescent="0.3">
      <c r="A3249" s="8">
        <v>3248</v>
      </c>
      <c r="B3249" s="9">
        <v>44</v>
      </c>
      <c r="C3249" s="5" t="str" cm="1">
        <f t="array" ref="C3249">_xlfn.IFS(B3249&lt;30, "Young", B3249&lt;50, "Middle Age", TRUE, "Senior")</f>
        <v>Middle Age</v>
      </c>
      <c r="D3249" s="5">
        <v>20</v>
      </c>
      <c r="E3249" s="9">
        <v>113</v>
      </c>
      <c r="F3249" s="5" t="str" cm="1">
        <f t="array" ref="F3249">_xlfn.IFS(E3249&lt;50, "Low Income", E3249&lt;100, "Middle Income", TRUE,"High Income")</f>
        <v>High Income</v>
      </c>
      <c r="G3249" s="10">
        <v>95032</v>
      </c>
      <c r="H3249" s="9">
        <v>2</v>
      </c>
      <c r="I3249" s="9">
        <v>3.3</v>
      </c>
      <c r="J3249" s="5" t="str" cm="1">
        <f t="array" ref="J3249">_xlfn.IFS(I3249&lt;2,"Low", I3249&lt;5, "Middle", TRUE, "High")</f>
        <v>Middle</v>
      </c>
      <c r="K3249" s="9">
        <v>1</v>
      </c>
      <c r="L3249" s="5" t="str" cm="1">
        <f t="array" ref="L3249">_xlfn.IFS(K3249=1,"undergraduate",K3249=2,"graduate",K3249=3,"professional")</f>
        <v>undergraduate</v>
      </c>
      <c r="M3249" s="9">
        <v>0</v>
      </c>
      <c r="N3249" s="5" t="str" cm="1">
        <f t="array" ref="N3249">_xlfn.IFS(M3249=0, "No Mortgage", M3249&lt;150, "Low Mortgage", TRUE, "High Mortgage")</f>
        <v>No Mortgage</v>
      </c>
      <c r="O3249" s="9">
        <v>0</v>
      </c>
      <c r="P3249" s="5" t="str">
        <f t="shared" si="100"/>
        <v>Rejected</v>
      </c>
      <c r="Q3249" s="9">
        <v>0</v>
      </c>
      <c r="R3249" s="9">
        <v>0</v>
      </c>
      <c r="S3249" s="5" t="str">
        <f t="shared" si="101"/>
        <v>No</v>
      </c>
      <c r="T3249" s="9">
        <v>1</v>
      </c>
      <c r="U3249" s="11">
        <v>1</v>
      </c>
    </row>
    <row r="3250" spans="1:21" x14ac:dyDescent="0.3">
      <c r="A3250" s="4">
        <v>3249</v>
      </c>
      <c r="B3250" s="5">
        <v>31</v>
      </c>
      <c r="C3250" s="5" t="str" cm="1">
        <f t="array" ref="C3250">_xlfn.IFS(B3250&lt;30, "Young", B3250&lt;50, "Middle Age", TRUE, "Senior")</f>
        <v>Middle Age</v>
      </c>
      <c r="D3250" s="5">
        <v>6</v>
      </c>
      <c r="E3250" s="5">
        <v>92</v>
      </c>
      <c r="F3250" s="5" t="str" cm="1">
        <f t="array" ref="F3250">_xlfn.IFS(E3250&lt;50, "Low Income", E3250&lt;100, "Middle Income", TRUE,"High Income")</f>
        <v>Middle Income</v>
      </c>
      <c r="G3250" s="6">
        <v>92037</v>
      </c>
      <c r="H3250" s="5">
        <v>2</v>
      </c>
      <c r="I3250" s="5">
        <v>3.3</v>
      </c>
      <c r="J3250" s="5" t="str" cm="1">
        <f t="array" ref="J3250">_xlfn.IFS(I3250&lt;2,"Low", I3250&lt;5, "Middle", TRUE, "High")</f>
        <v>Middle</v>
      </c>
      <c r="K3250" s="5">
        <v>1</v>
      </c>
      <c r="L3250" s="5" t="str" cm="1">
        <f t="array" ref="L3250">_xlfn.IFS(K3250=1,"undergraduate",K3250=2,"graduate",K3250=3,"professional")</f>
        <v>undergraduate</v>
      </c>
      <c r="M3250" s="5">
        <v>0</v>
      </c>
      <c r="N3250" s="5" t="str" cm="1">
        <f t="array" ref="N3250">_xlfn.IFS(M3250=0, "No Mortgage", M3250&lt;150, "Low Mortgage", TRUE, "High Mortgage")</f>
        <v>No Mortgage</v>
      </c>
      <c r="O3250" s="5">
        <v>0</v>
      </c>
      <c r="P3250" s="5" t="str">
        <f t="shared" si="100"/>
        <v>Rejected</v>
      </c>
      <c r="Q3250" s="5">
        <v>0</v>
      </c>
      <c r="R3250" s="5">
        <v>0</v>
      </c>
      <c r="S3250" s="5" t="str">
        <f t="shared" si="101"/>
        <v>No</v>
      </c>
      <c r="T3250" s="5">
        <v>0</v>
      </c>
      <c r="U3250" s="7">
        <v>0</v>
      </c>
    </row>
    <row r="3251" spans="1:21" x14ac:dyDescent="0.3">
      <c r="A3251" s="8">
        <v>3250</v>
      </c>
      <c r="B3251" s="9">
        <v>50</v>
      </c>
      <c r="C3251" s="5" t="str" cm="1">
        <f t="array" ref="C3251">_xlfn.IFS(B3251&lt;30, "Young", B3251&lt;50, "Middle Age", TRUE, "Senior")</f>
        <v>Senior</v>
      </c>
      <c r="D3251" s="5">
        <v>25</v>
      </c>
      <c r="E3251" s="9">
        <v>81</v>
      </c>
      <c r="F3251" s="5" t="str" cm="1">
        <f t="array" ref="F3251">_xlfn.IFS(E3251&lt;50, "Low Income", E3251&lt;100, "Middle Income", TRUE,"High Income")</f>
        <v>Middle Income</v>
      </c>
      <c r="G3251" s="10">
        <v>92806</v>
      </c>
      <c r="H3251" s="9">
        <v>1</v>
      </c>
      <c r="I3251" s="9">
        <v>1.2</v>
      </c>
      <c r="J3251" s="5" t="str" cm="1">
        <f t="array" ref="J3251">_xlfn.IFS(I3251&lt;2,"Low", I3251&lt;5, "Middle", TRUE, "High")</f>
        <v>Low</v>
      </c>
      <c r="K3251" s="9">
        <v>1</v>
      </c>
      <c r="L3251" s="5" t="str" cm="1">
        <f t="array" ref="L3251">_xlfn.IFS(K3251=1,"undergraduate",K3251=2,"graduate",K3251=3,"professional")</f>
        <v>undergraduate</v>
      </c>
      <c r="M3251" s="9">
        <v>0</v>
      </c>
      <c r="N3251" s="5" t="str" cm="1">
        <f t="array" ref="N3251">_xlfn.IFS(M3251=0, "No Mortgage", M3251&lt;150, "Low Mortgage", TRUE, "High Mortgage")</f>
        <v>No Mortgage</v>
      </c>
      <c r="O3251" s="9">
        <v>0</v>
      </c>
      <c r="P3251" s="5" t="str">
        <f t="shared" si="100"/>
        <v>Rejected</v>
      </c>
      <c r="Q3251" s="9">
        <v>0</v>
      </c>
      <c r="R3251" s="9">
        <v>0</v>
      </c>
      <c r="S3251" s="5" t="str">
        <f t="shared" si="101"/>
        <v>No</v>
      </c>
      <c r="T3251" s="9">
        <v>0</v>
      </c>
      <c r="U3251" s="11">
        <v>0</v>
      </c>
    </row>
    <row r="3252" spans="1:21" x14ac:dyDescent="0.3">
      <c r="A3252" s="4">
        <v>3251</v>
      </c>
      <c r="B3252" s="5">
        <v>36</v>
      </c>
      <c r="C3252" s="5" t="str" cm="1">
        <f t="array" ref="C3252">_xlfn.IFS(B3252&lt;30, "Young", B3252&lt;50, "Middle Age", TRUE, "Senior")</f>
        <v>Middle Age</v>
      </c>
      <c r="D3252" s="5">
        <v>11</v>
      </c>
      <c r="E3252" s="5">
        <v>101</v>
      </c>
      <c r="F3252" s="5" t="str" cm="1">
        <f t="array" ref="F3252">_xlfn.IFS(E3252&lt;50, "Low Income", E3252&lt;100, "Middle Income", TRUE,"High Income")</f>
        <v>High Income</v>
      </c>
      <c r="G3252" s="6">
        <v>90212</v>
      </c>
      <c r="H3252" s="5">
        <v>3</v>
      </c>
      <c r="I3252" s="5">
        <v>1.2</v>
      </c>
      <c r="J3252" s="5" t="str" cm="1">
        <f t="array" ref="J3252">_xlfn.IFS(I3252&lt;2,"Low", I3252&lt;5, "Middle", TRUE, "High")</f>
        <v>Low</v>
      </c>
      <c r="K3252" s="5">
        <v>3</v>
      </c>
      <c r="L3252" s="5" t="str" cm="1">
        <f t="array" ref="L3252">_xlfn.IFS(K3252=1,"undergraduate",K3252=2,"graduate",K3252=3,"professional")</f>
        <v>professional</v>
      </c>
      <c r="M3252" s="5">
        <v>0</v>
      </c>
      <c r="N3252" s="5" t="str" cm="1">
        <f t="array" ref="N3252">_xlfn.IFS(M3252=0, "No Mortgage", M3252&lt;150, "Low Mortgage", TRUE, "High Mortgage")</f>
        <v>No Mortgage</v>
      </c>
      <c r="O3252" s="5">
        <v>0</v>
      </c>
      <c r="P3252" s="5" t="str">
        <f t="shared" si="100"/>
        <v>Rejected</v>
      </c>
      <c r="Q3252" s="5">
        <v>1</v>
      </c>
      <c r="R3252" s="5">
        <v>0</v>
      </c>
      <c r="S3252" s="5" t="str">
        <f t="shared" si="101"/>
        <v>No</v>
      </c>
      <c r="T3252" s="5">
        <v>0</v>
      </c>
      <c r="U3252" s="7">
        <v>1</v>
      </c>
    </row>
    <row r="3253" spans="1:21" x14ac:dyDescent="0.3">
      <c r="A3253" s="8">
        <v>3252</v>
      </c>
      <c r="B3253" s="9">
        <v>52</v>
      </c>
      <c r="C3253" s="5" t="str" cm="1">
        <f t="array" ref="C3253">_xlfn.IFS(B3253&lt;30, "Young", B3253&lt;50, "Middle Age", TRUE, "Senior")</f>
        <v>Senior</v>
      </c>
      <c r="D3253" s="5">
        <v>26</v>
      </c>
      <c r="E3253" s="9">
        <v>78</v>
      </c>
      <c r="F3253" s="5" t="str" cm="1">
        <f t="array" ref="F3253">_xlfn.IFS(E3253&lt;50, "Low Income", E3253&lt;100, "Middle Income", TRUE,"High Income")</f>
        <v>Middle Income</v>
      </c>
      <c r="G3253" s="10">
        <v>90720</v>
      </c>
      <c r="H3253" s="9">
        <v>3</v>
      </c>
      <c r="I3253" s="9">
        <v>3</v>
      </c>
      <c r="J3253" s="5" t="str" cm="1">
        <f t="array" ref="J3253">_xlfn.IFS(I3253&lt;2,"Low", I3253&lt;5, "Middle", TRUE, "High")</f>
        <v>Middle</v>
      </c>
      <c r="K3253" s="9">
        <v>2</v>
      </c>
      <c r="L3253" s="5" t="str" cm="1">
        <f t="array" ref="L3253">_xlfn.IFS(K3253=1,"undergraduate",K3253=2,"graduate",K3253=3,"professional")</f>
        <v>graduate</v>
      </c>
      <c r="M3253" s="9">
        <v>0</v>
      </c>
      <c r="N3253" s="5" t="str" cm="1">
        <f t="array" ref="N3253">_xlfn.IFS(M3253=0, "No Mortgage", M3253&lt;150, "Low Mortgage", TRUE, "High Mortgage")</f>
        <v>No Mortgage</v>
      </c>
      <c r="O3253" s="9">
        <v>0</v>
      </c>
      <c r="P3253" s="5" t="str">
        <f t="shared" si="100"/>
        <v>Rejected</v>
      </c>
      <c r="Q3253" s="9">
        <v>0</v>
      </c>
      <c r="R3253" s="9">
        <v>0</v>
      </c>
      <c r="S3253" s="5" t="str">
        <f t="shared" si="101"/>
        <v>No</v>
      </c>
      <c r="T3253" s="9">
        <v>0</v>
      </c>
      <c r="U3253" s="11">
        <v>1</v>
      </c>
    </row>
    <row r="3254" spans="1:21" x14ac:dyDescent="0.3">
      <c r="A3254" s="4">
        <v>3253</v>
      </c>
      <c r="B3254" s="5">
        <v>62</v>
      </c>
      <c r="C3254" s="5" t="str" cm="1">
        <f t="array" ref="C3254">_xlfn.IFS(B3254&lt;30, "Young", B3254&lt;50, "Middle Age", TRUE, "Senior")</f>
        <v>Senior</v>
      </c>
      <c r="D3254" s="5">
        <v>38</v>
      </c>
      <c r="E3254" s="5">
        <v>78</v>
      </c>
      <c r="F3254" s="5" t="str" cm="1">
        <f t="array" ref="F3254">_xlfn.IFS(E3254&lt;50, "Low Income", E3254&lt;100, "Middle Income", TRUE,"High Income")</f>
        <v>Middle Income</v>
      </c>
      <c r="G3254" s="6">
        <v>92521</v>
      </c>
      <c r="H3254" s="5">
        <v>2</v>
      </c>
      <c r="I3254" s="5">
        <v>0</v>
      </c>
      <c r="J3254" s="5" t="str" cm="1">
        <f t="array" ref="J3254">_xlfn.IFS(I3254&lt;2,"Low", I3254&lt;5, "Middle", TRUE, "High")</f>
        <v>Low</v>
      </c>
      <c r="K3254" s="5">
        <v>3</v>
      </c>
      <c r="L3254" s="5" t="str" cm="1">
        <f t="array" ref="L3254">_xlfn.IFS(K3254=1,"undergraduate",K3254=2,"graduate",K3254=3,"professional")</f>
        <v>professional</v>
      </c>
      <c r="M3254" s="5">
        <v>0</v>
      </c>
      <c r="N3254" s="5" t="str" cm="1">
        <f t="array" ref="N3254">_xlfn.IFS(M3254=0, "No Mortgage", M3254&lt;150, "Low Mortgage", TRUE, "High Mortgage")</f>
        <v>No Mortgage</v>
      </c>
      <c r="O3254" s="5">
        <v>0</v>
      </c>
      <c r="P3254" s="5" t="str">
        <f t="shared" si="100"/>
        <v>Rejected</v>
      </c>
      <c r="Q3254" s="5">
        <v>0</v>
      </c>
      <c r="R3254" s="5">
        <v>0</v>
      </c>
      <c r="S3254" s="5" t="str">
        <f t="shared" si="101"/>
        <v>No</v>
      </c>
      <c r="T3254" s="5">
        <v>1</v>
      </c>
      <c r="U3254" s="7">
        <v>0</v>
      </c>
    </row>
    <row r="3255" spans="1:21" x14ac:dyDescent="0.3">
      <c r="A3255" s="8">
        <v>3254</v>
      </c>
      <c r="B3255" s="9">
        <v>55</v>
      </c>
      <c r="C3255" s="5" t="str" cm="1">
        <f t="array" ref="C3255">_xlfn.IFS(B3255&lt;30, "Young", B3255&lt;50, "Middle Age", TRUE, "Senior")</f>
        <v>Senior</v>
      </c>
      <c r="D3255" s="5">
        <v>30</v>
      </c>
      <c r="E3255" s="9">
        <v>35</v>
      </c>
      <c r="F3255" s="5" t="str" cm="1">
        <f t="array" ref="F3255">_xlfn.IFS(E3255&lt;50, "Low Income", E3255&lt;100, "Middle Income", TRUE,"High Income")</f>
        <v>Low Income</v>
      </c>
      <c r="G3255" s="10">
        <v>94025</v>
      </c>
      <c r="H3255" s="9">
        <v>1</v>
      </c>
      <c r="I3255" s="9">
        <v>1.5</v>
      </c>
      <c r="J3255" s="5" t="str" cm="1">
        <f t="array" ref="J3255">_xlfn.IFS(I3255&lt;2,"Low", I3255&lt;5, "Middle", TRUE, "High")</f>
        <v>Low</v>
      </c>
      <c r="K3255" s="9">
        <v>2</v>
      </c>
      <c r="L3255" s="5" t="str" cm="1">
        <f t="array" ref="L3255">_xlfn.IFS(K3255=1,"undergraduate",K3255=2,"graduate",K3255=3,"professional")</f>
        <v>graduate</v>
      </c>
      <c r="M3255" s="9">
        <v>118</v>
      </c>
      <c r="N3255" s="5" t="str" cm="1">
        <f t="array" ref="N3255">_xlfn.IFS(M3255=0, "No Mortgage", M3255&lt;150, "Low Mortgage", TRUE, "High Mortgage")</f>
        <v>Low Mortgage</v>
      </c>
      <c r="O3255" s="9">
        <v>0</v>
      </c>
      <c r="P3255" s="5" t="str">
        <f t="shared" si="100"/>
        <v>Rejected</v>
      </c>
      <c r="Q3255" s="9">
        <v>0</v>
      </c>
      <c r="R3255" s="9">
        <v>0</v>
      </c>
      <c r="S3255" s="5" t="str">
        <f t="shared" si="101"/>
        <v>No</v>
      </c>
      <c r="T3255" s="9">
        <v>0</v>
      </c>
      <c r="U3255" s="11">
        <v>1</v>
      </c>
    </row>
    <row r="3256" spans="1:21" x14ac:dyDescent="0.3">
      <c r="A3256" s="4">
        <v>3255</v>
      </c>
      <c r="B3256" s="5">
        <v>61</v>
      </c>
      <c r="C3256" s="5" t="str" cm="1">
        <f t="array" ref="C3256">_xlfn.IFS(B3256&lt;30, "Young", B3256&lt;50, "Middle Age", TRUE, "Senior")</f>
        <v>Senior</v>
      </c>
      <c r="D3256" s="5">
        <v>37</v>
      </c>
      <c r="E3256" s="5">
        <v>9</v>
      </c>
      <c r="F3256" s="5" t="str" cm="1">
        <f t="array" ref="F3256">_xlfn.IFS(E3256&lt;50, "Low Income", E3256&lt;100, "Middle Income", TRUE,"High Income")</f>
        <v>Low Income</v>
      </c>
      <c r="G3256" s="6">
        <v>93907</v>
      </c>
      <c r="H3256" s="5">
        <v>2</v>
      </c>
      <c r="I3256" s="5">
        <v>0.3</v>
      </c>
      <c r="J3256" s="5" t="str" cm="1">
        <f t="array" ref="J3256">_xlfn.IFS(I3256&lt;2,"Low", I3256&lt;5, "Middle", TRUE, "High")</f>
        <v>Low</v>
      </c>
      <c r="K3256" s="5">
        <v>3</v>
      </c>
      <c r="L3256" s="5" t="str" cm="1">
        <f t="array" ref="L3256">_xlfn.IFS(K3256=1,"undergraduate",K3256=2,"graduate",K3256=3,"professional")</f>
        <v>professional</v>
      </c>
      <c r="M3256" s="5">
        <v>0</v>
      </c>
      <c r="N3256" s="5" t="str" cm="1">
        <f t="array" ref="N3256">_xlfn.IFS(M3256=0, "No Mortgage", M3256&lt;150, "Low Mortgage", TRUE, "High Mortgage")</f>
        <v>No Mortgage</v>
      </c>
      <c r="O3256" s="5">
        <v>0</v>
      </c>
      <c r="P3256" s="5" t="str">
        <f t="shared" si="100"/>
        <v>Rejected</v>
      </c>
      <c r="Q3256" s="5">
        <v>0</v>
      </c>
      <c r="R3256" s="5">
        <v>0</v>
      </c>
      <c r="S3256" s="5" t="str">
        <f t="shared" si="101"/>
        <v>No</v>
      </c>
      <c r="T3256" s="5">
        <v>1</v>
      </c>
      <c r="U3256" s="7">
        <v>0</v>
      </c>
    </row>
    <row r="3257" spans="1:21" x14ac:dyDescent="0.3">
      <c r="A3257" s="8">
        <v>3256</v>
      </c>
      <c r="B3257" s="9">
        <v>34</v>
      </c>
      <c r="C3257" s="5" t="str" cm="1">
        <f t="array" ref="C3257">_xlfn.IFS(B3257&lt;30, "Young", B3257&lt;50, "Middle Age", TRUE, "Senior")</f>
        <v>Middle Age</v>
      </c>
      <c r="D3257" s="5">
        <v>7</v>
      </c>
      <c r="E3257" s="9">
        <v>82</v>
      </c>
      <c r="F3257" s="5" t="str" cm="1">
        <f t="array" ref="F3257">_xlfn.IFS(E3257&lt;50, "Low Income", E3257&lt;100, "Middle Income", TRUE,"High Income")</f>
        <v>Middle Income</v>
      </c>
      <c r="G3257" s="10">
        <v>95741</v>
      </c>
      <c r="H3257" s="9">
        <v>4</v>
      </c>
      <c r="I3257" s="9">
        <v>2</v>
      </c>
      <c r="J3257" s="5" t="str" cm="1">
        <f t="array" ref="J3257">_xlfn.IFS(I3257&lt;2,"Low", I3257&lt;5, "Middle", TRUE, "High")</f>
        <v>Middle</v>
      </c>
      <c r="K3257" s="9">
        <v>2</v>
      </c>
      <c r="L3257" s="5" t="str" cm="1">
        <f t="array" ref="L3257">_xlfn.IFS(K3257=1,"undergraduate",K3257=2,"graduate",K3257=3,"professional")</f>
        <v>graduate</v>
      </c>
      <c r="M3257" s="9">
        <v>0</v>
      </c>
      <c r="N3257" s="5" t="str" cm="1">
        <f t="array" ref="N3257">_xlfn.IFS(M3257=0, "No Mortgage", M3257&lt;150, "Low Mortgage", TRUE, "High Mortgage")</f>
        <v>No Mortgage</v>
      </c>
      <c r="O3257" s="9">
        <v>0</v>
      </c>
      <c r="P3257" s="5" t="str">
        <f t="shared" si="100"/>
        <v>Rejected</v>
      </c>
      <c r="Q3257" s="9">
        <v>0</v>
      </c>
      <c r="R3257" s="9">
        <v>0</v>
      </c>
      <c r="S3257" s="5" t="str">
        <f t="shared" si="101"/>
        <v>No</v>
      </c>
      <c r="T3257" s="9">
        <v>1</v>
      </c>
      <c r="U3257" s="11">
        <v>1</v>
      </c>
    </row>
    <row r="3258" spans="1:21" x14ac:dyDescent="0.3">
      <c r="A3258" s="4">
        <v>3257</v>
      </c>
      <c r="B3258" s="5">
        <v>34</v>
      </c>
      <c r="C3258" s="5" t="str" cm="1">
        <f t="array" ref="C3258">_xlfn.IFS(B3258&lt;30, "Young", B3258&lt;50, "Middle Age", TRUE, "Senior")</f>
        <v>Middle Age</v>
      </c>
      <c r="D3258" s="5">
        <v>9</v>
      </c>
      <c r="E3258" s="5">
        <v>41</v>
      </c>
      <c r="F3258" s="5" t="str" cm="1">
        <f t="array" ref="F3258">_xlfn.IFS(E3258&lt;50, "Low Income", E3258&lt;100, "Middle Income", TRUE,"High Income")</f>
        <v>Low Income</v>
      </c>
      <c r="G3258" s="6">
        <v>94305</v>
      </c>
      <c r="H3258" s="5">
        <v>1</v>
      </c>
      <c r="I3258" s="5">
        <v>2.5</v>
      </c>
      <c r="J3258" s="5" t="str" cm="1">
        <f t="array" ref="J3258">_xlfn.IFS(I3258&lt;2,"Low", I3258&lt;5, "Middle", TRUE, "High")</f>
        <v>Middle</v>
      </c>
      <c r="K3258" s="5">
        <v>3</v>
      </c>
      <c r="L3258" s="5" t="str" cm="1">
        <f t="array" ref="L3258">_xlfn.IFS(K3258=1,"undergraduate",K3258=2,"graduate",K3258=3,"professional")</f>
        <v>professional</v>
      </c>
      <c r="M3258" s="5">
        <v>0</v>
      </c>
      <c r="N3258" s="5" t="str" cm="1">
        <f t="array" ref="N3258">_xlfn.IFS(M3258=0, "No Mortgage", M3258&lt;150, "Low Mortgage", TRUE, "High Mortgage")</f>
        <v>No Mortgage</v>
      </c>
      <c r="O3258" s="5">
        <v>0</v>
      </c>
      <c r="P3258" s="5" t="str">
        <f t="shared" si="100"/>
        <v>Rejected</v>
      </c>
      <c r="Q3258" s="5">
        <v>0</v>
      </c>
      <c r="R3258" s="5">
        <v>0</v>
      </c>
      <c r="S3258" s="5" t="str">
        <f t="shared" si="101"/>
        <v>No</v>
      </c>
      <c r="T3258" s="5">
        <v>0</v>
      </c>
      <c r="U3258" s="7">
        <v>0</v>
      </c>
    </row>
    <row r="3259" spans="1:21" x14ac:dyDescent="0.3">
      <c r="A3259" s="8">
        <v>3258</v>
      </c>
      <c r="B3259" s="9">
        <v>59</v>
      </c>
      <c r="C3259" s="5" t="str" cm="1">
        <f t="array" ref="C3259">_xlfn.IFS(B3259&lt;30, "Young", B3259&lt;50, "Middle Age", TRUE, "Senior")</f>
        <v>Senior</v>
      </c>
      <c r="D3259" s="5">
        <v>35</v>
      </c>
      <c r="E3259" s="9">
        <v>84</v>
      </c>
      <c r="F3259" s="5" t="str" cm="1">
        <f t="array" ref="F3259">_xlfn.IFS(E3259&lt;50, "Low Income", E3259&lt;100, "Middle Income", TRUE,"High Income")</f>
        <v>Middle Income</v>
      </c>
      <c r="G3259" s="10">
        <v>92407</v>
      </c>
      <c r="H3259" s="9">
        <v>1</v>
      </c>
      <c r="I3259" s="9">
        <v>1.8</v>
      </c>
      <c r="J3259" s="5" t="str" cm="1">
        <f t="array" ref="J3259">_xlfn.IFS(I3259&lt;2,"Low", I3259&lt;5, "Middle", TRUE, "High")</f>
        <v>Low</v>
      </c>
      <c r="K3259" s="9">
        <v>3</v>
      </c>
      <c r="L3259" s="5" t="str" cm="1">
        <f t="array" ref="L3259">_xlfn.IFS(K3259=1,"undergraduate",K3259=2,"graduate",K3259=3,"professional")</f>
        <v>professional</v>
      </c>
      <c r="M3259" s="9">
        <v>0</v>
      </c>
      <c r="N3259" s="5" t="str" cm="1">
        <f t="array" ref="N3259">_xlfn.IFS(M3259=0, "No Mortgage", M3259&lt;150, "Low Mortgage", TRUE, "High Mortgage")</f>
        <v>No Mortgage</v>
      </c>
      <c r="O3259" s="9">
        <v>0</v>
      </c>
      <c r="P3259" s="5" t="str">
        <f t="shared" si="100"/>
        <v>Rejected</v>
      </c>
      <c r="Q3259" s="9">
        <v>0</v>
      </c>
      <c r="R3259" s="9">
        <v>0</v>
      </c>
      <c r="S3259" s="5" t="str">
        <f t="shared" si="101"/>
        <v>No</v>
      </c>
      <c r="T3259" s="9">
        <v>1</v>
      </c>
      <c r="U3259" s="11">
        <v>0</v>
      </c>
    </row>
    <row r="3260" spans="1:21" x14ac:dyDescent="0.3">
      <c r="A3260" s="4">
        <v>3259</v>
      </c>
      <c r="B3260" s="5">
        <v>41</v>
      </c>
      <c r="C3260" s="5" t="str" cm="1">
        <f t="array" ref="C3260">_xlfn.IFS(B3260&lt;30, "Young", B3260&lt;50, "Middle Age", TRUE, "Senior")</f>
        <v>Middle Age</v>
      </c>
      <c r="D3260" s="5">
        <v>17</v>
      </c>
      <c r="E3260" s="5">
        <v>42</v>
      </c>
      <c r="F3260" s="5" t="str" cm="1">
        <f t="array" ref="F3260">_xlfn.IFS(E3260&lt;50, "Low Income", E3260&lt;100, "Middle Income", TRUE,"High Income")</f>
        <v>Low Income</v>
      </c>
      <c r="G3260" s="6">
        <v>91910</v>
      </c>
      <c r="H3260" s="5">
        <v>4</v>
      </c>
      <c r="I3260" s="5">
        <v>2.2000000000000002</v>
      </c>
      <c r="J3260" s="5" t="str" cm="1">
        <f t="array" ref="J3260">_xlfn.IFS(I3260&lt;2,"Low", I3260&lt;5, "Middle", TRUE, "High")</f>
        <v>Middle</v>
      </c>
      <c r="K3260" s="5">
        <v>2</v>
      </c>
      <c r="L3260" s="5" t="str" cm="1">
        <f t="array" ref="L3260">_xlfn.IFS(K3260=1,"undergraduate",K3260=2,"graduate",K3260=3,"professional")</f>
        <v>graduate</v>
      </c>
      <c r="M3260" s="5">
        <v>185</v>
      </c>
      <c r="N3260" s="5" t="str" cm="1">
        <f t="array" ref="N3260">_xlfn.IFS(M3260=0, "No Mortgage", M3260&lt;150, "Low Mortgage", TRUE, "High Mortgage")</f>
        <v>High Mortgage</v>
      </c>
      <c r="O3260" s="5">
        <v>0</v>
      </c>
      <c r="P3260" s="5" t="str">
        <f t="shared" si="100"/>
        <v>Rejected</v>
      </c>
      <c r="Q3260" s="5">
        <v>1</v>
      </c>
      <c r="R3260" s="5">
        <v>0</v>
      </c>
      <c r="S3260" s="5" t="str">
        <f t="shared" si="101"/>
        <v>No</v>
      </c>
      <c r="T3260" s="5">
        <v>1</v>
      </c>
      <c r="U3260" s="7">
        <v>0</v>
      </c>
    </row>
    <row r="3261" spans="1:21" x14ac:dyDescent="0.3">
      <c r="A3261" s="8">
        <v>3260</v>
      </c>
      <c r="B3261" s="9">
        <v>33</v>
      </c>
      <c r="C3261" s="5" t="str" cm="1">
        <f t="array" ref="C3261">_xlfn.IFS(B3261&lt;30, "Young", B3261&lt;50, "Middle Age", TRUE, "Senior")</f>
        <v>Middle Age</v>
      </c>
      <c r="D3261" s="5">
        <v>8</v>
      </c>
      <c r="E3261" s="9">
        <v>54</v>
      </c>
      <c r="F3261" s="5" t="str" cm="1">
        <f t="array" ref="F3261">_xlfn.IFS(E3261&lt;50, "Low Income", E3261&lt;100, "Middle Income", TRUE,"High Income")</f>
        <v>Middle Income</v>
      </c>
      <c r="G3261" s="10">
        <v>92251</v>
      </c>
      <c r="H3261" s="9">
        <v>3</v>
      </c>
      <c r="I3261" s="9">
        <v>2.2999999999999998</v>
      </c>
      <c r="J3261" s="5" t="str" cm="1">
        <f t="array" ref="J3261">_xlfn.IFS(I3261&lt;2,"Low", I3261&lt;5, "Middle", TRUE, "High")</f>
        <v>Middle</v>
      </c>
      <c r="K3261" s="9">
        <v>1</v>
      </c>
      <c r="L3261" s="5" t="str" cm="1">
        <f t="array" ref="L3261">_xlfn.IFS(K3261=1,"undergraduate",K3261=2,"graduate",K3261=3,"professional")</f>
        <v>undergraduate</v>
      </c>
      <c r="M3261" s="9">
        <v>0</v>
      </c>
      <c r="N3261" s="5" t="str" cm="1">
        <f t="array" ref="N3261">_xlfn.IFS(M3261=0, "No Mortgage", M3261&lt;150, "Low Mortgage", TRUE, "High Mortgage")</f>
        <v>No Mortgage</v>
      </c>
      <c r="O3261" s="9">
        <v>0</v>
      </c>
      <c r="P3261" s="5" t="str">
        <f t="shared" si="100"/>
        <v>Rejected</v>
      </c>
      <c r="Q3261" s="9">
        <v>0</v>
      </c>
      <c r="R3261" s="9">
        <v>0</v>
      </c>
      <c r="S3261" s="5" t="str">
        <f t="shared" si="101"/>
        <v>No</v>
      </c>
      <c r="T3261" s="9">
        <v>0</v>
      </c>
      <c r="U3261" s="11">
        <v>1</v>
      </c>
    </row>
    <row r="3262" spans="1:21" x14ac:dyDescent="0.3">
      <c r="A3262" s="4">
        <v>3261</v>
      </c>
      <c r="B3262" s="5">
        <v>55</v>
      </c>
      <c r="C3262" s="5" t="str" cm="1">
        <f t="array" ref="C3262">_xlfn.IFS(B3262&lt;30, "Young", B3262&lt;50, "Middle Age", TRUE, "Senior")</f>
        <v>Senior</v>
      </c>
      <c r="D3262" s="5">
        <v>30</v>
      </c>
      <c r="E3262" s="5">
        <v>84</v>
      </c>
      <c r="F3262" s="5" t="str" cm="1">
        <f t="array" ref="F3262">_xlfn.IFS(E3262&lt;50, "Low Income", E3262&lt;100, "Middle Income", TRUE,"High Income")</f>
        <v>Middle Income</v>
      </c>
      <c r="G3262" s="6">
        <v>95821</v>
      </c>
      <c r="H3262" s="5">
        <v>2</v>
      </c>
      <c r="I3262" s="5">
        <v>0</v>
      </c>
      <c r="J3262" s="5" t="str" cm="1">
        <f t="array" ref="J3262">_xlfn.IFS(I3262&lt;2,"Low", I3262&lt;5, "Middle", TRUE, "High")</f>
        <v>Low</v>
      </c>
      <c r="K3262" s="5">
        <v>3</v>
      </c>
      <c r="L3262" s="5" t="str" cm="1">
        <f t="array" ref="L3262">_xlfn.IFS(K3262=1,"undergraduate",K3262=2,"graduate",K3262=3,"professional")</f>
        <v>professional</v>
      </c>
      <c r="M3262" s="5">
        <v>0</v>
      </c>
      <c r="N3262" s="5" t="str" cm="1">
        <f t="array" ref="N3262">_xlfn.IFS(M3262=0, "No Mortgage", M3262&lt;150, "Low Mortgage", TRUE, "High Mortgage")</f>
        <v>No Mortgage</v>
      </c>
      <c r="O3262" s="5">
        <v>0</v>
      </c>
      <c r="P3262" s="5" t="str">
        <f t="shared" si="100"/>
        <v>Rejected</v>
      </c>
      <c r="Q3262" s="5">
        <v>0</v>
      </c>
      <c r="R3262" s="5">
        <v>0</v>
      </c>
      <c r="S3262" s="5" t="str">
        <f t="shared" si="101"/>
        <v>No</v>
      </c>
      <c r="T3262" s="5">
        <v>0</v>
      </c>
      <c r="U3262" s="7">
        <v>0</v>
      </c>
    </row>
    <row r="3263" spans="1:21" x14ac:dyDescent="0.3">
      <c r="A3263" s="8">
        <v>3262</v>
      </c>
      <c r="B3263" s="9">
        <v>64</v>
      </c>
      <c r="C3263" s="5" t="str" cm="1">
        <f t="array" ref="C3263">_xlfn.IFS(B3263&lt;30, "Young", B3263&lt;50, "Middle Age", TRUE, "Senior")</f>
        <v>Senior</v>
      </c>
      <c r="D3263" s="5">
        <v>40</v>
      </c>
      <c r="E3263" s="9">
        <v>131</v>
      </c>
      <c r="F3263" s="5" t="str" cm="1">
        <f t="array" ref="F3263">_xlfn.IFS(E3263&lt;50, "Low Income", E3263&lt;100, "Middle Income", TRUE,"High Income")</f>
        <v>High Income</v>
      </c>
      <c r="G3263" s="10">
        <v>91103</v>
      </c>
      <c r="H3263" s="9">
        <v>1</v>
      </c>
      <c r="I3263" s="9">
        <v>3.8</v>
      </c>
      <c r="J3263" s="5" t="str" cm="1">
        <f t="array" ref="J3263">_xlfn.IFS(I3263&lt;2,"Low", I3263&lt;5, "Middle", TRUE, "High")</f>
        <v>Middle</v>
      </c>
      <c r="K3263" s="9">
        <v>1</v>
      </c>
      <c r="L3263" s="5" t="str" cm="1">
        <f t="array" ref="L3263">_xlfn.IFS(K3263=1,"undergraduate",K3263=2,"graduate",K3263=3,"professional")</f>
        <v>undergraduate</v>
      </c>
      <c r="M3263" s="9">
        <v>0</v>
      </c>
      <c r="N3263" s="5" t="str" cm="1">
        <f t="array" ref="N3263">_xlfn.IFS(M3263=0, "No Mortgage", M3263&lt;150, "Low Mortgage", TRUE, "High Mortgage")</f>
        <v>No Mortgage</v>
      </c>
      <c r="O3263" s="9">
        <v>0</v>
      </c>
      <c r="P3263" s="5" t="str">
        <f t="shared" si="100"/>
        <v>Rejected</v>
      </c>
      <c r="Q3263" s="9">
        <v>0</v>
      </c>
      <c r="R3263" s="9">
        <v>0</v>
      </c>
      <c r="S3263" s="5" t="str">
        <f t="shared" si="101"/>
        <v>No</v>
      </c>
      <c r="T3263" s="9">
        <v>0</v>
      </c>
      <c r="U3263" s="11">
        <v>0</v>
      </c>
    </row>
    <row r="3264" spans="1:21" x14ac:dyDescent="0.3">
      <c r="A3264" s="4">
        <v>3263</v>
      </c>
      <c r="B3264" s="5">
        <v>44</v>
      </c>
      <c r="C3264" s="5" t="str" cm="1">
        <f t="array" ref="C3264">_xlfn.IFS(B3264&lt;30, "Young", B3264&lt;50, "Middle Age", TRUE, "Senior")</f>
        <v>Middle Age</v>
      </c>
      <c r="D3264" s="5">
        <v>19</v>
      </c>
      <c r="E3264" s="5">
        <v>85</v>
      </c>
      <c r="F3264" s="5" t="str" cm="1">
        <f t="array" ref="F3264">_xlfn.IFS(E3264&lt;50, "Low Income", E3264&lt;100, "Middle Income", TRUE,"High Income")</f>
        <v>Middle Income</v>
      </c>
      <c r="G3264" s="6">
        <v>90024</v>
      </c>
      <c r="H3264" s="5">
        <v>2</v>
      </c>
      <c r="I3264" s="5">
        <v>3.8</v>
      </c>
      <c r="J3264" s="5" t="str" cm="1">
        <f t="array" ref="J3264">_xlfn.IFS(I3264&lt;2,"Low", I3264&lt;5, "Middle", TRUE, "High")</f>
        <v>Middle</v>
      </c>
      <c r="K3264" s="5">
        <v>3</v>
      </c>
      <c r="L3264" s="5" t="str" cm="1">
        <f t="array" ref="L3264">_xlfn.IFS(K3264=1,"undergraduate",K3264=2,"graduate",K3264=3,"professional")</f>
        <v>professional</v>
      </c>
      <c r="M3264" s="5">
        <v>0</v>
      </c>
      <c r="N3264" s="5" t="str" cm="1">
        <f t="array" ref="N3264">_xlfn.IFS(M3264=0, "No Mortgage", M3264&lt;150, "Low Mortgage", TRUE, "High Mortgage")</f>
        <v>No Mortgage</v>
      </c>
      <c r="O3264" s="5">
        <v>0</v>
      </c>
      <c r="P3264" s="5" t="str">
        <f t="shared" si="100"/>
        <v>Rejected</v>
      </c>
      <c r="Q3264" s="5">
        <v>0</v>
      </c>
      <c r="R3264" s="5">
        <v>0</v>
      </c>
      <c r="S3264" s="5" t="str">
        <f t="shared" si="101"/>
        <v>No</v>
      </c>
      <c r="T3264" s="5">
        <v>1</v>
      </c>
      <c r="U3264" s="7">
        <v>0</v>
      </c>
    </row>
    <row r="3265" spans="1:21" x14ac:dyDescent="0.3">
      <c r="A3265" s="8">
        <v>3264</v>
      </c>
      <c r="B3265" s="9">
        <v>32</v>
      </c>
      <c r="C3265" s="5" t="str" cm="1">
        <f t="array" ref="C3265">_xlfn.IFS(B3265&lt;30, "Young", B3265&lt;50, "Middle Age", TRUE, "Senior")</f>
        <v>Middle Age</v>
      </c>
      <c r="D3265" s="5">
        <v>8</v>
      </c>
      <c r="E3265" s="9">
        <v>84</v>
      </c>
      <c r="F3265" s="5" t="str" cm="1">
        <f t="array" ref="F3265">_xlfn.IFS(E3265&lt;50, "Low Income", E3265&lt;100, "Middle Income", TRUE,"High Income")</f>
        <v>Middle Income</v>
      </c>
      <c r="G3265" s="10">
        <v>92093</v>
      </c>
      <c r="H3265" s="9">
        <v>4</v>
      </c>
      <c r="I3265" s="9">
        <v>3.4</v>
      </c>
      <c r="J3265" s="5" t="str" cm="1">
        <f t="array" ref="J3265">_xlfn.IFS(I3265&lt;2,"Low", I3265&lt;5, "Middle", TRUE, "High")</f>
        <v>Middle</v>
      </c>
      <c r="K3265" s="9">
        <v>1</v>
      </c>
      <c r="L3265" s="5" t="str" cm="1">
        <f t="array" ref="L3265">_xlfn.IFS(K3265=1,"undergraduate",K3265=2,"graduate",K3265=3,"professional")</f>
        <v>undergraduate</v>
      </c>
      <c r="M3265" s="9">
        <v>0</v>
      </c>
      <c r="N3265" s="5" t="str" cm="1">
        <f t="array" ref="N3265">_xlfn.IFS(M3265=0, "No Mortgage", M3265&lt;150, "Low Mortgage", TRUE, "High Mortgage")</f>
        <v>No Mortgage</v>
      </c>
      <c r="O3265" s="9">
        <v>0</v>
      </c>
      <c r="P3265" s="5" t="str">
        <f t="shared" si="100"/>
        <v>Rejected</v>
      </c>
      <c r="Q3265" s="9">
        <v>0</v>
      </c>
      <c r="R3265" s="9">
        <v>0</v>
      </c>
      <c r="S3265" s="5" t="str">
        <f t="shared" si="101"/>
        <v>No</v>
      </c>
      <c r="T3265" s="9">
        <v>1</v>
      </c>
      <c r="U3265" s="11">
        <v>0</v>
      </c>
    </row>
    <row r="3266" spans="1:21" x14ac:dyDescent="0.3">
      <c r="A3266" s="4">
        <v>3265</v>
      </c>
      <c r="B3266" s="5">
        <v>67</v>
      </c>
      <c r="C3266" s="5" t="str" cm="1">
        <f t="array" ref="C3266">_xlfn.IFS(B3266&lt;30, "Young", B3266&lt;50, "Middle Age", TRUE, "Senior")</f>
        <v>Senior</v>
      </c>
      <c r="D3266" s="5">
        <v>41</v>
      </c>
      <c r="E3266" s="5">
        <v>114</v>
      </c>
      <c r="F3266" s="5" t="str" cm="1">
        <f t="array" ref="F3266">_xlfn.IFS(E3266&lt;50, "Low Income", E3266&lt;100, "Middle Income", TRUE,"High Income")</f>
        <v>High Income</v>
      </c>
      <c r="G3266" s="6">
        <v>95616</v>
      </c>
      <c r="H3266" s="5">
        <v>4</v>
      </c>
      <c r="I3266" s="5">
        <v>2.4</v>
      </c>
      <c r="J3266" s="5" t="str" cm="1">
        <f t="array" ref="J3266">_xlfn.IFS(I3266&lt;2,"Low", I3266&lt;5, "Middle", TRUE, "High")</f>
        <v>Middle</v>
      </c>
      <c r="K3266" s="5">
        <v>3</v>
      </c>
      <c r="L3266" s="5" t="str" cm="1">
        <f t="array" ref="L3266">_xlfn.IFS(K3266=1,"undergraduate",K3266=2,"graduate",K3266=3,"professional")</f>
        <v>professional</v>
      </c>
      <c r="M3266" s="5">
        <v>0</v>
      </c>
      <c r="N3266" s="5" t="str" cm="1">
        <f t="array" ref="N3266">_xlfn.IFS(M3266=0, "No Mortgage", M3266&lt;150, "Low Mortgage", TRUE, "High Mortgage")</f>
        <v>No Mortgage</v>
      </c>
      <c r="O3266" s="5">
        <v>0</v>
      </c>
      <c r="P3266" s="5" t="str">
        <f t="shared" si="100"/>
        <v>Rejected</v>
      </c>
      <c r="Q3266" s="5">
        <v>0</v>
      </c>
      <c r="R3266" s="5">
        <v>0</v>
      </c>
      <c r="S3266" s="5" t="str">
        <f t="shared" si="101"/>
        <v>No</v>
      </c>
      <c r="T3266" s="5">
        <v>1</v>
      </c>
      <c r="U3266" s="7">
        <v>0</v>
      </c>
    </row>
    <row r="3267" spans="1:21" x14ac:dyDescent="0.3">
      <c r="A3267" s="8">
        <v>3266</v>
      </c>
      <c r="B3267" s="9">
        <v>40</v>
      </c>
      <c r="C3267" s="5" t="str" cm="1">
        <f t="array" ref="C3267">_xlfn.IFS(B3267&lt;30, "Young", B3267&lt;50, "Middle Age", TRUE, "Senior")</f>
        <v>Middle Age</v>
      </c>
      <c r="D3267" s="5">
        <v>14</v>
      </c>
      <c r="E3267" s="9">
        <v>61</v>
      </c>
      <c r="F3267" s="5" t="str" cm="1">
        <f t="array" ref="F3267">_xlfn.IFS(E3267&lt;50, "Low Income", E3267&lt;100, "Middle Income", TRUE,"High Income")</f>
        <v>Middle Income</v>
      </c>
      <c r="G3267" s="10">
        <v>94612</v>
      </c>
      <c r="H3267" s="9">
        <v>3</v>
      </c>
      <c r="I3267" s="9">
        <v>0.5</v>
      </c>
      <c r="J3267" s="5" t="str" cm="1">
        <f t="array" ref="J3267">_xlfn.IFS(I3267&lt;2,"Low", I3267&lt;5, "Middle", TRUE, "High")</f>
        <v>Low</v>
      </c>
      <c r="K3267" s="9">
        <v>3</v>
      </c>
      <c r="L3267" s="5" t="str" cm="1">
        <f t="array" ref="L3267">_xlfn.IFS(K3267=1,"undergraduate",K3267=2,"graduate",K3267=3,"professional")</f>
        <v>professional</v>
      </c>
      <c r="M3267" s="9">
        <v>0</v>
      </c>
      <c r="N3267" s="5" t="str" cm="1">
        <f t="array" ref="N3267">_xlfn.IFS(M3267=0, "No Mortgage", M3267&lt;150, "Low Mortgage", TRUE, "High Mortgage")</f>
        <v>No Mortgage</v>
      </c>
      <c r="O3267" s="9">
        <v>0</v>
      </c>
      <c r="P3267" s="5" t="str">
        <f t="shared" ref="P3267:P3330" si="102">IF(O3267=0, "Rejected", "Accepted")</f>
        <v>Rejected</v>
      </c>
      <c r="Q3267" s="9">
        <v>0</v>
      </c>
      <c r="R3267" s="9">
        <v>0</v>
      </c>
      <c r="S3267" s="5" t="str">
        <f t="shared" ref="S3267:S3330" si="103">IF(R3267=0,"No","Yes")</f>
        <v>No</v>
      </c>
      <c r="T3267" s="9">
        <v>1</v>
      </c>
      <c r="U3267" s="11">
        <v>0</v>
      </c>
    </row>
    <row r="3268" spans="1:21" x14ac:dyDescent="0.3">
      <c r="A3268" s="4">
        <v>3267</v>
      </c>
      <c r="B3268" s="5">
        <v>57</v>
      </c>
      <c r="C3268" s="5" t="str" cm="1">
        <f t="array" ref="C3268">_xlfn.IFS(B3268&lt;30, "Young", B3268&lt;50, "Middle Age", TRUE, "Senior")</f>
        <v>Senior</v>
      </c>
      <c r="D3268" s="5">
        <v>31</v>
      </c>
      <c r="E3268" s="5">
        <v>39</v>
      </c>
      <c r="F3268" s="5" t="str" cm="1">
        <f t="array" ref="F3268">_xlfn.IFS(E3268&lt;50, "Low Income", E3268&lt;100, "Middle Income", TRUE,"High Income")</f>
        <v>Low Income</v>
      </c>
      <c r="G3268" s="6">
        <v>92821</v>
      </c>
      <c r="H3268" s="5">
        <v>1</v>
      </c>
      <c r="I3268" s="5">
        <v>2.2000000000000002</v>
      </c>
      <c r="J3268" s="5" t="str" cm="1">
        <f t="array" ref="J3268">_xlfn.IFS(I3268&lt;2,"Low", I3268&lt;5, "Middle", TRUE, "High")</f>
        <v>Middle</v>
      </c>
      <c r="K3268" s="5">
        <v>3</v>
      </c>
      <c r="L3268" s="5" t="str" cm="1">
        <f t="array" ref="L3268">_xlfn.IFS(K3268=1,"undergraduate",K3268=2,"graduate",K3268=3,"professional")</f>
        <v>professional</v>
      </c>
      <c r="M3268" s="5">
        <v>0</v>
      </c>
      <c r="N3268" s="5" t="str" cm="1">
        <f t="array" ref="N3268">_xlfn.IFS(M3268=0, "No Mortgage", M3268&lt;150, "Low Mortgage", TRUE, "High Mortgage")</f>
        <v>No Mortgage</v>
      </c>
      <c r="O3268" s="5">
        <v>0</v>
      </c>
      <c r="P3268" s="5" t="str">
        <f t="shared" si="102"/>
        <v>Rejected</v>
      </c>
      <c r="Q3268" s="5">
        <v>0</v>
      </c>
      <c r="R3268" s="5">
        <v>0</v>
      </c>
      <c r="S3268" s="5" t="str">
        <f t="shared" si="103"/>
        <v>No</v>
      </c>
      <c r="T3268" s="5">
        <v>1</v>
      </c>
      <c r="U3268" s="7">
        <v>1</v>
      </c>
    </row>
    <row r="3269" spans="1:21" x14ac:dyDescent="0.3">
      <c r="A3269" s="8">
        <v>3268</v>
      </c>
      <c r="B3269" s="9">
        <v>59</v>
      </c>
      <c r="C3269" s="5" t="str" cm="1">
        <f t="array" ref="C3269">_xlfn.IFS(B3269&lt;30, "Young", B3269&lt;50, "Middle Age", TRUE, "Senior")</f>
        <v>Senior</v>
      </c>
      <c r="D3269" s="5">
        <v>35</v>
      </c>
      <c r="E3269" s="9">
        <v>21</v>
      </c>
      <c r="F3269" s="5" t="str" cm="1">
        <f t="array" ref="F3269">_xlfn.IFS(E3269&lt;50, "Low Income", E3269&lt;100, "Middle Income", TRUE,"High Income")</f>
        <v>Low Income</v>
      </c>
      <c r="G3269" s="10">
        <v>95818</v>
      </c>
      <c r="H3269" s="9">
        <v>2</v>
      </c>
      <c r="I3269" s="9">
        <v>1</v>
      </c>
      <c r="J3269" s="5" t="str" cm="1">
        <f t="array" ref="J3269">_xlfn.IFS(I3269&lt;2,"Low", I3269&lt;5, "Middle", TRUE, "High")</f>
        <v>Low</v>
      </c>
      <c r="K3269" s="9">
        <v>1</v>
      </c>
      <c r="L3269" s="5" t="str" cm="1">
        <f t="array" ref="L3269">_xlfn.IFS(K3269=1,"undergraduate",K3269=2,"graduate",K3269=3,"professional")</f>
        <v>undergraduate</v>
      </c>
      <c r="M3269" s="9">
        <v>120</v>
      </c>
      <c r="N3269" s="5" t="str" cm="1">
        <f t="array" ref="N3269">_xlfn.IFS(M3269=0, "No Mortgage", M3269&lt;150, "Low Mortgage", TRUE, "High Mortgage")</f>
        <v>Low Mortgage</v>
      </c>
      <c r="O3269" s="9">
        <v>0</v>
      </c>
      <c r="P3269" s="5" t="str">
        <f t="shared" si="102"/>
        <v>Rejected</v>
      </c>
      <c r="Q3269" s="9">
        <v>0</v>
      </c>
      <c r="R3269" s="9">
        <v>0</v>
      </c>
      <c r="S3269" s="5" t="str">
        <f t="shared" si="103"/>
        <v>No</v>
      </c>
      <c r="T3269" s="9">
        <v>1</v>
      </c>
      <c r="U3269" s="11">
        <v>0</v>
      </c>
    </row>
    <row r="3270" spans="1:21" x14ac:dyDescent="0.3">
      <c r="A3270" s="4">
        <v>3269</v>
      </c>
      <c r="B3270" s="5">
        <v>43</v>
      </c>
      <c r="C3270" s="5" t="str" cm="1">
        <f t="array" ref="C3270">_xlfn.IFS(B3270&lt;30, "Young", B3270&lt;50, "Middle Age", TRUE, "Senior")</f>
        <v>Middle Age</v>
      </c>
      <c r="D3270" s="5">
        <v>17</v>
      </c>
      <c r="E3270" s="5">
        <v>111</v>
      </c>
      <c r="F3270" s="5" t="str" cm="1">
        <f t="array" ref="F3270">_xlfn.IFS(E3270&lt;50, "Low Income", E3270&lt;100, "Middle Income", TRUE,"High Income")</f>
        <v>High Income</v>
      </c>
      <c r="G3270" s="6">
        <v>91423</v>
      </c>
      <c r="H3270" s="5">
        <v>4</v>
      </c>
      <c r="I3270" s="5">
        <v>5.4</v>
      </c>
      <c r="J3270" s="5" t="str" cm="1">
        <f t="array" ref="J3270">_xlfn.IFS(I3270&lt;2,"Low", I3270&lt;5, "Middle", TRUE, "High")</f>
        <v>High</v>
      </c>
      <c r="K3270" s="5">
        <v>3</v>
      </c>
      <c r="L3270" s="5" t="str" cm="1">
        <f t="array" ref="L3270">_xlfn.IFS(K3270=1,"undergraduate",K3270=2,"graduate",K3270=3,"professional")</f>
        <v>professional</v>
      </c>
      <c r="M3270" s="5">
        <v>0</v>
      </c>
      <c r="N3270" s="5" t="str" cm="1">
        <f t="array" ref="N3270">_xlfn.IFS(M3270=0, "No Mortgage", M3270&lt;150, "Low Mortgage", TRUE, "High Mortgage")</f>
        <v>No Mortgage</v>
      </c>
      <c r="O3270" s="5">
        <v>1</v>
      </c>
      <c r="P3270" s="5" t="str">
        <f t="shared" si="102"/>
        <v>Accepted</v>
      </c>
      <c r="Q3270" s="5">
        <v>0</v>
      </c>
      <c r="R3270" s="5">
        <v>0</v>
      </c>
      <c r="S3270" s="5" t="str">
        <f t="shared" si="103"/>
        <v>No</v>
      </c>
      <c r="T3270" s="5">
        <v>1</v>
      </c>
      <c r="U3270" s="7">
        <v>0</v>
      </c>
    </row>
    <row r="3271" spans="1:21" x14ac:dyDescent="0.3">
      <c r="A3271" s="8">
        <v>3270</v>
      </c>
      <c r="B3271" s="9">
        <v>58</v>
      </c>
      <c r="C3271" s="5" t="str" cm="1">
        <f t="array" ref="C3271">_xlfn.IFS(B3271&lt;30, "Young", B3271&lt;50, "Middle Age", TRUE, "Senior")</f>
        <v>Senior</v>
      </c>
      <c r="D3271" s="5">
        <v>34</v>
      </c>
      <c r="E3271" s="9">
        <v>68</v>
      </c>
      <c r="F3271" s="5" t="str" cm="1">
        <f t="array" ref="F3271">_xlfn.IFS(E3271&lt;50, "Low Income", E3271&lt;100, "Middle Income", TRUE,"High Income")</f>
        <v>Middle Income</v>
      </c>
      <c r="G3271" s="10">
        <v>94305</v>
      </c>
      <c r="H3271" s="9">
        <v>2</v>
      </c>
      <c r="I3271" s="9">
        <v>2.8</v>
      </c>
      <c r="J3271" s="5" t="str" cm="1">
        <f t="array" ref="J3271">_xlfn.IFS(I3271&lt;2,"Low", I3271&lt;5, "Middle", TRUE, "High")</f>
        <v>Middle</v>
      </c>
      <c r="K3271" s="9">
        <v>1</v>
      </c>
      <c r="L3271" s="5" t="str" cm="1">
        <f t="array" ref="L3271">_xlfn.IFS(K3271=1,"undergraduate",K3271=2,"graduate",K3271=3,"professional")</f>
        <v>undergraduate</v>
      </c>
      <c r="M3271" s="9">
        <v>113</v>
      </c>
      <c r="N3271" s="5" t="str" cm="1">
        <f t="array" ref="N3271">_xlfn.IFS(M3271=0, "No Mortgage", M3271&lt;150, "Low Mortgage", TRUE, "High Mortgage")</f>
        <v>Low Mortgage</v>
      </c>
      <c r="O3271" s="9">
        <v>0</v>
      </c>
      <c r="P3271" s="5" t="str">
        <f t="shared" si="102"/>
        <v>Rejected</v>
      </c>
      <c r="Q3271" s="9">
        <v>0</v>
      </c>
      <c r="R3271" s="9">
        <v>0</v>
      </c>
      <c r="S3271" s="5" t="str">
        <f t="shared" si="103"/>
        <v>No</v>
      </c>
      <c r="T3271" s="9">
        <v>0</v>
      </c>
      <c r="U3271" s="11">
        <v>0</v>
      </c>
    </row>
    <row r="3272" spans="1:21" x14ac:dyDescent="0.3">
      <c r="A3272" s="4">
        <v>3271</v>
      </c>
      <c r="B3272" s="5">
        <v>50</v>
      </c>
      <c r="C3272" s="5" t="str" cm="1">
        <f t="array" ref="C3272">_xlfn.IFS(B3272&lt;30, "Young", B3272&lt;50, "Middle Age", TRUE, "Senior")</f>
        <v>Senior</v>
      </c>
      <c r="D3272" s="5">
        <v>23</v>
      </c>
      <c r="E3272" s="5">
        <v>179</v>
      </c>
      <c r="F3272" s="5" t="str" cm="1">
        <f t="array" ref="F3272">_xlfn.IFS(E3272&lt;50, "Low Income", E3272&lt;100, "Middle Income", TRUE,"High Income")</f>
        <v>High Income</v>
      </c>
      <c r="G3272" s="6">
        <v>94609</v>
      </c>
      <c r="H3272" s="5">
        <v>4</v>
      </c>
      <c r="I3272" s="5">
        <v>3.6</v>
      </c>
      <c r="J3272" s="5" t="str" cm="1">
        <f t="array" ref="J3272">_xlfn.IFS(I3272&lt;2,"Low", I3272&lt;5, "Middle", TRUE, "High")</f>
        <v>Middle</v>
      </c>
      <c r="K3272" s="5">
        <v>2</v>
      </c>
      <c r="L3272" s="5" t="str" cm="1">
        <f t="array" ref="L3272">_xlfn.IFS(K3272=1,"undergraduate",K3272=2,"graduate",K3272=3,"professional")</f>
        <v>graduate</v>
      </c>
      <c r="M3272" s="5">
        <v>0</v>
      </c>
      <c r="N3272" s="5" t="str" cm="1">
        <f t="array" ref="N3272">_xlfn.IFS(M3272=0, "No Mortgage", M3272&lt;150, "Low Mortgage", TRUE, "High Mortgage")</f>
        <v>No Mortgage</v>
      </c>
      <c r="O3272" s="5">
        <v>1</v>
      </c>
      <c r="P3272" s="5" t="str">
        <f t="shared" si="102"/>
        <v>Accepted</v>
      </c>
      <c r="Q3272" s="5">
        <v>0</v>
      </c>
      <c r="R3272" s="5">
        <v>0</v>
      </c>
      <c r="S3272" s="5" t="str">
        <f t="shared" si="103"/>
        <v>No</v>
      </c>
      <c r="T3272" s="5">
        <v>1</v>
      </c>
      <c r="U3272" s="7">
        <v>0</v>
      </c>
    </row>
    <row r="3273" spans="1:21" x14ac:dyDescent="0.3">
      <c r="A3273" s="8">
        <v>3272</v>
      </c>
      <c r="B3273" s="9">
        <v>52</v>
      </c>
      <c r="C3273" s="5" t="str" cm="1">
        <f t="array" ref="C3273">_xlfn.IFS(B3273&lt;30, "Young", B3273&lt;50, "Middle Age", TRUE, "Senior")</f>
        <v>Senior</v>
      </c>
      <c r="D3273" s="5">
        <v>27</v>
      </c>
      <c r="E3273" s="9">
        <v>93</v>
      </c>
      <c r="F3273" s="5" t="str" cm="1">
        <f t="array" ref="F3273">_xlfn.IFS(E3273&lt;50, "Low Income", E3273&lt;100, "Middle Income", TRUE,"High Income")</f>
        <v>Middle Income</v>
      </c>
      <c r="G3273" s="10">
        <v>90291</v>
      </c>
      <c r="H3273" s="9">
        <v>4</v>
      </c>
      <c r="I3273" s="9">
        <v>4.0999999999999996</v>
      </c>
      <c r="J3273" s="5" t="str" cm="1">
        <f t="array" ref="J3273">_xlfn.IFS(I3273&lt;2,"Low", I3273&lt;5, "Middle", TRUE, "High")</f>
        <v>Middle</v>
      </c>
      <c r="K3273" s="9">
        <v>2</v>
      </c>
      <c r="L3273" s="5" t="str" cm="1">
        <f t="array" ref="L3273">_xlfn.IFS(K3273=1,"undergraduate",K3273=2,"graduate",K3273=3,"professional")</f>
        <v>graduate</v>
      </c>
      <c r="M3273" s="9">
        <v>0</v>
      </c>
      <c r="N3273" s="5" t="str" cm="1">
        <f t="array" ref="N3273">_xlfn.IFS(M3273=0, "No Mortgage", M3273&lt;150, "Low Mortgage", TRUE, "High Mortgage")</f>
        <v>No Mortgage</v>
      </c>
      <c r="O3273" s="9">
        <v>1</v>
      </c>
      <c r="P3273" s="5" t="str">
        <f t="shared" si="102"/>
        <v>Accepted</v>
      </c>
      <c r="Q3273" s="9">
        <v>0</v>
      </c>
      <c r="R3273" s="9">
        <v>0</v>
      </c>
      <c r="S3273" s="5" t="str">
        <f t="shared" si="103"/>
        <v>No</v>
      </c>
      <c r="T3273" s="9">
        <v>0</v>
      </c>
      <c r="U3273" s="11">
        <v>1</v>
      </c>
    </row>
    <row r="3274" spans="1:21" x14ac:dyDescent="0.3">
      <c r="A3274" s="4">
        <v>3273</v>
      </c>
      <c r="B3274" s="5">
        <v>35</v>
      </c>
      <c r="C3274" s="5" t="str" cm="1">
        <f t="array" ref="C3274">_xlfn.IFS(B3274&lt;30, "Young", B3274&lt;50, "Middle Age", TRUE, "Senior")</f>
        <v>Middle Age</v>
      </c>
      <c r="D3274" s="5">
        <v>9</v>
      </c>
      <c r="E3274" s="5">
        <v>85</v>
      </c>
      <c r="F3274" s="5" t="str" cm="1">
        <f t="array" ref="F3274">_xlfn.IFS(E3274&lt;50, "Low Income", E3274&lt;100, "Middle Income", TRUE,"High Income")</f>
        <v>Middle Income</v>
      </c>
      <c r="G3274" s="6">
        <v>92121</v>
      </c>
      <c r="H3274" s="5">
        <v>2</v>
      </c>
      <c r="I3274" s="5">
        <v>1.8</v>
      </c>
      <c r="J3274" s="5" t="str" cm="1">
        <f t="array" ref="J3274">_xlfn.IFS(I3274&lt;2,"Low", I3274&lt;5, "Middle", TRUE, "High")</f>
        <v>Low</v>
      </c>
      <c r="K3274" s="5">
        <v>1</v>
      </c>
      <c r="L3274" s="5" t="str" cm="1">
        <f t="array" ref="L3274">_xlfn.IFS(K3274=1,"undergraduate",K3274=2,"graduate",K3274=3,"professional")</f>
        <v>undergraduate</v>
      </c>
      <c r="M3274" s="5">
        <v>0</v>
      </c>
      <c r="N3274" s="5" t="str" cm="1">
        <f t="array" ref="N3274">_xlfn.IFS(M3274=0, "No Mortgage", M3274&lt;150, "Low Mortgage", TRUE, "High Mortgage")</f>
        <v>No Mortgage</v>
      </c>
      <c r="O3274" s="5">
        <v>0</v>
      </c>
      <c r="P3274" s="5" t="str">
        <f t="shared" si="102"/>
        <v>Rejected</v>
      </c>
      <c r="Q3274" s="5">
        <v>0</v>
      </c>
      <c r="R3274" s="5">
        <v>0</v>
      </c>
      <c r="S3274" s="5" t="str">
        <f t="shared" si="103"/>
        <v>No</v>
      </c>
      <c r="T3274" s="5">
        <v>0</v>
      </c>
      <c r="U3274" s="7">
        <v>0</v>
      </c>
    </row>
    <row r="3275" spans="1:21" x14ac:dyDescent="0.3">
      <c r="A3275" s="8">
        <v>3274</v>
      </c>
      <c r="B3275" s="9">
        <v>40</v>
      </c>
      <c r="C3275" s="5" t="str" cm="1">
        <f t="array" ref="C3275">_xlfn.IFS(B3275&lt;30, "Young", B3275&lt;50, "Middle Age", TRUE, "Senior")</f>
        <v>Middle Age</v>
      </c>
      <c r="D3275" s="5">
        <v>15</v>
      </c>
      <c r="E3275" s="9">
        <v>180</v>
      </c>
      <c r="F3275" s="5" t="str" cm="1">
        <f t="array" ref="F3275">_xlfn.IFS(E3275&lt;50, "Low Income", E3275&lt;100, "Middle Income", TRUE,"High Income")</f>
        <v>High Income</v>
      </c>
      <c r="G3275" s="10">
        <v>90095</v>
      </c>
      <c r="H3275" s="9">
        <v>1</v>
      </c>
      <c r="I3275" s="9">
        <v>4.0999999999999996</v>
      </c>
      <c r="J3275" s="5" t="str" cm="1">
        <f t="array" ref="J3275">_xlfn.IFS(I3275&lt;2,"Low", I3275&lt;5, "Middle", TRUE, "High")</f>
        <v>Middle</v>
      </c>
      <c r="K3275" s="9">
        <v>1</v>
      </c>
      <c r="L3275" s="5" t="str" cm="1">
        <f t="array" ref="L3275">_xlfn.IFS(K3275=1,"undergraduate",K3275=2,"graduate",K3275=3,"professional")</f>
        <v>undergraduate</v>
      </c>
      <c r="M3275" s="9">
        <v>0</v>
      </c>
      <c r="N3275" s="5" t="str" cm="1">
        <f t="array" ref="N3275">_xlfn.IFS(M3275=0, "No Mortgage", M3275&lt;150, "Low Mortgage", TRUE, "High Mortgage")</f>
        <v>No Mortgage</v>
      </c>
      <c r="O3275" s="9">
        <v>0</v>
      </c>
      <c r="P3275" s="5" t="str">
        <f t="shared" si="102"/>
        <v>Rejected</v>
      </c>
      <c r="Q3275" s="9">
        <v>0</v>
      </c>
      <c r="R3275" s="9">
        <v>0</v>
      </c>
      <c r="S3275" s="5" t="str">
        <f t="shared" si="103"/>
        <v>No</v>
      </c>
      <c r="T3275" s="9">
        <v>0</v>
      </c>
      <c r="U3275" s="11">
        <v>0</v>
      </c>
    </row>
    <row r="3276" spans="1:21" x14ac:dyDescent="0.3">
      <c r="A3276" s="4">
        <v>3275</v>
      </c>
      <c r="B3276" s="5">
        <v>31</v>
      </c>
      <c r="C3276" s="5" t="str" cm="1">
        <f t="array" ref="C3276">_xlfn.IFS(B3276&lt;30, "Young", B3276&lt;50, "Middle Age", TRUE, "Senior")</f>
        <v>Middle Age</v>
      </c>
      <c r="D3276" s="5">
        <v>5</v>
      </c>
      <c r="E3276" s="5">
        <v>110</v>
      </c>
      <c r="F3276" s="5" t="str" cm="1">
        <f t="array" ref="F3276">_xlfn.IFS(E3276&lt;50, "Low Income", E3276&lt;100, "Middle Income", TRUE,"High Income")</f>
        <v>High Income</v>
      </c>
      <c r="G3276" s="6">
        <v>92123</v>
      </c>
      <c r="H3276" s="5">
        <v>2</v>
      </c>
      <c r="I3276" s="5">
        <v>1.5</v>
      </c>
      <c r="J3276" s="5" t="str" cm="1">
        <f t="array" ref="J3276">_xlfn.IFS(I3276&lt;2,"Low", I3276&lt;5, "Middle", TRUE, "High")</f>
        <v>Low</v>
      </c>
      <c r="K3276" s="5">
        <v>3</v>
      </c>
      <c r="L3276" s="5" t="str" cm="1">
        <f t="array" ref="L3276">_xlfn.IFS(K3276=1,"undergraduate",K3276=2,"graduate",K3276=3,"professional")</f>
        <v>professional</v>
      </c>
      <c r="M3276" s="5">
        <v>0</v>
      </c>
      <c r="N3276" s="5" t="str" cm="1">
        <f t="array" ref="N3276">_xlfn.IFS(M3276=0, "No Mortgage", M3276&lt;150, "Low Mortgage", TRUE, "High Mortgage")</f>
        <v>No Mortgage</v>
      </c>
      <c r="O3276" s="5">
        <v>0</v>
      </c>
      <c r="P3276" s="5" t="str">
        <f t="shared" si="102"/>
        <v>Rejected</v>
      </c>
      <c r="Q3276" s="5">
        <v>0</v>
      </c>
      <c r="R3276" s="5">
        <v>0</v>
      </c>
      <c r="S3276" s="5" t="str">
        <f t="shared" si="103"/>
        <v>No</v>
      </c>
      <c r="T3276" s="5">
        <v>1</v>
      </c>
      <c r="U3276" s="7">
        <v>0</v>
      </c>
    </row>
    <row r="3277" spans="1:21" x14ac:dyDescent="0.3">
      <c r="A3277" s="8">
        <v>3276</v>
      </c>
      <c r="B3277" s="9">
        <v>32</v>
      </c>
      <c r="C3277" s="5" t="str" cm="1">
        <f t="array" ref="C3277">_xlfn.IFS(B3277&lt;30, "Young", B3277&lt;50, "Middle Age", TRUE, "Senior")</f>
        <v>Middle Age</v>
      </c>
      <c r="D3277" s="5">
        <v>8</v>
      </c>
      <c r="E3277" s="9">
        <v>65</v>
      </c>
      <c r="F3277" s="5" t="str" cm="1">
        <f t="array" ref="F3277">_xlfn.IFS(E3277&lt;50, "Low Income", E3277&lt;100, "Middle Income", TRUE,"High Income")</f>
        <v>Middle Income</v>
      </c>
      <c r="G3277" s="10">
        <v>95134</v>
      </c>
      <c r="H3277" s="9">
        <v>1</v>
      </c>
      <c r="I3277" s="9">
        <v>1.2</v>
      </c>
      <c r="J3277" s="5" t="str" cm="1">
        <f t="array" ref="J3277">_xlfn.IFS(I3277&lt;2,"Low", I3277&lt;5, "Middle", TRUE, "High")</f>
        <v>Low</v>
      </c>
      <c r="K3277" s="9">
        <v>1</v>
      </c>
      <c r="L3277" s="5" t="str" cm="1">
        <f t="array" ref="L3277">_xlfn.IFS(K3277=1,"undergraduate",K3277=2,"graduate",K3277=3,"professional")</f>
        <v>undergraduate</v>
      </c>
      <c r="M3277" s="9">
        <v>268</v>
      </c>
      <c r="N3277" s="5" t="str" cm="1">
        <f t="array" ref="N3277">_xlfn.IFS(M3277=0, "No Mortgage", M3277&lt;150, "Low Mortgage", TRUE, "High Mortgage")</f>
        <v>High Mortgage</v>
      </c>
      <c r="O3277" s="9">
        <v>0</v>
      </c>
      <c r="P3277" s="5" t="str">
        <f t="shared" si="102"/>
        <v>Rejected</v>
      </c>
      <c r="Q3277" s="9">
        <v>0</v>
      </c>
      <c r="R3277" s="9">
        <v>0</v>
      </c>
      <c r="S3277" s="5" t="str">
        <f t="shared" si="103"/>
        <v>No</v>
      </c>
      <c r="T3277" s="9">
        <v>1</v>
      </c>
      <c r="U3277" s="11">
        <v>0</v>
      </c>
    </row>
    <row r="3278" spans="1:21" x14ac:dyDescent="0.3">
      <c r="A3278" s="4">
        <v>3277</v>
      </c>
      <c r="B3278" s="5">
        <v>55</v>
      </c>
      <c r="C3278" s="5" t="str" cm="1">
        <f t="array" ref="C3278">_xlfn.IFS(B3278&lt;30, "Young", B3278&lt;50, "Middle Age", TRUE, "Senior")</f>
        <v>Senior</v>
      </c>
      <c r="D3278" s="5">
        <v>31</v>
      </c>
      <c r="E3278" s="5">
        <v>159</v>
      </c>
      <c r="F3278" s="5" t="str" cm="1">
        <f t="array" ref="F3278">_xlfn.IFS(E3278&lt;50, "Low Income", E3278&lt;100, "Middle Income", TRUE,"High Income")</f>
        <v>High Income</v>
      </c>
      <c r="G3278" s="6">
        <v>92123</v>
      </c>
      <c r="H3278" s="5">
        <v>1</v>
      </c>
      <c r="I3278" s="5">
        <v>3.9</v>
      </c>
      <c r="J3278" s="5" t="str" cm="1">
        <f t="array" ref="J3278">_xlfn.IFS(I3278&lt;2,"Low", I3278&lt;5, "Middle", TRUE, "High")</f>
        <v>Middle</v>
      </c>
      <c r="K3278" s="5">
        <v>3</v>
      </c>
      <c r="L3278" s="5" t="str" cm="1">
        <f t="array" ref="L3278">_xlfn.IFS(K3278=1,"undergraduate",K3278=2,"graduate",K3278=3,"professional")</f>
        <v>professional</v>
      </c>
      <c r="M3278" s="5">
        <v>0</v>
      </c>
      <c r="N3278" s="5" t="str" cm="1">
        <f t="array" ref="N3278">_xlfn.IFS(M3278=0, "No Mortgage", M3278&lt;150, "Low Mortgage", TRUE, "High Mortgage")</f>
        <v>No Mortgage</v>
      </c>
      <c r="O3278" s="5">
        <v>1</v>
      </c>
      <c r="P3278" s="5" t="str">
        <f t="shared" si="102"/>
        <v>Accepted</v>
      </c>
      <c r="Q3278" s="5">
        <v>0</v>
      </c>
      <c r="R3278" s="5">
        <v>0</v>
      </c>
      <c r="S3278" s="5" t="str">
        <f t="shared" si="103"/>
        <v>No</v>
      </c>
      <c r="T3278" s="5">
        <v>0</v>
      </c>
      <c r="U3278" s="7">
        <v>0</v>
      </c>
    </row>
    <row r="3279" spans="1:21" x14ac:dyDescent="0.3">
      <c r="A3279" s="8">
        <v>3278</v>
      </c>
      <c r="B3279" s="9">
        <v>43</v>
      </c>
      <c r="C3279" s="5" t="str" cm="1">
        <f t="array" ref="C3279">_xlfn.IFS(B3279&lt;30, "Young", B3279&lt;50, "Middle Age", TRUE, "Senior")</f>
        <v>Middle Age</v>
      </c>
      <c r="D3279" s="5">
        <v>19</v>
      </c>
      <c r="E3279" s="9">
        <v>81</v>
      </c>
      <c r="F3279" s="5" t="str" cm="1">
        <f t="array" ref="F3279">_xlfn.IFS(E3279&lt;50, "Low Income", E3279&lt;100, "Middle Income", TRUE,"High Income")</f>
        <v>Middle Income</v>
      </c>
      <c r="G3279" s="10">
        <v>92121</v>
      </c>
      <c r="H3279" s="9">
        <v>2</v>
      </c>
      <c r="I3279" s="9">
        <v>3.2</v>
      </c>
      <c r="J3279" s="5" t="str" cm="1">
        <f t="array" ref="J3279">_xlfn.IFS(I3279&lt;2,"Low", I3279&lt;5, "Middle", TRUE, "High")</f>
        <v>Middle</v>
      </c>
      <c r="K3279" s="9">
        <v>1</v>
      </c>
      <c r="L3279" s="5" t="str" cm="1">
        <f t="array" ref="L3279">_xlfn.IFS(K3279=1,"undergraduate",K3279=2,"graduate",K3279=3,"professional")</f>
        <v>undergraduate</v>
      </c>
      <c r="M3279" s="9">
        <v>0</v>
      </c>
      <c r="N3279" s="5" t="str" cm="1">
        <f t="array" ref="N3279">_xlfn.IFS(M3279=0, "No Mortgage", M3279&lt;150, "Low Mortgage", TRUE, "High Mortgage")</f>
        <v>No Mortgage</v>
      </c>
      <c r="O3279" s="9">
        <v>0</v>
      </c>
      <c r="P3279" s="5" t="str">
        <f t="shared" si="102"/>
        <v>Rejected</v>
      </c>
      <c r="Q3279" s="9">
        <v>0</v>
      </c>
      <c r="R3279" s="9">
        <v>0</v>
      </c>
      <c r="S3279" s="5" t="str">
        <f t="shared" si="103"/>
        <v>No</v>
      </c>
      <c r="T3279" s="9">
        <v>1</v>
      </c>
      <c r="U3279" s="11">
        <v>0</v>
      </c>
    </row>
    <row r="3280" spans="1:21" x14ac:dyDescent="0.3">
      <c r="A3280" s="4">
        <v>3279</v>
      </c>
      <c r="B3280" s="5">
        <v>31</v>
      </c>
      <c r="C3280" s="5" t="str" cm="1">
        <f t="array" ref="C3280">_xlfn.IFS(B3280&lt;30, "Young", B3280&lt;50, "Middle Age", TRUE, "Senior")</f>
        <v>Middle Age</v>
      </c>
      <c r="D3280" s="5">
        <v>6</v>
      </c>
      <c r="E3280" s="5">
        <v>132</v>
      </c>
      <c r="F3280" s="5" t="str" cm="1">
        <f t="array" ref="F3280">_xlfn.IFS(E3280&lt;50, "Low Income", E3280&lt;100, "Middle Income", TRUE,"High Income")</f>
        <v>High Income</v>
      </c>
      <c r="G3280" s="6">
        <v>94571</v>
      </c>
      <c r="H3280" s="5">
        <v>1</v>
      </c>
      <c r="I3280" s="5">
        <v>3.8</v>
      </c>
      <c r="J3280" s="5" t="str" cm="1">
        <f t="array" ref="J3280">_xlfn.IFS(I3280&lt;2,"Low", I3280&lt;5, "Middle", TRUE, "High")</f>
        <v>Middle</v>
      </c>
      <c r="K3280" s="5">
        <v>1</v>
      </c>
      <c r="L3280" s="5" t="str" cm="1">
        <f t="array" ref="L3280">_xlfn.IFS(K3280=1,"undergraduate",K3280=2,"graduate",K3280=3,"professional")</f>
        <v>undergraduate</v>
      </c>
      <c r="M3280" s="5">
        <v>0</v>
      </c>
      <c r="N3280" s="5" t="str" cm="1">
        <f t="array" ref="N3280">_xlfn.IFS(M3280=0, "No Mortgage", M3280&lt;150, "Low Mortgage", TRUE, "High Mortgage")</f>
        <v>No Mortgage</v>
      </c>
      <c r="O3280" s="5">
        <v>0</v>
      </c>
      <c r="P3280" s="5" t="str">
        <f t="shared" si="102"/>
        <v>Rejected</v>
      </c>
      <c r="Q3280" s="5">
        <v>0</v>
      </c>
      <c r="R3280" s="5">
        <v>0</v>
      </c>
      <c r="S3280" s="5" t="str">
        <f t="shared" si="103"/>
        <v>No</v>
      </c>
      <c r="T3280" s="5">
        <v>1</v>
      </c>
      <c r="U3280" s="7">
        <v>0</v>
      </c>
    </row>
    <row r="3281" spans="1:21" x14ac:dyDescent="0.3">
      <c r="A3281" s="8">
        <v>3280</v>
      </c>
      <c r="B3281" s="9">
        <v>26</v>
      </c>
      <c r="C3281" s="5" t="str" cm="1">
        <f t="array" ref="C3281">_xlfn.IFS(B3281&lt;30, "Young", B3281&lt;50, "Middle Age", TRUE, "Senior")</f>
        <v>Young</v>
      </c>
      <c r="D3281" s="5">
        <v>1</v>
      </c>
      <c r="E3281" s="9">
        <v>44</v>
      </c>
      <c r="F3281" s="5" t="str" cm="1">
        <f t="array" ref="F3281">_xlfn.IFS(E3281&lt;50, "Low Income", E3281&lt;100, "Middle Income", TRUE,"High Income")</f>
        <v>Low Income</v>
      </c>
      <c r="G3281" s="10">
        <v>94901</v>
      </c>
      <c r="H3281" s="9">
        <v>1</v>
      </c>
      <c r="I3281" s="9">
        <v>2</v>
      </c>
      <c r="J3281" s="5" t="str" cm="1">
        <f t="array" ref="J3281">_xlfn.IFS(I3281&lt;2,"Low", I3281&lt;5, "Middle", TRUE, "High")</f>
        <v>Middle</v>
      </c>
      <c r="K3281" s="9">
        <v>2</v>
      </c>
      <c r="L3281" s="5" t="str" cm="1">
        <f t="array" ref="L3281">_xlfn.IFS(K3281=1,"undergraduate",K3281=2,"graduate",K3281=3,"professional")</f>
        <v>graduate</v>
      </c>
      <c r="M3281" s="9">
        <v>0</v>
      </c>
      <c r="N3281" s="5" t="str" cm="1">
        <f t="array" ref="N3281">_xlfn.IFS(M3281=0, "No Mortgage", M3281&lt;150, "Low Mortgage", TRUE, "High Mortgage")</f>
        <v>No Mortgage</v>
      </c>
      <c r="O3281" s="9">
        <v>0</v>
      </c>
      <c r="P3281" s="5" t="str">
        <f t="shared" si="102"/>
        <v>Rejected</v>
      </c>
      <c r="Q3281" s="9">
        <v>0</v>
      </c>
      <c r="R3281" s="9">
        <v>0</v>
      </c>
      <c r="S3281" s="5" t="str">
        <f t="shared" si="103"/>
        <v>No</v>
      </c>
      <c r="T3281" s="9">
        <v>0</v>
      </c>
      <c r="U3281" s="11">
        <v>0</v>
      </c>
    </row>
    <row r="3282" spans="1:21" x14ac:dyDescent="0.3">
      <c r="A3282" s="4">
        <v>3281</v>
      </c>
      <c r="B3282" s="5">
        <v>58</v>
      </c>
      <c r="C3282" s="5" t="str" cm="1">
        <f t="array" ref="C3282">_xlfn.IFS(B3282&lt;30, "Young", B3282&lt;50, "Middle Age", TRUE, "Senior")</f>
        <v>Senior</v>
      </c>
      <c r="D3282" s="5">
        <v>33</v>
      </c>
      <c r="E3282" s="5">
        <v>98</v>
      </c>
      <c r="F3282" s="5" t="str" cm="1">
        <f t="array" ref="F3282">_xlfn.IFS(E3282&lt;50, "Low Income", E3282&lt;100, "Middle Income", TRUE,"High Income")</f>
        <v>Middle Income</v>
      </c>
      <c r="G3282" s="6">
        <v>90277</v>
      </c>
      <c r="H3282" s="5">
        <v>1</v>
      </c>
      <c r="I3282" s="5">
        <v>2.6</v>
      </c>
      <c r="J3282" s="5" t="str" cm="1">
        <f t="array" ref="J3282">_xlfn.IFS(I3282&lt;2,"Low", I3282&lt;5, "Middle", TRUE, "High")</f>
        <v>Middle</v>
      </c>
      <c r="K3282" s="5">
        <v>1</v>
      </c>
      <c r="L3282" s="5" t="str" cm="1">
        <f t="array" ref="L3282">_xlfn.IFS(K3282=1,"undergraduate",K3282=2,"graduate",K3282=3,"professional")</f>
        <v>undergraduate</v>
      </c>
      <c r="M3282" s="5">
        <v>0</v>
      </c>
      <c r="N3282" s="5" t="str" cm="1">
        <f t="array" ref="N3282">_xlfn.IFS(M3282=0, "No Mortgage", M3282&lt;150, "Low Mortgage", TRUE, "High Mortgage")</f>
        <v>No Mortgage</v>
      </c>
      <c r="O3282" s="5">
        <v>0</v>
      </c>
      <c r="P3282" s="5" t="str">
        <f t="shared" si="102"/>
        <v>Rejected</v>
      </c>
      <c r="Q3282" s="5">
        <v>0</v>
      </c>
      <c r="R3282" s="5">
        <v>0</v>
      </c>
      <c r="S3282" s="5" t="str">
        <f t="shared" si="103"/>
        <v>No</v>
      </c>
      <c r="T3282" s="5">
        <v>0</v>
      </c>
      <c r="U3282" s="7">
        <v>0</v>
      </c>
    </row>
    <row r="3283" spans="1:21" x14ac:dyDescent="0.3">
      <c r="A3283" s="8">
        <v>3282</v>
      </c>
      <c r="B3283" s="9">
        <v>51</v>
      </c>
      <c r="C3283" s="5" t="str" cm="1">
        <f t="array" ref="C3283">_xlfn.IFS(B3283&lt;30, "Young", B3283&lt;50, "Middle Age", TRUE, "Senior")</f>
        <v>Senior</v>
      </c>
      <c r="D3283" s="5">
        <v>25</v>
      </c>
      <c r="E3283" s="9">
        <v>62</v>
      </c>
      <c r="F3283" s="5" t="str" cm="1">
        <f t="array" ref="F3283">_xlfn.IFS(E3283&lt;50, "Low Income", E3283&lt;100, "Middle Income", TRUE,"High Income")</f>
        <v>Middle Income</v>
      </c>
      <c r="G3283" s="10">
        <v>95014</v>
      </c>
      <c r="H3283" s="9">
        <v>2</v>
      </c>
      <c r="I3283" s="9">
        <v>1.5</v>
      </c>
      <c r="J3283" s="5" t="str" cm="1">
        <f t="array" ref="J3283">_xlfn.IFS(I3283&lt;2,"Low", I3283&lt;5, "Middle", TRUE, "High")</f>
        <v>Low</v>
      </c>
      <c r="K3283" s="9">
        <v>2</v>
      </c>
      <c r="L3283" s="5" t="str" cm="1">
        <f t="array" ref="L3283">_xlfn.IFS(K3283=1,"undergraduate",K3283=2,"graduate",K3283=3,"professional")</f>
        <v>graduate</v>
      </c>
      <c r="M3283" s="9">
        <v>0</v>
      </c>
      <c r="N3283" s="5" t="str" cm="1">
        <f t="array" ref="N3283">_xlfn.IFS(M3283=0, "No Mortgage", M3283&lt;150, "Low Mortgage", TRUE, "High Mortgage")</f>
        <v>No Mortgage</v>
      </c>
      <c r="O3283" s="9">
        <v>0</v>
      </c>
      <c r="P3283" s="5" t="str">
        <f t="shared" si="102"/>
        <v>Rejected</v>
      </c>
      <c r="Q3283" s="9">
        <v>0</v>
      </c>
      <c r="R3283" s="9">
        <v>0</v>
      </c>
      <c r="S3283" s="5" t="str">
        <f t="shared" si="103"/>
        <v>No</v>
      </c>
      <c r="T3283" s="9">
        <v>1</v>
      </c>
      <c r="U3283" s="11">
        <v>1</v>
      </c>
    </row>
    <row r="3284" spans="1:21" x14ac:dyDescent="0.3">
      <c r="A3284" s="4">
        <v>3283</v>
      </c>
      <c r="B3284" s="5">
        <v>45</v>
      </c>
      <c r="C3284" s="5" t="str" cm="1">
        <f t="array" ref="C3284">_xlfn.IFS(B3284&lt;30, "Young", B3284&lt;50, "Middle Age", TRUE, "Senior")</f>
        <v>Middle Age</v>
      </c>
      <c r="D3284" s="5">
        <v>21</v>
      </c>
      <c r="E3284" s="5">
        <v>91</v>
      </c>
      <c r="F3284" s="5" t="str" cm="1">
        <f t="array" ref="F3284">_xlfn.IFS(E3284&lt;50, "Low Income", E3284&lt;100, "Middle Income", TRUE,"High Income")</f>
        <v>Middle Income</v>
      </c>
      <c r="G3284" s="6">
        <v>95054</v>
      </c>
      <c r="H3284" s="5">
        <v>1</v>
      </c>
      <c r="I3284" s="5">
        <v>4.7</v>
      </c>
      <c r="J3284" s="5" t="str" cm="1">
        <f t="array" ref="J3284">_xlfn.IFS(I3284&lt;2,"Low", I3284&lt;5, "Middle", TRUE, "High")</f>
        <v>Middle</v>
      </c>
      <c r="K3284" s="5">
        <v>1</v>
      </c>
      <c r="L3284" s="5" t="str" cm="1">
        <f t="array" ref="L3284">_xlfn.IFS(K3284=1,"undergraduate",K3284=2,"graduate",K3284=3,"professional")</f>
        <v>undergraduate</v>
      </c>
      <c r="M3284" s="5">
        <v>0</v>
      </c>
      <c r="N3284" s="5" t="str" cm="1">
        <f t="array" ref="N3284">_xlfn.IFS(M3284=0, "No Mortgage", M3284&lt;150, "Low Mortgage", TRUE, "High Mortgage")</f>
        <v>No Mortgage</v>
      </c>
      <c r="O3284" s="5">
        <v>0</v>
      </c>
      <c r="P3284" s="5" t="str">
        <f t="shared" si="102"/>
        <v>Rejected</v>
      </c>
      <c r="Q3284" s="5">
        <v>0</v>
      </c>
      <c r="R3284" s="5">
        <v>0</v>
      </c>
      <c r="S3284" s="5" t="str">
        <f t="shared" si="103"/>
        <v>No</v>
      </c>
      <c r="T3284" s="5">
        <v>1</v>
      </c>
      <c r="U3284" s="7">
        <v>0</v>
      </c>
    </row>
    <row r="3285" spans="1:21" x14ac:dyDescent="0.3">
      <c r="A3285" s="8">
        <v>3284</v>
      </c>
      <c r="B3285" s="9">
        <v>56</v>
      </c>
      <c r="C3285" s="5" t="str" cm="1">
        <f t="array" ref="C3285">_xlfn.IFS(B3285&lt;30, "Young", B3285&lt;50, "Middle Age", TRUE, "Senior")</f>
        <v>Senior</v>
      </c>
      <c r="D3285" s="5">
        <v>30</v>
      </c>
      <c r="E3285" s="9">
        <v>29</v>
      </c>
      <c r="F3285" s="5" t="str" cm="1">
        <f t="array" ref="F3285">_xlfn.IFS(E3285&lt;50, "Low Income", E3285&lt;100, "Middle Income", TRUE,"High Income")</f>
        <v>Low Income</v>
      </c>
      <c r="G3285" s="10">
        <v>92152</v>
      </c>
      <c r="H3285" s="9">
        <v>4</v>
      </c>
      <c r="I3285" s="9">
        <v>0.7</v>
      </c>
      <c r="J3285" s="5" t="str" cm="1">
        <f t="array" ref="J3285">_xlfn.IFS(I3285&lt;2,"Low", I3285&lt;5, "Middle", TRUE, "High")</f>
        <v>Low</v>
      </c>
      <c r="K3285" s="9">
        <v>2</v>
      </c>
      <c r="L3285" s="5" t="str" cm="1">
        <f t="array" ref="L3285">_xlfn.IFS(K3285=1,"undergraduate",K3285=2,"graduate",K3285=3,"professional")</f>
        <v>graduate</v>
      </c>
      <c r="M3285" s="9">
        <v>87</v>
      </c>
      <c r="N3285" s="5" t="str" cm="1">
        <f t="array" ref="N3285">_xlfn.IFS(M3285=0, "No Mortgage", M3285&lt;150, "Low Mortgage", TRUE, "High Mortgage")</f>
        <v>Low Mortgage</v>
      </c>
      <c r="O3285" s="9">
        <v>0</v>
      </c>
      <c r="P3285" s="5" t="str">
        <f t="shared" si="102"/>
        <v>Rejected</v>
      </c>
      <c r="Q3285" s="9">
        <v>0</v>
      </c>
      <c r="R3285" s="9">
        <v>0</v>
      </c>
      <c r="S3285" s="5" t="str">
        <f t="shared" si="103"/>
        <v>No</v>
      </c>
      <c r="T3285" s="9">
        <v>1</v>
      </c>
      <c r="U3285" s="11">
        <v>0</v>
      </c>
    </row>
    <row r="3286" spans="1:21" x14ac:dyDescent="0.3">
      <c r="A3286" s="4">
        <v>3285</v>
      </c>
      <c r="B3286" s="5">
        <v>25</v>
      </c>
      <c r="C3286" s="5" t="str" cm="1">
        <f t="array" ref="C3286">_xlfn.IFS(B3286&lt;30, "Young", B3286&lt;50, "Middle Age", TRUE, "Senior")</f>
        <v>Young</v>
      </c>
      <c r="D3286" s="5">
        <v>1</v>
      </c>
      <c r="E3286" s="5">
        <v>101</v>
      </c>
      <c r="F3286" s="5" t="str" cm="1">
        <f t="array" ref="F3286">_xlfn.IFS(E3286&lt;50, "Low Income", E3286&lt;100, "Middle Income", TRUE,"High Income")</f>
        <v>High Income</v>
      </c>
      <c r="G3286" s="6">
        <v>95819</v>
      </c>
      <c r="H3286" s="5">
        <v>4</v>
      </c>
      <c r="I3286" s="5">
        <v>2.1</v>
      </c>
      <c r="J3286" s="5" t="str" cm="1">
        <f t="array" ref="J3286">_xlfn.IFS(I3286&lt;2,"Low", I3286&lt;5, "Middle", TRUE, "High")</f>
        <v>Middle</v>
      </c>
      <c r="K3286" s="5">
        <v>3</v>
      </c>
      <c r="L3286" s="5" t="str" cm="1">
        <f t="array" ref="L3286">_xlfn.IFS(K3286=1,"undergraduate",K3286=2,"graduate",K3286=3,"professional")</f>
        <v>professional</v>
      </c>
      <c r="M3286" s="5">
        <v>0</v>
      </c>
      <c r="N3286" s="5" t="str" cm="1">
        <f t="array" ref="N3286">_xlfn.IFS(M3286=0, "No Mortgage", M3286&lt;150, "Low Mortgage", TRUE, "High Mortgage")</f>
        <v>No Mortgage</v>
      </c>
      <c r="O3286" s="5">
        <v>0</v>
      </c>
      <c r="P3286" s="5" t="str">
        <f t="shared" si="102"/>
        <v>Rejected</v>
      </c>
      <c r="Q3286" s="5">
        <v>0</v>
      </c>
      <c r="R3286" s="5">
        <v>0</v>
      </c>
      <c r="S3286" s="5" t="str">
        <f t="shared" si="103"/>
        <v>No</v>
      </c>
      <c r="T3286" s="5">
        <v>0</v>
      </c>
      <c r="U3286" s="7">
        <v>1</v>
      </c>
    </row>
    <row r="3287" spans="1:21" x14ac:dyDescent="0.3">
      <c r="A3287" s="8">
        <v>3286</v>
      </c>
      <c r="B3287" s="9">
        <v>38</v>
      </c>
      <c r="C3287" s="5" t="str" cm="1">
        <f t="array" ref="C3287">_xlfn.IFS(B3287&lt;30, "Young", B3287&lt;50, "Middle Age", TRUE, "Senior")</f>
        <v>Middle Age</v>
      </c>
      <c r="D3287" s="5">
        <v>13</v>
      </c>
      <c r="E3287" s="9">
        <v>65</v>
      </c>
      <c r="F3287" s="5" t="str" cm="1">
        <f t="array" ref="F3287">_xlfn.IFS(E3287&lt;50, "Low Income", E3287&lt;100, "Middle Income", TRUE,"High Income")</f>
        <v>Middle Income</v>
      </c>
      <c r="G3287" s="10">
        <v>91706</v>
      </c>
      <c r="H3287" s="9">
        <v>3</v>
      </c>
      <c r="I3287" s="9">
        <v>0.7</v>
      </c>
      <c r="J3287" s="5" t="str" cm="1">
        <f t="array" ref="J3287">_xlfn.IFS(I3287&lt;2,"Low", I3287&lt;5, "Middle", TRUE, "High")</f>
        <v>Low</v>
      </c>
      <c r="K3287" s="9">
        <v>2</v>
      </c>
      <c r="L3287" s="5" t="str" cm="1">
        <f t="array" ref="L3287">_xlfn.IFS(K3287=1,"undergraduate",K3287=2,"graduate",K3287=3,"professional")</f>
        <v>graduate</v>
      </c>
      <c r="M3287" s="9">
        <v>0</v>
      </c>
      <c r="N3287" s="5" t="str" cm="1">
        <f t="array" ref="N3287">_xlfn.IFS(M3287=0, "No Mortgage", M3287&lt;150, "Low Mortgage", TRUE, "High Mortgage")</f>
        <v>No Mortgage</v>
      </c>
      <c r="O3287" s="9">
        <v>0</v>
      </c>
      <c r="P3287" s="5" t="str">
        <f t="shared" si="102"/>
        <v>Rejected</v>
      </c>
      <c r="Q3287" s="9">
        <v>0</v>
      </c>
      <c r="R3287" s="9">
        <v>0</v>
      </c>
      <c r="S3287" s="5" t="str">
        <f t="shared" si="103"/>
        <v>No</v>
      </c>
      <c r="T3287" s="9">
        <v>1</v>
      </c>
      <c r="U3287" s="11">
        <v>0</v>
      </c>
    </row>
    <row r="3288" spans="1:21" x14ac:dyDescent="0.3">
      <c r="A3288" s="4">
        <v>3287</v>
      </c>
      <c r="B3288" s="5">
        <v>62</v>
      </c>
      <c r="C3288" s="5" t="str" cm="1">
        <f t="array" ref="C3288">_xlfn.IFS(B3288&lt;30, "Young", B3288&lt;50, "Middle Age", TRUE, "Senior")</f>
        <v>Senior</v>
      </c>
      <c r="D3288" s="5">
        <v>36</v>
      </c>
      <c r="E3288" s="5">
        <v>58</v>
      </c>
      <c r="F3288" s="5" t="str" cm="1">
        <f t="array" ref="F3288">_xlfn.IFS(E3288&lt;50, "Low Income", E3288&lt;100, "Middle Income", TRUE,"High Income")</f>
        <v>Middle Income</v>
      </c>
      <c r="G3288" s="6">
        <v>95020</v>
      </c>
      <c r="H3288" s="5">
        <v>1</v>
      </c>
      <c r="I3288" s="5">
        <v>2.8</v>
      </c>
      <c r="J3288" s="5" t="str" cm="1">
        <f t="array" ref="J3288">_xlfn.IFS(I3288&lt;2,"Low", I3288&lt;5, "Middle", TRUE, "High")</f>
        <v>Middle</v>
      </c>
      <c r="K3288" s="5">
        <v>2</v>
      </c>
      <c r="L3288" s="5" t="str" cm="1">
        <f t="array" ref="L3288">_xlfn.IFS(K3288=1,"undergraduate",K3288=2,"graduate",K3288=3,"professional")</f>
        <v>graduate</v>
      </c>
      <c r="M3288" s="5">
        <v>0</v>
      </c>
      <c r="N3288" s="5" t="str" cm="1">
        <f t="array" ref="N3288">_xlfn.IFS(M3288=0, "No Mortgage", M3288&lt;150, "Low Mortgage", TRUE, "High Mortgage")</f>
        <v>No Mortgage</v>
      </c>
      <c r="O3288" s="5">
        <v>0</v>
      </c>
      <c r="P3288" s="5" t="str">
        <f t="shared" si="102"/>
        <v>Rejected</v>
      </c>
      <c r="Q3288" s="5">
        <v>0</v>
      </c>
      <c r="R3288" s="5">
        <v>0</v>
      </c>
      <c r="S3288" s="5" t="str">
        <f t="shared" si="103"/>
        <v>No</v>
      </c>
      <c r="T3288" s="5">
        <v>0</v>
      </c>
      <c r="U3288" s="7">
        <v>1</v>
      </c>
    </row>
    <row r="3289" spans="1:21" x14ac:dyDescent="0.3">
      <c r="A3289" s="8">
        <v>3288</v>
      </c>
      <c r="B3289" s="9">
        <v>39</v>
      </c>
      <c r="C3289" s="5" t="str" cm="1">
        <f t="array" ref="C3289">_xlfn.IFS(B3289&lt;30, "Young", B3289&lt;50, "Middle Age", TRUE, "Senior")</f>
        <v>Middle Age</v>
      </c>
      <c r="D3289" s="5">
        <v>13</v>
      </c>
      <c r="E3289" s="9">
        <v>32</v>
      </c>
      <c r="F3289" s="5" t="str" cm="1">
        <f t="array" ref="F3289">_xlfn.IFS(E3289&lt;50, "Low Income", E3289&lt;100, "Middle Income", TRUE,"High Income")</f>
        <v>Low Income</v>
      </c>
      <c r="G3289" s="10">
        <v>90747</v>
      </c>
      <c r="H3289" s="9">
        <v>2</v>
      </c>
      <c r="I3289" s="9">
        <v>0.8</v>
      </c>
      <c r="J3289" s="5" t="str" cm="1">
        <f t="array" ref="J3289">_xlfn.IFS(I3289&lt;2,"Low", I3289&lt;5, "Middle", TRUE, "High")</f>
        <v>Low</v>
      </c>
      <c r="K3289" s="9">
        <v>3</v>
      </c>
      <c r="L3289" s="5" t="str" cm="1">
        <f t="array" ref="L3289">_xlfn.IFS(K3289=1,"undergraduate",K3289=2,"graduate",K3289=3,"professional")</f>
        <v>professional</v>
      </c>
      <c r="M3289" s="9">
        <v>0</v>
      </c>
      <c r="N3289" s="5" t="str" cm="1">
        <f t="array" ref="N3289">_xlfn.IFS(M3289=0, "No Mortgage", M3289&lt;150, "Low Mortgage", TRUE, "High Mortgage")</f>
        <v>No Mortgage</v>
      </c>
      <c r="O3289" s="9">
        <v>0</v>
      </c>
      <c r="P3289" s="5" t="str">
        <f t="shared" si="102"/>
        <v>Rejected</v>
      </c>
      <c r="Q3289" s="9">
        <v>0</v>
      </c>
      <c r="R3289" s="9">
        <v>0</v>
      </c>
      <c r="S3289" s="5" t="str">
        <f t="shared" si="103"/>
        <v>No</v>
      </c>
      <c r="T3289" s="9">
        <v>1</v>
      </c>
      <c r="U3289" s="11">
        <v>0</v>
      </c>
    </row>
    <row r="3290" spans="1:21" x14ac:dyDescent="0.3">
      <c r="A3290" s="4">
        <v>3289</v>
      </c>
      <c r="B3290" s="5">
        <v>56</v>
      </c>
      <c r="C3290" s="5" t="str" cm="1">
        <f t="array" ref="C3290">_xlfn.IFS(B3290&lt;30, "Young", B3290&lt;50, "Middle Age", TRUE, "Senior")</f>
        <v>Senior</v>
      </c>
      <c r="D3290" s="5">
        <v>30</v>
      </c>
      <c r="E3290" s="5">
        <v>140</v>
      </c>
      <c r="F3290" s="5" t="str" cm="1">
        <f t="array" ref="F3290">_xlfn.IFS(E3290&lt;50, "Low Income", E3290&lt;100, "Middle Income", TRUE,"High Income")</f>
        <v>High Income</v>
      </c>
      <c r="G3290" s="6">
        <v>94122</v>
      </c>
      <c r="H3290" s="5">
        <v>4</v>
      </c>
      <c r="I3290" s="5">
        <v>0.5</v>
      </c>
      <c r="J3290" s="5" t="str" cm="1">
        <f t="array" ref="J3290">_xlfn.IFS(I3290&lt;2,"Low", I3290&lt;5, "Middle", TRUE, "High")</f>
        <v>Low</v>
      </c>
      <c r="K3290" s="5">
        <v>1</v>
      </c>
      <c r="L3290" s="5" t="str" cm="1">
        <f t="array" ref="L3290">_xlfn.IFS(K3290=1,"undergraduate",K3290=2,"graduate",K3290=3,"professional")</f>
        <v>undergraduate</v>
      </c>
      <c r="M3290" s="5">
        <v>292</v>
      </c>
      <c r="N3290" s="5" t="str" cm="1">
        <f t="array" ref="N3290">_xlfn.IFS(M3290=0, "No Mortgage", M3290&lt;150, "Low Mortgage", TRUE, "High Mortgage")</f>
        <v>High Mortgage</v>
      </c>
      <c r="O3290" s="5">
        <v>1</v>
      </c>
      <c r="P3290" s="5" t="str">
        <f t="shared" si="102"/>
        <v>Accepted</v>
      </c>
      <c r="Q3290" s="5">
        <v>0</v>
      </c>
      <c r="R3290" s="5">
        <v>0</v>
      </c>
      <c r="S3290" s="5" t="str">
        <f t="shared" si="103"/>
        <v>No</v>
      </c>
      <c r="T3290" s="5">
        <v>0</v>
      </c>
      <c r="U3290" s="7">
        <v>0</v>
      </c>
    </row>
    <row r="3291" spans="1:21" x14ac:dyDescent="0.3">
      <c r="A3291" s="8">
        <v>3290</v>
      </c>
      <c r="B3291" s="9">
        <v>50</v>
      </c>
      <c r="C3291" s="5" t="str" cm="1">
        <f t="array" ref="C3291">_xlfn.IFS(B3291&lt;30, "Young", B3291&lt;50, "Middle Age", TRUE, "Senior")</f>
        <v>Senior</v>
      </c>
      <c r="D3291" s="5">
        <v>25</v>
      </c>
      <c r="E3291" s="9">
        <v>44</v>
      </c>
      <c r="F3291" s="5" t="str" cm="1">
        <f t="array" ref="F3291">_xlfn.IFS(E3291&lt;50, "Low Income", E3291&lt;100, "Middle Income", TRUE,"High Income")</f>
        <v>Low Income</v>
      </c>
      <c r="G3291" s="10">
        <v>94303</v>
      </c>
      <c r="H3291" s="9">
        <v>1</v>
      </c>
      <c r="I3291" s="9">
        <v>0.3</v>
      </c>
      <c r="J3291" s="5" t="str" cm="1">
        <f t="array" ref="J3291">_xlfn.IFS(I3291&lt;2,"Low", I3291&lt;5, "Middle", TRUE, "High")</f>
        <v>Low</v>
      </c>
      <c r="K3291" s="9">
        <v>1</v>
      </c>
      <c r="L3291" s="5" t="str" cm="1">
        <f t="array" ref="L3291">_xlfn.IFS(K3291=1,"undergraduate",K3291=2,"graduate",K3291=3,"professional")</f>
        <v>undergraduate</v>
      </c>
      <c r="M3291" s="9">
        <v>187</v>
      </c>
      <c r="N3291" s="5" t="str" cm="1">
        <f t="array" ref="N3291">_xlfn.IFS(M3291=0, "No Mortgage", M3291&lt;150, "Low Mortgage", TRUE, "High Mortgage")</f>
        <v>High Mortgage</v>
      </c>
      <c r="O3291" s="9">
        <v>0</v>
      </c>
      <c r="P3291" s="5" t="str">
        <f t="shared" si="102"/>
        <v>Rejected</v>
      </c>
      <c r="Q3291" s="9">
        <v>0</v>
      </c>
      <c r="R3291" s="9">
        <v>0</v>
      </c>
      <c r="S3291" s="5" t="str">
        <f t="shared" si="103"/>
        <v>No</v>
      </c>
      <c r="T3291" s="9">
        <v>1</v>
      </c>
      <c r="U3291" s="11">
        <v>1</v>
      </c>
    </row>
    <row r="3292" spans="1:21" x14ac:dyDescent="0.3">
      <c r="A3292" s="4">
        <v>3291</v>
      </c>
      <c r="B3292" s="5">
        <v>52</v>
      </c>
      <c r="C3292" s="5" t="str" cm="1">
        <f t="array" ref="C3292">_xlfn.IFS(B3292&lt;30, "Young", B3292&lt;50, "Middle Age", TRUE, "Senior")</f>
        <v>Senior</v>
      </c>
      <c r="D3292" s="5">
        <v>27</v>
      </c>
      <c r="E3292" s="5">
        <v>113</v>
      </c>
      <c r="F3292" s="5" t="str" cm="1">
        <f t="array" ref="F3292">_xlfn.IFS(E3292&lt;50, "Low Income", E3292&lt;100, "Middle Income", TRUE,"High Income")</f>
        <v>High Income</v>
      </c>
      <c r="G3292" s="6">
        <v>92038</v>
      </c>
      <c r="H3292" s="5">
        <v>1</v>
      </c>
      <c r="I3292" s="5">
        <v>0.1</v>
      </c>
      <c r="J3292" s="5" t="str" cm="1">
        <f t="array" ref="J3292">_xlfn.IFS(I3292&lt;2,"Low", I3292&lt;5, "Middle", TRUE, "High")</f>
        <v>Low</v>
      </c>
      <c r="K3292" s="5">
        <v>3</v>
      </c>
      <c r="L3292" s="5" t="str" cm="1">
        <f t="array" ref="L3292">_xlfn.IFS(K3292=1,"undergraduate",K3292=2,"graduate",K3292=3,"professional")</f>
        <v>professional</v>
      </c>
      <c r="M3292" s="5">
        <v>0</v>
      </c>
      <c r="N3292" s="5" t="str" cm="1">
        <f t="array" ref="N3292">_xlfn.IFS(M3292=0, "No Mortgage", M3292&lt;150, "Low Mortgage", TRUE, "High Mortgage")</f>
        <v>No Mortgage</v>
      </c>
      <c r="O3292" s="5">
        <v>0</v>
      </c>
      <c r="P3292" s="5" t="str">
        <f t="shared" si="102"/>
        <v>Rejected</v>
      </c>
      <c r="Q3292" s="5">
        <v>0</v>
      </c>
      <c r="R3292" s="5">
        <v>0</v>
      </c>
      <c r="S3292" s="5" t="str">
        <f t="shared" si="103"/>
        <v>No</v>
      </c>
      <c r="T3292" s="5">
        <v>0</v>
      </c>
      <c r="U3292" s="7">
        <v>0</v>
      </c>
    </row>
    <row r="3293" spans="1:21" x14ac:dyDescent="0.3">
      <c r="A3293" s="8">
        <v>3292</v>
      </c>
      <c r="B3293" s="9">
        <v>53</v>
      </c>
      <c r="C3293" s="5" t="str" cm="1">
        <f t="array" ref="C3293">_xlfn.IFS(B3293&lt;30, "Young", B3293&lt;50, "Middle Age", TRUE, "Senior")</f>
        <v>Senior</v>
      </c>
      <c r="D3293" s="5">
        <v>28</v>
      </c>
      <c r="E3293" s="9">
        <v>38</v>
      </c>
      <c r="F3293" s="5" t="str" cm="1">
        <f t="array" ref="F3293">_xlfn.IFS(E3293&lt;50, "Low Income", E3293&lt;100, "Middle Income", TRUE,"High Income")</f>
        <v>Low Income</v>
      </c>
      <c r="G3293" s="10">
        <v>94998</v>
      </c>
      <c r="H3293" s="9">
        <v>1</v>
      </c>
      <c r="I3293" s="9">
        <v>1.3</v>
      </c>
      <c r="J3293" s="5" t="str" cm="1">
        <f t="array" ref="J3293">_xlfn.IFS(I3293&lt;2,"Low", I3293&lt;5, "Middle", TRUE, "High")</f>
        <v>Low</v>
      </c>
      <c r="K3293" s="9">
        <v>2</v>
      </c>
      <c r="L3293" s="5" t="str" cm="1">
        <f t="array" ref="L3293">_xlfn.IFS(K3293=1,"undergraduate",K3293=2,"graduate",K3293=3,"professional")</f>
        <v>graduate</v>
      </c>
      <c r="M3293" s="9">
        <v>0</v>
      </c>
      <c r="N3293" s="5" t="str" cm="1">
        <f t="array" ref="N3293">_xlfn.IFS(M3293=0, "No Mortgage", M3293&lt;150, "Low Mortgage", TRUE, "High Mortgage")</f>
        <v>No Mortgage</v>
      </c>
      <c r="O3293" s="9">
        <v>0</v>
      </c>
      <c r="P3293" s="5" t="str">
        <f t="shared" si="102"/>
        <v>Rejected</v>
      </c>
      <c r="Q3293" s="9">
        <v>0</v>
      </c>
      <c r="R3293" s="9">
        <v>0</v>
      </c>
      <c r="S3293" s="5" t="str">
        <f t="shared" si="103"/>
        <v>No</v>
      </c>
      <c r="T3293" s="9">
        <v>1</v>
      </c>
      <c r="U3293" s="11">
        <v>0</v>
      </c>
    </row>
    <row r="3294" spans="1:21" x14ac:dyDescent="0.3">
      <c r="A3294" s="4">
        <v>3293</v>
      </c>
      <c r="B3294" s="5">
        <v>25</v>
      </c>
      <c r="C3294" s="5" t="str" cm="1">
        <f t="array" ref="C3294">_xlfn.IFS(B3294&lt;30, "Young", B3294&lt;50, "Middle Age", TRUE, "Senior")</f>
        <v>Young</v>
      </c>
      <c r="D3294" s="5">
        <v>1</v>
      </c>
      <c r="E3294" s="5">
        <v>13</v>
      </c>
      <c r="F3294" s="5" t="str" cm="1">
        <f t="array" ref="F3294">_xlfn.IFS(E3294&lt;50, "Low Income", E3294&lt;100, "Middle Income", TRUE,"High Income")</f>
        <v>Low Income</v>
      </c>
      <c r="G3294" s="6">
        <v>95616</v>
      </c>
      <c r="H3294" s="5">
        <v>4</v>
      </c>
      <c r="I3294" s="5">
        <v>0.4</v>
      </c>
      <c r="J3294" s="5" t="str" cm="1">
        <f t="array" ref="J3294">_xlfn.IFS(I3294&lt;2,"Low", I3294&lt;5, "Middle", TRUE, "High")</f>
        <v>Low</v>
      </c>
      <c r="K3294" s="5">
        <v>1</v>
      </c>
      <c r="L3294" s="5" t="str" cm="1">
        <f t="array" ref="L3294">_xlfn.IFS(K3294=1,"undergraduate",K3294=2,"graduate",K3294=3,"professional")</f>
        <v>undergraduate</v>
      </c>
      <c r="M3294" s="5">
        <v>0</v>
      </c>
      <c r="N3294" s="5" t="str" cm="1">
        <f t="array" ref="N3294">_xlfn.IFS(M3294=0, "No Mortgage", M3294&lt;150, "Low Mortgage", TRUE, "High Mortgage")</f>
        <v>No Mortgage</v>
      </c>
      <c r="O3294" s="5">
        <v>0</v>
      </c>
      <c r="P3294" s="5" t="str">
        <f t="shared" si="102"/>
        <v>Rejected</v>
      </c>
      <c r="Q3294" s="5">
        <v>1</v>
      </c>
      <c r="R3294" s="5">
        <v>0</v>
      </c>
      <c r="S3294" s="5" t="str">
        <f t="shared" si="103"/>
        <v>No</v>
      </c>
      <c r="T3294" s="5">
        <v>0</v>
      </c>
      <c r="U3294" s="7">
        <v>0</v>
      </c>
    </row>
    <row r="3295" spans="1:21" x14ac:dyDescent="0.3">
      <c r="A3295" s="8">
        <v>3294</v>
      </c>
      <c r="B3295" s="9">
        <v>44</v>
      </c>
      <c r="C3295" s="5" t="str" cm="1">
        <f t="array" ref="C3295">_xlfn.IFS(B3295&lt;30, "Young", B3295&lt;50, "Middle Age", TRUE, "Senior")</f>
        <v>Middle Age</v>
      </c>
      <c r="D3295" s="5">
        <v>20</v>
      </c>
      <c r="E3295" s="9">
        <v>62</v>
      </c>
      <c r="F3295" s="5" t="str" cm="1">
        <f t="array" ref="F3295">_xlfn.IFS(E3295&lt;50, "Low Income", E3295&lt;100, "Middle Income", TRUE,"High Income")</f>
        <v>Middle Income</v>
      </c>
      <c r="G3295" s="10">
        <v>94939</v>
      </c>
      <c r="H3295" s="9">
        <v>2</v>
      </c>
      <c r="I3295" s="9">
        <v>2.5</v>
      </c>
      <c r="J3295" s="5" t="str" cm="1">
        <f t="array" ref="J3295">_xlfn.IFS(I3295&lt;2,"Low", I3295&lt;5, "Middle", TRUE, "High")</f>
        <v>Middle</v>
      </c>
      <c r="K3295" s="9">
        <v>1</v>
      </c>
      <c r="L3295" s="5" t="str" cm="1">
        <f t="array" ref="L3295">_xlfn.IFS(K3295=1,"undergraduate",K3295=2,"graduate",K3295=3,"professional")</f>
        <v>undergraduate</v>
      </c>
      <c r="M3295" s="9">
        <v>0</v>
      </c>
      <c r="N3295" s="5" t="str" cm="1">
        <f t="array" ref="N3295">_xlfn.IFS(M3295=0, "No Mortgage", M3295&lt;150, "Low Mortgage", TRUE, "High Mortgage")</f>
        <v>No Mortgage</v>
      </c>
      <c r="O3295" s="9">
        <v>0</v>
      </c>
      <c r="P3295" s="5" t="str">
        <f t="shared" si="102"/>
        <v>Rejected</v>
      </c>
      <c r="Q3295" s="9">
        <v>1</v>
      </c>
      <c r="R3295" s="9">
        <v>0</v>
      </c>
      <c r="S3295" s="5" t="str">
        <f t="shared" si="103"/>
        <v>No</v>
      </c>
      <c r="T3295" s="9">
        <v>1</v>
      </c>
      <c r="U3295" s="11">
        <v>0</v>
      </c>
    </row>
    <row r="3296" spans="1:21" x14ac:dyDescent="0.3">
      <c r="A3296" s="4">
        <v>3295</v>
      </c>
      <c r="B3296" s="5">
        <v>42</v>
      </c>
      <c r="C3296" s="5" t="str" cm="1">
        <f t="array" ref="C3296">_xlfn.IFS(B3296&lt;30, "Young", B3296&lt;50, "Middle Age", TRUE, "Senior")</f>
        <v>Middle Age</v>
      </c>
      <c r="D3296" s="5">
        <v>12</v>
      </c>
      <c r="E3296" s="5">
        <v>29</v>
      </c>
      <c r="F3296" s="5" t="str" cm="1">
        <f t="array" ref="F3296">_xlfn.IFS(E3296&lt;50, "Low Income", E3296&lt;100, "Middle Income", TRUE,"High Income")</f>
        <v>Low Income</v>
      </c>
      <c r="G3296" s="6">
        <v>93611</v>
      </c>
      <c r="H3296" s="5">
        <v>3</v>
      </c>
      <c r="I3296" s="5">
        <v>2</v>
      </c>
      <c r="J3296" s="5" t="str" cm="1">
        <f t="array" ref="J3296">_xlfn.IFS(I3296&lt;2,"Low", I3296&lt;5, "Middle", TRUE, "High")</f>
        <v>Middle</v>
      </c>
      <c r="K3296" s="5">
        <v>3</v>
      </c>
      <c r="L3296" s="5" t="str" cm="1">
        <f t="array" ref="L3296">_xlfn.IFS(K3296=1,"undergraduate",K3296=2,"graduate",K3296=3,"professional")</f>
        <v>professional</v>
      </c>
      <c r="M3296" s="5">
        <v>0</v>
      </c>
      <c r="N3296" s="5" t="str" cm="1">
        <f t="array" ref="N3296">_xlfn.IFS(M3296=0, "No Mortgage", M3296&lt;150, "Low Mortgage", TRUE, "High Mortgage")</f>
        <v>No Mortgage</v>
      </c>
      <c r="O3296" s="5">
        <v>0</v>
      </c>
      <c r="P3296" s="5" t="str">
        <f t="shared" si="102"/>
        <v>Rejected</v>
      </c>
      <c r="Q3296" s="5">
        <v>0</v>
      </c>
      <c r="R3296" s="5">
        <v>0</v>
      </c>
      <c r="S3296" s="5" t="str">
        <f t="shared" si="103"/>
        <v>No</v>
      </c>
      <c r="T3296" s="5">
        <v>0</v>
      </c>
      <c r="U3296" s="7">
        <v>0</v>
      </c>
    </row>
    <row r="3297" spans="1:21" x14ac:dyDescent="0.3">
      <c r="A3297" s="8">
        <v>3296</v>
      </c>
      <c r="B3297" s="9">
        <v>42</v>
      </c>
      <c r="C3297" s="5" t="str" cm="1">
        <f t="array" ref="C3297">_xlfn.IFS(B3297&lt;30, "Young", B3297&lt;50, "Middle Age", TRUE, "Senior")</f>
        <v>Middle Age</v>
      </c>
      <c r="D3297" s="5">
        <v>16</v>
      </c>
      <c r="E3297" s="9">
        <v>141</v>
      </c>
      <c r="F3297" s="5" t="str" cm="1">
        <f t="array" ref="F3297">_xlfn.IFS(E3297&lt;50, "Low Income", E3297&lt;100, "Middle Income", TRUE,"High Income")</f>
        <v>High Income</v>
      </c>
      <c r="G3297" s="10">
        <v>94960</v>
      </c>
      <c r="H3297" s="9">
        <v>3</v>
      </c>
      <c r="I3297" s="9">
        <v>4</v>
      </c>
      <c r="J3297" s="5" t="str" cm="1">
        <f t="array" ref="J3297">_xlfn.IFS(I3297&lt;2,"Low", I3297&lt;5, "Middle", TRUE, "High")</f>
        <v>Middle</v>
      </c>
      <c r="K3297" s="9">
        <v>2</v>
      </c>
      <c r="L3297" s="5" t="str" cm="1">
        <f t="array" ref="L3297">_xlfn.IFS(K3297=1,"undergraduate",K3297=2,"graduate",K3297=3,"professional")</f>
        <v>graduate</v>
      </c>
      <c r="M3297" s="9">
        <v>0</v>
      </c>
      <c r="N3297" s="5" t="str" cm="1">
        <f t="array" ref="N3297">_xlfn.IFS(M3297=0, "No Mortgage", M3297&lt;150, "Low Mortgage", TRUE, "High Mortgage")</f>
        <v>No Mortgage</v>
      </c>
      <c r="O3297" s="9">
        <v>1</v>
      </c>
      <c r="P3297" s="5" t="str">
        <f t="shared" si="102"/>
        <v>Accepted</v>
      </c>
      <c r="Q3297" s="9">
        <v>0</v>
      </c>
      <c r="R3297" s="9">
        <v>0</v>
      </c>
      <c r="S3297" s="5" t="str">
        <f t="shared" si="103"/>
        <v>No</v>
      </c>
      <c r="T3297" s="9">
        <v>0</v>
      </c>
      <c r="U3297" s="11">
        <v>0</v>
      </c>
    </row>
    <row r="3298" spans="1:21" x14ac:dyDescent="0.3">
      <c r="A3298" s="4">
        <v>3297</v>
      </c>
      <c r="B3298" s="5">
        <v>63</v>
      </c>
      <c r="C3298" s="5" t="str" cm="1">
        <f t="array" ref="C3298">_xlfn.IFS(B3298&lt;30, "Young", B3298&lt;50, "Middle Age", TRUE, "Senior")</f>
        <v>Senior</v>
      </c>
      <c r="D3298" s="5">
        <v>37</v>
      </c>
      <c r="E3298" s="5">
        <v>132</v>
      </c>
      <c r="F3298" s="5" t="str" cm="1">
        <f t="array" ref="F3298">_xlfn.IFS(E3298&lt;50, "Low Income", E3298&lt;100, "Middle Income", TRUE,"High Income")</f>
        <v>High Income</v>
      </c>
      <c r="G3298" s="6">
        <v>94080</v>
      </c>
      <c r="H3298" s="5">
        <v>1</v>
      </c>
      <c r="I3298" s="5">
        <v>4.4000000000000004</v>
      </c>
      <c r="J3298" s="5" t="str" cm="1">
        <f t="array" ref="J3298">_xlfn.IFS(I3298&lt;2,"Low", I3298&lt;5, "Middle", TRUE, "High")</f>
        <v>Middle</v>
      </c>
      <c r="K3298" s="5">
        <v>2</v>
      </c>
      <c r="L3298" s="5" t="str" cm="1">
        <f t="array" ref="L3298">_xlfn.IFS(K3298=1,"undergraduate",K3298=2,"graduate",K3298=3,"professional")</f>
        <v>graduate</v>
      </c>
      <c r="M3298" s="5">
        <v>0</v>
      </c>
      <c r="N3298" s="5" t="str" cm="1">
        <f t="array" ref="N3298">_xlfn.IFS(M3298=0, "No Mortgage", M3298&lt;150, "Low Mortgage", TRUE, "High Mortgage")</f>
        <v>No Mortgage</v>
      </c>
      <c r="O3298" s="5">
        <v>1</v>
      </c>
      <c r="P3298" s="5" t="str">
        <f t="shared" si="102"/>
        <v>Accepted</v>
      </c>
      <c r="Q3298" s="5">
        <v>0</v>
      </c>
      <c r="R3298" s="5">
        <v>0</v>
      </c>
      <c r="S3298" s="5" t="str">
        <f t="shared" si="103"/>
        <v>No</v>
      </c>
      <c r="T3298" s="5">
        <v>1</v>
      </c>
      <c r="U3298" s="7">
        <v>0</v>
      </c>
    </row>
    <row r="3299" spans="1:21" x14ac:dyDescent="0.3">
      <c r="A3299" s="8">
        <v>3298</v>
      </c>
      <c r="B3299" s="9">
        <v>57</v>
      </c>
      <c r="C3299" s="5" t="str" cm="1">
        <f t="array" ref="C3299">_xlfn.IFS(B3299&lt;30, "Young", B3299&lt;50, "Middle Age", TRUE, "Senior")</f>
        <v>Senior</v>
      </c>
      <c r="D3299" s="5">
        <v>32</v>
      </c>
      <c r="E3299" s="9">
        <v>23</v>
      </c>
      <c r="F3299" s="5" t="str" cm="1">
        <f t="array" ref="F3299">_xlfn.IFS(E3299&lt;50, "Low Income", E3299&lt;100, "Middle Income", TRUE,"High Income")</f>
        <v>Low Income</v>
      </c>
      <c r="G3299" s="10">
        <v>93407</v>
      </c>
      <c r="H3299" s="9">
        <v>1</v>
      </c>
      <c r="I3299" s="9">
        <v>0.3</v>
      </c>
      <c r="J3299" s="5" t="str" cm="1">
        <f t="array" ref="J3299">_xlfn.IFS(I3299&lt;2,"Low", I3299&lt;5, "Middle", TRUE, "High")</f>
        <v>Low</v>
      </c>
      <c r="K3299" s="9">
        <v>3</v>
      </c>
      <c r="L3299" s="5" t="str" cm="1">
        <f t="array" ref="L3299">_xlfn.IFS(K3299=1,"undergraduate",K3299=2,"graduate",K3299=3,"professional")</f>
        <v>professional</v>
      </c>
      <c r="M3299" s="9">
        <v>0</v>
      </c>
      <c r="N3299" s="5" t="str" cm="1">
        <f t="array" ref="N3299">_xlfn.IFS(M3299=0, "No Mortgage", M3299&lt;150, "Low Mortgage", TRUE, "High Mortgage")</f>
        <v>No Mortgage</v>
      </c>
      <c r="O3299" s="9">
        <v>0</v>
      </c>
      <c r="P3299" s="5" t="str">
        <f t="shared" si="102"/>
        <v>Rejected</v>
      </c>
      <c r="Q3299" s="9">
        <v>0</v>
      </c>
      <c r="R3299" s="9">
        <v>0</v>
      </c>
      <c r="S3299" s="5" t="str">
        <f t="shared" si="103"/>
        <v>No</v>
      </c>
      <c r="T3299" s="9">
        <v>1</v>
      </c>
      <c r="U3299" s="11">
        <v>1</v>
      </c>
    </row>
    <row r="3300" spans="1:21" x14ac:dyDescent="0.3">
      <c r="A3300" s="4">
        <v>3299</v>
      </c>
      <c r="B3300" s="5">
        <v>56</v>
      </c>
      <c r="C3300" s="5" t="str" cm="1">
        <f t="array" ref="C3300">_xlfn.IFS(B3300&lt;30, "Young", B3300&lt;50, "Middle Age", TRUE, "Senior")</f>
        <v>Senior</v>
      </c>
      <c r="D3300" s="5">
        <v>32</v>
      </c>
      <c r="E3300" s="5">
        <v>11</v>
      </c>
      <c r="F3300" s="5" t="str" cm="1">
        <f t="array" ref="F3300">_xlfn.IFS(E3300&lt;50, "Low Income", E3300&lt;100, "Middle Income", TRUE,"High Income")</f>
        <v>Low Income</v>
      </c>
      <c r="G3300" s="6">
        <v>94110</v>
      </c>
      <c r="H3300" s="5">
        <v>2</v>
      </c>
      <c r="I3300" s="5">
        <v>0.3</v>
      </c>
      <c r="J3300" s="5" t="str" cm="1">
        <f t="array" ref="J3300">_xlfn.IFS(I3300&lt;2,"Low", I3300&lt;5, "Middle", TRUE, "High")</f>
        <v>Low</v>
      </c>
      <c r="K3300" s="5">
        <v>1</v>
      </c>
      <c r="L3300" s="5" t="str" cm="1">
        <f t="array" ref="L3300">_xlfn.IFS(K3300=1,"undergraduate",K3300=2,"graduate",K3300=3,"professional")</f>
        <v>undergraduate</v>
      </c>
      <c r="M3300" s="5">
        <v>89</v>
      </c>
      <c r="N3300" s="5" t="str" cm="1">
        <f t="array" ref="N3300">_xlfn.IFS(M3300=0, "No Mortgage", M3300&lt;150, "Low Mortgage", TRUE, "High Mortgage")</f>
        <v>Low Mortgage</v>
      </c>
      <c r="O3300" s="5">
        <v>0</v>
      </c>
      <c r="P3300" s="5" t="str">
        <f t="shared" si="102"/>
        <v>Rejected</v>
      </c>
      <c r="Q3300" s="5">
        <v>0</v>
      </c>
      <c r="R3300" s="5">
        <v>0</v>
      </c>
      <c r="S3300" s="5" t="str">
        <f t="shared" si="103"/>
        <v>No</v>
      </c>
      <c r="T3300" s="5">
        <v>0</v>
      </c>
      <c r="U3300" s="7">
        <v>0</v>
      </c>
    </row>
    <row r="3301" spans="1:21" x14ac:dyDescent="0.3">
      <c r="A3301" s="8">
        <v>3300</v>
      </c>
      <c r="B3301" s="9">
        <v>60</v>
      </c>
      <c r="C3301" s="5" t="str" cm="1">
        <f t="array" ref="C3301">_xlfn.IFS(B3301&lt;30, "Young", B3301&lt;50, "Middle Age", TRUE, "Senior")</f>
        <v>Senior</v>
      </c>
      <c r="D3301" s="5">
        <v>34</v>
      </c>
      <c r="E3301" s="9">
        <v>90</v>
      </c>
      <c r="F3301" s="5" t="str" cm="1">
        <f t="array" ref="F3301">_xlfn.IFS(E3301&lt;50, "Low Income", E3301&lt;100, "Middle Income", TRUE,"High Income")</f>
        <v>Middle Income</v>
      </c>
      <c r="G3301" s="10">
        <v>92192</v>
      </c>
      <c r="H3301" s="9">
        <v>4</v>
      </c>
      <c r="I3301" s="9">
        <v>1.9</v>
      </c>
      <c r="J3301" s="5" t="str" cm="1">
        <f t="array" ref="J3301">_xlfn.IFS(I3301&lt;2,"Low", I3301&lt;5, "Middle", TRUE, "High")</f>
        <v>Low</v>
      </c>
      <c r="K3301" s="9">
        <v>2</v>
      </c>
      <c r="L3301" s="5" t="str" cm="1">
        <f t="array" ref="L3301">_xlfn.IFS(K3301=1,"undergraduate",K3301=2,"graduate",K3301=3,"professional")</f>
        <v>graduate</v>
      </c>
      <c r="M3301" s="9">
        <v>0</v>
      </c>
      <c r="N3301" s="5" t="str" cm="1">
        <f t="array" ref="N3301">_xlfn.IFS(M3301=0, "No Mortgage", M3301&lt;150, "Low Mortgage", TRUE, "High Mortgage")</f>
        <v>No Mortgage</v>
      </c>
      <c r="O3301" s="9">
        <v>0</v>
      </c>
      <c r="P3301" s="5" t="str">
        <f t="shared" si="102"/>
        <v>Rejected</v>
      </c>
      <c r="Q3301" s="9">
        <v>0</v>
      </c>
      <c r="R3301" s="9">
        <v>0</v>
      </c>
      <c r="S3301" s="5" t="str">
        <f t="shared" si="103"/>
        <v>No</v>
      </c>
      <c r="T3301" s="9">
        <v>1</v>
      </c>
      <c r="U3301" s="11">
        <v>0</v>
      </c>
    </row>
    <row r="3302" spans="1:21" x14ac:dyDescent="0.3">
      <c r="A3302" s="4">
        <v>3301</v>
      </c>
      <c r="B3302" s="5">
        <v>62</v>
      </c>
      <c r="C3302" s="5" t="str" cm="1">
        <f t="array" ref="C3302">_xlfn.IFS(B3302&lt;30, "Young", B3302&lt;50, "Middle Age", TRUE, "Senior")</f>
        <v>Senior</v>
      </c>
      <c r="D3302" s="5">
        <v>38</v>
      </c>
      <c r="E3302" s="5">
        <v>43</v>
      </c>
      <c r="F3302" s="5" t="str" cm="1">
        <f t="array" ref="F3302">_xlfn.IFS(E3302&lt;50, "Low Income", E3302&lt;100, "Middle Income", TRUE,"High Income")</f>
        <v>Low Income</v>
      </c>
      <c r="G3302" s="6">
        <v>92354</v>
      </c>
      <c r="H3302" s="5">
        <v>1</v>
      </c>
      <c r="I3302" s="5">
        <v>1.9</v>
      </c>
      <c r="J3302" s="5" t="str" cm="1">
        <f t="array" ref="J3302">_xlfn.IFS(I3302&lt;2,"Low", I3302&lt;5, "Middle", TRUE, "High")</f>
        <v>Low</v>
      </c>
      <c r="K3302" s="5">
        <v>2</v>
      </c>
      <c r="L3302" s="5" t="str" cm="1">
        <f t="array" ref="L3302">_xlfn.IFS(K3302=1,"undergraduate",K3302=2,"graduate",K3302=3,"professional")</f>
        <v>graduate</v>
      </c>
      <c r="M3302" s="5">
        <v>0</v>
      </c>
      <c r="N3302" s="5" t="str" cm="1">
        <f t="array" ref="N3302">_xlfn.IFS(M3302=0, "No Mortgage", M3302&lt;150, "Low Mortgage", TRUE, "High Mortgage")</f>
        <v>No Mortgage</v>
      </c>
      <c r="O3302" s="5">
        <v>0</v>
      </c>
      <c r="P3302" s="5" t="str">
        <f t="shared" si="102"/>
        <v>Rejected</v>
      </c>
      <c r="Q3302" s="5">
        <v>0</v>
      </c>
      <c r="R3302" s="5">
        <v>0</v>
      </c>
      <c r="S3302" s="5" t="str">
        <f t="shared" si="103"/>
        <v>No</v>
      </c>
      <c r="T3302" s="5">
        <v>1</v>
      </c>
      <c r="U3302" s="7">
        <v>0</v>
      </c>
    </row>
    <row r="3303" spans="1:21" x14ac:dyDescent="0.3">
      <c r="A3303" s="8">
        <v>3302</v>
      </c>
      <c r="B3303" s="9">
        <v>48</v>
      </c>
      <c r="C3303" s="5" t="str" cm="1">
        <f t="array" ref="C3303">_xlfn.IFS(B3303&lt;30, "Young", B3303&lt;50, "Middle Age", TRUE, "Senior")</f>
        <v>Middle Age</v>
      </c>
      <c r="D3303" s="5">
        <v>22</v>
      </c>
      <c r="E3303" s="9">
        <v>59</v>
      </c>
      <c r="F3303" s="5" t="str" cm="1">
        <f t="array" ref="F3303">_xlfn.IFS(E3303&lt;50, "Low Income", E3303&lt;100, "Middle Income", TRUE,"High Income")</f>
        <v>Middle Income</v>
      </c>
      <c r="G3303" s="10">
        <v>90086</v>
      </c>
      <c r="H3303" s="9">
        <v>4</v>
      </c>
      <c r="I3303" s="9">
        <v>2.6</v>
      </c>
      <c r="J3303" s="5" t="str" cm="1">
        <f t="array" ref="J3303">_xlfn.IFS(I3303&lt;2,"Low", I3303&lt;5, "Middle", TRUE, "High")</f>
        <v>Middle</v>
      </c>
      <c r="K3303" s="9">
        <v>1</v>
      </c>
      <c r="L3303" s="5" t="str" cm="1">
        <f t="array" ref="L3303">_xlfn.IFS(K3303=1,"undergraduate",K3303=2,"graduate",K3303=3,"professional")</f>
        <v>undergraduate</v>
      </c>
      <c r="M3303" s="9">
        <v>0</v>
      </c>
      <c r="N3303" s="5" t="str" cm="1">
        <f t="array" ref="N3303">_xlfn.IFS(M3303=0, "No Mortgage", M3303&lt;150, "Low Mortgage", TRUE, "High Mortgage")</f>
        <v>No Mortgage</v>
      </c>
      <c r="O3303" s="9">
        <v>0</v>
      </c>
      <c r="P3303" s="5" t="str">
        <f t="shared" si="102"/>
        <v>Rejected</v>
      </c>
      <c r="Q3303" s="9">
        <v>0</v>
      </c>
      <c r="R3303" s="9">
        <v>0</v>
      </c>
      <c r="S3303" s="5" t="str">
        <f t="shared" si="103"/>
        <v>No</v>
      </c>
      <c r="T3303" s="9">
        <v>1</v>
      </c>
      <c r="U3303" s="11">
        <v>1</v>
      </c>
    </row>
    <row r="3304" spans="1:21" x14ac:dyDescent="0.3">
      <c r="A3304" s="4">
        <v>3303</v>
      </c>
      <c r="B3304" s="5">
        <v>37</v>
      </c>
      <c r="C3304" s="5" t="str" cm="1">
        <f t="array" ref="C3304">_xlfn.IFS(B3304&lt;30, "Young", B3304&lt;50, "Middle Age", TRUE, "Senior")</f>
        <v>Middle Age</v>
      </c>
      <c r="D3304" s="5">
        <v>11</v>
      </c>
      <c r="E3304" s="5">
        <v>28</v>
      </c>
      <c r="F3304" s="5" t="str" cm="1">
        <f t="array" ref="F3304">_xlfn.IFS(E3304&lt;50, "Low Income", E3304&lt;100, "Middle Income", TRUE,"High Income")</f>
        <v>Low Income</v>
      </c>
      <c r="G3304" s="6">
        <v>94501</v>
      </c>
      <c r="H3304" s="5">
        <v>2</v>
      </c>
      <c r="I3304" s="5">
        <v>0.8</v>
      </c>
      <c r="J3304" s="5" t="str" cm="1">
        <f t="array" ref="J3304">_xlfn.IFS(I3304&lt;2,"Low", I3304&lt;5, "Middle", TRUE, "High")</f>
        <v>Low</v>
      </c>
      <c r="K3304" s="5">
        <v>3</v>
      </c>
      <c r="L3304" s="5" t="str" cm="1">
        <f t="array" ref="L3304">_xlfn.IFS(K3304=1,"undergraduate",K3304=2,"graduate",K3304=3,"professional")</f>
        <v>professional</v>
      </c>
      <c r="M3304" s="5">
        <v>0</v>
      </c>
      <c r="N3304" s="5" t="str" cm="1">
        <f t="array" ref="N3304">_xlfn.IFS(M3304=0, "No Mortgage", M3304&lt;150, "Low Mortgage", TRUE, "High Mortgage")</f>
        <v>No Mortgage</v>
      </c>
      <c r="O3304" s="5">
        <v>0</v>
      </c>
      <c r="P3304" s="5" t="str">
        <f t="shared" si="102"/>
        <v>Rejected</v>
      </c>
      <c r="Q3304" s="5">
        <v>0</v>
      </c>
      <c r="R3304" s="5">
        <v>0</v>
      </c>
      <c r="S3304" s="5" t="str">
        <f t="shared" si="103"/>
        <v>No</v>
      </c>
      <c r="T3304" s="5">
        <v>0</v>
      </c>
      <c r="U3304" s="7">
        <v>0</v>
      </c>
    </row>
    <row r="3305" spans="1:21" x14ac:dyDescent="0.3">
      <c r="A3305" s="8">
        <v>3304</v>
      </c>
      <c r="B3305" s="9">
        <v>55</v>
      </c>
      <c r="C3305" s="5" t="str" cm="1">
        <f t="array" ref="C3305">_xlfn.IFS(B3305&lt;30, "Young", B3305&lt;50, "Middle Age", TRUE, "Senior")</f>
        <v>Senior</v>
      </c>
      <c r="D3305" s="5">
        <v>29</v>
      </c>
      <c r="E3305" s="9">
        <v>28</v>
      </c>
      <c r="F3305" s="5" t="str" cm="1">
        <f t="array" ref="F3305">_xlfn.IFS(E3305&lt;50, "Low Income", E3305&lt;100, "Middle Income", TRUE,"High Income")</f>
        <v>Low Income</v>
      </c>
      <c r="G3305" s="10">
        <v>94539</v>
      </c>
      <c r="H3305" s="9">
        <v>2</v>
      </c>
      <c r="I3305" s="9">
        <v>0.7</v>
      </c>
      <c r="J3305" s="5" t="str" cm="1">
        <f t="array" ref="J3305">_xlfn.IFS(I3305&lt;2,"Low", I3305&lt;5, "Middle", TRUE, "High")</f>
        <v>Low</v>
      </c>
      <c r="K3305" s="9">
        <v>2</v>
      </c>
      <c r="L3305" s="5" t="str" cm="1">
        <f t="array" ref="L3305">_xlfn.IFS(K3305=1,"undergraduate",K3305=2,"graduate",K3305=3,"professional")</f>
        <v>graduate</v>
      </c>
      <c r="M3305" s="9">
        <v>82</v>
      </c>
      <c r="N3305" s="5" t="str" cm="1">
        <f t="array" ref="N3305">_xlfn.IFS(M3305=0, "No Mortgage", M3305&lt;150, "Low Mortgage", TRUE, "High Mortgage")</f>
        <v>Low Mortgage</v>
      </c>
      <c r="O3305" s="9">
        <v>0</v>
      </c>
      <c r="P3305" s="5" t="str">
        <f t="shared" si="102"/>
        <v>Rejected</v>
      </c>
      <c r="Q3305" s="9">
        <v>0</v>
      </c>
      <c r="R3305" s="9">
        <v>0</v>
      </c>
      <c r="S3305" s="5" t="str">
        <f t="shared" si="103"/>
        <v>No</v>
      </c>
      <c r="T3305" s="9">
        <v>1</v>
      </c>
      <c r="U3305" s="11">
        <v>1</v>
      </c>
    </row>
    <row r="3306" spans="1:21" x14ac:dyDescent="0.3">
      <c r="A3306" s="4">
        <v>3305</v>
      </c>
      <c r="B3306" s="5">
        <v>42</v>
      </c>
      <c r="C3306" s="5" t="str" cm="1">
        <f t="array" ref="C3306">_xlfn.IFS(B3306&lt;30, "Young", B3306&lt;50, "Middle Age", TRUE, "Senior")</f>
        <v>Middle Age</v>
      </c>
      <c r="D3306" s="5">
        <v>17</v>
      </c>
      <c r="E3306" s="5">
        <v>108</v>
      </c>
      <c r="F3306" s="5" t="str" cm="1">
        <f t="array" ref="F3306">_xlfn.IFS(E3306&lt;50, "Low Income", E3306&lt;100, "Middle Income", TRUE,"High Income")</f>
        <v>High Income</v>
      </c>
      <c r="G3306" s="6">
        <v>95120</v>
      </c>
      <c r="H3306" s="5">
        <v>3</v>
      </c>
      <c r="I3306" s="5">
        <v>1</v>
      </c>
      <c r="J3306" s="5" t="str" cm="1">
        <f t="array" ref="J3306">_xlfn.IFS(I3306&lt;2,"Low", I3306&lt;5, "Middle", TRUE, "High")</f>
        <v>Low</v>
      </c>
      <c r="K3306" s="5">
        <v>1</v>
      </c>
      <c r="L3306" s="5" t="str" cm="1">
        <f t="array" ref="L3306">_xlfn.IFS(K3306=1,"undergraduate",K3306=2,"graduate",K3306=3,"professional")</f>
        <v>undergraduate</v>
      </c>
      <c r="M3306" s="5">
        <v>383</v>
      </c>
      <c r="N3306" s="5" t="str" cm="1">
        <f t="array" ref="N3306">_xlfn.IFS(M3306=0, "No Mortgage", M3306&lt;150, "Low Mortgage", TRUE, "High Mortgage")</f>
        <v>High Mortgage</v>
      </c>
      <c r="O3306" s="5">
        <v>0</v>
      </c>
      <c r="P3306" s="5" t="str">
        <f t="shared" si="102"/>
        <v>Rejected</v>
      </c>
      <c r="Q3306" s="5">
        <v>0</v>
      </c>
      <c r="R3306" s="5">
        <v>0</v>
      </c>
      <c r="S3306" s="5" t="str">
        <f t="shared" si="103"/>
        <v>No</v>
      </c>
      <c r="T3306" s="5">
        <v>1</v>
      </c>
      <c r="U3306" s="7">
        <v>0</v>
      </c>
    </row>
    <row r="3307" spans="1:21" x14ac:dyDescent="0.3">
      <c r="A3307" s="8">
        <v>3306</v>
      </c>
      <c r="B3307" s="9">
        <v>39</v>
      </c>
      <c r="C3307" s="5" t="str" cm="1">
        <f t="array" ref="C3307">_xlfn.IFS(B3307&lt;30, "Young", B3307&lt;50, "Middle Age", TRUE, "Senior")</f>
        <v>Middle Age</v>
      </c>
      <c r="D3307" s="5">
        <v>13</v>
      </c>
      <c r="E3307" s="9">
        <v>78</v>
      </c>
      <c r="F3307" s="5" t="str" cm="1">
        <f t="array" ref="F3307">_xlfn.IFS(E3307&lt;50, "Low Income", E3307&lt;100, "Middle Income", TRUE,"High Income")</f>
        <v>Middle Income</v>
      </c>
      <c r="G3307" s="10">
        <v>95616</v>
      </c>
      <c r="H3307" s="9">
        <v>1</v>
      </c>
      <c r="I3307" s="9">
        <v>2.8</v>
      </c>
      <c r="J3307" s="5" t="str" cm="1">
        <f t="array" ref="J3307">_xlfn.IFS(I3307&lt;2,"Low", I3307&lt;5, "Middle", TRUE, "High")</f>
        <v>Middle</v>
      </c>
      <c r="K3307" s="9">
        <v>3</v>
      </c>
      <c r="L3307" s="5" t="str" cm="1">
        <f t="array" ref="L3307">_xlfn.IFS(K3307=1,"undergraduate",K3307=2,"graduate",K3307=3,"professional")</f>
        <v>professional</v>
      </c>
      <c r="M3307" s="9">
        <v>0</v>
      </c>
      <c r="N3307" s="5" t="str" cm="1">
        <f t="array" ref="N3307">_xlfn.IFS(M3307=0, "No Mortgage", M3307&lt;150, "Low Mortgage", TRUE, "High Mortgage")</f>
        <v>No Mortgage</v>
      </c>
      <c r="O3307" s="9">
        <v>0</v>
      </c>
      <c r="P3307" s="5" t="str">
        <f t="shared" si="102"/>
        <v>Rejected</v>
      </c>
      <c r="Q3307" s="9">
        <v>0</v>
      </c>
      <c r="R3307" s="9">
        <v>0</v>
      </c>
      <c r="S3307" s="5" t="str">
        <f t="shared" si="103"/>
        <v>No</v>
      </c>
      <c r="T3307" s="9">
        <v>0</v>
      </c>
      <c r="U3307" s="11">
        <v>0</v>
      </c>
    </row>
    <row r="3308" spans="1:21" x14ac:dyDescent="0.3">
      <c r="A3308" s="4">
        <v>3307</v>
      </c>
      <c r="B3308" s="5">
        <v>47</v>
      </c>
      <c r="C3308" s="5" t="str" cm="1">
        <f t="array" ref="C3308">_xlfn.IFS(B3308&lt;30, "Young", B3308&lt;50, "Middle Age", TRUE, "Senior")</f>
        <v>Middle Age</v>
      </c>
      <c r="D3308" s="5">
        <v>22</v>
      </c>
      <c r="E3308" s="5">
        <v>65</v>
      </c>
      <c r="F3308" s="5" t="str" cm="1">
        <f t="array" ref="F3308">_xlfn.IFS(E3308&lt;50, "Low Income", E3308&lt;100, "Middle Income", TRUE,"High Income")</f>
        <v>Middle Income</v>
      </c>
      <c r="G3308" s="6">
        <v>90840</v>
      </c>
      <c r="H3308" s="5">
        <v>1</v>
      </c>
      <c r="I3308" s="5">
        <v>2.4</v>
      </c>
      <c r="J3308" s="5" t="str" cm="1">
        <f t="array" ref="J3308">_xlfn.IFS(I3308&lt;2,"Low", I3308&lt;5, "Middle", TRUE, "High")</f>
        <v>Middle</v>
      </c>
      <c r="K3308" s="5">
        <v>1</v>
      </c>
      <c r="L3308" s="5" t="str" cm="1">
        <f t="array" ref="L3308">_xlfn.IFS(K3308=1,"undergraduate",K3308=2,"graduate",K3308=3,"professional")</f>
        <v>undergraduate</v>
      </c>
      <c r="M3308" s="5">
        <v>0</v>
      </c>
      <c r="N3308" s="5" t="str" cm="1">
        <f t="array" ref="N3308">_xlfn.IFS(M3308=0, "No Mortgage", M3308&lt;150, "Low Mortgage", TRUE, "High Mortgage")</f>
        <v>No Mortgage</v>
      </c>
      <c r="O3308" s="5">
        <v>0</v>
      </c>
      <c r="P3308" s="5" t="str">
        <f t="shared" si="102"/>
        <v>Rejected</v>
      </c>
      <c r="Q3308" s="5">
        <v>0</v>
      </c>
      <c r="R3308" s="5">
        <v>0</v>
      </c>
      <c r="S3308" s="5" t="str">
        <f t="shared" si="103"/>
        <v>No</v>
      </c>
      <c r="T3308" s="5">
        <v>1</v>
      </c>
      <c r="U3308" s="7">
        <v>0</v>
      </c>
    </row>
    <row r="3309" spans="1:21" x14ac:dyDescent="0.3">
      <c r="A3309" s="8">
        <v>3308</v>
      </c>
      <c r="B3309" s="9">
        <v>34</v>
      </c>
      <c r="C3309" s="5" t="str" cm="1">
        <f t="array" ref="C3309">_xlfn.IFS(B3309&lt;30, "Young", B3309&lt;50, "Middle Age", TRUE, "Senior")</f>
        <v>Middle Age</v>
      </c>
      <c r="D3309" s="5">
        <v>10</v>
      </c>
      <c r="E3309" s="9">
        <v>25</v>
      </c>
      <c r="F3309" s="5" t="str" cm="1">
        <f t="array" ref="F3309">_xlfn.IFS(E3309&lt;50, "Low Income", E3309&lt;100, "Middle Income", TRUE,"High Income")</f>
        <v>Low Income</v>
      </c>
      <c r="G3309" s="10">
        <v>92038</v>
      </c>
      <c r="H3309" s="9">
        <v>4</v>
      </c>
      <c r="I3309" s="9">
        <v>1</v>
      </c>
      <c r="J3309" s="5" t="str" cm="1">
        <f t="array" ref="J3309">_xlfn.IFS(I3309&lt;2,"Low", I3309&lt;5, "Middle", TRUE, "High")</f>
        <v>Low</v>
      </c>
      <c r="K3309" s="9">
        <v>1</v>
      </c>
      <c r="L3309" s="5" t="str" cm="1">
        <f t="array" ref="L3309">_xlfn.IFS(K3309=1,"undergraduate",K3309=2,"graduate",K3309=3,"professional")</f>
        <v>undergraduate</v>
      </c>
      <c r="M3309" s="9">
        <v>0</v>
      </c>
      <c r="N3309" s="5" t="str" cm="1">
        <f t="array" ref="N3309">_xlfn.IFS(M3309=0, "No Mortgage", M3309&lt;150, "Low Mortgage", TRUE, "High Mortgage")</f>
        <v>No Mortgage</v>
      </c>
      <c r="O3309" s="9">
        <v>0</v>
      </c>
      <c r="P3309" s="5" t="str">
        <f t="shared" si="102"/>
        <v>Rejected</v>
      </c>
      <c r="Q3309" s="9">
        <v>0</v>
      </c>
      <c r="R3309" s="9">
        <v>0</v>
      </c>
      <c r="S3309" s="5" t="str">
        <f t="shared" si="103"/>
        <v>No</v>
      </c>
      <c r="T3309" s="9">
        <v>1</v>
      </c>
      <c r="U3309" s="11">
        <v>0</v>
      </c>
    </row>
    <row r="3310" spans="1:21" x14ac:dyDescent="0.3">
      <c r="A3310" s="4">
        <v>3309</v>
      </c>
      <c r="B3310" s="5">
        <v>48</v>
      </c>
      <c r="C3310" s="5" t="str" cm="1">
        <f t="array" ref="C3310">_xlfn.IFS(B3310&lt;30, "Young", B3310&lt;50, "Middle Age", TRUE, "Senior")</f>
        <v>Middle Age</v>
      </c>
      <c r="D3310" s="5">
        <v>23</v>
      </c>
      <c r="E3310" s="5">
        <v>108</v>
      </c>
      <c r="F3310" s="5" t="str" cm="1">
        <f t="array" ref="F3310">_xlfn.IFS(E3310&lt;50, "Low Income", E3310&lt;100, "Middle Income", TRUE,"High Income")</f>
        <v>High Income</v>
      </c>
      <c r="G3310" s="6">
        <v>92120</v>
      </c>
      <c r="H3310" s="5">
        <v>2</v>
      </c>
      <c r="I3310" s="5">
        <v>3.8</v>
      </c>
      <c r="J3310" s="5" t="str" cm="1">
        <f t="array" ref="J3310">_xlfn.IFS(I3310&lt;2,"Low", I3310&lt;5, "Middle", TRUE, "High")</f>
        <v>Middle</v>
      </c>
      <c r="K3310" s="5">
        <v>3</v>
      </c>
      <c r="L3310" s="5" t="str" cm="1">
        <f t="array" ref="L3310">_xlfn.IFS(K3310=1,"undergraduate",K3310=2,"graduate",K3310=3,"professional")</f>
        <v>professional</v>
      </c>
      <c r="M3310" s="5">
        <v>0</v>
      </c>
      <c r="N3310" s="5" t="str" cm="1">
        <f t="array" ref="N3310">_xlfn.IFS(M3310=0, "No Mortgage", M3310&lt;150, "Low Mortgage", TRUE, "High Mortgage")</f>
        <v>No Mortgage</v>
      </c>
      <c r="O3310" s="5">
        <v>0</v>
      </c>
      <c r="P3310" s="5" t="str">
        <f t="shared" si="102"/>
        <v>Rejected</v>
      </c>
      <c r="Q3310" s="5">
        <v>0</v>
      </c>
      <c r="R3310" s="5">
        <v>0</v>
      </c>
      <c r="S3310" s="5" t="str">
        <f t="shared" si="103"/>
        <v>No</v>
      </c>
      <c r="T3310" s="5">
        <v>0</v>
      </c>
      <c r="U3310" s="7">
        <v>1</v>
      </c>
    </row>
    <row r="3311" spans="1:21" x14ac:dyDescent="0.3">
      <c r="A3311" s="8">
        <v>3310</v>
      </c>
      <c r="B3311" s="9">
        <v>52</v>
      </c>
      <c r="C3311" s="5" t="str" cm="1">
        <f t="array" ref="C3311">_xlfn.IFS(B3311&lt;30, "Young", B3311&lt;50, "Middle Age", TRUE, "Senior")</f>
        <v>Senior</v>
      </c>
      <c r="D3311" s="5">
        <v>27</v>
      </c>
      <c r="E3311" s="9">
        <v>43</v>
      </c>
      <c r="F3311" s="5" t="str" cm="1">
        <f t="array" ref="F3311">_xlfn.IFS(E3311&lt;50, "Low Income", E3311&lt;100, "Middle Income", TRUE,"High Income")</f>
        <v>Low Income</v>
      </c>
      <c r="G3311" s="10">
        <v>94611</v>
      </c>
      <c r="H3311" s="9">
        <v>4</v>
      </c>
      <c r="I3311" s="9">
        <v>0.2</v>
      </c>
      <c r="J3311" s="5" t="str" cm="1">
        <f t="array" ref="J3311">_xlfn.IFS(I3311&lt;2,"Low", I3311&lt;5, "Middle", TRUE, "High")</f>
        <v>Low</v>
      </c>
      <c r="K3311" s="9">
        <v>2</v>
      </c>
      <c r="L3311" s="5" t="str" cm="1">
        <f t="array" ref="L3311">_xlfn.IFS(K3311=1,"undergraduate",K3311=2,"graduate",K3311=3,"professional")</f>
        <v>graduate</v>
      </c>
      <c r="M3311" s="9">
        <v>0</v>
      </c>
      <c r="N3311" s="5" t="str" cm="1">
        <f t="array" ref="N3311">_xlfn.IFS(M3311=0, "No Mortgage", M3311&lt;150, "Low Mortgage", TRUE, "High Mortgage")</f>
        <v>No Mortgage</v>
      </c>
      <c r="O3311" s="9">
        <v>0</v>
      </c>
      <c r="P3311" s="5" t="str">
        <f t="shared" si="102"/>
        <v>Rejected</v>
      </c>
      <c r="Q3311" s="9">
        <v>0</v>
      </c>
      <c r="R3311" s="9">
        <v>0</v>
      </c>
      <c r="S3311" s="5" t="str">
        <f t="shared" si="103"/>
        <v>No</v>
      </c>
      <c r="T3311" s="9">
        <v>1</v>
      </c>
      <c r="U3311" s="11">
        <v>0</v>
      </c>
    </row>
    <row r="3312" spans="1:21" x14ac:dyDescent="0.3">
      <c r="A3312" s="4">
        <v>3311</v>
      </c>
      <c r="B3312" s="5">
        <v>53</v>
      </c>
      <c r="C3312" s="5" t="str" cm="1">
        <f t="array" ref="C3312">_xlfn.IFS(B3312&lt;30, "Young", B3312&lt;50, "Middle Age", TRUE, "Senior")</f>
        <v>Senior</v>
      </c>
      <c r="D3312" s="5">
        <v>29</v>
      </c>
      <c r="E3312" s="5">
        <v>95</v>
      </c>
      <c r="F3312" s="5" t="str" cm="1">
        <f t="array" ref="F3312">_xlfn.IFS(E3312&lt;50, "Low Income", E3312&lt;100, "Middle Income", TRUE,"High Income")</f>
        <v>Middle Income</v>
      </c>
      <c r="G3312" s="6">
        <v>94720</v>
      </c>
      <c r="H3312" s="5">
        <v>4</v>
      </c>
      <c r="I3312" s="5">
        <v>1</v>
      </c>
      <c r="J3312" s="5" t="str" cm="1">
        <f t="array" ref="J3312">_xlfn.IFS(I3312&lt;2,"Low", I3312&lt;5, "Middle", TRUE, "High")</f>
        <v>Low</v>
      </c>
      <c r="K3312" s="5">
        <v>2</v>
      </c>
      <c r="L3312" s="5" t="str" cm="1">
        <f t="array" ref="L3312">_xlfn.IFS(K3312=1,"undergraduate",K3312=2,"graduate",K3312=3,"professional")</f>
        <v>graduate</v>
      </c>
      <c r="M3312" s="5">
        <v>0</v>
      </c>
      <c r="N3312" s="5" t="str" cm="1">
        <f t="array" ref="N3312">_xlfn.IFS(M3312=0, "No Mortgage", M3312&lt;150, "Low Mortgage", TRUE, "High Mortgage")</f>
        <v>No Mortgage</v>
      </c>
      <c r="O3312" s="5">
        <v>0</v>
      </c>
      <c r="P3312" s="5" t="str">
        <f t="shared" si="102"/>
        <v>Rejected</v>
      </c>
      <c r="Q3312" s="5">
        <v>0</v>
      </c>
      <c r="R3312" s="5">
        <v>0</v>
      </c>
      <c r="S3312" s="5" t="str">
        <f t="shared" si="103"/>
        <v>No</v>
      </c>
      <c r="T3312" s="5">
        <v>1</v>
      </c>
      <c r="U3312" s="7">
        <v>1</v>
      </c>
    </row>
    <row r="3313" spans="1:21" x14ac:dyDescent="0.3">
      <c r="A3313" s="8">
        <v>3312</v>
      </c>
      <c r="B3313" s="9">
        <v>49</v>
      </c>
      <c r="C3313" s="5" t="str" cm="1">
        <f t="array" ref="C3313">_xlfn.IFS(B3313&lt;30, "Young", B3313&lt;50, "Middle Age", TRUE, "Senior")</f>
        <v>Middle Age</v>
      </c>
      <c r="D3313" s="5">
        <v>25</v>
      </c>
      <c r="E3313" s="9">
        <v>24</v>
      </c>
      <c r="F3313" s="5" t="str" cm="1">
        <f t="array" ref="F3313">_xlfn.IFS(E3313&lt;50, "Low Income", E3313&lt;100, "Middle Income", TRUE,"High Income")</f>
        <v>Low Income</v>
      </c>
      <c r="G3313" s="10">
        <v>95819</v>
      </c>
      <c r="H3313" s="9">
        <v>1</v>
      </c>
      <c r="I3313" s="9">
        <v>0.3</v>
      </c>
      <c r="J3313" s="5" t="str" cm="1">
        <f t="array" ref="J3313">_xlfn.IFS(I3313&lt;2,"Low", I3313&lt;5, "Middle", TRUE, "High")</f>
        <v>Low</v>
      </c>
      <c r="K3313" s="9">
        <v>1</v>
      </c>
      <c r="L3313" s="5" t="str" cm="1">
        <f t="array" ref="L3313">_xlfn.IFS(K3313=1,"undergraduate",K3313=2,"graduate",K3313=3,"professional")</f>
        <v>undergraduate</v>
      </c>
      <c r="M3313" s="9">
        <v>0</v>
      </c>
      <c r="N3313" s="5" t="str" cm="1">
        <f t="array" ref="N3313">_xlfn.IFS(M3313=0, "No Mortgage", M3313&lt;150, "Low Mortgage", TRUE, "High Mortgage")</f>
        <v>No Mortgage</v>
      </c>
      <c r="O3313" s="9">
        <v>0</v>
      </c>
      <c r="P3313" s="5" t="str">
        <f t="shared" si="102"/>
        <v>Rejected</v>
      </c>
      <c r="Q3313" s="9">
        <v>0</v>
      </c>
      <c r="R3313" s="9">
        <v>0</v>
      </c>
      <c r="S3313" s="5" t="str">
        <f t="shared" si="103"/>
        <v>No</v>
      </c>
      <c r="T3313" s="9">
        <v>0</v>
      </c>
      <c r="U3313" s="11">
        <v>0</v>
      </c>
    </row>
    <row r="3314" spans="1:21" x14ac:dyDescent="0.3">
      <c r="A3314" s="4">
        <v>3313</v>
      </c>
      <c r="B3314" s="5">
        <v>47</v>
      </c>
      <c r="C3314" s="5" t="str" cm="1">
        <f t="array" ref="C3314">_xlfn.IFS(B3314&lt;30, "Young", B3314&lt;50, "Middle Age", TRUE, "Senior")</f>
        <v>Middle Age</v>
      </c>
      <c r="D3314" s="5">
        <v>22</v>
      </c>
      <c r="E3314" s="5">
        <v>190</v>
      </c>
      <c r="F3314" s="5" t="str" cm="1">
        <f t="array" ref="F3314">_xlfn.IFS(E3314&lt;50, "Low Income", E3314&lt;100, "Middle Income", TRUE,"High Income")</f>
        <v>High Income</v>
      </c>
      <c r="G3314" s="6">
        <v>94550</v>
      </c>
      <c r="H3314" s="5">
        <v>2</v>
      </c>
      <c r="I3314" s="5">
        <v>8.8000000000000007</v>
      </c>
      <c r="J3314" s="5" t="str" cm="1">
        <f t="array" ref="J3314">_xlfn.IFS(I3314&lt;2,"Low", I3314&lt;5, "Middle", TRUE, "High")</f>
        <v>High</v>
      </c>
      <c r="K3314" s="5">
        <v>1</v>
      </c>
      <c r="L3314" s="5" t="str" cm="1">
        <f t="array" ref="L3314">_xlfn.IFS(K3314=1,"undergraduate",K3314=2,"graduate",K3314=3,"professional")</f>
        <v>undergraduate</v>
      </c>
      <c r="M3314" s="5">
        <v>0</v>
      </c>
      <c r="N3314" s="5" t="str" cm="1">
        <f t="array" ref="N3314">_xlfn.IFS(M3314=0, "No Mortgage", M3314&lt;150, "Low Mortgage", TRUE, "High Mortgage")</f>
        <v>No Mortgage</v>
      </c>
      <c r="O3314" s="5">
        <v>0</v>
      </c>
      <c r="P3314" s="5" t="str">
        <f t="shared" si="102"/>
        <v>Rejected</v>
      </c>
      <c r="Q3314" s="5">
        <v>0</v>
      </c>
      <c r="R3314" s="5">
        <v>0</v>
      </c>
      <c r="S3314" s="5" t="str">
        <f t="shared" si="103"/>
        <v>No</v>
      </c>
      <c r="T3314" s="5">
        <v>0</v>
      </c>
      <c r="U3314" s="7">
        <v>0</v>
      </c>
    </row>
    <row r="3315" spans="1:21" x14ac:dyDescent="0.3">
      <c r="A3315" s="8">
        <v>3314</v>
      </c>
      <c r="B3315" s="9">
        <v>48</v>
      </c>
      <c r="C3315" s="5" t="str" cm="1">
        <f t="array" ref="C3315">_xlfn.IFS(B3315&lt;30, "Young", B3315&lt;50, "Middle Age", TRUE, "Senior")</f>
        <v>Middle Age</v>
      </c>
      <c r="D3315" s="5">
        <v>24</v>
      </c>
      <c r="E3315" s="9">
        <v>24</v>
      </c>
      <c r="F3315" s="5" t="str" cm="1">
        <f t="array" ref="F3315">_xlfn.IFS(E3315&lt;50, "Low Income", E3315&lt;100, "Middle Income", TRUE,"High Income")</f>
        <v>Low Income</v>
      </c>
      <c r="G3315" s="10">
        <v>91950</v>
      </c>
      <c r="H3315" s="9">
        <v>1</v>
      </c>
      <c r="I3315" s="9">
        <v>0.9</v>
      </c>
      <c r="J3315" s="5" t="str" cm="1">
        <f t="array" ref="J3315">_xlfn.IFS(I3315&lt;2,"Low", I3315&lt;5, "Middle", TRUE, "High")</f>
        <v>Low</v>
      </c>
      <c r="K3315" s="9">
        <v>3</v>
      </c>
      <c r="L3315" s="5" t="str" cm="1">
        <f t="array" ref="L3315">_xlfn.IFS(K3315=1,"undergraduate",K3315=2,"graduate",K3315=3,"professional")</f>
        <v>professional</v>
      </c>
      <c r="M3315" s="9">
        <v>0</v>
      </c>
      <c r="N3315" s="5" t="str" cm="1">
        <f t="array" ref="N3315">_xlfn.IFS(M3315=0, "No Mortgage", M3315&lt;150, "Low Mortgage", TRUE, "High Mortgage")</f>
        <v>No Mortgage</v>
      </c>
      <c r="O3315" s="9">
        <v>0</v>
      </c>
      <c r="P3315" s="5" t="str">
        <f t="shared" si="102"/>
        <v>Rejected</v>
      </c>
      <c r="Q3315" s="9">
        <v>0</v>
      </c>
      <c r="R3315" s="9">
        <v>0</v>
      </c>
      <c r="S3315" s="5" t="str">
        <f t="shared" si="103"/>
        <v>No</v>
      </c>
      <c r="T3315" s="9">
        <v>0</v>
      </c>
      <c r="U3315" s="11">
        <v>0</v>
      </c>
    </row>
    <row r="3316" spans="1:21" x14ac:dyDescent="0.3">
      <c r="A3316" s="4">
        <v>3315</v>
      </c>
      <c r="B3316" s="5">
        <v>38</v>
      </c>
      <c r="C3316" s="5" t="str" cm="1">
        <f t="array" ref="C3316">_xlfn.IFS(B3316&lt;30, "Young", B3316&lt;50, "Middle Age", TRUE, "Senior")</f>
        <v>Middle Age</v>
      </c>
      <c r="D3316" s="5">
        <v>13</v>
      </c>
      <c r="E3316" s="5">
        <v>41</v>
      </c>
      <c r="F3316" s="5" t="str" cm="1">
        <f t="array" ref="F3316">_xlfn.IFS(E3316&lt;50, "Low Income", E3316&lt;100, "Middle Income", TRUE,"High Income")</f>
        <v>Low Income</v>
      </c>
      <c r="G3316" s="6">
        <v>90073</v>
      </c>
      <c r="H3316" s="5">
        <v>4</v>
      </c>
      <c r="I3316" s="5">
        <v>1.7</v>
      </c>
      <c r="J3316" s="5" t="str" cm="1">
        <f t="array" ref="J3316">_xlfn.IFS(I3316&lt;2,"Low", I3316&lt;5, "Middle", TRUE, "High")</f>
        <v>Low</v>
      </c>
      <c r="K3316" s="5">
        <v>1</v>
      </c>
      <c r="L3316" s="5" t="str" cm="1">
        <f t="array" ref="L3316">_xlfn.IFS(K3316=1,"undergraduate",K3316=2,"graduate",K3316=3,"professional")</f>
        <v>undergraduate</v>
      </c>
      <c r="M3316" s="5">
        <v>0</v>
      </c>
      <c r="N3316" s="5" t="str" cm="1">
        <f t="array" ref="N3316">_xlfn.IFS(M3316=0, "No Mortgage", M3316&lt;150, "Low Mortgage", TRUE, "High Mortgage")</f>
        <v>No Mortgage</v>
      </c>
      <c r="O3316" s="5">
        <v>0</v>
      </c>
      <c r="P3316" s="5" t="str">
        <f t="shared" si="102"/>
        <v>Rejected</v>
      </c>
      <c r="Q3316" s="5">
        <v>0</v>
      </c>
      <c r="R3316" s="5">
        <v>0</v>
      </c>
      <c r="S3316" s="5" t="str">
        <f t="shared" si="103"/>
        <v>No</v>
      </c>
      <c r="T3316" s="5">
        <v>1</v>
      </c>
      <c r="U3316" s="7">
        <v>0</v>
      </c>
    </row>
    <row r="3317" spans="1:21" x14ac:dyDescent="0.3">
      <c r="A3317" s="8">
        <v>3316</v>
      </c>
      <c r="B3317" s="9">
        <v>48</v>
      </c>
      <c r="C3317" s="5" t="str" cm="1">
        <f t="array" ref="C3317">_xlfn.IFS(B3317&lt;30, "Young", B3317&lt;50, "Middle Age", TRUE, "Senior")</f>
        <v>Middle Age</v>
      </c>
      <c r="D3317" s="5">
        <v>22</v>
      </c>
      <c r="E3317" s="9">
        <v>80</v>
      </c>
      <c r="F3317" s="5" t="str" cm="1">
        <f t="array" ref="F3317">_xlfn.IFS(E3317&lt;50, "Low Income", E3317&lt;100, "Middle Income", TRUE,"High Income")</f>
        <v>Middle Income</v>
      </c>
      <c r="G3317" s="10">
        <v>94720</v>
      </c>
      <c r="H3317" s="9">
        <v>3</v>
      </c>
      <c r="I3317" s="9">
        <v>1.1000000000000001</v>
      </c>
      <c r="J3317" s="5" t="str" cm="1">
        <f t="array" ref="J3317">_xlfn.IFS(I3317&lt;2,"Low", I3317&lt;5, "Middle", TRUE, "High")</f>
        <v>Low</v>
      </c>
      <c r="K3317" s="9">
        <v>1</v>
      </c>
      <c r="L3317" s="5" t="str" cm="1">
        <f t="array" ref="L3317">_xlfn.IFS(K3317=1,"undergraduate",K3317=2,"graduate",K3317=3,"professional")</f>
        <v>undergraduate</v>
      </c>
      <c r="M3317" s="9">
        <v>0</v>
      </c>
      <c r="N3317" s="5" t="str" cm="1">
        <f t="array" ref="N3317">_xlfn.IFS(M3317=0, "No Mortgage", M3317&lt;150, "Low Mortgage", TRUE, "High Mortgage")</f>
        <v>No Mortgage</v>
      </c>
      <c r="O3317" s="9">
        <v>0</v>
      </c>
      <c r="P3317" s="5" t="str">
        <f t="shared" si="102"/>
        <v>Rejected</v>
      </c>
      <c r="Q3317" s="9">
        <v>0</v>
      </c>
      <c r="R3317" s="9">
        <v>0</v>
      </c>
      <c r="S3317" s="5" t="str">
        <f t="shared" si="103"/>
        <v>No</v>
      </c>
      <c r="T3317" s="9">
        <v>0</v>
      </c>
      <c r="U3317" s="11">
        <v>0</v>
      </c>
    </row>
    <row r="3318" spans="1:21" x14ac:dyDescent="0.3">
      <c r="A3318" s="4">
        <v>3317</v>
      </c>
      <c r="B3318" s="5">
        <v>56</v>
      </c>
      <c r="C3318" s="5" t="str" cm="1">
        <f t="array" ref="C3318">_xlfn.IFS(B3318&lt;30, "Young", B3318&lt;50, "Middle Age", TRUE, "Senior")</f>
        <v>Senior</v>
      </c>
      <c r="D3318" s="5">
        <v>26</v>
      </c>
      <c r="E3318" s="5">
        <v>63</v>
      </c>
      <c r="F3318" s="5" t="str" cm="1">
        <f t="array" ref="F3318">_xlfn.IFS(E3318&lt;50, "Low Income", E3318&lt;100, "Middle Income", TRUE,"High Income")</f>
        <v>Middle Income</v>
      </c>
      <c r="G3318" s="6">
        <v>94501</v>
      </c>
      <c r="H3318" s="5">
        <v>3</v>
      </c>
      <c r="I3318" s="5">
        <v>2</v>
      </c>
      <c r="J3318" s="5" t="str" cm="1">
        <f t="array" ref="J3318">_xlfn.IFS(I3318&lt;2,"Low", I3318&lt;5, "Middle", TRUE, "High")</f>
        <v>Middle</v>
      </c>
      <c r="K3318" s="5">
        <v>3</v>
      </c>
      <c r="L3318" s="5" t="str" cm="1">
        <f t="array" ref="L3318">_xlfn.IFS(K3318=1,"undergraduate",K3318=2,"graduate",K3318=3,"professional")</f>
        <v>professional</v>
      </c>
      <c r="M3318" s="5">
        <v>0</v>
      </c>
      <c r="N3318" s="5" t="str" cm="1">
        <f t="array" ref="N3318">_xlfn.IFS(M3318=0, "No Mortgage", M3318&lt;150, "Low Mortgage", TRUE, "High Mortgage")</f>
        <v>No Mortgage</v>
      </c>
      <c r="O3318" s="5">
        <v>0</v>
      </c>
      <c r="P3318" s="5" t="str">
        <f t="shared" si="102"/>
        <v>Rejected</v>
      </c>
      <c r="Q3318" s="5">
        <v>0</v>
      </c>
      <c r="R3318" s="5">
        <v>0</v>
      </c>
      <c r="S3318" s="5" t="str">
        <f t="shared" si="103"/>
        <v>No</v>
      </c>
      <c r="T3318" s="5">
        <v>1</v>
      </c>
      <c r="U3318" s="7">
        <v>0</v>
      </c>
    </row>
    <row r="3319" spans="1:21" x14ac:dyDescent="0.3">
      <c r="A3319" s="8">
        <v>3318</v>
      </c>
      <c r="B3319" s="9">
        <v>65</v>
      </c>
      <c r="C3319" s="5" t="str" cm="1">
        <f t="array" ref="C3319">_xlfn.IFS(B3319&lt;30, "Young", B3319&lt;50, "Middle Age", TRUE, "Senior")</f>
        <v>Senior</v>
      </c>
      <c r="D3319" s="5">
        <v>41</v>
      </c>
      <c r="E3319" s="9">
        <v>79</v>
      </c>
      <c r="F3319" s="5" t="str" cm="1">
        <f t="array" ref="F3319">_xlfn.IFS(E3319&lt;50, "Low Income", E3319&lt;100, "Middle Income", TRUE,"High Income")</f>
        <v>Middle Income</v>
      </c>
      <c r="G3319" s="10">
        <v>90035</v>
      </c>
      <c r="H3319" s="9">
        <v>3</v>
      </c>
      <c r="I3319" s="9">
        <v>2</v>
      </c>
      <c r="J3319" s="5" t="str" cm="1">
        <f t="array" ref="J3319">_xlfn.IFS(I3319&lt;2,"Low", I3319&lt;5, "Middle", TRUE, "High")</f>
        <v>Middle</v>
      </c>
      <c r="K3319" s="9">
        <v>3</v>
      </c>
      <c r="L3319" s="5" t="str" cm="1">
        <f t="array" ref="L3319">_xlfn.IFS(K3319=1,"undergraduate",K3319=2,"graduate",K3319=3,"professional")</f>
        <v>professional</v>
      </c>
      <c r="M3319" s="9">
        <v>0</v>
      </c>
      <c r="N3319" s="5" t="str" cm="1">
        <f t="array" ref="N3319">_xlfn.IFS(M3319=0, "No Mortgage", M3319&lt;150, "Low Mortgage", TRUE, "High Mortgage")</f>
        <v>No Mortgage</v>
      </c>
      <c r="O3319" s="9">
        <v>0</v>
      </c>
      <c r="P3319" s="5" t="str">
        <f t="shared" si="102"/>
        <v>Rejected</v>
      </c>
      <c r="Q3319" s="9">
        <v>0</v>
      </c>
      <c r="R3319" s="9">
        <v>0</v>
      </c>
      <c r="S3319" s="5" t="str">
        <f t="shared" si="103"/>
        <v>No</v>
      </c>
      <c r="T3319" s="9">
        <v>0</v>
      </c>
      <c r="U3319" s="11">
        <v>0</v>
      </c>
    </row>
    <row r="3320" spans="1:21" x14ac:dyDescent="0.3">
      <c r="A3320" s="4">
        <v>3319</v>
      </c>
      <c r="B3320" s="5">
        <v>46</v>
      </c>
      <c r="C3320" s="5" t="str" cm="1">
        <f t="array" ref="C3320">_xlfn.IFS(B3320&lt;30, "Young", B3320&lt;50, "Middle Age", TRUE, "Senior")</f>
        <v>Middle Age</v>
      </c>
      <c r="D3320" s="5">
        <v>20</v>
      </c>
      <c r="E3320" s="5">
        <v>105</v>
      </c>
      <c r="F3320" s="5" t="str" cm="1">
        <f t="array" ref="F3320">_xlfn.IFS(E3320&lt;50, "Low Income", E3320&lt;100, "Middle Income", TRUE,"High Income")</f>
        <v>High Income</v>
      </c>
      <c r="G3320" s="6">
        <v>90089</v>
      </c>
      <c r="H3320" s="5">
        <v>4</v>
      </c>
      <c r="I3320" s="5">
        <v>3.2</v>
      </c>
      <c r="J3320" s="5" t="str" cm="1">
        <f t="array" ref="J3320">_xlfn.IFS(I3320&lt;2,"Low", I3320&lt;5, "Middle", TRUE, "High")</f>
        <v>Middle</v>
      </c>
      <c r="K3320" s="5">
        <v>1</v>
      </c>
      <c r="L3320" s="5" t="str" cm="1">
        <f t="array" ref="L3320">_xlfn.IFS(K3320=1,"undergraduate",K3320=2,"graduate",K3320=3,"professional")</f>
        <v>undergraduate</v>
      </c>
      <c r="M3320" s="5">
        <v>0</v>
      </c>
      <c r="N3320" s="5" t="str" cm="1">
        <f t="array" ref="N3320">_xlfn.IFS(M3320=0, "No Mortgage", M3320&lt;150, "Low Mortgage", TRUE, "High Mortgage")</f>
        <v>No Mortgage</v>
      </c>
      <c r="O3320" s="5">
        <v>1</v>
      </c>
      <c r="P3320" s="5" t="str">
        <f t="shared" si="102"/>
        <v>Accepted</v>
      </c>
      <c r="Q3320" s="5">
        <v>0</v>
      </c>
      <c r="R3320" s="5">
        <v>0</v>
      </c>
      <c r="S3320" s="5" t="str">
        <f t="shared" si="103"/>
        <v>No</v>
      </c>
      <c r="T3320" s="5">
        <v>0</v>
      </c>
      <c r="U3320" s="7">
        <v>0</v>
      </c>
    </row>
    <row r="3321" spans="1:21" x14ac:dyDescent="0.3">
      <c r="A3321" s="8">
        <v>3320</v>
      </c>
      <c r="B3321" s="9">
        <v>60</v>
      </c>
      <c r="C3321" s="5" t="str" cm="1">
        <f t="array" ref="C3321">_xlfn.IFS(B3321&lt;30, "Young", B3321&lt;50, "Middle Age", TRUE, "Senior")</f>
        <v>Senior</v>
      </c>
      <c r="D3321" s="5">
        <v>35</v>
      </c>
      <c r="E3321" s="9">
        <v>153</v>
      </c>
      <c r="F3321" s="5" t="str" cm="1">
        <f t="array" ref="F3321">_xlfn.IFS(E3321&lt;50, "Low Income", E3321&lt;100, "Middle Income", TRUE,"High Income")</f>
        <v>High Income</v>
      </c>
      <c r="G3321" s="10">
        <v>95136</v>
      </c>
      <c r="H3321" s="9">
        <v>3</v>
      </c>
      <c r="I3321" s="9">
        <v>2</v>
      </c>
      <c r="J3321" s="5" t="str" cm="1">
        <f t="array" ref="J3321">_xlfn.IFS(I3321&lt;2,"Low", I3321&lt;5, "Middle", TRUE, "High")</f>
        <v>Middle</v>
      </c>
      <c r="K3321" s="9">
        <v>3</v>
      </c>
      <c r="L3321" s="5" t="str" cm="1">
        <f t="array" ref="L3321">_xlfn.IFS(K3321=1,"undergraduate",K3321=2,"graduate",K3321=3,"professional")</f>
        <v>professional</v>
      </c>
      <c r="M3321" s="9">
        <v>0</v>
      </c>
      <c r="N3321" s="5" t="str" cm="1">
        <f t="array" ref="N3321">_xlfn.IFS(M3321=0, "No Mortgage", M3321&lt;150, "Low Mortgage", TRUE, "High Mortgage")</f>
        <v>No Mortgage</v>
      </c>
      <c r="O3321" s="9">
        <v>1</v>
      </c>
      <c r="P3321" s="5" t="str">
        <f t="shared" si="102"/>
        <v>Accepted</v>
      </c>
      <c r="Q3321" s="9">
        <v>0</v>
      </c>
      <c r="R3321" s="9">
        <v>0</v>
      </c>
      <c r="S3321" s="5" t="str">
        <f t="shared" si="103"/>
        <v>No</v>
      </c>
      <c r="T3321" s="9">
        <v>0</v>
      </c>
      <c r="U3321" s="11">
        <v>1</v>
      </c>
    </row>
    <row r="3322" spans="1:21" x14ac:dyDescent="0.3">
      <c r="A3322" s="4">
        <v>3321</v>
      </c>
      <c r="B3322" s="5">
        <v>50</v>
      </c>
      <c r="C3322" s="5" t="str" cm="1">
        <f t="array" ref="C3322">_xlfn.IFS(B3322&lt;30, "Young", B3322&lt;50, "Middle Age", TRUE, "Senior")</f>
        <v>Senior</v>
      </c>
      <c r="D3322" s="5">
        <v>25</v>
      </c>
      <c r="E3322" s="5">
        <v>114</v>
      </c>
      <c r="F3322" s="5" t="str" cm="1">
        <f t="array" ref="F3322">_xlfn.IFS(E3322&lt;50, "Low Income", E3322&lt;100, "Middle Income", TRUE,"High Income")</f>
        <v>High Income</v>
      </c>
      <c r="G3322" s="6">
        <v>92104</v>
      </c>
      <c r="H3322" s="5">
        <v>1</v>
      </c>
      <c r="I3322" s="5">
        <v>0.6</v>
      </c>
      <c r="J3322" s="5" t="str" cm="1">
        <f t="array" ref="J3322">_xlfn.IFS(I3322&lt;2,"Low", I3322&lt;5, "Middle", TRUE, "High")</f>
        <v>Low</v>
      </c>
      <c r="K3322" s="5">
        <v>1</v>
      </c>
      <c r="L3322" s="5" t="str" cm="1">
        <f t="array" ref="L3322">_xlfn.IFS(K3322=1,"undergraduate",K3322=2,"graduate",K3322=3,"professional")</f>
        <v>undergraduate</v>
      </c>
      <c r="M3322" s="5">
        <v>0</v>
      </c>
      <c r="N3322" s="5" t="str" cm="1">
        <f t="array" ref="N3322">_xlfn.IFS(M3322=0, "No Mortgage", M3322&lt;150, "Low Mortgage", TRUE, "High Mortgage")</f>
        <v>No Mortgage</v>
      </c>
      <c r="O3322" s="5">
        <v>0</v>
      </c>
      <c r="P3322" s="5" t="str">
        <f t="shared" si="102"/>
        <v>Rejected</v>
      </c>
      <c r="Q3322" s="5">
        <v>0</v>
      </c>
      <c r="R3322" s="5">
        <v>0</v>
      </c>
      <c r="S3322" s="5" t="str">
        <f t="shared" si="103"/>
        <v>No</v>
      </c>
      <c r="T3322" s="5">
        <v>0</v>
      </c>
      <c r="U3322" s="7">
        <v>1</v>
      </c>
    </row>
    <row r="3323" spans="1:21" x14ac:dyDescent="0.3">
      <c r="A3323" s="8">
        <v>3322</v>
      </c>
      <c r="B3323" s="9">
        <v>41</v>
      </c>
      <c r="C3323" s="5" t="str" cm="1">
        <f t="array" ref="C3323">_xlfn.IFS(B3323&lt;30, "Young", B3323&lt;50, "Middle Age", TRUE, "Senior")</f>
        <v>Middle Age</v>
      </c>
      <c r="D3323" s="5">
        <v>15</v>
      </c>
      <c r="E3323" s="9">
        <v>120</v>
      </c>
      <c r="F3323" s="5" t="str" cm="1">
        <f t="array" ref="F3323">_xlfn.IFS(E3323&lt;50, "Low Income", E3323&lt;100, "Middle Income", TRUE,"High Income")</f>
        <v>High Income</v>
      </c>
      <c r="G3323" s="10">
        <v>94521</v>
      </c>
      <c r="H3323" s="9">
        <v>1</v>
      </c>
      <c r="I3323" s="9">
        <v>5.2</v>
      </c>
      <c r="J3323" s="5" t="str" cm="1">
        <f t="array" ref="J3323">_xlfn.IFS(I3323&lt;2,"Low", I3323&lt;5, "Middle", TRUE, "High")</f>
        <v>High</v>
      </c>
      <c r="K3323" s="9">
        <v>1</v>
      </c>
      <c r="L3323" s="5" t="str" cm="1">
        <f t="array" ref="L3323">_xlfn.IFS(K3323=1,"undergraduate",K3323=2,"graduate",K3323=3,"professional")</f>
        <v>undergraduate</v>
      </c>
      <c r="M3323" s="9">
        <v>0</v>
      </c>
      <c r="N3323" s="5" t="str" cm="1">
        <f t="array" ref="N3323">_xlfn.IFS(M3323=0, "No Mortgage", M3323&lt;150, "Low Mortgage", TRUE, "High Mortgage")</f>
        <v>No Mortgage</v>
      </c>
      <c r="O3323" s="9">
        <v>0</v>
      </c>
      <c r="P3323" s="5" t="str">
        <f t="shared" si="102"/>
        <v>Rejected</v>
      </c>
      <c r="Q3323" s="9">
        <v>0</v>
      </c>
      <c r="R3323" s="9">
        <v>0</v>
      </c>
      <c r="S3323" s="5" t="str">
        <f t="shared" si="103"/>
        <v>No</v>
      </c>
      <c r="T3323" s="9">
        <v>1</v>
      </c>
      <c r="U3323" s="11">
        <v>0</v>
      </c>
    </row>
    <row r="3324" spans="1:21" x14ac:dyDescent="0.3">
      <c r="A3324" s="4">
        <v>3323</v>
      </c>
      <c r="B3324" s="5">
        <v>41</v>
      </c>
      <c r="C3324" s="5" t="str" cm="1">
        <f t="array" ref="C3324">_xlfn.IFS(B3324&lt;30, "Young", B3324&lt;50, "Middle Age", TRUE, "Senior")</f>
        <v>Middle Age</v>
      </c>
      <c r="D3324" s="5">
        <v>16</v>
      </c>
      <c r="E3324" s="5">
        <v>104</v>
      </c>
      <c r="F3324" s="5" t="str" cm="1">
        <f t="array" ref="F3324">_xlfn.IFS(E3324&lt;50, "Low Income", E3324&lt;100, "Middle Income", TRUE,"High Income")</f>
        <v>High Income</v>
      </c>
      <c r="G3324" s="6">
        <v>92008</v>
      </c>
      <c r="H3324" s="5">
        <v>1</v>
      </c>
      <c r="I3324" s="5">
        <v>4</v>
      </c>
      <c r="J3324" s="5" t="str" cm="1">
        <f t="array" ref="J3324">_xlfn.IFS(I3324&lt;2,"Low", I3324&lt;5, "Middle", TRUE, "High")</f>
        <v>Middle</v>
      </c>
      <c r="K3324" s="5">
        <v>3</v>
      </c>
      <c r="L3324" s="5" t="str" cm="1">
        <f t="array" ref="L3324">_xlfn.IFS(K3324=1,"undergraduate",K3324=2,"graduate",K3324=3,"professional")</f>
        <v>professional</v>
      </c>
      <c r="M3324" s="5">
        <v>0</v>
      </c>
      <c r="N3324" s="5" t="str" cm="1">
        <f t="array" ref="N3324">_xlfn.IFS(M3324=0, "No Mortgage", M3324&lt;150, "Low Mortgage", TRUE, "High Mortgage")</f>
        <v>No Mortgage</v>
      </c>
      <c r="O3324" s="5">
        <v>0</v>
      </c>
      <c r="P3324" s="5" t="str">
        <f t="shared" si="102"/>
        <v>Rejected</v>
      </c>
      <c r="Q3324" s="5">
        <v>0</v>
      </c>
      <c r="R3324" s="5">
        <v>1</v>
      </c>
      <c r="S3324" s="5" t="str">
        <f t="shared" si="103"/>
        <v>Yes</v>
      </c>
      <c r="T3324" s="5">
        <v>1</v>
      </c>
      <c r="U3324" s="7">
        <v>1</v>
      </c>
    </row>
    <row r="3325" spans="1:21" x14ac:dyDescent="0.3">
      <c r="A3325" s="8">
        <v>3324</v>
      </c>
      <c r="B3325" s="9">
        <v>60</v>
      </c>
      <c r="C3325" s="5" t="str" cm="1">
        <f t="array" ref="C3325">_xlfn.IFS(B3325&lt;30, "Young", B3325&lt;50, "Middle Age", TRUE, "Senior")</f>
        <v>Senior</v>
      </c>
      <c r="D3325" s="5">
        <v>35</v>
      </c>
      <c r="E3325" s="9">
        <v>20</v>
      </c>
      <c r="F3325" s="5" t="str" cm="1">
        <f t="array" ref="F3325">_xlfn.IFS(E3325&lt;50, "Low Income", E3325&lt;100, "Middle Income", TRUE,"High Income")</f>
        <v>Low Income</v>
      </c>
      <c r="G3325" s="10">
        <v>92110</v>
      </c>
      <c r="H3325" s="9">
        <v>1</v>
      </c>
      <c r="I3325" s="9">
        <v>1.3</v>
      </c>
      <c r="J3325" s="5" t="str" cm="1">
        <f t="array" ref="J3325">_xlfn.IFS(I3325&lt;2,"Low", I3325&lt;5, "Middle", TRUE, "High")</f>
        <v>Low</v>
      </c>
      <c r="K3325" s="9">
        <v>1</v>
      </c>
      <c r="L3325" s="5" t="str" cm="1">
        <f t="array" ref="L3325">_xlfn.IFS(K3325=1,"undergraduate",K3325=2,"graduate",K3325=3,"professional")</f>
        <v>undergraduate</v>
      </c>
      <c r="M3325" s="9">
        <v>0</v>
      </c>
      <c r="N3325" s="5" t="str" cm="1">
        <f t="array" ref="N3325">_xlfn.IFS(M3325=0, "No Mortgage", M3325&lt;150, "Low Mortgage", TRUE, "High Mortgage")</f>
        <v>No Mortgage</v>
      </c>
      <c r="O3325" s="9">
        <v>0</v>
      </c>
      <c r="P3325" s="5" t="str">
        <f t="shared" si="102"/>
        <v>Rejected</v>
      </c>
      <c r="Q3325" s="9">
        <v>0</v>
      </c>
      <c r="R3325" s="9">
        <v>0</v>
      </c>
      <c r="S3325" s="5" t="str">
        <f t="shared" si="103"/>
        <v>No</v>
      </c>
      <c r="T3325" s="9">
        <v>1</v>
      </c>
      <c r="U3325" s="11">
        <v>0</v>
      </c>
    </row>
    <row r="3326" spans="1:21" x14ac:dyDescent="0.3">
      <c r="A3326" s="4">
        <v>3325</v>
      </c>
      <c r="B3326" s="5">
        <v>57</v>
      </c>
      <c r="C3326" s="5" t="str" cm="1">
        <f t="array" ref="C3326">_xlfn.IFS(B3326&lt;30, "Young", B3326&lt;50, "Middle Age", TRUE, "Senior")</f>
        <v>Senior</v>
      </c>
      <c r="D3326" s="5">
        <v>31</v>
      </c>
      <c r="E3326" s="5">
        <v>41</v>
      </c>
      <c r="F3326" s="5" t="str" cm="1">
        <f t="array" ref="F3326">_xlfn.IFS(E3326&lt;50, "Low Income", E3326&lt;100, "Middle Income", TRUE,"High Income")</f>
        <v>Low Income</v>
      </c>
      <c r="G3326" s="6">
        <v>91401</v>
      </c>
      <c r="H3326" s="5">
        <v>1</v>
      </c>
      <c r="I3326" s="5">
        <v>1.4</v>
      </c>
      <c r="J3326" s="5" t="str" cm="1">
        <f t="array" ref="J3326">_xlfn.IFS(I3326&lt;2,"Low", I3326&lt;5, "Middle", TRUE, "High")</f>
        <v>Low</v>
      </c>
      <c r="K3326" s="5">
        <v>1</v>
      </c>
      <c r="L3326" s="5" t="str" cm="1">
        <f t="array" ref="L3326">_xlfn.IFS(K3326=1,"undergraduate",K3326=2,"graduate",K3326=3,"professional")</f>
        <v>undergraduate</v>
      </c>
      <c r="M3326" s="5">
        <v>0</v>
      </c>
      <c r="N3326" s="5" t="str" cm="1">
        <f t="array" ref="N3326">_xlfn.IFS(M3326=0, "No Mortgage", M3326&lt;150, "Low Mortgage", TRUE, "High Mortgage")</f>
        <v>No Mortgage</v>
      </c>
      <c r="O3326" s="5">
        <v>0</v>
      </c>
      <c r="P3326" s="5" t="str">
        <f t="shared" si="102"/>
        <v>Rejected</v>
      </c>
      <c r="Q3326" s="5">
        <v>1</v>
      </c>
      <c r="R3326" s="5">
        <v>0</v>
      </c>
      <c r="S3326" s="5" t="str">
        <f t="shared" si="103"/>
        <v>No</v>
      </c>
      <c r="T3326" s="5">
        <v>1</v>
      </c>
      <c r="U3326" s="7">
        <v>0</v>
      </c>
    </row>
    <row r="3327" spans="1:21" x14ac:dyDescent="0.3">
      <c r="A3327" s="8">
        <v>3326</v>
      </c>
      <c r="B3327" s="9">
        <v>48</v>
      </c>
      <c r="C3327" s="5" t="str" cm="1">
        <f t="array" ref="C3327">_xlfn.IFS(B3327&lt;30, "Young", B3327&lt;50, "Middle Age", TRUE, "Senior")</f>
        <v>Middle Age</v>
      </c>
      <c r="D3327" s="5">
        <v>23</v>
      </c>
      <c r="E3327" s="9">
        <v>35</v>
      </c>
      <c r="F3327" s="5" t="str" cm="1">
        <f t="array" ref="F3327">_xlfn.IFS(E3327&lt;50, "Low Income", E3327&lt;100, "Middle Income", TRUE,"High Income")</f>
        <v>Low Income</v>
      </c>
      <c r="G3327" s="10">
        <v>93302</v>
      </c>
      <c r="H3327" s="9">
        <v>2</v>
      </c>
      <c r="I3327" s="9">
        <v>1.3</v>
      </c>
      <c r="J3327" s="5" t="str" cm="1">
        <f t="array" ref="J3327">_xlfn.IFS(I3327&lt;2,"Low", I3327&lt;5, "Middle", TRUE, "High")</f>
        <v>Low</v>
      </c>
      <c r="K3327" s="9">
        <v>1</v>
      </c>
      <c r="L3327" s="5" t="str" cm="1">
        <f t="array" ref="L3327">_xlfn.IFS(K3327=1,"undergraduate",K3327=2,"graduate",K3327=3,"professional")</f>
        <v>undergraduate</v>
      </c>
      <c r="M3327" s="9">
        <v>0</v>
      </c>
      <c r="N3327" s="5" t="str" cm="1">
        <f t="array" ref="N3327">_xlfn.IFS(M3327=0, "No Mortgage", M3327&lt;150, "Low Mortgage", TRUE, "High Mortgage")</f>
        <v>No Mortgage</v>
      </c>
      <c r="O3327" s="9">
        <v>0</v>
      </c>
      <c r="P3327" s="5" t="str">
        <f t="shared" si="102"/>
        <v>Rejected</v>
      </c>
      <c r="Q3327" s="9">
        <v>0</v>
      </c>
      <c r="R3327" s="9">
        <v>0</v>
      </c>
      <c r="S3327" s="5" t="str">
        <f t="shared" si="103"/>
        <v>No</v>
      </c>
      <c r="T3327" s="9">
        <v>0</v>
      </c>
      <c r="U3327" s="11">
        <v>0</v>
      </c>
    </row>
    <row r="3328" spans="1:21" x14ac:dyDescent="0.3">
      <c r="A3328" s="4">
        <v>3327</v>
      </c>
      <c r="B3328" s="5">
        <v>53</v>
      </c>
      <c r="C3328" s="5" t="str" cm="1">
        <f t="array" ref="C3328">_xlfn.IFS(B3328&lt;30, "Young", B3328&lt;50, "Middle Age", TRUE, "Senior")</f>
        <v>Senior</v>
      </c>
      <c r="D3328" s="5">
        <v>27</v>
      </c>
      <c r="E3328" s="5">
        <v>174</v>
      </c>
      <c r="F3328" s="5" t="str" cm="1">
        <f t="array" ref="F3328">_xlfn.IFS(E3328&lt;50, "Low Income", E3328&lt;100, "Middle Income", TRUE,"High Income")</f>
        <v>High Income</v>
      </c>
      <c r="G3328" s="6">
        <v>91006</v>
      </c>
      <c r="H3328" s="5">
        <v>1</v>
      </c>
      <c r="I3328" s="5">
        <v>2.9</v>
      </c>
      <c r="J3328" s="5" t="str" cm="1">
        <f t="array" ref="J3328">_xlfn.IFS(I3328&lt;2,"Low", I3328&lt;5, "Middle", TRUE, "High")</f>
        <v>Middle</v>
      </c>
      <c r="K3328" s="5">
        <v>2</v>
      </c>
      <c r="L3328" s="5" t="str" cm="1">
        <f t="array" ref="L3328">_xlfn.IFS(K3328=1,"undergraduate",K3328=2,"graduate",K3328=3,"professional")</f>
        <v>graduate</v>
      </c>
      <c r="M3328" s="5">
        <v>0</v>
      </c>
      <c r="N3328" s="5" t="str" cm="1">
        <f t="array" ref="N3328">_xlfn.IFS(M3328=0, "No Mortgage", M3328&lt;150, "Low Mortgage", TRUE, "High Mortgage")</f>
        <v>No Mortgage</v>
      </c>
      <c r="O3328" s="5">
        <v>1</v>
      </c>
      <c r="P3328" s="5" t="str">
        <f t="shared" si="102"/>
        <v>Accepted</v>
      </c>
      <c r="Q3328" s="5">
        <v>0</v>
      </c>
      <c r="R3328" s="5">
        <v>0</v>
      </c>
      <c r="S3328" s="5" t="str">
        <f t="shared" si="103"/>
        <v>No</v>
      </c>
      <c r="T3328" s="5">
        <v>1</v>
      </c>
      <c r="U3328" s="7">
        <v>0</v>
      </c>
    </row>
    <row r="3329" spans="1:21" x14ac:dyDescent="0.3">
      <c r="A3329" s="8">
        <v>3328</v>
      </c>
      <c r="B3329" s="9">
        <v>42</v>
      </c>
      <c r="C3329" s="5" t="str" cm="1">
        <f t="array" ref="C3329">_xlfn.IFS(B3329&lt;30, "Young", B3329&lt;50, "Middle Age", TRUE, "Senior")</f>
        <v>Middle Age</v>
      </c>
      <c r="D3329" s="5">
        <v>18</v>
      </c>
      <c r="E3329" s="9">
        <v>164</v>
      </c>
      <c r="F3329" s="5" t="str" cm="1">
        <f t="array" ref="F3329">_xlfn.IFS(E3329&lt;50, "Low Income", E3329&lt;100, "Middle Income", TRUE,"High Income")</f>
        <v>High Income</v>
      </c>
      <c r="G3329" s="10">
        <v>93407</v>
      </c>
      <c r="H3329" s="9">
        <v>1</v>
      </c>
      <c r="I3329" s="9">
        <v>1.3</v>
      </c>
      <c r="J3329" s="5" t="str" cm="1">
        <f t="array" ref="J3329">_xlfn.IFS(I3329&lt;2,"Low", I3329&lt;5, "Middle", TRUE, "High")</f>
        <v>Low</v>
      </c>
      <c r="K3329" s="9">
        <v>3</v>
      </c>
      <c r="L3329" s="5" t="str" cm="1">
        <f t="array" ref="L3329">_xlfn.IFS(K3329=1,"undergraduate",K3329=2,"graduate",K3329=3,"professional")</f>
        <v>professional</v>
      </c>
      <c r="M3329" s="9">
        <v>0</v>
      </c>
      <c r="N3329" s="5" t="str" cm="1">
        <f t="array" ref="N3329">_xlfn.IFS(M3329=0, "No Mortgage", M3329&lt;150, "Low Mortgage", TRUE, "High Mortgage")</f>
        <v>No Mortgage</v>
      </c>
      <c r="O3329" s="9">
        <v>1</v>
      </c>
      <c r="P3329" s="5" t="str">
        <f t="shared" si="102"/>
        <v>Accepted</v>
      </c>
      <c r="Q3329" s="9">
        <v>1</v>
      </c>
      <c r="R3329" s="9">
        <v>1</v>
      </c>
      <c r="S3329" s="5" t="str">
        <f t="shared" si="103"/>
        <v>Yes</v>
      </c>
      <c r="T3329" s="9">
        <v>1</v>
      </c>
      <c r="U3329" s="11">
        <v>1</v>
      </c>
    </row>
    <row r="3330" spans="1:21" x14ac:dyDescent="0.3">
      <c r="A3330" s="4">
        <v>3329</v>
      </c>
      <c r="B3330" s="5">
        <v>45</v>
      </c>
      <c r="C3330" s="5" t="str" cm="1">
        <f t="array" ref="C3330">_xlfn.IFS(B3330&lt;30, "Young", B3330&lt;50, "Middle Age", TRUE, "Senior")</f>
        <v>Middle Age</v>
      </c>
      <c r="D3330" s="5">
        <v>20</v>
      </c>
      <c r="E3330" s="5">
        <v>22</v>
      </c>
      <c r="F3330" s="5" t="str" cm="1">
        <f t="array" ref="F3330">_xlfn.IFS(E3330&lt;50, "Low Income", E3330&lt;100, "Middle Income", TRUE,"High Income")</f>
        <v>Low Income</v>
      </c>
      <c r="G3330" s="6">
        <v>90230</v>
      </c>
      <c r="H3330" s="5">
        <v>1</v>
      </c>
      <c r="I3330" s="5">
        <v>0.1</v>
      </c>
      <c r="J3330" s="5" t="str" cm="1">
        <f t="array" ref="J3330">_xlfn.IFS(I3330&lt;2,"Low", I3330&lt;5, "Middle", TRUE, "High")</f>
        <v>Low</v>
      </c>
      <c r="K3330" s="5">
        <v>1</v>
      </c>
      <c r="L3330" s="5" t="str" cm="1">
        <f t="array" ref="L3330">_xlfn.IFS(K3330=1,"undergraduate",K3330=2,"graduate",K3330=3,"professional")</f>
        <v>undergraduate</v>
      </c>
      <c r="M3330" s="5">
        <v>0</v>
      </c>
      <c r="N3330" s="5" t="str" cm="1">
        <f t="array" ref="N3330">_xlfn.IFS(M3330=0, "No Mortgage", M3330&lt;150, "Low Mortgage", TRUE, "High Mortgage")</f>
        <v>No Mortgage</v>
      </c>
      <c r="O3330" s="5">
        <v>0</v>
      </c>
      <c r="P3330" s="5" t="str">
        <f t="shared" si="102"/>
        <v>Rejected</v>
      </c>
      <c r="Q3330" s="5">
        <v>0</v>
      </c>
      <c r="R3330" s="5">
        <v>0</v>
      </c>
      <c r="S3330" s="5" t="str">
        <f t="shared" si="103"/>
        <v>No</v>
      </c>
      <c r="T3330" s="5">
        <v>0</v>
      </c>
      <c r="U3330" s="7">
        <v>0</v>
      </c>
    </row>
    <row r="3331" spans="1:21" x14ac:dyDescent="0.3">
      <c r="A3331" s="8">
        <v>3330</v>
      </c>
      <c r="B3331" s="9">
        <v>35</v>
      </c>
      <c r="C3331" s="5" t="str" cm="1">
        <f t="array" ref="C3331">_xlfn.IFS(B3331&lt;30, "Young", B3331&lt;50, "Middle Age", TRUE, "Senior")</f>
        <v>Middle Age</v>
      </c>
      <c r="D3331" s="5">
        <v>10</v>
      </c>
      <c r="E3331" s="9">
        <v>132</v>
      </c>
      <c r="F3331" s="5" t="str" cm="1">
        <f t="array" ref="F3331">_xlfn.IFS(E3331&lt;50, "Low Income", E3331&lt;100, "Middle Income", TRUE,"High Income")</f>
        <v>High Income</v>
      </c>
      <c r="G3331" s="10">
        <v>94123</v>
      </c>
      <c r="H3331" s="9">
        <v>1</v>
      </c>
      <c r="I3331" s="9">
        <v>3.8</v>
      </c>
      <c r="J3331" s="5" t="str" cm="1">
        <f t="array" ref="J3331">_xlfn.IFS(I3331&lt;2,"Low", I3331&lt;5, "Middle", TRUE, "High")</f>
        <v>Middle</v>
      </c>
      <c r="K3331" s="9">
        <v>1</v>
      </c>
      <c r="L3331" s="5" t="str" cm="1">
        <f t="array" ref="L3331">_xlfn.IFS(K3331=1,"undergraduate",K3331=2,"graduate",K3331=3,"professional")</f>
        <v>undergraduate</v>
      </c>
      <c r="M3331" s="9">
        <v>82</v>
      </c>
      <c r="N3331" s="5" t="str" cm="1">
        <f t="array" ref="N3331">_xlfn.IFS(M3331=0, "No Mortgage", M3331&lt;150, "Low Mortgage", TRUE, "High Mortgage")</f>
        <v>Low Mortgage</v>
      </c>
      <c r="O3331" s="9">
        <v>0</v>
      </c>
      <c r="P3331" s="5" t="str">
        <f t="shared" ref="P3331:P3394" si="104">IF(O3331=0, "Rejected", "Accepted")</f>
        <v>Rejected</v>
      </c>
      <c r="Q3331" s="9">
        <v>0</v>
      </c>
      <c r="R3331" s="9">
        <v>0</v>
      </c>
      <c r="S3331" s="5" t="str">
        <f t="shared" ref="S3331:S3394" si="105">IF(R3331=0,"No","Yes")</f>
        <v>No</v>
      </c>
      <c r="T3331" s="9">
        <v>0</v>
      </c>
      <c r="U3331" s="11">
        <v>1</v>
      </c>
    </row>
    <row r="3332" spans="1:21" x14ac:dyDescent="0.3">
      <c r="A3332" s="4">
        <v>3331</v>
      </c>
      <c r="B3332" s="5">
        <v>34</v>
      </c>
      <c r="C3332" s="5" t="str" cm="1">
        <f t="array" ref="C3332">_xlfn.IFS(B3332&lt;30, "Young", B3332&lt;50, "Middle Age", TRUE, "Senior")</f>
        <v>Middle Age</v>
      </c>
      <c r="D3332" s="5">
        <v>9</v>
      </c>
      <c r="E3332" s="5">
        <v>32</v>
      </c>
      <c r="F3332" s="5" t="str" cm="1">
        <f t="array" ref="F3332">_xlfn.IFS(E3332&lt;50, "Low Income", E3332&lt;100, "Middle Income", TRUE,"High Income")</f>
        <v>Low Income</v>
      </c>
      <c r="G3332" s="6">
        <v>95054</v>
      </c>
      <c r="H3332" s="5">
        <v>4</v>
      </c>
      <c r="I3332" s="5">
        <v>1.1000000000000001</v>
      </c>
      <c r="J3332" s="5" t="str" cm="1">
        <f t="array" ref="J3332">_xlfn.IFS(I3332&lt;2,"Low", I3332&lt;5, "Middle", TRUE, "High")</f>
        <v>Low</v>
      </c>
      <c r="K3332" s="5">
        <v>3</v>
      </c>
      <c r="L3332" s="5" t="str" cm="1">
        <f t="array" ref="L3332">_xlfn.IFS(K3332=1,"undergraduate",K3332=2,"graduate",K3332=3,"professional")</f>
        <v>professional</v>
      </c>
      <c r="M3332" s="5">
        <v>0</v>
      </c>
      <c r="N3332" s="5" t="str" cm="1">
        <f t="array" ref="N3332">_xlfn.IFS(M3332=0, "No Mortgage", M3332&lt;150, "Low Mortgage", TRUE, "High Mortgage")</f>
        <v>No Mortgage</v>
      </c>
      <c r="O3332" s="5">
        <v>0</v>
      </c>
      <c r="P3332" s="5" t="str">
        <f t="shared" si="104"/>
        <v>Rejected</v>
      </c>
      <c r="Q3332" s="5">
        <v>0</v>
      </c>
      <c r="R3332" s="5">
        <v>0</v>
      </c>
      <c r="S3332" s="5" t="str">
        <f t="shared" si="105"/>
        <v>No</v>
      </c>
      <c r="T3332" s="5">
        <v>1</v>
      </c>
      <c r="U3332" s="7">
        <v>0</v>
      </c>
    </row>
    <row r="3333" spans="1:21" x14ac:dyDescent="0.3">
      <c r="A3333" s="8">
        <v>3332</v>
      </c>
      <c r="B3333" s="9">
        <v>67</v>
      </c>
      <c r="C3333" s="5" t="str" cm="1">
        <f t="array" ref="C3333">_xlfn.IFS(B3333&lt;30, "Young", B3333&lt;50, "Middle Age", TRUE, "Senior")</f>
        <v>Senior</v>
      </c>
      <c r="D3333" s="5">
        <v>42</v>
      </c>
      <c r="E3333" s="9">
        <v>21</v>
      </c>
      <c r="F3333" s="5" t="str" cm="1">
        <f t="array" ref="F3333">_xlfn.IFS(E3333&lt;50, "Low Income", E3333&lt;100, "Middle Income", TRUE,"High Income")</f>
        <v>Low Income</v>
      </c>
      <c r="G3333" s="10">
        <v>94607</v>
      </c>
      <c r="H3333" s="9">
        <v>3</v>
      </c>
      <c r="I3333" s="9">
        <v>0.1</v>
      </c>
      <c r="J3333" s="5" t="str" cm="1">
        <f t="array" ref="J3333">_xlfn.IFS(I3333&lt;2,"Low", I3333&lt;5, "Middle", TRUE, "High")</f>
        <v>Low</v>
      </c>
      <c r="K3333" s="9">
        <v>3</v>
      </c>
      <c r="L3333" s="5" t="str" cm="1">
        <f t="array" ref="L3333">_xlfn.IFS(K3333=1,"undergraduate",K3333=2,"graduate",K3333=3,"professional")</f>
        <v>professional</v>
      </c>
      <c r="M3333" s="9">
        <v>0</v>
      </c>
      <c r="N3333" s="5" t="str" cm="1">
        <f t="array" ref="N3333">_xlfn.IFS(M3333=0, "No Mortgage", M3333&lt;150, "Low Mortgage", TRUE, "High Mortgage")</f>
        <v>No Mortgage</v>
      </c>
      <c r="O3333" s="9">
        <v>0</v>
      </c>
      <c r="P3333" s="5" t="str">
        <f t="shared" si="104"/>
        <v>Rejected</v>
      </c>
      <c r="Q3333" s="9">
        <v>0</v>
      </c>
      <c r="R3333" s="9">
        <v>0</v>
      </c>
      <c r="S3333" s="5" t="str">
        <f t="shared" si="105"/>
        <v>No</v>
      </c>
      <c r="T3333" s="9">
        <v>0</v>
      </c>
      <c r="U3333" s="11">
        <v>1</v>
      </c>
    </row>
    <row r="3334" spans="1:21" x14ac:dyDescent="0.3">
      <c r="A3334" s="4">
        <v>3333</v>
      </c>
      <c r="B3334" s="5">
        <v>36</v>
      </c>
      <c r="C3334" s="5" t="str" cm="1">
        <f t="array" ref="C3334">_xlfn.IFS(B3334&lt;30, "Young", B3334&lt;50, "Middle Age", TRUE, "Senior")</f>
        <v>Middle Age</v>
      </c>
      <c r="D3334" s="5">
        <v>9</v>
      </c>
      <c r="E3334" s="5">
        <v>49</v>
      </c>
      <c r="F3334" s="5" t="str" cm="1">
        <f t="array" ref="F3334">_xlfn.IFS(E3334&lt;50, "Low Income", E3334&lt;100, "Middle Income", TRUE,"High Income")</f>
        <v>Low Income</v>
      </c>
      <c r="G3334" s="6">
        <v>94402</v>
      </c>
      <c r="H3334" s="5">
        <v>2</v>
      </c>
      <c r="I3334" s="5">
        <v>1.67</v>
      </c>
      <c r="J3334" s="5" t="str" cm="1">
        <f t="array" ref="J3334">_xlfn.IFS(I3334&lt;2,"Low", I3334&lt;5, "Middle", TRUE, "High")</f>
        <v>Low</v>
      </c>
      <c r="K3334" s="5">
        <v>2</v>
      </c>
      <c r="L3334" s="5" t="str" cm="1">
        <f t="array" ref="L3334">_xlfn.IFS(K3334=1,"undergraduate",K3334=2,"graduate",K3334=3,"professional")</f>
        <v>graduate</v>
      </c>
      <c r="M3334" s="5">
        <v>0</v>
      </c>
      <c r="N3334" s="5" t="str" cm="1">
        <f t="array" ref="N3334">_xlfn.IFS(M3334=0, "No Mortgage", M3334&lt;150, "Low Mortgage", TRUE, "High Mortgage")</f>
        <v>No Mortgage</v>
      </c>
      <c r="O3334" s="5">
        <v>0</v>
      </c>
      <c r="P3334" s="5" t="str">
        <f t="shared" si="104"/>
        <v>Rejected</v>
      </c>
      <c r="Q3334" s="5">
        <v>0</v>
      </c>
      <c r="R3334" s="5">
        <v>0</v>
      </c>
      <c r="S3334" s="5" t="str">
        <f t="shared" si="105"/>
        <v>No</v>
      </c>
      <c r="T3334" s="5">
        <v>0</v>
      </c>
      <c r="U3334" s="7">
        <v>1</v>
      </c>
    </row>
    <row r="3335" spans="1:21" x14ac:dyDescent="0.3">
      <c r="A3335" s="8">
        <v>3334</v>
      </c>
      <c r="B3335" s="9">
        <v>37</v>
      </c>
      <c r="C3335" s="5" t="str" cm="1">
        <f t="array" ref="C3335">_xlfn.IFS(B3335&lt;30, "Young", B3335&lt;50, "Middle Age", TRUE, "Senior")</f>
        <v>Middle Age</v>
      </c>
      <c r="D3335" s="5">
        <v>13</v>
      </c>
      <c r="E3335" s="9">
        <v>79</v>
      </c>
      <c r="F3335" s="5" t="str" cm="1">
        <f t="array" ref="F3335">_xlfn.IFS(E3335&lt;50, "Low Income", E3335&lt;100, "Middle Income", TRUE,"High Income")</f>
        <v>Middle Income</v>
      </c>
      <c r="G3335" s="10">
        <v>91711</v>
      </c>
      <c r="H3335" s="9">
        <v>4</v>
      </c>
      <c r="I3335" s="9">
        <v>0.1</v>
      </c>
      <c r="J3335" s="5" t="str" cm="1">
        <f t="array" ref="J3335">_xlfn.IFS(I3335&lt;2,"Low", I3335&lt;5, "Middle", TRUE, "High")</f>
        <v>Low</v>
      </c>
      <c r="K3335" s="9">
        <v>2</v>
      </c>
      <c r="L3335" s="5" t="str" cm="1">
        <f t="array" ref="L3335">_xlfn.IFS(K3335=1,"undergraduate",K3335=2,"graduate",K3335=3,"professional")</f>
        <v>graduate</v>
      </c>
      <c r="M3335" s="9">
        <v>280</v>
      </c>
      <c r="N3335" s="5" t="str" cm="1">
        <f t="array" ref="N3335">_xlfn.IFS(M3335=0, "No Mortgage", M3335&lt;150, "Low Mortgage", TRUE, "High Mortgage")</f>
        <v>High Mortgage</v>
      </c>
      <c r="O3335" s="9">
        <v>0</v>
      </c>
      <c r="P3335" s="5" t="str">
        <f t="shared" si="104"/>
        <v>Rejected</v>
      </c>
      <c r="Q3335" s="9">
        <v>0</v>
      </c>
      <c r="R3335" s="9">
        <v>0</v>
      </c>
      <c r="S3335" s="5" t="str">
        <f t="shared" si="105"/>
        <v>No</v>
      </c>
      <c r="T3335" s="9">
        <v>1</v>
      </c>
      <c r="U3335" s="11">
        <v>0</v>
      </c>
    </row>
    <row r="3336" spans="1:21" x14ac:dyDescent="0.3">
      <c r="A3336" s="4">
        <v>3335</v>
      </c>
      <c r="B3336" s="5">
        <v>40</v>
      </c>
      <c r="C3336" s="5" t="str" cm="1">
        <f t="array" ref="C3336">_xlfn.IFS(B3336&lt;30, "Young", B3336&lt;50, "Middle Age", TRUE, "Senior")</f>
        <v>Middle Age</v>
      </c>
      <c r="D3336" s="5">
        <v>14</v>
      </c>
      <c r="E3336" s="5">
        <v>30</v>
      </c>
      <c r="F3336" s="5" t="str" cm="1">
        <f t="array" ref="F3336">_xlfn.IFS(E3336&lt;50, "Low Income", E3336&lt;100, "Middle Income", TRUE,"High Income")</f>
        <v>Low Income</v>
      </c>
      <c r="G3336" s="6">
        <v>94720</v>
      </c>
      <c r="H3336" s="5">
        <v>2</v>
      </c>
      <c r="I3336" s="5">
        <v>0.8</v>
      </c>
      <c r="J3336" s="5" t="str" cm="1">
        <f t="array" ref="J3336">_xlfn.IFS(I3336&lt;2,"Low", I3336&lt;5, "Middle", TRUE, "High")</f>
        <v>Low</v>
      </c>
      <c r="K3336" s="5">
        <v>3</v>
      </c>
      <c r="L3336" s="5" t="str" cm="1">
        <f t="array" ref="L3336">_xlfn.IFS(K3336=1,"undergraduate",K3336=2,"graduate",K3336=3,"professional")</f>
        <v>professional</v>
      </c>
      <c r="M3336" s="5">
        <v>86</v>
      </c>
      <c r="N3336" s="5" t="str" cm="1">
        <f t="array" ref="N3336">_xlfn.IFS(M3336=0, "No Mortgage", M3336&lt;150, "Low Mortgage", TRUE, "High Mortgage")</f>
        <v>Low Mortgage</v>
      </c>
      <c r="O3336" s="5">
        <v>0</v>
      </c>
      <c r="P3336" s="5" t="str">
        <f t="shared" si="104"/>
        <v>Rejected</v>
      </c>
      <c r="Q3336" s="5">
        <v>0</v>
      </c>
      <c r="R3336" s="5">
        <v>0</v>
      </c>
      <c r="S3336" s="5" t="str">
        <f t="shared" si="105"/>
        <v>No</v>
      </c>
      <c r="T3336" s="5">
        <v>0</v>
      </c>
      <c r="U3336" s="7">
        <v>0</v>
      </c>
    </row>
    <row r="3337" spans="1:21" x14ac:dyDescent="0.3">
      <c r="A3337" s="8">
        <v>3336</v>
      </c>
      <c r="B3337" s="9">
        <v>35</v>
      </c>
      <c r="C3337" s="5" t="str" cm="1">
        <f t="array" ref="C3337">_xlfn.IFS(B3337&lt;30, "Young", B3337&lt;50, "Middle Age", TRUE, "Senior")</f>
        <v>Middle Age</v>
      </c>
      <c r="D3337" s="5">
        <v>10</v>
      </c>
      <c r="E3337" s="9">
        <v>118</v>
      </c>
      <c r="F3337" s="5" t="str" cm="1">
        <f t="array" ref="F3337">_xlfn.IFS(E3337&lt;50, "Low Income", E3337&lt;100, "Middle Income", TRUE,"High Income")</f>
        <v>High Income</v>
      </c>
      <c r="G3337" s="10">
        <v>92069</v>
      </c>
      <c r="H3337" s="9">
        <v>2</v>
      </c>
      <c r="I3337" s="9">
        <v>7.8</v>
      </c>
      <c r="J3337" s="5" t="str" cm="1">
        <f t="array" ref="J3337">_xlfn.IFS(I3337&lt;2,"Low", I3337&lt;5, "Middle", TRUE, "High")</f>
        <v>High</v>
      </c>
      <c r="K3337" s="9">
        <v>1</v>
      </c>
      <c r="L3337" s="5" t="str" cm="1">
        <f t="array" ref="L3337">_xlfn.IFS(K3337=1,"undergraduate",K3337=2,"graduate",K3337=3,"professional")</f>
        <v>undergraduate</v>
      </c>
      <c r="M3337" s="9">
        <v>358</v>
      </c>
      <c r="N3337" s="5" t="str" cm="1">
        <f t="array" ref="N3337">_xlfn.IFS(M3337=0, "No Mortgage", M3337&lt;150, "Low Mortgage", TRUE, "High Mortgage")</f>
        <v>High Mortgage</v>
      </c>
      <c r="O3337" s="9">
        <v>0</v>
      </c>
      <c r="P3337" s="5" t="str">
        <f t="shared" si="104"/>
        <v>Rejected</v>
      </c>
      <c r="Q3337" s="9">
        <v>0</v>
      </c>
      <c r="R3337" s="9">
        <v>0</v>
      </c>
      <c r="S3337" s="5" t="str">
        <f t="shared" si="105"/>
        <v>No</v>
      </c>
      <c r="T3337" s="9">
        <v>0</v>
      </c>
      <c r="U3337" s="11">
        <v>0</v>
      </c>
    </row>
    <row r="3338" spans="1:21" x14ac:dyDescent="0.3">
      <c r="A3338" s="4">
        <v>3337</v>
      </c>
      <c r="B3338" s="5">
        <v>60</v>
      </c>
      <c r="C3338" s="5" t="str" cm="1">
        <f t="array" ref="C3338">_xlfn.IFS(B3338&lt;30, "Young", B3338&lt;50, "Middle Age", TRUE, "Senior")</f>
        <v>Senior</v>
      </c>
      <c r="D3338" s="5">
        <v>34</v>
      </c>
      <c r="E3338" s="5">
        <v>11</v>
      </c>
      <c r="F3338" s="5" t="str" cm="1">
        <f t="array" ref="F3338">_xlfn.IFS(E3338&lt;50, "Low Income", E3338&lt;100, "Middle Income", TRUE,"High Income")</f>
        <v>Low Income</v>
      </c>
      <c r="G3338" s="6">
        <v>94305</v>
      </c>
      <c r="H3338" s="5">
        <v>4</v>
      </c>
      <c r="I3338" s="5">
        <v>0.7</v>
      </c>
      <c r="J3338" s="5" t="str" cm="1">
        <f t="array" ref="J3338">_xlfn.IFS(I3338&lt;2,"Low", I3338&lt;5, "Middle", TRUE, "High")</f>
        <v>Low</v>
      </c>
      <c r="K3338" s="5">
        <v>3</v>
      </c>
      <c r="L3338" s="5" t="str" cm="1">
        <f t="array" ref="L3338">_xlfn.IFS(K3338=1,"undergraduate",K3338=2,"graduate",K3338=3,"professional")</f>
        <v>professional</v>
      </c>
      <c r="M3338" s="5">
        <v>0</v>
      </c>
      <c r="N3338" s="5" t="str" cm="1">
        <f t="array" ref="N3338">_xlfn.IFS(M3338=0, "No Mortgage", M3338&lt;150, "Low Mortgage", TRUE, "High Mortgage")</f>
        <v>No Mortgage</v>
      </c>
      <c r="O3338" s="5">
        <v>0</v>
      </c>
      <c r="P3338" s="5" t="str">
        <f t="shared" si="104"/>
        <v>Rejected</v>
      </c>
      <c r="Q3338" s="5">
        <v>0</v>
      </c>
      <c r="R3338" s="5">
        <v>0</v>
      </c>
      <c r="S3338" s="5" t="str">
        <f t="shared" si="105"/>
        <v>No</v>
      </c>
      <c r="T3338" s="5">
        <v>1</v>
      </c>
      <c r="U3338" s="7">
        <v>0</v>
      </c>
    </row>
    <row r="3339" spans="1:21" x14ac:dyDescent="0.3">
      <c r="A3339" s="8">
        <v>3338</v>
      </c>
      <c r="B3339" s="9">
        <v>59</v>
      </c>
      <c r="C3339" s="5" t="str" cm="1">
        <f t="array" ref="C3339">_xlfn.IFS(B3339&lt;30, "Young", B3339&lt;50, "Middle Age", TRUE, "Senior")</f>
        <v>Senior</v>
      </c>
      <c r="D3339" s="5">
        <v>29</v>
      </c>
      <c r="E3339" s="9">
        <v>61</v>
      </c>
      <c r="F3339" s="5" t="str" cm="1">
        <f t="array" ref="F3339">_xlfn.IFS(E3339&lt;50, "Low Income", E3339&lt;100, "Middle Income", TRUE,"High Income")</f>
        <v>Middle Income</v>
      </c>
      <c r="G3339" s="10">
        <v>92008</v>
      </c>
      <c r="H3339" s="9">
        <v>3</v>
      </c>
      <c r="I3339" s="9">
        <v>2</v>
      </c>
      <c r="J3339" s="5" t="str" cm="1">
        <f t="array" ref="J3339">_xlfn.IFS(I3339&lt;2,"Low", I3339&lt;5, "Middle", TRUE, "High")</f>
        <v>Middle</v>
      </c>
      <c r="K3339" s="9">
        <v>3</v>
      </c>
      <c r="L3339" s="5" t="str" cm="1">
        <f t="array" ref="L3339">_xlfn.IFS(K3339=1,"undergraduate",K3339=2,"graduate",K3339=3,"professional")</f>
        <v>professional</v>
      </c>
      <c r="M3339" s="9">
        <v>0</v>
      </c>
      <c r="N3339" s="5" t="str" cm="1">
        <f t="array" ref="N3339">_xlfn.IFS(M3339=0, "No Mortgage", M3339&lt;150, "Low Mortgage", TRUE, "High Mortgage")</f>
        <v>No Mortgage</v>
      </c>
      <c r="O3339" s="9">
        <v>0</v>
      </c>
      <c r="P3339" s="5" t="str">
        <f t="shared" si="104"/>
        <v>Rejected</v>
      </c>
      <c r="Q3339" s="9">
        <v>0</v>
      </c>
      <c r="R3339" s="9">
        <v>0</v>
      </c>
      <c r="S3339" s="5" t="str">
        <f t="shared" si="105"/>
        <v>No</v>
      </c>
      <c r="T3339" s="9">
        <v>1</v>
      </c>
      <c r="U3339" s="11">
        <v>0</v>
      </c>
    </row>
    <row r="3340" spans="1:21" x14ac:dyDescent="0.3">
      <c r="A3340" s="4">
        <v>3339</v>
      </c>
      <c r="B3340" s="5">
        <v>35</v>
      </c>
      <c r="C3340" s="5" t="str" cm="1">
        <f t="array" ref="C3340">_xlfn.IFS(B3340&lt;30, "Young", B3340&lt;50, "Middle Age", TRUE, "Senior")</f>
        <v>Middle Age</v>
      </c>
      <c r="D3340" s="5">
        <v>9</v>
      </c>
      <c r="E3340" s="5">
        <v>43</v>
      </c>
      <c r="F3340" s="5" t="str" cm="1">
        <f t="array" ref="F3340">_xlfn.IFS(E3340&lt;50, "Low Income", E3340&lt;100, "Middle Income", TRUE,"High Income")</f>
        <v>Low Income</v>
      </c>
      <c r="G3340" s="6">
        <v>92037</v>
      </c>
      <c r="H3340" s="5">
        <v>4</v>
      </c>
      <c r="I3340" s="5">
        <v>1.2</v>
      </c>
      <c r="J3340" s="5" t="str" cm="1">
        <f t="array" ref="J3340">_xlfn.IFS(I3340&lt;2,"Low", I3340&lt;5, "Middle", TRUE, "High")</f>
        <v>Low</v>
      </c>
      <c r="K3340" s="5">
        <v>2</v>
      </c>
      <c r="L3340" s="5" t="str" cm="1">
        <f t="array" ref="L3340">_xlfn.IFS(K3340=1,"undergraduate",K3340=2,"graduate",K3340=3,"professional")</f>
        <v>graduate</v>
      </c>
      <c r="M3340" s="5">
        <v>0</v>
      </c>
      <c r="N3340" s="5" t="str" cm="1">
        <f t="array" ref="N3340">_xlfn.IFS(M3340=0, "No Mortgage", M3340&lt;150, "Low Mortgage", TRUE, "High Mortgage")</f>
        <v>No Mortgage</v>
      </c>
      <c r="O3340" s="5">
        <v>0</v>
      </c>
      <c r="P3340" s="5" t="str">
        <f t="shared" si="104"/>
        <v>Rejected</v>
      </c>
      <c r="Q3340" s="5">
        <v>1</v>
      </c>
      <c r="R3340" s="5">
        <v>0</v>
      </c>
      <c r="S3340" s="5" t="str">
        <f t="shared" si="105"/>
        <v>No</v>
      </c>
      <c r="T3340" s="5">
        <v>1</v>
      </c>
      <c r="U3340" s="7">
        <v>0</v>
      </c>
    </row>
    <row r="3341" spans="1:21" x14ac:dyDescent="0.3">
      <c r="A3341" s="8">
        <v>3340</v>
      </c>
      <c r="B3341" s="9">
        <v>27</v>
      </c>
      <c r="C3341" s="5" t="str" cm="1">
        <f t="array" ref="C3341">_xlfn.IFS(B3341&lt;30, "Young", B3341&lt;50, "Middle Age", TRUE, "Senior")</f>
        <v>Young</v>
      </c>
      <c r="D3341" s="5">
        <v>1</v>
      </c>
      <c r="E3341" s="9">
        <v>141</v>
      </c>
      <c r="F3341" s="5" t="str" cm="1">
        <f t="array" ref="F3341">_xlfn.IFS(E3341&lt;50, "Low Income", E3341&lt;100, "Middle Income", TRUE,"High Income")</f>
        <v>High Income</v>
      </c>
      <c r="G3341" s="10">
        <v>95135</v>
      </c>
      <c r="H3341" s="9">
        <v>4</v>
      </c>
      <c r="I3341" s="9">
        <v>5.0999999999999996</v>
      </c>
      <c r="J3341" s="5" t="str" cm="1">
        <f t="array" ref="J3341">_xlfn.IFS(I3341&lt;2,"Low", I3341&lt;5, "Middle", TRUE, "High")</f>
        <v>High</v>
      </c>
      <c r="K3341" s="9">
        <v>3</v>
      </c>
      <c r="L3341" s="5" t="str" cm="1">
        <f t="array" ref="L3341">_xlfn.IFS(K3341=1,"undergraduate",K3341=2,"graduate",K3341=3,"professional")</f>
        <v>professional</v>
      </c>
      <c r="M3341" s="9">
        <v>354</v>
      </c>
      <c r="N3341" s="5" t="str" cm="1">
        <f t="array" ref="N3341">_xlfn.IFS(M3341=0, "No Mortgage", M3341&lt;150, "Low Mortgage", TRUE, "High Mortgage")</f>
        <v>High Mortgage</v>
      </c>
      <c r="O3341" s="9">
        <v>1</v>
      </c>
      <c r="P3341" s="5" t="str">
        <f t="shared" si="104"/>
        <v>Accepted</v>
      </c>
      <c r="Q3341" s="9">
        <v>0</v>
      </c>
      <c r="R3341" s="9">
        <v>0</v>
      </c>
      <c r="S3341" s="5" t="str">
        <f t="shared" si="105"/>
        <v>No</v>
      </c>
      <c r="T3341" s="9">
        <v>0</v>
      </c>
      <c r="U3341" s="11">
        <v>0</v>
      </c>
    </row>
    <row r="3342" spans="1:21" x14ac:dyDescent="0.3">
      <c r="A3342" s="4">
        <v>3341</v>
      </c>
      <c r="B3342" s="5">
        <v>29</v>
      </c>
      <c r="C3342" s="5" t="str" cm="1">
        <f t="array" ref="C3342">_xlfn.IFS(B3342&lt;30, "Young", B3342&lt;50, "Middle Age", TRUE, "Senior")</f>
        <v>Young</v>
      </c>
      <c r="D3342" s="5">
        <v>3</v>
      </c>
      <c r="E3342" s="5">
        <v>54</v>
      </c>
      <c r="F3342" s="5" t="str" cm="1">
        <f t="array" ref="F3342">_xlfn.IFS(E3342&lt;50, "Low Income", E3342&lt;100, "Middle Income", TRUE,"High Income")</f>
        <v>Middle Income</v>
      </c>
      <c r="G3342" s="6">
        <v>94104</v>
      </c>
      <c r="H3342" s="5">
        <v>4</v>
      </c>
      <c r="I3342" s="5">
        <v>1.8</v>
      </c>
      <c r="J3342" s="5" t="str" cm="1">
        <f t="array" ref="J3342">_xlfn.IFS(I3342&lt;2,"Low", I3342&lt;5, "Middle", TRUE, "High")</f>
        <v>Low</v>
      </c>
      <c r="K3342" s="5">
        <v>3</v>
      </c>
      <c r="L3342" s="5" t="str" cm="1">
        <f t="array" ref="L3342">_xlfn.IFS(K3342=1,"undergraduate",K3342=2,"graduate",K3342=3,"professional")</f>
        <v>professional</v>
      </c>
      <c r="M3342" s="5">
        <v>0</v>
      </c>
      <c r="N3342" s="5" t="str" cm="1">
        <f t="array" ref="N3342">_xlfn.IFS(M3342=0, "No Mortgage", M3342&lt;150, "Low Mortgage", TRUE, "High Mortgage")</f>
        <v>No Mortgage</v>
      </c>
      <c r="O3342" s="5">
        <v>0</v>
      </c>
      <c r="P3342" s="5" t="str">
        <f t="shared" si="104"/>
        <v>Rejected</v>
      </c>
      <c r="Q3342" s="5">
        <v>0</v>
      </c>
      <c r="R3342" s="5">
        <v>0</v>
      </c>
      <c r="S3342" s="5" t="str">
        <f t="shared" si="105"/>
        <v>No</v>
      </c>
      <c r="T3342" s="5">
        <v>0</v>
      </c>
      <c r="U3342" s="7">
        <v>0</v>
      </c>
    </row>
    <row r="3343" spans="1:21" x14ac:dyDescent="0.3">
      <c r="A3343" s="8">
        <v>3342</v>
      </c>
      <c r="B3343" s="9">
        <v>35</v>
      </c>
      <c r="C3343" s="5" t="str" cm="1">
        <f t="array" ref="C3343">_xlfn.IFS(B3343&lt;30, "Young", B3343&lt;50, "Middle Age", TRUE, "Senior")</f>
        <v>Middle Age</v>
      </c>
      <c r="D3343" s="5">
        <v>9</v>
      </c>
      <c r="E3343" s="9">
        <v>33</v>
      </c>
      <c r="F3343" s="5" t="str" cm="1">
        <f t="array" ref="F3343">_xlfn.IFS(E3343&lt;50, "Low Income", E3343&lt;100, "Middle Income", TRUE,"High Income")</f>
        <v>Low Income</v>
      </c>
      <c r="G3343" s="10">
        <v>91125</v>
      </c>
      <c r="H3343" s="9">
        <v>2</v>
      </c>
      <c r="I3343" s="9">
        <v>0.3</v>
      </c>
      <c r="J3343" s="5" t="str" cm="1">
        <f t="array" ref="J3343">_xlfn.IFS(I3343&lt;2,"Low", I3343&lt;5, "Middle", TRUE, "High")</f>
        <v>Low</v>
      </c>
      <c r="K3343" s="9">
        <v>1</v>
      </c>
      <c r="L3343" s="5" t="str" cm="1">
        <f t="array" ref="L3343">_xlfn.IFS(K3343=1,"undergraduate",K3343=2,"graduate",K3343=3,"professional")</f>
        <v>undergraduate</v>
      </c>
      <c r="M3343" s="9">
        <v>0</v>
      </c>
      <c r="N3343" s="5" t="str" cm="1">
        <f t="array" ref="N3343">_xlfn.IFS(M3343=0, "No Mortgage", M3343&lt;150, "Low Mortgage", TRUE, "High Mortgage")</f>
        <v>No Mortgage</v>
      </c>
      <c r="O3343" s="9">
        <v>0</v>
      </c>
      <c r="P3343" s="5" t="str">
        <f t="shared" si="104"/>
        <v>Rejected</v>
      </c>
      <c r="Q3343" s="9">
        <v>1</v>
      </c>
      <c r="R3343" s="9">
        <v>0</v>
      </c>
      <c r="S3343" s="5" t="str">
        <f t="shared" si="105"/>
        <v>No</v>
      </c>
      <c r="T3343" s="9">
        <v>1</v>
      </c>
      <c r="U3343" s="11">
        <v>0</v>
      </c>
    </row>
    <row r="3344" spans="1:21" x14ac:dyDescent="0.3">
      <c r="A3344" s="4">
        <v>3343</v>
      </c>
      <c r="B3344" s="5">
        <v>38</v>
      </c>
      <c r="C3344" s="5" t="str" cm="1">
        <f t="array" ref="C3344">_xlfn.IFS(B3344&lt;30, "Young", B3344&lt;50, "Middle Age", TRUE, "Senior")</f>
        <v>Middle Age</v>
      </c>
      <c r="D3344" s="5">
        <v>13</v>
      </c>
      <c r="E3344" s="5">
        <v>84</v>
      </c>
      <c r="F3344" s="5" t="str" cm="1">
        <f t="array" ref="F3344">_xlfn.IFS(E3344&lt;50, "Low Income", E3344&lt;100, "Middle Income", TRUE,"High Income")</f>
        <v>Middle Income</v>
      </c>
      <c r="G3344" s="6">
        <v>91330</v>
      </c>
      <c r="H3344" s="5">
        <v>3</v>
      </c>
      <c r="I3344" s="5">
        <v>1.2</v>
      </c>
      <c r="J3344" s="5" t="str" cm="1">
        <f t="array" ref="J3344">_xlfn.IFS(I3344&lt;2,"Low", I3344&lt;5, "Middle", TRUE, "High")</f>
        <v>Low</v>
      </c>
      <c r="K3344" s="5">
        <v>3</v>
      </c>
      <c r="L3344" s="5" t="str" cm="1">
        <f t="array" ref="L3344">_xlfn.IFS(K3344=1,"undergraduate",K3344=2,"graduate",K3344=3,"professional")</f>
        <v>professional</v>
      </c>
      <c r="M3344" s="5">
        <v>121</v>
      </c>
      <c r="N3344" s="5" t="str" cm="1">
        <f t="array" ref="N3344">_xlfn.IFS(M3344=0, "No Mortgage", M3344&lt;150, "Low Mortgage", TRUE, "High Mortgage")</f>
        <v>Low Mortgage</v>
      </c>
      <c r="O3344" s="5">
        <v>0</v>
      </c>
      <c r="P3344" s="5" t="str">
        <f t="shared" si="104"/>
        <v>Rejected</v>
      </c>
      <c r="Q3344" s="5">
        <v>0</v>
      </c>
      <c r="R3344" s="5">
        <v>0</v>
      </c>
      <c r="S3344" s="5" t="str">
        <f t="shared" si="105"/>
        <v>No</v>
      </c>
      <c r="T3344" s="5">
        <v>1</v>
      </c>
      <c r="U3344" s="7">
        <v>1</v>
      </c>
    </row>
    <row r="3345" spans="1:21" x14ac:dyDescent="0.3">
      <c r="A3345" s="8">
        <v>3344</v>
      </c>
      <c r="B3345" s="9">
        <v>62</v>
      </c>
      <c r="C3345" s="5" t="str" cm="1">
        <f t="array" ref="C3345">_xlfn.IFS(B3345&lt;30, "Young", B3345&lt;50, "Middle Age", TRUE, "Senior")</f>
        <v>Senior</v>
      </c>
      <c r="D3345" s="5">
        <v>37</v>
      </c>
      <c r="E3345" s="9">
        <v>125</v>
      </c>
      <c r="F3345" s="5" t="str" cm="1">
        <f t="array" ref="F3345">_xlfn.IFS(E3345&lt;50, "Low Income", E3345&lt;100, "Middle Income", TRUE,"High Income")</f>
        <v>High Income</v>
      </c>
      <c r="G3345" s="10">
        <v>94801</v>
      </c>
      <c r="H3345" s="9">
        <v>1</v>
      </c>
      <c r="I3345" s="9">
        <v>1</v>
      </c>
      <c r="J3345" s="5" t="str" cm="1">
        <f t="array" ref="J3345">_xlfn.IFS(I3345&lt;2,"Low", I3345&lt;5, "Middle", TRUE, "High")</f>
        <v>Low</v>
      </c>
      <c r="K3345" s="9">
        <v>3</v>
      </c>
      <c r="L3345" s="5" t="str" cm="1">
        <f t="array" ref="L3345">_xlfn.IFS(K3345=1,"undergraduate",K3345=2,"graduate",K3345=3,"professional")</f>
        <v>professional</v>
      </c>
      <c r="M3345" s="9">
        <v>0</v>
      </c>
      <c r="N3345" s="5" t="str" cm="1">
        <f t="array" ref="N3345">_xlfn.IFS(M3345=0, "No Mortgage", M3345&lt;150, "Low Mortgage", TRUE, "High Mortgage")</f>
        <v>No Mortgage</v>
      </c>
      <c r="O3345" s="9">
        <v>1</v>
      </c>
      <c r="P3345" s="5" t="str">
        <f t="shared" si="104"/>
        <v>Accepted</v>
      </c>
      <c r="Q3345" s="9">
        <v>0</v>
      </c>
      <c r="R3345" s="9">
        <v>0</v>
      </c>
      <c r="S3345" s="5" t="str">
        <f t="shared" si="105"/>
        <v>No</v>
      </c>
      <c r="T3345" s="9">
        <v>1</v>
      </c>
      <c r="U3345" s="11">
        <v>0</v>
      </c>
    </row>
    <row r="3346" spans="1:21" x14ac:dyDescent="0.3">
      <c r="A3346" s="4">
        <v>3345</v>
      </c>
      <c r="B3346" s="5">
        <v>43</v>
      </c>
      <c r="C3346" s="5" t="str" cm="1">
        <f t="array" ref="C3346">_xlfn.IFS(B3346&lt;30, "Young", B3346&lt;50, "Middle Age", TRUE, "Senior")</f>
        <v>Middle Age</v>
      </c>
      <c r="D3346" s="5">
        <v>19</v>
      </c>
      <c r="E3346" s="5">
        <v>110</v>
      </c>
      <c r="F3346" s="5" t="str" cm="1">
        <f t="array" ref="F3346">_xlfn.IFS(E3346&lt;50, "Low Income", E3346&lt;100, "Middle Income", TRUE,"High Income")</f>
        <v>High Income</v>
      </c>
      <c r="G3346" s="6">
        <v>90639</v>
      </c>
      <c r="H3346" s="5">
        <v>1</v>
      </c>
      <c r="I3346" s="5">
        <v>3.4</v>
      </c>
      <c r="J3346" s="5" t="str" cm="1">
        <f t="array" ref="J3346">_xlfn.IFS(I3346&lt;2,"Low", I3346&lt;5, "Middle", TRUE, "High")</f>
        <v>Middle</v>
      </c>
      <c r="K3346" s="5">
        <v>1</v>
      </c>
      <c r="L3346" s="5" t="str" cm="1">
        <f t="array" ref="L3346">_xlfn.IFS(K3346=1,"undergraduate",K3346=2,"graduate",K3346=3,"professional")</f>
        <v>undergraduate</v>
      </c>
      <c r="M3346" s="5">
        <v>0</v>
      </c>
      <c r="N3346" s="5" t="str" cm="1">
        <f t="array" ref="N3346">_xlfn.IFS(M3346=0, "No Mortgage", M3346&lt;150, "Low Mortgage", TRUE, "High Mortgage")</f>
        <v>No Mortgage</v>
      </c>
      <c r="O3346" s="5">
        <v>0</v>
      </c>
      <c r="P3346" s="5" t="str">
        <f t="shared" si="104"/>
        <v>Rejected</v>
      </c>
      <c r="Q3346" s="5">
        <v>0</v>
      </c>
      <c r="R3346" s="5">
        <v>0</v>
      </c>
      <c r="S3346" s="5" t="str">
        <f t="shared" si="105"/>
        <v>No</v>
      </c>
      <c r="T3346" s="5">
        <v>0</v>
      </c>
      <c r="U3346" s="7">
        <v>1</v>
      </c>
    </row>
    <row r="3347" spans="1:21" x14ac:dyDescent="0.3">
      <c r="A3347" s="8">
        <v>3346</v>
      </c>
      <c r="B3347" s="9">
        <v>35</v>
      </c>
      <c r="C3347" s="5" t="str" cm="1">
        <f t="array" ref="C3347">_xlfn.IFS(B3347&lt;30, "Young", B3347&lt;50, "Middle Age", TRUE, "Senior")</f>
        <v>Middle Age</v>
      </c>
      <c r="D3347" s="5">
        <v>11</v>
      </c>
      <c r="E3347" s="9">
        <v>14</v>
      </c>
      <c r="F3347" s="5" t="str" cm="1">
        <f t="array" ref="F3347">_xlfn.IFS(E3347&lt;50, "Low Income", E3347&lt;100, "Middle Income", TRUE,"High Income")</f>
        <v>Low Income</v>
      </c>
      <c r="G3347" s="10">
        <v>94720</v>
      </c>
      <c r="H3347" s="9">
        <v>4</v>
      </c>
      <c r="I3347" s="9">
        <v>1</v>
      </c>
      <c r="J3347" s="5" t="str" cm="1">
        <f t="array" ref="J3347">_xlfn.IFS(I3347&lt;2,"Low", I3347&lt;5, "Middle", TRUE, "High")</f>
        <v>Low</v>
      </c>
      <c r="K3347" s="9">
        <v>1</v>
      </c>
      <c r="L3347" s="5" t="str" cm="1">
        <f t="array" ref="L3347">_xlfn.IFS(K3347=1,"undergraduate",K3347=2,"graduate",K3347=3,"professional")</f>
        <v>undergraduate</v>
      </c>
      <c r="M3347" s="9">
        <v>0</v>
      </c>
      <c r="N3347" s="5" t="str" cm="1">
        <f t="array" ref="N3347">_xlfn.IFS(M3347=0, "No Mortgage", M3347&lt;150, "Low Mortgage", TRUE, "High Mortgage")</f>
        <v>No Mortgage</v>
      </c>
      <c r="O3347" s="9">
        <v>0</v>
      </c>
      <c r="P3347" s="5" t="str">
        <f t="shared" si="104"/>
        <v>Rejected</v>
      </c>
      <c r="Q3347" s="9">
        <v>0</v>
      </c>
      <c r="R3347" s="9">
        <v>1</v>
      </c>
      <c r="S3347" s="5" t="str">
        <f t="shared" si="105"/>
        <v>Yes</v>
      </c>
      <c r="T3347" s="9">
        <v>1</v>
      </c>
      <c r="U3347" s="11">
        <v>1</v>
      </c>
    </row>
    <row r="3348" spans="1:21" x14ac:dyDescent="0.3">
      <c r="A3348" s="4">
        <v>3347</v>
      </c>
      <c r="B3348" s="5">
        <v>41</v>
      </c>
      <c r="C3348" s="5" t="str" cm="1">
        <f t="array" ref="C3348">_xlfn.IFS(B3348&lt;30, "Young", B3348&lt;50, "Middle Age", TRUE, "Senior")</f>
        <v>Middle Age</v>
      </c>
      <c r="D3348" s="5">
        <v>15</v>
      </c>
      <c r="E3348" s="5">
        <v>65</v>
      </c>
      <c r="F3348" s="5" t="str" cm="1">
        <f t="array" ref="F3348">_xlfn.IFS(E3348&lt;50, "Low Income", E3348&lt;100, "Middle Income", TRUE,"High Income")</f>
        <v>Middle Income</v>
      </c>
      <c r="G3348" s="6">
        <v>92037</v>
      </c>
      <c r="H3348" s="5">
        <v>2</v>
      </c>
      <c r="I3348" s="5">
        <v>2.8</v>
      </c>
      <c r="J3348" s="5" t="str" cm="1">
        <f t="array" ref="J3348">_xlfn.IFS(I3348&lt;2,"Low", I3348&lt;5, "Middle", TRUE, "High")</f>
        <v>Middle</v>
      </c>
      <c r="K3348" s="5">
        <v>1</v>
      </c>
      <c r="L3348" s="5" t="str" cm="1">
        <f t="array" ref="L3348">_xlfn.IFS(K3348=1,"undergraduate",K3348=2,"graduate",K3348=3,"professional")</f>
        <v>undergraduate</v>
      </c>
      <c r="M3348" s="5">
        <v>0</v>
      </c>
      <c r="N3348" s="5" t="str" cm="1">
        <f t="array" ref="N3348">_xlfn.IFS(M3348=0, "No Mortgage", M3348&lt;150, "Low Mortgage", TRUE, "High Mortgage")</f>
        <v>No Mortgage</v>
      </c>
      <c r="O3348" s="5">
        <v>0</v>
      </c>
      <c r="P3348" s="5" t="str">
        <f t="shared" si="104"/>
        <v>Rejected</v>
      </c>
      <c r="Q3348" s="5">
        <v>0</v>
      </c>
      <c r="R3348" s="5">
        <v>0</v>
      </c>
      <c r="S3348" s="5" t="str">
        <f t="shared" si="105"/>
        <v>No</v>
      </c>
      <c r="T3348" s="5">
        <v>1</v>
      </c>
      <c r="U3348" s="7">
        <v>1</v>
      </c>
    </row>
    <row r="3349" spans="1:21" x14ac:dyDescent="0.3">
      <c r="A3349" s="8">
        <v>3348</v>
      </c>
      <c r="B3349" s="9">
        <v>65</v>
      </c>
      <c r="C3349" s="5" t="str" cm="1">
        <f t="array" ref="C3349">_xlfn.IFS(B3349&lt;30, "Young", B3349&lt;50, "Middle Age", TRUE, "Senior")</f>
        <v>Senior</v>
      </c>
      <c r="D3349" s="5">
        <v>41</v>
      </c>
      <c r="E3349" s="9">
        <v>78</v>
      </c>
      <c r="F3349" s="5" t="str" cm="1">
        <f t="array" ref="F3349">_xlfn.IFS(E3349&lt;50, "Low Income", E3349&lt;100, "Middle Income", TRUE,"High Income")</f>
        <v>Middle Income</v>
      </c>
      <c r="G3349" s="10">
        <v>92109</v>
      </c>
      <c r="H3349" s="9">
        <v>3</v>
      </c>
      <c r="I3349" s="9">
        <v>2</v>
      </c>
      <c r="J3349" s="5" t="str" cm="1">
        <f t="array" ref="J3349">_xlfn.IFS(I3349&lt;2,"Low", I3349&lt;5, "Middle", TRUE, "High")</f>
        <v>Middle</v>
      </c>
      <c r="K3349" s="9">
        <v>3</v>
      </c>
      <c r="L3349" s="5" t="str" cm="1">
        <f t="array" ref="L3349">_xlfn.IFS(K3349=1,"undergraduate",K3349=2,"graduate",K3349=3,"professional")</f>
        <v>professional</v>
      </c>
      <c r="M3349" s="9">
        <v>0</v>
      </c>
      <c r="N3349" s="5" t="str" cm="1">
        <f t="array" ref="N3349">_xlfn.IFS(M3349=0, "No Mortgage", M3349&lt;150, "Low Mortgage", TRUE, "High Mortgage")</f>
        <v>No Mortgage</v>
      </c>
      <c r="O3349" s="9">
        <v>0</v>
      </c>
      <c r="P3349" s="5" t="str">
        <f t="shared" si="104"/>
        <v>Rejected</v>
      </c>
      <c r="Q3349" s="9">
        <v>0</v>
      </c>
      <c r="R3349" s="9">
        <v>1</v>
      </c>
      <c r="S3349" s="5" t="str">
        <f t="shared" si="105"/>
        <v>Yes</v>
      </c>
      <c r="T3349" s="9">
        <v>1</v>
      </c>
      <c r="U3349" s="11">
        <v>1</v>
      </c>
    </row>
    <row r="3350" spans="1:21" x14ac:dyDescent="0.3">
      <c r="A3350" s="4">
        <v>3349</v>
      </c>
      <c r="B3350" s="5">
        <v>61</v>
      </c>
      <c r="C3350" s="5" t="str" cm="1">
        <f t="array" ref="C3350">_xlfn.IFS(B3350&lt;30, "Young", B3350&lt;50, "Middle Age", TRUE, "Senior")</f>
        <v>Senior</v>
      </c>
      <c r="D3350" s="5">
        <v>35</v>
      </c>
      <c r="E3350" s="5">
        <v>18</v>
      </c>
      <c r="F3350" s="5" t="str" cm="1">
        <f t="array" ref="F3350">_xlfn.IFS(E3350&lt;50, "Low Income", E3350&lt;100, "Middle Income", TRUE,"High Income")</f>
        <v>Low Income</v>
      </c>
      <c r="G3350" s="6">
        <v>94303</v>
      </c>
      <c r="H3350" s="5">
        <v>3</v>
      </c>
      <c r="I3350" s="5">
        <v>0.3</v>
      </c>
      <c r="J3350" s="5" t="str" cm="1">
        <f t="array" ref="J3350">_xlfn.IFS(I3350&lt;2,"Low", I3350&lt;5, "Middle", TRUE, "High")</f>
        <v>Low</v>
      </c>
      <c r="K3350" s="5">
        <v>3</v>
      </c>
      <c r="L3350" s="5" t="str" cm="1">
        <f t="array" ref="L3350">_xlfn.IFS(K3350=1,"undergraduate",K3350=2,"graduate",K3350=3,"professional")</f>
        <v>professional</v>
      </c>
      <c r="M3350" s="5">
        <v>0</v>
      </c>
      <c r="N3350" s="5" t="str" cm="1">
        <f t="array" ref="N3350">_xlfn.IFS(M3350=0, "No Mortgage", M3350&lt;150, "Low Mortgage", TRUE, "High Mortgage")</f>
        <v>No Mortgage</v>
      </c>
      <c r="O3350" s="5">
        <v>0</v>
      </c>
      <c r="P3350" s="5" t="str">
        <f t="shared" si="104"/>
        <v>Rejected</v>
      </c>
      <c r="Q3350" s="5">
        <v>0</v>
      </c>
      <c r="R3350" s="5">
        <v>0</v>
      </c>
      <c r="S3350" s="5" t="str">
        <f t="shared" si="105"/>
        <v>No</v>
      </c>
      <c r="T3350" s="5">
        <v>0</v>
      </c>
      <c r="U3350" s="7">
        <v>0</v>
      </c>
    </row>
    <row r="3351" spans="1:21" x14ac:dyDescent="0.3">
      <c r="A3351" s="8">
        <v>3350</v>
      </c>
      <c r="B3351" s="9">
        <v>55</v>
      </c>
      <c r="C3351" s="5" t="str" cm="1">
        <f t="array" ref="C3351">_xlfn.IFS(B3351&lt;30, "Young", B3351&lt;50, "Middle Age", TRUE, "Senior")</f>
        <v>Senior</v>
      </c>
      <c r="D3351" s="5">
        <v>25</v>
      </c>
      <c r="E3351" s="9">
        <v>95</v>
      </c>
      <c r="F3351" s="5" t="str" cm="1">
        <f t="array" ref="F3351">_xlfn.IFS(E3351&lt;50, "Low Income", E3351&lt;100, "Middle Income", TRUE,"High Income")</f>
        <v>Middle Income</v>
      </c>
      <c r="G3351" s="10">
        <v>92407</v>
      </c>
      <c r="H3351" s="9">
        <v>2</v>
      </c>
      <c r="I3351" s="9">
        <v>4.5</v>
      </c>
      <c r="J3351" s="5" t="str" cm="1">
        <f t="array" ref="J3351">_xlfn.IFS(I3351&lt;2,"Low", I3351&lt;5, "Middle", TRUE, "High")</f>
        <v>Middle</v>
      </c>
      <c r="K3351" s="9">
        <v>3</v>
      </c>
      <c r="L3351" s="5" t="str" cm="1">
        <f t="array" ref="L3351">_xlfn.IFS(K3351=1,"undergraduate",K3351=2,"graduate",K3351=3,"professional")</f>
        <v>professional</v>
      </c>
      <c r="M3351" s="9">
        <v>275</v>
      </c>
      <c r="N3351" s="5" t="str" cm="1">
        <f t="array" ref="N3351">_xlfn.IFS(M3351=0, "No Mortgage", M3351&lt;150, "Low Mortgage", TRUE, "High Mortgage")</f>
        <v>High Mortgage</v>
      </c>
      <c r="O3351" s="9">
        <v>0</v>
      </c>
      <c r="P3351" s="5" t="str">
        <f t="shared" si="104"/>
        <v>Rejected</v>
      </c>
      <c r="Q3351" s="9">
        <v>0</v>
      </c>
      <c r="R3351" s="9">
        <v>0</v>
      </c>
      <c r="S3351" s="5" t="str">
        <f t="shared" si="105"/>
        <v>No</v>
      </c>
      <c r="T3351" s="9">
        <v>0</v>
      </c>
      <c r="U3351" s="11">
        <v>0</v>
      </c>
    </row>
    <row r="3352" spans="1:21" x14ac:dyDescent="0.3">
      <c r="A3352" s="4">
        <v>3351</v>
      </c>
      <c r="B3352" s="5">
        <v>28</v>
      </c>
      <c r="C3352" s="5" t="str" cm="1">
        <f t="array" ref="C3352">_xlfn.IFS(B3352&lt;30, "Young", B3352&lt;50, "Middle Age", TRUE, "Senior")</f>
        <v>Young</v>
      </c>
      <c r="D3352" s="5">
        <v>3</v>
      </c>
      <c r="E3352" s="5">
        <v>95</v>
      </c>
      <c r="F3352" s="5" t="str" cm="1">
        <f t="array" ref="F3352">_xlfn.IFS(E3352&lt;50, "Low Income", E3352&lt;100, "Middle Income", TRUE,"High Income")</f>
        <v>Middle Income</v>
      </c>
      <c r="G3352" s="6">
        <v>90245</v>
      </c>
      <c r="H3352" s="5">
        <v>2</v>
      </c>
      <c r="I3352" s="5">
        <v>1.8</v>
      </c>
      <c r="J3352" s="5" t="str" cm="1">
        <f t="array" ref="J3352">_xlfn.IFS(I3352&lt;2,"Low", I3352&lt;5, "Middle", TRUE, "High")</f>
        <v>Low</v>
      </c>
      <c r="K3352" s="5">
        <v>2</v>
      </c>
      <c r="L3352" s="5" t="str" cm="1">
        <f t="array" ref="L3352">_xlfn.IFS(K3352=1,"undergraduate",K3352=2,"graduate",K3352=3,"professional")</f>
        <v>graduate</v>
      </c>
      <c r="M3352" s="5">
        <v>0</v>
      </c>
      <c r="N3352" s="5" t="str" cm="1">
        <f t="array" ref="N3352">_xlfn.IFS(M3352=0, "No Mortgage", M3352&lt;150, "Low Mortgage", TRUE, "High Mortgage")</f>
        <v>No Mortgage</v>
      </c>
      <c r="O3352" s="5">
        <v>0</v>
      </c>
      <c r="P3352" s="5" t="str">
        <f t="shared" si="104"/>
        <v>Rejected</v>
      </c>
      <c r="Q3352" s="5">
        <v>0</v>
      </c>
      <c r="R3352" s="5">
        <v>0</v>
      </c>
      <c r="S3352" s="5" t="str">
        <f t="shared" si="105"/>
        <v>No</v>
      </c>
      <c r="T3352" s="5">
        <v>0</v>
      </c>
      <c r="U3352" s="7">
        <v>0</v>
      </c>
    </row>
    <row r="3353" spans="1:21" x14ac:dyDescent="0.3">
      <c r="A3353" s="8">
        <v>3352</v>
      </c>
      <c r="B3353" s="9">
        <v>52</v>
      </c>
      <c r="C3353" s="5" t="str" cm="1">
        <f t="array" ref="C3353">_xlfn.IFS(B3353&lt;30, "Young", B3353&lt;50, "Middle Age", TRUE, "Senior")</f>
        <v>Senior</v>
      </c>
      <c r="D3353" s="5">
        <v>26</v>
      </c>
      <c r="E3353" s="9">
        <v>191</v>
      </c>
      <c r="F3353" s="5" t="str" cm="1">
        <f t="array" ref="F3353">_xlfn.IFS(E3353&lt;50, "Low Income", E3353&lt;100, "Middle Income", TRUE,"High Income")</f>
        <v>High Income</v>
      </c>
      <c r="G3353" s="10">
        <v>92121</v>
      </c>
      <c r="H3353" s="9">
        <v>1</v>
      </c>
      <c r="I3353" s="9">
        <v>1.7</v>
      </c>
      <c r="J3353" s="5" t="str" cm="1">
        <f t="array" ref="J3353">_xlfn.IFS(I3353&lt;2,"Low", I3353&lt;5, "Middle", TRUE, "High")</f>
        <v>Low</v>
      </c>
      <c r="K3353" s="9">
        <v>1</v>
      </c>
      <c r="L3353" s="5" t="str" cm="1">
        <f t="array" ref="L3353">_xlfn.IFS(K3353=1,"undergraduate",K3353=2,"graduate",K3353=3,"professional")</f>
        <v>undergraduate</v>
      </c>
      <c r="M3353" s="9">
        <v>0</v>
      </c>
      <c r="N3353" s="5" t="str" cm="1">
        <f t="array" ref="N3353">_xlfn.IFS(M3353=0, "No Mortgage", M3353&lt;150, "Low Mortgage", TRUE, "High Mortgage")</f>
        <v>No Mortgage</v>
      </c>
      <c r="O3353" s="9">
        <v>0</v>
      </c>
      <c r="P3353" s="5" t="str">
        <f t="shared" si="104"/>
        <v>Rejected</v>
      </c>
      <c r="Q3353" s="9">
        <v>0</v>
      </c>
      <c r="R3353" s="9">
        <v>0</v>
      </c>
      <c r="S3353" s="5" t="str">
        <f t="shared" si="105"/>
        <v>No</v>
      </c>
      <c r="T3353" s="9">
        <v>1</v>
      </c>
      <c r="U3353" s="11">
        <v>0</v>
      </c>
    </row>
    <row r="3354" spans="1:21" x14ac:dyDescent="0.3">
      <c r="A3354" s="4">
        <v>3353</v>
      </c>
      <c r="B3354" s="5">
        <v>34</v>
      </c>
      <c r="C3354" s="5" t="str" cm="1">
        <f t="array" ref="C3354">_xlfn.IFS(B3354&lt;30, "Young", B3354&lt;50, "Middle Age", TRUE, "Senior")</f>
        <v>Middle Age</v>
      </c>
      <c r="D3354" s="5">
        <v>4</v>
      </c>
      <c r="E3354" s="5">
        <v>19</v>
      </c>
      <c r="F3354" s="5" t="str" cm="1">
        <f t="array" ref="F3354">_xlfn.IFS(E3354&lt;50, "Low Income", E3354&lt;100, "Middle Income", TRUE,"High Income")</f>
        <v>Low Income</v>
      </c>
      <c r="G3354" s="6">
        <v>92521</v>
      </c>
      <c r="H3354" s="5">
        <v>1</v>
      </c>
      <c r="I3354" s="5">
        <v>0.67</v>
      </c>
      <c r="J3354" s="5" t="str" cm="1">
        <f t="array" ref="J3354">_xlfn.IFS(I3354&lt;2,"Low", I3354&lt;5, "Middle", TRUE, "High")</f>
        <v>Low</v>
      </c>
      <c r="K3354" s="5">
        <v>3</v>
      </c>
      <c r="L3354" s="5" t="str" cm="1">
        <f t="array" ref="L3354">_xlfn.IFS(K3354=1,"undergraduate",K3354=2,"graduate",K3354=3,"professional")</f>
        <v>professional</v>
      </c>
      <c r="M3354" s="5">
        <v>83</v>
      </c>
      <c r="N3354" s="5" t="str" cm="1">
        <f t="array" ref="N3354">_xlfn.IFS(M3354=0, "No Mortgage", M3354&lt;150, "Low Mortgage", TRUE, "High Mortgage")</f>
        <v>Low Mortgage</v>
      </c>
      <c r="O3354" s="5">
        <v>0</v>
      </c>
      <c r="P3354" s="5" t="str">
        <f t="shared" si="104"/>
        <v>Rejected</v>
      </c>
      <c r="Q3354" s="5">
        <v>0</v>
      </c>
      <c r="R3354" s="5">
        <v>0</v>
      </c>
      <c r="S3354" s="5" t="str">
        <f t="shared" si="105"/>
        <v>No</v>
      </c>
      <c r="T3354" s="5">
        <v>1</v>
      </c>
      <c r="U3354" s="7">
        <v>0</v>
      </c>
    </row>
    <row r="3355" spans="1:21" x14ac:dyDescent="0.3">
      <c r="A3355" s="8">
        <v>3354</v>
      </c>
      <c r="B3355" s="9">
        <v>49</v>
      </c>
      <c r="C3355" s="5" t="str" cm="1">
        <f t="array" ref="C3355">_xlfn.IFS(B3355&lt;30, "Young", B3355&lt;50, "Middle Age", TRUE, "Senior")</f>
        <v>Middle Age</v>
      </c>
      <c r="D3355" s="5">
        <v>23</v>
      </c>
      <c r="E3355" s="9">
        <v>19</v>
      </c>
      <c r="F3355" s="5" t="str" cm="1">
        <f t="array" ref="F3355">_xlfn.IFS(E3355&lt;50, "Low Income", E3355&lt;100, "Middle Income", TRUE,"High Income")</f>
        <v>Low Income</v>
      </c>
      <c r="G3355" s="10">
        <v>94521</v>
      </c>
      <c r="H3355" s="9">
        <v>4</v>
      </c>
      <c r="I3355" s="9">
        <v>0.6</v>
      </c>
      <c r="J3355" s="5" t="str" cm="1">
        <f t="array" ref="J3355">_xlfn.IFS(I3355&lt;2,"Low", I3355&lt;5, "Middle", TRUE, "High")</f>
        <v>Low</v>
      </c>
      <c r="K3355" s="9">
        <v>3</v>
      </c>
      <c r="L3355" s="5" t="str" cm="1">
        <f t="array" ref="L3355">_xlfn.IFS(K3355=1,"undergraduate",K3355=2,"graduate",K3355=3,"professional")</f>
        <v>professional</v>
      </c>
      <c r="M3355" s="9">
        <v>0</v>
      </c>
      <c r="N3355" s="5" t="str" cm="1">
        <f t="array" ref="N3355">_xlfn.IFS(M3355=0, "No Mortgage", M3355&lt;150, "Low Mortgage", TRUE, "High Mortgage")</f>
        <v>No Mortgage</v>
      </c>
      <c r="O3355" s="9">
        <v>0</v>
      </c>
      <c r="P3355" s="5" t="str">
        <f t="shared" si="104"/>
        <v>Rejected</v>
      </c>
      <c r="Q3355" s="9">
        <v>0</v>
      </c>
      <c r="R3355" s="9">
        <v>0</v>
      </c>
      <c r="S3355" s="5" t="str">
        <f t="shared" si="105"/>
        <v>No</v>
      </c>
      <c r="T3355" s="9">
        <v>1</v>
      </c>
      <c r="U3355" s="11">
        <v>1</v>
      </c>
    </row>
    <row r="3356" spans="1:21" x14ac:dyDescent="0.3">
      <c r="A3356" s="4">
        <v>3355</v>
      </c>
      <c r="B3356" s="5">
        <v>42</v>
      </c>
      <c r="C3356" s="5" t="str" cm="1">
        <f t="array" ref="C3356">_xlfn.IFS(B3356&lt;30, "Young", B3356&lt;50, "Middle Age", TRUE, "Senior")</f>
        <v>Middle Age</v>
      </c>
      <c r="D3356" s="5">
        <v>18</v>
      </c>
      <c r="E3356" s="5">
        <v>39</v>
      </c>
      <c r="F3356" s="5" t="str" cm="1">
        <f t="array" ref="F3356">_xlfn.IFS(E3356&lt;50, "Low Income", E3356&lt;100, "Middle Income", TRUE,"High Income")</f>
        <v>Low Income</v>
      </c>
      <c r="G3356" s="6">
        <v>92703</v>
      </c>
      <c r="H3356" s="5">
        <v>1</v>
      </c>
      <c r="I3356" s="5">
        <v>0.3</v>
      </c>
      <c r="J3356" s="5" t="str" cm="1">
        <f t="array" ref="J3356">_xlfn.IFS(I3356&lt;2,"Low", I3356&lt;5, "Middle", TRUE, "High")</f>
        <v>Low</v>
      </c>
      <c r="K3356" s="5">
        <v>3</v>
      </c>
      <c r="L3356" s="5" t="str" cm="1">
        <f t="array" ref="L3356">_xlfn.IFS(K3356=1,"undergraduate",K3356=2,"graduate",K3356=3,"professional")</f>
        <v>professional</v>
      </c>
      <c r="M3356" s="5">
        <v>0</v>
      </c>
      <c r="N3356" s="5" t="str" cm="1">
        <f t="array" ref="N3356">_xlfn.IFS(M3356=0, "No Mortgage", M3356&lt;150, "Low Mortgage", TRUE, "High Mortgage")</f>
        <v>No Mortgage</v>
      </c>
      <c r="O3356" s="5">
        <v>0</v>
      </c>
      <c r="P3356" s="5" t="str">
        <f t="shared" si="104"/>
        <v>Rejected</v>
      </c>
      <c r="Q3356" s="5">
        <v>0</v>
      </c>
      <c r="R3356" s="5">
        <v>0</v>
      </c>
      <c r="S3356" s="5" t="str">
        <f t="shared" si="105"/>
        <v>No</v>
      </c>
      <c r="T3356" s="5">
        <v>1</v>
      </c>
      <c r="U3356" s="7">
        <v>0</v>
      </c>
    </row>
    <row r="3357" spans="1:21" x14ac:dyDescent="0.3">
      <c r="A3357" s="8">
        <v>3356</v>
      </c>
      <c r="B3357" s="9">
        <v>49</v>
      </c>
      <c r="C3357" s="5" t="str" cm="1">
        <f t="array" ref="C3357">_xlfn.IFS(B3357&lt;30, "Young", B3357&lt;50, "Middle Age", TRUE, "Senior")</f>
        <v>Middle Age</v>
      </c>
      <c r="D3357" s="5">
        <v>23</v>
      </c>
      <c r="E3357" s="9">
        <v>93</v>
      </c>
      <c r="F3357" s="5" t="str" cm="1">
        <f t="array" ref="F3357">_xlfn.IFS(E3357&lt;50, "Low Income", E3357&lt;100, "Middle Income", TRUE,"High Income")</f>
        <v>Middle Income</v>
      </c>
      <c r="G3357" s="10">
        <v>90036</v>
      </c>
      <c r="H3357" s="9">
        <v>1</v>
      </c>
      <c r="I3357" s="9">
        <v>2.4</v>
      </c>
      <c r="J3357" s="5" t="str" cm="1">
        <f t="array" ref="J3357">_xlfn.IFS(I3357&lt;2,"Low", I3357&lt;5, "Middle", TRUE, "High")</f>
        <v>Middle</v>
      </c>
      <c r="K3357" s="9">
        <v>1</v>
      </c>
      <c r="L3357" s="5" t="str" cm="1">
        <f t="array" ref="L3357">_xlfn.IFS(K3357=1,"undergraduate",K3357=2,"graduate",K3357=3,"professional")</f>
        <v>undergraduate</v>
      </c>
      <c r="M3357" s="9">
        <v>0</v>
      </c>
      <c r="N3357" s="5" t="str" cm="1">
        <f t="array" ref="N3357">_xlfn.IFS(M3357=0, "No Mortgage", M3357&lt;150, "Low Mortgage", TRUE, "High Mortgage")</f>
        <v>No Mortgage</v>
      </c>
      <c r="O3357" s="9">
        <v>0</v>
      </c>
      <c r="P3357" s="5" t="str">
        <f t="shared" si="104"/>
        <v>Rejected</v>
      </c>
      <c r="Q3357" s="9">
        <v>0</v>
      </c>
      <c r="R3357" s="9">
        <v>0</v>
      </c>
      <c r="S3357" s="5" t="str">
        <f t="shared" si="105"/>
        <v>No</v>
      </c>
      <c r="T3357" s="9">
        <v>1</v>
      </c>
      <c r="U3357" s="11">
        <v>1</v>
      </c>
    </row>
    <row r="3358" spans="1:21" x14ac:dyDescent="0.3">
      <c r="A3358" s="4">
        <v>3357</v>
      </c>
      <c r="B3358" s="5">
        <v>49</v>
      </c>
      <c r="C3358" s="5" t="str" cm="1">
        <f t="array" ref="C3358">_xlfn.IFS(B3358&lt;30, "Young", B3358&lt;50, "Middle Age", TRUE, "Senior")</f>
        <v>Middle Age</v>
      </c>
      <c r="D3358" s="5">
        <v>23</v>
      </c>
      <c r="E3358" s="5">
        <v>115</v>
      </c>
      <c r="F3358" s="5" t="str" cm="1">
        <f t="array" ref="F3358">_xlfn.IFS(E3358&lt;50, "Low Income", E3358&lt;100, "Middle Income", TRUE,"High Income")</f>
        <v>High Income</v>
      </c>
      <c r="G3358" s="6">
        <v>95051</v>
      </c>
      <c r="H3358" s="5">
        <v>3</v>
      </c>
      <c r="I3358" s="5">
        <v>4.5999999999999996</v>
      </c>
      <c r="J3358" s="5" t="str" cm="1">
        <f t="array" ref="J3358">_xlfn.IFS(I3358&lt;2,"Low", I3358&lt;5, "Middle", TRUE, "High")</f>
        <v>Middle</v>
      </c>
      <c r="K3358" s="5">
        <v>3</v>
      </c>
      <c r="L3358" s="5" t="str" cm="1">
        <f t="array" ref="L3358">_xlfn.IFS(K3358=1,"undergraduate",K3358=2,"graduate",K3358=3,"professional")</f>
        <v>professional</v>
      </c>
      <c r="M3358" s="5">
        <v>0</v>
      </c>
      <c r="N3358" s="5" t="str" cm="1">
        <f t="array" ref="N3358">_xlfn.IFS(M3358=0, "No Mortgage", M3358&lt;150, "Low Mortgage", TRUE, "High Mortgage")</f>
        <v>No Mortgage</v>
      </c>
      <c r="O3358" s="5">
        <v>1</v>
      </c>
      <c r="P3358" s="5" t="str">
        <f t="shared" si="104"/>
        <v>Accepted</v>
      </c>
      <c r="Q3358" s="5">
        <v>0</v>
      </c>
      <c r="R3358" s="5">
        <v>0</v>
      </c>
      <c r="S3358" s="5" t="str">
        <f t="shared" si="105"/>
        <v>No</v>
      </c>
      <c r="T3358" s="5">
        <v>0</v>
      </c>
      <c r="U3358" s="7">
        <v>0</v>
      </c>
    </row>
    <row r="3359" spans="1:21" x14ac:dyDescent="0.3">
      <c r="A3359" s="8">
        <v>3358</v>
      </c>
      <c r="B3359" s="9">
        <v>32</v>
      </c>
      <c r="C3359" s="5" t="str" cm="1">
        <f t="array" ref="C3359">_xlfn.IFS(B3359&lt;30, "Young", B3359&lt;50, "Middle Age", TRUE, "Senior")</f>
        <v>Middle Age</v>
      </c>
      <c r="D3359" s="5">
        <v>6</v>
      </c>
      <c r="E3359" s="9">
        <v>112</v>
      </c>
      <c r="F3359" s="5" t="str" cm="1">
        <f t="array" ref="F3359">_xlfn.IFS(E3359&lt;50, "Low Income", E3359&lt;100, "Middle Income", TRUE,"High Income")</f>
        <v>High Income</v>
      </c>
      <c r="G3359" s="10">
        <v>94111</v>
      </c>
      <c r="H3359" s="9">
        <v>1</v>
      </c>
      <c r="I3359" s="9">
        <v>2.7</v>
      </c>
      <c r="J3359" s="5" t="str" cm="1">
        <f t="array" ref="J3359">_xlfn.IFS(I3359&lt;2,"Low", I3359&lt;5, "Middle", TRUE, "High")</f>
        <v>Middle</v>
      </c>
      <c r="K3359" s="9">
        <v>2</v>
      </c>
      <c r="L3359" s="5" t="str" cm="1">
        <f t="array" ref="L3359">_xlfn.IFS(K3359=1,"undergraduate",K3359=2,"graduate",K3359=3,"professional")</f>
        <v>graduate</v>
      </c>
      <c r="M3359" s="9">
        <v>408</v>
      </c>
      <c r="N3359" s="5" t="str" cm="1">
        <f t="array" ref="N3359">_xlfn.IFS(M3359=0, "No Mortgage", M3359&lt;150, "Low Mortgage", TRUE, "High Mortgage")</f>
        <v>High Mortgage</v>
      </c>
      <c r="O3359" s="9">
        <v>0</v>
      </c>
      <c r="P3359" s="5" t="str">
        <f t="shared" si="104"/>
        <v>Rejected</v>
      </c>
      <c r="Q3359" s="9">
        <v>1</v>
      </c>
      <c r="R3359" s="9">
        <v>1</v>
      </c>
      <c r="S3359" s="5" t="str">
        <f t="shared" si="105"/>
        <v>Yes</v>
      </c>
      <c r="T3359" s="9">
        <v>1</v>
      </c>
      <c r="U3359" s="11">
        <v>1</v>
      </c>
    </row>
    <row r="3360" spans="1:21" x14ac:dyDescent="0.3">
      <c r="A3360" s="4">
        <v>3359</v>
      </c>
      <c r="B3360" s="5">
        <v>59</v>
      </c>
      <c r="C3360" s="5" t="str" cm="1">
        <f t="array" ref="C3360">_xlfn.IFS(B3360&lt;30, "Young", B3360&lt;50, "Middle Age", TRUE, "Senior")</f>
        <v>Senior</v>
      </c>
      <c r="D3360" s="5">
        <v>35</v>
      </c>
      <c r="E3360" s="5">
        <v>40</v>
      </c>
      <c r="F3360" s="5" t="str" cm="1">
        <f t="array" ref="F3360">_xlfn.IFS(E3360&lt;50, "Low Income", E3360&lt;100, "Middle Income", TRUE,"High Income")</f>
        <v>Low Income</v>
      </c>
      <c r="G3360" s="6">
        <v>94536</v>
      </c>
      <c r="H3360" s="5">
        <v>4</v>
      </c>
      <c r="I3360" s="5">
        <v>0.4</v>
      </c>
      <c r="J3360" s="5" t="str" cm="1">
        <f t="array" ref="J3360">_xlfn.IFS(I3360&lt;2,"Low", I3360&lt;5, "Middle", TRUE, "High")</f>
        <v>Low</v>
      </c>
      <c r="K3360" s="5">
        <v>1</v>
      </c>
      <c r="L3360" s="5" t="str" cm="1">
        <f t="array" ref="L3360">_xlfn.IFS(K3360=1,"undergraduate",K3360=2,"graduate",K3360=3,"professional")</f>
        <v>undergraduate</v>
      </c>
      <c r="M3360" s="5">
        <v>0</v>
      </c>
      <c r="N3360" s="5" t="str" cm="1">
        <f t="array" ref="N3360">_xlfn.IFS(M3360=0, "No Mortgage", M3360&lt;150, "Low Mortgage", TRUE, "High Mortgage")</f>
        <v>No Mortgage</v>
      </c>
      <c r="O3360" s="5">
        <v>0</v>
      </c>
      <c r="P3360" s="5" t="str">
        <f t="shared" si="104"/>
        <v>Rejected</v>
      </c>
      <c r="Q3360" s="5">
        <v>0</v>
      </c>
      <c r="R3360" s="5">
        <v>0</v>
      </c>
      <c r="S3360" s="5" t="str">
        <f t="shared" si="105"/>
        <v>No</v>
      </c>
      <c r="T3360" s="5">
        <v>0</v>
      </c>
      <c r="U3360" s="7">
        <v>0</v>
      </c>
    </row>
    <row r="3361" spans="1:21" x14ac:dyDescent="0.3">
      <c r="A3361" s="8">
        <v>3360</v>
      </c>
      <c r="B3361" s="9">
        <v>43</v>
      </c>
      <c r="C3361" s="5" t="str" cm="1">
        <f t="array" ref="C3361">_xlfn.IFS(B3361&lt;30, "Young", B3361&lt;50, "Middle Age", TRUE, "Senior")</f>
        <v>Middle Age</v>
      </c>
      <c r="D3361" s="5">
        <v>19</v>
      </c>
      <c r="E3361" s="9">
        <v>45</v>
      </c>
      <c r="F3361" s="5" t="str" cm="1">
        <f t="array" ref="F3361">_xlfn.IFS(E3361&lt;50, "Low Income", E3361&lt;100, "Middle Income", TRUE,"High Income")</f>
        <v>Low Income</v>
      </c>
      <c r="G3361" s="10">
        <v>91773</v>
      </c>
      <c r="H3361" s="9">
        <v>3</v>
      </c>
      <c r="I3361" s="9">
        <v>0.6</v>
      </c>
      <c r="J3361" s="5" t="str" cm="1">
        <f t="array" ref="J3361">_xlfn.IFS(I3361&lt;2,"Low", I3361&lt;5, "Middle", TRUE, "High")</f>
        <v>Low</v>
      </c>
      <c r="K3361" s="9">
        <v>2</v>
      </c>
      <c r="L3361" s="5" t="str" cm="1">
        <f t="array" ref="L3361">_xlfn.IFS(K3361=1,"undergraduate",K3361=2,"graduate",K3361=3,"professional")</f>
        <v>graduate</v>
      </c>
      <c r="M3361" s="9">
        <v>0</v>
      </c>
      <c r="N3361" s="5" t="str" cm="1">
        <f t="array" ref="N3361">_xlfn.IFS(M3361=0, "No Mortgage", M3361&lt;150, "Low Mortgage", TRUE, "High Mortgage")</f>
        <v>No Mortgage</v>
      </c>
      <c r="O3361" s="9">
        <v>0</v>
      </c>
      <c r="P3361" s="5" t="str">
        <f t="shared" si="104"/>
        <v>Rejected</v>
      </c>
      <c r="Q3361" s="9">
        <v>0</v>
      </c>
      <c r="R3361" s="9">
        <v>0</v>
      </c>
      <c r="S3361" s="5" t="str">
        <f t="shared" si="105"/>
        <v>No</v>
      </c>
      <c r="T3361" s="9">
        <v>0</v>
      </c>
      <c r="U3361" s="11">
        <v>0</v>
      </c>
    </row>
    <row r="3362" spans="1:21" x14ac:dyDescent="0.3">
      <c r="A3362" s="4">
        <v>3361</v>
      </c>
      <c r="B3362" s="5">
        <v>48</v>
      </c>
      <c r="C3362" s="5" t="str" cm="1">
        <f t="array" ref="C3362">_xlfn.IFS(B3362&lt;30, "Young", B3362&lt;50, "Middle Age", TRUE, "Senior")</f>
        <v>Middle Age</v>
      </c>
      <c r="D3362" s="5">
        <v>24</v>
      </c>
      <c r="E3362" s="5">
        <v>133</v>
      </c>
      <c r="F3362" s="5" t="str" cm="1">
        <f t="array" ref="F3362">_xlfn.IFS(E3362&lt;50, "Low Income", E3362&lt;100, "Middle Income", TRUE,"High Income")</f>
        <v>High Income</v>
      </c>
      <c r="G3362" s="6">
        <v>90740</v>
      </c>
      <c r="H3362" s="5">
        <v>1</v>
      </c>
      <c r="I3362" s="5">
        <v>5</v>
      </c>
      <c r="J3362" s="5" t="str" cm="1">
        <f t="array" ref="J3362">_xlfn.IFS(I3362&lt;2,"Low", I3362&lt;5, "Middle", TRUE, "High")</f>
        <v>High</v>
      </c>
      <c r="K3362" s="5">
        <v>1</v>
      </c>
      <c r="L3362" s="5" t="str" cm="1">
        <f t="array" ref="L3362">_xlfn.IFS(K3362=1,"undergraduate",K3362=2,"graduate",K3362=3,"professional")</f>
        <v>undergraduate</v>
      </c>
      <c r="M3362" s="5">
        <v>0</v>
      </c>
      <c r="N3362" s="5" t="str" cm="1">
        <f t="array" ref="N3362">_xlfn.IFS(M3362=0, "No Mortgage", M3362&lt;150, "Low Mortgage", TRUE, "High Mortgage")</f>
        <v>No Mortgage</v>
      </c>
      <c r="O3362" s="5">
        <v>0</v>
      </c>
      <c r="P3362" s="5" t="str">
        <f t="shared" si="104"/>
        <v>Rejected</v>
      </c>
      <c r="Q3362" s="5">
        <v>0</v>
      </c>
      <c r="R3362" s="5">
        <v>0</v>
      </c>
      <c r="S3362" s="5" t="str">
        <f t="shared" si="105"/>
        <v>No</v>
      </c>
      <c r="T3362" s="5">
        <v>0</v>
      </c>
      <c r="U3362" s="7">
        <v>0</v>
      </c>
    </row>
    <row r="3363" spans="1:21" x14ac:dyDescent="0.3">
      <c r="A3363" s="8">
        <v>3362</v>
      </c>
      <c r="B3363" s="9">
        <v>31</v>
      </c>
      <c r="C3363" s="5" t="str" cm="1">
        <f t="array" ref="C3363">_xlfn.IFS(B3363&lt;30, "Young", B3363&lt;50, "Middle Age", TRUE, "Senior")</f>
        <v>Middle Age</v>
      </c>
      <c r="D3363" s="5">
        <v>5</v>
      </c>
      <c r="E3363" s="9">
        <v>85</v>
      </c>
      <c r="F3363" s="5" t="str" cm="1">
        <f t="array" ref="F3363">_xlfn.IFS(E3363&lt;50, "Low Income", E3363&lt;100, "Middle Income", TRUE,"High Income")</f>
        <v>Middle Income</v>
      </c>
      <c r="G3363" s="10">
        <v>94117</v>
      </c>
      <c r="H3363" s="9">
        <v>3</v>
      </c>
      <c r="I3363" s="9">
        <v>1.6</v>
      </c>
      <c r="J3363" s="5" t="str" cm="1">
        <f t="array" ref="J3363">_xlfn.IFS(I3363&lt;2,"Low", I3363&lt;5, "Middle", TRUE, "High")</f>
        <v>Low</v>
      </c>
      <c r="K3363" s="9">
        <v>1</v>
      </c>
      <c r="L3363" s="5" t="str" cm="1">
        <f t="array" ref="L3363">_xlfn.IFS(K3363=1,"undergraduate",K3363=2,"graduate",K3363=3,"professional")</f>
        <v>undergraduate</v>
      </c>
      <c r="M3363" s="9">
        <v>87</v>
      </c>
      <c r="N3363" s="5" t="str" cm="1">
        <f t="array" ref="N3363">_xlfn.IFS(M3363=0, "No Mortgage", M3363&lt;150, "Low Mortgage", TRUE, "High Mortgage")</f>
        <v>Low Mortgage</v>
      </c>
      <c r="O3363" s="9">
        <v>0</v>
      </c>
      <c r="P3363" s="5" t="str">
        <f t="shared" si="104"/>
        <v>Rejected</v>
      </c>
      <c r="Q3363" s="9">
        <v>0</v>
      </c>
      <c r="R3363" s="9">
        <v>0</v>
      </c>
      <c r="S3363" s="5" t="str">
        <f t="shared" si="105"/>
        <v>No</v>
      </c>
      <c r="T3363" s="9">
        <v>1</v>
      </c>
      <c r="U3363" s="11">
        <v>1</v>
      </c>
    </row>
    <row r="3364" spans="1:21" x14ac:dyDescent="0.3">
      <c r="A3364" s="4">
        <v>3363</v>
      </c>
      <c r="B3364" s="5">
        <v>30</v>
      </c>
      <c r="C3364" s="5" t="str" cm="1">
        <f t="array" ref="C3364">_xlfn.IFS(B3364&lt;30, "Young", B3364&lt;50, "Middle Age", TRUE, "Senior")</f>
        <v>Middle Age</v>
      </c>
      <c r="D3364" s="5">
        <v>4</v>
      </c>
      <c r="E3364" s="5">
        <v>18</v>
      </c>
      <c r="F3364" s="5" t="str" cm="1">
        <f t="array" ref="F3364">_xlfn.IFS(E3364&lt;50, "Low Income", E3364&lt;100, "Middle Income", TRUE,"High Income")</f>
        <v>Low Income</v>
      </c>
      <c r="G3364" s="6">
        <v>90277</v>
      </c>
      <c r="H3364" s="5">
        <v>2</v>
      </c>
      <c r="I3364" s="5">
        <v>0.3</v>
      </c>
      <c r="J3364" s="5" t="str" cm="1">
        <f t="array" ref="J3364">_xlfn.IFS(I3364&lt;2,"Low", I3364&lt;5, "Middle", TRUE, "High")</f>
        <v>Low</v>
      </c>
      <c r="K3364" s="5">
        <v>2</v>
      </c>
      <c r="L3364" s="5" t="str" cm="1">
        <f t="array" ref="L3364">_xlfn.IFS(K3364=1,"undergraduate",K3364=2,"graduate",K3364=3,"professional")</f>
        <v>graduate</v>
      </c>
      <c r="M3364" s="5">
        <v>0</v>
      </c>
      <c r="N3364" s="5" t="str" cm="1">
        <f t="array" ref="N3364">_xlfn.IFS(M3364=0, "No Mortgage", M3364&lt;150, "Low Mortgage", TRUE, "High Mortgage")</f>
        <v>No Mortgage</v>
      </c>
      <c r="O3364" s="5">
        <v>0</v>
      </c>
      <c r="P3364" s="5" t="str">
        <f t="shared" si="104"/>
        <v>Rejected</v>
      </c>
      <c r="Q3364" s="5">
        <v>0</v>
      </c>
      <c r="R3364" s="5">
        <v>0</v>
      </c>
      <c r="S3364" s="5" t="str">
        <f t="shared" si="105"/>
        <v>No</v>
      </c>
      <c r="T3364" s="5">
        <v>1</v>
      </c>
      <c r="U3364" s="7">
        <v>0</v>
      </c>
    </row>
    <row r="3365" spans="1:21" x14ac:dyDescent="0.3">
      <c r="A3365" s="8">
        <v>3364</v>
      </c>
      <c r="B3365" s="9">
        <v>58</v>
      </c>
      <c r="C3365" s="5" t="str" cm="1">
        <f t="array" ref="C3365">_xlfn.IFS(B3365&lt;30, "Young", B3365&lt;50, "Middle Age", TRUE, "Senior")</f>
        <v>Senior</v>
      </c>
      <c r="D3365" s="5">
        <v>34</v>
      </c>
      <c r="E3365" s="9">
        <v>54</v>
      </c>
      <c r="F3365" s="5" t="str" cm="1">
        <f t="array" ref="F3365">_xlfn.IFS(E3365&lt;50, "Low Income", E3365&lt;100, "Middle Income", TRUE,"High Income")</f>
        <v>Middle Income</v>
      </c>
      <c r="G3365" s="10">
        <v>93003</v>
      </c>
      <c r="H3365" s="9">
        <v>4</v>
      </c>
      <c r="I3365" s="9">
        <v>1.3</v>
      </c>
      <c r="J3365" s="5" t="str" cm="1">
        <f t="array" ref="J3365">_xlfn.IFS(I3365&lt;2,"Low", I3365&lt;5, "Middle", TRUE, "High")</f>
        <v>Low</v>
      </c>
      <c r="K3365" s="9">
        <v>2</v>
      </c>
      <c r="L3365" s="5" t="str" cm="1">
        <f t="array" ref="L3365">_xlfn.IFS(K3365=1,"undergraduate",K3365=2,"graduate",K3365=3,"professional")</f>
        <v>graduate</v>
      </c>
      <c r="M3365" s="9">
        <v>0</v>
      </c>
      <c r="N3365" s="5" t="str" cm="1">
        <f t="array" ref="N3365">_xlfn.IFS(M3365=0, "No Mortgage", M3365&lt;150, "Low Mortgage", TRUE, "High Mortgage")</f>
        <v>No Mortgage</v>
      </c>
      <c r="O3365" s="9">
        <v>0</v>
      </c>
      <c r="P3365" s="5" t="str">
        <f t="shared" si="104"/>
        <v>Rejected</v>
      </c>
      <c r="Q3365" s="9">
        <v>0</v>
      </c>
      <c r="R3365" s="9">
        <v>0</v>
      </c>
      <c r="S3365" s="5" t="str">
        <f t="shared" si="105"/>
        <v>No</v>
      </c>
      <c r="T3365" s="9">
        <v>1</v>
      </c>
      <c r="U3365" s="11">
        <v>0</v>
      </c>
    </row>
    <row r="3366" spans="1:21" x14ac:dyDescent="0.3">
      <c r="A3366" s="4">
        <v>3365</v>
      </c>
      <c r="B3366" s="5">
        <v>41</v>
      </c>
      <c r="C3366" s="5" t="str" cm="1">
        <f t="array" ref="C3366">_xlfn.IFS(B3366&lt;30, "Young", B3366&lt;50, "Middle Age", TRUE, "Senior")</f>
        <v>Middle Age</v>
      </c>
      <c r="D3366" s="5">
        <v>15</v>
      </c>
      <c r="E3366" s="5">
        <v>41</v>
      </c>
      <c r="F3366" s="5" t="str" cm="1">
        <f t="array" ref="F3366">_xlfn.IFS(E3366&lt;50, "Low Income", E3366&lt;100, "Middle Income", TRUE,"High Income")</f>
        <v>Low Income</v>
      </c>
      <c r="G3366" s="6">
        <v>94143</v>
      </c>
      <c r="H3366" s="5">
        <v>2</v>
      </c>
      <c r="I3366" s="5">
        <v>2.4</v>
      </c>
      <c r="J3366" s="5" t="str" cm="1">
        <f t="array" ref="J3366">_xlfn.IFS(I3366&lt;2,"Low", I3366&lt;5, "Middle", TRUE, "High")</f>
        <v>Middle</v>
      </c>
      <c r="K3366" s="5">
        <v>2</v>
      </c>
      <c r="L3366" s="5" t="str" cm="1">
        <f t="array" ref="L3366">_xlfn.IFS(K3366=1,"undergraduate",K3366=2,"graduate",K3366=3,"professional")</f>
        <v>graduate</v>
      </c>
      <c r="M3366" s="5">
        <v>105</v>
      </c>
      <c r="N3366" s="5" t="str" cm="1">
        <f t="array" ref="N3366">_xlfn.IFS(M3366=0, "No Mortgage", M3366&lt;150, "Low Mortgage", TRUE, "High Mortgage")</f>
        <v>Low Mortgage</v>
      </c>
      <c r="O3366" s="5">
        <v>0</v>
      </c>
      <c r="P3366" s="5" t="str">
        <f t="shared" si="104"/>
        <v>Rejected</v>
      </c>
      <c r="Q3366" s="5">
        <v>0</v>
      </c>
      <c r="R3366" s="5">
        <v>0</v>
      </c>
      <c r="S3366" s="5" t="str">
        <f t="shared" si="105"/>
        <v>No</v>
      </c>
      <c r="T3366" s="5">
        <v>0</v>
      </c>
      <c r="U3366" s="7">
        <v>0</v>
      </c>
    </row>
    <row r="3367" spans="1:21" x14ac:dyDescent="0.3">
      <c r="A3367" s="8">
        <v>3366</v>
      </c>
      <c r="B3367" s="9">
        <v>38</v>
      </c>
      <c r="C3367" s="5" t="str" cm="1">
        <f t="array" ref="C3367">_xlfn.IFS(B3367&lt;30, "Young", B3367&lt;50, "Middle Age", TRUE, "Senior")</f>
        <v>Middle Age</v>
      </c>
      <c r="D3367" s="5">
        <v>8</v>
      </c>
      <c r="E3367" s="9">
        <v>21</v>
      </c>
      <c r="F3367" s="5" t="str" cm="1">
        <f t="array" ref="F3367">_xlfn.IFS(E3367&lt;50, "Low Income", E3367&lt;100, "Middle Income", TRUE,"High Income")</f>
        <v>Low Income</v>
      </c>
      <c r="G3367" s="10">
        <v>95060</v>
      </c>
      <c r="H3367" s="9">
        <v>1</v>
      </c>
      <c r="I3367" s="9">
        <v>0.67</v>
      </c>
      <c r="J3367" s="5" t="str" cm="1">
        <f t="array" ref="J3367">_xlfn.IFS(I3367&lt;2,"Low", I3367&lt;5, "Middle", TRUE, "High")</f>
        <v>Low</v>
      </c>
      <c r="K3367" s="9">
        <v>3</v>
      </c>
      <c r="L3367" s="5" t="str" cm="1">
        <f t="array" ref="L3367">_xlfn.IFS(K3367=1,"undergraduate",K3367=2,"graduate",K3367=3,"professional")</f>
        <v>professional</v>
      </c>
      <c r="M3367" s="9">
        <v>0</v>
      </c>
      <c r="N3367" s="5" t="str" cm="1">
        <f t="array" ref="N3367">_xlfn.IFS(M3367=0, "No Mortgage", M3367&lt;150, "Low Mortgage", TRUE, "High Mortgage")</f>
        <v>No Mortgage</v>
      </c>
      <c r="O3367" s="9">
        <v>0</v>
      </c>
      <c r="P3367" s="5" t="str">
        <f t="shared" si="104"/>
        <v>Rejected</v>
      </c>
      <c r="Q3367" s="9">
        <v>0</v>
      </c>
      <c r="R3367" s="9">
        <v>0</v>
      </c>
      <c r="S3367" s="5" t="str">
        <f t="shared" si="105"/>
        <v>No</v>
      </c>
      <c r="T3367" s="9">
        <v>1</v>
      </c>
      <c r="U3367" s="11">
        <v>0</v>
      </c>
    </row>
    <row r="3368" spans="1:21" x14ac:dyDescent="0.3">
      <c r="A3368" s="4">
        <v>3367</v>
      </c>
      <c r="B3368" s="5">
        <v>33</v>
      </c>
      <c r="C3368" s="5" t="str" cm="1">
        <f t="array" ref="C3368">_xlfn.IFS(B3368&lt;30, "Young", B3368&lt;50, "Middle Age", TRUE, "Senior")</f>
        <v>Middle Age</v>
      </c>
      <c r="D3368" s="5">
        <v>9</v>
      </c>
      <c r="E3368" s="5">
        <v>152</v>
      </c>
      <c r="F3368" s="5" t="str" cm="1">
        <f t="array" ref="F3368">_xlfn.IFS(E3368&lt;50, "Low Income", E3368&lt;100, "Middle Income", TRUE,"High Income")</f>
        <v>High Income</v>
      </c>
      <c r="G3368" s="6">
        <v>90024</v>
      </c>
      <c r="H3368" s="5">
        <v>1</v>
      </c>
      <c r="I3368" s="5">
        <v>6</v>
      </c>
      <c r="J3368" s="5" t="str" cm="1">
        <f t="array" ref="J3368">_xlfn.IFS(I3368&lt;2,"Low", I3368&lt;5, "Middle", TRUE, "High")</f>
        <v>High</v>
      </c>
      <c r="K3368" s="5">
        <v>1</v>
      </c>
      <c r="L3368" s="5" t="str" cm="1">
        <f t="array" ref="L3368">_xlfn.IFS(K3368=1,"undergraduate",K3368=2,"graduate",K3368=3,"professional")</f>
        <v>undergraduate</v>
      </c>
      <c r="M3368" s="5">
        <v>0</v>
      </c>
      <c r="N3368" s="5" t="str" cm="1">
        <f t="array" ref="N3368">_xlfn.IFS(M3368=0, "No Mortgage", M3368&lt;150, "Low Mortgage", TRUE, "High Mortgage")</f>
        <v>No Mortgage</v>
      </c>
      <c r="O3368" s="5">
        <v>0</v>
      </c>
      <c r="P3368" s="5" t="str">
        <f t="shared" si="104"/>
        <v>Rejected</v>
      </c>
      <c r="Q3368" s="5">
        <v>0</v>
      </c>
      <c r="R3368" s="5">
        <v>0</v>
      </c>
      <c r="S3368" s="5" t="str">
        <f t="shared" si="105"/>
        <v>No</v>
      </c>
      <c r="T3368" s="5">
        <v>1</v>
      </c>
      <c r="U3368" s="7">
        <v>1</v>
      </c>
    </row>
    <row r="3369" spans="1:21" x14ac:dyDescent="0.3">
      <c r="A3369" s="8">
        <v>3368</v>
      </c>
      <c r="B3369" s="9">
        <v>51</v>
      </c>
      <c r="C3369" s="5" t="str" cm="1">
        <f t="array" ref="C3369">_xlfn.IFS(B3369&lt;30, "Young", B3369&lt;50, "Middle Age", TRUE, "Senior")</f>
        <v>Senior</v>
      </c>
      <c r="D3369" s="5">
        <v>27</v>
      </c>
      <c r="E3369" s="9">
        <v>53</v>
      </c>
      <c r="F3369" s="5" t="str" cm="1">
        <f t="array" ref="F3369">_xlfn.IFS(E3369&lt;50, "Low Income", E3369&lt;100, "Middle Income", TRUE,"High Income")</f>
        <v>Middle Income</v>
      </c>
      <c r="G3369" s="10">
        <v>92122</v>
      </c>
      <c r="H3369" s="9">
        <v>1</v>
      </c>
      <c r="I3369" s="9">
        <v>1.6</v>
      </c>
      <c r="J3369" s="5" t="str" cm="1">
        <f t="array" ref="J3369">_xlfn.IFS(I3369&lt;2,"Low", I3369&lt;5, "Middle", TRUE, "High")</f>
        <v>Low</v>
      </c>
      <c r="K3369" s="9">
        <v>2</v>
      </c>
      <c r="L3369" s="5" t="str" cm="1">
        <f t="array" ref="L3369">_xlfn.IFS(K3369=1,"undergraduate",K3369=2,"graduate",K3369=3,"professional")</f>
        <v>graduate</v>
      </c>
      <c r="M3369" s="9">
        <v>0</v>
      </c>
      <c r="N3369" s="5" t="str" cm="1">
        <f t="array" ref="N3369">_xlfn.IFS(M3369=0, "No Mortgage", M3369&lt;150, "Low Mortgage", TRUE, "High Mortgage")</f>
        <v>No Mortgage</v>
      </c>
      <c r="O3369" s="9">
        <v>0</v>
      </c>
      <c r="P3369" s="5" t="str">
        <f t="shared" si="104"/>
        <v>Rejected</v>
      </c>
      <c r="Q3369" s="9">
        <v>0</v>
      </c>
      <c r="R3369" s="9">
        <v>0</v>
      </c>
      <c r="S3369" s="5" t="str">
        <f t="shared" si="105"/>
        <v>No</v>
      </c>
      <c r="T3369" s="9">
        <v>1</v>
      </c>
      <c r="U3369" s="11">
        <v>0</v>
      </c>
    </row>
    <row r="3370" spans="1:21" x14ac:dyDescent="0.3">
      <c r="A3370" s="4">
        <v>3369</v>
      </c>
      <c r="B3370" s="5">
        <v>45</v>
      </c>
      <c r="C3370" s="5" t="str" cm="1">
        <f t="array" ref="C3370">_xlfn.IFS(B3370&lt;30, "Young", B3370&lt;50, "Middle Age", TRUE, "Senior")</f>
        <v>Middle Age</v>
      </c>
      <c r="D3370" s="5">
        <v>18</v>
      </c>
      <c r="E3370" s="5">
        <v>163</v>
      </c>
      <c r="F3370" s="5" t="str" cm="1">
        <f t="array" ref="F3370">_xlfn.IFS(E3370&lt;50, "Low Income", E3370&lt;100, "Middle Income", TRUE,"High Income")</f>
        <v>High Income</v>
      </c>
      <c r="G3370" s="6">
        <v>94720</v>
      </c>
      <c r="H3370" s="5">
        <v>3</v>
      </c>
      <c r="I3370" s="5">
        <v>5.33</v>
      </c>
      <c r="J3370" s="5" t="str" cm="1">
        <f t="array" ref="J3370">_xlfn.IFS(I3370&lt;2,"Low", I3370&lt;5, "Middle", TRUE, "High")</f>
        <v>High</v>
      </c>
      <c r="K3370" s="5">
        <v>2</v>
      </c>
      <c r="L3370" s="5" t="str" cm="1">
        <f t="array" ref="L3370">_xlfn.IFS(K3370=1,"undergraduate",K3370=2,"graduate",K3370=3,"professional")</f>
        <v>graduate</v>
      </c>
      <c r="M3370" s="5">
        <v>0</v>
      </c>
      <c r="N3370" s="5" t="str" cm="1">
        <f t="array" ref="N3370">_xlfn.IFS(M3370=0, "No Mortgage", M3370&lt;150, "Low Mortgage", TRUE, "High Mortgage")</f>
        <v>No Mortgage</v>
      </c>
      <c r="O3370" s="5">
        <v>1</v>
      </c>
      <c r="P3370" s="5" t="str">
        <f t="shared" si="104"/>
        <v>Accepted</v>
      </c>
      <c r="Q3370" s="5">
        <v>0</v>
      </c>
      <c r="R3370" s="5">
        <v>1</v>
      </c>
      <c r="S3370" s="5" t="str">
        <f t="shared" si="105"/>
        <v>Yes</v>
      </c>
      <c r="T3370" s="5">
        <v>0</v>
      </c>
      <c r="U3370" s="7">
        <v>1</v>
      </c>
    </row>
    <row r="3371" spans="1:21" x14ac:dyDescent="0.3">
      <c r="A3371" s="8">
        <v>3370</v>
      </c>
      <c r="B3371" s="9">
        <v>34</v>
      </c>
      <c r="C3371" s="5" t="str" cm="1">
        <f t="array" ref="C3371">_xlfn.IFS(B3371&lt;30, "Young", B3371&lt;50, "Middle Age", TRUE, "Senior")</f>
        <v>Middle Age</v>
      </c>
      <c r="D3371" s="5">
        <v>10</v>
      </c>
      <c r="E3371" s="9">
        <v>84</v>
      </c>
      <c r="F3371" s="5" t="str" cm="1">
        <f t="array" ref="F3371">_xlfn.IFS(E3371&lt;50, "Low Income", E3371&lt;100, "Middle Income", TRUE,"High Income")</f>
        <v>Middle Income</v>
      </c>
      <c r="G3371" s="10">
        <v>95616</v>
      </c>
      <c r="H3371" s="9">
        <v>4</v>
      </c>
      <c r="I3371" s="9">
        <v>0.1</v>
      </c>
      <c r="J3371" s="5" t="str" cm="1">
        <f t="array" ref="J3371">_xlfn.IFS(I3371&lt;2,"Low", I3371&lt;5, "Middle", TRUE, "High")</f>
        <v>Low</v>
      </c>
      <c r="K3371" s="9">
        <v>2</v>
      </c>
      <c r="L3371" s="5" t="str" cm="1">
        <f t="array" ref="L3371">_xlfn.IFS(K3371=1,"undergraduate",K3371=2,"graduate",K3371=3,"professional")</f>
        <v>graduate</v>
      </c>
      <c r="M3371" s="9">
        <v>0</v>
      </c>
      <c r="N3371" s="5" t="str" cm="1">
        <f t="array" ref="N3371">_xlfn.IFS(M3371=0, "No Mortgage", M3371&lt;150, "Low Mortgage", TRUE, "High Mortgage")</f>
        <v>No Mortgage</v>
      </c>
      <c r="O3371" s="9">
        <v>0</v>
      </c>
      <c r="P3371" s="5" t="str">
        <f t="shared" si="104"/>
        <v>Rejected</v>
      </c>
      <c r="Q3371" s="9">
        <v>0</v>
      </c>
      <c r="R3371" s="9">
        <v>0</v>
      </c>
      <c r="S3371" s="5" t="str">
        <f t="shared" si="105"/>
        <v>No</v>
      </c>
      <c r="T3371" s="9">
        <v>1</v>
      </c>
      <c r="U3371" s="11">
        <v>0</v>
      </c>
    </row>
    <row r="3372" spans="1:21" x14ac:dyDescent="0.3">
      <c r="A3372" s="4">
        <v>3371</v>
      </c>
      <c r="B3372" s="5">
        <v>39</v>
      </c>
      <c r="C3372" s="5" t="str" cm="1">
        <f t="array" ref="C3372">_xlfn.IFS(B3372&lt;30, "Young", B3372&lt;50, "Middle Age", TRUE, "Senior")</f>
        <v>Middle Age</v>
      </c>
      <c r="D3372" s="5">
        <v>13</v>
      </c>
      <c r="E3372" s="5">
        <v>59</v>
      </c>
      <c r="F3372" s="5" t="str" cm="1">
        <f t="array" ref="F3372">_xlfn.IFS(E3372&lt;50, "Low Income", E3372&lt;100, "Middle Income", TRUE,"High Income")</f>
        <v>Middle Income</v>
      </c>
      <c r="G3372" s="6">
        <v>90033</v>
      </c>
      <c r="H3372" s="5">
        <v>3</v>
      </c>
      <c r="I3372" s="5">
        <v>0.9</v>
      </c>
      <c r="J3372" s="5" t="str" cm="1">
        <f t="array" ref="J3372">_xlfn.IFS(I3372&lt;2,"Low", I3372&lt;5, "Middle", TRUE, "High")</f>
        <v>Low</v>
      </c>
      <c r="K3372" s="5">
        <v>3</v>
      </c>
      <c r="L3372" s="5" t="str" cm="1">
        <f t="array" ref="L3372">_xlfn.IFS(K3372=1,"undergraduate",K3372=2,"graduate",K3372=3,"professional")</f>
        <v>professional</v>
      </c>
      <c r="M3372" s="5">
        <v>199</v>
      </c>
      <c r="N3372" s="5" t="str" cm="1">
        <f t="array" ref="N3372">_xlfn.IFS(M3372=0, "No Mortgage", M3372&lt;150, "Low Mortgage", TRUE, "High Mortgage")</f>
        <v>High Mortgage</v>
      </c>
      <c r="O3372" s="5">
        <v>0</v>
      </c>
      <c r="P3372" s="5" t="str">
        <f t="shared" si="104"/>
        <v>Rejected</v>
      </c>
      <c r="Q3372" s="5">
        <v>1</v>
      </c>
      <c r="R3372" s="5">
        <v>0</v>
      </c>
      <c r="S3372" s="5" t="str">
        <f t="shared" si="105"/>
        <v>No</v>
      </c>
      <c r="T3372" s="5">
        <v>1</v>
      </c>
      <c r="U3372" s="7">
        <v>0</v>
      </c>
    </row>
    <row r="3373" spans="1:21" x14ac:dyDescent="0.3">
      <c r="A3373" s="8">
        <v>3372</v>
      </c>
      <c r="B3373" s="9">
        <v>44</v>
      </c>
      <c r="C3373" s="5" t="str" cm="1">
        <f t="array" ref="C3373">_xlfn.IFS(B3373&lt;30, "Young", B3373&lt;50, "Middle Age", TRUE, "Senior")</f>
        <v>Middle Age</v>
      </c>
      <c r="D3373" s="5">
        <v>18</v>
      </c>
      <c r="E3373" s="9">
        <v>33</v>
      </c>
      <c r="F3373" s="5" t="str" cm="1">
        <f t="array" ref="F3373">_xlfn.IFS(E3373&lt;50, "Low Income", E3373&lt;100, "Middle Income", TRUE,"High Income")</f>
        <v>Low Income</v>
      </c>
      <c r="G3373" s="10">
        <v>95351</v>
      </c>
      <c r="H3373" s="9">
        <v>3</v>
      </c>
      <c r="I3373" s="9">
        <v>0.5</v>
      </c>
      <c r="J3373" s="5" t="str" cm="1">
        <f t="array" ref="J3373">_xlfn.IFS(I3373&lt;2,"Low", I3373&lt;5, "Middle", TRUE, "High")</f>
        <v>Low</v>
      </c>
      <c r="K3373" s="9">
        <v>2</v>
      </c>
      <c r="L3373" s="5" t="str" cm="1">
        <f t="array" ref="L3373">_xlfn.IFS(K3373=1,"undergraduate",K3373=2,"graduate",K3373=3,"professional")</f>
        <v>graduate</v>
      </c>
      <c r="M3373" s="9">
        <v>0</v>
      </c>
      <c r="N3373" s="5" t="str" cm="1">
        <f t="array" ref="N3373">_xlfn.IFS(M3373=0, "No Mortgage", M3373&lt;150, "Low Mortgage", TRUE, "High Mortgage")</f>
        <v>No Mortgage</v>
      </c>
      <c r="O3373" s="9">
        <v>0</v>
      </c>
      <c r="P3373" s="5" t="str">
        <f t="shared" si="104"/>
        <v>Rejected</v>
      </c>
      <c r="Q3373" s="9">
        <v>0</v>
      </c>
      <c r="R3373" s="9">
        <v>0</v>
      </c>
      <c r="S3373" s="5" t="str">
        <f t="shared" si="105"/>
        <v>No</v>
      </c>
      <c r="T3373" s="9">
        <v>0</v>
      </c>
      <c r="U3373" s="11">
        <v>0</v>
      </c>
    </row>
    <row r="3374" spans="1:21" x14ac:dyDescent="0.3">
      <c r="A3374" s="4">
        <v>3373</v>
      </c>
      <c r="B3374" s="5">
        <v>55</v>
      </c>
      <c r="C3374" s="5" t="str" cm="1">
        <f t="array" ref="C3374">_xlfn.IFS(B3374&lt;30, "Young", B3374&lt;50, "Middle Age", TRUE, "Senior")</f>
        <v>Senior</v>
      </c>
      <c r="D3374" s="5">
        <v>29</v>
      </c>
      <c r="E3374" s="5">
        <v>81</v>
      </c>
      <c r="F3374" s="5" t="str" cm="1">
        <f t="array" ref="F3374">_xlfn.IFS(E3374&lt;50, "Low Income", E3374&lt;100, "Middle Income", TRUE,"High Income")</f>
        <v>Middle Income</v>
      </c>
      <c r="G3374" s="6">
        <v>94928</v>
      </c>
      <c r="H3374" s="5">
        <v>4</v>
      </c>
      <c r="I3374" s="5">
        <v>4.9000000000000004</v>
      </c>
      <c r="J3374" s="5" t="str" cm="1">
        <f t="array" ref="J3374">_xlfn.IFS(I3374&lt;2,"Low", I3374&lt;5, "Middle", TRUE, "High")</f>
        <v>Middle</v>
      </c>
      <c r="K3374" s="5">
        <v>1</v>
      </c>
      <c r="L3374" s="5" t="str" cm="1">
        <f t="array" ref="L3374">_xlfn.IFS(K3374=1,"undergraduate",K3374=2,"graduate",K3374=3,"professional")</f>
        <v>undergraduate</v>
      </c>
      <c r="M3374" s="5">
        <v>209</v>
      </c>
      <c r="N3374" s="5" t="str" cm="1">
        <f t="array" ref="N3374">_xlfn.IFS(M3374=0, "No Mortgage", M3374&lt;150, "Low Mortgage", TRUE, "High Mortgage")</f>
        <v>High Mortgage</v>
      </c>
      <c r="O3374" s="5">
        <v>0</v>
      </c>
      <c r="P3374" s="5" t="str">
        <f t="shared" si="104"/>
        <v>Rejected</v>
      </c>
      <c r="Q3374" s="5">
        <v>0</v>
      </c>
      <c r="R3374" s="5">
        <v>0</v>
      </c>
      <c r="S3374" s="5" t="str">
        <f t="shared" si="105"/>
        <v>No</v>
      </c>
      <c r="T3374" s="5">
        <v>1</v>
      </c>
      <c r="U3374" s="7">
        <v>0</v>
      </c>
    </row>
    <row r="3375" spans="1:21" x14ac:dyDescent="0.3">
      <c r="A3375" s="8">
        <v>3374</v>
      </c>
      <c r="B3375" s="9">
        <v>28</v>
      </c>
      <c r="C3375" s="5" t="str" cm="1">
        <f t="array" ref="C3375">_xlfn.IFS(B3375&lt;30, "Young", B3375&lt;50, "Middle Age", TRUE, "Senior")</f>
        <v>Young</v>
      </c>
      <c r="D3375" s="5">
        <v>2</v>
      </c>
      <c r="E3375" s="9">
        <v>182</v>
      </c>
      <c r="F3375" s="5" t="str" cm="1">
        <f t="array" ref="F3375">_xlfn.IFS(E3375&lt;50, "Low Income", E3375&lt;100, "Middle Income", TRUE,"High Income")</f>
        <v>High Income</v>
      </c>
      <c r="G3375" s="10">
        <v>92660</v>
      </c>
      <c r="H3375" s="9">
        <v>3</v>
      </c>
      <c r="I3375" s="9">
        <v>7.2</v>
      </c>
      <c r="J3375" s="5" t="str" cm="1">
        <f t="array" ref="J3375">_xlfn.IFS(I3375&lt;2,"Low", I3375&lt;5, "Middle", TRUE, "High")</f>
        <v>High</v>
      </c>
      <c r="K3375" s="9">
        <v>2</v>
      </c>
      <c r="L3375" s="5" t="str" cm="1">
        <f t="array" ref="L3375">_xlfn.IFS(K3375=1,"undergraduate",K3375=2,"graduate",K3375=3,"professional")</f>
        <v>graduate</v>
      </c>
      <c r="M3375" s="9">
        <v>442</v>
      </c>
      <c r="N3375" s="5" t="str" cm="1">
        <f t="array" ref="N3375">_xlfn.IFS(M3375=0, "No Mortgage", M3375&lt;150, "Low Mortgage", TRUE, "High Mortgage")</f>
        <v>High Mortgage</v>
      </c>
      <c r="O3375" s="9">
        <v>1</v>
      </c>
      <c r="P3375" s="5" t="str">
        <f t="shared" si="104"/>
        <v>Accepted</v>
      </c>
      <c r="Q3375" s="9">
        <v>0</v>
      </c>
      <c r="R3375" s="9">
        <v>1</v>
      </c>
      <c r="S3375" s="5" t="str">
        <f t="shared" si="105"/>
        <v>Yes</v>
      </c>
      <c r="T3375" s="9">
        <v>1</v>
      </c>
      <c r="U3375" s="11">
        <v>1</v>
      </c>
    </row>
    <row r="3376" spans="1:21" x14ac:dyDescent="0.3">
      <c r="A3376" s="4">
        <v>3375</v>
      </c>
      <c r="B3376" s="5">
        <v>57</v>
      </c>
      <c r="C3376" s="5" t="str" cm="1">
        <f t="array" ref="C3376">_xlfn.IFS(B3376&lt;30, "Young", B3376&lt;50, "Middle Age", TRUE, "Senior")</f>
        <v>Senior</v>
      </c>
      <c r="D3376" s="5">
        <v>31</v>
      </c>
      <c r="E3376" s="5">
        <v>61</v>
      </c>
      <c r="F3376" s="5" t="str" cm="1">
        <f t="array" ref="F3376">_xlfn.IFS(E3376&lt;50, "Low Income", E3376&lt;100, "Middle Income", TRUE,"High Income")</f>
        <v>Middle Income</v>
      </c>
      <c r="G3376" s="6">
        <v>91360</v>
      </c>
      <c r="H3376" s="5">
        <v>1</v>
      </c>
      <c r="I3376" s="5">
        <v>2.2000000000000002</v>
      </c>
      <c r="J3376" s="5" t="str" cm="1">
        <f t="array" ref="J3376">_xlfn.IFS(I3376&lt;2,"Low", I3376&lt;5, "Middle", TRUE, "High")</f>
        <v>Middle</v>
      </c>
      <c r="K3376" s="5">
        <v>3</v>
      </c>
      <c r="L3376" s="5" t="str" cm="1">
        <f t="array" ref="L3376">_xlfn.IFS(K3376=1,"undergraduate",K3376=2,"graduate",K3376=3,"professional")</f>
        <v>professional</v>
      </c>
      <c r="M3376" s="5">
        <v>0</v>
      </c>
      <c r="N3376" s="5" t="str" cm="1">
        <f t="array" ref="N3376">_xlfn.IFS(M3376=0, "No Mortgage", M3376&lt;150, "Low Mortgage", TRUE, "High Mortgage")</f>
        <v>No Mortgage</v>
      </c>
      <c r="O3376" s="5">
        <v>0</v>
      </c>
      <c r="P3376" s="5" t="str">
        <f t="shared" si="104"/>
        <v>Rejected</v>
      </c>
      <c r="Q3376" s="5">
        <v>0</v>
      </c>
      <c r="R3376" s="5">
        <v>0</v>
      </c>
      <c r="S3376" s="5" t="str">
        <f t="shared" si="105"/>
        <v>No</v>
      </c>
      <c r="T3376" s="5">
        <v>0</v>
      </c>
      <c r="U3376" s="7">
        <v>0</v>
      </c>
    </row>
    <row r="3377" spans="1:21" x14ac:dyDescent="0.3">
      <c r="A3377" s="8">
        <v>3376</v>
      </c>
      <c r="B3377" s="9">
        <v>43</v>
      </c>
      <c r="C3377" s="5" t="str" cm="1">
        <f t="array" ref="C3377">_xlfn.IFS(B3377&lt;30, "Young", B3377&lt;50, "Middle Age", TRUE, "Senior")</f>
        <v>Middle Age</v>
      </c>
      <c r="D3377" s="5">
        <v>18</v>
      </c>
      <c r="E3377" s="9">
        <v>88</v>
      </c>
      <c r="F3377" s="5" t="str" cm="1">
        <f t="array" ref="F3377">_xlfn.IFS(E3377&lt;50, "Low Income", E3377&lt;100, "Middle Income", TRUE,"High Income")</f>
        <v>Middle Income</v>
      </c>
      <c r="G3377" s="10">
        <v>90089</v>
      </c>
      <c r="H3377" s="9">
        <v>4</v>
      </c>
      <c r="I3377" s="9">
        <v>1.1000000000000001</v>
      </c>
      <c r="J3377" s="5" t="str" cm="1">
        <f t="array" ref="J3377">_xlfn.IFS(I3377&lt;2,"Low", I3377&lt;5, "Middle", TRUE, "High")</f>
        <v>Low</v>
      </c>
      <c r="K3377" s="9">
        <v>2</v>
      </c>
      <c r="L3377" s="5" t="str" cm="1">
        <f t="array" ref="L3377">_xlfn.IFS(K3377=1,"undergraduate",K3377=2,"graduate",K3377=3,"professional")</f>
        <v>graduate</v>
      </c>
      <c r="M3377" s="9">
        <v>0</v>
      </c>
      <c r="N3377" s="5" t="str" cm="1">
        <f t="array" ref="N3377">_xlfn.IFS(M3377=0, "No Mortgage", M3377&lt;150, "Low Mortgage", TRUE, "High Mortgage")</f>
        <v>No Mortgage</v>
      </c>
      <c r="O3377" s="9">
        <v>0</v>
      </c>
      <c r="P3377" s="5" t="str">
        <f t="shared" si="104"/>
        <v>Rejected</v>
      </c>
      <c r="Q3377" s="9">
        <v>0</v>
      </c>
      <c r="R3377" s="9">
        <v>0</v>
      </c>
      <c r="S3377" s="5" t="str">
        <f t="shared" si="105"/>
        <v>No</v>
      </c>
      <c r="T3377" s="9">
        <v>1</v>
      </c>
      <c r="U3377" s="11">
        <v>0</v>
      </c>
    </row>
    <row r="3378" spans="1:21" x14ac:dyDescent="0.3">
      <c r="A3378" s="4">
        <v>3377</v>
      </c>
      <c r="B3378" s="5">
        <v>46</v>
      </c>
      <c r="C3378" s="5" t="str" cm="1">
        <f t="array" ref="C3378">_xlfn.IFS(B3378&lt;30, "Young", B3378&lt;50, "Middle Age", TRUE, "Senior")</f>
        <v>Middle Age</v>
      </c>
      <c r="D3378" s="5">
        <v>21</v>
      </c>
      <c r="E3378" s="5">
        <v>170</v>
      </c>
      <c r="F3378" s="5" t="str" cm="1">
        <f t="array" ref="F3378">_xlfn.IFS(E3378&lt;50, "Low Income", E3378&lt;100, "Middle Income", TRUE,"High Income")</f>
        <v>High Income</v>
      </c>
      <c r="G3378" s="6">
        <v>95136</v>
      </c>
      <c r="H3378" s="5">
        <v>2</v>
      </c>
      <c r="I3378" s="5">
        <v>2.8</v>
      </c>
      <c r="J3378" s="5" t="str" cm="1">
        <f t="array" ref="J3378">_xlfn.IFS(I3378&lt;2,"Low", I3378&lt;5, "Middle", TRUE, "High")</f>
        <v>Middle</v>
      </c>
      <c r="K3378" s="5">
        <v>1</v>
      </c>
      <c r="L3378" s="5" t="str" cm="1">
        <f t="array" ref="L3378">_xlfn.IFS(K3378=1,"undergraduate",K3378=2,"graduate",K3378=3,"professional")</f>
        <v>undergraduate</v>
      </c>
      <c r="M3378" s="5">
        <v>0</v>
      </c>
      <c r="N3378" s="5" t="str" cm="1">
        <f t="array" ref="N3378">_xlfn.IFS(M3378=0, "No Mortgage", M3378&lt;150, "Low Mortgage", TRUE, "High Mortgage")</f>
        <v>No Mortgage</v>
      </c>
      <c r="O3378" s="5">
        <v>0</v>
      </c>
      <c r="P3378" s="5" t="str">
        <f t="shared" si="104"/>
        <v>Rejected</v>
      </c>
      <c r="Q3378" s="5">
        <v>0</v>
      </c>
      <c r="R3378" s="5">
        <v>0</v>
      </c>
      <c r="S3378" s="5" t="str">
        <f t="shared" si="105"/>
        <v>No</v>
      </c>
      <c r="T3378" s="5">
        <v>0</v>
      </c>
      <c r="U3378" s="7">
        <v>0</v>
      </c>
    </row>
    <row r="3379" spans="1:21" x14ac:dyDescent="0.3">
      <c r="A3379" s="8">
        <v>3378</v>
      </c>
      <c r="B3379" s="9">
        <v>35</v>
      </c>
      <c r="C3379" s="5" t="str" cm="1">
        <f t="array" ref="C3379">_xlfn.IFS(B3379&lt;30, "Young", B3379&lt;50, "Middle Age", TRUE, "Senior")</f>
        <v>Middle Age</v>
      </c>
      <c r="D3379" s="5">
        <v>10</v>
      </c>
      <c r="E3379" s="9">
        <v>83</v>
      </c>
      <c r="F3379" s="5" t="str" cm="1">
        <f t="array" ref="F3379">_xlfn.IFS(E3379&lt;50, "Low Income", E3379&lt;100, "Middle Income", TRUE,"High Income")</f>
        <v>Middle Income</v>
      </c>
      <c r="G3379" s="10">
        <v>95370</v>
      </c>
      <c r="H3379" s="9">
        <v>4</v>
      </c>
      <c r="I3379" s="9">
        <v>0.7</v>
      </c>
      <c r="J3379" s="5" t="str" cm="1">
        <f t="array" ref="J3379">_xlfn.IFS(I3379&lt;2,"Low", I3379&lt;5, "Middle", TRUE, "High")</f>
        <v>Low</v>
      </c>
      <c r="K3379" s="9">
        <v>3</v>
      </c>
      <c r="L3379" s="5" t="str" cm="1">
        <f t="array" ref="L3379">_xlfn.IFS(K3379=1,"undergraduate",K3379=2,"graduate",K3379=3,"professional")</f>
        <v>professional</v>
      </c>
      <c r="M3379" s="9">
        <v>315</v>
      </c>
      <c r="N3379" s="5" t="str" cm="1">
        <f t="array" ref="N3379">_xlfn.IFS(M3379=0, "No Mortgage", M3379&lt;150, "Low Mortgage", TRUE, "High Mortgage")</f>
        <v>High Mortgage</v>
      </c>
      <c r="O3379" s="9">
        <v>0</v>
      </c>
      <c r="P3379" s="5" t="str">
        <f t="shared" si="104"/>
        <v>Rejected</v>
      </c>
      <c r="Q3379" s="9">
        <v>0</v>
      </c>
      <c r="R3379" s="9">
        <v>0</v>
      </c>
      <c r="S3379" s="5" t="str">
        <f t="shared" si="105"/>
        <v>No</v>
      </c>
      <c r="T3379" s="9">
        <v>1</v>
      </c>
      <c r="U3379" s="11">
        <v>0</v>
      </c>
    </row>
    <row r="3380" spans="1:21" x14ac:dyDescent="0.3">
      <c r="A3380" s="4">
        <v>3379</v>
      </c>
      <c r="B3380" s="5">
        <v>25</v>
      </c>
      <c r="C3380" s="5" t="str" cm="1">
        <f t="array" ref="C3380">_xlfn.IFS(B3380&lt;30, "Young", B3380&lt;50, "Middle Age", TRUE, "Senior")</f>
        <v>Young</v>
      </c>
      <c r="D3380" s="5">
        <v>0</v>
      </c>
      <c r="E3380" s="5">
        <v>44</v>
      </c>
      <c r="F3380" s="5" t="str" cm="1">
        <f t="array" ref="F3380">_xlfn.IFS(E3380&lt;50, "Low Income", E3380&lt;100, "Middle Income", TRUE,"High Income")</f>
        <v>Low Income</v>
      </c>
      <c r="G3380" s="6">
        <v>94536</v>
      </c>
      <c r="H3380" s="5">
        <v>4</v>
      </c>
      <c r="I3380" s="5">
        <v>0.6</v>
      </c>
      <c r="J3380" s="5" t="str" cm="1">
        <f t="array" ref="J3380">_xlfn.IFS(I3380&lt;2,"Low", I3380&lt;5, "Middle", TRUE, "High")</f>
        <v>Low</v>
      </c>
      <c r="K3380" s="5">
        <v>2</v>
      </c>
      <c r="L3380" s="5" t="str" cm="1">
        <f t="array" ref="L3380">_xlfn.IFS(K3380=1,"undergraduate",K3380=2,"graduate",K3380=3,"professional")</f>
        <v>graduate</v>
      </c>
      <c r="M3380" s="5">
        <v>0</v>
      </c>
      <c r="N3380" s="5" t="str" cm="1">
        <f t="array" ref="N3380">_xlfn.IFS(M3380=0, "No Mortgage", M3380&lt;150, "Low Mortgage", TRUE, "High Mortgage")</f>
        <v>No Mortgage</v>
      </c>
      <c r="O3380" s="5">
        <v>0</v>
      </c>
      <c r="P3380" s="5" t="str">
        <f t="shared" si="104"/>
        <v>Rejected</v>
      </c>
      <c r="Q3380" s="5">
        <v>0</v>
      </c>
      <c r="R3380" s="5">
        <v>0</v>
      </c>
      <c r="S3380" s="5" t="str">
        <f t="shared" si="105"/>
        <v>No</v>
      </c>
      <c r="T3380" s="5">
        <v>0</v>
      </c>
      <c r="U3380" s="7">
        <v>1</v>
      </c>
    </row>
    <row r="3381" spans="1:21" x14ac:dyDescent="0.3">
      <c r="A3381" s="8">
        <v>3380</v>
      </c>
      <c r="B3381" s="9">
        <v>65</v>
      </c>
      <c r="C3381" s="5" t="str" cm="1">
        <f t="array" ref="C3381">_xlfn.IFS(B3381&lt;30, "Young", B3381&lt;50, "Middle Age", TRUE, "Senior")</f>
        <v>Senior</v>
      </c>
      <c r="D3381" s="5">
        <v>41</v>
      </c>
      <c r="E3381" s="9">
        <v>83</v>
      </c>
      <c r="F3381" s="5" t="str" cm="1">
        <f t="array" ref="F3381">_xlfn.IFS(E3381&lt;50, "Low Income", E3381&lt;100, "Middle Income", TRUE,"High Income")</f>
        <v>Middle Income</v>
      </c>
      <c r="G3381" s="10">
        <v>94305</v>
      </c>
      <c r="H3381" s="9">
        <v>3</v>
      </c>
      <c r="I3381" s="9">
        <v>2</v>
      </c>
      <c r="J3381" s="5" t="str" cm="1">
        <f t="array" ref="J3381">_xlfn.IFS(I3381&lt;2,"Low", I3381&lt;5, "Middle", TRUE, "High")</f>
        <v>Middle</v>
      </c>
      <c r="K3381" s="9">
        <v>3</v>
      </c>
      <c r="L3381" s="5" t="str" cm="1">
        <f t="array" ref="L3381">_xlfn.IFS(K3381=1,"undergraduate",K3381=2,"graduate",K3381=3,"professional")</f>
        <v>professional</v>
      </c>
      <c r="M3381" s="9">
        <v>0</v>
      </c>
      <c r="N3381" s="5" t="str" cm="1">
        <f t="array" ref="N3381">_xlfn.IFS(M3381=0, "No Mortgage", M3381&lt;150, "Low Mortgage", TRUE, "High Mortgage")</f>
        <v>No Mortgage</v>
      </c>
      <c r="O3381" s="9">
        <v>0</v>
      </c>
      <c r="P3381" s="5" t="str">
        <f t="shared" si="104"/>
        <v>Rejected</v>
      </c>
      <c r="Q3381" s="9">
        <v>0</v>
      </c>
      <c r="R3381" s="9">
        <v>0</v>
      </c>
      <c r="S3381" s="5" t="str">
        <f t="shared" si="105"/>
        <v>No</v>
      </c>
      <c r="T3381" s="9">
        <v>1</v>
      </c>
      <c r="U3381" s="11">
        <v>0</v>
      </c>
    </row>
    <row r="3382" spans="1:21" x14ac:dyDescent="0.3">
      <c r="A3382" s="4">
        <v>3381</v>
      </c>
      <c r="B3382" s="5">
        <v>64</v>
      </c>
      <c r="C3382" s="5" t="str" cm="1">
        <f t="array" ref="C3382">_xlfn.IFS(B3382&lt;30, "Young", B3382&lt;50, "Middle Age", TRUE, "Senior")</f>
        <v>Senior</v>
      </c>
      <c r="D3382" s="5">
        <v>38</v>
      </c>
      <c r="E3382" s="5">
        <v>21</v>
      </c>
      <c r="F3382" s="5" t="str" cm="1">
        <f t="array" ref="F3382">_xlfn.IFS(E3382&lt;50, "Low Income", E3382&lt;100, "Middle Income", TRUE,"High Income")</f>
        <v>Low Income</v>
      </c>
      <c r="G3382" s="6">
        <v>95422</v>
      </c>
      <c r="H3382" s="5">
        <v>1</v>
      </c>
      <c r="I3382" s="5">
        <v>0.8</v>
      </c>
      <c r="J3382" s="5" t="str" cm="1">
        <f t="array" ref="J3382">_xlfn.IFS(I3382&lt;2,"Low", I3382&lt;5, "Middle", TRUE, "High")</f>
        <v>Low</v>
      </c>
      <c r="K3382" s="5">
        <v>2</v>
      </c>
      <c r="L3382" s="5" t="str" cm="1">
        <f t="array" ref="L3382">_xlfn.IFS(K3382=1,"undergraduate",K3382=2,"graduate",K3382=3,"professional")</f>
        <v>graduate</v>
      </c>
      <c r="M3382" s="5">
        <v>76</v>
      </c>
      <c r="N3382" s="5" t="str" cm="1">
        <f t="array" ref="N3382">_xlfn.IFS(M3382=0, "No Mortgage", M3382&lt;150, "Low Mortgage", TRUE, "High Mortgage")</f>
        <v>Low Mortgage</v>
      </c>
      <c r="O3382" s="5">
        <v>0</v>
      </c>
      <c r="P3382" s="5" t="str">
        <f t="shared" si="104"/>
        <v>Rejected</v>
      </c>
      <c r="Q3382" s="5">
        <v>0</v>
      </c>
      <c r="R3382" s="5">
        <v>0</v>
      </c>
      <c r="S3382" s="5" t="str">
        <f t="shared" si="105"/>
        <v>No</v>
      </c>
      <c r="T3382" s="5">
        <v>0</v>
      </c>
      <c r="U3382" s="7">
        <v>1</v>
      </c>
    </row>
    <row r="3383" spans="1:21" x14ac:dyDescent="0.3">
      <c r="A3383" s="8">
        <v>3382</v>
      </c>
      <c r="B3383" s="9">
        <v>39</v>
      </c>
      <c r="C3383" s="5" t="str" cm="1">
        <f t="array" ref="C3383">_xlfn.IFS(B3383&lt;30, "Young", B3383&lt;50, "Middle Age", TRUE, "Senior")</f>
        <v>Middle Age</v>
      </c>
      <c r="D3383" s="5">
        <v>15</v>
      </c>
      <c r="E3383" s="9">
        <v>143</v>
      </c>
      <c r="F3383" s="5" t="str" cm="1">
        <f t="array" ref="F3383">_xlfn.IFS(E3383&lt;50, "Low Income", E3383&lt;100, "Middle Income", TRUE,"High Income")</f>
        <v>High Income</v>
      </c>
      <c r="G3383" s="10">
        <v>91711</v>
      </c>
      <c r="H3383" s="9">
        <v>1</v>
      </c>
      <c r="I3383" s="9">
        <v>3.5</v>
      </c>
      <c r="J3383" s="5" t="str" cm="1">
        <f t="array" ref="J3383">_xlfn.IFS(I3383&lt;2,"Low", I3383&lt;5, "Middle", TRUE, "High")</f>
        <v>Middle</v>
      </c>
      <c r="K3383" s="9">
        <v>1</v>
      </c>
      <c r="L3383" s="5" t="str" cm="1">
        <f t="array" ref="L3383">_xlfn.IFS(K3383=1,"undergraduate",K3383=2,"graduate",K3383=3,"professional")</f>
        <v>undergraduate</v>
      </c>
      <c r="M3383" s="9">
        <v>0</v>
      </c>
      <c r="N3383" s="5" t="str" cm="1">
        <f t="array" ref="N3383">_xlfn.IFS(M3383=0, "No Mortgage", M3383&lt;150, "Low Mortgage", TRUE, "High Mortgage")</f>
        <v>No Mortgage</v>
      </c>
      <c r="O3383" s="9">
        <v>0</v>
      </c>
      <c r="P3383" s="5" t="str">
        <f t="shared" si="104"/>
        <v>Rejected</v>
      </c>
      <c r="Q3383" s="9">
        <v>0</v>
      </c>
      <c r="R3383" s="9">
        <v>0</v>
      </c>
      <c r="S3383" s="5" t="str">
        <f t="shared" si="105"/>
        <v>No</v>
      </c>
      <c r="T3383" s="9">
        <v>1</v>
      </c>
      <c r="U3383" s="11">
        <v>1</v>
      </c>
    </row>
    <row r="3384" spans="1:21" x14ac:dyDescent="0.3">
      <c r="A3384" s="4">
        <v>3383</v>
      </c>
      <c r="B3384" s="5">
        <v>62</v>
      </c>
      <c r="C3384" s="5" t="str" cm="1">
        <f t="array" ref="C3384">_xlfn.IFS(B3384&lt;30, "Young", B3384&lt;50, "Middle Age", TRUE, "Senior")</f>
        <v>Senior</v>
      </c>
      <c r="D3384" s="5">
        <v>36</v>
      </c>
      <c r="E3384" s="5">
        <v>103</v>
      </c>
      <c r="F3384" s="5" t="str" cm="1">
        <f t="array" ref="F3384">_xlfn.IFS(E3384&lt;50, "Low Income", E3384&lt;100, "Middle Income", TRUE,"High Income")</f>
        <v>High Income</v>
      </c>
      <c r="G3384" s="6">
        <v>92182</v>
      </c>
      <c r="H3384" s="5">
        <v>2</v>
      </c>
      <c r="I3384" s="5">
        <v>2.8</v>
      </c>
      <c r="J3384" s="5" t="str" cm="1">
        <f t="array" ref="J3384">_xlfn.IFS(I3384&lt;2,"Low", I3384&lt;5, "Middle", TRUE, "High")</f>
        <v>Middle</v>
      </c>
      <c r="K3384" s="5">
        <v>1</v>
      </c>
      <c r="L3384" s="5" t="str" cm="1">
        <f t="array" ref="L3384">_xlfn.IFS(K3384=1,"undergraduate",K3384=2,"graduate",K3384=3,"professional")</f>
        <v>undergraduate</v>
      </c>
      <c r="M3384" s="5">
        <v>0</v>
      </c>
      <c r="N3384" s="5" t="str" cm="1">
        <f t="array" ref="N3384">_xlfn.IFS(M3384=0, "No Mortgage", M3384&lt;150, "Low Mortgage", TRUE, "High Mortgage")</f>
        <v>No Mortgage</v>
      </c>
      <c r="O3384" s="5">
        <v>0</v>
      </c>
      <c r="P3384" s="5" t="str">
        <f t="shared" si="104"/>
        <v>Rejected</v>
      </c>
      <c r="Q3384" s="5">
        <v>1</v>
      </c>
      <c r="R3384" s="5">
        <v>1</v>
      </c>
      <c r="S3384" s="5" t="str">
        <f t="shared" si="105"/>
        <v>Yes</v>
      </c>
      <c r="T3384" s="5">
        <v>1</v>
      </c>
      <c r="U3384" s="7">
        <v>0</v>
      </c>
    </row>
    <row r="3385" spans="1:21" x14ac:dyDescent="0.3">
      <c r="A3385" s="8">
        <v>3384</v>
      </c>
      <c r="B3385" s="9">
        <v>46</v>
      </c>
      <c r="C3385" s="5" t="str" cm="1">
        <f t="array" ref="C3385">_xlfn.IFS(B3385&lt;30, "Young", B3385&lt;50, "Middle Age", TRUE, "Senior")</f>
        <v>Middle Age</v>
      </c>
      <c r="D3385" s="5">
        <v>22</v>
      </c>
      <c r="E3385" s="9">
        <v>135</v>
      </c>
      <c r="F3385" s="5" t="str" cm="1">
        <f t="array" ref="F3385">_xlfn.IFS(E3385&lt;50, "Low Income", E3385&lt;100, "Middle Income", TRUE,"High Income")</f>
        <v>High Income</v>
      </c>
      <c r="G3385" s="10">
        <v>95135</v>
      </c>
      <c r="H3385" s="9">
        <v>3</v>
      </c>
      <c r="I3385" s="9">
        <v>4.0999999999999996</v>
      </c>
      <c r="J3385" s="5" t="str" cm="1">
        <f t="array" ref="J3385">_xlfn.IFS(I3385&lt;2,"Low", I3385&lt;5, "Middle", TRUE, "High")</f>
        <v>Middle</v>
      </c>
      <c r="K3385" s="9">
        <v>1</v>
      </c>
      <c r="L3385" s="5" t="str" cm="1">
        <f t="array" ref="L3385">_xlfn.IFS(K3385=1,"undergraduate",K3385=2,"graduate",K3385=3,"professional")</f>
        <v>undergraduate</v>
      </c>
      <c r="M3385" s="9">
        <v>213</v>
      </c>
      <c r="N3385" s="5" t="str" cm="1">
        <f t="array" ref="N3385">_xlfn.IFS(M3385=0, "No Mortgage", M3385&lt;150, "Low Mortgage", TRUE, "High Mortgage")</f>
        <v>High Mortgage</v>
      </c>
      <c r="O3385" s="9">
        <v>1</v>
      </c>
      <c r="P3385" s="5" t="str">
        <f t="shared" si="104"/>
        <v>Accepted</v>
      </c>
      <c r="Q3385" s="9">
        <v>0</v>
      </c>
      <c r="R3385" s="9">
        <v>0</v>
      </c>
      <c r="S3385" s="5" t="str">
        <f t="shared" si="105"/>
        <v>No</v>
      </c>
      <c r="T3385" s="9">
        <v>1</v>
      </c>
      <c r="U3385" s="11">
        <v>0</v>
      </c>
    </row>
    <row r="3386" spans="1:21" x14ac:dyDescent="0.3">
      <c r="A3386" s="4">
        <v>3385</v>
      </c>
      <c r="B3386" s="5">
        <v>36</v>
      </c>
      <c r="C3386" s="5" t="str" cm="1">
        <f t="array" ref="C3386">_xlfn.IFS(B3386&lt;30, "Young", B3386&lt;50, "Middle Age", TRUE, "Senior")</f>
        <v>Middle Age</v>
      </c>
      <c r="D3386" s="5">
        <v>11</v>
      </c>
      <c r="E3386" s="5">
        <v>162</v>
      </c>
      <c r="F3386" s="5" t="str" cm="1">
        <f t="array" ref="F3386">_xlfn.IFS(E3386&lt;50, "Low Income", E3386&lt;100, "Middle Income", TRUE,"High Income")</f>
        <v>High Income</v>
      </c>
      <c r="G3386" s="6">
        <v>94583</v>
      </c>
      <c r="H3386" s="5">
        <v>1</v>
      </c>
      <c r="I3386" s="5">
        <v>8.6</v>
      </c>
      <c r="J3386" s="5" t="str" cm="1">
        <f t="array" ref="J3386">_xlfn.IFS(I3386&lt;2,"Low", I3386&lt;5, "Middle", TRUE, "High")</f>
        <v>High</v>
      </c>
      <c r="K3386" s="5">
        <v>1</v>
      </c>
      <c r="L3386" s="5" t="str" cm="1">
        <f t="array" ref="L3386">_xlfn.IFS(K3386=1,"undergraduate",K3386=2,"graduate",K3386=3,"professional")</f>
        <v>undergraduate</v>
      </c>
      <c r="M3386" s="5">
        <v>153</v>
      </c>
      <c r="N3386" s="5" t="str" cm="1">
        <f t="array" ref="N3386">_xlfn.IFS(M3386=0, "No Mortgage", M3386&lt;150, "Low Mortgage", TRUE, "High Mortgage")</f>
        <v>High Mortgage</v>
      </c>
      <c r="O3386" s="5">
        <v>0</v>
      </c>
      <c r="P3386" s="5" t="str">
        <f t="shared" si="104"/>
        <v>Rejected</v>
      </c>
      <c r="Q3386" s="5">
        <v>1</v>
      </c>
      <c r="R3386" s="5">
        <v>0</v>
      </c>
      <c r="S3386" s="5" t="str">
        <f t="shared" si="105"/>
        <v>No</v>
      </c>
      <c r="T3386" s="5">
        <v>1</v>
      </c>
      <c r="U3386" s="7">
        <v>0</v>
      </c>
    </row>
    <row r="3387" spans="1:21" x14ac:dyDescent="0.3">
      <c r="A3387" s="8">
        <v>3386</v>
      </c>
      <c r="B3387" s="9">
        <v>42</v>
      </c>
      <c r="C3387" s="5" t="str" cm="1">
        <f t="array" ref="C3387">_xlfn.IFS(B3387&lt;30, "Young", B3387&lt;50, "Middle Age", TRUE, "Senior")</f>
        <v>Middle Age</v>
      </c>
      <c r="D3387" s="5">
        <v>17</v>
      </c>
      <c r="E3387" s="9">
        <v>73</v>
      </c>
      <c r="F3387" s="5" t="str" cm="1">
        <f t="array" ref="F3387">_xlfn.IFS(E3387&lt;50, "Low Income", E3387&lt;100, "Middle Income", TRUE,"High Income")</f>
        <v>Middle Income</v>
      </c>
      <c r="G3387" s="10">
        <v>90089</v>
      </c>
      <c r="H3387" s="9">
        <v>4</v>
      </c>
      <c r="I3387" s="9">
        <v>0.4</v>
      </c>
      <c r="J3387" s="5" t="str" cm="1">
        <f t="array" ref="J3387">_xlfn.IFS(I3387&lt;2,"Low", I3387&lt;5, "Middle", TRUE, "High")</f>
        <v>Low</v>
      </c>
      <c r="K3387" s="9">
        <v>1</v>
      </c>
      <c r="L3387" s="5" t="str" cm="1">
        <f t="array" ref="L3387">_xlfn.IFS(K3387=1,"undergraduate",K3387=2,"graduate",K3387=3,"professional")</f>
        <v>undergraduate</v>
      </c>
      <c r="M3387" s="9">
        <v>0</v>
      </c>
      <c r="N3387" s="5" t="str" cm="1">
        <f t="array" ref="N3387">_xlfn.IFS(M3387=0, "No Mortgage", M3387&lt;150, "Low Mortgage", TRUE, "High Mortgage")</f>
        <v>No Mortgage</v>
      </c>
      <c r="O3387" s="9">
        <v>0</v>
      </c>
      <c r="P3387" s="5" t="str">
        <f t="shared" si="104"/>
        <v>Rejected</v>
      </c>
      <c r="Q3387" s="9">
        <v>1</v>
      </c>
      <c r="R3387" s="9">
        <v>0</v>
      </c>
      <c r="S3387" s="5" t="str">
        <f t="shared" si="105"/>
        <v>No</v>
      </c>
      <c r="T3387" s="9">
        <v>0</v>
      </c>
      <c r="U3387" s="11">
        <v>0</v>
      </c>
    </row>
    <row r="3388" spans="1:21" x14ac:dyDescent="0.3">
      <c r="A3388" s="4">
        <v>3387</v>
      </c>
      <c r="B3388" s="5">
        <v>35</v>
      </c>
      <c r="C3388" s="5" t="str" cm="1">
        <f t="array" ref="C3388">_xlfn.IFS(B3388&lt;30, "Young", B3388&lt;50, "Middle Age", TRUE, "Senior")</f>
        <v>Middle Age</v>
      </c>
      <c r="D3388" s="5">
        <v>10</v>
      </c>
      <c r="E3388" s="5">
        <v>142</v>
      </c>
      <c r="F3388" s="5" t="str" cm="1">
        <f t="array" ref="F3388">_xlfn.IFS(E3388&lt;50, "Low Income", E3388&lt;100, "Middle Income", TRUE,"High Income")</f>
        <v>High Income</v>
      </c>
      <c r="G3388" s="6">
        <v>94061</v>
      </c>
      <c r="H3388" s="5">
        <v>4</v>
      </c>
      <c r="I3388" s="5">
        <v>0.8</v>
      </c>
      <c r="J3388" s="5" t="str" cm="1">
        <f t="array" ref="J3388">_xlfn.IFS(I3388&lt;2,"Low", I3388&lt;5, "Middle", TRUE, "High")</f>
        <v>Low</v>
      </c>
      <c r="K3388" s="5">
        <v>3</v>
      </c>
      <c r="L3388" s="5" t="str" cm="1">
        <f t="array" ref="L3388">_xlfn.IFS(K3388=1,"undergraduate",K3388=2,"graduate",K3388=3,"professional")</f>
        <v>professional</v>
      </c>
      <c r="M3388" s="5">
        <v>0</v>
      </c>
      <c r="N3388" s="5" t="str" cm="1">
        <f t="array" ref="N3388">_xlfn.IFS(M3388=0, "No Mortgage", M3388&lt;150, "Low Mortgage", TRUE, "High Mortgage")</f>
        <v>No Mortgage</v>
      </c>
      <c r="O3388" s="5">
        <v>1</v>
      </c>
      <c r="P3388" s="5" t="str">
        <f t="shared" si="104"/>
        <v>Accepted</v>
      </c>
      <c r="Q3388" s="5">
        <v>0</v>
      </c>
      <c r="R3388" s="5">
        <v>0</v>
      </c>
      <c r="S3388" s="5" t="str">
        <f t="shared" si="105"/>
        <v>No</v>
      </c>
      <c r="T3388" s="5">
        <v>0</v>
      </c>
      <c r="U3388" s="7">
        <v>0</v>
      </c>
    </row>
    <row r="3389" spans="1:21" x14ac:dyDescent="0.3">
      <c r="A3389" s="8">
        <v>3388</v>
      </c>
      <c r="B3389" s="9">
        <v>63</v>
      </c>
      <c r="C3389" s="5" t="str" cm="1">
        <f t="array" ref="C3389">_xlfn.IFS(B3389&lt;30, "Young", B3389&lt;50, "Middle Age", TRUE, "Senior")</f>
        <v>Senior</v>
      </c>
      <c r="D3389" s="5">
        <v>37</v>
      </c>
      <c r="E3389" s="9">
        <v>25</v>
      </c>
      <c r="F3389" s="5" t="str" cm="1">
        <f t="array" ref="F3389">_xlfn.IFS(E3389&lt;50, "Low Income", E3389&lt;100, "Middle Income", TRUE,"High Income")</f>
        <v>Low Income</v>
      </c>
      <c r="G3389" s="10">
        <v>94035</v>
      </c>
      <c r="H3389" s="9">
        <v>2</v>
      </c>
      <c r="I3389" s="9">
        <v>0.2</v>
      </c>
      <c r="J3389" s="5" t="str" cm="1">
        <f t="array" ref="J3389">_xlfn.IFS(I3389&lt;2,"Low", I3389&lt;5, "Middle", TRUE, "High")</f>
        <v>Low</v>
      </c>
      <c r="K3389" s="9">
        <v>3</v>
      </c>
      <c r="L3389" s="5" t="str" cm="1">
        <f t="array" ref="L3389">_xlfn.IFS(K3389=1,"undergraduate",K3389=2,"graduate",K3389=3,"professional")</f>
        <v>professional</v>
      </c>
      <c r="M3389" s="9">
        <v>0</v>
      </c>
      <c r="N3389" s="5" t="str" cm="1">
        <f t="array" ref="N3389">_xlfn.IFS(M3389=0, "No Mortgage", M3389&lt;150, "Low Mortgage", TRUE, "High Mortgage")</f>
        <v>No Mortgage</v>
      </c>
      <c r="O3389" s="9">
        <v>0</v>
      </c>
      <c r="P3389" s="5" t="str">
        <f t="shared" si="104"/>
        <v>Rejected</v>
      </c>
      <c r="Q3389" s="9">
        <v>0</v>
      </c>
      <c r="R3389" s="9">
        <v>0</v>
      </c>
      <c r="S3389" s="5" t="str">
        <f t="shared" si="105"/>
        <v>No</v>
      </c>
      <c r="T3389" s="9">
        <v>1</v>
      </c>
      <c r="U3389" s="11">
        <v>0</v>
      </c>
    </row>
    <row r="3390" spans="1:21" x14ac:dyDescent="0.3">
      <c r="A3390" s="4">
        <v>3389</v>
      </c>
      <c r="B3390" s="5">
        <v>45</v>
      </c>
      <c r="C3390" s="5" t="str" cm="1">
        <f t="array" ref="C3390">_xlfn.IFS(B3390&lt;30, "Young", B3390&lt;50, "Middle Age", TRUE, "Senior")</f>
        <v>Middle Age</v>
      </c>
      <c r="D3390" s="5">
        <v>21</v>
      </c>
      <c r="E3390" s="5">
        <v>115</v>
      </c>
      <c r="F3390" s="5" t="str" cm="1">
        <f t="array" ref="F3390">_xlfn.IFS(E3390&lt;50, "Low Income", E3390&lt;100, "Middle Income", TRUE,"High Income")</f>
        <v>High Income</v>
      </c>
      <c r="G3390" s="6">
        <v>91320</v>
      </c>
      <c r="H3390" s="5">
        <v>2</v>
      </c>
      <c r="I3390" s="5">
        <v>3.3</v>
      </c>
      <c r="J3390" s="5" t="str" cm="1">
        <f t="array" ref="J3390">_xlfn.IFS(I3390&lt;2,"Low", I3390&lt;5, "Middle", TRUE, "High")</f>
        <v>Middle</v>
      </c>
      <c r="K3390" s="5">
        <v>1</v>
      </c>
      <c r="L3390" s="5" t="str" cm="1">
        <f t="array" ref="L3390">_xlfn.IFS(K3390=1,"undergraduate",K3390=2,"graduate",K3390=3,"professional")</f>
        <v>undergraduate</v>
      </c>
      <c r="M3390" s="5">
        <v>85</v>
      </c>
      <c r="N3390" s="5" t="str" cm="1">
        <f t="array" ref="N3390">_xlfn.IFS(M3390=0, "No Mortgage", M3390&lt;150, "Low Mortgage", TRUE, "High Mortgage")</f>
        <v>Low Mortgage</v>
      </c>
      <c r="O3390" s="5">
        <v>0</v>
      </c>
      <c r="P3390" s="5" t="str">
        <f t="shared" si="104"/>
        <v>Rejected</v>
      </c>
      <c r="Q3390" s="5">
        <v>0</v>
      </c>
      <c r="R3390" s="5">
        <v>0</v>
      </c>
      <c r="S3390" s="5" t="str">
        <f t="shared" si="105"/>
        <v>No</v>
      </c>
      <c r="T3390" s="5">
        <v>1</v>
      </c>
      <c r="U3390" s="7">
        <v>0</v>
      </c>
    </row>
    <row r="3391" spans="1:21" x14ac:dyDescent="0.3">
      <c r="A3391" s="8">
        <v>3390</v>
      </c>
      <c r="B3391" s="9">
        <v>27</v>
      </c>
      <c r="C3391" s="5" t="str" cm="1">
        <f t="array" ref="C3391">_xlfn.IFS(B3391&lt;30, "Young", B3391&lt;50, "Middle Age", TRUE, "Senior")</f>
        <v>Young</v>
      </c>
      <c r="D3391" s="5">
        <v>3</v>
      </c>
      <c r="E3391" s="9">
        <v>88</v>
      </c>
      <c r="F3391" s="5" t="str" cm="1">
        <f t="array" ref="F3391">_xlfn.IFS(E3391&lt;50, "Low Income", E3391&lt;100, "Middle Income", TRUE,"High Income")</f>
        <v>Middle Income</v>
      </c>
      <c r="G3391" s="10">
        <v>92182</v>
      </c>
      <c r="H3391" s="9">
        <v>3</v>
      </c>
      <c r="I3391" s="9">
        <v>0.8</v>
      </c>
      <c r="J3391" s="5" t="str" cm="1">
        <f t="array" ref="J3391">_xlfn.IFS(I3391&lt;2,"Low", I3391&lt;5, "Middle", TRUE, "High")</f>
        <v>Low</v>
      </c>
      <c r="K3391" s="9">
        <v>1</v>
      </c>
      <c r="L3391" s="5" t="str" cm="1">
        <f t="array" ref="L3391">_xlfn.IFS(K3391=1,"undergraduate",K3391=2,"graduate",K3391=3,"professional")</f>
        <v>undergraduate</v>
      </c>
      <c r="M3391" s="9">
        <v>238</v>
      </c>
      <c r="N3391" s="5" t="str" cm="1">
        <f t="array" ref="N3391">_xlfn.IFS(M3391=0, "No Mortgage", M3391&lt;150, "Low Mortgage", TRUE, "High Mortgage")</f>
        <v>High Mortgage</v>
      </c>
      <c r="O3391" s="9">
        <v>0</v>
      </c>
      <c r="P3391" s="5" t="str">
        <f t="shared" si="104"/>
        <v>Rejected</v>
      </c>
      <c r="Q3391" s="9">
        <v>0</v>
      </c>
      <c r="R3391" s="9">
        <v>0</v>
      </c>
      <c r="S3391" s="5" t="str">
        <f t="shared" si="105"/>
        <v>No</v>
      </c>
      <c r="T3391" s="9">
        <v>0</v>
      </c>
      <c r="U3391" s="11">
        <v>0</v>
      </c>
    </row>
    <row r="3392" spans="1:21" x14ac:dyDescent="0.3">
      <c r="A3392" s="4">
        <v>3391</v>
      </c>
      <c r="B3392" s="5">
        <v>29</v>
      </c>
      <c r="C3392" s="5" t="str" cm="1">
        <f t="array" ref="C3392">_xlfn.IFS(B3392&lt;30, "Young", B3392&lt;50, "Middle Age", TRUE, "Senior")</f>
        <v>Young</v>
      </c>
      <c r="D3392" s="5">
        <v>3</v>
      </c>
      <c r="E3392" s="5">
        <v>73</v>
      </c>
      <c r="F3392" s="5" t="str" cm="1">
        <f t="array" ref="F3392">_xlfn.IFS(E3392&lt;50, "Low Income", E3392&lt;100, "Middle Income", TRUE,"High Income")</f>
        <v>Middle Income</v>
      </c>
      <c r="G3392" s="6">
        <v>94720</v>
      </c>
      <c r="H3392" s="5">
        <v>3</v>
      </c>
      <c r="I3392" s="5">
        <v>0.3</v>
      </c>
      <c r="J3392" s="5" t="str" cm="1">
        <f t="array" ref="J3392">_xlfn.IFS(I3392&lt;2,"Low", I3392&lt;5, "Middle", TRUE, "High")</f>
        <v>Low</v>
      </c>
      <c r="K3392" s="5">
        <v>3</v>
      </c>
      <c r="L3392" s="5" t="str" cm="1">
        <f t="array" ref="L3392">_xlfn.IFS(K3392=1,"undergraduate",K3392=2,"graduate",K3392=3,"professional")</f>
        <v>professional</v>
      </c>
      <c r="M3392" s="5">
        <v>0</v>
      </c>
      <c r="N3392" s="5" t="str" cm="1">
        <f t="array" ref="N3392">_xlfn.IFS(M3392=0, "No Mortgage", M3392&lt;150, "Low Mortgage", TRUE, "High Mortgage")</f>
        <v>No Mortgage</v>
      </c>
      <c r="O3392" s="5">
        <v>0</v>
      </c>
      <c r="P3392" s="5" t="str">
        <f t="shared" si="104"/>
        <v>Rejected</v>
      </c>
      <c r="Q3392" s="5">
        <v>0</v>
      </c>
      <c r="R3392" s="5">
        <v>0</v>
      </c>
      <c r="S3392" s="5" t="str">
        <f t="shared" si="105"/>
        <v>No</v>
      </c>
      <c r="T3392" s="5">
        <v>0</v>
      </c>
      <c r="U3392" s="7">
        <v>0</v>
      </c>
    </row>
    <row r="3393" spans="1:21" x14ac:dyDescent="0.3">
      <c r="A3393" s="8">
        <v>3392</v>
      </c>
      <c r="B3393" s="9">
        <v>55</v>
      </c>
      <c r="C3393" s="5" t="str" cm="1">
        <f t="array" ref="C3393">_xlfn.IFS(B3393&lt;30, "Young", B3393&lt;50, "Middle Age", TRUE, "Senior")</f>
        <v>Senior</v>
      </c>
      <c r="D3393" s="5">
        <v>29</v>
      </c>
      <c r="E3393" s="9">
        <v>94</v>
      </c>
      <c r="F3393" s="5" t="str" cm="1">
        <f t="array" ref="F3393">_xlfn.IFS(E3393&lt;50, "Low Income", E3393&lt;100, "Middle Income", TRUE,"High Income")</f>
        <v>Middle Income</v>
      </c>
      <c r="G3393" s="10">
        <v>94109</v>
      </c>
      <c r="H3393" s="9">
        <v>1</v>
      </c>
      <c r="I3393" s="9">
        <v>0.8</v>
      </c>
      <c r="J3393" s="5" t="str" cm="1">
        <f t="array" ref="J3393">_xlfn.IFS(I3393&lt;2,"Low", I3393&lt;5, "Middle", TRUE, "High")</f>
        <v>Low</v>
      </c>
      <c r="K3393" s="9">
        <v>3</v>
      </c>
      <c r="L3393" s="5" t="str" cm="1">
        <f t="array" ref="L3393">_xlfn.IFS(K3393=1,"undergraduate",K3393=2,"graduate",K3393=3,"professional")</f>
        <v>professional</v>
      </c>
      <c r="M3393" s="9">
        <v>221</v>
      </c>
      <c r="N3393" s="5" t="str" cm="1">
        <f t="array" ref="N3393">_xlfn.IFS(M3393=0, "No Mortgage", M3393&lt;150, "Low Mortgage", TRUE, "High Mortgage")</f>
        <v>High Mortgage</v>
      </c>
      <c r="O3393" s="9">
        <v>0</v>
      </c>
      <c r="P3393" s="5" t="str">
        <f t="shared" si="104"/>
        <v>Rejected</v>
      </c>
      <c r="Q3393" s="9">
        <v>0</v>
      </c>
      <c r="R3393" s="9">
        <v>0</v>
      </c>
      <c r="S3393" s="5" t="str">
        <f t="shared" si="105"/>
        <v>No</v>
      </c>
      <c r="T3393" s="9">
        <v>0</v>
      </c>
      <c r="U3393" s="11">
        <v>0</v>
      </c>
    </row>
    <row r="3394" spans="1:21" x14ac:dyDescent="0.3">
      <c r="A3394" s="4">
        <v>3393</v>
      </c>
      <c r="B3394" s="5">
        <v>32</v>
      </c>
      <c r="C3394" s="5" t="str" cm="1">
        <f t="array" ref="C3394">_xlfn.IFS(B3394&lt;30, "Young", B3394&lt;50, "Middle Age", TRUE, "Senior")</f>
        <v>Middle Age</v>
      </c>
      <c r="D3394" s="5">
        <v>7</v>
      </c>
      <c r="E3394" s="5">
        <v>58</v>
      </c>
      <c r="F3394" s="5" t="str" cm="1">
        <f t="array" ref="F3394">_xlfn.IFS(E3394&lt;50, "Low Income", E3394&lt;100, "Middle Income", TRUE,"High Income")</f>
        <v>Middle Income</v>
      </c>
      <c r="G3394" s="6">
        <v>92612</v>
      </c>
      <c r="H3394" s="5">
        <v>1</v>
      </c>
      <c r="I3394" s="5">
        <v>1</v>
      </c>
      <c r="J3394" s="5" t="str" cm="1">
        <f t="array" ref="J3394">_xlfn.IFS(I3394&lt;2,"Low", I3394&lt;5, "Middle", TRUE, "High")</f>
        <v>Low</v>
      </c>
      <c r="K3394" s="5">
        <v>1</v>
      </c>
      <c r="L3394" s="5" t="str" cm="1">
        <f t="array" ref="L3394">_xlfn.IFS(K3394=1,"undergraduate",K3394=2,"graduate",K3394=3,"professional")</f>
        <v>undergraduate</v>
      </c>
      <c r="M3394" s="5">
        <v>0</v>
      </c>
      <c r="N3394" s="5" t="str" cm="1">
        <f t="array" ref="N3394">_xlfn.IFS(M3394=0, "No Mortgage", M3394&lt;150, "Low Mortgage", TRUE, "High Mortgage")</f>
        <v>No Mortgage</v>
      </c>
      <c r="O3394" s="5">
        <v>0</v>
      </c>
      <c r="P3394" s="5" t="str">
        <f t="shared" si="104"/>
        <v>Rejected</v>
      </c>
      <c r="Q3394" s="5">
        <v>0</v>
      </c>
      <c r="R3394" s="5">
        <v>0</v>
      </c>
      <c r="S3394" s="5" t="str">
        <f t="shared" si="105"/>
        <v>No</v>
      </c>
      <c r="T3394" s="5">
        <v>1</v>
      </c>
      <c r="U3394" s="7">
        <v>0</v>
      </c>
    </row>
    <row r="3395" spans="1:21" x14ac:dyDescent="0.3">
      <c r="A3395" s="8">
        <v>3394</v>
      </c>
      <c r="B3395" s="9">
        <v>37</v>
      </c>
      <c r="C3395" s="5" t="str" cm="1">
        <f t="array" ref="C3395">_xlfn.IFS(B3395&lt;30, "Young", B3395&lt;50, "Middle Age", TRUE, "Senior")</f>
        <v>Middle Age</v>
      </c>
      <c r="D3395" s="5">
        <v>11</v>
      </c>
      <c r="E3395" s="9">
        <v>81</v>
      </c>
      <c r="F3395" s="5" t="str" cm="1">
        <f t="array" ref="F3395">_xlfn.IFS(E3395&lt;50, "Low Income", E3395&lt;100, "Middle Income", TRUE,"High Income")</f>
        <v>Middle Income</v>
      </c>
      <c r="G3395" s="10">
        <v>95123</v>
      </c>
      <c r="H3395" s="9">
        <v>3</v>
      </c>
      <c r="I3395" s="9">
        <v>0.9</v>
      </c>
      <c r="J3395" s="5" t="str" cm="1">
        <f t="array" ref="J3395">_xlfn.IFS(I3395&lt;2,"Low", I3395&lt;5, "Middle", TRUE, "High")</f>
        <v>Low</v>
      </c>
      <c r="K3395" s="9">
        <v>2</v>
      </c>
      <c r="L3395" s="5" t="str" cm="1">
        <f t="array" ref="L3395">_xlfn.IFS(K3395=1,"undergraduate",K3395=2,"graduate",K3395=3,"professional")</f>
        <v>graduate</v>
      </c>
      <c r="M3395" s="9">
        <v>0</v>
      </c>
      <c r="N3395" s="5" t="str" cm="1">
        <f t="array" ref="N3395">_xlfn.IFS(M3395=0, "No Mortgage", M3395&lt;150, "Low Mortgage", TRUE, "High Mortgage")</f>
        <v>No Mortgage</v>
      </c>
      <c r="O3395" s="9">
        <v>0</v>
      </c>
      <c r="P3395" s="5" t="str">
        <f t="shared" ref="P3395:P3458" si="106">IF(O3395=0, "Rejected", "Accepted")</f>
        <v>Rejected</v>
      </c>
      <c r="Q3395" s="9">
        <v>0</v>
      </c>
      <c r="R3395" s="9">
        <v>0</v>
      </c>
      <c r="S3395" s="5" t="str">
        <f t="shared" ref="S3395:S3458" si="107">IF(R3395=0,"No","Yes")</f>
        <v>No</v>
      </c>
      <c r="T3395" s="9">
        <v>1</v>
      </c>
      <c r="U3395" s="11">
        <v>1</v>
      </c>
    </row>
    <row r="3396" spans="1:21" x14ac:dyDescent="0.3">
      <c r="A3396" s="4">
        <v>3395</v>
      </c>
      <c r="B3396" s="5">
        <v>25</v>
      </c>
      <c r="C3396" s="5" t="str" cm="1">
        <f t="array" ref="C3396">_xlfn.IFS(B3396&lt;30, "Young", B3396&lt;50, "Middle Age", TRUE, "Senior")</f>
        <v>Young</v>
      </c>
      <c r="D3396" s="5">
        <v>1</v>
      </c>
      <c r="E3396" s="5">
        <v>113</v>
      </c>
      <c r="F3396" s="5" t="str" cm="1">
        <f t="array" ref="F3396">_xlfn.IFS(E3396&lt;50, "Low Income", E3396&lt;100, "Middle Income", TRUE,"High Income")</f>
        <v>High Income</v>
      </c>
      <c r="G3396" s="6">
        <v>90089</v>
      </c>
      <c r="H3396" s="5">
        <v>4</v>
      </c>
      <c r="I3396" s="5">
        <v>2.1</v>
      </c>
      <c r="J3396" s="5" t="str" cm="1">
        <f t="array" ref="J3396">_xlfn.IFS(I3396&lt;2,"Low", I3396&lt;5, "Middle", TRUE, "High")</f>
        <v>Middle</v>
      </c>
      <c r="K3396" s="5">
        <v>3</v>
      </c>
      <c r="L3396" s="5" t="str" cm="1">
        <f t="array" ref="L3396">_xlfn.IFS(K3396=1,"undergraduate",K3396=2,"graduate",K3396=3,"professional")</f>
        <v>professional</v>
      </c>
      <c r="M3396" s="5">
        <v>0</v>
      </c>
      <c r="N3396" s="5" t="str" cm="1">
        <f t="array" ref="N3396">_xlfn.IFS(M3396=0, "No Mortgage", M3396&lt;150, "Low Mortgage", TRUE, "High Mortgage")</f>
        <v>No Mortgage</v>
      </c>
      <c r="O3396" s="5">
        <v>0</v>
      </c>
      <c r="P3396" s="5" t="str">
        <f t="shared" si="106"/>
        <v>Rejected</v>
      </c>
      <c r="Q3396" s="5">
        <v>0</v>
      </c>
      <c r="R3396" s="5">
        <v>0</v>
      </c>
      <c r="S3396" s="5" t="str">
        <f t="shared" si="107"/>
        <v>No</v>
      </c>
      <c r="T3396" s="5">
        <v>1</v>
      </c>
      <c r="U3396" s="7">
        <v>0</v>
      </c>
    </row>
    <row r="3397" spans="1:21" x14ac:dyDescent="0.3">
      <c r="A3397" s="8">
        <v>3396</v>
      </c>
      <c r="B3397" s="9">
        <v>41</v>
      </c>
      <c r="C3397" s="5" t="str" cm="1">
        <f t="array" ref="C3397">_xlfn.IFS(B3397&lt;30, "Young", B3397&lt;50, "Middle Age", TRUE, "Senior")</f>
        <v>Middle Age</v>
      </c>
      <c r="D3397" s="5">
        <v>16</v>
      </c>
      <c r="E3397" s="9">
        <v>35</v>
      </c>
      <c r="F3397" s="5" t="str" cm="1">
        <f t="array" ref="F3397">_xlfn.IFS(E3397&lt;50, "Low Income", E3397&lt;100, "Middle Income", TRUE,"High Income")</f>
        <v>Low Income</v>
      </c>
      <c r="G3397" s="10">
        <v>94061</v>
      </c>
      <c r="H3397" s="9">
        <v>2</v>
      </c>
      <c r="I3397" s="9">
        <v>1.4</v>
      </c>
      <c r="J3397" s="5" t="str" cm="1">
        <f t="array" ref="J3397">_xlfn.IFS(I3397&lt;2,"Low", I3397&lt;5, "Middle", TRUE, "High")</f>
        <v>Low</v>
      </c>
      <c r="K3397" s="9">
        <v>2</v>
      </c>
      <c r="L3397" s="5" t="str" cm="1">
        <f t="array" ref="L3397">_xlfn.IFS(K3397=1,"undergraduate",K3397=2,"graduate",K3397=3,"professional")</f>
        <v>graduate</v>
      </c>
      <c r="M3397" s="9">
        <v>135</v>
      </c>
      <c r="N3397" s="5" t="str" cm="1">
        <f t="array" ref="N3397">_xlfn.IFS(M3397=0, "No Mortgage", M3397&lt;150, "Low Mortgage", TRUE, "High Mortgage")</f>
        <v>Low Mortgage</v>
      </c>
      <c r="O3397" s="9">
        <v>0</v>
      </c>
      <c r="P3397" s="5" t="str">
        <f t="shared" si="106"/>
        <v>Rejected</v>
      </c>
      <c r="Q3397" s="9">
        <v>0</v>
      </c>
      <c r="R3397" s="9">
        <v>0</v>
      </c>
      <c r="S3397" s="5" t="str">
        <f t="shared" si="107"/>
        <v>No</v>
      </c>
      <c r="T3397" s="9">
        <v>0</v>
      </c>
      <c r="U3397" s="11">
        <v>0</v>
      </c>
    </row>
    <row r="3398" spans="1:21" x14ac:dyDescent="0.3">
      <c r="A3398" s="4">
        <v>3397</v>
      </c>
      <c r="B3398" s="5">
        <v>52</v>
      </c>
      <c r="C3398" s="5" t="str" cm="1">
        <f t="array" ref="C3398">_xlfn.IFS(B3398&lt;30, "Young", B3398&lt;50, "Middle Age", TRUE, "Senior")</f>
        <v>Senior</v>
      </c>
      <c r="D3398" s="5">
        <v>28</v>
      </c>
      <c r="E3398" s="5">
        <v>65</v>
      </c>
      <c r="F3398" s="5" t="str" cm="1">
        <f t="array" ref="F3398">_xlfn.IFS(E3398&lt;50, "Low Income", E3398&lt;100, "Middle Income", TRUE,"High Income")</f>
        <v>Middle Income</v>
      </c>
      <c r="G3398" s="6">
        <v>93106</v>
      </c>
      <c r="H3398" s="5">
        <v>1</v>
      </c>
      <c r="I3398" s="5">
        <v>0</v>
      </c>
      <c r="J3398" s="5" t="str" cm="1">
        <f t="array" ref="J3398">_xlfn.IFS(I3398&lt;2,"Low", I3398&lt;5, "Middle", TRUE, "High")</f>
        <v>Low</v>
      </c>
      <c r="K3398" s="5">
        <v>1</v>
      </c>
      <c r="L3398" s="5" t="str" cm="1">
        <f t="array" ref="L3398">_xlfn.IFS(K3398=1,"undergraduate",K3398=2,"graduate",K3398=3,"professional")</f>
        <v>undergraduate</v>
      </c>
      <c r="M3398" s="5">
        <v>0</v>
      </c>
      <c r="N3398" s="5" t="str" cm="1">
        <f t="array" ref="N3398">_xlfn.IFS(M3398=0, "No Mortgage", M3398&lt;150, "Low Mortgage", TRUE, "High Mortgage")</f>
        <v>No Mortgage</v>
      </c>
      <c r="O3398" s="5">
        <v>0</v>
      </c>
      <c r="P3398" s="5" t="str">
        <f t="shared" si="106"/>
        <v>Rejected</v>
      </c>
      <c r="Q3398" s="5">
        <v>0</v>
      </c>
      <c r="R3398" s="5">
        <v>0</v>
      </c>
      <c r="S3398" s="5" t="str">
        <f t="shared" si="107"/>
        <v>No</v>
      </c>
      <c r="T3398" s="5">
        <v>1</v>
      </c>
      <c r="U3398" s="7">
        <v>1</v>
      </c>
    </row>
    <row r="3399" spans="1:21" x14ac:dyDescent="0.3">
      <c r="A3399" s="8">
        <v>3398</v>
      </c>
      <c r="B3399" s="9">
        <v>31</v>
      </c>
      <c r="C3399" s="5" t="str" cm="1">
        <f t="array" ref="C3399">_xlfn.IFS(B3399&lt;30, "Young", B3399&lt;50, "Middle Age", TRUE, "Senior")</f>
        <v>Middle Age</v>
      </c>
      <c r="D3399" s="5">
        <v>6</v>
      </c>
      <c r="E3399" s="9">
        <v>170</v>
      </c>
      <c r="F3399" s="5" t="str" cm="1">
        <f t="array" ref="F3399">_xlfn.IFS(E3399&lt;50, "Low Income", E3399&lt;100, "Middle Income", TRUE,"High Income")</f>
        <v>High Income</v>
      </c>
      <c r="G3399" s="10">
        <v>94010</v>
      </c>
      <c r="H3399" s="9">
        <v>2</v>
      </c>
      <c r="I3399" s="9">
        <v>6.7</v>
      </c>
      <c r="J3399" s="5" t="str" cm="1">
        <f t="array" ref="J3399">_xlfn.IFS(I3399&lt;2,"Low", I3399&lt;5, "Middle", TRUE, "High")</f>
        <v>High</v>
      </c>
      <c r="K3399" s="9">
        <v>1</v>
      </c>
      <c r="L3399" s="5" t="str" cm="1">
        <f t="array" ref="L3399">_xlfn.IFS(K3399=1,"undergraduate",K3399=2,"graduate",K3399=3,"professional")</f>
        <v>undergraduate</v>
      </c>
      <c r="M3399" s="9">
        <v>137</v>
      </c>
      <c r="N3399" s="5" t="str" cm="1">
        <f t="array" ref="N3399">_xlfn.IFS(M3399=0, "No Mortgage", M3399&lt;150, "Low Mortgage", TRUE, "High Mortgage")</f>
        <v>Low Mortgage</v>
      </c>
      <c r="O3399" s="9">
        <v>0</v>
      </c>
      <c r="P3399" s="5" t="str">
        <f t="shared" si="106"/>
        <v>Rejected</v>
      </c>
      <c r="Q3399" s="9">
        <v>0</v>
      </c>
      <c r="R3399" s="9">
        <v>0</v>
      </c>
      <c r="S3399" s="5" t="str">
        <f t="shared" si="107"/>
        <v>No</v>
      </c>
      <c r="T3399" s="9">
        <v>1</v>
      </c>
      <c r="U3399" s="11">
        <v>0</v>
      </c>
    </row>
    <row r="3400" spans="1:21" x14ac:dyDescent="0.3">
      <c r="A3400" s="4">
        <v>3399</v>
      </c>
      <c r="B3400" s="5">
        <v>40</v>
      </c>
      <c r="C3400" s="5" t="str" cm="1">
        <f t="array" ref="C3400">_xlfn.IFS(B3400&lt;30, "Young", B3400&lt;50, "Middle Age", TRUE, "Senior")</f>
        <v>Middle Age</v>
      </c>
      <c r="D3400" s="5">
        <v>14</v>
      </c>
      <c r="E3400" s="5">
        <v>62</v>
      </c>
      <c r="F3400" s="5" t="str" cm="1">
        <f t="array" ref="F3400">_xlfn.IFS(E3400&lt;50, "Low Income", E3400&lt;100, "Middle Income", TRUE,"High Income")</f>
        <v>Middle Income</v>
      </c>
      <c r="G3400" s="6">
        <v>92028</v>
      </c>
      <c r="H3400" s="5">
        <v>2</v>
      </c>
      <c r="I3400" s="5">
        <v>2.4</v>
      </c>
      <c r="J3400" s="5" t="str" cm="1">
        <f t="array" ref="J3400">_xlfn.IFS(I3400&lt;2,"Low", I3400&lt;5, "Middle", TRUE, "High")</f>
        <v>Middle</v>
      </c>
      <c r="K3400" s="5">
        <v>2</v>
      </c>
      <c r="L3400" s="5" t="str" cm="1">
        <f t="array" ref="L3400">_xlfn.IFS(K3400=1,"undergraduate",K3400=2,"graduate",K3400=3,"professional")</f>
        <v>graduate</v>
      </c>
      <c r="M3400" s="5">
        <v>0</v>
      </c>
      <c r="N3400" s="5" t="str" cm="1">
        <f t="array" ref="N3400">_xlfn.IFS(M3400=0, "No Mortgage", M3400&lt;150, "Low Mortgage", TRUE, "High Mortgage")</f>
        <v>No Mortgage</v>
      </c>
      <c r="O3400" s="5">
        <v>0</v>
      </c>
      <c r="P3400" s="5" t="str">
        <f t="shared" si="106"/>
        <v>Rejected</v>
      </c>
      <c r="Q3400" s="5">
        <v>0</v>
      </c>
      <c r="R3400" s="5">
        <v>0</v>
      </c>
      <c r="S3400" s="5" t="str">
        <f t="shared" si="107"/>
        <v>No</v>
      </c>
      <c r="T3400" s="5">
        <v>1</v>
      </c>
      <c r="U3400" s="7">
        <v>1</v>
      </c>
    </row>
    <row r="3401" spans="1:21" x14ac:dyDescent="0.3">
      <c r="A3401" s="8">
        <v>3400</v>
      </c>
      <c r="B3401" s="9">
        <v>54</v>
      </c>
      <c r="C3401" s="5" t="str" cm="1">
        <f t="array" ref="C3401">_xlfn.IFS(B3401&lt;30, "Young", B3401&lt;50, "Middle Age", TRUE, "Senior")</f>
        <v>Senior</v>
      </c>
      <c r="D3401" s="5">
        <v>29</v>
      </c>
      <c r="E3401" s="9">
        <v>54</v>
      </c>
      <c r="F3401" s="5" t="str" cm="1">
        <f t="array" ref="F3401">_xlfn.IFS(E3401&lt;50, "Low Income", E3401&lt;100, "Middle Income", TRUE,"High Income")</f>
        <v>Middle Income</v>
      </c>
      <c r="G3401" s="10">
        <v>94720</v>
      </c>
      <c r="H3401" s="9">
        <v>2</v>
      </c>
      <c r="I3401" s="9">
        <v>2.1</v>
      </c>
      <c r="J3401" s="5" t="str" cm="1">
        <f t="array" ref="J3401">_xlfn.IFS(I3401&lt;2,"Low", I3401&lt;5, "Middle", TRUE, "High")</f>
        <v>Middle</v>
      </c>
      <c r="K3401" s="9">
        <v>3</v>
      </c>
      <c r="L3401" s="5" t="str" cm="1">
        <f t="array" ref="L3401">_xlfn.IFS(K3401=1,"undergraduate",K3401=2,"graduate",K3401=3,"professional")</f>
        <v>professional</v>
      </c>
      <c r="M3401" s="9">
        <v>97</v>
      </c>
      <c r="N3401" s="5" t="str" cm="1">
        <f t="array" ref="N3401">_xlfn.IFS(M3401=0, "No Mortgage", M3401&lt;150, "Low Mortgage", TRUE, "High Mortgage")</f>
        <v>Low Mortgage</v>
      </c>
      <c r="O3401" s="9">
        <v>0</v>
      </c>
      <c r="P3401" s="5" t="str">
        <f t="shared" si="106"/>
        <v>Rejected</v>
      </c>
      <c r="Q3401" s="9">
        <v>0</v>
      </c>
      <c r="R3401" s="9">
        <v>0</v>
      </c>
      <c r="S3401" s="5" t="str">
        <f t="shared" si="107"/>
        <v>No</v>
      </c>
      <c r="T3401" s="9">
        <v>0</v>
      </c>
      <c r="U3401" s="11">
        <v>0</v>
      </c>
    </row>
    <row r="3402" spans="1:21" x14ac:dyDescent="0.3">
      <c r="A3402" s="4">
        <v>3401</v>
      </c>
      <c r="B3402" s="5">
        <v>48</v>
      </c>
      <c r="C3402" s="5" t="str" cm="1">
        <f t="array" ref="C3402">_xlfn.IFS(B3402&lt;30, "Young", B3402&lt;50, "Middle Age", TRUE, "Senior")</f>
        <v>Middle Age</v>
      </c>
      <c r="D3402" s="5">
        <v>22</v>
      </c>
      <c r="E3402" s="5">
        <v>39</v>
      </c>
      <c r="F3402" s="5" t="str" cm="1">
        <f t="array" ref="F3402">_xlfn.IFS(E3402&lt;50, "Low Income", E3402&lt;100, "Middle Income", TRUE,"High Income")</f>
        <v>Low Income</v>
      </c>
      <c r="G3402" s="6">
        <v>94065</v>
      </c>
      <c r="H3402" s="5">
        <v>1</v>
      </c>
      <c r="I3402" s="5">
        <v>1.2</v>
      </c>
      <c r="J3402" s="5" t="str" cm="1">
        <f t="array" ref="J3402">_xlfn.IFS(I3402&lt;2,"Low", I3402&lt;5, "Middle", TRUE, "High")</f>
        <v>Low</v>
      </c>
      <c r="K3402" s="5">
        <v>2</v>
      </c>
      <c r="L3402" s="5" t="str" cm="1">
        <f t="array" ref="L3402">_xlfn.IFS(K3402=1,"undergraduate",K3402=2,"graduate",K3402=3,"professional")</f>
        <v>graduate</v>
      </c>
      <c r="M3402" s="5">
        <v>0</v>
      </c>
      <c r="N3402" s="5" t="str" cm="1">
        <f t="array" ref="N3402">_xlfn.IFS(M3402=0, "No Mortgage", M3402&lt;150, "Low Mortgage", TRUE, "High Mortgage")</f>
        <v>No Mortgage</v>
      </c>
      <c r="O3402" s="5">
        <v>0</v>
      </c>
      <c r="P3402" s="5" t="str">
        <f t="shared" si="106"/>
        <v>Rejected</v>
      </c>
      <c r="Q3402" s="5">
        <v>0</v>
      </c>
      <c r="R3402" s="5">
        <v>0</v>
      </c>
      <c r="S3402" s="5" t="str">
        <f t="shared" si="107"/>
        <v>No</v>
      </c>
      <c r="T3402" s="5">
        <v>0</v>
      </c>
      <c r="U3402" s="7">
        <v>0</v>
      </c>
    </row>
    <row r="3403" spans="1:21" x14ac:dyDescent="0.3">
      <c r="A3403" s="8">
        <v>3402</v>
      </c>
      <c r="B3403" s="9">
        <v>39</v>
      </c>
      <c r="C3403" s="5" t="str" cm="1">
        <f t="array" ref="C3403">_xlfn.IFS(B3403&lt;30, "Young", B3403&lt;50, "Middle Age", TRUE, "Senior")</f>
        <v>Middle Age</v>
      </c>
      <c r="D3403" s="5">
        <v>15</v>
      </c>
      <c r="E3403" s="9">
        <v>28</v>
      </c>
      <c r="F3403" s="5" t="str" cm="1">
        <f t="array" ref="F3403">_xlfn.IFS(E3403&lt;50, "Low Income", E3403&lt;100, "Middle Income", TRUE,"High Income")</f>
        <v>Low Income</v>
      </c>
      <c r="G3403" s="10">
        <v>95818</v>
      </c>
      <c r="H3403" s="9">
        <v>1</v>
      </c>
      <c r="I3403" s="9">
        <v>1.4</v>
      </c>
      <c r="J3403" s="5" t="str" cm="1">
        <f t="array" ref="J3403">_xlfn.IFS(I3403&lt;2,"Low", I3403&lt;5, "Middle", TRUE, "High")</f>
        <v>Low</v>
      </c>
      <c r="K3403" s="9">
        <v>3</v>
      </c>
      <c r="L3403" s="5" t="str" cm="1">
        <f t="array" ref="L3403">_xlfn.IFS(K3403=1,"undergraduate",K3403=2,"graduate",K3403=3,"professional")</f>
        <v>professional</v>
      </c>
      <c r="M3403" s="9">
        <v>118</v>
      </c>
      <c r="N3403" s="5" t="str" cm="1">
        <f t="array" ref="N3403">_xlfn.IFS(M3403=0, "No Mortgage", M3403&lt;150, "Low Mortgage", TRUE, "High Mortgage")</f>
        <v>Low Mortgage</v>
      </c>
      <c r="O3403" s="9">
        <v>0</v>
      </c>
      <c r="P3403" s="5" t="str">
        <f t="shared" si="106"/>
        <v>Rejected</v>
      </c>
      <c r="Q3403" s="9">
        <v>0</v>
      </c>
      <c r="R3403" s="9">
        <v>0</v>
      </c>
      <c r="S3403" s="5" t="str">
        <f t="shared" si="107"/>
        <v>No</v>
      </c>
      <c r="T3403" s="9">
        <v>1</v>
      </c>
      <c r="U3403" s="11">
        <v>1</v>
      </c>
    </row>
    <row r="3404" spans="1:21" x14ac:dyDescent="0.3">
      <c r="A3404" s="4">
        <v>3403</v>
      </c>
      <c r="B3404" s="5">
        <v>64</v>
      </c>
      <c r="C3404" s="5" t="str" cm="1">
        <f t="array" ref="C3404">_xlfn.IFS(B3404&lt;30, "Young", B3404&lt;50, "Middle Age", TRUE, "Senior")</f>
        <v>Senior</v>
      </c>
      <c r="D3404" s="5">
        <v>40</v>
      </c>
      <c r="E3404" s="5">
        <v>95</v>
      </c>
      <c r="F3404" s="5" t="str" cm="1">
        <f t="array" ref="F3404">_xlfn.IFS(E3404&lt;50, "Low Income", E3404&lt;100, "Middle Income", TRUE,"High Income")</f>
        <v>Middle Income</v>
      </c>
      <c r="G3404" s="6">
        <v>90095</v>
      </c>
      <c r="H3404" s="5">
        <v>2</v>
      </c>
      <c r="I3404" s="5">
        <v>0</v>
      </c>
      <c r="J3404" s="5" t="str" cm="1">
        <f t="array" ref="J3404">_xlfn.IFS(I3404&lt;2,"Low", I3404&lt;5, "Middle", TRUE, "High")</f>
        <v>Low</v>
      </c>
      <c r="K3404" s="5">
        <v>3</v>
      </c>
      <c r="L3404" s="5" t="str" cm="1">
        <f t="array" ref="L3404">_xlfn.IFS(K3404=1,"undergraduate",K3404=2,"graduate",K3404=3,"professional")</f>
        <v>professional</v>
      </c>
      <c r="M3404" s="5">
        <v>0</v>
      </c>
      <c r="N3404" s="5" t="str" cm="1">
        <f t="array" ref="N3404">_xlfn.IFS(M3404=0, "No Mortgage", M3404&lt;150, "Low Mortgage", TRUE, "High Mortgage")</f>
        <v>No Mortgage</v>
      </c>
      <c r="O3404" s="5">
        <v>0</v>
      </c>
      <c r="P3404" s="5" t="str">
        <f t="shared" si="106"/>
        <v>Rejected</v>
      </c>
      <c r="Q3404" s="5">
        <v>0</v>
      </c>
      <c r="R3404" s="5">
        <v>0</v>
      </c>
      <c r="S3404" s="5" t="str">
        <f t="shared" si="107"/>
        <v>No</v>
      </c>
      <c r="T3404" s="5">
        <v>1</v>
      </c>
      <c r="U3404" s="7">
        <v>1</v>
      </c>
    </row>
    <row r="3405" spans="1:21" x14ac:dyDescent="0.3">
      <c r="A3405" s="8">
        <v>3404</v>
      </c>
      <c r="B3405" s="9">
        <v>54</v>
      </c>
      <c r="C3405" s="5" t="str" cm="1">
        <f t="array" ref="C3405">_xlfn.IFS(B3405&lt;30, "Young", B3405&lt;50, "Middle Age", TRUE, "Senior")</f>
        <v>Senior</v>
      </c>
      <c r="D3405" s="5">
        <v>29</v>
      </c>
      <c r="E3405" s="9">
        <v>82</v>
      </c>
      <c r="F3405" s="5" t="str" cm="1">
        <f t="array" ref="F3405">_xlfn.IFS(E3405&lt;50, "Low Income", E3405&lt;100, "Middle Income", TRUE,"High Income")</f>
        <v>Middle Income</v>
      </c>
      <c r="G3405" s="10">
        <v>94709</v>
      </c>
      <c r="H3405" s="9">
        <v>3</v>
      </c>
      <c r="I3405" s="9">
        <v>3.7</v>
      </c>
      <c r="J3405" s="5" t="str" cm="1">
        <f t="array" ref="J3405">_xlfn.IFS(I3405&lt;2,"Low", I3405&lt;5, "Middle", TRUE, "High")</f>
        <v>Middle</v>
      </c>
      <c r="K3405" s="9">
        <v>2</v>
      </c>
      <c r="L3405" s="5" t="str" cm="1">
        <f t="array" ref="L3405">_xlfn.IFS(K3405=1,"undergraduate",K3405=2,"graduate",K3405=3,"professional")</f>
        <v>graduate</v>
      </c>
      <c r="M3405" s="9">
        <v>0</v>
      </c>
      <c r="N3405" s="5" t="str" cm="1">
        <f t="array" ref="N3405">_xlfn.IFS(M3405=0, "No Mortgage", M3405&lt;150, "Low Mortgage", TRUE, "High Mortgage")</f>
        <v>No Mortgage</v>
      </c>
      <c r="O3405" s="9">
        <v>1</v>
      </c>
      <c r="P3405" s="5" t="str">
        <f t="shared" si="106"/>
        <v>Accepted</v>
      </c>
      <c r="Q3405" s="9">
        <v>0</v>
      </c>
      <c r="R3405" s="9">
        <v>0</v>
      </c>
      <c r="S3405" s="5" t="str">
        <f t="shared" si="107"/>
        <v>No</v>
      </c>
      <c r="T3405" s="9">
        <v>1</v>
      </c>
      <c r="U3405" s="11">
        <v>0</v>
      </c>
    </row>
    <row r="3406" spans="1:21" x14ac:dyDescent="0.3">
      <c r="A3406" s="4">
        <v>3405</v>
      </c>
      <c r="B3406" s="5">
        <v>39</v>
      </c>
      <c r="C3406" s="5" t="str" cm="1">
        <f t="array" ref="C3406">_xlfn.IFS(B3406&lt;30, "Young", B3406&lt;50, "Middle Age", TRUE, "Senior")</f>
        <v>Middle Age</v>
      </c>
      <c r="D3406" s="5">
        <v>14</v>
      </c>
      <c r="E3406" s="5">
        <v>21</v>
      </c>
      <c r="F3406" s="5" t="str" cm="1">
        <f t="array" ref="F3406">_xlfn.IFS(E3406&lt;50, "Low Income", E3406&lt;100, "Middle Income", TRUE,"High Income")</f>
        <v>Low Income</v>
      </c>
      <c r="G3406" s="6">
        <v>94303</v>
      </c>
      <c r="H3406" s="5">
        <v>1</v>
      </c>
      <c r="I3406" s="5">
        <v>0.6</v>
      </c>
      <c r="J3406" s="5" t="str" cm="1">
        <f t="array" ref="J3406">_xlfn.IFS(I3406&lt;2,"Low", I3406&lt;5, "Middle", TRUE, "High")</f>
        <v>Low</v>
      </c>
      <c r="K3406" s="5">
        <v>3</v>
      </c>
      <c r="L3406" s="5" t="str" cm="1">
        <f t="array" ref="L3406">_xlfn.IFS(K3406=1,"undergraduate",K3406=2,"graduate",K3406=3,"professional")</f>
        <v>professional</v>
      </c>
      <c r="M3406" s="5">
        <v>101</v>
      </c>
      <c r="N3406" s="5" t="str" cm="1">
        <f t="array" ref="N3406">_xlfn.IFS(M3406=0, "No Mortgage", M3406&lt;150, "Low Mortgage", TRUE, "High Mortgage")</f>
        <v>Low Mortgage</v>
      </c>
      <c r="O3406" s="5">
        <v>0</v>
      </c>
      <c r="P3406" s="5" t="str">
        <f t="shared" si="106"/>
        <v>Rejected</v>
      </c>
      <c r="Q3406" s="5">
        <v>0</v>
      </c>
      <c r="R3406" s="5">
        <v>0</v>
      </c>
      <c r="S3406" s="5" t="str">
        <f t="shared" si="107"/>
        <v>No</v>
      </c>
      <c r="T3406" s="5">
        <v>0</v>
      </c>
      <c r="U3406" s="7">
        <v>0</v>
      </c>
    </row>
    <row r="3407" spans="1:21" x14ac:dyDescent="0.3">
      <c r="A3407" s="8">
        <v>3406</v>
      </c>
      <c r="B3407" s="9">
        <v>55</v>
      </c>
      <c r="C3407" s="5" t="str" cm="1">
        <f t="array" ref="C3407">_xlfn.IFS(B3407&lt;30, "Young", B3407&lt;50, "Middle Age", TRUE, "Senior")</f>
        <v>Senior</v>
      </c>
      <c r="D3407" s="5">
        <v>30</v>
      </c>
      <c r="E3407" s="9">
        <v>50</v>
      </c>
      <c r="F3407" s="5" t="str" cm="1">
        <f t="array" ref="F3407">_xlfn.IFS(E3407&lt;50, "Low Income", E3407&lt;100, "Middle Income", TRUE,"High Income")</f>
        <v>Middle Income</v>
      </c>
      <c r="G3407" s="10">
        <v>94061</v>
      </c>
      <c r="H3407" s="9">
        <v>2</v>
      </c>
      <c r="I3407" s="9">
        <v>2.1</v>
      </c>
      <c r="J3407" s="5" t="str" cm="1">
        <f t="array" ref="J3407">_xlfn.IFS(I3407&lt;2,"Low", I3407&lt;5, "Middle", TRUE, "High")</f>
        <v>Middle</v>
      </c>
      <c r="K3407" s="9">
        <v>3</v>
      </c>
      <c r="L3407" s="5" t="str" cm="1">
        <f t="array" ref="L3407">_xlfn.IFS(K3407=1,"undergraduate",K3407=2,"graduate",K3407=3,"professional")</f>
        <v>professional</v>
      </c>
      <c r="M3407" s="9">
        <v>0</v>
      </c>
      <c r="N3407" s="5" t="str" cm="1">
        <f t="array" ref="N3407">_xlfn.IFS(M3407=0, "No Mortgage", M3407&lt;150, "Low Mortgage", TRUE, "High Mortgage")</f>
        <v>No Mortgage</v>
      </c>
      <c r="O3407" s="9">
        <v>0</v>
      </c>
      <c r="P3407" s="5" t="str">
        <f t="shared" si="106"/>
        <v>Rejected</v>
      </c>
      <c r="Q3407" s="9">
        <v>0</v>
      </c>
      <c r="R3407" s="9">
        <v>0</v>
      </c>
      <c r="S3407" s="5" t="str">
        <f t="shared" si="107"/>
        <v>No</v>
      </c>
      <c r="T3407" s="9">
        <v>1</v>
      </c>
      <c r="U3407" s="11">
        <v>0</v>
      </c>
    </row>
    <row r="3408" spans="1:21" x14ac:dyDescent="0.3">
      <c r="A3408" s="4">
        <v>3407</v>
      </c>
      <c r="B3408" s="5">
        <v>42</v>
      </c>
      <c r="C3408" s="5" t="str" cm="1">
        <f t="array" ref="C3408">_xlfn.IFS(B3408&lt;30, "Young", B3408&lt;50, "Middle Age", TRUE, "Senior")</f>
        <v>Middle Age</v>
      </c>
      <c r="D3408" s="5">
        <v>12</v>
      </c>
      <c r="E3408" s="5">
        <v>34</v>
      </c>
      <c r="F3408" s="5" t="str" cm="1">
        <f t="array" ref="F3408">_xlfn.IFS(E3408&lt;50, "Low Income", E3408&lt;100, "Middle Income", TRUE,"High Income")</f>
        <v>Low Income</v>
      </c>
      <c r="G3408" s="6">
        <v>92177</v>
      </c>
      <c r="H3408" s="5">
        <v>3</v>
      </c>
      <c r="I3408" s="5">
        <v>2</v>
      </c>
      <c r="J3408" s="5" t="str" cm="1">
        <f t="array" ref="J3408">_xlfn.IFS(I3408&lt;2,"Low", I3408&lt;5, "Middle", TRUE, "High")</f>
        <v>Middle</v>
      </c>
      <c r="K3408" s="5">
        <v>3</v>
      </c>
      <c r="L3408" s="5" t="str" cm="1">
        <f t="array" ref="L3408">_xlfn.IFS(K3408=1,"undergraduate",K3408=2,"graduate",K3408=3,"professional")</f>
        <v>professional</v>
      </c>
      <c r="M3408" s="5">
        <v>0</v>
      </c>
      <c r="N3408" s="5" t="str" cm="1">
        <f t="array" ref="N3408">_xlfn.IFS(M3408=0, "No Mortgage", M3408&lt;150, "Low Mortgage", TRUE, "High Mortgage")</f>
        <v>No Mortgage</v>
      </c>
      <c r="O3408" s="5">
        <v>0</v>
      </c>
      <c r="P3408" s="5" t="str">
        <f t="shared" si="106"/>
        <v>Rejected</v>
      </c>
      <c r="Q3408" s="5">
        <v>0</v>
      </c>
      <c r="R3408" s="5">
        <v>0</v>
      </c>
      <c r="S3408" s="5" t="str">
        <f t="shared" si="107"/>
        <v>No</v>
      </c>
      <c r="T3408" s="5">
        <v>0</v>
      </c>
      <c r="U3408" s="7">
        <v>1</v>
      </c>
    </row>
    <row r="3409" spans="1:21" x14ac:dyDescent="0.3">
      <c r="A3409" s="8">
        <v>3408</v>
      </c>
      <c r="B3409" s="9">
        <v>58</v>
      </c>
      <c r="C3409" s="5" t="str" cm="1">
        <f t="array" ref="C3409">_xlfn.IFS(B3409&lt;30, "Young", B3409&lt;50, "Middle Age", TRUE, "Senior")</f>
        <v>Senior</v>
      </c>
      <c r="D3409" s="5">
        <v>32</v>
      </c>
      <c r="E3409" s="9">
        <v>19</v>
      </c>
      <c r="F3409" s="5" t="str" cm="1">
        <f t="array" ref="F3409">_xlfn.IFS(E3409&lt;50, "Low Income", E3409&lt;100, "Middle Income", TRUE,"High Income")</f>
        <v>Low Income</v>
      </c>
      <c r="G3409" s="10">
        <v>90405</v>
      </c>
      <c r="H3409" s="9">
        <v>4</v>
      </c>
      <c r="I3409" s="9">
        <v>0.7</v>
      </c>
      <c r="J3409" s="5" t="str" cm="1">
        <f t="array" ref="J3409">_xlfn.IFS(I3409&lt;2,"Low", I3409&lt;5, "Middle", TRUE, "High")</f>
        <v>Low</v>
      </c>
      <c r="K3409" s="9">
        <v>3</v>
      </c>
      <c r="L3409" s="5" t="str" cm="1">
        <f t="array" ref="L3409">_xlfn.IFS(K3409=1,"undergraduate",K3409=2,"graduate",K3409=3,"professional")</f>
        <v>professional</v>
      </c>
      <c r="M3409" s="9">
        <v>0</v>
      </c>
      <c r="N3409" s="5" t="str" cm="1">
        <f t="array" ref="N3409">_xlfn.IFS(M3409=0, "No Mortgage", M3409&lt;150, "Low Mortgage", TRUE, "High Mortgage")</f>
        <v>No Mortgage</v>
      </c>
      <c r="O3409" s="9">
        <v>0</v>
      </c>
      <c r="P3409" s="5" t="str">
        <f t="shared" si="106"/>
        <v>Rejected</v>
      </c>
      <c r="Q3409" s="9">
        <v>0</v>
      </c>
      <c r="R3409" s="9">
        <v>0</v>
      </c>
      <c r="S3409" s="5" t="str">
        <f t="shared" si="107"/>
        <v>No</v>
      </c>
      <c r="T3409" s="9">
        <v>0</v>
      </c>
      <c r="U3409" s="11">
        <v>0</v>
      </c>
    </row>
    <row r="3410" spans="1:21" x14ac:dyDescent="0.3">
      <c r="A3410" s="4">
        <v>3409</v>
      </c>
      <c r="B3410" s="5">
        <v>45</v>
      </c>
      <c r="C3410" s="5" t="str" cm="1">
        <f t="array" ref="C3410">_xlfn.IFS(B3410&lt;30, "Young", B3410&lt;50, "Middle Age", TRUE, "Senior")</f>
        <v>Middle Age</v>
      </c>
      <c r="D3410" s="5">
        <v>21</v>
      </c>
      <c r="E3410" s="5">
        <v>71</v>
      </c>
      <c r="F3410" s="5" t="str" cm="1">
        <f t="array" ref="F3410">_xlfn.IFS(E3410&lt;50, "Low Income", E3410&lt;100, "Middle Income", TRUE,"High Income")</f>
        <v>Middle Income</v>
      </c>
      <c r="G3410" s="6">
        <v>90029</v>
      </c>
      <c r="H3410" s="5">
        <v>4</v>
      </c>
      <c r="I3410" s="5">
        <v>1.9</v>
      </c>
      <c r="J3410" s="5" t="str" cm="1">
        <f t="array" ref="J3410">_xlfn.IFS(I3410&lt;2,"Low", I3410&lt;5, "Middle", TRUE, "High")</f>
        <v>Low</v>
      </c>
      <c r="K3410" s="5">
        <v>1</v>
      </c>
      <c r="L3410" s="5" t="str" cm="1">
        <f t="array" ref="L3410">_xlfn.IFS(K3410=1,"undergraduate",K3410=2,"graduate",K3410=3,"professional")</f>
        <v>undergraduate</v>
      </c>
      <c r="M3410" s="5">
        <v>0</v>
      </c>
      <c r="N3410" s="5" t="str" cm="1">
        <f t="array" ref="N3410">_xlfn.IFS(M3410=0, "No Mortgage", M3410&lt;150, "Low Mortgage", TRUE, "High Mortgage")</f>
        <v>No Mortgage</v>
      </c>
      <c r="O3410" s="5">
        <v>0</v>
      </c>
      <c r="P3410" s="5" t="str">
        <f t="shared" si="106"/>
        <v>Rejected</v>
      </c>
      <c r="Q3410" s="5">
        <v>0</v>
      </c>
      <c r="R3410" s="5">
        <v>0</v>
      </c>
      <c r="S3410" s="5" t="str">
        <f t="shared" si="107"/>
        <v>No</v>
      </c>
      <c r="T3410" s="5">
        <v>1</v>
      </c>
      <c r="U3410" s="7">
        <v>0</v>
      </c>
    </row>
    <row r="3411" spans="1:21" x14ac:dyDescent="0.3">
      <c r="A3411" s="8">
        <v>3410</v>
      </c>
      <c r="B3411" s="9">
        <v>29</v>
      </c>
      <c r="C3411" s="5" t="str" cm="1">
        <f t="array" ref="C3411">_xlfn.IFS(B3411&lt;30, "Young", B3411&lt;50, "Middle Age", TRUE, "Senior")</f>
        <v>Young</v>
      </c>
      <c r="D3411" s="5">
        <v>5</v>
      </c>
      <c r="E3411" s="9">
        <v>113</v>
      </c>
      <c r="F3411" s="5" t="str" cm="1">
        <f t="array" ref="F3411">_xlfn.IFS(E3411&lt;50, "Low Income", E3411&lt;100, "Middle Income", TRUE,"High Income")</f>
        <v>High Income</v>
      </c>
      <c r="G3411" s="10">
        <v>95351</v>
      </c>
      <c r="H3411" s="9">
        <v>2</v>
      </c>
      <c r="I3411" s="9">
        <v>2</v>
      </c>
      <c r="J3411" s="5" t="str" cm="1">
        <f t="array" ref="J3411">_xlfn.IFS(I3411&lt;2,"Low", I3411&lt;5, "Middle", TRUE, "High")</f>
        <v>Middle</v>
      </c>
      <c r="K3411" s="9">
        <v>2</v>
      </c>
      <c r="L3411" s="5" t="str" cm="1">
        <f t="array" ref="L3411">_xlfn.IFS(K3411=1,"undergraduate",K3411=2,"graduate",K3411=3,"professional")</f>
        <v>graduate</v>
      </c>
      <c r="M3411" s="9">
        <v>84</v>
      </c>
      <c r="N3411" s="5" t="str" cm="1">
        <f t="array" ref="N3411">_xlfn.IFS(M3411=0, "No Mortgage", M3411&lt;150, "Low Mortgage", TRUE, "High Mortgage")</f>
        <v>Low Mortgage</v>
      </c>
      <c r="O3411" s="9">
        <v>0</v>
      </c>
      <c r="P3411" s="5" t="str">
        <f t="shared" si="106"/>
        <v>Rejected</v>
      </c>
      <c r="Q3411" s="9">
        <v>0</v>
      </c>
      <c r="R3411" s="9">
        <v>0</v>
      </c>
      <c r="S3411" s="5" t="str">
        <f t="shared" si="107"/>
        <v>No</v>
      </c>
      <c r="T3411" s="9">
        <v>1</v>
      </c>
      <c r="U3411" s="11">
        <v>1</v>
      </c>
    </row>
    <row r="3412" spans="1:21" x14ac:dyDescent="0.3">
      <c r="A3412" s="4">
        <v>3411</v>
      </c>
      <c r="B3412" s="5">
        <v>36</v>
      </c>
      <c r="C3412" s="5" t="str" cm="1">
        <f t="array" ref="C3412">_xlfn.IFS(B3412&lt;30, "Young", B3412&lt;50, "Middle Age", TRUE, "Senior")</f>
        <v>Middle Age</v>
      </c>
      <c r="D3412" s="5">
        <v>11</v>
      </c>
      <c r="E3412" s="5">
        <v>9</v>
      </c>
      <c r="F3412" s="5" t="str" cm="1">
        <f t="array" ref="F3412">_xlfn.IFS(E3412&lt;50, "Low Income", E3412&lt;100, "Middle Income", TRUE,"High Income")</f>
        <v>Low Income</v>
      </c>
      <c r="G3412" s="6">
        <v>90230</v>
      </c>
      <c r="H3412" s="5">
        <v>4</v>
      </c>
      <c r="I3412" s="5">
        <v>0.2</v>
      </c>
      <c r="J3412" s="5" t="str" cm="1">
        <f t="array" ref="J3412">_xlfn.IFS(I3412&lt;2,"Low", I3412&lt;5, "Middle", TRUE, "High")</f>
        <v>Low</v>
      </c>
      <c r="K3412" s="5">
        <v>3</v>
      </c>
      <c r="L3412" s="5" t="str" cm="1">
        <f t="array" ref="L3412">_xlfn.IFS(K3412=1,"undergraduate",K3412=2,"graduate",K3412=3,"professional")</f>
        <v>professional</v>
      </c>
      <c r="M3412" s="5">
        <v>0</v>
      </c>
      <c r="N3412" s="5" t="str" cm="1">
        <f t="array" ref="N3412">_xlfn.IFS(M3412=0, "No Mortgage", M3412&lt;150, "Low Mortgage", TRUE, "High Mortgage")</f>
        <v>No Mortgage</v>
      </c>
      <c r="O3412" s="5">
        <v>0</v>
      </c>
      <c r="P3412" s="5" t="str">
        <f t="shared" si="106"/>
        <v>Rejected</v>
      </c>
      <c r="Q3412" s="5">
        <v>0</v>
      </c>
      <c r="R3412" s="5">
        <v>0</v>
      </c>
      <c r="S3412" s="5" t="str">
        <f t="shared" si="107"/>
        <v>No</v>
      </c>
      <c r="T3412" s="5">
        <v>1</v>
      </c>
      <c r="U3412" s="7">
        <v>0</v>
      </c>
    </row>
    <row r="3413" spans="1:21" x14ac:dyDescent="0.3">
      <c r="A3413" s="8">
        <v>3412</v>
      </c>
      <c r="B3413" s="9">
        <v>63</v>
      </c>
      <c r="C3413" s="5" t="str" cm="1">
        <f t="array" ref="C3413">_xlfn.IFS(B3413&lt;30, "Young", B3413&lt;50, "Middle Age", TRUE, "Senior")</f>
        <v>Senior</v>
      </c>
      <c r="D3413" s="5">
        <v>37</v>
      </c>
      <c r="E3413" s="9">
        <v>118</v>
      </c>
      <c r="F3413" s="5" t="str" cm="1">
        <f t="array" ref="F3413">_xlfn.IFS(E3413&lt;50, "Low Income", E3413&lt;100, "Middle Income", TRUE,"High Income")</f>
        <v>High Income</v>
      </c>
      <c r="G3413" s="10">
        <v>94010</v>
      </c>
      <c r="H3413" s="9">
        <v>1</v>
      </c>
      <c r="I3413" s="9">
        <v>2</v>
      </c>
      <c r="J3413" s="5" t="str" cm="1">
        <f t="array" ref="J3413">_xlfn.IFS(I3413&lt;2,"Low", I3413&lt;5, "Middle", TRUE, "High")</f>
        <v>Middle</v>
      </c>
      <c r="K3413" s="9">
        <v>1</v>
      </c>
      <c r="L3413" s="5" t="str" cm="1">
        <f t="array" ref="L3413">_xlfn.IFS(K3413=1,"undergraduate",K3413=2,"graduate",K3413=3,"professional")</f>
        <v>undergraduate</v>
      </c>
      <c r="M3413" s="9">
        <v>427</v>
      </c>
      <c r="N3413" s="5" t="str" cm="1">
        <f t="array" ref="N3413">_xlfn.IFS(M3413=0, "No Mortgage", M3413&lt;150, "Low Mortgage", TRUE, "High Mortgage")</f>
        <v>High Mortgage</v>
      </c>
      <c r="O3413" s="9">
        <v>0</v>
      </c>
      <c r="P3413" s="5" t="str">
        <f t="shared" si="106"/>
        <v>Rejected</v>
      </c>
      <c r="Q3413" s="9">
        <v>0</v>
      </c>
      <c r="R3413" s="9">
        <v>0</v>
      </c>
      <c r="S3413" s="5" t="str">
        <f t="shared" si="107"/>
        <v>No</v>
      </c>
      <c r="T3413" s="9">
        <v>0</v>
      </c>
      <c r="U3413" s="11">
        <v>0</v>
      </c>
    </row>
    <row r="3414" spans="1:21" x14ac:dyDescent="0.3">
      <c r="A3414" s="4">
        <v>3413</v>
      </c>
      <c r="B3414" s="5">
        <v>55</v>
      </c>
      <c r="C3414" s="5" t="str" cm="1">
        <f t="array" ref="C3414">_xlfn.IFS(B3414&lt;30, "Young", B3414&lt;50, "Middle Age", TRUE, "Senior")</f>
        <v>Senior</v>
      </c>
      <c r="D3414" s="5">
        <v>29</v>
      </c>
      <c r="E3414" s="5">
        <v>79</v>
      </c>
      <c r="F3414" s="5" t="str" cm="1">
        <f t="array" ref="F3414">_xlfn.IFS(E3414&lt;50, "Low Income", E3414&lt;100, "Middle Income", TRUE,"High Income")</f>
        <v>Middle Income</v>
      </c>
      <c r="G3414" s="6">
        <v>90029</v>
      </c>
      <c r="H3414" s="5">
        <v>4</v>
      </c>
      <c r="I3414" s="5">
        <v>4.9000000000000004</v>
      </c>
      <c r="J3414" s="5" t="str" cm="1">
        <f t="array" ref="J3414">_xlfn.IFS(I3414&lt;2,"Low", I3414&lt;5, "Middle", TRUE, "High")</f>
        <v>Middle</v>
      </c>
      <c r="K3414" s="5">
        <v>1</v>
      </c>
      <c r="L3414" s="5" t="str" cm="1">
        <f t="array" ref="L3414">_xlfn.IFS(K3414=1,"undergraduate",K3414=2,"graduate",K3414=3,"professional")</f>
        <v>undergraduate</v>
      </c>
      <c r="M3414" s="5">
        <v>0</v>
      </c>
      <c r="N3414" s="5" t="str" cm="1">
        <f t="array" ref="N3414">_xlfn.IFS(M3414=0, "No Mortgage", M3414&lt;150, "Low Mortgage", TRUE, "High Mortgage")</f>
        <v>No Mortgage</v>
      </c>
      <c r="O3414" s="5">
        <v>0</v>
      </c>
      <c r="P3414" s="5" t="str">
        <f t="shared" si="106"/>
        <v>Rejected</v>
      </c>
      <c r="Q3414" s="5">
        <v>0</v>
      </c>
      <c r="R3414" s="5">
        <v>0</v>
      </c>
      <c r="S3414" s="5" t="str">
        <f t="shared" si="107"/>
        <v>No</v>
      </c>
      <c r="T3414" s="5">
        <v>0</v>
      </c>
      <c r="U3414" s="7">
        <v>0</v>
      </c>
    </row>
    <row r="3415" spans="1:21" x14ac:dyDescent="0.3">
      <c r="A3415" s="8">
        <v>3414</v>
      </c>
      <c r="B3415" s="9">
        <v>54</v>
      </c>
      <c r="C3415" s="5" t="str" cm="1">
        <f t="array" ref="C3415">_xlfn.IFS(B3415&lt;30, "Young", B3415&lt;50, "Middle Age", TRUE, "Senior")</f>
        <v>Senior</v>
      </c>
      <c r="D3415" s="5">
        <v>24</v>
      </c>
      <c r="E3415" s="9">
        <v>72</v>
      </c>
      <c r="F3415" s="5" t="str" cm="1">
        <f t="array" ref="F3415">_xlfn.IFS(E3415&lt;50, "Low Income", E3415&lt;100, "Middle Income", TRUE,"High Income")</f>
        <v>Middle Income</v>
      </c>
      <c r="G3415" s="10">
        <v>95123</v>
      </c>
      <c r="H3415" s="9">
        <v>3</v>
      </c>
      <c r="I3415" s="9">
        <v>1.4</v>
      </c>
      <c r="J3415" s="5" t="str" cm="1">
        <f t="array" ref="J3415">_xlfn.IFS(I3415&lt;2,"Low", I3415&lt;5, "Middle", TRUE, "High")</f>
        <v>Low</v>
      </c>
      <c r="K3415" s="9">
        <v>3</v>
      </c>
      <c r="L3415" s="5" t="str" cm="1">
        <f t="array" ref="L3415">_xlfn.IFS(K3415=1,"undergraduate",K3415=2,"graduate",K3415=3,"professional")</f>
        <v>professional</v>
      </c>
      <c r="M3415" s="9">
        <v>0</v>
      </c>
      <c r="N3415" s="5" t="str" cm="1">
        <f t="array" ref="N3415">_xlfn.IFS(M3415=0, "No Mortgage", M3415&lt;150, "Low Mortgage", TRUE, "High Mortgage")</f>
        <v>No Mortgage</v>
      </c>
      <c r="O3415" s="9">
        <v>0</v>
      </c>
      <c r="P3415" s="5" t="str">
        <f t="shared" si="106"/>
        <v>Rejected</v>
      </c>
      <c r="Q3415" s="9">
        <v>0</v>
      </c>
      <c r="R3415" s="9">
        <v>0</v>
      </c>
      <c r="S3415" s="5" t="str">
        <f t="shared" si="107"/>
        <v>No</v>
      </c>
      <c r="T3415" s="9">
        <v>0</v>
      </c>
      <c r="U3415" s="11">
        <v>1</v>
      </c>
    </row>
    <row r="3416" spans="1:21" x14ac:dyDescent="0.3">
      <c r="A3416" s="4">
        <v>3415</v>
      </c>
      <c r="B3416" s="5">
        <v>61</v>
      </c>
      <c r="C3416" s="5" t="str" cm="1">
        <f t="array" ref="C3416">_xlfn.IFS(B3416&lt;30, "Young", B3416&lt;50, "Middle Age", TRUE, "Senior")</f>
        <v>Senior</v>
      </c>
      <c r="D3416" s="5">
        <v>36</v>
      </c>
      <c r="E3416" s="5">
        <v>18</v>
      </c>
      <c r="F3416" s="5" t="str" cm="1">
        <f t="array" ref="F3416">_xlfn.IFS(E3416&lt;50, "Low Income", E3416&lt;100, "Middle Income", TRUE,"High Income")</f>
        <v>Low Income</v>
      </c>
      <c r="G3416" s="6">
        <v>95010</v>
      </c>
      <c r="H3416" s="5">
        <v>1</v>
      </c>
      <c r="I3416" s="5">
        <v>1.3</v>
      </c>
      <c r="J3416" s="5" t="str" cm="1">
        <f t="array" ref="J3416">_xlfn.IFS(I3416&lt;2,"Low", I3416&lt;5, "Middle", TRUE, "High")</f>
        <v>Low</v>
      </c>
      <c r="K3416" s="5">
        <v>1</v>
      </c>
      <c r="L3416" s="5" t="str" cm="1">
        <f t="array" ref="L3416">_xlfn.IFS(K3416=1,"undergraduate",K3416=2,"graduate",K3416=3,"professional")</f>
        <v>undergraduate</v>
      </c>
      <c r="M3416" s="5">
        <v>0</v>
      </c>
      <c r="N3416" s="5" t="str" cm="1">
        <f t="array" ref="N3416">_xlfn.IFS(M3416=0, "No Mortgage", M3416&lt;150, "Low Mortgage", TRUE, "High Mortgage")</f>
        <v>No Mortgage</v>
      </c>
      <c r="O3416" s="5">
        <v>0</v>
      </c>
      <c r="P3416" s="5" t="str">
        <f t="shared" si="106"/>
        <v>Rejected</v>
      </c>
      <c r="Q3416" s="5">
        <v>0</v>
      </c>
      <c r="R3416" s="5">
        <v>0</v>
      </c>
      <c r="S3416" s="5" t="str">
        <f t="shared" si="107"/>
        <v>No</v>
      </c>
      <c r="T3416" s="5">
        <v>0</v>
      </c>
      <c r="U3416" s="7">
        <v>0</v>
      </c>
    </row>
    <row r="3417" spans="1:21" x14ac:dyDescent="0.3">
      <c r="A3417" s="8">
        <v>3416</v>
      </c>
      <c r="B3417" s="9">
        <v>36</v>
      </c>
      <c r="C3417" s="5" t="str" cm="1">
        <f t="array" ref="C3417">_xlfn.IFS(B3417&lt;30, "Young", B3417&lt;50, "Middle Age", TRUE, "Senior")</f>
        <v>Middle Age</v>
      </c>
      <c r="D3417" s="5">
        <v>12</v>
      </c>
      <c r="E3417" s="9">
        <v>93</v>
      </c>
      <c r="F3417" s="5" t="str" cm="1">
        <f t="array" ref="F3417">_xlfn.IFS(E3417&lt;50, "Low Income", E3417&lt;100, "Middle Income", TRUE,"High Income")</f>
        <v>Middle Income</v>
      </c>
      <c r="G3417" s="10">
        <v>90720</v>
      </c>
      <c r="H3417" s="9">
        <v>2</v>
      </c>
      <c r="I3417" s="9">
        <v>2.2000000000000002</v>
      </c>
      <c r="J3417" s="5" t="str" cm="1">
        <f t="array" ref="J3417">_xlfn.IFS(I3417&lt;2,"Low", I3417&lt;5, "Middle", TRUE, "High")</f>
        <v>Middle</v>
      </c>
      <c r="K3417" s="9">
        <v>1</v>
      </c>
      <c r="L3417" s="5" t="str" cm="1">
        <f t="array" ref="L3417">_xlfn.IFS(K3417=1,"undergraduate",K3417=2,"graduate",K3417=3,"professional")</f>
        <v>undergraduate</v>
      </c>
      <c r="M3417" s="9">
        <v>0</v>
      </c>
      <c r="N3417" s="5" t="str" cm="1">
        <f t="array" ref="N3417">_xlfn.IFS(M3417=0, "No Mortgage", M3417&lt;150, "Low Mortgage", TRUE, "High Mortgage")</f>
        <v>No Mortgage</v>
      </c>
      <c r="O3417" s="9">
        <v>0</v>
      </c>
      <c r="P3417" s="5" t="str">
        <f t="shared" si="106"/>
        <v>Rejected</v>
      </c>
      <c r="Q3417" s="9">
        <v>0</v>
      </c>
      <c r="R3417" s="9">
        <v>0</v>
      </c>
      <c r="S3417" s="5" t="str">
        <f t="shared" si="107"/>
        <v>No</v>
      </c>
      <c r="T3417" s="9">
        <v>1</v>
      </c>
      <c r="U3417" s="11">
        <v>1</v>
      </c>
    </row>
    <row r="3418" spans="1:21" x14ac:dyDescent="0.3">
      <c r="A3418" s="4">
        <v>3417</v>
      </c>
      <c r="B3418" s="5">
        <v>61</v>
      </c>
      <c r="C3418" s="5" t="str" cm="1">
        <f t="array" ref="C3418">_xlfn.IFS(B3418&lt;30, "Young", B3418&lt;50, "Middle Age", TRUE, "Senior")</f>
        <v>Senior</v>
      </c>
      <c r="D3418" s="5">
        <v>37</v>
      </c>
      <c r="E3418" s="5">
        <v>62</v>
      </c>
      <c r="F3418" s="5" t="str" cm="1">
        <f t="array" ref="F3418">_xlfn.IFS(E3418&lt;50, "Low Income", E3418&lt;100, "Middle Income", TRUE,"High Income")</f>
        <v>Middle Income</v>
      </c>
      <c r="G3418" s="6">
        <v>94111</v>
      </c>
      <c r="H3418" s="5">
        <v>1</v>
      </c>
      <c r="I3418" s="5">
        <v>0</v>
      </c>
      <c r="J3418" s="5" t="str" cm="1">
        <f t="array" ref="J3418">_xlfn.IFS(I3418&lt;2,"Low", I3418&lt;5, "Middle", TRUE, "High")</f>
        <v>Low</v>
      </c>
      <c r="K3418" s="5">
        <v>2</v>
      </c>
      <c r="L3418" s="5" t="str" cm="1">
        <f t="array" ref="L3418">_xlfn.IFS(K3418=1,"undergraduate",K3418=2,"graduate",K3418=3,"professional")</f>
        <v>graduate</v>
      </c>
      <c r="M3418" s="5">
        <v>244</v>
      </c>
      <c r="N3418" s="5" t="str" cm="1">
        <f t="array" ref="N3418">_xlfn.IFS(M3418=0, "No Mortgage", M3418&lt;150, "Low Mortgage", TRUE, "High Mortgage")</f>
        <v>High Mortgage</v>
      </c>
      <c r="O3418" s="5">
        <v>0</v>
      </c>
      <c r="P3418" s="5" t="str">
        <f t="shared" si="106"/>
        <v>Rejected</v>
      </c>
      <c r="Q3418" s="5">
        <v>0</v>
      </c>
      <c r="R3418" s="5">
        <v>0</v>
      </c>
      <c r="S3418" s="5" t="str">
        <f t="shared" si="107"/>
        <v>No</v>
      </c>
      <c r="T3418" s="5">
        <v>1</v>
      </c>
      <c r="U3418" s="7">
        <v>0</v>
      </c>
    </row>
    <row r="3419" spans="1:21" x14ac:dyDescent="0.3">
      <c r="A3419" s="8">
        <v>3418</v>
      </c>
      <c r="B3419" s="9">
        <v>39</v>
      </c>
      <c r="C3419" s="5" t="str" cm="1">
        <f t="array" ref="C3419">_xlfn.IFS(B3419&lt;30, "Young", B3419&lt;50, "Middle Age", TRUE, "Senior")</f>
        <v>Middle Age</v>
      </c>
      <c r="D3419" s="5">
        <v>12</v>
      </c>
      <c r="E3419" s="9">
        <v>23</v>
      </c>
      <c r="F3419" s="5" t="str" cm="1">
        <f t="array" ref="F3419">_xlfn.IFS(E3419&lt;50, "Low Income", E3419&lt;100, "Middle Income", TRUE,"High Income")</f>
        <v>Low Income</v>
      </c>
      <c r="G3419" s="10">
        <v>90024</v>
      </c>
      <c r="H3419" s="9">
        <v>3</v>
      </c>
      <c r="I3419" s="9">
        <v>1</v>
      </c>
      <c r="J3419" s="5" t="str" cm="1">
        <f t="array" ref="J3419">_xlfn.IFS(I3419&lt;2,"Low", I3419&lt;5, "Middle", TRUE, "High")</f>
        <v>Low</v>
      </c>
      <c r="K3419" s="9">
        <v>2</v>
      </c>
      <c r="L3419" s="5" t="str" cm="1">
        <f t="array" ref="L3419">_xlfn.IFS(K3419=1,"undergraduate",K3419=2,"graduate",K3419=3,"professional")</f>
        <v>graduate</v>
      </c>
      <c r="M3419" s="9">
        <v>0</v>
      </c>
      <c r="N3419" s="5" t="str" cm="1">
        <f t="array" ref="N3419">_xlfn.IFS(M3419=0, "No Mortgage", M3419&lt;150, "Low Mortgage", TRUE, "High Mortgage")</f>
        <v>No Mortgage</v>
      </c>
      <c r="O3419" s="9">
        <v>0</v>
      </c>
      <c r="P3419" s="5" t="str">
        <f t="shared" si="106"/>
        <v>Rejected</v>
      </c>
      <c r="Q3419" s="9">
        <v>0</v>
      </c>
      <c r="R3419" s="9">
        <v>0</v>
      </c>
      <c r="S3419" s="5" t="str">
        <f t="shared" si="107"/>
        <v>No</v>
      </c>
      <c r="T3419" s="9">
        <v>1</v>
      </c>
      <c r="U3419" s="11">
        <v>1</v>
      </c>
    </row>
    <row r="3420" spans="1:21" x14ac:dyDescent="0.3">
      <c r="A3420" s="4">
        <v>3419</v>
      </c>
      <c r="B3420" s="5">
        <v>57</v>
      </c>
      <c r="C3420" s="5" t="str" cm="1">
        <f t="array" ref="C3420">_xlfn.IFS(B3420&lt;30, "Young", B3420&lt;50, "Middle Age", TRUE, "Senior")</f>
        <v>Senior</v>
      </c>
      <c r="D3420" s="5">
        <v>31</v>
      </c>
      <c r="E3420" s="5">
        <v>40</v>
      </c>
      <c r="F3420" s="5" t="str" cm="1">
        <f t="array" ref="F3420">_xlfn.IFS(E3420&lt;50, "Low Income", E3420&lt;100, "Middle Income", TRUE,"High Income")</f>
        <v>Low Income</v>
      </c>
      <c r="G3420" s="6">
        <v>91775</v>
      </c>
      <c r="H3420" s="5">
        <v>3</v>
      </c>
      <c r="I3420" s="5">
        <v>1.4</v>
      </c>
      <c r="J3420" s="5" t="str" cm="1">
        <f t="array" ref="J3420">_xlfn.IFS(I3420&lt;2,"Low", I3420&lt;5, "Middle", TRUE, "High")</f>
        <v>Low</v>
      </c>
      <c r="K3420" s="5">
        <v>3</v>
      </c>
      <c r="L3420" s="5" t="str" cm="1">
        <f t="array" ref="L3420">_xlfn.IFS(K3420=1,"undergraduate",K3420=2,"graduate",K3420=3,"professional")</f>
        <v>professional</v>
      </c>
      <c r="M3420" s="5">
        <v>0</v>
      </c>
      <c r="N3420" s="5" t="str" cm="1">
        <f t="array" ref="N3420">_xlfn.IFS(M3420=0, "No Mortgage", M3420&lt;150, "Low Mortgage", TRUE, "High Mortgage")</f>
        <v>No Mortgage</v>
      </c>
      <c r="O3420" s="5">
        <v>0</v>
      </c>
      <c r="P3420" s="5" t="str">
        <f t="shared" si="106"/>
        <v>Rejected</v>
      </c>
      <c r="Q3420" s="5">
        <v>0</v>
      </c>
      <c r="R3420" s="5">
        <v>1</v>
      </c>
      <c r="S3420" s="5" t="str">
        <f t="shared" si="107"/>
        <v>Yes</v>
      </c>
      <c r="T3420" s="5">
        <v>1</v>
      </c>
      <c r="U3420" s="7">
        <v>1</v>
      </c>
    </row>
    <row r="3421" spans="1:21" x14ac:dyDescent="0.3">
      <c r="A3421" s="8">
        <v>3420</v>
      </c>
      <c r="B3421" s="9">
        <v>35</v>
      </c>
      <c r="C3421" s="5" t="str" cm="1">
        <f t="array" ref="C3421">_xlfn.IFS(B3421&lt;30, "Young", B3421&lt;50, "Middle Age", TRUE, "Senior")</f>
        <v>Middle Age</v>
      </c>
      <c r="D3421" s="5">
        <v>10</v>
      </c>
      <c r="E3421" s="9">
        <v>34</v>
      </c>
      <c r="F3421" s="5" t="str" cm="1">
        <f t="array" ref="F3421">_xlfn.IFS(E3421&lt;50, "Low Income", E3421&lt;100, "Middle Income", TRUE,"High Income")</f>
        <v>Low Income</v>
      </c>
      <c r="G3421" s="10">
        <v>95503</v>
      </c>
      <c r="H3421" s="9">
        <v>4</v>
      </c>
      <c r="I3421" s="9">
        <v>1.7</v>
      </c>
      <c r="J3421" s="5" t="str" cm="1">
        <f t="array" ref="J3421">_xlfn.IFS(I3421&lt;2,"Low", I3421&lt;5, "Middle", TRUE, "High")</f>
        <v>Low</v>
      </c>
      <c r="K3421" s="9">
        <v>1</v>
      </c>
      <c r="L3421" s="5" t="str" cm="1">
        <f t="array" ref="L3421">_xlfn.IFS(K3421=1,"undergraduate",K3421=2,"graduate",K3421=3,"professional")</f>
        <v>undergraduate</v>
      </c>
      <c r="M3421" s="9">
        <v>87</v>
      </c>
      <c r="N3421" s="5" t="str" cm="1">
        <f t="array" ref="N3421">_xlfn.IFS(M3421=0, "No Mortgage", M3421&lt;150, "Low Mortgage", TRUE, "High Mortgage")</f>
        <v>Low Mortgage</v>
      </c>
      <c r="O3421" s="9">
        <v>0</v>
      </c>
      <c r="P3421" s="5" t="str">
        <f t="shared" si="106"/>
        <v>Rejected</v>
      </c>
      <c r="Q3421" s="9">
        <v>0</v>
      </c>
      <c r="R3421" s="9">
        <v>0</v>
      </c>
      <c r="S3421" s="5" t="str">
        <f t="shared" si="107"/>
        <v>No</v>
      </c>
      <c r="T3421" s="9">
        <v>1</v>
      </c>
      <c r="U3421" s="11">
        <v>1</v>
      </c>
    </row>
    <row r="3422" spans="1:21" x14ac:dyDescent="0.3">
      <c r="A3422" s="4">
        <v>3421</v>
      </c>
      <c r="B3422" s="5">
        <v>66</v>
      </c>
      <c r="C3422" s="5" t="str" cm="1">
        <f t="array" ref="C3422">_xlfn.IFS(B3422&lt;30, "Young", B3422&lt;50, "Middle Age", TRUE, "Senior")</f>
        <v>Senior</v>
      </c>
      <c r="D3422" s="5">
        <v>41</v>
      </c>
      <c r="E3422" s="5">
        <v>114</v>
      </c>
      <c r="F3422" s="5" t="str" cm="1">
        <f t="array" ref="F3422">_xlfn.IFS(E3422&lt;50, "Low Income", E3422&lt;100, "Middle Income", TRUE,"High Income")</f>
        <v>High Income</v>
      </c>
      <c r="G3422" s="6">
        <v>94305</v>
      </c>
      <c r="H3422" s="5">
        <v>1</v>
      </c>
      <c r="I3422" s="5">
        <v>0.8</v>
      </c>
      <c r="J3422" s="5" t="str" cm="1">
        <f t="array" ref="J3422">_xlfn.IFS(I3422&lt;2,"Low", I3422&lt;5, "Middle", TRUE, "High")</f>
        <v>Low</v>
      </c>
      <c r="K3422" s="5">
        <v>3</v>
      </c>
      <c r="L3422" s="5" t="str" cm="1">
        <f t="array" ref="L3422">_xlfn.IFS(K3422=1,"undergraduate",K3422=2,"graduate",K3422=3,"professional")</f>
        <v>professional</v>
      </c>
      <c r="M3422" s="5">
        <v>0</v>
      </c>
      <c r="N3422" s="5" t="str" cm="1">
        <f t="array" ref="N3422">_xlfn.IFS(M3422=0, "No Mortgage", M3422&lt;150, "Low Mortgage", TRUE, "High Mortgage")</f>
        <v>No Mortgage</v>
      </c>
      <c r="O3422" s="5">
        <v>0</v>
      </c>
      <c r="P3422" s="5" t="str">
        <f t="shared" si="106"/>
        <v>Rejected</v>
      </c>
      <c r="Q3422" s="5">
        <v>0</v>
      </c>
      <c r="R3422" s="5">
        <v>0</v>
      </c>
      <c r="S3422" s="5" t="str">
        <f t="shared" si="107"/>
        <v>No</v>
      </c>
      <c r="T3422" s="5">
        <v>1</v>
      </c>
      <c r="U3422" s="7">
        <v>1</v>
      </c>
    </row>
    <row r="3423" spans="1:21" x14ac:dyDescent="0.3">
      <c r="A3423" s="8">
        <v>3422</v>
      </c>
      <c r="B3423" s="9">
        <v>49</v>
      </c>
      <c r="C3423" s="5" t="str" cm="1">
        <f t="array" ref="C3423">_xlfn.IFS(B3423&lt;30, "Young", B3423&lt;50, "Middle Age", TRUE, "Senior")</f>
        <v>Middle Age</v>
      </c>
      <c r="D3423" s="5">
        <v>23</v>
      </c>
      <c r="E3423" s="9">
        <v>125</v>
      </c>
      <c r="F3423" s="5" t="str" cm="1">
        <f t="array" ref="F3423">_xlfn.IFS(E3423&lt;50, "Low Income", E3423&lt;100, "Middle Income", TRUE,"High Income")</f>
        <v>High Income</v>
      </c>
      <c r="G3423" s="10">
        <v>90245</v>
      </c>
      <c r="H3423" s="9">
        <v>1</v>
      </c>
      <c r="I3423" s="9">
        <v>2.4</v>
      </c>
      <c r="J3423" s="5" t="str" cm="1">
        <f t="array" ref="J3423">_xlfn.IFS(I3423&lt;2,"Low", I3423&lt;5, "Middle", TRUE, "High")</f>
        <v>Middle</v>
      </c>
      <c r="K3423" s="9">
        <v>1</v>
      </c>
      <c r="L3423" s="5" t="str" cm="1">
        <f t="array" ref="L3423">_xlfn.IFS(K3423=1,"undergraduate",K3423=2,"graduate",K3423=3,"professional")</f>
        <v>undergraduate</v>
      </c>
      <c r="M3423" s="9">
        <v>0</v>
      </c>
      <c r="N3423" s="5" t="str" cm="1">
        <f t="array" ref="N3423">_xlfn.IFS(M3423=0, "No Mortgage", M3423&lt;150, "Low Mortgage", TRUE, "High Mortgage")</f>
        <v>No Mortgage</v>
      </c>
      <c r="O3423" s="9">
        <v>0</v>
      </c>
      <c r="P3423" s="5" t="str">
        <f t="shared" si="106"/>
        <v>Rejected</v>
      </c>
      <c r="Q3423" s="9">
        <v>0</v>
      </c>
      <c r="R3423" s="9">
        <v>0</v>
      </c>
      <c r="S3423" s="5" t="str">
        <f t="shared" si="107"/>
        <v>No</v>
      </c>
      <c r="T3423" s="9">
        <v>0</v>
      </c>
      <c r="U3423" s="11">
        <v>1</v>
      </c>
    </row>
    <row r="3424" spans="1:21" x14ac:dyDescent="0.3">
      <c r="A3424" s="4">
        <v>3423</v>
      </c>
      <c r="B3424" s="5">
        <v>48</v>
      </c>
      <c r="C3424" s="5" t="str" cm="1">
        <f t="array" ref="C3424">_xlfn.IFS(B3424&lt;30, "Young", B3424&lt;50, "Middle Age", TRUE, "Senior")</f>
        <v>Middle Age</v>
      </c>
      <c r="D3424" s="5">
        <v>23</v>
      </c>
      <c r="E3424" s="5">
        <v>41</v>
      </c>
      <c r="F3424" s="5" t="str" cm="1">
        <f t="array" ref="F3424">_xlfn.IFS(E3424&lt;50, "Low Income", E3424&lt;100, "Middle Income", TRUE,"High Income")</f>
        <v>Low Income</v>
      </c>
      <c r="G3424" s="6">
        <v>92677</v>
      </c>
      <c r="H3424" s="5">
        <v>1</v>
      </c>
      <c r="I3424" s="5">
        <v>1.4</v>
      </c>
      <c r="J3424" s="5" t="str" cm="1">
        <f t="array" ref="J3424">_xlfn.IFS(I3424&lt;2,"Low", I3424&lt;5, "Middle", TRUE, "High")</f>
        <v>Low</v>
      </c>
      <c r="K3424" s="5">
        <v>3</v>
      </c>
      <c r="L3424" s="5" t="str" cm="1">
        <f t="array" ref="L3424">_xlfn.IFS(K3424=1,"undergraduate",K3424=2,"graduate",K3424=3,"professional")</f>
        <v>professional</v>
      </c>
      <c r="M3424" s="5">
        <v>0</v>
      </c>
      <c r="N3424" s="5" t="str" cm="1">
        <f t="array" ref="N3424">_xlfn.IFS(M3424=0, "No Mortgage", M3424&lt;150, "Low Mortgage", TRUE, "High Mortgage")</f>
        <v>No Mortgage</v>
      </c>
      <c r="O3424" s="5">
        <v>0</v>
      </c>
      <c r="P3424" s="5" t="str">
        <f t="shared" si="106"/>
        <v>Rejected</v>
      </c>
      <c r="Q3424" s="5">
        <v>0</v>
      </c>
      <c r="R3424" s="5">
        <v>0</v>
      </c>
      <c r="S3424" s="5" t="str">
        <f t="shared" si="107"/>
        <v>No</v>
      </c>
      <c r="T3424" s="5">
        <v>0</v>
      </c>
      <c r="U3424" s="7">
        <v>1</v>
      </c>
    </row>
    <row r="3425" spans="1:21" x14ac:dyDescent="0.3">
      <c r="A3425" s="8">
        <v>3424</v>
      </c>
      <c r="B3425" s="9">
        <v>61</v>
      </c>
      <c r="C3425" s="5" t="str" cm="1">
        <f t="array" ref="C3425">_xlfn.IFS(B3425&lt;30, "Young", B3425&lt;50, "Middle Age", TRUE, "Senior")</f>
        <v>Senior</v>
      </c>
      <c r="D3425" s="5">
        <v>35</v>
      </c>
      <c r="E3425" s="9">
        <v>38</v>
      </c>
      <c r="F3425" s="5" t="str" cm="1">
        <f t="array" ref="F3425">_xlfn.IFS(E3425&lt;50, "Low Income", E3425&lt;100, "Middle Income", TRUE,"High Income")</f>
        <v>Low Income</v>
      </c>
      <c r="G3425" s="10">
        <v>93009</v>
      </c>
      <c r="H3425" s="9">
        <v>2</v>
      </c>
      <c r="I3425" s="9">
        <v>1</v>
      </c>
      <c r="J3425" s="5" t="str" cm="1">
        <f t="array" ref="J3425">_xlfn.IFS(I3425&lt;2,"Low", I3425&lt;5, "Middle", TRUE, "High")</f>
        <v>Low</v>
      </c>
      <c r="K3425" s="9">
        <v>3</v>
      </c>
      <c r="L3425" s="5" t="str" cm="1">
        <f t="array" ref="L3425">_xlfn.IFS(K3425=1,"undergraduate",K3425=2,"graduate",K3425=3,"professional")</f>
        <v>professional</v>
      </c>
      <c r="M3425" s="9">
        <v>0</v>
      </c>
      <c r="N3425" s="5" t="str" cm="1">
        <f t="array" ref="N3425">_xlfn.IFS(M3425=0, "No Mortgage", M3425&lt;150, "Low Mortgage", TRUE, "High Mortgage")</f>
        <v>No Mortgage</v>
      </c>
      <c r="O3425" s="9">
        <v>0</v>
      </c>
      <c r="P3425" s="5" t="str">
        <f t="shared" si="106"/>
        <v>Rejected</v>
      </c>
      <c r="Q3425" s="9">
        <v>0</v>
      </c>
      <c r="R3425" s="9">
        <v>0</v>
      </c>
      <c r="S3425" s="5" t="str">
        <f t="shared" si="107"/>
        <v>No</v>
      </c>
      <c r="T3425" s="9">
        <v>0</v>
      </c>
      <c r="U3425" s="11">
        <v>0</v>
      </c>
    </row>
    <row r="3426" spans="1:21" x14ac:dyDescent="0.3">
      <c r="A3426" s="4">
        <v>3425</v>
      </c>
      <c r="B3426" s="5">
        <v>44</v>
      </c>
      <c r="C3426" s="5" t="str" cm="1">
        <f t="array" ref="C3426">_xlfn.IFS(B3426&lt;30, "Young", B3426&lt;50, "Middle Age", TRUE, "Senior")</f>
        <v>Middle Age</v>
      </c>
      <c r="D3426" s="5">
        <v>19</v>
      </c>
      <c r="E3426" s="5">
        <v>45</v>
      </c>
      <c r="F3426" s="5" t="str" cm="1">
        <f t="array" ref="F3426">_xlfn.IFS(E3426&lt;50, "Low Income", E3426&lt;100, "Middle Income", TRUE,"High Income")</f>
        <v>Low Income</v>
      </c>
      <c r="G3426" s="6">
        <v>94539</v>
      </c>
      <c r="H3426" s="5">
        <v>4</v>
      </c>
      <c r="I3426" s="5">
        <v>0</v>
      </c>
      <c r="J3426" s="5" t="str" cm="1">
        <f t="array" ref="J3426">_xlfn.IFS(I3426&lt;2,"Low", I3426&lt;5, "Middle", TRUE, "High")</f>
        <v>Low</v>
      </c>
      <c r="K3426" s="5">
        <v>2</v>
      </c>
      <c r="L3426" s="5" t="str" cm="1">
        <f t="array" ref="L3426">_xlfn.IFS(K3426=1,"undergraduate",K3426=2,"graduate",K3426=3,"professional")</f>
        <v>graduate</v>
      </c>
      <c r="M3426" s="5">
        <v>0</v>
      </c>
      <c r="N3426" s="5" t="str" cm="1">
        <f t="array" ref="N3426">_xlfn.IFS(M3426=0, "No Mortgage", M3426&lt;150, "Low Mortgage", TRUE, "High Mortgage")</f>
        <v>No Mortgage</v>
      </c>
      <c r="O3426" s="5">
        <v>0</v>
      </c>
      <c r="P3426" s="5" t="str">
        <f t="shared" si="106"/>
        <v>Rejected</v>
      </c>
      <c r="Q3426" s="5">
        <v>0</v>
      </c>
      <c r="R3426" s="5">
        <v>0</v>
      </c>
      <c r="S3426" s="5" t="str">
        <f t="shared" si="107"/>
        <v>No</v>
      </c>
      <c r="T3426" s="5">
        <v>1</v>
      </c>
      <c r="U3426" s="7">
        <v>1</v>
      </c>
    </row>
    <row r="3427" spans="1:21" x14ac:dyDescent="0.3">
      <c r="A3427" s="8">
        <v>3426</v>
      </c>
      <c r="B3427" s="9">
        <v>23</v>
      </c>
      <c r="C3427" s="5" t="str" cm="1">
        <f t="array" ref="C3427">_xlfn.IFS(B3427&lt;30, "Young", B3427&lt;50, "Middle Age", TRUE, "Senior")</f>
        <v>Young</v>
      </c>
      <c r="D3427" s="5">
        <v>1</v>
      </c>
      <c r="E3427" s="9">
        <v>12</v>
      </c>
      <c r="F3427" s="5" t="str" cm="1">
        <f t="array" ref="F3427">_xlfn.IFS(E3427&lt;50, "Low Income", E3427&lt;100, "Middle Income", TRUE,"High Income")</f>
        <v>Low Income</v>
      </c>
      <c r="G3427" s="10">
        <v>91605</v>
      </c>
      <c r="H3427" s="9">
        <v>4</v>
      </c>
      <c r="I3427" s="9">
        <v>1</v>
      </c>
      <c r="J3427" s="5" t="str" cm="1">
        <f t="array" ref="J3427">_xlfn.IFS(I3427&lt;2,"Low", I3427&lt;5, "Middle", TRUE, "High")</f>
        <v>Low</v>
      </c>
      <c r="K3427" s="9">
        <v>1</v>
      </c>
      <c r="L3427" s="5" t="str" cm="1">
        <f t="array" ref="L3427">_xlfn.IFS(K3427=1,"undergraduate",K3427=2,"graduate",K3427=3,"professional")</f>
        <v>undergraduate</v>
      </c>
      <c r="M3427" s="9">
        <v>90</v>
      </c>
      <c r="N3427" s="5" t="str" cm="1">
        <f t="array" ref="N3427">_xlfn.IFS(M3427=0, "No Mortgage", M3427&lt;150, "Low Mortgage", TRUE, "High Mortgage")</f>
        <v>Low Mortgage</v>
      </c>
      <c r="O3427" s="9">
        <v>0</v>
      </c>
      <c r="P3427" s="5" t="str">
        <f t="shared" si="106"/>
        <v>Rejected</v>
      </c>
      <c r="Q3427" s="9">
        <v>0</v>
      </c>
      <c r="R3427" s="9">
        <v>0</v>
      </c>
      <c r="S3427" s="5" t="str">
        <f t="shared" si="107"/>
        <v>No</v>
      </c>
      <c r="T3427" s="9">
        <v>1</v>
      </c>
      <c r="U3427" s="11">
        <v>0</v>
      </c>
    </row>
    <row r="3428" spans="1:21" x14ac:dyDescent="0.3">
      <c r="A3428" s="4">
        <v>3427</v>
      </c>
      <c r="B3428" s="5">
        <v>31</v>
      </c>
      <c r="C3428" s="5" t="str" cm="1">
        <f t="array" ref="C3428">_xlfn.IFS(B3428&lt;30, "Young", B3428&lt;50, "Middle Age", TRUE, "Senior")</f>
        <v>Middle Age</v>
      </c>
      <c r="D3428" s="5">
        <v>5</v>
      </c>
      <c r="E3428" s="5">
        <v>115</v>
      </c>
      <c r="F3428" s="5" t="str" cm="1">
        <f t="array" ref="F3428">_xlfn.IFS(E3428&lt;50, "Low Income", E3428&lt;100, "Middle Income", TRUE,"High Income")</f>
        <v>High Income</v>
      </c>
      <c r="G3428" s="6">
        <v>90025</v>
      </c>
      <c r="H3428" s="5">
        <v>2</v>
      </c>
      <c r="I3428" s="5">
        <v>1.5</v>
      </c>
      <c r="J3428" s="5" t="str" cm="1">
        <f t="array" ref="J3428">_xlfn.IFS(I3428&lt;2,"Low", I3428&lt;5, "Middle", TRUE, "High")</f>
        <v>Low</v>
      </c>
      <c r="K3428" s="5">
        <v>3</v>
      </c>
      <c r="L3428" s="5" t="str" cm="1">
        <f t="array" ref="L3428">_xlfn.IFS(K3428=1,"undergraduate",K3428=2,"graduate",K3428=3,"professional")</f>
        <v>professional</v>
      </c>
      <c r="M3428" s="5">
        <v>189</v>
      </c>
      <c r="N3428" s="5" t="str" cm="1">
        <f t="array" ref="N3428">_xlfn.IFS(M3428=0, "No Mortgage", M3428&lt;150, "Low Mortgage", TRUE, "High Mortgage")</f>
        <v>High Mortgage</v>
      </c>
      <c r="O3428" s="5">
        <v>0</v>
      </c>
      <c r="P3428" s="5" t="str">
        <f t="shared" si="106"/>
        <v>Rejected</v>
      </c>
      <c r="Q3428" s="5">
        <v>0</v>
      </c>
      <c r="R3428" s="5">
        <v>0</v>
      </c>
      <c r="S3428" s="5" t="str">
        <f t="shared" si="107"/>
        <v>No</v>
      </c>
      <c r="T3428" s="5">
        <v>1</v>
      </c>
      <c r="U3428" s="7">
        <v>0</v>
      </c>
    </row>
    <row r="3429" spans="1:21" x14ac:dyDescent="0.3">
      <c r="A3429" s="8">
        <v>3428</v>
      </c>
      <c r="B3429" s="9">
        <v>39</v>
      </c>
      <c r="C3429" s="5" t="str" cm="1">
        <f t="array" ref="C3429">_xlfn.IFS(B3429&lt;30, "Young", B3429&lt;50, "Middle Age", TRUE, "Senior")</f>
        <v>Middle Age</v>
      </c>
      <c r="D3429" s="5">
        <v>15</v>
      </c>
      <c r="E3429" s="9">
        <v>175</v>
      </c>
      <c r="F3429" s="5" t="str" cm="1">
        <f t="array" ref="F3429">_xlfn.IFS(E3429&lt;50, "Low Income", E3429&lt;100, "Middle Income", TRUE,"High Income")</f>
        <v>High Income</v>
      </c>
      <c r="G3429" s="10">
        <v>94080</v>
      </c>
      <c r="H3429" s="9">
        <v>2</v>
      </c>
      <c r="I3429" s="9">
        <v>8</v>
      </c>
      <c r="J3429" s="5" t="str" cm="1">
        <f t="array" ref="J3429">_xlfn.IFS(I3429&lt;2,"Low", I3429&lt;5, "Middle", TRUE, "High")</f>
        <v>High</v>
      </c>
      <c r="K3429" s="9">
        <v>1</v>
      </c>
      <c r="L3429" s="5" t="str" cm="1">
        <f t="array" ref="L3429">_xlfn.IFS(K3429=1,"undergraduate",K3429=2,"graduate",K3429=3,"professional")</f>
        <v>undergraduate</v>
      </c>
      <c r="M3429" s="9">
        <v>0</v>
      </c>
      <c r="N3429" s="5" t="str" cm="1">
        <f t="array" ref="N3429">_xlfn.IFS(M3429=0, "No Mortgage", M3429&lt;150, "Low Mortgage", TRUE, "High Mortgage")</f>
        <v>No Mortgage</v>
      </c>
      <c r="O3429" s="9">
        <v>0</v>
      </c>
      <c r="P3429" s="5" t="str">
        <f t="shared" si="106"/>
        <v>Rejected</v>
      </c>
      <c r="Q3429" s="9">
        <v>0</v>
      </c>
      <c r="R3429" s="9">
        <v>0</v>
      </c>
      <c r="S3429" s="5" t="str">
        <f t="shared" si="107"/>
        <v>No</v>
      </c>
      <c r="T3429" s="9">
        <v>1</v>
      </c>
      <c r="U3429" s="11">
        <v>0</v>
      </c>
    </row>
    <row r="3430" spans="1:21" x14ac:dyDescent="0.3">
      <c r="A3430" s="4">
        <v>3429</v>
      </c>
      <c r="B3430" s="5">
        <v>45</v>
      </c>
      <c r="C3430" s="5" t="str" cm="1">
        <f t="array" ref="C3430">_xlfn.IFS(B3430&lt;30, "Young", B3430&lt;50, "Middle Age", TRUE, "Senior")</f>
        <v>Middle Age</v>
      </c>
      <c r="D3430" s="5">
        <v>21</v>
      </c>
      <c r="E3430" s="5">
        <v>24</v>
      </c>
      <c r="F3430" s="5" t="str" cm="1">
        <f t="array" ref="F3430">_xlfn.IFS(E3430&lt;50, "Low Income", E3430&lt;100, "Middle Income", TRUE,"High Income")</f>
        <v>Low Income</v>
      </c>
      <c r="G3430" s="6">
        <v>93106</v>
      </c>
      <c r="H3430" s="5">
        <v>1</v>
      </c>
      <c r="I3430" s="5">
        <v>0.9</v>
      </c>
      <c r="J3430" s="5" t="str" cm="1">
        <f t="array" ref="J3430">_xlfn.IFS(I3430&lt;2,"Low", I3430&lt;5, "Middle", TRUE, "High")</f>
        <v>Low</v>
      </c>
      <c r="K3430" s="5">
        <v>3</v>
      </c>
      <c r="L3430" s="5" t="str" cm="1">
        <f t="array" ref="L3430">_xlfn.IFS(K3430=1,"undergraduate",K3430=2,"graduate",K3430=3,"professional")</f>
        <v>professional</v>
      </c>
      <c r="M3430" s="5">
        <v>0</v>
      </c>
      <c r="N3430" s="5" t="str" cm="1">
        <f t="array" ref="N3430">_xlfn.IFS(M3430=0, "No Mortgage", M3430&lt;150, "Low Mortgage", TRUE, "High Mortgage")</f>
        <v>No Mortgage</v>
      </c>
      <c r="O3430" s="5">
        <v>0</v>
      </c>
      <c r="P3430" s="5" t="str">
        <f t="shared" si="106"/>
        <v>Rejected</v>
      </c>
      <c r="Q3430" s="5">
        <v>0</v>
      </c>
      <c r="R3430" s="5">
        <v>0</v>
      </c>
      <c r="S3430" s="5" t="str">
        <f t="shared" si="107"/>
        <v>No</v>
      </c>
      <c r="T3430" s="5">
        <v>0</v>
      </c>
      <c r="U3430" s="7">
        <v>0</v>
      </c>
    </row>
    <row r="3431" spans="1:21" x14ac:dyDescent="0.3">
      <c r="A3431" s="8">
        <v>3430</v>
      </c>
      <c r="B3431" s="9">
        <v>39</v>
      </c>
      <c r="C3431" s="5" t="str" cm="1">
        <f t="array" ref="C3431">_xlfn.IFS(B3431&lt;30, "Young", B3431&lt;50, "Middle Age", TRUE, "Senior")</f>
        <v>Middle Age</v>
      </c>
      <c r="D3431" s="5">
        <v>14</v>
      </c>
      <c r="E3431" s="9">
        <v>28</v>
      </c>
      <c r="F3431" s="5" t="str" cm="1">
        <f t="array" ref="F3431">_xlfn.IFS(E3431&lt;50, "Low Income", E3431&lt;100, "Middle Income", TRUE,"High Income")</f>
        <v>Low Income</v>
      </c>
      <c r="G3431" s="10">
        <v>91320</v>
      </c>
      <c r="H3431" s="9">
        <v>2</v>
      </c>
      <c r="I3431" s="9">
        <v>1.4</v>
      </c>
      <c r="J3431" s="5" t="str" cm="1">
        <f t="array" ref="J3431">_xlfn.IFS(I3431&lt;2,"Low", I3431&lt;5, "Middle", TRUE, "High")</f>
        <v>Low</v>
      </c>
      <c r="K3431" s="9">
        <v>2</v>
      </c>
      <c r="L3431" s="5" t="str" cm="1">
        <f t="array" ref="L3431">_xlfn.IFS(K3431=1,"undergraduate",K3431=2,"graduate",K3431=3,"professional")</f>
        <v>graduate</v>
      </c>
      <c r="M3431" s="9">
        <v>108</v>
      </c>
      <c r="N3431" s="5" t="str" cm="1">
        <f t="array" ref="N3431">_xlfn.IFS(M3431=0, "No Mortgage", M3431&lt;150, "Low Mortgage", TRUE, "High Mortgage")</f>
        <v>Low Mortgage</v>
      </c>
      <c r="O3431" s="9">
        <v>0</v>
      </c>
      <c r="P3431" s="5" t="str">
        <f t="shared" si="106"/>
        <v>Rejected</v>
      </c>
      <c r="Q3431" s="9">
        <v>0</v>
      </c>
      <c r="R3431" s="9">
        <v>0</v>
      </c>
      <c r="S3431" s="5" t="str">
        <f t="shared" si="107"/>
        <v>No</v>
      </c>
      <c r="T3431" s="9">
        <v>0</v>
      </c>
      <c r="U3431" s="11">
        <v>1</v>
      </c>
    </row>
    <row r="3432" spans="1:21" x14ac:dyDescent="0.3">
      <c r="A3432" s="4">
        <v>3431</v>
      </c>
      <c r="B3432" s="5">
        <v>64</v>
      </c>
      <c r="C3432" s="5" t="str" cm="1">
        <f t="array" ref="C3432">_xlfn.IFS(B3432&lt;30, "Young", B3432&lt;50, "Middle Age", TRUE, "Senior")</f>
        <v>Senior</v>
      </c>
      <c r="D3432" s="5">
        <v>38</v>
      </c>
      <c r="E3432" s="5">
        <v>32</v>
      </c>
      <c r="F3432" s="5" t="str" cm="1">
        <f t="array" ref="F3432">_xlfn.IFS(E3432&lt;50, "Low Income", E3432&lt;100, "Middle Income", TRUE,"High Income")</f>
        <v>Low Income</v>
      </c>
      <c r="G3432" s="6">
        <v>90291</v>
      </c>
      <c r="H3432" s="5">
        <v>2</v>
      </c>
      <c r="I3432" s="5">
        <v>0.3</v>
      </c>
      <c r="J3432" s="5" t="str" cm="1">
        <f t="array" ref="J3432">_xlfn.IFS(I3432&lt;2,"Low", I3432&lt;5, "Middle", TRUE, "High")</f>
        <v>Low</v>
      </c>
      <c r="K3432" s="5">
        <v>1</v>
      </c>
      <c r="L3432" s="5" t="str" cm="1">
        <f t="array" ref="L3432">_xlfn.IFS(K3432=1,"undergraduate",K3432=2,"graduate",K3432=3,"professional")</f>
        <v>undergraduate</v>
      </c>
      <c r="M3432" s="5">
        <v>0</v>
      </c>
      <c r="N3432" s="5" t="str" cm="1">
        <f t="array" ref="N3432">_xlfn.IFS(M3432=0, "No Mortgage", M3432&lt;150, "Low Mortgage", TRUE, "High Mortgage")</f>
        <v>No Mortgage</v>
      </c>
      <c r="O3432" s="5">
        <v>0</v>
      </c>
      <c r="P3432" s="5" t="str">
        <f t="shared" si="106"/>
        <v>Rejected</v>
      </c>
      <c r="Q3432" s="5">
        <v>0</v>
      </c>
      <c r="R3432" s="5">
        <v>0</v>
      </c>
      <c r="S3432" s="5" t="str">
        <f t="shared" si="107"/>
        <v>No</v>
      </c>
      <c r="T3432" s="5">
        <v>1</v>
      </c>
      <c r="U3432" s="7">
        <v>1</v>
      </c>
    </row>
    <row r="3433" spans="1:21" x14ac:dyDescent="0.3">
      <c r="A3433" s="8">
        <v>3432</v>
      </c>
      <c r="B3433" s="9">
        <v>64</v>
      </c>
      <c r="C3433" s="5" t="str" cm="1">
        <f t="array" ref="C3433">_xlfn.IFS(B3433&lt;30, "Young", B3433&lt;50, "Middle Age", TRUE, "Senior")</f>
        <v>Senior</v>
      </c>
      <c r="D3433" s="5">
        <v>38</v>
      </c>
      <c r="E3433" s="9">
        <v>63</v>
      </c>
      <c r="F3433" s="5" t="str" cm="1">
        <f t="array" ref="F3433">_xlfn.IFS(E3433&lt;50, "Low Income", E3433&lt;100, "Middle Income", TRUE,"High Income")</f>
        <v>Middle Income</v>
      </c>
      <c r="G3433" s="10">
        <v>94305</v>
      </c>
      <c r="H3433" s="9">
        <v>2</v>
      </c>
      <c r="I3433" s="9">
        <v>1.7</v>
      </c>
      <c r="J3433" s="5" t="str" cm="1">
        <f t="array" ref="J3433">_xlfn.IFS(I3433&lt;2,"Low", I3433&lt;5, "Middle", TRUE, "High")</f>
        <v>Low</v>
      </c>
      <c r="K3433" s="9">
        <v>3</v>
      </c>
      <c r="L3433" s="5" t="str" cm="1">
        <f t="array" ref="L3433">_xlfn.IFS(K3433=1,"undergraduate",K3433=2,"graduate",K3433=3,"professional")</f>
        <v>professional</v>
      </c>
      <c r="M3433" s="9">
        <v>184</v>
      </c>
      <c r="N3433" s="5" t="str" cm="1">
        <f t="array" ref="N3433">_xlfn.IFS(M3433=0, "No Mortgage", M3433&lt;150, "Low Mortgage", TRUE, "High Mortgage")</f>
        <v>High Mortgage</v>
      </c>
      <c r="O3433" s="9">
        <v>0</v>
      </c>
      <c r="P3433" s="5" t="str">
        <f t="shared" si="106"/>
        <v>Rejected</v>
      </c>
      <c r="Q3433" s="9">
        <v>1</v>
      </c>
      <c r="R3433" s="9">
        <v>0</v>
      </c>
      <c r="S3433" s="5" t="str">
        <f t="shared" si="107"/>
        <v>No</v>
      </c>
      <c r="T3433" s="9">
        <v>1</v>
      </c>
      <c r="U3433" s="11">
        <v>0</v>
      </c>
    </row>
    <row r="3434" spans="1:21" x14ac:dyDescent="0.3">
      <c r="A3434" s="4">
        <v>3433</v>
      </c>
      <c r="B3434" s="5">
        <v>47</v>
      </c>
      <c r="C3434" s="5" t="str" cm="1">
        <f t="array" ref="C3434">_xlfn.IFS(B3434&lt;30, "Young", B3434&lt;50, "Middle Age", TRUE, "Senior")</f>
        <v>Middle Age</v>
      </c>
      <c r="D3434" s="5">
        <v>23</v>
      </c>
      <c r="E3434" s="5">
        <v>32</v>
      </c>
      <c r="F3434" s="5" t="str" cm="1">
        <f t="array" ref="F3434">_xlfn.IFS(E3434&lt;50, "Low Income", E3434&lt;100, "Middle Income", TRUE,"High Income")</f>
        <v>Low Income</v>
      </c>
      <c r="G3434" s="6">
        <v>95370</v>
      </c>
      <c r="H3434" s="5">
        <v>1</v>
      </c>
      <c r="I3434" s="5">
        <v>1</v>
      </c>
      <c r="J3434" s="5" t="str" cm="1">
        <f t="array" ref="J3434">_xlfn.IFS(I3434&lt;2,"Low", I3434&lt;5, "Middle", TRUE, "High")</f>
        <v>Low</v>
      </c>
      <c r="K3434" s="5">
        <v>1</v>
      </c>
      <c r="L3434" s="5" t="str" cm="1">
        <f t="array" ref="L3434">_xlfn.IFS(K3434=1,"undergraduate",K3434=2,"graduate",K3434=3,"professional")</f>
        <v>undergraduate</v>
      </c>
      <c r="M3434" s="5">
        <v>0</v>
      </c>
      <c r="N3434" s="5" t="str" cm="1">
        <f t="array" ref="N3434">_xlfn.IFS(M3434=0, "No Mortgage", M3434&lt;150, "Low Mortgage", TRUE, "High Mortgage")</f>
        <v>No Mortgage</v>
      </c>
      <c r="O3434" s="5">
        <v>0</v>
      </c>
      <c r="P3434" s="5" t="str">
        <f t="shared" si="106"/>
        <v>Rejected</v>
      </c>
      <c r="Q3434" s="5">
        <v>0</v>
      </c>
      <c r="R3434" s="5">
        <v>0</v>
      </c>
      <c r="S3434" s="5" t="str">
        <f t="shared" si="107"/>
        <v>No</v>
      </c>
      <c r="T3434" s="5">
        <v>0</v>
      </c>
      <c r="U3434" s="7">
        <v>1</v>
      </c>
    </row>
    <row r="3435" spans="1:21" x14ac:dyDescent="0.3">
      <c r="A3435" s="8">
        <v>3434</v>
      </c>
      <c r="B3435" s="9">
        <v>34</v>
      </c>
      <c r="C3435" s="5" t="str" cm="1">
        <f t="array" ref="C3435">_xlfn.IFS(B3435&lt;30, "Young", B3435&lt;50, "Middle Age", TRUE, "Senior")</f>
        <v>Middle Age</v>
      </c>
      <c r="D3435" s="5">
        <v>9</v>
      </c>
      <c r="E3435" s="9">
        <v>60</v>
      </c>
      <c r="F3435" s="5" t="str" cm="1">
        <f t="array" ref="F3435">_xlfn.IFS(E3435&lt;50, "Low Income", E3435&lt;100, "Middle Income", TRUE,"High Income")</f>
        <v>Middle Income</v>
      </c>
      <c r="G3435" s="10">
        <v>94306</v>
      </c>
      <c r="H3435" s="9">
        <v>4</v>
      </c>
      <c r="I3435" s="9">
        <v>1.3</v>
      </c>
      <c r="J3435" s="5" t="str" cm="1">
        <f t="array" ref="J3435">_xlfn.IFS(I3435&lt;2,"Low", I3435&lt;5, "Middle", TRUE, "High")</f>
        <v>Low</v>
      </c>
      <c r="K3435" s="9">
        <v>1</v>
      </c>
      <c r="L3435" s="5" t="str" cm="1">
        <f t="array" ref="L3435">_xlfn.IFS(K3435=1,"undergraduate",K3435=2,"graduate",K3435=3,"professional")</f>
        <v>undergraduate</v>
      </c>
      <c r="M3435" s="9">
        <v>0</v>
      </c>
      <c r="N3435" s="5" t="str" cm="1">
        <f t="array" ref="N3435">_xlfn.IFS(M3435=0, "No Mortgage", M3435&lt;150, "Low Mortgage", TRUE, "High Mortgage")</f>
        <v>No Mortgage</v>
      </c>
      <c r="O3435" s="9">
        <v>0</v>
      </c>
      <c r="P3435" s="5" t="str">
        <f t="shared" si="106"/>
        <v>Rejected</v>
      </c>
      <c r="Q3435" s="9">
        <v>1</v>
      </c>
      <c r="R3435" s="9">
        <v>0</v>
      </c>
      <c r="S3435" s="5" t="str">
        <f t="shared" si="107"/>
        <v>No</v>
      </c>
      <c r="T3435" s="9">
        <v>0</v>
      </c>
      <c r="U3435" s="11">
        <v>0</v>
      </c>
    </row>
    <row r="3436" spans="1:21" x14ac:dyDescent="0.3">
      <c r="A3436" s="4">
        <v>3435</v>
      </c>
      <c r="B3436" s="5">
        <v>56</v>
      </c>
      <c r="C3436" s="5" t="str" cm="1">
        <f t="array" ref="C3436">_xlfn.IFS(B3436&lt;30, "Young", B3436&lt;50, "Middle Age", TRUE, "Senior")</f>
        <v>Senior</v>
      </c>
      <c r="D3436" s="5">
        <v>31</v>
      </c>
      <c r="E3436" s="5">
        <v>53</v>
      </c>
      <c r="F3436" s="5" t="str" cm="1">
        <f t="array" ref="F3436">_xlfn.IFS(E3436&lt;50, "Low Income", E3436&lt;100, "Middle Income", TRUE,"High Income")</f>
        <v>Middle Income</v>
      </c>
      <c r="G3436" s="6">
        <v>95521</v>
      </c>
      <c r="H3436" s="5">
        <v>2</v>
      </c>
      <c r="I3436" s="5">
        <v>1.6</v>
      </c>
      <c r="J3436" s="5" t="str" cm="1">
        <f t="array" ref="J3436">_xlfn.IFS(I3436&lt;2,"Low", I3436&lt;5, "Middle", TRUE, "High")</f>
        <v>Low</v>
      </c>
      <c r="K3436" s="5">
        <v>3</v>
      </c>
      <c r="L3436" s="5" t="str" cm="1">
        <f t="array" ref="L3436">_xlfn.IFS(K3436=1,"undergraduate",K3436=2,"graduate",K3436=3,"professional")</f>
        <v>professional</v>
      </c>
      <c r="M3436" s="5">
        <v>78</v>
      </c>
      <c r="N3436" s="5" t="str" cm="1">
        <f t="array" ref="N3436">_xlfn.IFS(M3436=0, "No Mortgage", M3436&lt;150, "Low Mortgage", TRUE, "High Mortgage")</f>
        <v>Low Mortgage</v>
      </c>
      <c r="O3436" s="5">
        <v>0</v>
      </c>
      <c r="P3436" s="5" t="str">
        <f t="shared" si="106"/>
        <v>Rejected</v>
      </c>
      <c r="Q3436" s="5">
        <v>0</v>
      </c>
      <c r="R3436" s="5">
        <v>0</v>
      </c>
      <c r="S3436" s="5" t="str">
        <f t="shared" si="107"/>
        <v>No</v>
      </c>
      <c r="T3436" s="5">
        <v>0</v>
      </c>
      <c r="U3436" s="7">
        <v>0</v>
      </c>
    </row>
    <row r="3437" spans="1:21" x14ac:dyDescent="0.3">
      <c r="A3437" s="8">
        <v>3436</v>
      </c>
      <c r="B3437" s="9">
        <v>33</v>
      </c>
      <c r="C3437" s="5" t="str" cm="1">
        <f t="array" ref="C3437">_xlfn.IFS(B3437&lt;30, "Young", B3437&lt;50, "Middle Age", TRUE, "Senior")</f>
        <v>Middle Age</v>
      </c>
      <c r="D3437" s="5">
        <v>8</v>
      </c>
      <c r="E3437" s="9">
        <v>58</v>
      </c>
      <c r="F3437" s="5" t="str" cm="1">
        <f t="array" ref="F3437">_xlfn.IFS(E3437&lt;50, "Low Income", E3437&lt;100, "Middle Income", TRUE,"High Income")</f>
        <v>Middle Income</v>
      </c>
      <c r="G3437" s="10">
        <v>92037</v>
      </c>
      <c r="H3437" s="9">
        <v>4</v>
      </c>
      <c r="I3437" s="9">
        <v>1.3</v>
      </c>
      <c r="J3437" s="5" t="str" cm="1">
        <f t="array" ref="J3437">_xlfn.IFS(I3437&lt;2,"Low", I3437&lt;5, "Middle", TRUE, "High")</f>
        <v>Low</v>
      </c>
      <c r="K3437" s="9">
        <v>1</v>
      </c>
      <c r="L3437" s="5" t="str" cm="1">
        <f t="array" ref="L3437">_xlfn.IFS(K3437=1,"undergraduate",K3437=2,"graduate",K3437=3,"professional")</f>
        <v>undergraduate</v>
      </c>
      <c r="M3437" s="9">
        <v>0</v>
      </c>
      <c r="N3437" s="5" t="str" cm="1">
        <f t="array" ref="N3437">_xlfn.IFS(M3437=0, "No Mortgage", M3437&lt;150, "Low Mortgage", TRUE, "High Mortgage")</f>
        <v>No Mortgage</v>
      </c>
      <c r="O3437" s="9">
        <v>0</v>
      </c>
      <c r="P3437" s="5" t="str">
        <f t="shared" si="106"/>
        <v>Rejected</v>
      </c>
      <c r="Q3437" s="9">
        <v>1</v>
      </c>
      <c r="R3437" s="9">
        <v>0</v>
      </c>
      <c r="S3437" s="5" t="str">
        <f t="shared" si="107"/>
        <v>No</v>
      </c>
      <c r="T3437" s="9">
        <v>0</v>
      </c>
      <c r="U3437" s="11">
        <v>0</v>
      </c>
    </row>
    <row r="3438" spans="1:21" x14ac:dyDescent="0.3">
      <c r="A3438" s="4">
        <v>3437</v>
      </c>
      <c r="B3438" s="5">
        <v>56</v>
      </c>
      <c r="C3438" s="5" t="str" cm="1">
        <f t="array" ref="C3438">_xlfn.IFS(B3438&lt;30, "Young", B3438&lt;50, "Middle Age", TRUE, "Senior")</f>
        <v>Senior</v>
      </c>
      <c r="D3438" s="5">
        <v>29</v>
      </c>
      <c r="E3438" s="5">
        <v>42</v>
      </c>
      <c r="F3438" s="5" t="str" cm="1">
        <f t="array" ref="F3438">_xlfn.IFS(E3438&lt;50, "Low Income", E3438&lt;100, "Middle Income", TRUE,"High Income")</f>
        <v>Low Income</v>
      </c>
      <c r="G3438" s="6">
        <v>92104</v>
      </c>
      <c r="H3438" s="5">
        <v>4</v>
      </c>
      <c r="I3438" s="5">
        <v>2.5</v>
      </c>
      <c r="J3438" s="5" t="str" cm="1">
        <f t="array" ref="J3438">_xlfn.IFS(I3438&lt;2,"Low", I3438&lt;5, "Middle", TRUE, "High")</f>
        <v>Middle</v>
      </c>
      <c r="K3438" s="5">
        <v>2</v>
      </c>
      <c r="L3438" s="5" t="str" cm="1">
        <f t="array" ref="L3438">_xlfn.IFS(K3438=1,"undergraduate",K3438=2,"graduate",K3438=3,"professional")</f>
        <v>graduate</v>
      </c>
      <c r="M3438" s="5">
        <v>0</v>
      </c>
      <c r="N3438" s="5" t="str" cm="1">
        <f t="array" ref="N3438">_xlfn.IFS(M3438=0, "No Mortgage", M3438&lt;150, "Low Mortgage", TRUE, "High Mortgage")</f>
        <v>No Mortgage</v>
      </c>
      <c r="O3438" s="5">
        <v>0</v>
      </c>
      <c r="P3438" s="5" t="str">
        <f t="shared" si="106"/>
        <v>Rejected</v>
      </c>
      <c r="Q3438" s="5">
        <v>0</v>
      </c>
      <c r="R3438" s="5">
        <v>0</v>
      </c>
      <c r="S3438" s="5" t="str">
        <f t="shared" si="107"/>
        <v>No</v>
      </c>
      <c r="T3438" s="5">
        <v>0</v>
      </c>
      <c r="U3438" s="7">
        <v>0</v>
      </c>
    </row>
    <row r="3439" spans="1:21" x14ac:dyDescent="0.3">
      <c r="A3439" s="8">
        <v>3438</v>
      </c>
      <c r="B3439" s="9">
        <v>57</v>
      </c>
      <c r="C3439" s="5" t="str" cm="1">
        <f t="array" ref="C3439">_xlfn.IFS(B3439&lt;30, "Young", B3439&lt;50, "Middle Age", TRUE, "Senior")</f>
        <v>Senior</v>
      </c>
      <c r="D3439" s="5">
        <v>31</v>
      </c>
      <c r="E3439" s="9">
        <v>39</v>
      </c>
      <c r="F3439" s="5" t="str" cm="1">
        <f t="array" ref="F3439">_xlfn.IFS(E3439&lt;50, "Low Income", E3439&lt;100, "Middle Income", TRUE,"High Income")</f>
        <v>Low Income</v>
      </c>
      <c r="G3439" s="10">
        <v>94304</v>
      </c>
      <c r="H3439" s="9">
        <v>4</v>
      </c>
      <c r="I3439" s="9">
        <v>0.7</v>
      </c>
      <c r="J3439" s="5" t="str" cm="1">
        <f t="array" ref="J3439">_xlfn.IFS(I3439&lt;2,"Low", I3439&lt;5, "Middle", TRUE, "High")</f>
        <v>Low</v>
      </c>
      <c r="K3439" s="9">
        <v>2</v>
      </c>
      <c r="L3439" s="5" t="str" cm="1">
        <f t="array" ref="L3439">_xlfn.IFS(K3439=1,"undergraduate",K3439=2,"graduate",K3439=3,"professional")</f>
        <v>graduate</v>
      </c>
      <c r="M3439" s="9">
        <v>0</v>
      </c>
      <c r="N3439" s="5" t="str" cm="1">
        <f t="array" ref="N3439">_xlfn.IFS(M3439=0, "No Mortgage", M3439&lt;150, "Low Mortgage", TRUE, "High Mortgage")</f>
        <v>No Mortgage</v>
      </c>
      <c r="O3439" s="9">
        <v>0</v>
      </c>
      <c r="P3439" s="5" t="str">
        <f t="shared" si="106"/>
        <v>Rejected</v>
      </c>
      <c r="Q3439" s="9">
        <v>1</v>
      </c>
      <c r="R3439" s="9">
        <v>0</v>
      </c>
      <c r="S3439" s="5" t="str">
        <f t="shared" si="107"/>
        <v>No</v>
      </c>
      <c r="T3439" s="9">
        <v>1</v>
      </c>
      <c r="U3439" s="11">
        <v>0</v>
      </c>
    </row>
    <row r="3440" spans="1:21" x14ac:dyDescent="0.3">
      <c r="A3440" s="4">
        <v>3439</v>
      </c>
      <c r="B3440" s="5">
        <v>43</v>
      </c>
      <c r="C3440" s="5" t="str" cm="1">
        <f t="array" ref="C3440">_xlfn.IFS(B3440&lt;30, "Young", B3440&lt;50, "Middle Age", TRUE, "Senior")</f>
        <v>Middle Age</v>
      </c>
      <c r="D3440" s="5">
        <v>17</v>
      </c>
      <c r="E3440" s="5">
        <v>72</v>
      </c>
      <c r="F3440" s="5" t="str" cm="1">
        <f t="array" ref="F3440">_xlfn.IFS(E3440&lt;50, "Low Income", E3440&lt;100, "Middle Income", TRUE,"High Income")</f>
        <v>Middle Income</v>
      </c>
      <c r="G3440" s="6">
        <v>94806</v>
      </c>
      <c r="H3440" s="5">
        <v>1</v>
      </c>
      <c r="I3440" s="5">
        <v>2.8</v>
      </c>
      <c r="J3440" s="5" t="str" cm="1">
        <f t="array" ref="J3440">_xlfn.IFS(I3440&lt;2,"Low", I3440&lt;5, "Middle", TRUE, "High")</f>
        <v>Middle</v>
      </c>
      <c r="K3440" s="5">
        <v>1</v>
      </c>
      <c r="L3440" s="5" t="str" cm="1">
        <f t="array" ref="L3440">_xlfn.IFS(K3440=1,"undergraduate",K3440=2,"graduate",K3440=3,"professional")</f>
        <v>undergraduate</v>
      </c>
      <c r="M3440" s="5">
        <v>271</v>
      </c>
      <c r="N3440" s="5" t="str" cm="1">
        <f t="array" ref="N3440">_xlfn.IFS(M3440=0, "No Mortgage", M3440&lt;150, "Low Mortgage", TRUE, "High Mortgage")</f>
        <v>High Mortgage</v>
      </c>
      <c r="O3440" s="5">
        <v>0</v>
      </c>
      <c r="P3440" s="5" t="str">
        <f t="shared" si="106"/>
        <v>Rejected</v>
      </c>
      <c r="Q3440" s="5">
        <v>0</v>
      </c>
      <c r="R3440" s="5">
        <v>0</v>
      </c>
      <c r="S3440" s="5" t="str">
        <f t="shared" si="107"/>
        <v>No</v>
      </c>
      <c r="T3440" s="5">
        <v>1</v>
      </c>
      <c r="U3440" s="7">
        <v>0</v>
      </c>
    </row>
    <row r="3441" spans="1:21" x14ac:dyDescent="0.3">
      <c r="A3441" s="8">
        <v>3440</v>
      </c>
      <c r="B3441" s="9">
        <v>43</v>
      </c>
      <c r="C3441" s="5" t="str" cm="1">
        <f t="array" ref="C3441">_xlfn.IFS(B3441&lt;30, "Young", B3441&lt;50, "Middle Age", TRUE, "Senior")</f>
        <v>Middle Age</v>
      </c>
      <c r="D3441" s="5">
        <v>17</v>
      </c>
      <c r="E3441" s="9">
        <v>80</v>
      </c>
      <c r="F3441" s="5" t="str" cm="1">
        <f t="array" ref="F3441">_xlfn.IFS(E3441&lt;50, "Low Income", E3441&lt;100, "Middle Income", TRUE,"High Income")</f>
        <v>Middle Income</v>
      </c>
      <c r="G3441" s="10">
        <v>95020</v>
      </c>
      <c r="H3441" s="9">
        <v>3</v>
      </c>
      <c r="I3441" s="9">
        <v>0.1</v>
      </c>
      <c r="J3441" s="5" t="str" cm="1">
        <f t="array" ref="J3441">_xlfn.IFS(I3441&lt;2,"Low", I3441&lt;5, "Middle", TRUE, "High")</f>
        <v>Low</v>
      </c>
      <c r="K3441" s="9">
        <v>1</v>
      </c>
      <c r="L3441" s="5" t="str" cm="1">
        <f t="array" ref="L3441">_xlfn.IFS(K3441=1,"undergraduate",K3441=2,"graduate",K3441=3,"professional")</f>
        <v>undergraduate</v>
      </c>
      <c r="M3441" s="9">
        <v>0</v>
      </c>
      <c r="N3441" s="5" t="str" cm="1">
        <f t="array" ref="N3441">_xlfn.IFS(M3441=0, "No Mortgage", M3441&lt;150, "Low Mortgage", TRUE, "High Mortgage")</f>
        <v>No Mortgage</v>
      </c>
      <c r="O3441" s="9">
        <v>0</v>
      </c>
      <c r="P3441" s="5" t="str">
        <f t="shared" si="106"/>
        <v>Rejected</v>
      </c>
      <c r="Q3441" s="9">
        <v>0</v>
      </c>
      <c r="R3441" s="9">
        <v>1</v>
      </c>
      <c r="S3441" s="5" t="str">
        <f t="shared" si="107"/>
        <v>Yes</v>
      </c>
      <c r="T3441" s="9">
        <v>1</v>
      </c>
      <c r="U3441" s="11">
        <v>1</v>
      </c>
    </row>
    <row r="3442" spans="1:21" x14ac:dyDescent="0.3">
      <c r="A3442" s="4">
        <v>3441</v>
      </c>
      <c r="B3442" s="5">
        <v>26</v>
      </c>
      <c r="C3442" s="5" t="str" cm="1">
        <f t="array" ref="C3442">_xlfn.IFS(B3442&lt;30, "Young", B3442&lt;50, "Middle Age", TRUE, "Senior")</f>
        <v>Young</v>
      </c>
      <c r="D3442" s="5">
        <v>1</v>
      </c>
      <c r="E3442" s="5">
        <v>39</v>
      </c>
      <c r="F3442" s="5" t="str" cm="1">
        <f t="array" ref="F3442">_xlfn.IFS(E3442&lt;50, "Low Income", E3442&lt;100, "Middle Income", TRUE,"High Income")</f>
        <v>Low Income</v>
      </c>
      <c r="G3442" s="6">
        <v>95133</v>
      </c>
      <c r="H3442" s="5">
        <v>4</v>
      </c>
      <c r="I3442" s="5">
        <v>0.6</v>
      </c>
      <c r="J3442" s="5" t="str" cm="1">
        <f t="array" ref="J3442">_xlfn.IFS(I3442&lt;2,"Low", I3442&lt;5, "Middle", TRUE, "High")</f>
        <v>Low</v>
      </c>
      <c r="K3442" s="5">
        <v>2</v>
      </c>
      <c r="L3442" s="5" t="str" cm="1">
        <f t="array" ref="L3442">_xlfn.IFS(K3442=1,"undergraduate",K3442=2,"graduate",K3442=3,"professional")</f>
        <v>graduate</v>
      </c>
      <c r="M3442" s="5">
        <v>0</v>
      </c>
      <c r="N3442" s="5" t="str" cm="1">
        <f t="array" ref="N3442">_xlfn.IFS(M3442=0, "No Mortgage", M3442&lt;150, "Low Mortgage", TRUE, "High Mortgage")</f>
        <v>No Mortgage</v>
      </c>
      <c r="O3442" s="5">
        <v>0</v>
      </c>
      <c r="P3442" s="5" t="str">
        <f t="shared" si="106"/>
        <v>Rejected</v>
      </c>
      <c r="Q3442" s="5">
        <v>0</v>
      </c>
      <c r="R3442" s="5">
        <v>0</v>
      </c>
      <c r="S3442" s="5" t="str">
        <f t="shared" si="107"/>
        <v>No</v>
      </c>
      <c r="T3442" s="5">
        <v>0</v>
      </c>
      <c r="U3442" s="7">
        <v>1</v>
      </c>
    </row>
    <row r="3443" spans="1:21" x14ac:dyDescent="0.3">
      <c r="A3443" s="8">
        <v>3442</v>
      </c>
      <c r="B3443" s="9">
        <v>64</v>
      </c>
      <c r="C3443" s="5" t="str" cm="1">
        <f t="array" ref="C3443">_xlfn.IFS(B3443&lt;30, "Young", B3443&lt;50, "Middle Age", TRUE, "Senior")</f>
        <v>Senior</v>
      </c>
      <c r="D3443" s="5">
        <v>40</v>
      </c>
      <c r="E3443" s="9">
        <v>18</v>
      </c>
      <c r="F3443" s="5" t="str" cm="1">
        <f t="array" ref="F3443">_xlfn.IFS(E3443&lt;50, "Low Income", E3443&lt;100, "Middle Income", TRUE,"High Income")</f>
        <v>Low Income</v>
      </c>
      <c r="G3443" s="10">
        <v>94309</v>
      </c>
      <c r="H3443" s="9">
        <v>2</v>
      </c>
      <c r="I3443" s="9">
        <v>0.3</v>
      </c>
      <c r="J3443" s="5" t="str" cm="1">
        <f t="array" ref="J3443">_xlfn.IFS(I3443&lt;2,"Low", I3443&lt;5, "Middle", TRUE, "High")</f>
        <v>Low</v>
      </c>
      <c r="K3443" s="9">
        <v>3</v>
      </c>
      <c r="L3443" s="5" t="str" cm="1">
        <f t="array" ref="L3443">_xlfn.IFS(K3443=1,"undergraduate",K3443=2,"graduate",K3443=3,"professional")</f>
        <v>professional</v>
      </c>
      <c r="M3443" s="9">
        <v>0</v>
      </c>
      <c r="N3443" s="5" t="str" cm="1">
        <f t="array" ref="N3443">_xlfn.IFS(M3443=0, "No Mortgage", M3443&lt;150, "Low Mortgage", TRUE, "High Mortgage")</f>
        <v>No Mortgage</v>
      </c>
      <c r="O3443" s="9">
        <v>0</v>
      </c>
      <c r="P3443" s="5" t="str">
        <f t="shared" si="106"/>
        <v>Rejected</v>
      </c>
      <c r="Q3443" s="9">
        <v>1</v>
      </c>
      <c r="R3443" s="9">
        <v>1</v>
      </c>
      <c r="S3443" s="5" t="str">
        <f t="shared" si="107"/>
        <v>Yes</v>
      </c>
      <c r="T3443" s="9">
        <v>1</v>
      </c>
      <c r="U3443" s="11">
        <v>1</v>
      </c>
    </row>
    <row r="3444" spans="1:21" x14ac:dyDescent="0.3">
      <c r="A3444" s="4">
        <v>3443</v>
      </c>
      <c r="B3444" s="5">
        <v>43</v>
      </c>
      <c r="C3444" s="5" t="str" cm="1">
        <f t="array" ref="C3444">_xlfn.IFS(B3444&lt;30, "Young", B3444&lt;50, "Middle Age", TRUE, "Senior")</f>
        <v>Middle Age</v>
      </c>
      <c r="D3444" s="5">
        <v>18</v>
      </c>
      <c r="E3444" s="5">
        <v>30</v>
      </c>
      <c r="F3444" s="5" t="str" cm="1">
        <f t="array" ref="F3444">_xlfn.IFS(E3444&lt;50, "Low Income", E3444&lt;100, "Middle Income", TRUE,"High Income")</f>
        <v>Low Income</v>
      </c>
      <c r="G3444" s="6">
        <v>93940</v>
      </c>
      <c r="H3444" s="5">
        <v>1</v>
      </c>
      <c r="I3444" s="5">
        <v>0.5</v>
      </c>
      <c r="J3444" s="5" t="str" cm="1">
        <f t="array" ref="J3444">_xlfn.IFS(I3444&lt;2,"Low", I3444&lt;5, "Middle", TRUE, "High")</f>
        <v>Low</v>
      </c>
      <c r="K3444" s="5">
        <v>3</v>
      </c>
      <c r="L3444" s="5" t="str" cm="1">
        <f t="array" ref="L3444">_xlfn.IFS(K3444=1,"undergraduate",K3444=2,"graduate",K3444=3,"professional")</f>
        <v>professional</v>
      </c>
      <c r="M3444" s="5">
        <v>0</v>
      </c>
      <c r="N3444" s="5" t="str" cm="1">
        <f t="array" ref="N3444">_xlfn.IFS(M3444=0, "No Mortgage", M3444&lt;150, "Low Mortgage", TRUE, "High Mortgage")</f>
        <v>No Mortgage</v>
      </c>
      <c r="O3444" s="5">
        <v>0</v>
      </c>
      <c r="P3444" s="5" t="str">
        <f t="shared" si="106"/>
        <v>Rejected</v>
      </c>
      <c r="Q3444" s="5">
        <v>0</v>
      </c>
      <c r="R3444" s="5">
        <v>0</v>
      </c>
      <c r="S3444" s="5" t="str">
        <f t="shared" si="107"/>
        <v>No</v>
      </c>
      <c r="T3444" s="5">
        <v>1</v>
      </c>
      <c r="U3444" s="7">
        <v>0</v>
      </c>
    </row>
    <row r="3445" spans="1:21" x14ac:dyDescent="0.3">
      <c r="A3445" s="8">
        <v>3444</v>
      </c>
      <c r="B3445" s="9">
        <v>44</v>
      </c>
      <c r="C3445" s="5" t="str" cm="1">
        <f t="array" ref="C3445">_xlfn.IFS(B3445&lt;30, "Young", B3445&lt;50, "Middle Age", TRUE, "Senior")</f>
        <v>Middle Age</v>
      </c>
      <c r="D3445" s="5">
        <v>18</v>
      </c>
      <c r="E3445" s="9">
        <v>54</v>
      </c>
      <c r="F3445" s="5" t="str" cm="1">
        <f t="array" ref="F3445">_xlfn.IFS(E3445&lt;50, "Low Income", E3445&lt;100, "Middle Income", TRUE,"High Income")</f>
        <v>Middle Income</v>
      </c>
      <c r="G3445" s="10">
        <v>90639</v>
      </c>
      <c r="H3445" s="9">
        <v>1</v>
      </c>
      <c r="I3445" s="9">
        <v>2.8</v>
      </c>
      <c r="J3445" s="5" t="str" cm="1">
        <f t="array" ref="J3445">_xlfn.IFS(I3445&lt;2,"Low", I3445&lt;5, "Middle", TRUE, "High")</f>
        <v>Middle</v>
      </c>
      <c r="K3445" s="9">
        <v>1</v>
      </c>
      <c r="L3445" s="5" t="str" cm="1">
        <f t="array" ref="L3445">_xlfn.IFS(K3445=1,"undergraduate",K3445=2,"graduate",K3445=3,"professional")</f>
        <v>undergraduate</v>
      </c>
      <c r="M3445" s="9">
        <v>202</v>
      </c>
      <c r="N3445" s="5" t="str" cm="1">
        <f t="array" ref="N3445">_xlfn.IFS(M3445=0, "No Mortgage", M3445&lt;150, "Low Mortgage", TRUE, "High Mortgage")</f>
        <v>High Mortgage</v>
      </c>
      <c r="O3445" s="9">
        <v>0</v>
      </c>
      <c r="P3445" s="5" t="str">
        <f t="shared" si="106"/>
        <v>Rejected</v>
      </c>
      <c r="Q3445" s="9">
        <v>0</v>
      </c>
      <c r="R3445" s="9">
        <v>0</v>
      </c>
      <c r="S3445" s="5" t="str">
        <f t="shared" si="107"/>
        <v>No</v>
      </c>
      <c r="T3445" s="9">
        <v>0</v>
      </c>
      <c r="U3445" s="11">
        <v>0</v>
      </c>
    </row>
    <row r="3446" spans="1:21" x14ac:dyDescent="0.3">
      <c r="A3446" s="4">
        <v>3445</v>
      </c>
      <c r="B3446" s="5">
        <v>60</v>
      </c>
      <c r="C3446" s="5" t="str" cm="1">
        <f t="array" ref="C3446">_xlfn.IFS(B3446&lt;30, "Young", B3446&lt;50, "Middle Age", TRUE, "Senior")</f>
        <v>Senior</v>
      </c>
      <c r="D3446" s="5">
        <v>35</v>
      </c>
      <c r="E3446" s="5">
        <v>128</v>
      </c>
      <c r="F3446" s="5" t="str" cm="1">
        <f t="array" ref="F3446">_xlfn.IFS(E3446&lt;50, "Low Income", E3446&lt;100, "Middle Income", TRUE,"High Income")</f>
        <v>High Income</v>
      </c>
      <c r="G3446" s="6">
        <v>93101</v>
      </c>
      <c r="H3446" s="5">
        <v>1</v>
      </c>
      <c r="I3446" s="5">
        <v>0.9</v>
      </c>
      <c r="J3446" s="5" t="str" cm="1">
        <f t="array" ref="J3446">_xlfn.IFS(I3446&lt;2,"Low", I3446&lt;5, "Middle", TRUE, "High")</f>
        <v>Low</v>
      </c>
      <c r="K3446" s="5">
        <v>1</v>
      </c>
      <c r="L3446" s="5" t="str" cm="1">
        <f t="array" ref="L3446">_xlfn.IFS(K3446=1,"undergraduate",K3446=2,"graduate",K3446=3,"professional")</f>
        <v>undergraduate</v>
      </c>
      <c r="M3446" s="5">
        <v>0</v>
      </c>
      <c r="N3446" s="5" t="str" cm="1">
        <f t="array" ref="N3446">_xlfn.IFS(M3446=0, "No Mortgage", M3446&lt;150, "Low Mortgage", TRUE, "High Mortgage")</f>
        <v>No Mortgage</v>
      </c>
      <c r="O3446" s="5">
        <v>0</v>
      </c>
      <c r="P3446" s="5" t="str">
        <f t="shared" si="106"/>
        <v>Rejected</v>
      </c>
      <c r="Q3446" s="5">
        <v>0</v>
      </c>
      <c r="R3446" s="5">
        <v>0</v>
      </c>
      <c r="S3446" s="5" t="str">
        <f t="shared" si="107"/>
        <v>No</v>
      </c>
      <c r="T3446" s="5">
        <v>1</v>
      </c>
      <c r="U3446" s="7">
        <v>0</v>
      </c>
    </row>
    <row r="3447" spans="1:21" x14ac:dyDescent="0.3">
      <c r="A3447" s="8">
        <v>3446</v>
      </c>
      <c r="B3447" s="9">
        <v>37</v>
      </c>
      <c r="C3447" s="5" t="str" cm="1">
        <f t="array" ref="C3447">_xlfn.IFS(B3447&lt;30, "Young", B3447&lt;50, "Middle Age", TRUE, "Senior")</f>
        <v>Middle Age</v>
      </c>
      <c r="D3447" s="5">
        <v>13</v>
      </c>
      <c r="E3447" s="9">
        <v>38</v>
      </c>
      <c r="F3447" s="5" t="str" cm="1">
        <f t="array" ref="F3447">_xlfn.IFS(E3447&lt;50, "Low Income", E3447&lt;100, "Middle Income", TRUE,"High Income")</f>
        <v>Low Income</v>
      </c>
      <c r="G3447" s="10">
        <v>94701</v>
      </c>
      <c r="H3447" s="9">
        <v>1</v>
      </c>
      <c r="I3447" s="9">
        <v>1.5</v>
      </c>
      <c r="J3447" s="5" t="str" cm="1">
        <f t="array" ref="J3447">_xlfn.IFS(I3447&lt;2,"Low", I3447&lt;5, "Middle", TRUE, "High")</f>
        <v>Low</v>
      </c>
      <c r="K3447" s="9">
        <v>2</v>
      </c>
      <c r="L3447" s="5" t="str" cm="1">
        <f t="array" ref="L3447">_xlfn.IFS(K3447=1,"undergraduate",K3447=2,"graduate",K3447=3,"professional")</f>
        <v>graduate</v>
      </c>
      <c r="M3447" s="9">
        <v>116</v>
      </c>
      <c r="N3447" s="5" t="str" cm="1">
        <f t="array" ref="N3447">_xlfn.IFS(M3447=0, "No Mortgage", M3447&lt;150, "Low Mortgage", TRUE, "High Mortgage")</f>
        <v>Low Mortgage</v>
      </c>
      <c r="O3447" s="9">
        <v>0</v>
      </c>
      <c r="P3447" s="5" t="str">
        <f t="shared" si="106"/>
        <v>Rejected</v>
      </c>
      <c r="Q3447" s="9">
        <v>0</v>
      </c>
      <c r="R3447" s="9">
        <v>0</v>
      </c>
      <c r="S3447" s="5" t="str">
        <f t="shared" si="107"/>
        <v>No</v>
      </c>
      <c r="T3447" s="9">
        <v>0</v>
      </c>
      <c r="U3447" s="11">
        <v>1</v>
      </c>
    </row>
    <row r="3448" spans="1:21" x14ac:dyDescent="0.3">
      <c r="A3448" s="4">
        <v>3447</v>
      </c>
      <c r="B3448" s="5">
        <v>56</v>
      </c>
      <c r="C3448" s="5" t="str" cm="1">
        <f t="array" ref="C3448">_xlfn.IFS(B3448&lt;30, "Young", B3448&lt;50, "Middle Age", TRUE, "Senior")</f>
        <v>Senior</v>
      </c>
      <c r="D3448" s="5">
        <v>32</v>
      </c>
      <c r="E3448" s="5">
        <v>120</v>
      </c>
      <c r="F3448" s="5" t="str" cm="1">
        <f t="array" ref="F3448">_xlfn.IFS(E3448&lt;50, "Low Income", E3448&lt;100, "Middle Income", TRUE,"High Income")</f>
        <v>High Income</v>
      </c>
      <c r="G3448" s="6">
        <v>90232</v>
      </c>
      <c r="H3448" s="5">
        <v>1</v>
      </c>
      <c r="I3448" s="5">
        <v>7.4</v>
      </c>
      <c r="J3448" s="5" t="str" cm="1">
        <f t="array" ref="J3448">_xlfn.IFS(I3448&lt;2,"Low", I3448&lt;5, "Middle", TRUE, "High")</f>
        <v>High</v>
      </c>
      <c r="K3448" s="5">
        <v>1</v>
      </c>
      <c r="L3448" s="5" t="str" cm="1">
        <f t="array" ref="L3448">_xlfn.IFS(K3448=1,"undergraduate",K3448=2,"graduate",K3448=3,"professional")</f>
        <v>undergraduate</v>
      </c>
      <c r="M3448" s="5">
        <v>186</v>
      </c>
      <c r="N3448" s="5" t="str" cm="1">
        <f t="array" ref="N3448">_xlfn.IFS(M3448=0, "No Mortgage", M3448&lt;150, "Low Mortgage", TRUE, "High Mortgage")</f>
        <v>High Mortgage</v>
      </c>
      <c r="O3448" s="5">
        <v>0</v>
      </c>
      <c r="P3448" s="5" t="str">
        <f t="shared" si="106"/>
        <v>Rejected</v>
      </c>
      <c r="Q3448" s="5">
        <v>0</v>
      </c>
      <c r="R3448" s="5">
        <v>0</v>
      </c>
      <c r="S3448" s="5" t="str">
        <f t="shared" si="107"/>
        <v>No</v>
      </c>
      <c r="T3448" s="5">
        <v>1</v>
      </c>
      <c r="U3448" s="7">
        <v>0</v>
      </c>
    </row>
    <row r="3449" spans="1:21" x14ac:dyDescent="0.3">
      <c r="A3449" s="8">
        <v>3448</v>
      </c>
      <c r="B3449" s="9">
        <v>54</v>
      </c>
      <c r="C3449" s="5" t="str" cm="1">
        <f t="array" ref="C3449">_xlfn.IFS(B3449&lt;30, "Young", B3449&lt;50, "Middle Age", TRUE, "Senior")</f>
        <v>Senior</v>
      </c>
      <c r="D3449" s="5">
        <v>29</v>
      </c>
      <c r="E3449" s="9">
        <v>25</v>
      </c>
      <c r="F3449" s="5" t="str" cm="1">
        <f t="array" ref="F3449">_xlfn.IFS(E3449&lt;50, "Low Income", E3449&lt;100, "Middle Income", TRUE,"High Income")</f>
        <v>Low Income</v>
      </c>
      <c r="G3449" s="10">
        <v>90747</v>
      </c>
      <c r="H3449" s="9">
        <v>4</v>
      </c>
      <c r="I3449" s="9">
        <v>0.1</v>
      </c>
      <c r="J3449" s="5" t="str" cm="1">
        <f t="array" ref="J3449">_xlfn.IFS(I3449&lt;2,"Low", I3449&lt;5, "Middle", TRUE, "High")</f>
        <v>Low</v>
      </c>
      <c r="K3449" s="9">
        <v>3</v>
      </c>
      <c r="L3449" s="5" t="str" cm="1">
        <f t="array" ref="L3449">_xlfn.IFS(K3449=1,"undergraduate",K3449=2,"graduate",K3449=3,"professional")</f>
        <v>professional</v>
      </c>
      <c r="M3449" s="9">
        <v>109</v>
      </c>
      <c r="N3449" s="5" t="str" cm="1">
        <f t="array" ref="N3449">_xlfn.IFS(M3449=0, "No Mortgage", M3449&lt;150, "Low Mortgage", TRUE, "High Mortgage")</f>
        <v>Low Mortgage</v>
      </c>
      <c r="O3449" s="9">
        <v>0</v>
      </c>
      <c r="P3449" s="5" t="str">
        <f t="shared" si="106"/>
        <v>Rejected</v>
      </c>
      <c r="Q3449" s="9">
        <v>0</v>
      </c>
      <c r="R3449" s="9">
        <v>0</v>
      </c>
      <c r="S3449" s="5" t="str">
        <f t="shared" si="107"/>
        <v>No</v>
      </c>
      <c r="T3449" s="9">
        <v>0</v>
      </c>
      <c r="U3449" s="11">
        <v>0</v>
      </c>
    </row>
    <row r="3450" spans="1:21" x14ac:dyDescent="0.3">
      <c r="A3450" s="4">
        <v>3449</v>
      </c>
      <c r="B3450" s="5">
        <v>43</v>
      </c>
      <c r="C3450" s="5" t="str" cm="1">
        <f t="array" ref="C3450">_xlfn.IFS(B3450&lt;30, "Young", B3450&lt;50, "Middle Age", TRUE, "Senior")</f>
        <v>Middle Age</v>
      </c>
      <c r="D3450" s="5">
        <v>18</v>
      </c>
      <c r="E3450" s="5">
        <v>85</v>
      </c>
      <c r="F3450" s="5" t="str" cm="1">
        <f t="array" ref="F3450">_xlfn.IFS(E3450&lt;50, "Low Income", E3450&lt;100, "Middle Income", TRUE,"High Income")</f>
        <v>Middle Income</v>
      </c>
      <c r="G3450" s="6">
        <v>92606</v>
      </c>
      <c r="H3450" s="5">
        <v>4</v>
      </c>
      <c r="I3450" s="5">
        <v>1.9</v>
      </c>
      <c r="J3450" s="5" t="str" cm="1">
        <f t="array" ref="J3450">_xlfn.IFS(I3450&lt;2,"Low", I3450&lt;5, "Middle", TRUE, "High")</f>
        <v>Low</v>
      </c>
      <c r="K3450" s="5">
        <v>3</v>
      </c>
      <c r="L3450" s="5" t="str" cm="1">
        <f t="array" ref="L3450">_xlfn.IFS(K3450=1,"undergraduate",K3450=2,"graduate",K3450=3,"professional")</f>
        <v>professional</v>
      </c>
      <c r="M3450" s="5">
        <v>110</v>
      </c>
      <c r="N3450" s="5" t="str" cm="1">
        <f t="array" ref="N3450">_xlfn.IFS(M3450=0, "No Mortgage", M3450&lt;150, "Low Mortgage", TRUE, "High Mortgage")</f>
        <v>Low Mortgage</v>
      </c>
      <c r="O3450" s="5">
        <v>0</v>
      </c>
      <c r="P3450" s="5" t="str">
        <f t="shared" si="106"/>
        <v>Rejected</v>
      </c>
      <c r="Q3450" s="5">
        <v>0</v>
      </c>
      <c r="R3450" s="5">
        <v>0</v>
      </c>
      <c r="S3450" s="5" t="str">
        <f t="shared" si="107"/>
        <v>No</v>
      </c>
      <c r="T3450" s="5">
        <v>1</v>
      </c>
      <c r="U3450" s="7">
        <v>1</v>
      </c>
    </row>
    <row r="3451" spans="1:21" x14ac:dyDescent="0.3">
      <c r="A3451" s="8">
        <v>3450</v>
      </c>
      <c r="B3451" s="9">
        <v>57</v>
      </c>
      <c r="C3451" s="5" t="str" cm="1">
        <f t="array" ref="C3451">_xlfn.IFS(B3451&lt;30, "Young", B3451&lt;50, "Middle Age", TRUE, "Senior")</f>
        <v>Senior</v>
      </c>
      <c r="D3451" s="5">
        <v>32</v>
      </c>
      <c r="E3451" s="9">
        <v>135</v>
      </c>
      <c r="F3451" s="5" t="str" cm="1">
        <f t="array" ref="F3451">_xlfn.IFS(E3451&lt;50, "Low Income", E3451&lt;100, "Middle Income", TRUE,"High Income")</f>
        <v>High Income</v>
      </c>
      <c r="G3451" s="10">
        <v>90095</v>
      </c>
      <c r="H3451" s="9">
        <v>3</v>
      </c>
      <c r="I3451" s="9">
        <v>4.8</v>
      </c>
      <c r="J3451" s="5" t="str" cm="1">
        <f t="array" ref="J3451">_xlfn.IFS(I3451&lt;2,"Low", I3451&lt;5, "Middle", TRUE, "High")</f>
        <v>Middle</v>
      </c>
      <c r="K3451" s="9">
        <v>2</v>
      </c>
      <c r="L3451" s="5" t="str" cm="1">
        <f t="array" ref="L3451">_xlfn.IFS(K3451=1,"undergraduate",K3451=2,"graduate",K3451=3,"professional")</f>
        <v>graduate</v>
      </c>
      <c r="M3451" s="9">
        <v>0</v>
      </c>
      <c r="N3451" s="5" t="str" cm="1">
        <f t="array" ref="N3451">_xlfn.IFS(M3451=0, "No Mortgage", M3451&lt;150, "Low Mortgage", TRUE, "High Mortgage")</f>
        <v>No Mortgage</v>
      </c>
      <c r="O3451" s="9">
        <v>1</v>
      </c>
      <c r="P3451" s="5" t="str">
        <f t="shared" si="106"/>
        <v>Accepted</v>
      </c>
      <c r="Q3451" s="9">
        <v>1</v>
      </c>
      <c r="R3451" s="9">
        <v>1</v>
      </c>
      <c r="S3451" s="5" t="str">
        <f t="shared" si="107"/>
        <v>Yes</v>
      </c>
      <c r="T3451" s="9">
        <v>1</v>
      </c>
      <c r="U3451" s="11">
        <v>0</v>
      </c>
    </row>
    <row r="3452" spans="1:21" x14ac:dyDescent="0.3">
      <c r="A3452" s="4">
        <v>3451</v>
      </c>
      <c r="B3452" s="5">
        <v>29</v>
      </c>
      <c r="C3452" s="5" t="str" cm="1">
        <f t="array" ref="C3452">_xlfn.IFS(B3452&lt;30, "Young", B3452&lt;50, "Middle Age", TRUE, "Senior")</f>
        <v>Young</v>
      </c>
      <c r="D3452" s="5">
        <v>4</v>
      </c>
      <c r="E3452" s="5">
        <v>14</v>
      </c>
      <c r="F3452" s="5" t="str" cm="1">
        <f t="array" ref="F3452">_xlfn.IFS(E3452&lt;50, "Low Income", E3452&lt;100, "Middle Income", TRUE,"High Income")</f>
        <v>Low Income</v>
      </c>
      <c r="G3452" s="6">
        <v>94590</v>
      </c>
      <c r="H3452" s="5">
        <v>4</v>
      </c>
      <c r="I3452" s="5">
        <v>0.5</v>
      </c>
      <c r="J3452" s="5" t="str" cm="1">
        <f t="array" ref="J3452">_xlfn.IFS(I3452&lt;2,"Low", I3452&lt;5, "Middle", TRUE, "High")</f>
        <v>Low</v>
      </c>
      <c r="K3452" s="5">
        <v>3</v>
      </c>
      <c r="L3452" s="5" t="str" cm="1">
        <f t="array" ref="L3452">_xlfn.IFS(K3452=1,"undergraduate",K3452=2,"graduate",K3452=3,"professional")</f>
        <v>professional</v>
      </c>
      <c r="M3452" s="5">
        <v>0</v>
      </c>
      <c r="N3452" s="5" t="str" cm="1">
        <f t="array" ref="N3452">_xlfn.IFS(M3452=0, "No Mortgage", M3452&lt;150, "Low Mortgage", TRUE, "High Mortgage")</f>
        <v>No Mortgage</v>
      </c>
      <c r="O3452" s="5">
        <v>0</v>
      </c>
      <c r="P3452" s="5" t="str">
        <f t="shared" si="106"/>
        <v>Rejected</v>
      </c>
      <c r="Q3452" s="5">
        <v>0</v>
      </c>
      <c r="R3452" s="5">
        <v>0</v>
      </c>
      <c r="S3452" s="5" t="str">
        <f t="shared" si="107"/>
        <v>No</v>
      </c>
      <c r="T3452" s="5">
        <v>0</v>
      </c>
      <c r="U3452" s="7">
        <v>1</v>
      </c>
    </row>
    <row r="3453" spans="1:21" x14ac:dyDescent="0.3">
      <c r="A3453" s="8">
        <v>3452</v>
      </c>
      <c r="B3453" s="9">
        <v>54</v>
      </c>
      <c r="C3453" s="5" t="str" cm="1">
        <f t="array" ref="C3453">_xlfn.IFS(B3453&lt;30, "Young", B3453&lt;50, "Middle Age", TRUE, "Senior")</f>
        <v>Senior</v>
      </c>
      <c r="D3453" s="5">
        <v>30</v>
      </c>
      <c r="E3453" s="9">
        <v>70</v>
      </c>
      <c r="F3453" s="5" t="str" cm="1">
        <f t="array" ref="F3453">_xlfn.IFS(E3453&lt;50, "Low Income", E3453&lt;100, "Middle Income", TRUE,"High Income")</f>
        <v>Middle Income</v>
      </c>
      <c r="G3453" s="10">
        <v>92182</v>
      </c>
      <c r="H3453" s="9">
        <v>1</v>
      </c>
      <c r="I3453" s="9">
        <v>1.6</v>
      </c>
      <c r="J3453" s="5" t="str" cm="1">
        <f t="array" ref="J3453">_xlfn.IFS(I3453&lt;2,"Low", I3453&lt;5, "Middle", TRUE, "High")</f>
        <v>Low</v>
      </c>
      <c r="K3453" s="9">
        <v>3</v>
      </c>
      <c r="L3453" s="5" t="str" cm="1">
        <f t="array" ref="L3453">_xlfn.IFS(K3453=1,"undergraduate",K3453=2,"graduate",K3453=3,"professional")</f>
        <v>professional</v>
      </c>
      <c r="M3453" s="9">
        <v>251</v>
      </c>
      <c r="N3453" s="5" t="str" cm="1">
        <f t="array" ref="N3453">_xlfn.IFS(M3453=0, "No Mortgage", M3453&lt;150, "Low Mortgage", TRUE, "High Mortgage")</f>
        <v>High Mortgage</v>
      </c>
      <c r="O3453" s="9">
        <v>0</v>
      </c>
      <c r="P3453" s="5" t="str">
        <f t="shared" si="106"/>
        <v>Rejected</v>
      </c>
      <c r="Q3453" s="9">
        <v>0</v>
      </c>
      <c r="R3453" s="9">
        <v>0</v>
      </c>
      <c r="S3453" s="5" t="str">
        <f t="shared" si="107"/>
        <v>No</v>
      </c>
      <c r="T3453" s="9">
        <v>1</v>
      </c>
      <c r="U3453" s="11">
        <v>1</v>
      </c>
    </row>
    <row r="3454" spans="1:21" x14ac:dyDescent="0.3">
      <c r="A3454" s="4">
        <v>3453</v>
      </c>
      <c r="B3454" s="5">
        <v>61</v>
      </c>
      <c r="C3454" s="5" t="str" cm="1">
        <f t="array" ref="C3454">_xlfn.IFS(B3454&lt;30, "Young", B3454&lt;50, "Middle Age", TRUE, "Senior")</f>
        <v>Senior</v>
      </c>
      <c r="D3454" s="5">
        <v>37</v>
      </c>
      <c r="E3454" s="5">
        <v>23</v>
      </c>
      <c r="F3454" s="5" t="str" cm="1">
        <f t="array" ref="F3454">_xlfn.IFS(E3454&lt;50, "Low Income", E3454&lt;100, "Middle Income", TRUE,"High Income")</f>
        <v>Low Income</v>
      </c>
      <c r="G3454" s="6">
        <v>94720</v>
      </c>
      <c r="H3454" s="5">
        <v>3</v>
      </c>
      <c r="I3454" s="5">
        <v>0.4</v>
      </c>
      <c r="J3454" s="5" t="str" cm="1">
        <f t="array" ref="J3454">_xlfn.IFS(I3454&lt;2,"Low", I3454&lt;5, "Middle", TRUE, "High")</f>
        <v>Low</v>
      </c>
      <c r="K3454" s="5">
        <v>2</v>
      </c>
      <c r="L3454" s="5" t="str" cm="1">
        <f t="array" ref="L3454">_xlfn.IFS(K3454=1,"undergraduate",K3454=2,"graduate",K3454=3,"professional")</f>
        <v>graduate</v>
      </c>
      <c r="M3454" s="5">
        <v>0</v>
      </c>
      <c r="N3454" s="5" t="str" cm="1">
        <f t="array" ref="N3454">_xlfn.IFS(M3454=0, "No Mortgage", M3454&lt;150, "Low Mortgage", TRUE, "High Mortgage")</f>
        <v>No Mortgage</v>
      </c>
      <c r="O3454" s="5">
        <v>0</v>
      </c>
      <c r="P3454" s="5" t="str">
        <f t="shared" si="106"/>
        <v>Rejected</v>
      </c>
      <c r="Q3454" s="5">
        <v>0</v>
      </c>
      <c r="R3454" s="5">
        <v>0</v>
      </c>
      <c r="S3454" s="5" t="str">
        <f t="shared" si="107"/>
        <v>No</v>
      </c>
      <c r="T3454" s="5">
        <v>0</v>
      </c>
      <c r="U3454" s="7">
        <v>0</v>
      </c>
    </row>
    <row r="3455" spans="1:21" x14ac:dyDescent="0.3">
      <c r="A3455" s="8">
        <v>3454</v>
      </c>
      <c r="B3455" s="9">
        <v>29</v>
      </c>
      <c r="C3455" s="5" t="str" cm="1">
        <f t="array" ref="C3455">_xlfn.IFS(B3455&lt;30, "Young", B3455&lt;50, "Middle Age", TRUE, "Senior")</f>
        <v>Young</v>
      </c>
      <c r="D3455" s="5">
        <v>3</v>
      </c>
      <c r="E3455" s="9">
        <v>31</v>
      </c>
      <c r="F3455" s="5" t="str" cm="1">
        <f t="array" ref="F3455">_xlfn.IFS(E3455&lt;50, "Low Income", E3455&lt;100, "Middle Income", TRUE,"High Income")</f>
        <v>Low Income</v>
      </c>
      <c r="G3455" s="10">
        <v>94709</v>
      </c>
      <c r="H3455" s="9">
        <v>4</v>
      </c>
      <c r="I3455" s="9">
        <v>0.3</v>
      </c>
      <c r="J3455" s="5" t="str" cm="1">
        <f t="array" ref="J3455">_xlfn.IFS(I3455&lt;2,"Low", I3455&lt;5, "Middle", TRUE, "High")</f>
        <v>Low</v>
      </c>
      <c r="K3455" s="9">
        <v>2</v>
      </c>
      <c r="L3455" s="5" t="str" cm="1">
        <f t="array" ref="L3455">_xlfn.IFS(K3455=1,"undergraduate",K3455=2,"graduate",K3455=3,"professional")</f>
        <v>graduate</v>
      </c>
      <c r="M3455" s="9">
        <v>0</v>
      </c>
      <c r="N3455" s="5" t="str" cm="1">
        <f t="array" ref="N3455">_xlfn.IFS(M3455=0, "No Mortgage", M3455&lt;150, "Low Mortgage", TRUE, "High Mortgage")</f>
        <v>No Mortgage</v>
      </c>
      <c r="O3455" s="9">
        <v>0</v>
      </c>
      <c r="P3455" s="5" t="str">
        <f t="shared" si="106"/>
        <v>Rejected</v>
      </c>
      <c r="Q3455" s="9">
        <v>0</v>
      </c>
      <c r="R3455" s="9">
        <v>0</v>
      </c>
      <c r="S3455" s="5" t="str">
        <f t="shared" si="107"/>
        <v>No</v>
      </c>
      <c r="T3455" s="9">
        <v>1</v>
      </c>
      <c r="U3455" s="11">
        <v>0</v>
      </c>
    </row>
    <row r="3456" spans="1:21" x14ac:dyDescent="0.3">
      <c r="A3456" s="4">
        <v>3455</v>
      </c>
      <c r="B3456" s="5">
        <v>47</v>
      </c>
      <c r="C3456" s="5" t="str" cm="1">
        <f t="array" ref="C3456">_xlfn.IFS(B3456&lt;30, "Young", B3456&lt;50, "Middle Age", TRUE, "Senior")</f>
        <v>Middle Age</v>
      </c>
      <c r="D3456" s="5">
        <v>21</v>
      </c>
      <c r="E3456" s="5">
        <v>132</v>
      </c>
      <c r="F3456" s="5" t="str" cm="1">
        <f t="array" ref="F3456">_xlfn.IFS(E3456&lt;50, "Low Income", E3456&lt;100, "Middle Income", TRUE,"High Income")</f>
        <v>High Income</v>
      </c>
      <c r="G3456" s="6">
        <v>92120</v>
      </c>
      <c r="H3456" s="5">
        <v>1</v>
      </c>
      <c r="I3456" s="5">
        <v>0.3</v>
      </c>
      <c r="J3456" s="5" t="str" cm="1">
        <f t="array" ref="J3456">_xlfn.IFS(I3456&lt;2,"Low", I3456&lt;5, "Middle", TRUE, "High")</f>
        <v>Low</v>
      </c>
      <c r="K3456" s="5">
        <v>1</v>
      </c>
      <c r="L3456" s="5" t="str" cm="1">
        <f t="array" ref="L3456">_xlfn.IFS(K3456=1,"undergraduate",K3456=2,"graduate",K3456=3,"professional")</f>
        <v>undergraduate</v>
      </c>
      <c r="M3456" s="5">
        <v>0</v>
      </c>
      <c r="N3456" s="5" t="str" cm="1">
        <f t="array" ref="N3456">_xlfn.IFS(M3456=0, "No Mortgage", M3456&lt;150, "Low Mortgage", TRUE, "High Mortgage")</f>
        <v>No Mortgage</v>
      </c>
      <c r="O3456" s="5">
        <v>0</v>
      </c>
      <c r="P3456" s="5" t="str">
        <f t="shared" si="106"/>
        <v>Rejected</v>
      </c>
      <c r="Q3456" s="5">
        <v>0</v>
      </c>
      <c r="R3456" s="5">
        <v>0</v>
      </c>
      <c r="S3456" s="5" t="str">
        <f t="shared" si="107"/>
        <v>No</v>
      </c>
      <c r="T3456" s="5">
        <v>1</v>
      </c>
      <c r="U3456" s="7">
        <v>0</v>
      </c>
    </row>
    <row r="3457" spans="1:21" x14ac:dyDescent="0.3">
      <c r="A3457" s="8">
        <v>3456</v>
      </c>
      <c r="B3457" s="9">
        <v>43</v>
      </c>
      <c r="C3457" s="5" t="str" cm="1">
        <f t="array" ref="C3457">_xlfn.IFS(B3457&lt;30, "Young", B3457&lt;50, "Middle Age", TRUE, "Senior")</f>
        <v>Middle Age</v>
      </c>
      <c r="D3457" s="5">
        <v>19</v>
      </c>
      <c r="E3457" s="9">
        <v>28</v>
      </c>
      <c r="F3457" s="5" t="str" cm="1">
        <f t="array" ref="F3457">_xlfn.IFS(E3457&lt;50, "Low Income", E3457&lt;100, "Middle Income", TRUE,"High Income")</f>
        <v>Low Income</v>
      </c>
      <c r="G3457" s="10">
        <v>93010</v>
      </c>
      <c r="H3457" s="9">
        <v>3</v>
      </c>
      <c r="I3457" s="9">
        <v>0.5</v>
      </c>
      <c r="J3457" s="5" t="str" cm="1">
        <f t="array" ref="J3457">_xlfn.IFS(I3457&lt;2,"Low", I3457&lt;5, "Middle", TRUE, "High")</f>
        <v>Low</v>
      </c>
      <c r="K3457" s="9">
        <v>1</v>
      </c>
      <c r="L3457" s="5" t="str" cm="1">
        <f t="array" ref="L3457">_xlfn.IFS(K3457=1,"undergraduate",K3457=2,"graduate",K3457=3,"professional")</f>
        <v>undergraduate</v>
      </c>
      <c r="M3457" s="9">
        <v>0</v>
      </c>
      <c r="N3457" s="5" t="str" cm="1">
        <f t="array" ref="N3457">_xlfn.IFS(M3457=0, "No Mortgage", M3457&lt;150, "Low Mortgage", TRUE, "High Mortgage")</f>
        <v>No Mortgage</v>
      </c>
      <c r="O3457" s="9">
        <v>0</v>
      </c>
      <c r="P3457" s="5" t="str">
        <f t="shared" si="106"/>
        <v>Rejected</v>
      </c>
      <c r="Q3457" s="9">
        <v>0</v>
      </c>
      <c r="R3457" s="9">
        <v>0</v>
      </c>
      <c r="S3457" s="5" t="str">
        <f t="shared" si="107"/>
        <v>No</v>
      </c>
      <c r="T3457" s="9">
        <v>1</v>
      </c>
      <c r="U3457" s="11">
        <v>1</v>
      </c>
    </row>
    <row r="3458" spans="1:21" x14ac:dyDescent="0.3">
      <c r="A3458" s="4">
        <v>3457</v>
      </c>
      <c r="B3458" s="5">
        <v>46</v>
      </c>
      <c r="C3458" s="5" t="str" cm="1">
        <f t="array" ref="C3458">_xlfn.IFS(B3458&lt;30, "Young", B3458&lt;50, "Middle Age", TRUE, "Senior")</f>
        <v>Middle Age</v>
      </c>
      <c r="D3458" s="5">
        <v>22</v>
      </c>
      <c r="E3458" s="5">
        <v>125</v>
      </c>
      <c r="F3458" s="5" t="str" cm="1">
        <f t="array" ref="F3458">_xlfn.IFS(E3458&lt;50, "Low Income", E3458&lt;100, "Middle Income", TRUE,"High Income")</f>
        <v>High Income</v>
      </c>
      <c r="G3458" s="6">
        <v>94536</v>
      </c>
      <c r="H3458" s="5">
        <v>2</v>
      </c>
      <c r="I3458" s="5">
        <v>4.7</v>
      </c>
      <c r="J3458" s="5" t="str" cm="1">
        <f t="array" ref="J3458">_xlfn.IFS(I3458&lt;2,"Low", I3458&lt;5, "Middle", TRUE, "High")</f>
        <v>Middle</v>
      </c>
      <c r="K3458" s="5">
        <v>3</v>
      </c>
      <c r="L3458" s="5" t="str" cm="1">
        <f t="array" ref="L3458">_xlfn.IFS(K3458=1,"undergraduate",K3458=2,"graduate",K3458=3,"professional")</f>
        <v>professional</v>
      </c>
      <c r="M3458" s="5">
        <v>0</v>
      </c>
      <c r="N3458" s="5" t="str" cm="1">
        <f t="array" ref="N3458">_xlfn.IFS(M3458=0, "No Mortgage", M3458&lt;150, "Low Mortgage", TRUE, "High Mortgage")</f>
        <v>No Mortgage</v>
      </c>
      <c r="O3458" s="5">
        <v>1</v>
      </c>
      <c r="P3458" s="5" t="str">
        <f t="shared" si="106"/>
        <v>Accepted</v>
      </c>
      <c r="Q3458" s="5">
        <v>0</v>
      </c>
      <c r="R3458" s="5">
        <v>0</v>
      </c>
      <c r="S3458" s="5" t="str">
        <f t="shared" si="107"/>
        <v>No</v>
      </c>
      <c r="T3458" s="5">
        <v>1</v>
      </c>
      <c r="U3458" s="7">
        <v>0</v>
      </c>
    </row>
    <row r="3459" spans="1:21" x14ac:dyDescent="0.3">
      <c r="A3459" s="8">
        <v>3458</v>
      </c>
      <c r="B3459" s="9">
        <v>55</v>
      </c>
      <c r="C3459" s="5" t="str" cm="1">
        <f t="array" ref="C3459">_xlfn.IFS(B3459&lt;30, "Young", B3459&lt;50, "Middle Age", TRUE, "Senior")</f>
        <v>Senior</v>
      </c>
      <c r="D3459" s="5">
        <v>31</v>
      </c>
      <c r="E3459" s="9">
        <v>91</v>
      </c>
      <c r="F3459" s="5" t="str" cm="1">
        <f t="array" ref="F3459">_xlfn.IFS(E3459&lt;50, "Low Income", E3459&lt;100, "Middle Income", TRUE,"High Income")</f>
        <v>Middle Income</v>
      </c>
      <c r="G3459" s="10">
        <v>94110</v>
      </c>
      <c r="H3459" s="9">
        <v>2</v>
      </c>
      <c r="I3459" s="9">
        <v>2.8</v>
      </c>
      <c r="J3459" s="5" t="str" cm="1">
        <f t="array" ref="J3459">_xlfn.IFS(I3459&lt;2,"Low", I3459&lt;5, "Middle", TRUE, "High")</f>
        <v>Middle</v>
      </c>
      <c r="K3459" s="9">
        <v>1</v>
      </c>
      <c r="L3459" s="5" t="str" cm="1">
        <f t="array" ref="L3459">_xlfn.IFS(K3459=1,"undergraduate",K3459=2,"graduate",K3459=3,"professional")</f>
        <v>undergraduate</v>
      </c>
      <c r="M3459" s="9">
        <v>0</v>
      </c>
      <c r="N3459" s="5" t="str" cm="1">
        <f t="array" ref="N3459">_xlfn.IFS(M3459=0, "No Mortgage", M3459&lt;150, "Low Mortgage", TRUE, "High Mortgage")</f>
        <v>No Mortgage</v>
      </c>
      <c r="O3459" s="9">
        <v>0</v>
      </c>
      <c r="P3459" s="5" t="str">
        <f t="shared" ref="P3459:P3522" si="108">IF(O3459=0, "Rejected", "Accepted")</f>
        <v>Rejected</v>
      </c>
      <c r="Q3459" s="9">
        <v>0</v>
      </c>
      <c r="R3459" s="9">
        <v>0</v>
      </c>
      <c r="S3459" s="5" t="str">
        <f t="shared" ref="S3459:S3522" si="109">IF(R3459=0,"No","Yes")</f>
        <v>No</v>
      </c>
      <c r="T3459" s="9">
        <v>1</v>
      </c>
      <c r="U3459" s="11">
        <v>0</v>
      </c>
    </row>
    <row r="3460" spans="1:21" x14ac:dyDescent="0.3">
      <c r="A3460" s="4">
        <v>3459</v>
      </c>
      <c r="B3460" s="5">
        <v>48</v>
      </c>
      <c r="C3460" s="5" t="str" cm="1">
        <f t="array" ref="C3460">_xlfn.IFS(B3460&lt;30, "Young", B3460&lt;50, "Middle Age", TRUE, "Senior")</f>
        <v>Middle Age</v>
      </c>
      <c r="D3460" s="5">
        <v>23</v>
      </c>
      <c r="E3460" s="5">
        <v>191</v>
      </c>
      <c r="F3460" s="5" t="str" cm="1">
        <f t="array" ref="F3460">_xlfn.IFS(E3460&lt;50, "Low Income", E3460&lt;100, "Middle Income", TRUE,"High Income")</f>
        <v>High Income</v>
      </c>
      <c r="G3460" s="6">
        <v>95053</v>
      </c>
      <c r="H3460" s="5">
        <v>2</v>
      </c>
      <c r="I3460" s="5">
        <v>2.8</v>
      </c>
      <c r="J3460" s="5" t="str" cm="1">
        <f t="array" ref="J3460">_xlfn.IFS(I3460&lt;2,"Low", I3460&lt;5, "Middle", TRUE, "High")</f>
        <v>Middle</v>
      </c>
      <c r="K3460" s="5">
        <v>1</v>
      </c>
      <c r="L3460" s="5" t="str" cm="1">
        <f t="array" ref="L3460">_xlfn.IFS(K3460=1,"undergraduate",K3460=2,"graduate",K3460=3,"professional")</f>
        <v>undergraduate</v>
      </c>
      <c r="M3460" s="5">
        <v>231</v>
      </c>
      <c r="N3460" s="5" t="str" cm="1">
        <f t="array" ref="N3460">_xlfn.IFS(M3460=0, "No Mortgage", M3460&lt;150, "Low Mortgage", TRUE, "High Mortgage")</f>
        <v>High Mortgage</v>
      </c>
      <c r="O3460" s="5">
        <v>0</v>
      </c>
      <c r="P3460" s="5" t="str">
        <f t="shared" si="108"/>
        <v>Rejected</v>
      </c>
      <c r="Q3460" s="5">
        <v>0</v>
      </c>
      <c r="R3460" s="5">
        <v>0</v>
      </c>
      <c r="S3460" s="5" t="str">
        <f t="shared" si="109"/>
        <v>No</v>
      </c>
      <c r="T3460" s="5">
        <v>0</v>
      </c>
      <c r="U3460" s="7">
        <v>1</v>
      </c>
    </row>
    <row r="3461" spans="1:21" x14ac:dyDescent="0.3">
      <c r="A3461" s="8">
        <v>3460</v>
      </c>
      <c r="B3461" s="9">
        <v>26</v>
      </c>
      <c r="C3461" s="5" t="str" cm="1">
        <f t="array" ref="C3461">_xlfn.IFS(B3461&lt;30, "Young", B3461&lt;50, "Middle Age", TRUE, "Senior")</f>
        <v>Young</v>
      </c>
      <c r="D3461" s="5">
        <v>1</v>
      </c>
      <c r="E3461" s="9">
        <v>88</v>
      </c>
      <c r="F3461" s="5" t="str" cm="1">
        <f t="array" ref="F3461">_xlfn.IFS(E3461&lt;50, "Low Income", E3461&lt;100, "Middle Income", TRUE,"High Income")</f>
        <v>Middle Income</v>
      </c>
      <c r="G3461" s="10">
        <v>94025</v>
      </c>
      <c r="H3461" s="9">
        <v>2</v>
      </c>
      <c r="I3461" s="9">
        <v>1.8</v>
      </c>
      <c r="J3461" s="5" t="str" cm="1">
        <f t="array" ref="J3461">_xlfn.IFS(I3461&lt;2,"Low", I3461&lt;5, "Middle", TRUE, "High")</f>
        <v>Low</v>
      </c>
      <c r="K3461" s="9">
        <v>2</v>
      </c>
      <c r="L3461" s="5" t="str" cm="1">
        <f t="array" ref="L3461">_xlfn.IFS(K3461=1,"undergraduate",K3461=2,"graduate",K3461=3,"professional")</f>
        <v>graduate</v>
      </c>
      <c r="M3461" s="9">
        <v>0</v>
      </c>
      <c r="N3461" s="5" t="str" cm="1">
        <f t="array" ref="N3461">_xlfn.IFS(M3461=0, "No Mortgage", M3461&lt;150, "Low Mortgage", TRUE, "High Mortgage")</f>
        <v>No Mortgage</v>
      </c>
      <c r="O3461" s="9">
        <v>0</v>
      </c>
      <c r="P3461" s="5" t="str">
        <f t="shared" si="108"/>
        <v>Rejected</v>
      </c>
      <c r="Q3461" s="9">
        <v>0</v>
      </c>
      <c r="R3461" s="9">
        <v>0</v>
      </c>
      <c r="S3461" s="5" t="str">
        <f t="shared" si="109"/>
        <v>No</v>
      </c>
      <c r="T3461" s="9">
        <v>0</v>
      </c>
      <c r="U3461" s="11">
        <v>0</v>
      </c>
    </row>
    <row r="3462" spans="1:21" x14ac:dyDescent="0.3">
      <c r="A3462" s="4">
        <v>3461</v>
      </c>
      <c r="B3462" s="5">
        <v>63</v>
      </c>
      <c r="C3462" s="5" t="str" cm="1">
        <f t="array" ref="C3462">_xlfn.IFS(B3462&lt;30, "Young", B3462&lt;50, "Middle Age", TRUE, "Senior")</f>
        <v>Senior</v>
      </c>
      <c r="D3462" s="5">
        <v>37</v>
      </c>
      <c r="E3462" s="5">
        <v>84</v>
      </c>
      <c r="F3462" s="5" t="str" cm="1">
        <f t="array" ref="F3462">_xlfn.IFS(E3462&lt;50, "Low Income", E3462&lt;100, "Middle Income", TRUE,"High Income")</f>
        <v>Middle Income</v>
      </c>
      <c r="G3462" s="6">
        <v>92691</v>
      </c>
      <c r="H3462" s="5">
        <v>4</v>
      </c>
      <c r="I3462" s="5">
        <v>2.4</v>
      </c>
      <c r="J3462" s="5" t="str" cm="1">
        <f t="array" ref="J3462">_xlfn.IFS(I3462&lt;2,"Low", I3462&lt;5, "Middle", TRUE, "High")</f>
        <v>Middle</v>
      </c>
      <c r="K3462" s="5">
        <v>3</v>
      </c>
      <c r="L3462" s="5" t="str" cm="1">
        <f t="array" ref="L3462">_xlfn.IFS(K3462=1,"undergraduate",K3462=2,"graduate",K3462=3,"professional")</f>
        <v>professional</v>
      </c>
      <c r="M3462" s="5">
        <v>0</v>
      </c>
      <c r="N3462" s="5" t="str" cm="1">
        <f t="array" ref="N3462">_xlfn.IFS(M3462=0, "No Mortgage", M3462&lt;150, "Low Mortgage", TRUE, "High Mortgage")</f>
        <v>No Mortgage</v>
      </c>
      <c r="O3462" s="5">
        <v>0</v>
      </c>
      <c r="P3462" s="5" t="str">
        <f t="shared" si="108"/>
        <v>Rejected</v>
      </c>
      <c r="Q3462" s="5">
        <v>0</v>
      </c>
      <c r="R3462" s="5">
        <v>0</v>
      </c>
      <c r="S3462" s="5" t="str">
        <f t="shared" si="109"/>
        <v>No</v>
      </c>
      <c r="T3462" s="5">
        <v>1</v>
      </c>
      <c r="U3462" s="7">
        <v>1</v>
      </c>
    </row>
    <row r="3463" spans="1:21" x14ac:dyDescent="0.3">
      <c r="A3463" s="8">
        <v>3462</v>
      </c>
      <c r="B3463" s="9">
        <v>57</v>
      </c>
      <c r="C3463" s="5" t="str" cm="1">
        <f t="array" ref="C3463">_xlfn.IFS(B3463&lt;30, "Young", B3463&lt;50, "Middle Age", TRUE, "Senior")</f>
        <v>Senior</v>
      </c>
      <c r="D3463" s="5">
        <v>27</v>
      </c>
      <c r="E3463" s="9">
        <v>64</v>
      </c>
      <c r="F3463" s="5" t="str" cm="1">
        <f t="array" ref="F3463">_xlfn.IFS(E3463&lt;50, "Low Income", E3463&lt;100, "Middle Income", TRUE,"High Income")</f>
        <v>Middle Income</v>
      </c>
      <c r="G3463" s="10">
        <v>92007</v>
      </c>
      <c r="H3463" s="9">
        <v>3</v>
      </c>
      <c r="I3463" s="9">
        <v>2</v>
      </c>
      <c r="J3463" s="5" t="str" cm="1">
        <f t="array" ref="J3463">_xlfn.IFS(I3463&lt;2,"Low", I3463&lt;5, "Middle", TRUE, "High")</f>
        <v>Middle</v>
      </c>
      <c r="K3463" s="9">
        <v>3</v>
      </c>
      <c r="L3463" s="5" t="str" cm="1">
        <f t="array" ref="L3463">_xlfn.IFS(K3463=1,"undergraduate",K3463=2,"graduate",K3463=3,"professional")</f>
        <v>professional</v>
      </c>
      <c r="M3463" s="9">
        <v>142</v>
      </c>
      <c r="N3463" s="5" t="str" cm="1">
        <f t="array" ref="N3463">_xlfn.IFS(M3463=0, "No Mortgage", M3463&lt;150, "Low Mortgage", TRUE, "High Mortgage")</f>
        <v>Low Mortgage</v>
      </c>
      <c r="O3463" s="9">
        <v>0</v>
      </c>
      <c r="P3463" s="5" t="str">
        <f t="shared" si="108"/>
        <v>Rejected</v>
      </c>
      <c r="Q3463" s="9">
        <v>0</v>
      </c>
      <c r="R3463" s="9">
        <v>0</v>
      </c>
      <c r="S3463" s="5" t="str">
        <f t="shared" si="109"/>
        <v>No</v>
      </c>
      <c r="T3463" s="9">
        <v>1</v>
      </c>
      <c r="U3463" s="11">
        <v>0</v>
      </c>
    </row>
    <row r="3464" spans="1:21" x14ac:dyDescent="0.3">
      <c r="A3464" s="4">
        <v>3463</v>
      </c>
      <c r="B3464" s="5">
        <v>58</v>
      </c>
      <c r="C3464" s="5" t="str" cm="1">
        <f t="array" ref="C3464">_xlfn.IFS(B3464&lt;30, "Young", B3464&lt;50, "Middle Age", TRUE, "Senior")</f>
        <v>Senior</v>
      </c>
      <c r="D3464" s="5">
        <v>33</v>
      </c>
      <c r="E3464" s="5">
        <v>28</v>
      </c>
      <c r="F3464" s="5" t="str" cm="1">
        <f t="array" ref="F3464">_xlfn.IFS(E3464&lt;50, "Low Income", E3464&lt;100, "Middle Income", TRUE,"High Income")</f>
        <v>Low Income</v>
      </c>
      <c r="G3464" s="6">
        <v>94608</v>
      </c>
      <c r="H3464" s="5">
        <v>2</v>
      </c>
      <c r="I3464" s="5">
        <v>0.5</v>
      </c>
      <c r="J3464" s="5" t="str" cm="1">
        <f t="array" ref="J3464">_xlfn.IFS(I3464&lt;2,"Low", I3464&lt;5, "Middle", TRUE, "High")</f>
        <v>Low</v>
      </c>
      <c r="K3464" s="5">
        <v>2</v>
      </c>
      <c r="L3464" s="5" t="str" cm="1">
        <f t="array" ref="L3464">_xlfn.IFS(K3464=1,"undergraduate",K3464=2,"graduate",K3464=3,"professional")</f>
        <v>graduate</v>
      </c>
      <c r="M3464" s="5">
        <v>146</v>
      </c>
      <c r="N3464" s="5" t="str" cm="1">
        <f t="array" ref="N3464">_xlfn.IFS(M3464=0, "No Mortgage", M3464&lt;150, "Low Mortgage", TRUE, "High Mortgage")</f>
        <v>Low Mortgage</v>
      </c>
      <c r="O3464" s="5">
        <v>0</v>
      </c>
      <c r="P3464" s="5" t="str">
        <f t="shared" si="108"/>
        <v>Rejected</v>
      </c>
      <c r="Q3464" s="5">
        <v>1</v>
      </c>
      <c r="R3464" s="5">
        <v>0</v>
      </c>
      <c r="S3464" s="5" t="str">
        <f t="shared" si="109"/>
        <v>No</v>
      </c>
      <c r="T3464" s="5">
        <v>1</v>
      </c>
      <c r="U3464" s="7">
        <v>0</v>
      </c>
    </row>
    <row r="3465" spans="1:21" x14ac:dyDescent="0.3">
      <c r="A3465" s="8">
        <v>3464</v>
      </c>
      <c r="B3465" s="9">
        <v>28</v>
      </c>
      <c r="C3465" s="5" t="str" cm="1">
        <f t="array" ref="C3465">_xlfn.IFS(B3465&lt;30, "Young", B3465&lt;50, "Middle Age", TRUE, "Senior")</f>
        <v>Young</v>
      </c>
      <c r="D3465" s="5">
        <v>3</v>
      </c>
      <c r="E3465" s="9">
        <v>149</v>
      </c>
      <c r="F3465" s="5" t="str" cm="1">
        <f t="array" ref="F3465">_xlfn.IFS(E3465&lt;50, "Low Income", E3465&lt;100, "Middle Income", TRUE,"High Income")</f>
        <v>High Income</v>
      </c>
      <c r="G3465" s="10">
        <v>92121</v>
      </c>
      <c r="H3465" s="9">
        <v>1</v>
      </c>
      <c r="I3465" s="9">
        <v>0.8</v>
      </c>
      <c r="J3465" s="5" t="str" cm="1">
        <f t="array" ref="J3465">_xlfn.IFS(I3465&lt;2,"Low", I3465&lt;5, "Middle", TRUE, "High")</f>
        <v>Low</v>
      </c>
      <c r="K3465" s="9">
        <v>1</v>
      </c>
      <c r="L3465" s="5" t="str" cm="1">
        <f t="array" ref="L3465">_xlfn.IFS(K3465=1,"undergraduate",K3465=2,"graduate",K3465=3,"professional")</f>
        <v>undergraduate</v>
      </c>
      <c r="M3465" s="9">
        <v>0</v>
      </c>
      <c r="N3465" s="5" t="str" cm="1">
        <f t="array" ref="N3465">_xlfn.IFS(M3465=0, "No Mortgage", M3465&lt;150, "Low Mortgage", TRUE, "High Mortgage")</f>
        <v>No Mortgage</v>
      </c>
      <c r="O3465" s="9">
        <v>0</v>
      </c>
      <c r="P3465" s="5" t="str">
        <f t="shared" si="108"/>
        <v>Rejected</v>
      </c>
      <c r="Q3465" s="9">
        <v>0</v>
      </c>
      <c r="R3465" s="9">
        <v>0</v>
      </c>
      <c r="S3465" s="5" t="str">
        <f t="shared" si="109"/>
        <v>No</v>
      </c>
      <c r="T3465" s="9">
        <v>1</v>
      </c>
      <c r="U3465" s="11">
        <v>0</v>
      </c>
    </row>
    <row r="3466" spans="1:21" x14ac:dyDescent="0.3">
      <c r="A3466" s="4">
        <v>3465</v>
      </c>
      <c r="B3466" s="5">
        <v>61</v>
      </c>
      <c r="C3466" s="5" t="str" cm="1">
        <f t="array" ref="C3466">_xlfn.IFS(B3466&lt;30, "Young", B3466&lt;50, "Middle Age", TRUE, "Senior")</f>
        <v>Senior</v>
      </c>
      <c r="D3466" s="5">
        <v>37</v>
      </c>
      <c r="E3466" s="5">
        <v>172</v>
      </c>
      <c r="F3466" s="5" t="str" cm="1">
        <f t="array" ref="F3466">_xlfn.IFS(E3466&lt;50, "Low Income", E3466&lt;100, "Middle Income", TRUE,"High Income")</f>
        <v>High Income</v>
      </c>
      <c r="G3466" s="6">
        <v>92612</v>
      </c>
      <c r="H3466" s="5">
        <v>4</v>
      </c>
      <c r="I3466" s="5">
        <v>4.25</v>
      </c>
      <c r="J3466" s="5" t="str" cm="1">
        <f t="array" ref="J3466">_xlfn.IFS(I3466&lt;2,"Low", I3466&lt;5, "Middle", TRUE, "High")</f>
        <v>Middle</v>
      </c>
      <c r="K3466" s="5">
        <v>1</v>
      </c>
      <c r="L3466" s="5" t="str" cm="1">
        <f t="array" ref="L3466">_xlfn.IFS(K3466=1,"undergraduate",K3466=2,"graduate",K3466=3,"professional")</f>
        <v>undergraduate</v>
      </c>
      <c r="M3466" s="5">
        <v>0</v>
      </c>
      <c r="N3466" s="5" t="str" cm="1">
        <f t="array" ref="N3466">_xlfn.IFS(M3466=0, "No Mortgage", M3466&lt;150, "Low Mortgage", TRUE, "High Mortgage")</f>
        <v>No Mortgage</v>
      </c>
      <c r="O3466" s="5">
        <v>1</v>
      </c>
      <c r="P3466" s="5" t="str">
        <f t="shared" si="108"/>
        <v>Accepted</v>
      </c>
      <c r="Q3466" s="5">
        <v>0</v>
      </c>
      <c r="R3466" s="5">
        <v>1</v>
      </c>
      <c r="S3466" s="5" t="str">
        <f t="shared" si="109"/>
        <v>Yes</v>
      </c>
      <c r="T3466" s="5">
        <v>1</v>
      </c>
      <c r="U3466" s="7">
        <v>1</v>
      </c>
    </row>
    <row r="3467" spans="1:21" x14ac:dyDescent="0.3">
      <c r="A3467" s="8">
        <v>3466</v>
      </c>
      <c r="B3467" s="9">
        <v>65</v>
      </c>
      <c r="C3467" s="5" t="str" cm="1">
        <f t="array" ref="C3467">_xlfn.IFS(B3467&lt;30, "Young", B3467&lt;50, "Middle Age", TRUE, "Senior")</f>
        <v>Senior</v>
      </c>
      <c r="D3467" s="5">
        <v>41</v>
      </c>
      <c r="E3467" s="9">
        <v>42</v>
      </c>
      <c r="F3467" s="5" t="str" cm="1">
        <f t="array" ref="F3467">_xlfn.IFS(E3467&lt;50, "Low Income", E3467&lt;100, "Middle Income", TRUE,"High Income")</f>
        <v>Low Income</v>
      </c>
      <c r="G3467" s="10">
        <v>95616</v>
      </c>
      <c r="H3467" s="9">
        <v>1</v>
      </c>
      <c r="I3467" s="9">
        <v>1.9</v>
      </c>
      <c r="J3467" s="5" t="str" cm="1">
        <f t="array" ref="J3467">_xlfn.IFS(I3467&lt;2,"Low", I3467&lt;5, "Middle", TRUE, "High")</f>
        <v>Low</v>
      </c>
      <c r="K3467" s="9">
        <v>2</v>
      </c>
      <c r="L3467" s="5" t="str" cm="1">
        <f t="array" ref="L3467">_xlfn.IFS(K3467=1,"undergraduate",K3467=2,"graduate",K3467=3,"professional")</f>
        <v>graduate</v>
      </c>
      <c r="M3467" s="9">
        <v>0</v>
      </c>
      <c r="N3467" s="5" t="str" cm="1">
        <f t="array" ref="N3467">_xlfn.IFS(M3467=0, "No Mortgage", M3467&lt;150, "Low Mortgage", TRUE, "High Mortgage")</f>
        <v>No Mortgage</v>
      </c>
      <c r="O3467" s="9">
        <v>0</v>
      </c>
      <c r="P3467" s="5" t="str">
        <f t="shared" si="108"/>
        <v>Rejected</v>
      </c>
      <c r="Q3467" s="9">
        <v>0</v>
      </c>
      <c r="R3467" s="9">
        <v>0</v>
      </c>
      <c r="S3467" s="5" t="str">
        <f t="shared" si="109"/>
        <v>No</v>
      </c>
      <c r="T3467" s="9">
        <v>0</v>
      </c>
      <c r="U3467" s="11">
        <v>0</v>
      </c>
    </row>
    <row r="3468" spans="1:21" x14ac:dyDescent="0.3">
      <c r="A3468" s="4">
        <v>3467</v>
      </c>
      <c r="B3468" s="5">
        <v>33</v>
      </c>
      <c r="C3468" s="5" t="str" cm="1">
        <f t="array" ref="C3468">_xlfn.IFS(B3468&lt;30, "Young", B3468&lt;50, "Middle Age", TRUE, "Senior")</f>
        <v>Middle Age</v>
      </c>
      <c r="D3468" s="5">
        <v>6</v>
      </c>
      <c r="E3468" s="5">
        <v>53</v>
      </c>
      <c r="F3468" s="5" t="str" cm="1">
        <f t="array" ref="F3468">_xlfn.IFS(E3468&lt;50, "Low Income", E3468&lt;100, "Middle Income", TRUE,"High Income")</f>
        <v>Middle Income</v>
      </c>
      <c r="G3468" s="6">
        <v>94122</v>
      </c>
      <c r="H3468" s="5">
        <v>2</v>
      </c>
      <c r="I3468" s="5">
        <v>1</v>
      </c>
      <c r="J3468" s="5" t="str" cm="1">
        <f t="array" ref="J3468">_xlfn.IFS(I3468&lt;2,"Low", I3468&lt;5, "Middle", TRUE, "High")</f>
        <v>Low</v>
      </c>
      <c r="K3468" s="5">
        <v>2</v>
      </c>
      <c r="L3468" s="5" t="str" cm="1">
        <f t="array" ref="L3468">_xlfn.IFS(K3468=1,"undergraduate",K3468=2,"graduate",K3468=3,"professional")</f>
        <v>graduate</v>
      </c>
      <c r="M3468" s="5">
        <v>96</v>
      </c>
      <c r="N3468" s="5" t="str" cm="1">
        <f t="array" ref="N3468">_xlfn.IFS(M3468=0, "No Mortgage", M3468&lt;150, "Low Mortgage", TRUE, "High Mortgage")</f>
        <v>Low Mortgage</v>
      </c>
      <c r="O3468" s="5">
        <v>0</v>
      </c>
      <c r="P3468" s="5" t="str">
        <f t="shared" si="108"/>
        <v>Rejected</v>
      </c>
      <c r="Q3468" s="5">
        <v>0</v>
      </c>
      <c r="R3468" s="5">
        <v>0</v>
      </c>
      <c r="S3468" s="5" t="str">
        <f t="shared" si="109"/>
        <v>No</v>
      </c>
      <c r="T3468" s="5">
        <v>0</v>
      </c>
      <c r="U3468" s="7">
        <v>1</v>
      </c>
    </row>
    <row r="3469" spans="1:21" x14ac:dyDescent="0.3">
      <c r="A3469" s="8">
        <v>3468</v>
      </c>
      <c r="B3469" s="9">
        <v>63</v>
      </c>
      <c r="C3469" s="5" t="str" cm="1">
        <f t="array" ref="C3469">_xlfn.IFS(B3469&lt;30, "Young", B3469&lt;50, "Middle Age", TRUE, "Senior")</f>
        <v>Senior</v>
      </c>
      <c r="D3469" s="5">
        <v>37</v>
      </c>
      <c r="E3469" s="9">
        <v>149</v>
      </c>
      <c r="F3469" s="5" t="str" cm="1">
        <f t="array" ref="F3469">_xlfn.IFS(E3469&lt;50, "Low Income", E3469&lt;100, "Middle Income", TRUE,"High Income")</f>
        <v>High Income</v>
      </c>
      <c r="G3469" s="10">
        <v>90840</v>
      </c>
      <c r="H3469" s="9">
        <v>2</v>
      </c>
      <c r="I3469" s="9">
        <v>0.2</v>
      </c>
      <c r="J3469" s="5" t="str" cm="1">
        <f t="array" ref="J3469">_xlfn.IFS(I3469&lt;2,"Low", I3469&lt;5, "Middle", TRUE, "High")</f>
        <v>Low</v>
      </c>
      <c r="K3469" s="9">
        <v>3</v>
      </c>
      <c r="L3469" s="5" t="str" cm="1">
        <f t="array" ref="L3469">_xlfn.IFS(K3469=1,"undergraduate",K3469=2,"graduate",K3469=3,"professional")</f>
        <v>professional</v>
      </c>
      <c r="M3469" s="9">
        <v>364</v>
      </c>
      <c r="N3469" s="5" t="str" cm="1">
        <f t="array" ref="N3469">_xlfn.IFS(M3469=0, "No Mortgage", M3469&lt;150, "Low Mortgage", TRUE, "High Mortgage")</f>
        <v>High Mortgage</v>
      </c>
      <c r="O3469" s="9">
        <v>1</v>
      </c>
      <c r="P3469" s="5" t="str">
        <f t="shared" si="108"/>
        <v>Accepted</v>
      </c>
      <c r="Q3469" s="9">
        <v>0</v>
      </c>
      <c r="R3469" s="9">
        <v>0</v>
      </c>
      <c r="S3469" s="5" t="str">
        <f t="shared" si="109"/>
        <v>No</v>
      </c>
      <c r="T3469" s="9">
        <v>1</v>
      </c>
      <c r="U3469" s="11">
        <v>0</v>
      </c>
    </row>
    <row r="3470" spans="1:21" x14ac:dyDescent="0.3">
      <c r="A3470" s="4">
        <v>3469</v>
      </c>
      <c r="B3470" s="5">
        <v>43</v>
      </c>
      <c r="C3470" s="5" t="str" cm="1">
        <f t="array" ref="C3470">_xlfn.IFS(B3470&lt;30, "Young", B3470&lt;50, "Middle Age", TRUE, "Senior")</f>
        <v>Middle Age</v>
      </c>
      <c r="D3470" s="5">
        <v>19</v>
      </c>
      <c r="E3470" s="5">
        <v>113</v>
      </c>
      <c r="F3470" s="5" t="str" cm="1">
        <f t="array" ref="F3470">_xlfn.IFS(E3470&lt;50, "Low Income", E3470&lt;100, "Middle Income", TRUE,"High Income")</f>
        <v>High Income</v>
      </c>
      <c r="G3470" s="6">
        <v>93933</v>
      </c>
      <c r="H3470" s="5">
        <v>2</v>
      </c>
      <c r="I3470" s="5">
        <v>1.8</v>
      </c>
      <c r="J3470" s="5" t="str" cm="1">
        <f t="array" ref="J3470">_xlfn.IFS(I3470&lt;2,"Low", I3470&lt;5, "Middle", TRUE, "High")</f>
        <v>Low</v>
      </c>
      <c r="K3470" s="5">
        <v>2</v>
      </c>
      <c r="L3470" s="5" t="str" cm="1">
        <f t="array" ref="L3470">_xlfn.IFS(K3470=1,"undergraduate",K3470=2,"graduate",K3470=3,"professional")</f>
        <v>graduate</v>
      </c>
      <c r="M3470" s="5">
        <v>0</v>
      </c>
      <c r="N3470" s="5" t="str" cm="1">
        <f t="array" ref="N3470">_xlfn.IFS(M3470=0, "No Mortgage", M3470&lt;150, "Low Mortgage", TRUE, "High Mortgage")</f>
        <v>No Mortgage</v>
      </c>
      <c r="O3470" s="5">
        <v>0</v>
      </c>
      <c r="P3470" s="5" t="str">
        <f t="shared" si="108"/>
        <v>Rejected</v>
      </c>
      <c r="Q3470" s="5">
        <v>0</v>
      </c>
      <c r="R3470" s="5">
        <v>0</v>
      </c>
      <c r="S3470" s="5" t="str">
        <f t="shared" si="109"/>
        <v>No</v>
      </c>
      <c r="T3470" s="5">
        <v>0</v>
      </c>
      <c r="U3470" s="7">
        <v>1</v>
      </c>
    </row>
    <row r="3471" spans="1:21" x14ac:dyDescent="0.3">
      <c r="A3471" s="8">
        <v>3470</v>
      </c>
      <c r="B3471" s="9">
        <v>26</v>
      </c>
      <c r="C3471" s="5" t="str" cm="1">
        <f t="array" ref="C3471">_xlfn.IFS(B3471&lt;30, "Young", B3471&lt;50, "Middle Age", TRUE, "Senior")</f>
        <v>Young</v>
      </c>
      <c r="D3471" s="5">
        <v>2</v>
      </c>
      <c r="E3471" s="9">
        <v>79</v>
      </c>
      <c r="F3471" s="5" t="str" cm="1">
        <f t="array" ref="F3471">_xlfn.IFS(E3471&lt;50, "Low Income", E3471&lt;100, "Middle Income", TRUE,"High Income")</f>
        <v>Middle Income</v>
      </c>
      <c r="G3471" s="10">
        <v>95630</v>
      </c>
      <c r="H3471" s="9">
        <v>2</v>
      </c>
      <c r="I3471" s="9">
        <v>2.5</v>
      </c>
      <c r="J3471" s="5" t="str" cm="1">
        <f t="array" ref="J3471">_xlfn.IFS(I3471&lt;2,"Low", I3471&lt;5, "Middle", TRUE, "High")</f>
        <v>Middle</v>
      </c>
      <c r="K3471" s="9">
        <v>1</v>
      </c>
      <c r="L3471" s="5" t="str" cm="1">
        <f t="array" ref="L3471">_xlfn.IFS(K3471=1,"undergraduate",K3471=2,"graduate",K3471=3,"professional")</f>
        <v>undergraduate</v>
      </c>
      <c r="M3471" s="9">
        <v>0</v>
      </c>
      <c r="N3471" s="5" t="str" cm="1">
        <f t="array" ref="N3471">_xlfn.IFS(M3471=0, "No Mortgage", M3471&lt;150, "Low Mortgage", TRUE, "High Mortgage")</f>
        <v>No Mortgage</v>
      </c>
      <c r="O3471" s="9">
        <v>0</v>
      </c>
      <c r="P3471" s="5" t="str">
        <f t="shared" si="108"/>
        <v>Rejected</v>
      </c>
      <c r="Q3471" s="9">
        <v>0</v>
      </c>
      <c r="R3471" s="9">
        <v>0</v>
      </c>
      <c r="S3471" s="5" t="str">
        <f t="shared" si="109"/>
        <v>No</v>
      </c>
      <c r="T3471" s="9">
        <v>1</v>
      </c>
      <c r="U3471" s="11">
        <v>0</v>
      </c>
    </row>
    <row r="3472" spans="1:21" x14ac:dyDescent="0.3">
      <c r="A3472" s="4">
        <v>3471</v>
      </c>
      <c r="B3472" s="5">
        <v>57</v>
      </c>
      <c r="C3472" s="5" t="str" cm="1">
        <f t="array" ref="C3472">_xlfn.IFS(B3472&lt;30, "Young", B3472&lt;50, "Middle Age", TRUE, "Senior")</f>
        <v>Senior</v>
      </c>
      <c r="D3472" s="5">
        <v>31</v>
      </c>
      <c r="E3472" s="5">
        <v>175</v>
      </c>
      <c r="F3472" s="5" t="str" cm="1">
        <f t="array" ref="F3472">_xlfn.IFS(E3472&lt;50, "Low Income", E3472&lt;100, "Middle Income", TRUE,"High Income")</f>
        <v>High Income</v>
      </c>
      <c r="G3472" s="6">
        <v>90503</v>
      </c>
      <c r="H3472" s="5">
        <v>2</v>
      </c>
      <c r="I3472" s="5">
        <v>0.5</v>
      </c>
      <c r="J3472" s="5" t="str" cm="1">
        <f t="array" ref="J3472">_xlfn.IFS(I3472&lt;2,"Low", I3472&lt;5, "Middle", TRUE, "High")</f>
        <v>Low</v>
      </c>
      <c r="K3472" s="5">
        <v>1</v>
      </c>
      <c r="L3472" s="5" t="str" cm="1">
        <f t="array" ref="L3472">_xlfn.IFS(K3472=1,"undergraduate",K3472=2,"graduate",K3472=3,"professional")</f>
        <v>undergraduate</v>
      </c>
      <c r="M3472" s="5">
        <v>429</v>
      </c>
      <c r="N3472" s="5" t="str" cm="1">
        <f t="array" ref="N3472">_xlfn.IFS(M3472=0, "No Mortgage", M3472&lt;150, "Low Mortgage", TRUE, "High Mortgage")</f>
        <v>High Mortgage</v>
      </c>
      <c r="O3472" s="5">
        <v>0</v>
      </c>
      <c r="P3472" s="5" t="str">
        <f t="shared" si="108"/>
        <v>Rejected</v>
      </c>
      <c r="Q3472" s="5">
        <v>0</v>
      </c>
      <c r="R3472" s="5">
        <v>0</v>
      </c>
      <c r="S3472" s="5" t="str">
        <f t="shared" si="109"/>
        <v>No</v>
      </c>
      <c r="T3472" s="5">
        <v>1</v>
      </c>
      <c r="U3472" s="7">
        <v>1</v>
      </c>
    </row>
    <row r="3473" spans="1:21" x14ac:dyDescent="0.3">
      <c r="A3473" s="8">
        <v>3472</v>
      </c>
      <c r="B3473" s="9">
        <v>50</v>
      </c>
      <c r="C3473" s="5" t="str" cm="1">
        <f t="array" ref="C3473">_xlfn.IFS(B3473&lt;30, "Young", B3473&lt;50, "Middle Age", TRUE, "Senior")</f>
        <v>Senior</v>
      </c>
      <c r="D3473" s="5">
        <v>25</v>
      </c>
      <c r="E3473" s="9">
        <v>38</v>
      </c>
      <c r="F3473" s="5" t="str" cm="1">
        <f t="array" ref="F3473">_xlfn.IFS(E3473&lt;50, "Low Income", E3473&lt;100, "Middle Income", TRUE,"High Income")</f>
        <v>Low Income</v>
      </c>
      <c r="G3473" s="10">
        <v>95503</v>
      </c>
      <c r="H3473" s="9">
        <v>1</v>
      </c>
      <c r="I3473" s="9">
        <v>1.4</v>
      </c>
      <c r="J3473" s="5" t="str" cm="1">
        <f t="array" ref="J3473">_xlfn.IFS(I3473&lt;2,"Low", I3473&lt;5, "Middle", TRUE, "High")</f>
        <v>Low</v>
      </c>
      <c r="K3473" s="9">
        <v>3</v>
      </c>
      <c r="L3473" s="5" t="str" cm="1">
        <f t="array" ref="L3473">_xlfn.IFS(K3473=1,"undergraduate",K3473=2,"graduate",K3473=3,"professional")</f>
        <v>professional</v>
      </c>
      <c r="M3473" s="9">
        <v>0</v>
      </c>
      <c r="N3473" s="5" t="str" cm="1">
        <f t="array" ref="N3473">_xlfn.IFS(M3473=0, "No Mortgage", M3473&lt;150, "Low Mortgage", TRUE, "High Mortgage")</f>
        <v>No Mortgage</v>
      </c>
      <c r="O3473" s="9">
        <v>0</v>
      </c>
      <c r="P3473" s="5" t="str">
        <f t="shared" si="108"/>
        <v>Rejected</v>
      </c>
      <c r="Q3473" s="9">
        <v>0</v>
      </c>
      <c r="R3473" s="9">
        <v>0</v>
      </c>
      <c r="S3473" s="5" t="str">
        <f t="shared" si="109"/>
        <v>No</v>
      </c>
      <c r="T3473" s="9">
        <v>1</v>
      </c>
      <c r="U3473" s="11">
        <v>0</v>
      </c>
    </row>
    <row r="3474" spans="1:21" x14ac:dyDescent="0.3">
      <c r="A3474" s="4">
        <v>3473</v>
      </c>
      <c r="B3474" s="5">
        <v>54</v>
      </c>
      <c r="C3474" s="5" t="str" cm="1">
        <f t="array" ref="C3474">_xlfn.IFS(B3474&lt;30, "Young", B3474&lt;50, "Middle Age", TRUE, "Senior")</f>
        <v>Senior</v>
      </c>
      <c r="D3474" s="5">
        <v>27</v>
      </c>
      <c r="E3474" s="5">
        <v>120</v>
      </c>
      <c r="F3474" s="5" t="str" cm="1">
        <f t="array" ref="F3474">_xlfn.IFS(E3474&lt;50, "Low Income", E3474&lt;100, "Middle Income", TRUE,"High Income")</f>
        <v>High Income</v>
      </c>
      <c r="G3474" s="6">
        <v>92672</v>
      </c>
      <c r="H3474" s="5">
        <v>4</v>
      </c>
      <c r="I3474" s="5">
        <v>3</v>
      </c>
      <c r="J3474" s="5" t="str" cm="1">
        <f t="array" ref="J3474">_xlfn.IFS(I3474&lt;2,"Low", I3474&lt;5, "Middle", TRUE, "High")</f>
        <v>Middle</v>
      </c>
      <c r="K3474" s="5">
        <v>2</v>
      </c>
      <c r="L3474" s="5" t="str" cm="1">
        <f t="array" ref="L3474">_xlfn.IFS(K3474=1,"undergraduate",K3474=2,"graduate",K3474=3,"professional")</f>
        <v>graduate</v>
      </c>
      <c r="M3474" s="5">
        <v>431</v>
      </c>
      <c r="N3474" s="5" t="str" cm="1">
        <f t="array" ref="N3474">_xlfn.IFS(M3474=0, "No Mortgage", M3474&lt;150, "Low Mortgage", TRUE, "High Mortgage")</f>
        <v>High Mortgage</v>
      </c>
      <c r="O3474" s="5">
        <v>1</v>
      </c>
      <c r="P3474" s="5" t="str">
        <f t="shared" si="108"/>
        <v>Accepted</v>
      </c>
      <c r="Q3474" s="5">
        <v>0</v>
      </c>
      <c r="R3474" s="5">
        <v>0</v>
      </c>
      <c r="S3474" s="5" t="str">
        <f t="shared" si="109"/>
        <v>No</v>
      </c>
      <c r="T3474" s="5">
        <v>1</v>
      </c>
      <c r="U3474" s="7">
        <v>0</v>
      </c>
    </row>
    <row r="3475" spans="1:21" x14ac:dyDescent="0.3">
      <c r="A3475" s="8">
        <v>3474</v>
      </c>
      <c r="B3475" s="9">
        <v>59</v>
      </c>
      <c r="C3475" s="5" t="str" cm="1">
        <f t="array" ref="C3475">_xlfn.IFS(B3475&lt;30, "Young", B3475&lt;50, "Middle Age", TRUE, "Senior")</f>
        <v>Senior</v>
      </c>
      <c r="D3475" s="5">
        <v>34</v>
      </c>
      <c r="E3475" s="9">
        <v>52</v>
      </c>
      <c r="F3475" s="5" t="str" cm="1">
        <f t="array" ref="F3475">_xlfn.IFS(E3475&lt;50, "Low Income", E3475&lt;100, "Middle Income", TRUE,"High Income")</f>
        <v>Middle Income</v>
      </c>
      <c r="G3475" s="10">
        <v>92173</v>
      </c>
      <c r="H3475" s="9">
        <v>4</v>
      </c>
      <c r="I3475" s="9">
        <v>0.7</v>
      </c>
      <c r="J3475" s="5" t="str" cm="1">
        <f t="array" ref="J3475">_xlfn.IFS(I3475&lt;2,"Low", I3475&lt;5, "Middle", TRUE, "High")</f>
        <v>Low</v>
      </c>
      <c r="K3475" s="9">
        <v>1</v>
      </c>
      <c r="L3475" s="5" t="str" cm="1">
        <f t="array" ref="L3475">_xlfn.IFS(K3475=1,"undergraduate",K3475=2,"graduate",K3475=3,"professional")</f>
        <v>undergraduate</v>
      </c>
      <c r="M3475" s="9">
        <v>0</v>
      </c>
      <c r="N3475" s="5" t="str" cm="1">
        <f t="array" ref="N3475">_xlfn.IFS(M3475=0, "No Mortgage", M3475&lt;150, "Low Mortgage", TRUE, "High Mortgage")</f>
        <v>No Mortgage</v>
      </c>
      <c r="O3475" s="9">
        <v>0</v>
      </c>
      <c r="P3475" s="5" t="str">
        <f t="shared" si="108"/>
        <v>Rejected</v>
      </c>
      <c r="Q3475" s="9">
        <v>1</v>
      </c>
      <c r="R3475" s="9">
        <v>0</v>
      </c>
      <c r="S3475" s="5" t="str">
        <f t="shared" si="109"/>
        <v>No</v>
      </c>
      <c r="T3475" s="9">
        <v>0</v>
      </c>
      <c r="U3475" s="11">
        <v>0</v>
      </c>
    </row>
    <row r="3476" spans="1:21" x14ac:dyDescent="0.3">
      <c r="A3476" s="4">
        <v>3475</v>
      </c>
      <c r="B3476" s="5">
        <v>49</v>
      </c>
      <c r="C3476" s="5" t="str" cm="1">
        <f t="array" ref="C3476">_xlfn.IFS(B3476&lt;30, "Young", B3476&lt;50, "Middle Age", TRUE, "Senior")</f>
        <v>Middle Age</v>
      </c>
      <c r="D3476" s="5">
        <v>24</v>
      </c>
      <c r="E3476" s="5">
        <v>42</v>
      </c>
      <c r="F3476" s="5" t="str" cm="1">
        <f t="array" ref="F3476">_xlfn.IFS(E3476&lt;50, "Low Income", E3476&lt;100, "Middle Income", TRUE,"High Income")</f>
        <v>Low Income</v>
      </c>
      <c r="G3476" s="6">
        <v>92121</v>
      </c>
      <c r="H3476" s="5">
        <v>2</v>
      </c>
      <c r="I3476" s="5">
        <v>0.7</v>
      </c>
      <c r="J3476" s="5" t="str" cm="1">
        <f t="array" ref="J3476">_xlfn.IFS(I3476&lt;2,"Low", I3476&lt;5, "Middle", TRUE, "High")</f>
        <v>Low</v>
      </c>
      <c r="K3476" s="5">
        <v>2</v>
      </c>
      <c r="L3476" s="5" t="str" cm="1">
        <f t="array" ref="L3476">_xlfn.IFS(K3476=1,"undergraduate",K3476=2,"graduate",K3476=3,"professional")</f>
        <v>graduate</v>
      </c>
      <c r="M3476" s="5">
        <v>0</v>
      </c>
      <c r="N3476" s="5" t="str" cm="1">
        <f t="array" ref="N3476">_xlfn.IFS(M3476=0, "No Mortgage", M3476&lt;150, "Low Mortgage", TRUE, "High Mortgage")</f>
        <v>No Mortgage</v>
      </c>
      <c r="O3476" s="5">
        <v>0</v>
      </c>
      <c r="P3476" s="5" t="str">
        <f t="shared" si="108"/>
        <v>Rejected</v>
      </c>
      <c r="Q3476" s="5">
        <v>0</v>
      </c>
      <c r="R3476" s="5">
        <v>0</v>
      </c>
      <c r="S3476" s="5" t="str">
        <f t="shared" si="109"/>
        <v>No</v>
      </c>
      <c r="T3476" s="5">
        <v>1</v>
      </c>
      <c r="U3476" s="7">
        <v>0</v>
      </c>
    </row>
    <row r="3477" spans="1:21" x14ac:dyDescent="0.3">
      <c r="A3477" s="8">
        <v>3476</v>
      </c>
      <c r="B3477" s="9">
        <v>54</v>
      </c>
      <c r="C3477" s="5" t="str" cm="1">
        <f t="array" ref="C3477">_xlfn.IFS(B3477&lt;30, "Young", B3477&lt;50, "Middle Age", TRUE, "Senior")</f>
        <v>Senior</v>
      </c>
      <c r="D3477" s="5">
        <v>30</v>
      </c>
      <c r="E3477" s="9">
        <v>13</v>
      </c>
      <c r="F3477" s="5" t="str" cm="1">
        <f t="array" ref="F3477">_xlfn.IFS(E3477&lt;50, "Low Income", E3477&lt;100, "Middle Income", TRUE,"High Income")</f>
        <v>Low Income</v>
      </c>
      <c r="G3477" s="10">
        <v>92037</v>
      </c>
      <c r="H3477" s="9">
        <v>1</v>
      </c>
      <c r="I3477" s="9">
        <v>0.3</v>
      </c>
      <c r="J3477" s="5" t="str" cm="1">
        <f t="array" ref="J3477">_xlfn.IFS(I3477&lt;2,"Low", I3477&lt;5, "Middle", TRUE, "High")</f>
        <v>Low</v>
      </c>
      <c r="K3477" s="9">
        <v>1</v>
      </c>
      <c r="L3477" s="5" t="str" cm="1">
        <f t="array" ref="L3477">_xlfn.IFS(K3477=1,"undergraduate",K3477=2,"graduate",K3477=3,"professional")</f>
        <v>undergraduate</v>
      </c>
      <c r="M3477" s="9">
        <v>0</v>
      </c>
      <c r="N3477" s="5" t="str" cm="1">
        <f t="array" ref="N3477">_xlfn.IFS(M3477=0, "No Mortgage", M3477&lt;150, "Low Mortgage", TRUE, "High Mortgage")</f>
        <v>No Mortgage</v>
      </c>
      <c r="O3477" s="9">
        <v>0</v>
      </c>
      <c r="P3477" s="5" t="str">
        <f t="shared" si="108"/>
        <v>Rejected</v>
      </c>
      <c r="Q3477" s="9">
        <v>0</v>
      </c>
      <c r="R3477" s="9">
        <v>0</v>
      </c>
      <c r="S3477" s="5" t="str">
        <f t="shared" si="109"/>
        <v>No</v>
      </c>
      <c r="T3477" s="9">
        <v>0</v>
      </c>
      <c r="U3477" s="11">
        <v>0</v>
      </c>
    </row>
    <row r="3478" spans="1:21" x14ac:dyDescent="0.3">
      <c r="A3478" s="4">
        <v>3477</v>
      </c>
      <c r="B3478" s="5">
        <v>65</v>
      </c>
      <c r="C3478" s="5" t="str" cm="1">
        <f t="array" ref="C3478">_xlfn.IFS(B3478&lt;30, "Young", B3478&lt;50, "Middle Age", TRUE, "Senior")</f>
        <v>Senior</v>
      </c>
      <c r="D3478" s="5">
        <v>39</v>
      </c>
      <c r="E3478" s="5">
        <v>141</v>
      </c>
      <c r="F3478" s="5" t="str" cm="1">
        <f t="array" ref="F3478">_xlfn.IFS(E3478&lt;50, "Low Income", E3478&lt;100, "Middle Income", TRUE,"High Income")</f>
        <v>High Income</v>
      </c>
      <c r="G3478" s="6">
        <v>90280</v>
      </c>
      <c r="H3478" s="5">
        <v>2</v>
      </c>
      <c r="I3478" s="5">
        <v>6.9</v>
      </c>
      <c r="J3478" s="5" t="str" cm="1">
        <f t="array" ref="J3478">_xlfn.IFS(I3478&lt;2,"Low", I3478&lt;5, "Middle", TRUE, "High")</f>
        <v>High</v>
      </c>
      <c r="K3478" s="5">
        <v>1</v>
      </c>
      <c r="L3478" s="5" t="str" cm="1">
        <f t="array" ref="L3478">_xlfn.IFS(K3478=1,"undergraduate",K3478=2,"graduate",K3478=3,"professional")</f>
        <v>undergraduate</v>
      </c>
      <c r="M3478" s="5">
        <v>0</v>
      </c>
      <c r="N3478" s="5" t="str" cm="1">
        <f t="array" ref="N3478">_xlfn.IFS(M3478=0, "No Mortgage", M3478&lt;150, "Low Mortgage", TRUE, "High Mortgage")</f>
        <v>No Mortgage</v>
      </c>
      <c r="O3478" s="5">
        <v>0</v>
      </c>
      <c r="P3478" s="5" t="str">
        <f t="shared" si="108"/>
        <v>Rejected</v>
      </c>
      <c r="Q3478" s="5">
        <v>1</v>
      </c>
      <c r="R3478" s="5">
        <v>0</v>
      </c>
      <c r="S3478" s="5" t="str">
        <f t="shared" si="109"/>
        <v>No</v>
      </c>
      <c r="T3478" s="5">
        <v>1</v>
      </c>
      <c r="U3478" s="7">
        <v>0</v>
      </c>
    </row>
    <row r="3479" spans="1:21" x14ac:dyDescent="0.3">
      <c r="A3479" s="8">
        <v>3478</v>
      </c>
      <c r="B3479" s="9">
        <v>34</v>
      </c>
      <c r="C3479" s="5" t="str" cm="1">
        <f t="array" ref="C3479">_xlfn.IFS(B3479&lt;30, "Young", B3479&lt;50, "Middle Age", TRUE, "Senior")</f>
        <v>Middle Age</v>
      </c>
      <c r="D3479" s="5">
        <v>10</v>
      </c>
      <c r="E3479" s="9">
        <v>131</v>
      </c>
      <c r="F3479" s="5" t="str" cm="1">
        <f t="array" ref="F3479">_xlfn.IFS(E3479&lt;50, "Low Income", E3479&lt;100, "Middle Income", TRUE,"High Income")</f>
        <v>High Income</v>
      </c>
      <c r="G3479" s="10">
        <v>94024</v>
      </c>
      <c r="H3479" s="9">
        <v>2</v>
      </c>
      <c r="I3479" s="9">
        <v>4.33</v>
      </c>
      <c r="J3479" s="5" t="str" cm="1">
        <f t="array" ref="J3479">_xlfn.IFS(I3479&lt;2,"Low", I3479&lt;5, "Middle", TRUE, "High")</f>
        <v>Middle</v>
      </c>
      <c r="K3479" s="9">
        <v>1</v>
      </c>
      <c r="L3479" s="5" t="str" cm="1">
        <f t="array" ref="L3479">_xlfn.IFS(K3479=1,"undergraduate",K3479=2,"graduate",K3479=3,"professional")</f>
        <v>undergraduate</v>
      </c>
      <c r="M3479" s="9">
        <v>156</v>
      </c>
      <c r="N3479" s="5" t="str" cm="1">
        <f t="array" ref="N3479">_xlfn.IFS(M3479=0, "No Mortgage", M3479&lt;150, "Low Mortgage", TRUE, "High Mortgage")</f>
        <v>High Mortgage</v>
      </c>
      <c r="O3479" s="9">
        <v>0</v>
      </c>
      <c r="P3479" s="5" t="str">
        <f t="shared" si="108"/>
        <v>Rejected</v>
      </c>
      <c r="Q3479" s="9">
        <v>0</v>
      </c>
      <c r="R3479" s="9">
        <v>0</v>
      </c>
      <c r="S3479" s="5" t="str">
        <f t="shared" si="109"/>
        <v>No</v>
      </c>
      <c r="T3479" s="9">
        <v>1</v>
      </c>
      <c r="U3479" s="11">
        <v>1</v>
      </c>
    </row>
    <row r="3480" spans="1:21" x14ac:dyDescent="0.3">
      <c r="A3480" s="4">
        <v>3479</v>
      </c>
      <c r="B3480" s="5">
        <v>31</v>
      </c>
      <c r="C3480" s="5" t="str" cm="1">
        <f t="array" ref="C3480">_xlfn.IFS(B3480&lt;30, "Young", B3480&lt;50, "Middle Age", TRUE, "Senior")</f>
        <v>Middle Age</v>
      </c>
      <c r="D3480" s="5">
        <v>6</v>
      </c>
      <c r="E3480" s="5">
        <v>133</v>
      </c>
      <c r="F3480" s="5" t="str" cm="1">
        <f t="array" ref="F3480">_xlfn.IFS(E3480&lt;50, "Low Income", E3480&lt;100, "Middle Income", TRUE,"High Income")</f>
        <v>High Income</v>
      </c>
      <c r="G3480" s="6">
        <v>95747</v>
      </c>
      <c r="H3480" s="5">
        <v>1</v>
      </c>
      <c r="I3480" s="5">
        <v>1.5</v>
      </c>
      <c r="J3480" s="5" t="str" cm="1">
        <f t="array" ref="J3480">_xlfn.IFS(I3480&lt;2,"Low", I3480&lt;5, "Middle", TRUE, "High")</f>
        <v>Low</v>
      </c>
      <c r="K3480" s="5">
        <v>3</v>
      </c>
      <c r="L3480" s="5" t="str" cm="1">
        <f t="array" ref="L3480">_xlfn.IFS(K3480=1,"undergraduate",K3480=2,"graduate",K3480=3,"professional")</f>
        <v>professional</v>
      </c>
      <c r="M3480" s="5">
        <v>0</v>
      </c>
      <c r="N3480" s="5" t="str" cm="1">
        <f t="array" ref="N3480">_xlfn.IFS(M3480=0, "No Mortgage", M3480&lt;150, "Low Mortgage", TRUE, "High Mortgage")</f>
        <v>No Mortgage</v>
      </c>
      <c r="O3480" s="5">
        <v>1</v>
      </c>
      <c r="P3480" s="5" t="str">
        <f t="shared" si="108"/>
        <v>Accepted</v>
      </c>
      <c r="Q3480" s="5">
        <v>0</v>
      </c>
      <c r="R3480" s="5">
        <v>0</v>
      </c>
      <c r="S3480" s="5" t="str">
        <f t="shared" si="109"/>
        <v>No</v>
      </c>
      <c r="T3480" s="5">
        <v>0</v>
      </c>
      <c r="U3480" s="7">
        <v>0</v>
      </c>
    </row>
    <row r="3481" spans="1:21" x14ac:dyDescent="0.3">
      <c r="A3481" s="8">
        <v>3480</v>
      </c>
      <c r="B3481" s="9">
        <v>31</v>
      </c>
      <c r="C3481" s="5" t="str" cm="1">
        <f t="array" ref="C3481">_xlfn.IFS(B3481&lt;30, "Young", B3481&lt;50, "Middle Age", TRUE, "Senior")</f>
        <v>Middle Age</v>
      </c>
      <c r="D3481" s="5">
        <v>6</v>
      </c>
      <c r="E3481" s="9">
        <v>64</v>
      </c>
      <c r="F3481" s="5" t="str" cm="1">
        <f t="array" ref="F3481">_xlfn.IFS(E3481&lt;50, "Low Income", E3481&lt;100, "Middle Income", TRUE,"High Income")</f>
        <v>Middle Income</v>
      </c>
      <c r="G3481" s="10">
        <v>94720</v>
      </c>
      <c r="H3481" s="9">
        <v>2</v>
      </c>
      <c r="I3481" s="9">
        <v>2.5</v>
      </c>
      <c r="J3481" s="5" t="str" cm="1">
        <f t="array" ref="J3481">_xlfn.IFS(I3481&lt;2,"Low", I3481&lt;5, "Middle", TRUE, "High")</f>
        <v>Middle</v>
      </c>
      <c r="K3481" s="9">
        <v>1</v>
      </c>
      <c r="L3481" s="5" t="str" cm="1">
        <f t="array" ref="L3481">_xlfn.IFS(K3481=1,"undergraduate",K3481=2,"graduate",K3481=3,"professional")</f>
        <v>undergraduate</v>
      </c>
      <c r="M3481" s="9">
        <v>0</v>
      </c>
      <c r="N3481" s="5" t="str" cm="1">
        <f t="array" ref="N3481">_xlfn.IFS(M3481=0, "No Mortgage", M3481&lt;150, "Low Mortgage", TRUE, "High Mortgage")</f>
        <v>No Mortgage</v>
      </c>
      <c r="O3481" s="9">
        <v>0</v>
      </c>
      <c r="P3481" s="5" t="str">
        <f t="shared" si="108"/>
        <v>Rejected</v>
      </c>
      <c r="Q3481" s="9">
        <v>0</v>
      </c>
      <c r="R3481" s="9">
        <v>0</v>
      </c>
      <c r="S3481" s="5" t="str">
        <f t="shared" si="109"/>
        <v>No</v>
      </c>
      <c r="T3481" s="9">
        <v>1</v>
      </c>
      <c r="U3481" s="11">
        <v>0</v>
      </c>
    </row>
    <row r="3482" spans="1:21" x14ac:dyDescent="0.3">
      <c r="A3482" s="4">
        <v>3481</v>
      </c>
      <c r="B3482" s="5">
        <v>64</v>
      </c>
      <c r="C3482" s="5" t="str" cm="1">
        <f t="array" ref="C3482">_xlfn.IFS(B3482&lt;30, "Young", B3482&lt;50, "Middle Age", TRUE, "Senior")</f>
        <v>Senior</v>
      </c>
      <c r="D3482" s="5">
        <v>39</v>
      </c>
      <c r="E3482" s="5">
        <v>49</v>
      </c>
      <c r="F3482" s="5" t="str" cm="1">
        <f t="array" ref="F3482">_xlfn.IFS(E3482&lt;50, "Low Income", E3482&lt;100, "Middle Income", TRUE,"High Income")</f>
        <v>Low Income</v>
      </c>
      <c r="G3482" s="6">
        <v>94591</v>
      </c>
      <c r="H3482" s="5">
        <v>2</v>
      </c>
      <c r="I3482" s="5">
        <v>1.5</v>
      </c>
      <c r="J3482" s="5" t="str" cm="1">
        <f t="array" ref="J3482">_xlfn.IFS(I3482&lt;2,"Low", I3482&lt;5, "Middle", TRUE, "High")</f>
        <v>Low</v>
      </c>
      <c r="K3482" s="5">
        <v>1</v>
      </c>
      <c r="L3482" s="5" t="str" cm="1">
        <f t="array" ref="L3482">_xlfn.IFS(K3482=1,"undergraduate",K3482=2,"graduate",K3482=3,"professional")</f>
        <v>undergraduate</v>
      </c>
      <c r="M3482" s="5">
        <v>0</v>
      </c>
      <c r="N3482" s="5" t="str" cm="1">
        <f t="array" ref="N3482">_xlfn.IFS(M3482=0, "No Mortgage", M3482&lt;150, "Low Mortgage", TRUE, "High Mortgage")</f>
        <v>No Mortgage</v>
      </c>
      <c r="O3482" s="5">
        <v>0</v>
      </c>
      <c r="P3482" s="5" t="str">
        <f t="shared" si="108"/>
        <v>Rejected</v>
      </c>
      <c r="Q3482" s="5">
        <v>1</v>
      </c>
      <c r="R3482" s="5">
        <v>0</v>
      </c>
      <c r="S3482" s="5" t="str">
        <f t="shared" si="109"/>
        <v>No</v>
      </c>
      <c r="T3482" s="5">
        <v>1</v>
      </c>
      <c r="U3482" s="7">
        <v>0</v>
      </c>
    </row>
    <row r="3483" spans="1:21" x14ac:dyDescent="0.3">
      <c r="A3483" s="8">
        <v>3482</v>
      </c>
      <c r="B3483" s="9">
        <v>52</v>
      </c>
      <c r="C3483" s="5" t="str" cm="1">
        <f t="array" ref="C3483">_xlfn.IFS(B3483&lt;30, "Young", B3483&lt;50, "Middle Age", TRUE, "Senior")</f>
        <v>Senior</v>
      </c>
      <c r="D3483" s="5">
        <v>26</v>
      </c>
      <c r="E3483" s="9">
        <v>34</v>
      </c>
      <c r="F3483" s="5" t="str" cm="1">
        <f t="array" ref="F3483">_xlfn.IFS(E3483&lt;50, "Low Income", E3483&lt;100, "Middle Income", TRUE,"High Income")</f>
        <v>Low Income</v>
      </c>
      <c r="G3483" s="10">
        <v>93023</v>
      </c>
      <c r="H3483" s="9">
        <v>1</v>
      </c>
      <c r="I3483" s="9">
        <v>0.3</v>
      </c>
      <c r="J3483" s="5" t="str" cm="1">
        <f t="array" ref="J3483">_xlfn.IFS(I3483&lt;2,"Low", I3483&lt;5, "Middle", TRUE, "High")</f>
        <v>Low</v>
      </c>
      <c r="K3483" s="9">
        <v>3</v>
      </c>
      <c r="L3483" s="5" t="str" cm="1">
        <f t="array" ref="L3483">_xlfn.IFS(K3483=1,"undergraduate",K3483=2,"graduate",K3483=3,"professional")</f>
        <v>professional</v>
      </c>
      <c r="M3483" s="9">
        <v>0</v>
      </c>
      <c r="N3483" s="5" t="str" cm="1">
        <f t="array" ref="N3483">_xlfn.IFS(M3483=0, "No Mortgage", M3483&lt;150, "Low Mortgage", TRUE, "High Mortgage")</f>
        <v>No Mortgage</v>
      </c>
      <c r="O3483" s="9">
        <v>0</v>
      </c>
      <c r="P3483" s="5" t="str">
        <f t="shared" si="108"/>
        <v>Rejected</v>
      </c>
      <c r="Q3483" s="9">
        <v>0</v>
      </c>
      <c r="R3483" s="9">
        <v>0</v>
      </c>
      <c r="S3483" s="5" t="str">
        <f t="shared" si="109"/>
        <v>No</v>
      </c>
      <c r="T3483" s="9">
        <v>1</v>
      </c>
      <c r="U3483" s="11">
        <v>0</v>
      </c>
    </row>
    <row r="3484" spans="1:21" x14ac:dyDescent="0.3">
      <c r="A3484" s="4">
        <v>3483</v>
      </c>
      <c r="B3484" s="5">
        <v>57</v>
      </c>
      <c r="C3484" s="5" t="str" cm="1">
        <f t="array" ref="C3484">_xlfn.IFS(B3484&lt;30, "Young", B3484&lt;50, "Middle Age", TRUE, "Senior")</f>
        <v>Senior</v>
      </c>
      <c r="D3484" s="5">
        <v>33</v>
      </c>
      <c r="E3484" s="5">
        <v>91</v>
      </c>
      <c r="F3484" s="5" t="str" cm="1">
        <f t="array" ref="F3484">_xlfn.IFS(E3484&lt;50, "Low Income", E3484&lt;100, "Middle Income", TRUE,"High Income")</f>
        <v>Middle Income</v>
      </c>
      <c r="G3484" s="6">
        <v>95133</v>
      </c>
      <c r="H3484" s="5">
        <v>1</v>
      </c>
      <c r="I3484" s="5">
        <v>4.3</v>
      </c>
      <c r="J3484" s="5" t="str" cm="1">
        <f t="array" ref="J3484">_xlfn.IFS(I3484&lt;2,"Low", I3484&lt;5, "Middle", TRUE, "High")</f>
        <v>Middle</v>
      </c>
      <c r="K3484" s="5">
        <v>1</v>
      </c>
      <c r="L3484" s="5" t="str" cm="1">
        <f t="array" ref="L3484">_xlfn.IFS(K3484=1,"undergraduate",K3484=2,"graduate",K3484=3,"professional")</f>
        <v>undergraduate</v>
      </c>
      <c r="M3484" s="5">
        <v>81</v>
      </c>
      <c r="N3484" s="5" t="str" cm="1">
        <f t="array" ref="N3484">_xlfn.IFS(M3484=0, "No Mortgage", M3484&lt;150, "Low Mortgage", TRUE, "High Mortgage")</f>
        <v>Low Mortgage</v>
      </c>
      <c r="O3484" s="5">
        <v>0</v>
      </c>
      <c r="P3484" s="5" t="str">
        <f t="shared" si="108"/>
        <v>Rejected</v>
      </c>
      <c r="Q3484" s="5">
        <v>1</v>
      </c>
      <c r="R3484" s="5">
        <v>0</v>
      </c>
      <c r="S3484" s="5" t="str">
        <f t="shared" si="109"/>
        <v>No</v>
      </c>
      <c r="T3484" s="5">
        <v>0</v>
      </c>
      <c r="U3484" s="7">
        <v>0</v>
      </c>
    </row>
    <row r="3485" spans="1:21" x14ac:dyDescent="0.3">
      <c r="A3485" s="8">
        <v>3484</v>
      </c>
      <c r="B3485" s="9">
        <v>60</v>
      </c>
      <c r="C3485" s="5" t="str" cm="1">
        <f t="array" ref="C3485">_xlfn.IFS(B3485&lt;30, "Young", B3485&lt;50, "Middle Age", TRUE, "Senior")</f>
        <v>Senior</v>
      </c>
      <c r="D3485" s="5">
        <v>36</v>
      </c>
      <c r="E3485" s="9">
        <v>195</v>
      </c>
      <c r="F3485" s="5" t="str" cm="1">
        <f t="array" ref="F3485">_xlfn.IFS(E3485&lt;50, "Low Income", E3485&lt;100, "Middle Income", TRUE,"High Income")</f>
        <v>High Income</v>
      </c>
      <c r="G3485" s="10">
        <v>90066</v>
      </c>
      <c r="H3485" s="9">
        <v>1</v>
      </c>
      <c r="I3485" s="9">
        <v>4.7</v>
      </c>
      <c r="J3485" s="5" t="str" cm="1">
        <f t="array" ref="J3485">_xlfn.IFS(I3485&lt;2,"Low", I3485&lt;5, "Middle", TRUE, "High")</f>
        <v>Middle</v>
      </c>
      <c r="K3485" s="9">
        <v>1</v>
      </c>
      <c r="L3485" s="5" t="str" cm="1">
        <f t="array" ref="L3485">_xlfn.IFS(K3485=1,"undergraduate",K3485=2,"graduate",K3485=3,"professional")</f>
        <v>undergraduate</v>
      </c>
      <c r="M3485" s="9">
        <v>0</v>
      </c>
      <c r="N3485" s="5" t="str" cm="1">
        <f t="array" ref="N3485">_xlfn.IFS(M3485=0, "No Mortgage", M3485&lt;150, "Low Mortgage", TRUE, "High Mortgage")</f>
        <v>No Mortgage</v>
      </c>
      <c r="O3485" s="9">
        <v>0</v>
      </c>
      <c r="P3485" s="5" t="str">
        <f t="shared" si="108"/>
        <v>Rejected</v>
      </c>
      <c r="Q3485" s="9">
        <v>0</v>
      </c>
      <c r="R3485" s="9">
        <v>0</v>
      </c>
      <c r="S3485" s="5" t="str">
        <f t="shared" si="109"/>
        <v>No</v>
      </c>
      <c r="T3485" s="9">
        <v>1</v>
      </c>
      <c r="U3485" s="11">
        <v>0</v>
      </c>
    </row>
    <row r="3486" spans="1:21" x14ac:dyDescent="0.3">
      <c r="A3486" s="4">
        <v>3485</v>
      </c>
      <c r="B3486" s="5">
        <v>45</v>
      </c>
      <c r="C3486" s="5" t="str" cm="1">
        <f t="array" ref="C3486">_xlfn.IFS(B3486&lt;30, "Young", B3486&lt;50, "Middle Age", TRUE, "Senior")</f>
        <v>Middle Age</v>
      </c>
      <c r="D3486" s="5">
        <v>18</v>
      </c>
      <c r="E3486" s="5">
        <v>53</v>
      </c>
      <c r="F3486" s="5" t="str" cm="1">
        <f t="array" ref="F3486">_xlfn.IFS(E3486&lt;50, "Low Income", E3486&lt;100, "Middle Income", TRUE,"High Income")</f>
        <v>Middle Income</v>
      </c>
      <c r="G3486" s="6">
        <v>92104</v>
      </c>
      <c r="H3486" s="5">
        <v>3</v>
      </c>
      <c r="I3486" s="5">
        <v>2.5</v>
      </c>
      <c r="J3486" s="5" t="str" cm="1">
        <f t="array" ref="J3486">_xlfn.IFS(I3486&lt;2,"Low", I3486&lt;5, "Middle", TRUE, "High")</f>
        <v>Middle</v>
      </c>
      <c r="K3486" s="5">
        <v>2</v>
      </c>
      <c r="L3486" s="5" t="str" cm="1">
        <f t="array" ref="L3486">_xlfn.IFS(K3486=1,"undergraduate",K3486=2,"graduate",K3486=3,"professional")</f>
        <v>graduate</v>
      </c>
      <c r="M3486" s="5">
        <v>112</v>
      </c>
      <c r="N3486" s="5" t="str" cm="1">
        <f t="array" ref="N3486">_xlfn.IFS(M3486=0, "No Mortgage", M3486&lt;150, "Low Mortgage", TRUE, "High Mortgage")</f>
        <v>Low Mortgage</v>
      </c>
      <c r="O3486" s="5">
        <v>0</v>
      </c>
      <c r="P3486" s="5" t="str">
        <f t="shared" si="108"/>
        <v>Rejected</v>
      </c>
      <c r="Q3486" s="5">
        <v>0</v>
      </c>
      <c r="R3486" s="5">
        <v>0</v>
      </c>
      <c r="S3486" s="5" t="str">
        <f t="shared" si="109"/>
        <v>No</v>
      </c>
      <c r="T3486" s="5">
        <v>0</v>
      </c>
      <c r="U3486" s="7">
        <v>0</v>
      </c>
    </row>
    <row r="3487" spans="1:21" x14ac:dyDescent="0.3">
      <c r="A3487" s="8">
        <v>3486</v>
      </c>
      <c r="B3487" s="9">
        <v>39</v>
      </c>
      <c r="C3487" s="5" t="str" cm="1">
        <f t="array" ref="C3487">_xlfn.IFS(B3487&lt;30, "Young", B3487&lt;50, "Middle Age", TRUE, "Senior")</f>
        <v>Middle Age</v>
      </c>
      <c r="D3487" s="5">
        <v>13</v>
      </c>
      <c r="E3487" s="9">
        <v>39</v>
      </c>
      <c r="F3487" s="5" t="str" cm="1">
        <f t="array" ref="F3487">_xlfn.IFS(E3487&lt;50, "Low Income", E3487&lt;100, "Middle Income", TRUE,"High Income")</f>
        <v>Low Income</v>
      </c>
      <c r="G3487" s="10">
        <v>92103</v>
      </c>
      <c r="H3487" s="9">
        <v>2</v>
      </c>
      <c r="I3487" s="9">
        <v>0.8</v>
      </c>
      <c r="J3487" s="5" t="str" cm="1">
        <f t="array" ref="J3487">_xlfn.IFS(I3487&lt;2,"Low", I3487&lt;5, "Middle", TRUE, "High")</f>
        <v>Low</v>
      </c>
      <c r="K3487" s="9">
        <v>3</v>
      </c>
      <c r="L3487" s="5" t="str" cm="1">
        <f t="array" ref="L3487">_xlfn.IFS(K3487=1,"undergraduate",K3487=2,"graduate",K3487=3,"professional")</f>
        <v>professional</v>
      </c>
      <c r="M3487" s="9">
        <v>0</v>
      </c>
      <c r="N3487" s="5" t="str" cm="1">
        <f t="array" ref="N3487">_xlfn.IFS(M3487=0, "No Mortgage", M3487&lt;150, "Low Mortgage", TRUE, "High Mortgage")</f>
        <v>No Mortgage</v>
      </c>
      <c r="O3487" s="9">
        <v>0</v>
      </c>
      <c r="P3487" s="5" t="str">
        <f t="shared" si="108"/>
        <v>Rejected</v>
      </c>
      <c r="Q3487" s="9">
        <v>0</v>
      </c>
      <c r="R3487" s="9">
        <v>0</v>
      </c>
      <c r="S3487" s="5" t="str">
        <f t="shared" si="109"/>
        <v>No</v>
      </c>
      <c r="T3487" s="9">
        <v>0</v>
      </c>
      <c r="U3487" s="11">
        <v>0</v>
      </c>
    </row>
    <row r="3488" spans="1:21" x14ac:dyDescent="0.3">
      <c r="A3488" s="4">
        <v>3487</v>
      </c>
      <c r="B3488" s="5">
        <v>25</v>
      </c>
      <c r="C3488" s="5" t="str" cm="1">
        <f t="array" ref="C3488">_xlfn.IFS(B3488&lt;30, "Young", B3488&lt;50, "Middle Age", TRUE, "Senior")</f>
        <v>Young</v>
      </c>
      <c r="D3488" s="5">
        <v>1</v>
      </c>
      <c r="E3488" s="5">
        <v>20</v>
      </c>
      <c r="F3488" s="5" t="str" cm="1">
        <f t="array" ref="F3488">_xlfn.IFS(E3488&lt;50, "Low Income", E3488&lt;100, "Middle Income", TRUE,"High Income")</f>
        <v>Low Income</v>
      </c>
      <c r="G3488" s="6">
        <v>92806</v>
      </c>
      <c r="H3488" s="5">
        <v>4</v>
      </c>
      <c r="I3488" s="5">
        <v>1</v>
      </c>
      <c r="J3488" s="5" t="str" cm="1">
        <f t="array" ref="J3488">_xlfn.IFS(I3488&lt;2,"Low", I3488&lt;5, "Middle", TRUE, "High")</f>
        <v>Low</v>
      </c>
      <c r="K3488" s="5">
        <v>1</v>
      </c>
      <c r="L3488" s="5" t="str" cm="1">
        <f t="array" ref="L3488">_xlfn.IFS(K3488=1,"undergraduate",K3488=2,"graduate",K3488=3,"professional")</f>
        <v>undergraduate</v>
      </c>
      <c r="M3488" s="5">
        <v>0</v>
      </c>
      <c r="N3488" s="5" t="str" cm="1">
        <f t="array" ref="N3488">_xlfn.IFS(M3488=0, "No Mortgage", M3488&lt;150, "Low Mortgage", TRUE, "High Mortgage")</f>
        <v>No Mortgage</v>
      </c>
      <c r="O3488" s="5">
        <v>0</v>
      </c>
      <c r="P3488" s="5" t="str">
        <f t="shared" si="108"/>
        <v>Rejected</v>
      </c>
      <c r="Q3488" s="5">
        <v>0</v>
      </c>
      <c r="R3488" s="5">
        <v>0</v>
      </c>
      <c r="S3488" s="5" t="str">
        <f t="shared" si="109"/>
        <v>No</v>
      </c>
      <c r="T3488" s="5">
        <v>0</v>
      </c>
      <c r="U3488" s="7">
        <v>1</v>
      </c>
    </row>
    <row r="3489" spans="1:21" x14ac:dyDescent="0.3">
      <c r="A3489" s="8">
        <v>3488</v>
      </c>
      <c r="B3489" s="9">
        <v>29</v>
      </c>
      <c r="C3489" s="5" t="str" cm="1">
        <f t="array" ref="C3489">_xlfn.IFS(B3489&lt;30, "Young", B3489&lt;50, "Middle Age", TRUE, "Senior")</f>
        <v>Young</v>
      </c>
      <c r="D3489" s="5">
        <v>4</v>
      </c>
      <c r="E3489" s="9">
        <v>104</v>
      </c>
      <c r="F3489" s="5" t="str" cm="1">
        <f t="array" ref="F3489">_xlfn.IFS(E3489&lt;50, "Low Income", E3489&lt;100, "Middle Income", TRUE,"High Income")</f>
        <v>High Income</v>
      </c>
      <c r="G3489" s="10">
        <v>91711</v>
      </c>
      <c r="H3489" s="9">
        <v>4</v>
      </c>
      <c r="I3489" s="9">
        <v>1.8</v>
      </c>
      <c r="J3489" s="5" t="str" cm="1">
        <f t="array" ref="J3489">_xlfn.IFS(I3489&lt;2,"Low", I3489&lt;5, "Middle", TRUE, "High")</f>
        <v>Low</v>
      </c>
      <c r="K3489" s="9">
        <v>3</v>
      </c>
      <c r="L3489" s="5" t="str" cm="1">
        <f t="array" ref="L3489">_xlfn.IFS(K3489=1,"undergraduate",K3489=2,"graduate",K3489=3,"professional")</f>
        <v>professional</v>
      </c>
      <c r="M3489" s="9">
        <v>0</v>
      </c>
      <c r="N3489" s="5" t="str" cm="1">
        <f t="array" ref="N3489">_xlfn.IFS(M3489=0, "No Mortgage", M3489&lt;150, "Low Mortgage", TRUE, "High Mortgage")</f>
        <v>No Mortgage</v>
      </c>
      <c r="O3489" s="9">
        <v>0</v>
      </c>
      <c r="P3489" s="5" t="str">
        <f t="shared" si="108"/>
        <v>Rejected</v>
      </c>
      <c r="Q3489" s="9">
        <v>0</v>
      </c>
      <c r="R3489" s="9">
        <v>0</v>
      </c>
      <c r="S3489" s="5" t="str">
        <f t="shared" si="109"/>
        <v>No</v>
      </c>
      <c r="T3489" s="9">
        <v>0</v>
      </c>
      <c r="U3489" s="11">
        <v>1</v>
      </c>
    </row>
    <row r="3490" spans="1:21" x14ac:dyDescent="0.3">
      <c r="A3490" s="4">
        <v>3489</v>
      </c>
      <c r="B3490" s="5">
        <v>40</v>
      </c>
      <c r="C3490" s="5" t="str" cm="1">
        <f t="array" ref="C3490">_xlfn.IFS(B3490&lt;30, "Young", B3490&lt;50, "Middle Age", TRUE, "Senior")</f>
        <v>Middle Age</v>
      </c>
      <c r="D3490" s="5">
        <v>15</v>
      </c>
      <c r="E3490" s="5">
        <v>51</v>
      </c>
      <c r="F3490" s="5" t="str" cm="1">
        <f t="array" ref="F3490">_xlfn.IFS(E3490&lt;50, "Low Income", E3490&lt;100, "Middle Income", TRUE,"High Income")</f>
        <v>Middle Income</v>
      </c>
      <c r="G3490" s="6">
        <v>94117</v>
      </c>
      <c r="H3490" s="5">
        <v>2</v>
      </c>
      <c r="I3490" s="5">
        <v>1.1000000000000001</v>
      </c>
      <c r="J3490" s="5" t="str" cm="1">
        <f t="array" ref="J3490">_xlfn.IFS(I3490&lt;2,"Low", I3490&lt;5, "Middle", TRUE, "High")</f>
        <v>Low</v>
      </c>
      <c r="K3490" s="5">
        <v>2</v>
      </c>
      <c r="L3490" s="5" t="str" cm="1">
        <f t="array" ref="L3490">_xlfn.IFS(K3490=1,"undergraduate",K3490=2,"graduate",K3490=3,"professional")</f>
        <v>graduate</v>
      </c>
      <c r="M3490" s="5">
        <v>131</v>
      </c>
      <c r="N3490" s="5" t="str" cm="1">
        <f t="array" ref="N3490">_xlfn.IFS(M3490=0, "No Mortgage", M3490&lt;150, "Low Mortgage", TRUE, "High Mortgage")</f>
        <v>Low Mortgage</v>
      </c>
      <c r="O3490" s="5">
        <v>0</v>
      </c>
      <c r="P3490" s="5" t="str">
        <f t="shared" si="108"/>
        <v>Rejected</v>
      </c>
      <c r="Q3490" s="5">
        <v>0</v>
      </c>
      <c r="R3490" s="5">
        <v>0</v>
      </c>
      <c r="S3490" s="5" t="str">
        <f t="shared" si="109"/>
        <v>No</v>
      </c>
      <c r="T3490" s="5">
        <v>1</v>
      </c>
      <c r="U3490" s="7">
        <v>0</v>
      </c>
    </row>
    <row r="3491" spans="1:21" x14ac:dyDescent="0.3">
      <c r="A3491" s="8">
        <v>3490</v>
      </c>
      <c r="B3491" s="9">
        <v>36</v>
      </c>
      <c r="C3491" s="5" t="str" cm="1">
        <f t="array" ref="C3491">_xlfn.IFS(B3491&lt;30, "Young", B3491&lt;50, "Middle Age", TRUE, "Senior")</f>
        <v>Middle Age</v>
      </c>
      <c r="D3491" s="5">
        <v>12</v>
      </c>
      <c r="E3491" s="9">
        <v>154</v>
      </c>
      <c r="F3491" s="5" t="str" cm="1">
        <f t="array" ref="F3491">_xlfn.IFS(E3491&lt;50, "Low Income", E3491&lt;100, "Middle Income", TRUE,"High Income")</f>
        <v>High Income</v>
      </c>
      <c r="G3491" s="10">
        <v>91320</v>
      </c>
      <c r="H3491" s="9">
        <v>3</v>
      </c>
      <c r="I3491" s="9">
        <v>6.4</v>
      </c>
      <c r="J3491" s="5" t="str" cm="1">
        <f t="array" ref="J3491">_xlfn.IFS(I3491&lt;2,"Low", I3491&lt;5, "Middle", TRUE, "High")</f>
        <v>High</v>
      </c>
      <c r="K3491" s="9">
        <v>1</v>
      </c>
      <c r="L3491" s="5" t="str" cm="1">
        <f t="array" ref="L3491">_xlfn.IFS(K3491=1,"undergraduate",K3491=2,"graduate",K3491=3,"professional")</f>
        <v>undergraduate</v>
      </c>
      <c r="M3491" s="9">
        <v>0</v>
      </c>
      <c r="N3491" s="5" t="str" cm="1">
        <f t="array" ref="N3491">_xlfn.IFS(M3491=0, "No Mortgage", M3491&lt;150, "Low Mortgage", TRUE, "High Mortgage")</f>
        <v>No Mortgage</v>
      </c>
      <c r="O3491" s="9">
        <v>1</v>
      </c>
      <c r="P3491" s="5" t="str">
        <f t="shared" si="108"/>
        <v>Accepted</v>
      </c>
      <c r="Q3491" s="9">
        <v>1</v>
      </c>
      <c r="R3491" s="9">
        <v>0</v>
      </c>
      <c r="S3491" s="5" t="str">
        <f t="shared" si="109"/>
        <v>No</v>
      </c>
      <c r="T3491" s="9">
        <v>0</v>
      </c>
      <c r="U3491" s="11">
        <v>0</v>
      </c>
    </row>
    <row r="3492" spans="1:21" x14ac:dyDescent="0.3">
      <c r="A3492" s="4">
        <v>3491</v>
      </c>
      <c r="B3492" s="5">
        <v>33</v>
      </c>
      <c r="C3492" s="5" t="str" cm="1">
        <f t="array" ref="C3492">_xlfn.IFS(B3492&lt;30, "Young", B3492&lt;50, "Middle Age", TRUE, "Senior")</f>
        <v>Middle Age</v>
      </c>
      <c r="D3492" s="5">
        <v>9</v>
      </c>
      <c r="E3492" s="5">
        <v>38</v>
      </c>
      <c r="F3492" s="5" t="str" cm="1">
        <f t="array" ref="F3492">_xlfn.IFS(E3492&lt;50, "Low Income", E3492&lt;100, "Middle Income", TRUE,"High Income")</f>
        <v>Low Income</v>
      </c>
      <c r="G3492" s="6">
        <v>95814</v>
      </c>
      <c r="H3492" s="5">
        <v>1</v>
      </c>
      <c r="I3492" s="5">
        <v>1.33</v>
      </c>
      <c r="J3492" s="5" t="str" cm="1">
        <f t="array" ref="J3492">_xlfn.IFS(I3492&lt;2,"Low", I3492&lt;5, "Middle", TRUE, "High")</f>
        <v>Low</v>
      </c>
      <c r="K3492" s="5">
        <v>1</v>
      </c>
      <c r="L3492" s="5" t="str" cm="1">
        <f t="array" ref="L3492">_xlfn.IFS(K3492=1,"undergraduate",K3492=2,"graduate",K3492=3,"professional")</f>
        <v>undergraduate</v>
      </c>
      <c r="M3492" s="5">
        <v>115</v>
      </c>
      <c r="N3492" s="5" t="str" cm="1">
        <f t="array" ref="N3492">_xlfn.IFS(M3492=0, "No Mortgage", M3492&lt;150, "Low Mortgage", TRUE, "High Mortgage")</f>
        <v>Low Mortgage</v>
      </c>
      <c r="O3492" s="5">
        <v>0</v>
      </c>
      <c r="P3492" s="5" t="str">
        <f t="shared" si="108"/>
        <v>Rejected</v>
      </c>
      <c r="Q3492" s="5">
        <v>0</v>
      </c>
      <c r="R3492" s="5">
        <v>0</v>
      </c>
      <c r="S3492" s="5" t="str">
        <f t="shared" si="109"/>
        <v>No</v>
      </c>
      <c r="T3492" s="5">
        <v>0</v>
      </c>
      <c r="U3492" s="7">
        <v>0</v>
      </c>
    </row>
    <row r="3493" spans="1:21" x14ac:dyDescent="0.3">
      <c r="A3493" s="8">
        <v>3492</v>
      </c>
      <c r="B3493" s="9">
        <v>51</v>
      </c>
      <c r="C3493" s="5" t="str" cm="1">
        <f t="array" ref="C3493">_xlfn.IFS(B3493&lt;30, "Young", B3493&lt;50, "Middle Age", TRUE, "Senior")</f>
        <v>Senior</v>
      </c>
      <c r="D3493" s="5">
        <v>27</v>
      </c>
      <c r="E3493" s="9">
        <v>12</v>
      </c>
      <c r="F3493" s="5" t="str" cm="1">
        <f t="array" ref="F3493">_xlfn.IFS(E3493&lt;50, "Low Income", E3493&lt;100, "Middle Income", TRUE,"High Income")</f>
        <v>Low Income</v>
      </c>
      <c r="G3493" s="10">
        <v>92697</v>
      </c>
      <c r="H3493" s="9">
        <v>2</v>
      </c>
      <c r="I3493" s="9">
        <v>0.4</v>
      </c>
      <c r="J3493" s="5" t="str" cm="1">
        <f t="array" ref="J3493">_xlfn.IFS(I3493&lt;2,"Low", I3493&lt;5, "Middle", TRUE, "High")</f>
        <v>Low</v>
      </c>
      <c r="K3493" s="9">
        <v>1</v>
      </c>
      <c r="L3493" s="5" t="str" cm="1">
        <f t="array" ref="L3493">_xlfn.IFS(K3493=1,"undergraduate",K3493=2,"graduate",K3493=3,"professional")</f>
        <v>undergraduate</v>
      </c>
      <c r="M3493" s="9">
        <v>0</v>
      </c>
      <c r="N3493" s="5" t="str" cm="1">
        <f t="array" ref="N3493">_xlfn.IFS(M3493=0, "No Mortgage", M3493&lt;150, "Low Mortgage", TRUE, "High Mortgage")</f>
        <v>No Mortgage</v>
      </c>
      <c r="O3493" s="9">
        <v>0</v>
      </c>
      <c r="P3493" s="5" t="str">
        <f t="shared" si="108"/>
        <v>Rejected</v>
      </c>
      <c r="Q3493" s="9">
        <v>0</v>
      </c>
      <c r="R3493" s="9">
        <v>0</v>
      </c>
      <c r="S3493" s="5" t="str">
        <f t="shared" si="109"/>
        <v>No</v>
      </c>
      <c r="T3493" s="9">
        <v>0</v>
      </c>
      <c r="U3493" s="11">
        <v>1</v>
      </c>
    </row>
    <row r="3494" spans="1:21" x14ac:dyDescent="0.3">
      <c r="A3494" s="4">
        <v>3493</v>
      </c>
      <c r="B3494" s="5">
        <v>35</v>
      </c>
      <c r="C3494" s="5" t="str" cm="1">
        <f t="array" ref="C3494">_xlfn.IFS(B3494&lt;30, "Young", B3494&lt;50, "Middle Age", TRUE, "Senior")</f>
        <v>Middle Age</v>
      </c>
      <c r="D3494" s="5">
        <v>9</v>
      </c>
      <c r="E3494" s="5">
        <v>28</v>
      </c>
      <c r="F3494" s="5" t="str" cm="1">
        <f t="array" ref="F3494">_xlfn.IFS(E3494&lt;50, "Low Income", E3494&lt;100, "Middle Income", TRUE,"High Income")</f>
        <v>Low Income</v>
      </c>
      <c r="G3494" s="6">
        <v>94546</v>
      </c>
      <c r="H3494" s="5">
        <v>1</v>
      </c>
      <c r="I3494" s="5">
        <v>0.6</v>
      </c>
      <c r="J3494" s="5" t="str" cm="1">
        <f t="array" ref="J3494">_xlfn.IFS(I3494&lt;2,"Low", I3494&lt;5, "Middle", TRUE, "High")</f>
        <v>Low</v>
      </c>
      <c r="K3494" s="5">
        <v>3</v>
      </c>
      <c r="L3494" s="5" t="str" cm="1">
        <f t="array" ref="L3494">_xlfn.IFS(K3494=1,"undergraduate",K3494=2,"graduate",K3494=3,"professional")</f>
        <v>professional</v>
      </c>
      <c r="M3494" s="5">
        <v>0</v>
      </c>
      <c r="N3494" s="5" t="str" cm="1">
        <f t="array" ref="N3494">_xlfn.IFS(M3494=0, "No Mortgage", M3494&lt;150, "Low Mortgage", TRUE, "High Mortgage")</f>
        <v>No Mortgage</v>
      </c>
      <c r="O3494" s="5">
        <v>0</v>
      </c>
      <c r="P3494" s="5" t="str">
        <f t="shared" si="108"/>
        <v>Rejected</v>
      </c>
      <c r="Q3494" s="5">
        <v>0</v>
      </c>
      <c r="R3494" s="5">
        <v>0</v>
      </c>
      <c r="S3494" s="5" t="str">
        <f t="shared" si="109"/>
        <v>No</v>
      </c>
      <c r="T3494" s="5">
        <v>0</v>
      </c>
      <c r="U3494" s="7">
        <v>1</v>
      </c>
    </row>
    <row r="3495" spans="1:21" x14ac:dyDescent="0.3">
      <c r="A3495" s="8">
        <v>3494</v>
      </c>
      <c r="B3495" s="9">
        <v>54</v>
      </c>
      <c r="C3495" s="5" t="str" cm="1">
        <f t="array" ref="C3495">_xlfn.IFS(B3495&lt;30, "Young", B3495&lt;50, "Middle Age", TRUE, "Senior")</f>
        <v>Senior</v>
      </c>
      <c r="D3495" s="5">
        <v>28</v>
      </c>
      <c r="E3495" s="9">
        <v>33</v>
      </c>
      <c r="F3495" s="5" t="str" cm="1">
        <f t="array" ref="F3495">_xlfn.IFS(E3495&lt;50, "Low Income", E3495&lt;100, "Middle Income", TRUE,"High Income")</f>
        <v>Low Income</v>
      </c>
      <c r="G3495" s="10">
        <v>94710</v>
      </c>
      <c r="H3495" s="9">
        <v>2</v>
      </c>
      <c r="I3495" s="9">
        <v>0.4</v>
      </c>
      <c r="J3495" s="5" t="str" cm="1">
        <f t="array" ref="J3495">_xlfn.IFS(I3495&lt;2,"Low", I3495&lt;5, "Middle", TRUE, "High")</f>
        <v>Low</v>
      </c>
      <c r="K3495" s="9">
        <v>3</v>
      </c>
      <c r="L3495" s="5" t="str" cm="1">
        <f t="array" ref="L3495">_xlfn.IFS(K3495=1,"undergraduate",K3495=2,"graduate",K3495=3,"professional")</f>
        <v>professional</v>
      </c>
      <c r="M3495" s="9">
        <v>0</v>
      </c>
      <c r="N3495" s="5" t="str" cm="1">
        <f t="array" ref="N3495">_xlfn.IFS(M3495=0, "No Mortgage", M3495&lt;150, "Low Mortgage", TRUE, "High Mortgage")</f>
        <v>No Mortgage</v>
      </c>
      <c r="O3495" s="9">
        <v>0</v>
      </c>
      <c r="P3495" s="5" t="str">
        <f t="shared" si="108"/>
        <v>Rejected</v>
      </c>
      <c r="Q3495" s="9">
        <v>0</v>
      </c>
      <c r="R3495" s="9">
        <v>0</v>
      </c>
      <c r="S3495" s="5" t="str">
        <f t="shared" si="109"/>
        <v>No</v>
      </c>
      <c r="T3495" s="9">
        <v>1</v>
      </c>
      <c r="U3495" s="11">
        <v>0</v>
      </c>
    </row>
    <row r="3496" spans="1:21" x14ac:dyDescent="0.3">
      <c r="A3496" s="4">
        <v>3495</v>
      </c>
      <c r="B3496" s="5">
        <v>29</v>
      </c>
      <c r="C3496" s="5" t="str" cm="1">
        <f t="array" ref="C3496">_xlfn.IFS(B3496&lt;30, "Young", B3496&lt;50, "Middle Age", TRUE, "Senior")</f>
        <v>Young</v>
      </c>
      <c r="D3496" s="5">
        <v>2</v>
      </c>
      <c r="E3496" s="5">
        <v>31</v>
      </c>
      <c r="F3496" s="5" t="str" cm="1">
        <f t="array" ref="F3496">_xlfn.IFS(E3496&lt;50, "Low Income", E3496&lt;100, "Middle Income", TRUE,"High Income")</f>
        <v>Low Income</v>
      </c>
      <c r="G3496" s="6">
        <v>91330</v>
      </c>
      <c r="H3496" s="5">
        <v>4</v>
      </c>
      <c r="I3496" s="5">
        <v>1.5</v>
      </c>
      <c r="J3496" s="5" t="str" cm="1">
        <f t="array" ref="J3496">_xlfn.IFS(I3496&lt;2,"Low", I3496&lt;5, "Middle", TRUE, "High")</f>
        <v>Low</v>
      </c>
      <c r="K3496" s="5">
        <v>2</v>
      </c>
      <c r="L3496" s="5" t="str" cm="1">
        <f t="array" ref="L3496">_xlfn.IFS(K3496=1,"undergraduate",K3496=2,"graduate",K3496=3,"professional")</f>
        <v>graduate</v>
      </c>
      <c r="M3496" s="5">
        <v>0</v>
      </c>
      <c r="N3496" s="5" t="str" cm="1">
        <f t="array" ref="N3496">_xlfn.IFS(M3496=0, "No Mortgage", M3496&lt;150, "Low Mortgage", TRUE, "High Mortgage")</f>
        <v>No Mortgage</v>
      </c>
      <c r="O3496" s="5">
        <v>0</v>
      </c>
      <c r="P3496" s="5" t="str">
        <f t="shared" si="108"/>
        <v>Rejected</v>
      </c>
      <c r="Q3496" s="5">
        <v>0</v>
      </c>
      <c r="R3496" s="5">
        <v>0</v>
      </c>
      <c r="S3496" s="5" t="str">
        <f t="shared" si="109"/>
        <v>No</v>
      </c>
      <c r="T3496" s="5">
        <v>0</v>
      </c>
      <c r="U3496" s="7">
        <v>0</v>
      </c>
    </row>
    <row r="3497" spans="1:21" x14ac:dyDescent="0.3">
      <c r="A3497" s="8">
        <v>3496</v>
      </c>
      <c r="B3497" s="9">
        <v>32</v>
      </c>
      <c r="C3497" s="5" t="str" cm="1">
        <f t="array" ref="C3497">_xlfn.IFS(B3497&lt;30, "Young", B3497&lt;50, "Middle Age", TRUE, "Senior")</f>
        <v>Middle Age</v>
      </c>
      <c r="D3497" s="5">
        <v>8</v>
      </c>
      <c r="E3497" s="9">
        <v>44</v>
      </c>
      <c r="F3497" s="5" t="str" cm="1">
        <f t="array" ref="F3497">_xlfn.IFS(E3497&lt;50, "Low Income", E3497&lt;100, "Middle Income", TRUE,"High Income")</f>
        <v>Low Income</v>
      </c>
      <c r="G3497" s="10">
        <v>91401</v>
      </c>
      <c r="H3497" s="9">
        <v>1</v>
      </c>
      <c r="I3497" s="9">
        <v>1.8</v>
      </c>
      <c r="J3497" s="5" t="str" cm="1">
        <f t="array" ref="J3497">_xlfn.IFS(I3497&lt;2,"Low", I3497&lt;5, "Middle", TRUE, "High")</f>
        <v>Low</v>
      </c>
      <c r="K3497" s="9">
        <v>2</v>
      </c>
      <c r="L3497" s="5" t="str" cm="1">
        <f t="array" ref="L3497">_xlfn.IFS(K3497=1,"undergraduate",K3497=2,"graduate",K3497=3,"professional")</f>
        <v>graduate</v>
      </c>
      <c r="M3497" s="9">
        <v>192</v>
      </c>
      <c r="N3497" s="5" t="str" cm="1">
        <f t="array" ref="N3497">_xlfn.IFS(M3497=0, "No Mortgage", M3497&lt;150, "Low Mortgage", TRUE, "High Mortgage")</f>
        <v>High Mortgage</v>
      </c>
      <c r="O3497" s="9">
        <v>0</v>
      </c>
      <c r="P3497" s="5" t="str">
        <f t="shared" si="108"/>
        <v>Rejected</v>
      </c>
      <c r="Q3497" s="9">
        <v>0</v>
      </c>
      <c r="R3497" s="9">
        <v>0</v>
      </c>
      <c r="S3497" s="5" t="str">
        <f t="shared" si="109"/>
        <v>No</v>
      </c>
      <c r="T3497" s="9">
        <v>1</v>
      </c>
      <c r="U3497" s="11">
        <v>0</v>
      </c>
    </row>
    <row r="3498" spans="1:21" x14ac:dyDescent="0.3">
      <c r="A3498" s="4">
        <v>3497</v>
      </c>
      <c r="B3498" s="5">
        <v>37</v>
      </c>
      <c r="C3498" s="5" t="str" cm="1">
        <f t="array" ref="C3498">_xlfn.IFS(B3498&lt;30, "Young", B3498&lt;50, "Middle Age", TRUE, "Senior")</f>
        <v>Middle Age</v>
      </c>
      <c r="D3498" s="5">
        <v>13</v>
      </c>
      <c r="E3498" s="5">
        <v>49</v>
      </c>
      <c r="F3498" s="5" t="str" cm="1">
        <f t="array" ref="F3498">_xlfn.IFS(E3498&lt;50, "Low Income", E3498&lt;100, "Middle Income", TRUE,"High Income")</f>
        <v>Low Income</v>
      </c>
      <c r="G3498" s="6">
        <v>91711</v>
      </c>
      <c r="H3498" s="5">
        <v>4</v>
      </c>
      <c r="I3498" s="5">
        <v>2</v>
      </c>
      <c r="J3498" s="5" t="str" cm="1">
        <f t="array" ref="J3498">_xlfn.IFS(I3498&lt;2,"Low", I3498&lt;5, "Middle", TRUE, "High")</f>
        <v>Middle</v>
      </c>
      <c r="K3498" s="5">
        <v>3</v>
      </c>
      <c r="L3498" s="5" t="str" cm="1">
        <f t="array" ref="L3498">_xlfn.IFS(K3498=1,"undergraduate",K3498=2,"graduate",K3498=3,"professional")</f>
        <v>professional</v>
      </c>
      <c r="M3498" s="5">
        <v>192</v>
      </c>
      <c r="N3498" s="5" t="str" cm="1">
        <f t="array" ref="N3498">_xlfn.IFS(M3498=0, "No Mortgage", M3498&lt;150, "Low Mortgage", TRUE, "High Mortgage")</f>
        <v>High Mortgage</v>
      </c>
      <c r="O3498" s="5">
        <v>0</v>
      </c>
      <c r="P3498" s="5" t="str">
        <f t="shared" si="108"/>
        <v>Rejected</v>
      </c>
      <c r="Q3498" s="5">
        <v>0</v>
      </c>
      <c r="R3498" s="5">
        <v>0</v>
      </c>
      <c r="S3498" s="5" t="str">
        <f t="shared" si="109"/>
        <v>No</v>
      </c>
      <c r="T3498" s="5">
        <v>0</v>
      </c>
      <c r="U3498" s="7">
        <v>0</v>
      </c>
    </row>
    <row r="3499" spans="1:21" x14ac:dyDescent="0.3">
      <c r="A3499" s="8">
        <v>3498</v>
      </c>
      <c r="B3499" s="9">
        <v>55</v>
      </c>
      <c r="C3499" s="5" t="str" cm="1">
        <f t="array" ref="C3499">_xlfn.IFS(B3499&lt;30, "Young", B3499&lt;50, "Middle Age", TRUE, "Senior")</f>
        <v>Senior</v>
      </c>
      <c r="D3499" s="5">
        <v>31</v>
      </c>
      <c r="E3499" s="9">
        <v>134</v>
      </c>
      <c r="F3499" s="5" t="str" cm="1">
        <f t="array" ref="F3499">_xlfn.IFS(E3499&lt;50, "Low Income", E3499&lt;100, "Middle Income", TRUE,"High Income")</f>
        <v>High Income</v>
      </c>
      <c r="G3499" s="10">
        <v>92130</v>
      </c>
      <c r="H3499" s="9">
        <v>2</v>
      </c>
      <c r="I3499" s="9">
        <v>0.3</v>
      </c>
      <c r="J3499" s="5" t="str" cm="1">
        <f t="array" ref="J3499">_xlfn.IFS(I3499&lt;2,"Low", I3499&lt;5, "Middle", TRUE, "High")</f>
        <v>Low</v>
      </c>
      <c r="K3499" s="9">
        <v>1</v>
      </c>
      <c r="L3499" s="5" t="str" cm="1">
        <f t="array" ref="L3499">_xlfn.IFS(K3499=1,"undergraduate",K3499=2,"graduate",K3499=3,"professional")</f>
        <v>undergraduate</v>
      </c>
      <c r="M3499" s="9">
        <v>0</v>
      </c>
      <c r="N3499" s="5" t="str" cm="1">
        <f t="array" ref="N3499">_xlfn.IFS(M3499=0, "No Mortgage", M3499&lt;150, "Low Mortgage", TRUE, "High Mortgage")</f>
        <v>No Mortgage</v>
      </c>
      <c r="O3499" s="9">
        <v>0</v>
      </c>
      <c r="P3499" s="5" t="str">
        <f t="shared" si="108"/>
        <v>Rejected</v>
      </c>
      <c r="Q3499" s="9">
        <v>0</v>
      </c>
      <c r="R3499" s="9">
        <v>0</v>
      </c>
      <c r="S3499" s="5" t="str">
        <f t="shared" si="109"/>
        <v>No</v>
      </c>
      <c r="T3499" s="9">
        <v>0</v>
      </c>
      <c r="U3499" s="11">
        <v>0</v>
      </c>
    </row>
    <row r="3500" spans="1:21" x14ac:dyDescent="0.3">
      <c r="A3500" s="4">
        <v>3499</v>
      </c>
      <c r="B3500" s="5">
        <v>30</v>
      </c>
      <c r="C3500" s="5" t="str" cm="1">
        <f t="array" ref="C3500">_xlfn.IFS(B3500&lt;30, "Young", B3500&lt;50, "Middle Age", TRUE, "Senior")</f>
        <v>Middle Age</v>
      </c>
      <c r="D3500" s="5">
        <v>6</v>
      </c>
      <c r="E3500" s="5">
        <v>182</v>
      </c>
      <c r="F3500" s="5" t="str" cm="1">
        <f t="array" ref="F3500">_xlfn.IFS(E3500&lt;50, "Low Income", E3500&lt;100, "Middle Income", TRUE,"High Income")</f>
        <v>High Income</v>
      </c>
      <c r="G3500" s="6">
        <v>93561</v>
      </c>
      <c r="H3500" s="5">
        <v>4</v>
      </c>
      <c r="I3500" s="5">
        <v>0.8</v>
      </c>
      <c r="J3500" s="5" t="str" cm="1">
        <f t="array" ref="J3500">_xlfn.IFS(I3500&lt;2,"Low", I3500&lt;5, "Middle", TRUE, "High")</f>
        <v>Low</v>
      </c>
      <c r="K3500" s="5">
        <v>3</v>
      </c>
      <c r="L3500" s="5" t="str" cm="1">
        <f t="array" ref="L3500">_xlfn.IFS(K3500=1,"undergraduate",K3500=2,"graduate",K3500=3,"professional")</f>
        <v>professional</v>
      </c>
      <c r="M3500" s="5">
        <v>94</v>
      </c>
      <c r="N3500" s="5" t="str" cm="1">
        <f t="array" ref="N3500">_xlfn.IFS(M3500=0, "No Mortgage", M3500&lt;150, "Low Mortgage", TRUE, "High Mortgage")</f>
        <v>Low Mortgage</v>
      </c>
      <c r="O3500" s="5">
        <v>1</v>
      </c>
      <c r="P3500" s="5" t="str">
        <f t="shared" si="108"/>
        <v>Accepted</v>
      </c>
      <c r="Q3500" s="5">
        <v>0</v>
      </c>
      <c r="R3500" s="5">
        <v>0</v>
      </c>
      <c r="S3500" s="5" t="str">
        <f t="shared" si="109"/>
        <v>No</v>
      </c>
      <c r="T3500" s="5">
        <v>1</v>
      </c>
      <c r="U3500" s="7">
        <v>0</v>
      </c>
    </row>
    <row r="3501" spans="1:21" x14ac:dyDescent="0.3">
      <c r="A3501" s="8">
        <v>3500</v>
      </c>
      <c r="B3501" s="9">
        <v>49</v>
      </c>
      <c r="C3501" s="5" t="str" cm="1">
        <f t="array" ref="C3501">_xlfn.IFS(B3501&lt;30, "Young", B3501&lt;50, "Middle Age", TRUE, "Senior")</f>
        <v>Middle Age</v>
      </c>
      <c r="D3501" s="5">
        <v>23</v>
      </c>
      <c r="E3501" s="9">
        <v>114</v>
      </c>
      <c r="F3501" s="5" t="str" cm="1">
        <f t="array" ref="F3501">_xlfn.IFS(E3501&lt;50, "Low Income", E3501&lt;100, "Middle Income", TRUE,"High Income")</f>
        <v>High Income</v>
      </c>
      <c r="G3501" s="10">
        <v>94550</v>
      </c>
      <c r="H3501" s="9">
        <v>1</v>
      </c>
      <c r="I3501" s="9">
        <v>0.3</v>
      </c>
      <c r="J3501" s="5" t="str" cm="1">
        <f t="array" ref="J3501">_xlfn.IFS(I3501&lt;2,"Low", I3501&lt;5, "Middle", TRUE, "High")</f>
        <v>Low</v>
      </c>
      <c r="K3501" s="9">
        <v>1</v>
      </c>
      <c r="L3501" s="5" t="str" cm="1">
        <f t="array" ref="L3501">_xlfn.IFS(K3501=1,"undergraduate",K3501=2,"graduate",K3501=3,"professional")</f>
        <v>undergraduate</v>
      </c>
      <c r="M3501" s="9">
        <v>286</v>
      </c>
      <c r="N3501" s="5" t="str" cm="1">
        <f t="array" ref="N3501">_xlfn.IFS(M3501=0, "No Mortgage", M3501&lt;150, "Low Mortgage", TRUE, "High Mortgage")</f>
        <v>High Mortgage</v>
      </c>
      <c r="O3501" s="9">
        <v>0</v>
      </c>
      <c r="P3501" s="5" t="str">
        <f t="shared" si="108"/>
        <v>Rejected</v>
      </c>
      <c r="Q3501" s="9">
        <v>0</v>
      </c>
      <c r="R3501" s="9">
        <v>0</v>
      </c>
      <c r="S3501" s="5" t="str">
        <f t="shared" si="109"/>
        <v>No</v>
      </c>
      <c r="T3501" s="9">
        <v>1</v>
      </c>
      <c r="U3501" s="11">
        <v>0</v>
      </c>
    </row>
    <row r="3502" spans="1:21" x14ac:dyDescent="0.3">
      <c r="A3502" s="4">
        <v>3501</v>
      </c>
      <c r="B3502" s="5">
        <v>51</v>
      </c>
      <c r="C3502" s="5" t="str" cm="1">
        <f t="array" ref="C3502">_xlfn.IFS(B3502&lt;30, "Young", B3502&lt;50, "Middle Age", TRUE, "Senior")</f>
        <v>Senior</v>
      </c>
      <c r="D3502" s="5">
        <v>26</v>
      </c>
      <c r="E3502" s="5">
        <v>90</v>
      </c>
      <c r="F3502" s="5" t="str" cm="1">
        <f t="array" ref="F3502">_xlfn.IFS(E3502&lt;50, "Low Income", E3502&lt;100, "Middle Income", TRUE,"High Income")</f>
        <v>Middle Income</v>
      </c>
      <c r="G3502" s="6">
        <v>94110</v>
      </c>
      <c r="H3502" s="5">
        <v>1</v>
      </c>
      <c r="I3502" s="5">
        <v>2.8</v>
      </c>
      <c r="J3502" s="5" t="str" cm="1">
        <f t="array" ref="J3502">_xlfn.IFS(I3502&lt;2,"Low", I3502&lt;5, "Middle", TRUE, "High")</f>
        <v>Middle</v>
      </c>
      <c r="K3502" s="5">
        <v>2</v>
      </c>
      <c r="L3502" s="5" t="str" cm="1">
        <f t="array" ref="L3502">_xlfn.IFS(K3502=1,"undergraduate",K3502=2,"graduate",K3502=3,"professional")</f>
        <v>graduate</v>
      </c>
      <c r="M3502" s="5">
        <v>0</v>
      </c>
      <c r="N3502" s="5" t="str" cm="1">
        <f t="array" ref="N3502">_xlfn.IFS(M3502=0, "No Mortgage", M3502&lt;150, "Low Mortgage", TRUE, "High Mortgage")</f>
        <v>No Mortgage</v>
      </c>
      <c r="O3502" s="5">
        <v>0</v>
      </c>
      <c r="P3502" s="5" t="str">
        <f t="shared" si="108"/>
        <v>Rejected</v>
      </c>
      <c r="Q3502" s="5">
        <v>0</v>
      </c>
      <c r="R3502" s="5">
        <v>0</v>
      </c>
      <c r="S3502" s="5" t="str">
        <f t="shared" si="109"/>
        <v>No</v>
      </c>
      <c r="T3502" s="5">
        <v>1</v>
      </c>
      <c r="U3502" s="7">
        <v>1</v>
      </c>
    </row>
    <row r="3503" spans="1:21" x14ac:dyDescent="0.3">
      <c r="A3503" s="8">
        <v>3502</v>
      </c>
      <c r="B3503" s="9">
        <v>65</v>
      </c>
      <c r="C3503" s="5" t="str" cm="1">
        <f t="array" ref="C3503">_xlfn.IFS(B3503&lt;30, "Young", B3503&lt;50, "Middle Age", TRUE, "Senior")</f>
        <v>Senior</v>
      </c>
      <c r="D3503" s="5">
        <v>39</v>
      </c>
      <c r="E3503" s="9">
        <v>105</v>
      </c>
      <c r="F3503" s="5" t="str" cm="1">
        <f t="array" ref="F3503">_xlfn.IFS(E3503&lt;50, "Low Income", E3503&lt;100, "Middle Income", TRUE,"High Income")</f>
        <v>High Income</v>
      </c>
      <c r="G3503" s="10">
        <v>91380</v>
      </c>
      <c r="H3503" s="9">
        <v>4</v>
      </c>
      <c r="I3503" s="9">
        <v>1.7</v>
      </c>
      <c r="J3503" s="5" t="str" cm="1">
        <f t="array" ref="J3503">_xlfn.IFS(I3503&lt;2,"Low", I3503&lt;5, "Middle", TRUE, "High")</f>
        <v>Low</v>
      </c>
      <c r="K3503" s="9">
        <v>3</v>
      </c>
      <c r="L3503" s="5" t="str" cm="1">
        <f t="array" ref="L3503">_xlfn.IFS(K3503=1,"undergraduate",K3503=2,"graduate",K3503=3,"professional")</f>
        <v>professional</v>
      </c>
      <c r="M3503" s="9">
        <v>0</v>
      </c>
      <c r="N3503" s="5" t="str" cm="1">
        <f t="array" ref="N3503">_xlfn.IFS(M3503=0, "No Mortgage", M3503&lt;150, "Low Mortgage", TRUE, "High Mortgage")</f>
        <v>No Mortgage</v>
      </c>
      <c r="O3503" s="9">
        <v>0</v>
      </c>
      <c r="P3503" s="5" t="str">
        <f t="shared" si="108"/>
        <v>Rejected</v>
      </c>
      <c r="Q3503" s="9">
        <v>1</v>
      </c>
      <c r="R3503" s="9">
        <v>0</v>
      </c>
      <c r="S3503" s="5" t="str">
        <f t="shared" si="109"/>
        <v>No</v>
      </c>
      <c r="T3503" s="9">
        <v>1</v>
      </c>
      <c r="U3503" s="11">
        <v>0</v>
      </c>
    </row>
    <row r="3504" spans="1:21" x14ac:dyDescent="0.3">
      <c r="A3504" s="4">
        <v>3503</v>
      </c>
      <c r="B3504" s="5">
        <v>32</v>
      </c>
      <c r="C3504" s="5" t="str" cm="1">
        <f t="array" ref="C3504">_xlfn.IFS(B3504&lt;30, "Young", B3504&lt;50, "Middle Age", TRUE, "Senior")</f>
        <v>Middle Age</v>
      </c>
      <c r="D3504" s="5">
        <v>8</v>
      </c>
      <c r="E3504" s="5">
        <v>58</v>
      </c>
      <c r="F3504" s="5" t="str" cm="1">
        <f t="array" ref="F3504">_xlfn.IFS(E3504&lt;50, "Low Income", E3504&lt;100, "Middle Income", TRUE,"High Income")</f>
        <v>Middle Income</v>
      </c>
      <c r="G3504" s="6">
        <v>95616</v>
      </c>
      <c r="H3504" s="5">
        <v>3</v>
      </c>
      <c r="I3504" s="5">
        <v>2</v>
      </c>
      <c r="J3504" s="5" t="str" cm="1">
        <f t="array" ref="J3504">_xlfn.IFS(I3504&lt;2,"Low", I3504&lt;5, "Middle", TRUE, "High")</f>
        <v>Middle</v>
      </c>
      <c r="K3504" s="5">
        <v>1</v>
      </c>
      <c r="L3504" s="5" t="str" cm="1">
        <f t="array" ref="L3504">_xlfn.IFS(K3504=1,"undergraduate",K3504=2,"graduate",K3504=3,"professional")</f>
        <v>undergraduate</v>
      </c>
      <c r="M3504" s="5">
        <v>90</v>
      </c>
      <c r="N3504" s="5" t="str" cm="1">
        <f t="array" ref="N3504">_xlfn.IFS(M3504=0, "No Mortgage", M3504&lt;150, "Low Mortgage", TRUE, "High Mortgage")</f>
        <v>Low Mortgage</v>
      </c>
      <c r="O3504" s="5">
        <v>0</v>
      </c>
      <c r="P3504" s="5" t="str">
        <f t="shared" si="108"/>
        <v>Rejected</v>
      </c>
      <c r="Q3504" s="5">
        <v>0</v>
      </c>
      <c r="R3504" s="5">
        <v>0</v>
      </c>
      <c r="S3504" s="5" t="str">
        <f t="shared" si="109"/>
        <v>No</v>
      </c>
      <c r="T3504" s="5">
        <v>1</v>
      </c>
      <c r="U3504" s="7">
        <v>0</v>
      </c>
    </row>
    <row r="3505" spans="1:21" x14ac:dyDescent="0.3">
      <c r="A3505" s="8">
        <v>3504</v>
      </c>
      <c r="B3505" s="9">
        <v>29</v>
      </c>
      <c r="C3505" s="5" t="str" cm="1">
        <f t="array" ref="C3505">_xlfn.IFS(B3505&lt;30, "Young", B3505&lt;50, "Middle Age", TRUE, "Senior")</f>
        <v>Young</v>
      </c>
      <c r="D3505" s="5">
        <v>3</v>
      </c>
      <c r="E3505" s="9">
        <v>53</v>
      </c>
      <c r="F3505" s="5" t="str" cm="1">
        <f t="array" ref="F3505">_xlfn.IFS(E3505&lt;50, "Low Income", E3505&lt;100, "Middle Income", TRUE,"High Income")</f>
        <v>Middle Income</v>
      </c>
      <c r="G3505" s="10">
        <v>95814</v>
      </c>
      <c r="H3505" s="9">
        <v>4</v>
      </c>
      <c r="I3505" s="9">
        <v>2.1</v>
      </c>
      <c r="J3505" s="5" t="str" cm="1">
        <f t="array" ref="J3505">_xlfn.IFS(I3505&lt;2,"Low", I3505&lt;5, "Middle", TRUE, "High")</f>
        <v>Middle</v>
      </c>
      <c r="K3505" s="9">
        <v>3</v>
      </c>
      <c r="L3505" s="5" t="str" cm="1">
        <f t="array" ref="L3505">_xlfn.IFS(K3505=1,"undergraduate",K3505=2,"graduate",K3505=3,"professional")</f>
        <v>professional</v>
      </c>
      <c r="M3505" s="9">
        <v>0</v>
      </c>
      <c r="N3505" s="5" t="str" cm="1">
        <f t="array" ref="N3505">_xlfn.IFS(M3505=0, "No Mortgage", M3505&lt;150, "Low Mortgage", TRUE, "High Mortgage")</f>
        <v>No Mortgage</v>
      </c>
      <c r="O3505" s="9">
        <v>0</v>
      </c>
      <c r="P3505" s="5" t="str">
        <f t="shared" si="108"/>
        <v>Rejected</v>
      </c>
      <c r="Q3505" s="9">
        <v>0</v>
      </c>
      <c r="R3505" s="9">
        <v>0</v>
      </c>
      <c r="S3505" s="5" t="str">
        <f t="shared" si="109"/>
        <v>No</v>
      </c>
      <c r="T3505" s="9">
        <v>1</v>
      </c>
      <c r="U3505" s="11">
        <v>0</v>
      </c>
    </row>
    <row r="3506" spans="1:21" x14ac:dyDescent="0.3">
      <c r="A3506" s="4">
        <v>3505</v>
      </c>
      <c r="B3506" s="5">
        <v>46</v>
      </c>
      <c r="C3506" s="5" t="str" cm="1">
        <f t="array" ref="C3506">_xlfn.IFS(B3506&lt;30, "Young", B3506&lt;50, "Middle Age", TRUE, "Senior")</f>
        <v>Middle Age</v>
      </c>
      <c r="D3506" s="5">
        <v>20</v>
      </c>
      <c r="E3506" s="5">
        <v>15</v>
      </c>
      <c r="F3506" s="5" t="str" cm="1">
        <f t="array" ref="F3506">_xlfn.IFS(E3506&lt;50, "Low Income", E3506&lt;100, "Middle Income", TRUE,"High Income")</f>
        <v>Low Income</v>
      </c>
      <c r="G3506" s="6">
        <v>95370</v>
      </c>
      <c r="H3506" s="5">
        <v>4</v>
      </c>
      <c r="I3506" s="5">
        <v>0.6</v>
      </c>
      <c r="J3506" s="5" t="str" cm="1">
        <f t="array" ref="J3506">_xlfn.IFS(I3506&lt;2,"Low", I3506&lt;5, "Middle", TRUE, "High")</f>
        <v>Low</v>
      </c>
      <c r="K3506" s="5">
        <v>3</v>
      </c>
      <c r="L3506" s="5" t="str" cm="1">
        <f t="array" ref="L3506">_xlfn.IFS(K3506=1,"undergraduate",K3506=2,"graduate",K3506=3,"professional")</f>
        <v>professional</v>
      </c>
      <c r="M3506" s="5">
        <v>0</v>
      </c>
      <c r="N3506" s="5" t="str" cm="1">
        <f t="array" ref="N3506">_xlfn.IFS(M3506=0, "No Mortgage", M3506&lt;150, "Low Mortgage", TRUE, "High Mortgage")</f>
        <v>No Mortgage</v>
      </c>
      <c r="O3506" s="5">
        <v>0</v>
      </c>
      <c r="P3506" s="5" t="str">
        <f t="shared" si="108"/>
        <v>Rejected</v>
      </c>
      <c r="Q3506" s="5">
        <v>1</v>
      </c>
      <c r="R3506" s="5">
        <v>0</v>
      </c>
      <c r="S3506" s="5" t="str">
        <f t="shared" si="109"/>
        <v>No</v>
      </c>
      <c r="T3506" s="5">
        <v>1</v>
      </c>
      <c r="U3506" s="7">
        <v>0</v>
      </c>
    </row>
    <row r="3507" spans="1:21" x14ac:dyDescent="0.3">
      <c r="A3507" s="8">
        <v>3506</v>
      </c>
      <c r="B3507" s="9">
        <v>64</v>
      </c>
      <c r="C3507" s="5" t="str" cm="1">
        <f t="array" ref="C3507">_xlfn.IFS(B3507&lt;30, "Young", B3507&lt;50, "Middle Age", TRUE, "Senior")</f>
        <v>Senior</v>
      </c>
      <c r="D3507" s="5">
        <v>39</v>
      </c>
      <c r="E3507" s="9">
        <v>103</v>
      </c>
      <c r="F3507" s="5" t="str" cm="1">
        <f t="array" ref="F3507">_xlfn.IFS(E3507&lt;50, "Low Income", E3507&lt;100, "Middle Income", TRUE,"High Income")</f>
        <v>High Income</v>
      </c>
      <c r="G3507" s="10">
        <v>90304</v>
      </c>
      <c r="H3507" s="9">
        <v>1</v>
      </c>
      <c r="I3507" s="9">
        <v>0.8</v>
      </c>
      <c r="J3507" s="5" t="str" cm="1">
        <f t="array" ref="J3507">_xlfn.IFS(I3507&lt;2,"Low", I3507&lt;5, "Middle", TRUE, "High")</f>
        <v>Low</v>
      </c>
      <c r="K3507" s="9">
        <v>3</v>
      </c>
      <c r="L3507" s="5" t="str" cm="1">
        <f t="array" ref="L3507">_xlfn.IFS(K3507=1,"undergraduate",K3507=2,"graduate",K3507=3,"professional")</f>
        <v>professional</v>
      </c>
      <c r="M3507" s="9">
        <v>0</v>
      </c>
      <c r="N3507" s="5" t="str" cm="1">
        <f t="array" ref="N3507">_xlfn.IFS(M3507=0, "No Mortgage", M3507&lt;150, "Low Mortgage", TRUE, "High Mortgage")</f>
        <v>No Mortgage</v>
      </c>
      <c r="O3507" s="9">
        <v>0</v>
      </c>
      <c r="P3507" s="5" t="str">
        <f t="shared" si="108"/>
        <v>Rejected</v>
      </c>
      <c r="Q3507" s="9">
        <v>0</v>
      </c>
      <c r="R3507" s="9">
        <v>0</v>
      </c>
      <c r="S3507" s="5" t="str">
        <f t="shared" si="109"/>
        <v>No</v>
      </c>
      <c r="T3507" s="9">
        <v>1</v>
      </c>
      <c r="U3507" s="11">
        <v>1</v>
      </c>
    </row>
    <row r="3508" spans="1:21" x14ac:dyDescent="0.3">
      <c r="A3508" s="4">
        <v>3507</v>
      </c>
      <c r="B3508" s="5">
        <v>27</v>
      </c>
      <c r="C3508" s="5" t="str" cm="1">
        <f t="array" ref="C3508">_xlfn.IFS(B3508&lt;30, "Young", B3508&lt;50, "Middle Age", TRUE, "Senior")</f>
        <v>Young</v>
      </c>
      <c r="D3508" s="5">
        <v>1</v>
      </c>
      <c r="E3508" s="5">
        <v>58</v>
      </c>
      <c r="F3508" s="5" t="str" cm="1">
        <f t="array" ref="F3508">_xlfn.IFS(E3508&lt;50, "Low Income", E3508&lt;100, "Middle Income", TRUE,"High Income")</f>
        <v>Middle Income</v>
      </c>
      <c r="G3508" s="6">
        <v>95827</v>
      </c>
      <c r="H3508" s="5">
        <v>4</v>
      </c>
      <c r="I3508" s="5">
        <v>1.8</v>
      </c>
      <c r="J3508" s="5" t="str" cm="1">
        <f t="array" ref="J3508">_xlfn.IFS(I3508&lt;2,"Low", I3508&lt;5, "Middle", TRUE, "High")</f>
        <v>Low</v>
      </c>
      <c r="K3508" s="5">
        <v>2</v>
      </c>
      <c r="L3508" s="5" t="str" cm="1">
        <f t="array" ref="L3508">_xlfn.IFS(K3508=1,"undergraduate",K3508=2,"graduate",K3508=3,"professional")</f>
        <v>graduate</v>
      </c>
      <c r="M3508" s="5">
        <v>154</v>
      </c>
      <c r="N3508" s="5" t="str" cm="1">
        <f t="array" ref="N3508">_xlfn.IFS(M3508=0, "No Mortgage", M3508&lt;150, "Low Mortgage", TRUE, "High Mortgage")</f>
        <v>High Mortgage</v>
      </c>
      <c r="O3508" s="5">
        <v>0</v>
      </c>
      <c r="P3508" s="5" t="str">
        <f t="shared" si="108"/>
        <v>Rejected</v>
      </c>
      <c r="Q3508" s="5">
        <v>0</v>
      </c>
      <c r="R3508" s="5">
        <v>1</v>
      </c>
      <c r="S3508" s="5" t="str">
        <f t="shared" si="109"/>
        <v>Yes</v>
      </c>
      <c r="T3508" s="5">
        <v>1</v>
      </c>
      <c r="U3508" s="7">
        <v>1</v>
      </c>
    </row>
    <row r="3509" spans="1:21" x14ac:dyDescent="0.3">
      <c r="A3509" s="8">
        <v>3508</v>
      </c>
      <c r="B3509" s="9">
        <v>50</v>
      </c>
      <c r="C3509" s="5" t="str" cm="1">
        <f t="array" ref="C3509">_xlfn.IFS(B3509&lt;30, "Young", B3509&lt;50, "Middle Age", TRUE, "Senior")</f>
        <v>Senior</v>
      </c>
      <c r="D3509" s="5">
        <v>23</v>
      </c>
      <c r="E3509" s="9">
        <v>83</v>
      </c>
      <c r="F3509" s="5" t="str" cm="1">
        <f t="array" ref="F3509">_xlfn.IFS(E3509&lt;50, "Low Income", E3509&lt;100, "Middle Income", TRUE,"High Income")</f>
        <v>Middle Income</v>
      </c>
      <c r="G3509" s="10">
        <v>91791</v>
      </c>
      <c r="H3509" s="9">
        <v>1</v>
      </c>
      <c r="I3509" s="9">
        <v>2.67</v>
      </c>
      <c r="J3509" s="5" t="str" cm="1">
        <f t="array" ref="J3509">_xlfn.IFS(I3509&lt;2,"Low", I3509&lt;5, "Middle", TRUE, "High")</f>
        <v>Middle</v>
      </c>
      <c r="K3509" s="9">
        <v>2</v>
      </c>
      <c r="L3509" s="5" t="str" cm="1">
        <f t="array" ref="L3509">_xlfn.IFS(K3509=1,"undergraduate",K3509=2,"graduate",K3509=3,"professional")</f>
        <v>graduate</v>
      </c>
      <c r="M3509" s="9">
        <v>0</v>
      </c>
      <c r="N3509" s="5" t="str" cm="1">
        <f t="array" ref="N3509">_xlfn.IFS(M3509=0, "No Mortgage", M3509&lt;150, "Low Mortgage", TRUE, "High Mortgage")</f>
        <v>No Mortgage</v>
      </c>
      <c r="O3509" s="9">
        <v>0</v>
      </c>
      <c r="P3509" s="5" t="str">
        <f t="shared" si="108"/>
        <v>Rejected</v>
      </c>
      <c r="Q3509" s="9">
        <v>0</v>
      </c>
      <c r="R3509" s="9">
        <v>1</v>
      </c>
      <c r="S3509" s="5" t="str">
        <f t="shared" si="109"/>
        <v>Yes</v>
      </c>
      <c r="T3509" s="9">
        <v>1</v>
      </c>
      <c r="U3509" s="11">
        <v>1</v>
      </c>
    </row>
    <row r="3510" spans="1:21" x14ac:dyDescent="0.3">
      <c r="A3510" s="4">
        <v>3509</v>
      </c>
      <c r="B3510" s="5">
        <v>33</v>
      </c>
      <c r="C3510" s="5" t="str" cm="1">
        <f t="array" ref="C3510">_xlfn.IFS(B3510&lt;30, "Young", B3510&lt;50, "Middle Age", TRUE, "Senior")</f>
        <v>Middle Age</v>
      </c>
      <c r="D3510" s="5">
        <v>9</v>
      </c>
      <c r="E3510" s="5">
        <v>125</v>
      </c>
      <c r="F3510" s="5" t="str" cm="1">
        <f t="array" ref="F3510">_xlfn.IFS(E3510&lt;50, "Low Income", E3510&lt;100, "Middle Income", TRUE,"High Income")</f>
        <v>High Income</v>
      </c>
      <c r="G3510" s="6">
        <v>92182</v>
      </c>
      <c r="H3510" s="5">
        <v>1</v>
      </c>
      <c r="I3510" s="5">
        <v>4.3</v>
      </c>
      <c r="J3510" s="5" t="str" cm="1">
        <f t="array" ref="J3510">_xlfn.IFS(I3510&lt;2,"Low", I3510&lt;5, "Middle", TRUE, "High")</f>
        <v>Middle</v>
      </c>
      <c r="K3510" s="5">
        <v>3</v>
      </c>
      <c r="L3510" s="5" t="str" cm="1">
        <f t="array" ref="L3510">_xlfn.IFS(K3510=1,"undergraduate",K3510=2,"graduate",K3510=3,"professional")</f>
        <v>professional</v>
      </c>
      <c r="M3510" s="5">
        <v>0</v>
      </c>
      <c r="N3510" s="5" t="str" cm="1">
        <f t="array" ref="N3510">_xlfn.IFS(M3510=0, "No Mortgage", M3510&lt;150, "Low Mortgage", TRUE, "High Mortgage")</f>
        <v>No Mortgage</v>
      </c>
      <c r="O3510" s="5">
        <v>1</v>
      </c>
      <c r="P3510" s="5" t="str">
        <f t="shared" si="108"/>
        <v>Accepted</v>
      </c>
      <c r="Q3510" s="5">
        <v>0</v>
      </c>
      <c r="R3510" s="5">
        <v>0</v>
      </c>
      <c r="S3510" s="5" t="str">
        <f t="shared" si="109"/>
        <v>No</v>
      </c>
      <c r="T3510" s="5">
        <v>1</v>
      </c>
      <c r="U3510" s="7">
        <v>0</v>
      </c>
    </row>
    <row r="3511" spans="1:21" x14ac:dyDescent="0.3">
      <c r="A3511" s="8">
        <v>3510</v>
      </c>
      <c r="B3511" s="9">
        <v>38</v>
      </c>
      <c r="C3511" s="5" t="str" cm="1">
        <f t="array" ref="C3511">_xlfn.IFS(B3511&lt;30, "Young", B3511&lt;50, "Middle Age", TRUE, "Senior")</f>
        <v>Middle Age</v>
      </c>
      <c r="D3511" s="5">
        <v>12</v>
      </c>
      <c r="E3511" s="9">
        <v>61</v>
      </c>
      <c r="F3511" s="5" t="str" cm="1">
        <f t="array" ref="F3511">_xlfn.IFS(E3511&lt;50, "Low Income", E3511&lt;100, "Middle Income", TRUE,"High Income")</f>
        <v>Middle Income</v>
      </c>
      <c r="G3511" s="10">
        <v>91330</v>
      </c>
      <c r="H3511" s="9">
        <v>3</v>
      </c>
      <c r="I3511" s="9">
        <v>0.9</v>
      </c>
      <c r="J3511" s="5" t="str" cm="1">
        <f t="array" ref="J3511">_xlfn.IFS(I3511&lt;2,"Low", I3511&lt;5, "Middle", TRUE, "High")</f>
        <v>Low</v>
      </c>
      <c r="K3511" s="9">
        <v>3</v>
      </c>
      <c r="L3511" s="5" t="str" cm="1">
        <f t="array" ref="L3511">_xlfn.IFS(K3511=1,"undergraduate",K3511=2,"graduate",K3511=3,"professional")</f>
        <v>professional</v>
      </c>
      <c r="M3511" s="9">
        <v>0</v>
      </c>
      <c r="N3511" s="5" t="str" cm="1">
        <f t="array" ref="N3511">_xlfn.IFS(M3511=0, "No Mortgage", M3511&lt;150, "Low Mortgage", TRUE, "High Mortgage")</f>
        <v>No Mortgage</v>
      </c>
      <c r="O3511" s="9">
        <v>0</v>
      </c>
      <c r="P3511" s="5" t="str">
        <f t="shared" si="108"/>
        <v>Rejected</v>
      </c>
      <c r="Q3511" s="9">
        <v>0</v>
      </c>
      <c r="R3511" s="9">
        <v>0</v>
      </c>
      <c r="S3511" s="5" t="str">
        <f t="shared" si="109"/>
        <v>No</v>
      </c>
      <c r="T3511" s="9">
        <v>0</v>
      </c>
      <c r="U3511" s="11">
        <v>0</v>
      </c>
    </row>
    <row r="3512" spans="1:21" x14ac:dyDescent="0.3">
      <c r="A3512" s="4">
        <v>3511</v>
      </c>
      <c r="B3512" s="5">
        <v>38</v>
      </c>
      <c r="C3512" s="5" t="str" cm="1">
        <f t="array" ref="C3512">_xlfn.IFS(B3512&lt;30, "Young", B3512&lt;50, "Middle Age", TRUE, "Senior")</f>
        <v>Middle Age</v>
      </c>
      <c r="D3512" s="5">
        <v>11</v>
      </c>
      <c r="E3512" s="5">
        <v>69</v>
      </c>
      <c r="F3512" s="5" t="str" cm="1">
        <f t="array" ref="F3512">_xlfn.IFS(E3512&lt;50, "Low Income", E3512&lt;100, "Middle Income", TRUE,"High Income")</f>
        <v>Middle Income</v>
      </c>
      <c r="G3512" s="6">
        <v>92124</v>
      </c>
      <c r="H3512" s="5">
        <v>3</v>
      </c>
      <c r="I3512" s="5">
        <v>2.33</v>
      </c>
      <c r="J3512" s="5" t="str" cm="1">
        <f t="array" ref="J3512">_xlfn.IFS(I3512&lt;2,"Low", I3512&lt;5, "Middle", TRUE, "High")</f>
        <v>Middle</v>
      </c>
      <c r="K3512" s="5">
        <v>2</v>
      </c>
      <c r="L3512" s="5" t="str" cm="1">
        <f t="array" ref="L3512">_xlfn.IFS(K3512=1,"undergraduate",K3512=2,"graduate",K3512=3,"professional")</f>
        <v>graduate</v>
      </c>
      <c r="M3512" s="5">
        <v>0</v>
      </c>
      <c r="N3512" s="5" t="str" cm="1">
        <f t="array" ref="N3512">_xlfn.IFS(M3512=0, "No Mortgage", M3512&lt;150, "Low Mortgage", TRUE, "High Mortgage")</f>
        <v>No Mortgage</v>
      </c>
      <c r="O3512" s="5">
        <v>0</v>
      </c>
      <c r="P3512" s="5" t="str">
        <f t="shared" si="108"/>
        <v>Rejected</v>
      </c>
      <c r="Q3512" s="5">
        <v>0</v>
      </c>
      <c r="R3512" s="5">
        <v>0</v>
      </c>
      <c r="S3512" s="5" t="str">
        <f t="shared" si="109"/>
        <v>No</v>
      </c>
      <c r="T3512" s="5">
        <v>0</v>
      </c>
      <c r="U3512" s="7">
        <v>0</v>
      </c>
    </row>
    <row r="3513" spans="1:21" x14ac:dyDescent="0.3">
      <c r="A3513" s="8">
        <v>3512</v>
      </c>
      <c r="B3513" s="9">
        <v>37</v>
      </c>
      <c r="C3513" s="5" t="str" cm="1">
        <f t="array" ref="C3513">_xlfn.IFS(B3513&lt;30, "Young", B3513&lt;50, "Middle Age", TRUE, "Senior")</f>
        <v>Middle Age</v>
      </c>
      <c r="D3513" s="5">
        <v>11</v>
      </c>
      <c r="E3513" s="9">
        <v>89</v>
      </c>
      <c r="F3513" s="5" t="str" cm="1">
        <f t="array" ref="F3513">_xlfn.IFS(E3513&lt;50, "Low Income", E3513&lt;100, "Middle Income", TRUE,"High Income")</f>
        <v>Middle Income</v>
      </c>
      <c r="G3513" s="10">
        <v>94609</v>
      </c>
      <c r="H3513" s="9">
        <v>1</v>
      </c>
      <c r="I3513" s="9">
        <v>1.5</v>
      </c>
      <c r="J3513" s="5" t="str" cm="1">
        <f t="array" ref="J3513">_xlfn.IFS(I3513&lt;2,"Low", I3513&lt;5, "Middle", TRUE, "High")</f>
        <v>Low</v>
      </c>
      <c r="K3513" s="9">
        <v>3</v>
      </c>
      <c r="L3513" s="5" t="str" cm="1">
        <f t="array" ref="L3513">_xlfn.IFS(K3513=1,"undergraduate",K3513=2,"graduate",K3513=3,"professional")</f>
        <v>professional</v>
      </c>
      <c r="M3513" s="9">
        <v>0</v>
      </c>
      <c r="N3513" s="5" t="str" cm="1">
        <f t="array" ref="N3513">_xlfn.IFS(M3513=0, "No Mortgage", M3513&lt;150, "Low Mortgage", TRUE, "High Mortgage")</f>
        <v>No Mortgage</v>
      </c>
      <c r="O3513" s="9">
        <v>0</v>
      </c>
      <c r="P3513" s="5" t="str">
        <f t="shared" si="108"/>
        <v>Rejected</v>
      </c>
      <c r="Q3513" s="9">
        <v>0</v>
      </c>
      <c r="R3513" s="9">
        <v>0</v>
      </c>
      <c r="S3513" s="5" t="str">
        <f t="shared" si="109"/>
        <v>No</v>
      </c>
      <c r="T3513" s="9">
        <v>1</v>
      </c>
      <c r="U3513" s="11">
        <v>0</v>
      </c>
    </row>
    <row r="3514" spans="1:21" x14ac:dyDescent="0.3">
      <c r="A3514" s="4">
        <v>3513</v>
      </c>
      <c r="B3514" s="5">
        <v>46</v>
      </c>
      <c r="C3514" s="5" t="str" cm="1">
        <f t="array" ref="C3514">_xlfn.IFS(B3514&lt;30, "Young", B3514&lt;50, "Middle Age", TRUE, "Senior")</f>
        <v>Middle Age</v>
      </c>
      <c r="D3514" s="5">
        <v>20</v>
      </c>
      <c r="E3514" s="5">
        <v>70</v>
      </c>
      <c r="F3514" s="5" t="str" cm="1">
        <f t="array" ref="F3514">_xlfn.IFS(E3514&lt;50, "Low Income", E3514&lt;100, "Middle Income", TRUE,"High Income")</f>
        <v>Middle Income</v>
      </c>
      <c r="G3514" s="6">
        <v>90405</v>
      </c>
      <c r="H3514" s="5">
        <v>4</v>
      </c>
      <c r="I3514" s="5">
        <v>2.9</v>
      </c>
      <c r="J3514" s="5" t="str" cm="1">
        <f t="array" ref="J3514">_xlfn.IFS(I3514&lt;2,"Low", I3514&lt;5, "Middle", TRUE, "High")</f>
        <v>Middle</v>
      </c>
      <c r="K3514" s="5">
        <v>1</v>
      </c>
      <c r="L3514" s="5" t="str" cm="1">
        <f t="array" ref="L3514">_xlfn.IFS(K3514=1,"undergraduate",K3514=2,"graduate",K3514=3,"professional")</f>
        <v>undergraduate</v>
      </c>
      <c r="M3514" s="5">
        <v>0</v>
      </c>
      <c r="N3514" s="5" t="str" cm="1">
        <f t="array" ref="N3514">_xlfn.IFS(M3514=0, "No Mortgage", M3514&lt;150, "Low Mortgage", TRUE, "High Mortgage")</f>
        <v>No Mortgage</v>
      </c>
      <c r="O3514" s="5">
        <v>0</v>
      </c>
      <c r="P3514" s="5" t="str">
        <f t="shared" si="108"/>
        <v>Rejected</v>
      </c>
      <c r="Q3514" s="5">
        <v>0</v>
      </c>
      <c r="R3514" s="5">
        <v>0</v>
      </c>
      <c r="S3514" s="5" t="str">
        <f t="shared" si="109"/>
        <v>No</v>
      </c>
      <c r="T3514" s="5">
        <v>0</v>
      </c>
      <c r="U3514" s="7">
        <v>1</v>
      </c>
    </row>
    <row r="3515" spans="1:21" x14ac:dyDescent="0.3">
      <c r="A3515" s="8">
        <v>3514</v>
      </c>
      <c r="B3515" s="9">
        <v>31</v>
      </c>
      <c r="C3515" s="5" t="str" cm="1">
        <f t="array" ref="C3515">_xlfn.IFS(B3515&lt;30, "Young", B3515&lt;50, "Middle Age", TRUE, "Senior")</f>
        <v>Middle Age</v>
      </c>
      <c r="D3515" s="5">
        <v>4</v>
      </c>
      <c r="E3515" s="9">
        <v>39</v>
      </c>
      <c r="F3515" s="5" t="str" cm="1">
        <f t="array" ref="F3515">_xlfn.IFS(E3515&lt;50, "Low Income", E3515&lt;100, "Middle Income", TRUE,"High Income")</f>
        <v>Low Income</v>
      </c>
      <c r="G3515" s="10">
        <v>94501</v>
      </c>
      <c r="H3515" s="9">
        <v>2</v>
      </c>
      <c r="I3515" s="9">
        <v>1</v>
      </c>
      <c r="J3515" s="5" t="str" cm="1">
        <f t="array" ref="J3515">_xlfn.IFS(I3515&lt;2,"Low", I3515&lt;5, "Middle", TRUE, "High")</f>
        <v>Low</v>
      </c>
      <c r="K3515" s="9">
        <v>2</v>
      </c>
      <c r="L3515" s="5" t="str" cm="1">
        <f t="array" ref="L3515">_xlfn.IFS(K3515=1,"undergraduate",K3515=2,"graduate",K3515=3,"professional")</f>
        <v>graduate</v>
      </c>
      <c r="M3515" s="9">
        <v>0</v>
      </c>
      <c r="N3515" s="5" t="str" cm="1">
        <f t="array" ref="N3515">_xlfn.IFS(M3515=0, "No Mortgage", M3515&lt;150, "Low Mortgage", TRUE, "High Mortgage")</f>
        <v>No Mortgage</v>
      </c>
      <c r="O3515" s="9">
        <v>0</v>
      </c>
      <c r="P3515" s="5" t="str">
        <f t="shared" si="108"/>
        <v>Rejected</v>
      </c>
      <c r="Q3515" s="9">
        <v>0</v>
      </c>
      <c r="R3515" s="9">
        <v>0</v>
      </c>
      <c r="S3515" s="5" t="str">
        <f t="shared" si="109"/>
        <v>No</v>
      </c>
      <c r="T3515" s="9">
        <v>0</v>
      </c>
      <c r="U3515" s="11">
        <v>0</v>
      </c>
    </row>
    <row r="3516" spans="1:21" x14ac:dyDescent="0.3">
      <c r="A3516" s="4">
        <v>3515</v>
      </c>
      <c r="B3516" s="5">
        <v>35</v>
      </c>
      <c r="C3516" s="5" t="str" cm="1">
        <f t="array" ref="C3516">_xlfn.IFS(B3516&lt;30, "Young", B3516&lt;50, "Middle Age", TRUE, "Senior")</f>
        <v>Middle Age</v>
      </c>
      <c r="D3516" s="5">
        <v>9</v>
      </c>
      <c r="E3516" s="5">
        <v>41</v>
      </c>
      <c r="F3516" s="5" t="str" cm="1">
        <f t="array" ref="F3516">_xlfn.IFS(E3516&lt;50, "Low Income", E3516&lt;100, "Middle Income", TRUE,"High Income")</f>
        <v>Low Income</v>
      </c>
      <c r="G3516" s="6">
        <v>90024</v>
      </c>
      <c r="H3516" s="5">
        <v>4</v>
      </c>
      <c r="I3516" s="5">
        <v>1.2</v>
      </c>
      <c r="J3516" s="5" t="str" cm="1">
        <f t="array" ref="J3516">_xlfn.IFS(I3516&lt;2,"Low", I3516&lt;5, "Middle", TRUE, "High")</f>
        <v>Low</v>
      </c>
      <c r="K3516" s="5">
        <v>2</v>
      </c>
      <c r="L3516" s="5" t="str" cm="1">
        <f t="array" ref="L3516">_xlfn.IFS(K3516=1,"undergraduate",K3516=2,"graduate",K3516=3,"professional")</f>
        <v>graduate</v>
      </c>
      <c r="M3516" s="5">
        <v>0</v>
      </c>
      <c r="N3516" s="5" t="str" cm="1">
        <f t="array" ref="N3516">_xlfn.IFS(M3516=0, "No Mortgage", M3516&lt;150, "Low Mortgage", TRUE, "High Mortgage")</f>
        <v>No Mortgage</v>
      </c>
      <c r="O3516" s="5">
        <v>0</v>
      </c>
      <c r="P3516" s="5" t="str">
        <f t="shared" si="108"/>
        <v>Rejected</v>
      </c>
      <c r="Q3516" s="5">
        <v>0</v>
      </c>
      <c r="R3516" s="5">
        <v>0</v>
      </c>
      <c r="S3516" s="5" t="str">
        <f t="shared" si="109"/>
        <v>No</v>
      </c>
      <c r="T3516" s="5">
        <v>1</v>
      </c>
      <c r="U3516" s="7">
        <v>0</v>
      </c>
    </row>
    <row r="3517" spans="1:21" x14ac:dyDescent="0.3">
      <c r="A3517" s="8">
        <v>3516</v>
      </c>
      <c r="B3517" s="9">
        <v>50</v>
      </c>
      <c r="C3517" s="5" t="str" cm="1">
        <f t="array" ref="C3517">_xlfn.IFS(B3517&lt;30, "Young", B3517&lt;50, "Middle Age", TRUE, "Senior")</f>
        <v>Senior</v>
      </c>
      <c r="D3517" s="5">
        <v>26</v>
      </c>
      <c r="E3517" s="9">
        <v>148</v>
      </c>
      <c r="F3517" s="5" t="str" cm="1">
        <f t="array" ref="F3517">_xlfn.IFS(E3517&lt;50, "Low Income", E3517&lt;100, "Middle Income", TRUE,"High Income")</f>
        <v>High Income</v>
      </c>
      <c r="G3517" s="10">
        <v>94143</v>
      </c>
      <c r="H3517" s="9">
        <v>2</v>
      </c>
      <c r="I3517" s="9">
        <v>0.4</v>
      </c>
      <c r="J3517" s="5" t="str" cm="1">
        <f t="array" ref="J3517">_xlfn.IFS(I3517&lt;2,"Low", I3517&lt;5, "Middle", TRUE, "High")</f>
        <v>Low</v>
      </c>
      <c r="K3517" s="9">
        <v>1</v>
      </c>
      <c r="L3517" s="5" t="str" cm="1">
        <f t="array" ref="L3517">_xlfn.IFS(K3517=1,"undergraduate",K3517=2,"graduate",K3517=3,"professional")</f>
        <v>undergraduate</v>
      </c>
      <c r="M3517" s="9">
        <v>508</v>
      </c>
      <c r="N3517" s="5" t="str" cm="1">
        <f t="array" ref="N3517">_xlfn.IFS(M3517=0, "No Mortgage", M3517&lt;150, "Low Mortgage", TRUE, "High Mortgage")</f>
        <v>High Mortgage</v>
      </c>
      <c r="O3517" s="9">
        <v>0</v>
      </c>
      <c r="P3517" s="5" t="str">
        <f t="shared" si="108"/>
        <v>Rejected</v>
      </c>
      <c r="Q3517" s="9">
        <v>0</v>
      </c>
      <c r="R3517" s="9">
        <v>0</v>
      </c>
      <c r="S3517" s="5" t="str">
        <f t="shared" si="109"/>
        <v>No</v>
      </c>
      <c r="T3517" s="9">
        <v>0</v>
      </c>
      <c r="U3517" s="11">
        <v>0</v>
      </c>
    </row>
    <row r="3518" spans="1:21" x14ac:dyDescent="0.3">
      <c r="A3518" s="4">
        <v>3517</v>
      </c>
      <c r="B3518" s="5">
        <v>45</v>
      </c>
      <c r="C3518" s="5" t="str" cm="1">
        <f t="array" ref="C3518">_xlfn.IFS(B3518&lt;30, "Young", B3518&lt;50, "Middle Age", TRUE, "Senior")</f>
        <v>Middle Age</v>
      </c>
      <c r="D3518" s="5">
        <v>21</v>
      </c>
      <c r="E3518" s="5">
        <v>38</v>
      </c>
      <c r="F3518" s="5" t="str" cm="1">
        <f t="array" ref="F3518">_xlfn.IFS(E3518&lt;50, "Low Income", E3518&lt;100, "Middle Income", TRUE,"High Income")</f>
        <v>Low Income</v>
      </c>
      <c r="G3518" s="6">
        <v>93943</v>
      </c>
      <c r="H3518" s="5">
        <v>3</v>
      </c>
      <c r="I3518" s="5">
        <v>0.6</v>
      </c>
      <c r="J3518" s="5" t="str" cm="1">
        <f t="array" ref="J3518">_xlfn.IFS(I3518&lt;2,"Low", I3518&lt;5, "Middle", TRUE, "High")</f>
        <v>Low</v>
      </c>
      <c r="K3518" s="5">
        <v>2</v>
      </c>
      <c r="L3518" s="5" t="str" cm="1">
        <f t="array" ref="L3518">_xlfn.IFS(K3518=1,"undergraduate",K3518=2,"graduate",K3518=3,"professional")</f>
        <v>graduate</v>
      </c>
      <c r="M3518" s="5">
        <v>148</v>
      </c>
      <c r="N3518" s="5" t="str" cm="1">
        <f t="array" ref="N3518">_xlfn.IFS(M3518=0, "No Mortgage", M3518&lt;150, "Low Mortgage", TRUE, "High Mortgage")</f>
        <v>Low Mortgage</v>
      </c>
      <c r="O3518" s="5">
        <v>0</v>
      </c>
      <c r="P3518" s="5" t="str">
        <f t="shared" si="108"/>
        <v>Rejected</v>
      </c>
      <c r="Q3518" s="5">
        <v>0</v>
      </c>
      <c r="R3518" s="5">
        <v>0</v>
      </c>
      <c r="S3518" s="5" t="str">
        <f t="shared" si="109"/>
        <v>No</v>
      </c>
      <c r="T3518" s="5">
        <v>1</v>
      </c>
      <c r="U3518" s="7">
        <v>0</v>
      </c>
    </row>
    <row r="3519" spans="1:21" x14ac:dyDescent="0.3">
      <c r="A3519" s="8">
        <v>3518</v>
      </c>
      <c r="B3519" s="9">
        <v>30</v>
      </c>
      <c r="C3519" s="5" t="str" cm="1">
        <f t="array" ref="C3519">_xlfn.IFS(B3519&lt;30, "Young", B3519&lt;50, "Middle Age", TRUE, "Senior")</f>
        <v>Middle Age</v>
      </c>
      <c r="D3519" s="5">
        <v>6</v>
      </c>
      <c r="E3519" s="9">
        <v>95</v>
      </c>
      <c r="F3519" s="5" t="str" cm="1">
        <f t="array" ref="F3519">_xlfn.IFS(E3519&lt;50, "Low Income", E3519&lt;100, "Middle Income", TRUE,"High Income")</f>
        <v>Middle Income</v>
      </c>
      <c r="G3519" s="10">
        <v>94234</v>
      </c>
      <c r="H3519" s="9">
        <v>1</v>
      </c>
      <c r="I3519" s="9">
        <v>3.9</v>
      </c>
      <c r="J3519" s="5" t="str" cm="1">
        <f t="array" ref="J3519">_xlfn.IFS(I3519&lt;2,"Low", I3519&lt;5, "Middle", TRUE, "High")</f>
        <v>Middle</v>
      </c>
      <c r="K3519" s="9">
        <v>3</v>
      </c>
      <c r="L3519" s="5" t="str" cm="1">
        <f t="array" ref="L3519">_xlfn.IFS(K3519=1,"undergraduate",K3519=2,"graduate",K3519=3,"professional")</f>
        <v>professional</v>
      </c>
      <c r="M3519" s="9">
        <v>146</v>
      </c>
      <c r="N3519" s="5" t="str" cm="1">
        <f t="array" ref="N3519">_xlfn.IFS(M3519=0, "No Mortgage", M3519&lt;150, "Low Mortgage", TRUE, "High Mortgage")</f>
        <v>Low Mortgage</v>
      </c>
      <c r="O3519" s="9">
        <v>1</v>
      </c>
      <c r="P3519" s="5" t="str">
        <f t="shared" si="108"/>
        <v>Accepted</v>
      </c>
      <c r="Q3519" s="9">
        <v>0</v>
      </c>
      <c r="R3519" s="9">
        <v>0</v>
      </c>
      <c r="S3519" s="5" t="str">
        <f t="shared" si="109"/>
        <v>No</v>
      </c>
      <c r="T3519" s="9">
        <v>0</v>
      </c>
      <c r="U3519" s="11">
        <v>1</v>
      </c>
    </row>
    <row r="3520" spans="1:21" x14ac:dyDescent="0.3">
      <c r="A3520" s="4">
        <v>3519</v>
      </c>
      <c r="B3520" s="5">
        <v>60</v>
      </c>
      <c r="C3520" s="5" t="str" cm="1">
        <f t="array" ref="C3520">_xlfn.IFS(B3520&lt;30, "Young", B3520&lt;50, "Middle Age", TRUE, "Senior")</f>
        <v>Senior</v>
      </c>
      <c r="D3520" s="5">
        <v>36</v>
      </c>
      <c r="E3520" s="5">
        <v>129</v>
      </c>
      <c r="F3520" s="5" t="str" cm="1">
        <f t="array" ref="F3520">_xlfn.IFS(E3520&lt;50, "Low Income", E3520&lt;100, "Middle Income", TRUE,"High Income")</f>
        <v>High Income</v>
      </c>
      <c r="G3520" s="6">
        <v>95039</v>
      </c>
      <c r="H3520" s="5">
        <v>2</v>
      </c>
      <c r="I3520" s="5">
        <v>6</v>
      </c>
      <c r="J3520" s="5" t="str" cm="1">
        <f t="array" ref="J3520">_xlfn.IFS(I3520&lt;2,"Low", I3520&lt;5, "Middle", TRUE, "High")</f>
        <v>High</v>
      </c>
      <c r="K3520" s="5">
        <v>1</v>
      </c>
      <c r="L3520" s="5" t="str" cm="1">
        <f t="array" ref="L3520">_xlfn.IFS(K3520=1,"undergraduate",K3520=2,"graduate",K3520=3,"professional")</f>
        <v>undergraduate</v>
      </c>
      <c r="M3520" s="5">
        <v>0</v>
      </c>
      <c r="N3520" s="5" t="str" cm="1">
        <f t="array" ref="N3520">_xlfn.IFS(M3520=0, "No Mortgage", M3520&lt;150, "Low Mortgage", TRUE, "High Mortgage")</f>
        <v>No Mortgage</v>
      </c>
      <c r="O3520" s="5">
        <v>0</v>
      </c>
      <c r="P3520" s="5" t="str">
        <f t="shared" si="108"/>
        <v>Rejected</v>
      </c>
      <c r="Q3520" s="5">
        <v>0</v>
      </c>
      <c r="R3520" s="5">
        <v>0</v>
      </c>
      <c r="S3520" s="5" t="str">
        <f t="shared" si="109"/>
        <v>No</v>
      </c>
      <c r="T3520" s="5">
        <v>0</v>
      </c>
      <c r="U3520" s="7">
        <v>0</v>
      </c>
    </row>
    <row r="3521" spans="1:21" x14ac:dyDescent="0.3">
      <c r="A3521" s="8">
        <v>3520</v>
      </c>
      <c r="B3521" s="9">
        <v>31</v>
      </c>
      <c r="C3521" s="5" t="str" cm="1">
        <f t="array" ref="C3521">_xlfn.IFS(B3521&lt;30, "Young", B3521&lt;50, "Middle Age", TRUE, "Senior")</f>
        <v>Middle Age</v>
      </c>
      <c r="D3521" s="5">
        <v>5</v>
      </c>
      <c r="E3521" s="9">
        <v>84</v>
      </c>
      <c r="F3521" s="5" t="str" cm="1">
        <f t="array" ref="F3521">_xlfn.IFS(E3521&lt;50, "Low Income", E3521&lt;100, "Middle Income", TRUE,"High Income")</f>
        <v>Middle Income</v>
      </c>
      <c r="G3521" s="10">
        <v>94720</v>
      </c>
      <c r="H3521" s="9">
        <v>4</v>
      </c>
      <c r="I3521" s="9">
        <v>1.8</v>
      </c>
      <c r="J3521" s="5" t="str" cm="1">
        <f t="array" ref="J3521">_xlfn.IFS(I3521&lt;2,"Low", I3521&lt;5, "Middle", TRUE, "High")</f>
        <v>Low</v>
      </c>
      <c r="K3521" s="9">
        <v>2</v>
      </c>
      <c r="L3521" s="5" t="str" cm="1">
        <f t="array" ref="L3521">_xlfn.IFS(K3521=1,"undergraduate",K3521=2,"graduate",K3521=3,"professional")</f>
        <v>graduate</v>
      </c>
      <c r="M3521" s="9">
        <v>0</v>
      </c>
      <c r="N3521" s="5" t="str" cm="1">
        <f t="array" ref="N3521">_xlfn.IFS(M3521=0, "No Mortgage", M3521&lt;150, "Low Mortgage", TRUE, "High Mortgage")</f>
        <v>No Mortgage</v>
      </c>
      <c r="O3521" s="9">
        <v>0</v>
      </c>
      <c r="P3521" s="5" t="str">
        <f t="shared" si="108"/>
        <v>Rejected</v>
      </c>
      <c r="Q3521" s="9">
        <v>1</v>
      </c>
      <c r="R3521" s="9">
        <v>0</v>
      </c>
      <c r="S3521" s="5" t="str">
        <f t="shared" si="109"/>
        <v>No</v>
      </c>
      <c r="T3521" s="9">
        <v>1</v>
      </c>
      <c r="U3521" s="11">
        <v>0</v>
      </c>
    </row>
    <row r="3522" spans="1:21" x14ac:dyDescent="0.3">
      <c r="A3522" s="4">
        <v>3521</v>
      </c>
      <c r="B3522" s="5">
        <v>60</v>
      </c>
      <c r="C3522" s="5" t="str" cm="1">
        <f t="array" ref="C3522">_xlfn.IFS(B3522&lt;30, "Young", B3522&lt;50, "Middle Age", TRUE, "Senior")</f>
        <v>Senior</v>
      </c>
      <c r="D3522" s="5">
        <v>35</v>
      </c>
      <c r="E3522" s="5">
        <v>29</v>
      </c>
      <c r="F3522" s="5" t="str" cm="1">
        <f t="array" ref="F3522">_xlfn.IFS(E3522&lt;50, "Low Income", E3522&lt;100, "Middle Income", TRUE,"High Income")</f>
        <v>Low Income</v>
      </c>
      <c r="G3522" s="6">
        <v>92126</v>
      </c>
      <c r="H3522" s="5">
        <v>3</v>
      </c>
      <c r="I3522" s="5">
        <v>1.3</v>
      </c>
      <c r="J3522" s="5" t="str" cm="1">
        <f t="array" ref="J3522">_xlfn.IFS(I3522&lt;2,"Low", I3522&lt;5, "Middle", TRUE, "High")</f>
        <v>Low</v>
      </c>
      <c r="K3522" s="5">
        <v>2</v>
      </c>
      <c r="L3522" s="5" t="str" cm="1">
        <f t="array" ref="L3522">_xlfn.IFS(K3522=1,"undergraduate",K3522=2,"graduate",K3522=3,"professional")</f>
        <v>graduate</v>
      </c>
      <c r="M3522" s="5">
        <v>0</v>
      </c>
      <c r="N3522" s="5" t="str" cm="1">
        <f t="array" ref="N3522">_xlfn.IFS(M3522=0, "No Mortgage", M3522&lt;150, "Low Mortgage", TRUE, "High Mortgage")</f>
        <v>No Mortgage</v>
      </c>
      <c r="O3522" s="5">
        <v>0</v>
      </c>
      <c r="P3522" s="5" t="str">
        <f t="shared" si="108"/>
        <v>Rejected</v>
      </c>
      <c r="Q3522" s="5">
        <v>0</v>
      </c>
      <c r="R3522" s="5">
        <v>0</v>
      </c>
      <c r="S3522" s="5" t="str">
        <f t="shared" si="109"/>
        <v>No</v>
      </c>
      <c r="T3522" s="5">
        <v>0</v>
      </c>
      <c r="U3522" s="7">
        <v>0</v>
      </c>
    </row>
    <row r="3523" spans="1:21" x14ac:dyDescent="0.3">
      <c r="A3523" s="8">
        <v>3522</v>
      </c>
      <c r="B3523" s="9">
        <v>36</v>
      </c>
      <c r="C3523" s="5" t="str" cm="1">
        <f t="array" ref="C3523">_xlfn.IFS(B3523&lt;30, "Young", B3523&lt;50, "Middle Age", TRUE, "Senior")</f>
        <v>Middle Age</v>
      </c>
      <c r="D3523" s="5">
        <v>10</v>
      </c>
      <c r="E3523" s="9">
        <v>30</v>
      </c>
      <c r="F3523" s="5" t="str" cm="1">
        <f t="array" ref="F3523">_xlfn.IFS(E3523&lt;50, "Low Income", E3523&lt;100, "Middle Income", TRUE,"High Income")</f>
        <v>Low Income</v>
      </c>
      <c r="G3523" s="10">
        <v>91711</v>
      </c>
      <c r="H3523" s="9">
        <v>2</v>
      </c>
      <c r="I3523" s="9">
        <v>0.8</v>
      </c>
      <c r="J3523" s="5" t="str" cm="1">
        <f t="array" ref="J3523">_xlfn.IFS(I3523&lt;2,"Low", I3523&lt;5, "Middle", TRUE, "High")</f>
        <v>Low</v>
      </c>
      <c r="K3523" s="9">
        <v>3</v>
      </c>
      <c r="L3523" s="5" t="str" cm="1">
        <f t="array" ref="L3523">_xlfn.IFS(K3523=1,"undergraduate",K3523=2,"graduate",K3523=3,"professional")</f>
        <v>professional</v>
      </c>
      <c r="M3523" s="9">
        <v>0</v>
      </c>
      <c r="N3523" s="5" t="str" cm="1">
        <f t="array" ref="N3523">_xlfn.IFS(M3523=0, "No Mortgage", M3523&lt;150, "Low Mortgage", TRUE, "High Mortgage")</f>
        <v>No Mortgage</v>
      </c>
      <c r="O3523" s="9">
        <v>0</v>
      </c>
      <c r="P3523" s="5" t="str">
        <f t="shared" ref="P3523:P3586" si="110">IF(O3523=0, "Rejected", "Accepted")</f>
        <v>Rejected</v>
      </c>
      <c r="Q3523" s="9">
        <v>0</v>
      </c>
      <c r="R3523" s="9">
        <v>0</v>
      </c>
      <c r="S3523" s="5" t="str">
        <f t="shared" ref="S3523:S3586" si="111">IF(R3523=0,"No","Yes")</f>
        <v>No</v>
      </c>
      <c r="T3523" s="9">
        <v>1</v>
      </c>
      <c r="U3523" s="11">
        <v>0</v>
      </c>
    </row>
    <row r="3524" spans="1:21" x14ac:dyDescent="0.3">
      <c r="A3524" s="4">
        <v>3523</v>
      </c>
      <c r="B3524" s="5">
        <v>64</v>
      </c>
      <c r="C3524" s="5" t="str" cm="1">
        <f t="array" ref="C3524">_xlfn.IFS(B3524&lt;30, "Young", B3524&lt;50, "Middle Age", TRUE, "Senior")</f>
        <v>Senior</v>
      </c>
      <c r="D3524" s="5">
        <v>40</v>
      </c>
      <c r="E3524" s="5">
        <v>90</v>
      </c>
      <c r="F3524" s="5" t="str" cm="1">
        <f t="array" ref="F3524">_xlfn.IFS(E3524&lt;50, "Low Income", E3524&lt;100, "Middle Income", TRUE,"High Income")</f>
        <v>Middle Income</v>
      </c>
      <c r="G3524" s="6">
        <v>94028</v>
      </c>
      <c r="H3524" s="5">
        <v>2</v>
      </c>
      <c r="I3524" s="5">
        <v>0</v>
      </c>
      <c r="J3524" s="5" t="str" cm="1">
        <f t="array" ref="J3524">_xlfn.IFS(I3524&lt;2,"Low", I3524&lt;5, "Middle", TRUE, "High")</f>
        <v>Low</v>
      </c>
      <c r="K3524" s="5">
        <v>3</v>
      </c>
      <c r="L3524" s="5" t="str" cm="1">
        <f t="array" ref="L3524">_xlfn.IFS(K3524=1,"undergraduate",K3524=2,"graduate",K3524=3,"professional")</f>
        <v>professional</v>
      </c>
      <c r="M3524" s="5">
        <v>134</v>
      </c>
      <c r="N3524" s="5" t="str" cm="1">
        <f t="array" ref="N3524">_xlfn.IFS(M3524=0, "No Mortgage", M3524&lt;150, "Low Mortgage", TRUE, "High Mortgage")</f>
        <v>Low Mortgage</v>
      </c>
      <c r="O3524" s="5">
        <v>0</v>
      </c>
      <c r="P3524" s="5" t="str">
        <f t="shared" si="110"/>
        <v>Rejected</v>
      </c>
      <c r="Q3524" s="5">
        <v>0</v>
      </c>
      <c r="R3524" s="5">
        <v>0</v>
      </c>
      <c r="S3524" s="5" t="str">
        <f t="shared" si="111"/>
        <v>No</v>
      </c>
      <c r="T3524" s="5">
        <v>0</v>
      </c>
      <c r="U3524" s="7">
        <v>0</v>
      </c>
    </row>
    <row r="3525" spans="1:21" x14ac:dyDescent="0.3">
      <c r="A3525" s="8">
        <v>3524</v>
      </c>
      <c r="B3525" s="9">
        <v>29</v>
      </c>
      <c r="C3525" s="5" t="str" cm="1">
        <f t="array" ref="C3525">_xlfn.IFS(B3525&lt;30, "Young", B3525&lt;50, "Middle Age", TRUE, "Senior")</f>
        <v>Young</v>
      </c>
      <c r="D3525" s="5">
        <v>4</v>
      </c>
      <c r="E3525" s="9">
        <v>150</v>
      </c>
      <c r="F3525" s="5" t="str" cm="1">
        <f t="array" ref="F3525">_xlfn.IFS(E3525&lt;50, "Low Income", E3525&lt;100, "Middle Income", TRUE,"High Income")</f>
        <v>High Income</v>
      </c>
      <c r="G3525" s="10">
        <v>91302</v>
      </c>
      <c r="H3525" s="9">
        <v>1</v>
      </c>
      <c r="I3525" s="9">
        <v>0.8</v>
      </c>
      <c r="J3525" s="5" t="str" cm="1">
        <f t="array" ref="J3525">_xlfn.IFS(I3525&lt;2,"Low", I3525&lt;5, "Middle", TRUE, "High")</f>
        <v>Low</v>
      </c>
      <c r="K3525" s="9">
        <v>1</v>
      </c>
      <c r="L3525" s="5" t="str" cm="1">
        <f t="array" ref="L3525">_xlfn.IFS(K3525=1,"undergraduate",K3525=2,"graduate",K3525=3,"professional")</f>
        <v>undergraduate</v>
      </c>
      <c r="M3525" s="9">
        <v>0</v>
      </c>
      <c r="N3525" s="5" t="str" cm="1">
        <f t="array" ref="N3525">_xlfn.IFS(M3525=0, "No Mortgage", M3525&lt;150, "Low Mortgage", TRUE, "High Mortgage")</f>
        <v>No Mortgage</v>
      </c>
      <c r="O3525" s="9">
        <v>0</v>
      </c>
      <c r="P3525" s="5" t="str">
        <f t="shared" si="110"/>
        <v>Rejected</v>
      </c>
      <c r="Q3525" s="9">
        <v>0</v>
      </c>
      <c r="R3525" s="9">
        <v>0</v>
      </c>
      <c r="S3525" s="5" t="str">
        <f t="shared" si="111"/>
        <v>No</v>
      </c>
      <c r="T3525" s="9">
        <v>0</v>
      </c>
      <c r="U3525" s="11">
        <v>1</v>
      </c>
    </row>
    <row r="3526" spans="1:21" x14ac:dyDescent="0.3">
      <c r="A3526" s="4">
        <v>3525</v>
      </c>
      <c r="B3526" s="5">
        <v>58</v>
      </c>
      <c r="C3526" s="5" t="str" cm="1">
        <f t="array" ref="C3526">_xlfn.IFS(B3526&lt;30, "Young", B3526&lt;50, "Middle Age", TRUE, "Senior")</f>
        <v>Senior</v>
      </c>
      <c r="D3526" s="5">
        <v>33</v>
      </c>
      <c r="E3526" s="5">
        <v>15</v>
      </c>
      <c r="F3526" s="5" t="str" cm="1">
        <f t="array" ref="F3526">_xlfn.IFS(E3526&lt;50, "Low Income", E3526&lt;100, "Middle Income", TRUE,"High Income")</f>
        <v>Low Income</v>
      </c>
      <c r="G3526" s="6">
        <v>94583</v>
      </c>
      <c r="H3526" s="5">
        <v>4</v>
      </c>
      <c r="I3526" s="5">
        <v>0.9</v>
      </c>
      <c r="J3526" s="5" t="str" cm="1">
        <f t="array" ref="J3526">_xlfn.IFS(I3526&lt;2,"Low", I3526&lt;5, "Middle", TRUE, "High")</f>
        <v>Low</v>
      </c>
      <c r="K3526" s="5">
        <v>2</v>
      </c>
      <c r="L3526" s="5" t="str" cm="1">
        <f t="array" ref="L3526">_xlfn.IFS(K3526=1,"undergraduate",K3526=2,"graduate",K3526=3,"professional")</f>
        <v>graduate</v>
      </c>
      <c r="M3526" s="5">
        <v>0</v>
      </c>
      <c r="N3526" s="5" t="str" cm="1">
        <f t="array" ref="N3526">_xlfn.IFS(M3526=0, "No Mortgage", M3526&lt;150, "Low Mortgage", TRUE, "High Mortgage")</f>
        <v>No Mortgage</v>
      </c>
      <c r="O3526" s="5">
        <v>0</v>
      </c>
      <c r="P3526" s="5" t="str">
        <f t="shared" si="110"/>
        <v>Rejected</v>
      </c>
      <c r="Q3526" s="5">
        <v>0</v>
      </c>
      <c r="R3526" s="5">
        <v>0</v>
      </c>
      <c r="S3526" s="5" t="str">
        <f t="shared" si="111"/>
        <v>No</v>
      </c>
      <c r="T3526" s="5">
        <v>0</v>
      </c>
      <c r="U3526" s="7">
        <v>0</v>
      </c>
    </row>
    <row r="3527" spans="1:21" x14ac:dyDescent="0.3">
      <c r="A3527" s="8">
        <v>3526</v>
      </c>
      <c r="B3527" s="9">
        <v>59</v>
      </c>
      <c r="C3527" s="5" t="str" cm="1">
        <f t="array" ref="C3527">_xlfn.IFS(B3527&lt;30, "Young", B3527&lt;50, "Middle Age", TRUE, "Senior")</f>
        <v>Senior</v>
      </c>
      <c r="D3527" s="5">
        <v>34</v>
      </c>
      <c r="E3527" s="9">
        <v>13</v>
      </c>
      <c r="F3527" s="5" t="str" cm="1">
        <f t="array" ref="F3527">_xlfn.IFS(E3527&lt;50, "Low Income", E3527&lt;100, "Middle Income", TRUE,"High Income")</f>
        <v>Low Income</v>
      </c>
      <c r="G3527" s="10">
        <v>96651</v>
      </c>
      <c r="H3527" s="9">
        <v>4</v>
      </c>
      <c r="I3527" s="9">
        <v>0.9</v>
      </c>
      <c r="J3527" s="5" t="str" cm="1">
        <f t="array" ref="J3527">_xlfn.IFS(I3527&lt;2,"Low", I3527&lt;5, "Middle", TRUE, "High")</f>
        <v>Low</v>
      </c>
      <c r="K3527" s="9">
        <v>2</v>
      </c>
      <c r="L3527" s="5" t="str" cm="1">
        <f t="array" ref="L3527">_xlfn.IFS(K3527=1,"undergraduate",K3527=2,"graduate",K3527=3,"professional")</f>
        <v>graduate</v>
      </c>
      <c r="M3527" s="9">
        <v>0</v>
      </c>
      <c r="N3527" s="5" t="str" cm="1">
        <f t="array" ref="N3527">_xlfn.IFS(M3527=0, "No Mortgage", M3527&lt;150, "Low Mortgage", TRUE, "High Mortgage")</f>
        <v>No Mortgage</v>
      </c>
      <c r="O3527" s="9">
        <v>0</v>
      </c>
      <c r="P3527" s="5" t="str">
        <f t="shared" si="110"/>
        <v>Rejected</v>
      </c>
      <c r="Q3527" s="9">
        <v>0</v>
      </c>
      <c r="R3527" s="9">
        <v>0</v>
      </c>
      <c r="S3527" s="5" t="str">
        <f t="shared" si="111"/>
        <v>No</v>
      </c>
      <c r="T3527" s="9">
        <v>0</v>
      </c>
      <c r="U3527" s="11">
        <v>0</v>
      </c>
    </row>
    <row r="3528" spans="1:21" x14ac:dyDescent="0.3">
      <c r="A3528" s="4">
        <v>3527</v>
      </c>
      <c r="B3528" s="5">
        <v>58</v>
      </c>
      <c r="C3528" s="5" t="str" cm="1">
        <f t="array" ref="C3528">_xlfn.IFS(B3528&lt;30, "Young", B3528&lt;50, "Middle Age", TRUE, "Senior")</f>
        <v>Senior</v>
      </c>
      <c r="D3528" s="5">
        <v>33</v>
      </c>
      <c r="E3528" s="5">
        <v>9</v>
      </c>
      <c r="F3528" s="5" t="str" cm="1">
        <f t="array" ref="F3528">_xlfn.IFS(E3528&lt;50, "Low Income", E3528&lt;100, "Middle Income", TRUE,"High Income")</f>
        <v>Low Income</v>
      </c>
      <c r="G3528" s="6">
        <v>95008</v>
      </c>
      <c r="H3528" s="5">
        <v>2</v>
      </c>
      <c r="I3528" s="5">
        <v>0.2</v>
      </c>
      <c r="J3528" s="5" t="str" cm="1">
        <f t="array" ref="J3528">_xlfn.IFS(I3528&lt;2,"Low", I3528&lt;5, "Middle", TRUE, "High")</f>
        <v>Low</v>
      </c>
      <c r="K3528" s="5">
        <v>3</v>
      </c>
      <c r="L3528" s="5" t="str" cm="1">
        <f t="array" ref="L3528">_xlfn.IFS(K3528=1,"undergraduate",K3528=2,"graduate",K3528=3,"professional")</f>
        <v>professional</v>
      </c>
      <c r="M3528" s="5">
        <v>0</v>
      </c>
      <c r="N3528" s="5" t="str" cm="1">
        <f t="array" ref="N3528">_xlfn.IFS(M3528=0, "No Mortgage", M3528&lt;150, "Low Mortgage", TRUE, "High Mortgage")</f>
        <v>No Mortgage</v>
      </c>
      <c r="O3528" s="5">
        <v>0</v>
      </c>
      <c r="P3528" s="5" t="str">
        <f t="shared" si="110"/>
        <v>Rejected</v>
      </c>
      <c r="Q3528" s="5">
        <v>0</v>
      </c>
      <c r="R3528" s="5">
        <v>0</v>
      </c>
      <c r="S3528" s="5" t="str">
        <f t="shared" si="111"/>
        <v>No</v>
      </c>
      <c r="T3528" s="5">
        <v>1</v>
      </c>
      <c r="U3528" s="7">
        <v>0</v>
      </c>
    </row>
    <row r="3529" spans="1:21" x14ac:dyDescent="0.3">
      <c r="A3529" s="8">
        <v>3528</v>
      </c>
      <c r="B3529" s="9">
        <v>35</v>
      </c>
      <c r="C3529" s="5" t="str" cm="1">
        <f t="array" ref="C3529">_xlfn.IFS(B3529&lt;30, "Young", B3529&lt;50, "Middle Age", TRUE, "Senior")</f>
        <v>Middle Age</v>
      </c>
      <c r="D3529" s="5">
        <v>10</v>
      </c>
      <c r="E3529" s="9">
        <v>24</v>
      </c>
      <c r="F3529" s="5" t="str" cm="1">
        <f t="array" ref="F3529">_xlfn.IFS(E3529&lt;50, "Low Income", E3529&lt;100, "Middle Income", TRUE,"High Income")</f>
        <v>Low Income</v>
      </c>
      <c r="G3529" s="10">
        <v>95054</v>
      </c>
      <c r="H3529" s="9">
        <v>4</v>
      </c>
      <c r="I3529" s="9">
        <v>1.1000000000000001</v>
      </c>
      <c r="J3529" s="5" t="str" cm="1">
        <f t="array" ref="J3529">_xlfn.IFS(I3529&lt;2,"Low", I3529&lt;5, "Middle", TRUE, "High")</f>
        <v>Low</v>
      </c>
      <c r="K3529" s="9">
        <v>3</v>
      </c>
      <c r="L3529" s="5" t="str" cm="1">
        <f t="array" ref="L3529">_xlfn.IFS(K3529=1,"undergraduate",K3529=2,"graduate",K3529=3,"professional")</f>
        <v>professional</v>
      </c>
      <c r="M3529" s="9">
        <v>0</v>
      </c>
      <c r="N3529" s="5" t="str" cm="1">
        <f t="array" ref="N3529">_xlfn.IFS(M3529=0, "No Mortgage", M3529&lt;150, "Low Mortgage", TRUE, "High Mortgage")</f>
        <v>No Mortgage</v>
      </c>
      <c r="O3529" s="9">
        <v>0</v>
      </c>
      <c r="P3529" s="5" t="str">
        <f t="shared" si="110"/>
        <v>Rejected</v>
      </c>
      <c r="Q3529" s="9">
        <v>0</v>
      </c>
      <c r="R3529" s="9">
        <v>0</v>
      </c>
      <c r="S3529" s="5" t="str">
        <f t="shared" si="111"/>
        <v>No</v>
      </c>
      <c r="T3529" s="9">
        <v>0</v>
      </c>
      <c r="U3529" s="11">
        <v>0</v>
      </c>
    </row>
    <row r="3530" spans="1:21" x14ac:dyDescent="0.3">
      <c r="A3530" s="4">
        <v>3529</v>
      </c>
      <c r="B3530" s="5">
        <v>43</v>
      </c>
      <c r="C3530" s="5" t="str" cm="1">
        <f t="array" ref="C3530">_xlfn.IFS(B3530&lt;30, "Young", B3530&lt;50, "Middle Age", TRUE, "Senior")</f>
        <v>Middle Age</v>
      </c>
      <c r="D3530" s="5">
        <v>17</v>
      </c>
      <c r="E3530" s="5">
        <v>41</v>
      </c>
      <c r="F3530" s="5" t="str" cm="1">
        <f t="array" ref="F3530">_xlfn.IFS(E3530&lt;50, "Low Income", E3530&lt;100, "Middle Income", TRUE,"High Income")</f>
        <v>Low Income</v>
      </c>
      <c r="G3530" s="6">
        <v>90210</v>
      </c>
      <c r="H3530" s="5">
        <v>3</v>
      </c>
      <c r="I3530" s="5">
        <v>2.2000000000000002</v>
      </c>
      <c r="J3530" s="5" t="str" cm="1">
        <f t="array" ref="J3530">_xlfn.IFS(I3530&lt;2,"Low", I3530&lt;5, "Middle", TRUE, "High")</f>
        <v>Middle</v>
      </c>
      <c r="K3530" s="5">
        <v>2</v>
      </c>
      <c r="L3530" s="5" t="str" cm="1">
        <f t="array" ref="L3530">_xlfn.IFS(K3530=1,"undergraduate",K3530=2,"graduate",K3530=3,"professional")</f>
        <v>graduate</v>
      </c>
      <c r="M3530" s="5">
        <v>0</v>
      </c>
      <c r="N3530" s="5" t="str" cm="1">
        <f t="array" ref="N3530">_xlfn.IFS(M3530=0, "No Mortgage", M3530&lt;150, "Low Mortgage", TRUE, "High Mortgage")</f>
        <v>No Mortgage</v>
      </c>
      <c r="O3530" s="5">
        <v>0</v>
      </c>
      <c r="P3530" s="5" t="str">
        <f t="shared" si="110"/>
        <v>Rejected</v>
      </c>
      <c r="Q3530" s="5">
        <v>0</v>
      </c>
      <c r="R3530" s="5">
        <v>0</v>
      </c>
      <c r="S3530" s="5" t="str">
        <f t="shared" si="111"/>
        <v>No</v>
      </c>
      <c r="T3530" s="5">
        <v>1</v>
      </c>
      <c r="U3530" s="7">
        <v>0</v>
      </c>
    </row>
    <row r="3531" spans="1:21" x14ac:dyDescent="0.3">
      <c r="A3531" s="8">
        <v>3530</v>
      </c>
      <c r="B3531" s="9">
        <v>33</v>
      </c>
      <c r="C3531" s="5" t="str" cm="1">
        <f t="array" ref="C3531">_xlfn.IFS(B3531&lt;30, "Young", B3531&lt;50, "Middle Age", TRUE, "Senior")</f>
        <v>Middle Age</v>
      </c>
      <c r="D3531" s="5">
        <v>7</v>
      </c>
      <c r="E3531" s="9">
        <v>25</v>
      </c>
      <c r="F3531" s="5" t="str" cm="1">
        <f t="array" ref="F3531">_xlfn.IFS(E3531&lt;50, "Low Income", E3531&lt;100, "Middle Income", TRUE,"High Income")</f>
        <v>Low Income</v>
      </c>
      <c r="G3531" s="10">
        <v>94132</v>
      </c>
      <c r="H3531" s="9">
        <v>4</v>
      </c>
      <c r="I3531" s="9">
        <v>1</v>
      </c>
      <c r="J3531" s="5" t="str" cm="1">
        <f t="array" ref="J3531">_xlfn.IFS(I3531&lt;2,"Low", I3531&lt;5, "Middle", TRUE, "High")</f>
        <v>Low</v>
      </c>
      <c r="K3531" s="9">
        <v>1</v>
      </c>
      <c r="L3531" s="5" t="str" cm="1">
        <f t="array" ref="L3531">_xlfn.IFS(K3531=1,"undergraduate",K3531=2,"graduate",K3531=3,"professional")</f>
        <v>undergraduate</v>
      </c>
      <c r="M3531" s="9">
        <v>0</v>
      </c>
      <c r="N3531" s="5" t="str" cm="1">
        <f t="array" ref="N3531">_xlfn.IFS(M3531=0, "No Mortgage", M3531&lt;150, "Low Mortgage", TRUE, "High Mortgage")</f>
        <v>No Mortgage</v>
      </c>
      <c r="O3531" s="9">
        <v>0</v>
      </c>
      <c r="P3531" s="5" t="str">
        <f t="shared" si="110"/>
        <v>Rejected</v>
      </c>
      <c r="Q3531" s="9">
        <v>0</v>
      </c>
      <c r="R3531" s="9">
        <v>0</v>
      </c>
      <c r="S3531" s="5" t="str">
        <f t="shared" si="111"/>
        <v>No</v>
      </c>
      <c r="T3531" s="9">
        <v>1</v>
      </c>
      <c r="U3531" s="11">
        <v>1</v>
      </c>
    </row>
    <row r="3532" spans="1:21" x14ac:dyDescent="0.3">
      <c r="A3532" s="4">
        <v>3531</v>
      </c>
      <c r="B3532" s="5">
        <v>54</v>
      </c>
      <c r="C3532" s="5" t="str" cm="1">
        <f t="array" ref="C3532">_xlfn.IFS(B3532&lt;30, "Young", B3532&lt;50, "Middle Age", TRUE, "Senior")</f>
        <v>Senior</v>
      </c>
      <c r="D3532" s="5">
        <v>28</v>
      </c>
      <c r="E3532" s="5">
        <v>49</v>
      </c>
      <c r="F3532" s="5" t="str" cm="1">
        <f t="array" ref="F3532">_xlfn.IFS(E3532&lt;50, "Low Income", E3532&lt;100, "Middle Income", TRUE,"High Income")</f>
        <v>Low Income</v>
      </c>
      <c r="G3532" s="6">
        <v>90073</v>
      </c>
      <c r="H3532" s="5">
        <v>4</v>
      </c>
      <c r="I3532" s="5">
        <v>2.8</v>
      </c>
      <c r="J3532" s="5" t="str" cm="1">
        <f t="array" ref="J3532">_xlfn.IFS(I3532&lt;2,"Low", I3532&lt;5, "Middle", TRUE, "High")</f>
        <v>Middle</v>
      </c>
      <c r="K3532" s="5">
        <v>2</v>
      </c>
      <c r="L3532" s="5" t="str" cm="1">
        <f t="array" ref="L3532">_xlfn.IFS(K3532=1,"undergraduate",K3532=2,"graduate",K3532=3,"professional")</f>
        <v>graduate</v>
      </c>
      <c r="M3532" s="5">
        <v>0</v>
      </c>
      <c r="N3532" s="5" t="str" cm="1">
        <f t="array" ref="N3532">_xlfn.IFS(M3532=0, "No Mortgage", M3532&lt;150, "Low Mortgage", TRUE, "High Mortgage")</f>
        <v>No Mortgage</v>
      </c>
      <c r="O3532" s="5">
        <v>0</v>
      </c>
      <c r="P3532" s="5" t="str">
        <f t="shared" si="110"/>
        <v>Rejected</v>
      </c>
      <c r="Q3532" s="5">
        <v>1</v>
      </c>
      <c r="R3532" s="5">
        <v>0</v>
      </c>
      <c r="S3532" s="5" t="str">
        <f t="shared" si="111"/>
        <v>No</v>
      </c>
      <c r="T3532" s="5">
        <v>0</v>
      </c>
      <c r="U3532" s="7">
        <v>0</v>
      </c>
    </row>
    <row r="3533" spans="1:21" x14ac:dyDescent="0.3">
      <c r="A3533" s="8">
        <v>3532</v>
      </c>
      <c r="B3533" s="9">
        <v>38</v>
      </c>
      <c r="C3533" s="5" t="str" cm="1">
        <f t="array" ref="C3533">_xlfn.IFS(B3533&lt;30, "Young", B3533&lt;50, "Middle Age", TRUE, "Senior")</f>
        <v>Middle Age</v>
      </c>
      <c r="D3533" s="5">
        <v>12</v>
      </c>
      <c r="E3533" s="9">
        <v>58</v>
      </c>
      <c r="F3533" s="5" t="str" cm="1">
        <f t="array" ref="F3533">_xlfn.IFS(E3533&lt;50, "Low Income", E3533&lt;100, "Middle Income", TRUE,"High Income")</f>
        <v>Middle Income</v>
      </c>
      <c r="G3533" s="10">
        <v>94542</v>
      </c>
      <c r="H3533" s="9">
        <v>3</v>
      </c>
      <c r="I3533" s="9">
        <v>0.9</v>
      </c>
      <c r="J3533" s="5" t="str" cm="1">
        <f t="array" ref="J3533">_xlfn.IFS(I3533&lt;2,"Low", I3533&lt;5, "Middle", TRUE, "High")</f>
        <v>Low</v>
      </c>
      <c r="K3533" s="9">
        <v>3</v>
      </c>
      <c r="L3533" s="5" t="str" cm="1">
        <f t="array" ref="L3533">_xlfn.IFS(K3533=1,"undergraduate",K3533=2,"graduate",K3533=3,"professional")</f>
        <v>professional</v>
      </c>
      <c r="M3533" s="9">
        <v>128</v>
      </c>
      <c r="N3533" s="5" t="str" cm="1">
        <f t="array" ref="N3533">_xlfn.IFS(M3533=0, "No Mortgage", M3533&lt;150, "Low Mortgage", TRUE, "High Mortgage")</f>
        <v>Low Mortgage</v>
      </c>
      <c r="O3533" s="9">
        <v>0</v>
      </c>
      <c r="P3533" s="5" t="str">
        <f t="shared" si="110"/>
        <v>Rejected</v>
      </c>
      <c r="Q3533" s="9">
        <v>0</v>
      </c>
      <c r="R3533" s="9">
        <v>0</v>
      </c>
      <c r="S3533" s="5" t="str">
        <f t="shared" si="111"/>
        <v>No</v>
      </c>
      <c r="T3533" s="9">
        <v>0</v>
      </c>
      <c r="U3533" s="11">
        <v>1</v>
      </c>
    </row>
    <row r="3534" spans="1:21" x14ac:dyDescent="0.3">
      <c r="A3534" s="4">
        <v>3533</v>
      </c>
      <c r="B3534" s="5">
        <v>38</v>
      </c>
      <c r="C3534" s="5" t="str" cm="1">
        <f t="array" ref="C3534">_xlfn.IFS(B3534&lt;30, "Young", B3534&lt;50, "Middle Age", TRUE, "Senior")</f>
        <v>Middle Age</v>
      </c>
      <c r="D3534" s="5">
        <v>12</v>
      </c>
      <c r="E3534" s="5">
        <v>141</v>
      </c>
      <c r="F3534" s="5" t="str" cm="1">
        <f t="array" ref="F3534">_xlfn.IFS(E3534&lt;50, "Low Income", E3534&lt;100, "Middle Income", TRUE,"High Income")</f>
        <v>High Income</v>
      </c>
      <c r="G3534" s="6">
        <v>94022</v>
      </c>
      <c r="H3534" s="5">
        <v>2</v>
      </c>
      <c r="I3534" s="5">
        <v>0</v>
      </c>
      <c r="J3534" s="5" t="str" cm="1">
        <f t="array" ref="J3534">_xlfn.IFS(I3534&lt;2,"Low", I3534&lt;5, "Middle", TRUE, "High")</f>
        <v>Low</v>
      </c>
      <c r="K3534" s="5">
        <v>1</v>
      </c>
      <c r="L3534" s="5" t="str" cm="1">
        <f t="array" ref="L3534">_xlfn.IFS(K3534=1,"undergraduate",K3534=2,"graduate",K3534=3,"professional")</f>
        <v>undergraduate</v>
      </c>
      <c r="M3534" s="5">
        <v>0</v>
      </c>
      <c r="N3534" s="5" t="str" cm="1">
        <f t="array" ref="N3534">_xlfn.IFS(M3534=0, "No Mortgage", M3534&lt;150, "Low Mortgage", TRUE, "High Mortgage")</f>
        <v>No Mortgage</v>
      </c>
      <c r="O3534" s="5">
        <v>0</v>
      </c>
      <c r="P3534" s="5" t="str">
        <f t="shared" si="110"/>
        <v>Rejected</v>
      </c>
      <c r="Q3534" s="5">
        <v>0</v>
      </c>
      <c r="R3534" s="5">
        <v>0</v>
      </c>
      <c r="S3534" s="5" t="str">
        <f t="shared" si="111"/>
        <v>No</v>
      </c>
      <c r="T3534" s="5">
        <v>1</v>
      </c>
      <c r="U3534" s="7">
        <v>1</v>
      </c>
    </row>
    <row r="3535" spans="1:21" x14ac:dyDescent="0.3">
      <c r="A3535" s="8">
        <v>3534</v>
      </c>
      <c r="B3535" s="9">
        <v>57</v>
      </c>
      <c r="C3535" s="5" t="str" cm="1">
        <f t="array" ref="C3535">_xlfn.IFS(B3535&lt;30, "Young", B3535&lt;50, "Middle Age", TRUE, "Senior")</f>
        <v>Senior</v>
      </c>
      <c r="D3535" s="5">
        <v>32</v>
      </c>
      <c r="E3535" s="9">
        <v>50</v>
      </c>
      <c r="F3535" s="5" t="str" cm="1">
        <f t="array" ref="F3535">_xlfn.IFS(E3535&lt;50, "Low Income", E3535&lt;100, "Middle Income", TRUE,"High Income")</f>
        <v>Middle Income</v>
      </c>
      <c r="G3535" s="10">
        <v>94545</v>
      </c>
      <c r="H3535" s="9">
        <v>4</v>
      </c>
      <c r="I3535" s="9">
        <v>2.1</v>
      </c>
      <c r="J3535" s="5" t="str" cm="1">
        <f t="array" ref="J3535">_xlfn.IFS(I3535&lt;2,"Low", I3535&lt;5, "Middle", TRUE, "High")</f>
        <v>Middle</v>
      </c>
      <c r="K3535" s="9">
        <v>1</v>
      </c>
      <c r="L3535" s="5" t="str" cm="1">
        <f t="array" ref="L3535">_xlfn.IFS(K3535=1,"undergraduate",K3535=2,"graduate",K3535=3,"professional")</f>
        <v>undergraduate</v>
      </c>
      <c r="M3535" s="9">
        <v>211</v>
      </c>
      <c r="N3535" s="5" t="str" cm="1">
        <f t="array" ref="N3535">_xlfn.IFS(M3535=0, "No Mortgage", M3535&lt;150, "Low Mortgage", TRUE, "High Mortgage")</f>
        <v>High Mortgage</v>
      </c>
      <c r="O3535" s="9">
        <v>0</v>
      </c>
      <c r="P3535" s="5" t="str">
        <f t="shared" si="110"/>
        <v>Rejected</v>
      </c>
      <c r="Q3535" s="9">
        <v>0</v>
      </c>
      <c r="R3535" s="9">
        <v>0</v>
      </c>
      <c r="S3535" s="5" t="str">
        <f t="shared" si="111"/>
        <v>No</v>
      </c>
      <c r="T3535" s="9">
        <v>0</v>
      </c>
      <c r="U3535" s="11">
        <v>0</v>
      </c>
    </row>
    <row r="3536" spans="1:21" x14ac:dyDescent="0.3">
      <c r="A3536" s="4">
        <v>3535</v>
      </c>
      <c r="B3536" s="5">
        <v>34</v>
      </c>
      <c r="C3536" s="5" t="str" cm="1">
        <f t="array" ref="C3536">_xlfn.IFS(B3536&lt;30, "Young", B3536&lt;50, "Middle Age", TRUE, "Senior")</f>
        <v>Middle Age</v>
      </c>
      <c r="D3536" s="5">
        <v>10</v>
      </c>
      <c r="E3536" s="5">
        <v>61</v>
      </c>
      <c r="F3536" s="5" t="str" cm="1">
        <f t="array" ref="F3536">_xlfn.IFS(E3536&lt;50, "Low Income", E3536&lt;100, "Middle Income", TRUE,"High Income")</f>
        <v>Middle Income</v>
      </c>
      <c r="G3536" s="6">
        <v>95006</v>
      </c>
      <c r="H3536" s="5">
        <v>3</v>
      </c>
      <c r="I3536" s="5">
        <v>2</v>
      </c>
      <c r="J3536" s="5" t="str" cm="1">
        <f t="array" ref="J3536">_xlfn.IFS(I3536&lt;2,"Low", I3536&lt;5, "Middle", TRUE, "High")</f>
        <v>Middle</v>
      </c>
      <c r="K3536" s="5">
        <v>1</v>
      </c>
      <c r="L3536" s="5" t="str" cm="1">
        <f t="array" ref="L3536">_xlfn.IFS(K3536=1,"undergraduate",K3536=2,"graduate",K3536=3,"professional")</f>
        <v>undergraduate</v>
      </c>
      <c r="M3536" s="5">
        <v>0</v>
      </c>
      <c r="N3536" s="5" t="str" cm="1">
        <f t="array" ref="N3536">_xlfn.IFS(M3536=0, "No Mortgage", M3536&lt;150, "Low Mortgage", TRUE, "High Mortgage")</f>
        <v>No Mortgage</v>
      </c>
      <c r="O3536" s="5">
        <v>0</v>
      </c>
      <c r="P3536" s="5" t="str">
        <f t="shared" si="110"/>
        <v>Rejected</v>
      </c>
      <c r="Q3536" s="5">
        <v>0</v>
      </c>
      <c r="R3536" s="5">
        <v>0</v>
      </c>
      <c r="S3536" s="5" t="str">
        <f t="shared" si="111"/>
        <v>No</v>
      </c>
      <c r="T3536" s="5">
        <v>0</v>
      </c>
      <c r="U3536" s="7">
        <v>1</v>
      </c>
    </row>
    <row r="3537" spans="1:21" x14ac:dyDescent="0.3">
      <c r="A3537" s="8">
        <v>3536</v>
      </c>
      <c r="B3537" s="9">
        <v>52</v>
      </c>
      <c r="C3537" s="5" t="str" cm="1">
        <f t="array" ref="C3537">_xlfn.IFS(B3537&lt;30, "Young", B3537&lt;50, "Middle Age", TRUE, "Senior")</f>
        <v>Senior</v>
      </c>
      <c r="D3537" s="5">
        <v>27</v>
      </c>
      <c r="E3537" s="9">
        <v>65</v>
      </c>
      <c r="F3537" s="5" t="str" cm="1">
        <f t="array" ref="F3537">_xlfn.IFS(E3537&lt;50, "Low Income", E3537&lt;100, "Middle Income", TRUE,"High Income")</f>
        <v>Middle Income</v>
      </c>
      <c r="G3537" s="10">
        <v>92104</v>
      </c>
      <c r="H3537" s="9">
        <v>1</v>
      </c>
      <c r="I3537" s="9">
        <v>1.2</v>
      </c>
      <c r="J3537" s="5" t="str" cm="1">
        <f t="array" ref="J3537">_xlfn.IFS(I3537&lt;2,"Low", I3537&lt;5, "Middle", TRUE, "High")</f>
        <v>Low</v>
      </c>
      <c r="K3537" s="9">
        <v>1</v>
      </c>
      <c r="L3537" s="5" t="str" cm="1">
        <f t="array" ref="L3537">_xlfn.IFS(K3537=1,"undergraduate",K3537=2,"graduate",K3537=3,"professional")</f>
        <v>undergraduate</v>
      </c>
      <c r="M3537" s="9">
        <v>0</v>
      </c>
      <c r="N3537" s="5" t="str" cm="1">
        <f t="array" ref="N3537">_xlfn.IFS(M3537=0, "No Mortgage", M3537&lt;150, "Low Mortgage", TRUE, "High Mortgage")</f>
        <v>No Mortgage</v>
      </c>
      <c r="O3537" s="9">
        <v>0</v>
      </c>
      <c r="P3537" s="5" t="str">
        <f t="shared" si="110"/>
        <v>Rejected</v>
      </c>
      <c r="Q3537" s="9">
        <v>0</v>
      </c>
      <c r="R3537" s="9">
        <v>0</v>
      </c>
      <c r="S3537" s="5" t="str">
        <f t="shared" si="111"/>
        <v>No</v>
      </c>
      <c r="T3537" s="9">
        <v>1</v>
      </c>
      <c r="U3537" s="11">
        <v>1</v>
      </c>
    </row>
    <row r="3538" spans="1:21" x14ac:dyDescent="0.3">
      <c r="A3538" s="4">
        <v>3537</v>
      </c>
      <c r="B3538" s="5">
        <v>50</v>
      </c>
      <c r="C3538" s="5" t="str" cm="1">
        <f t="array" ref="C3538">_xlfn.IFS(B3538&lt;30, "Young", B3538&lt;50, "Middle Age", TRUE, "Senior")</f>
        <v>Senior</v>
      </c>
      <c r="D3538" s="5">
        <v>24</v>
      </c>
      <c r="E3538" s="5">
        <v>112</v>
      </c>
      <c r="F3538" s="5" t="str" cm="1">
        <f t="array" ref="F3538">_xlfn.IFS(E3538&lt;50, "Low Income", E3538&lt;100, "Middle Income", TRUE,"High Income")</f>
        <v>High Income</v>
      </c>
      <c r="G3538" s="6">
        <v>94005</v>
      </c>
      <c r="H3538" s="5">
        <v>1</v>
      </c>
      <c r="I3538" s="5">
        <v>0.3</v>
      </c>
      <c r="J3538" s="5" t="str" cm="1">
        <f t="array" ref="J3538">_xlfn.IFS(I3538&lt;2,"Low", I3538&lt;5, "Middle", TRUE, "High")</f>
        <v>Low</v>
      </c>
      <c r="K3538" s="5">
        <v>1</v>
      </c>
      <c r="L3538" s="5" t="str" cm="1">
        <f t="array" ref="L3538">_xlfn.IFS(K3538=1,"undergraduate",K3538=2,"graduate",K3538=3,"professional")</f>
        <v>undergraduate</v>
      </c>
      <c r="M3538" s="5">
        <v>229</v>
      </c>
      <c r="N3538" s="5" t="str" cm="1">
        <f t="array" ref="N3538">_xlfn.IFS(M3538=0, "No Mortgage", M3538&lt;150, "Low Mortgage", TRUE, "High Mortgage")</f>
        <v>High Mortgage</v>
      </c>
      <c r="O3538" s="5">
        <v>0</v>
      </c>
      <c r="P3538" s="5" t="str">
        <f t="shared" si="110"/>
        <v>Rejected</v>
      </c>
      <c r="Q3538" s="5">
        <v>0</v>
      </c>
      <c r="R3538" s="5">
        <v>0</v>
      </c>
      <c r="S3538" s="5" t="str">
        <f t="shared" si="111"/>
        <v>No</v>
      </c>
      <c r="T3538" s="5">
        <v>0</v>
      </c>
      <c r="U3538" s="7">
        <v>0</v>
      </c>
    </row>
    <row r="3539" spans="1:21" x14ac:dyDescent="0.3">
      <c r="A3539" s="8">
        <v>3538</v>
      </c>
      <c r="B3539" s="9">
        <v>60</v>
      </c>
      <c r="C3539" s="5" t="str" cm="1">
        <f t="array" ref="C3539">_xlfn.IFS(B3539&lt;30, "Young", B3539&lt;50, "Middle Age", TRUE, "Senior")</f>
        <v>Senior</v>
      </c>
      <c r="D3539" s="5">
        <v>34</v>
      </c>
      <c r="E3539" s="9">
        <v>19</v>
      </c>
      <c r="F3539" s="5" t="str" cm="1">
        <f t="array" ref="F3539">_xlfn.IFS(E3539&lt;50, "Low Income", E3539&lt;100, "Middle Income", TRUE,"High Income")</f>
        <v>Low Income</v>
      </c>
      <c r="G3539" s="10">
        <v>92093</v>
      </c>
      <c r="H3539" s="9">
        <v>3</v>
      </c>
      <c r="I3539" s="9">
        <v>0.3</v>
      </c>
      <c r="J3539" s="5" t="str" cm="1">
        <f t="array" ref="J3539">_xlfn.IFS(I3539&lt;2,"Low", I3539&lt;5, "Middle", TRUE, "High")</f>
        <v>Low</v>
      </c>
      <c r="K3539" s="9">
        <v>3</v>
      </c>
      <c r="L3539" s="5" t="str" cm="1">
        <f t="array" ref="L3539">_xlfn.IFS(K3539=1,"undergraduate",K3539=2,"graduate",K3539=3,"professional")</f>
        <v>professional</v>
      </c>
      <c r="M3539" s="9">
        <v>0</v>
      </c>
      <c r="N3539" s="5" t="str" cm="1">
        <f t="array" ref="N3539">_xlfn.IFS(M3539=0, "No Mortgage", M3539&lt;150, "Low Mortgage", TRUE, "High Mortgage")</f>
        <v>No Mortgage</v>
      </c>
      <c r="O3539" s="9">
        <v>0</v>
      </c>
      <c r="P3539" s="5" t="str">
        <f t="shared" si="110"/>
        <v>Rejected</v>
      </c>
      <c r="Q3539" s="9">
        <v>0</v>
      </c>
      <c r="R3539" s="9">
        <v>0</v>
      </c>
      <c r="S3539" s="5" t="str">
        <f t="shared" si="111"/>
        <v>No</v>
      </c>
      <c r="T3539" s="9">
        <v>1</v>
      </c>
      <c r="U3539" s="11">
        <v>0</v>
      </c>
    </row>
    <row r="3540" spans="1:21" x14ac:dyDescent="0.3">
      <c r="A3540" s="4">
        <v>3539</v>
      </c>
      <c r="B3540" s="5">
        <v>26</v>
      </c>
      <c r="C3540" s="5" t="str" cm="1">
        <f t="array" ref="C3540">_xlfn.IFS(B3540&lt;30, "Young", B3540&lt;50, "Middle Age", TRUE, "Senior")</f>
        <v>Young</v>
      </c>
      <c r="D3540" s="5">
        <v>0</v>
      </c>
      <c r="E3540" s="5">
        <v>23</v>
      </c>
      <c r="F3540" s="5" t="str" cm="1">
        <f t="array" ref="F3540">_xlfn.IFS(E3540&lt;50, "Low Income", E3540&lt;100, "Middle Income", TRUE,"High Income")</f>
        <v>Low Income</v>
      </c>
      <c r="G3540" s="6">
        <v>93561</v>
      </c>
      <c r="H3540" s="5">
        <v>1</v>
      </c>
      <c r="I3540" s="5">
        <v>0.1</v>
      </c>
      <c r="J3540" s="5" t="str" cm="1">
        <f t="array" ref="J3540">_xlfn.IFS(I3540&lt;2,"Low", I3540&lt;5, "Middle", TRUE, "High")</f>
        <v>Low</v>
      </c>
      <c r="K3540" s="5">
        <v>2</v>
      </c>
      <c r="L3540" s="5" t="str" cm="1">
        <f t="array" ref="L3540">_xlfn.IFS(K3540=1,"undergraduate",K3540=2,"graduate",K3540=3,"professional")</f>
        <v>graduate</v>
      </c>
      <c r="M3540" s="5">
        <v>0</v>
      </c>
      <c r="N3540" s="5" t="str" cm="1">
        <f t="array" ref="N3540">_xlfn.IFS(M3540=0, "No Mortgage", M3540&lt;150, "Low Mortgage", TRUE, "High Mortgage")</f>
        <v>No Mortgage</v>
      </c>
      <c r="O3540" s="5">
        <v>0</v>
      </c>
      <c r="P3540" s="5" t="str">
        <f t="shared" si="110"/>
        <v>Rejected</v>
      </c>
      <c r="Q3540" s="5">
        <v>0</v>
      </c>
      <c r="R3540" s="5">
        <v>0</v>
      </c>
      <c r="S3540" s="5" t="str">
        <f t="shared" si="111"/>
        <v>No</v>
      </c>
      <c r="T3540" s="5">
        <v>0</v>
      </c>
      <c r="U3540" s="7">
        <v>0</v>
      </c>
    </row>
    <row r="3541" spans="1:21" x14ac:dyDescent="0.3">
      <c r="A3541" s="8">
        <v>3540</v>
      </c>
      <c r="B3541" s="9">
        <v>56</v>
      </c>
      <c r="C3541" s="5" t="str" cm="1">
        <f t="array" ref="C3541">_xlfn.IFS(B3541&lt;30, "Young", B3541&lt;50, "Middle Age", TRUE, "Senior")</f>
        <v>Senior</v>
      </c>
      <c r="D3541" s="5">
        <v>30</v>
      </c>
      <c r="E3541" s="9">
        <v>60</v>
      </c>
      <c r="F3541" s="5" t="str" cm="1">
        <f t="array" ref="F3541">_xlfn.IFS(E3541&lt;50, "Low Income", E3541&lt;100, "Middle Income", TRUE,"High Income")</f>
        <v>Middle Income</v>
      </c>
      <c r="G3541" s="10">
        <v>91380</v>
      </c>
      <c r="H3541" s="9">
        <v>1</v>
      </c>
      <c r="I3541" s="9">
        <v>2.2000000000000002</v>
      </c>
      <c r="J3541" s="5" t="str" cm="1">
        <f t="array" ref="J3541">_xlfn.IFS(I3541&lt;2,"Low", I3541&lt;5, "Middle", TRUE, "High")</f>
        <v>Middle</v>
      </c>
      <c r="K3541" s="9">
        <v>3</v>
      </c>
      <c r="L3541" s="5" t="str" cm="1">
        <f t="array" ref="L3541">_xlfn.IFS(K3541=1,"undergraduate",K3541=2,"graduate",K3541=3,"professional")</f>
        <v>professional</v>
      </c>
      <c r="M3541" s="9">
        <v>0</v>
      </c>
      <c r="N3541" s="5" t="str" cm="1">
        <f t="array" ref="N3541">_xlfn.IFS(M3541=0, "No Mortgage", M3541&lt;150, "Low Mortgage", TRUE, "High Mortgage")</f>
        <v>No Mortgage</v>
      </c>
      <c r="O3541" s="9">
        <v>0</v>
      </c>
      <c r="P3541" s="5" t="str">
        <f t="shared" si="110"/>
        <v>Rejected</v>
      </c>
      <c r="Q3541" s="9">
        <v>0</v>
      </c>
      <c r="R3541" s="9">
        <v>0</v>
      </c>
      <c r="S3541" s="5" t="str">
        <f t="shared" si="111"/>
        <v>No</v>
      </c>
      <c r="T3541" s="9">
        <v>0</v>
      </c>
      <c r="U3541" s="11">
        <v>0</v>
      </c>
    </row>
    <row r="3542" spans="1:21" x14ac:dyDescent="0.3">
      <c r="A3542" s="4">
        <v>3541</v>
      </c>
      <c r="B3542" s="5">
        <v>39</v>
      </c>
      <c r="C3542" s="5" t="str" cm="1">
        <f t="array" ref="C3542">_xlfn.IFS(B3542&lt;30, "Young", B3542&lt;50, "Middle Age", TRUE, "Senior")</f>
        <v>Middle Age</v>
      </c>
      <c r="D3542" s="5">
        <v>15</v>
      </c>
      <c r="E3542" s="5">
        <v>30</v>
      </c>
      <c r="F3542" s="5" t="str" cm="1">
        <f t="array" ref="F3542">_xlfn.IFS(E3542&lt;50, "Low Income", E3542&lt;100, "Middle Income", TRUE,"High Income")</f>
        <v>Low Income</v>
      </c>
      <c r="G3542" s="6">
        <v>94305</v>
      </c>
      <c r="H3542" s="5">
        <v>4</v>
      </c>
      <c r="I3542" s="5">
        <v>0.3</v>
      </c>
      <c r="J3542" s="5" t="str" cm="1">
        <f t="array" ref="J3542">_xlfn.IFS(I3542&lt;2,"Low", I3542&lt;5, "Middle", TRUE, "High")</f>
        <v>Low</v>
      </c>
      <c r="K3542" s="5">
        <v>1</v>
      </c>
      <c r="L3542" s="5" t="str" cm="1">
        <f t="array" ref="L3542">_xlfn.IFS(K3542=1,"undergraduate",K3542=2,"graduate",K3542=3,"professional")</f>
        <v>undergraduate</v>
      </c>
      <c r="M3542" s="5">
        <v>0</v>
      </c>
      <c r="N3542" s="5" t="str" cm="1">
        <f t="array" ref="N3542">_xlfn.IFS(M3542=0, "No Mortgage", M3542&lt;150, "Low Mortgage", TRUE, "High Mortgage")</f>
        <v>No Mortgage</v>
      </c>
      <c r="O3542" s="5">
        <v>0</v>
      </c>
      <c r="P3542" s="5" t="str">
        <f t="shared" si="110"/>
        <v>Rejected</v>
      </c>
      <c r="Q3542" s="5">
        <v>1</v>
      </c>
      <c r="R3542" s="5">
        <v>0</v>
      </c>
      <c r="S3542" s="5" t="str">
        <f t="shared" si="111"/>
        <v>No</v>
      </c>
      <c r="T3542" s="5">
        <v>0</v>
      </c>
      <c r="U3542" s="7">
        <v>1</v>
      </c>
    </row>
    <row r="3543" spans="1:21" x14ac:dyDescent="0.3">
      <c r="A3543" s="8">
        <v>3542</v>
      </c>
      <c r="B3543" s="9">
        <v>45</v>
      </c>
      <c r="C3543" s="5" t="str" cm="1">
        <f t="array" ref="C3543">_xlfn.IFS(B3543&lt;30, "Young", B3543&lt;50, "Middle Age", TRUE, "Senior")</f>
        <v>Middle Age</v>
      </c>
      <c r="D3543" s="5">
        <v>20</v>
      </c>
      <c r="E3543" s="9">
        <v>144</v>
      </c>
      <c r="F3543" s="5" t="str" cm="1">
        <f t="array" ref="F3543">_xlfn.IFS(E3543&lt;50, "Low Income", E3543&lt;100, "Middle Income", TRUE,"High Income")</f>
        <v>High Income</v>
      </c>
      <c r="G3543" s="10">
        <v>92106</v>
      </c>
      <c r="H3543" s="9">
        <v>4</v>
      </c>
      <c r="I3543" s="9">
        <v>5.4</v>
      </c>
      <c r="J3543" s="5" t="str" cm="1">
        <f t="array" ref="J3543">_xlfn.IFS(I3543&lt;2,"Low", I3543&lt;5, "Middle", TRUE, "High")</f>
        <v>High</v>
      </c>
      <c r="K3543" s="9">
        <v>1</v>
      </c>
      <c r="L3543" s="5" t="str" cm="1">
        <f t="array" ref="L3543">_xlfn.IFS(K3543=1,"undergraduate",K3543=2,"graduate",K3543=3,"professional")</f>
        <v>undergraduate</v>
      </c>
      <c r="M3543" s="9">
        <v>210</v>
      </c>
      <c r="N3543" s="5" t="str" cm="1">
        <f t="array" ref="N3543">_xlfn.IFS(M3543=0, "No Mortgage", M3543&lt;150, "Low Mortgage", TRUE, "High Mortgage")</f>
        <v>High Mortgage</v>
      </c>
      <c r="O3543" s="9">
        <v>1</v>
      </c>
      <c r="P3543" s="5" t="str">
        <f t="shared" si="110"/>
        <v>Accepted</v>
      </c>
      <c r="Q3543" s="9">
        <v>0</v>
      </c>
      <c r="R3543" s="9">
        <v>0</v>
      </c>
      <c r="S3543" s="5" t="str">
        <f t="shared" si="111"/>
        <v>No</v>
      </c>
      <c r="T3543" s="9">
        <v>1</v>
      </c>
      <c r="U3543" s="11">
        <v>0</v>
      </c>
    </row>
    <row r="3544" spans="1:21" x14ac:dyDescent="0.3">
      <c r="A3544" s="4">
        <v>3543</v>
      </c>
      <c r="B3544" s="5">
        <v>30</v>
      </c>
      <c r="C3544" s="5" t="str" cm="1">
        <f t="array" ref="C3544">_xlfn.IFS(B3544&lt;30, "Young", B3544&lt;50, "Middle Age", TRUE, "Senior")</f>
        <v>Middle Age</v>
      </c>
      <c r="D3544" s="5">
        <v>5</v>
      </c>
      <c r="E3544" s="5">
        <v>118</v>
      </c>
      <c r="F3544" s="5" t="str" cm="1">
        <f t="array" ref="F3544">_xlfn.IFS(E3544&lt;50, "Low Income", E3544&lt;100, "Middle Income", TRUE,"High Income")</f>
        <v>High Income</v>
      </c>
      <c r="G3544" s="6">
        <v>92182</v>
      </c>
      <c r="H3544" s="5">
        <v>4</v>
      </c>
      <c r="I3544" s="5">
        <v>3</v>
      </c>
      <c r="J3544" s="5" t="str" cm="1">
        <f t="array" ref="J3544">_xlfn.IFS(I3544&lt;2,"Low", I3544&lt;5, "Middle", TRUE, "High")</f>
        <v>Middle</v>
      </c>
      <c r="K3544" s="5">
        <v>3</v>
      </c>
      <c r="L3544" s="5" t="str" cm="1">
        <f t="array" ref="L3544">_xlfn.IFS(K3544=1,"undergraduate",K3544=2,"graduate",K3544=3,"professional")</f>
        <v>professional</v>
      </c>
      <c r="M3544" s="5">
        <v>0</v>
      </c>
      <c r="N3544" s="5" t="str" cm="1">
        <f t="array" ref="N3544">_xlfn.IFS(M3544=0, "No Mortgage", M3544&lt;150, "Low Mortgage", TRUE, "High Mortgage")</f>
        <v>No Mortgage</v>
      </c>
      <c r="O3544" s="5">
        <v>1</v>
      </c>
      <c r="P3544" s="5" t="str">
        <f t="shared" si="110"/>
        <v>Accepted</v>
      </c>
      <c r="Q3544" s="5">
        <v>0</v>
      </c>
      <c r="R3544" s="5">
        <v>0</v>
      </c>
      <c r="S3544" s="5" t="str">
        <f t="shared" si="111"/>
        <v>No</v>
      </c>
      <c r="T3544" s="5">
        <v>1</v>
      </c>
      <c r="U3544" s="7">
        <v>0</v>
      </c>
    </row>
    <row r="3545" spans="1:21" x14ac:dyDescent="0.3">
      <c r="A3545" s="8">
        <v>3544</v>
      </c>
      <c r="B3545" s="9">
        <v>37</v>
      </c>
      <c r="C3545" s="5" t="str" cm="1">
        <f t="array" ref="C3545">_xlfn.IFS(B3545&lt;30, "Young", B3545&lt;50, "Middle Age", TRUE, "Senior")</f>
        <v>Middle Age</v>
      </c>
      <c r="D3545" s="5">
        <v>11</v>
      </c>
      <c r="E3545" s="9">
        <v>194</v>
      </c>
      <c r="F3545" s="5" t="str" cm="1">
        <f t="array" ref="F3545">_xlfn.IFS(E3545&lt;50, "Low Income", E3545&lt;100, "Middle Income", TRUE,"High Income")</f>
        <v>High Income</v>
      </c>
      <c r="G3545" s="10">
        <v>94303</v>
      </c>
      <c r="H3545" s="9">
        <v>2</v>
      </c>
      <c r="I3545" s="9">
        <v>0</v>
      </c>
      <c r="J3545" s="5" t="str" cm="1">
        <f t="array" ref="J3545">_xlfn.IFS(I3545&lt;2,"Low", I3545&lt;5, "Middle", TRUE, "High")</f>
        <v>Low</v>
      </c>
      <c r="K3545" s="9">
        <v>1</v>
      </c>
      <c r="L3545" s="5" t="str" cm="1">
        <f t="array" ref="L3545">_xlfn.IFS(K3545=1,"undergraduate",K3545=2,"graduate",K3545=3,"professional")</f>
        <v>undergraduate</v>
      </c>
      <c r="M3545" s="9">
        <v>0</v>
      </c>
      <c r="N3545" s="5" t="str" cm="1">
        <f t="array" ref="N3545">_xlfn.IFS(M3545=0, "No Mortgage", M3545&lt;150, "Low Mortgage", TRUE, "High Mortgage")</f>
        <v>No Mortgage</v>
      </c>
      <c r="O3545" s="9">
        <v>0</v>
      </c>
      <c r="P3545" s="5" t="str">
        <f t="shared" si="110"/>
        <v>Rejected</v>
      </c>
      <c r="Q3545" s="9">
        <v>0</v>
      </c>
      <c r="R3545" s="9">
        <v>0</v>
      </c>
      <c r="S3545" s="5" t="str">
        <f t="shared" si="111"/>
        <v>No</v>
      </c>
      <c r="T3545" s="9">
        <v>0</v>
      </c>
      <c r="U3545" s="11">
        <v>0</v>
      </c>
    </row>
    <row r="3546" spans="1:21" x14ac:dyDescent="0.3">
      <c r="A3546" s="4">
        <v>3545</v>
      </c>
      <c r="B3546" s="5">
        <v>45</v>
      </c>
      <c r="C3546" s="5" t="str" cm="1">
        <f t="array" ref="C3546">_xlfn.IFS(B3546&lt;30, "Young", B3546&lt;50, "Middle Age", TRUE, "Senior")</f>
        <v>Middle Age</v>
      </c>
      <c r="D3546" s="5">
        <v>19</v>
      </c>
      <c r="E3546" s="5">
        <v>109</v>
      </c>
      <c r="F3546" s="5" t="str" cm="1">
        <f t="array" ref="F3546">_xlfn.IFS(E3546&lt;50, "Low Income", E3546&lt;100, "Middle Income", TRUE,"High Income")</f>
        <v>High Income</v>
      </c>
      <c r="G3546" s="6">
        <v>92037</v>
      </c>
      <c r="H3546" s="5">
        <v>3</v>
      </c>
      <c r="I3546" s="5">
        <v>1.1000000000000001</v>
      </c>
      <c r="J3546" s="5" t="str" cm="1">
        <f t="array" ref="J3546">_xlfn.IFS(I3546&lt;2,"Low", I3546&lt;5, "Middle", TRUE, "High")</f>
        <v>Low</v>
      </c>
      <c r="K3546" s="5">
        <v>1</v>
      </c>
      <c r="L3546" s="5" t="str" cm="1">
        <f t="array" ref="L3546">_xlfn.IFS(K3546=1,"undergraduate",K3546=2,"graduate",K3546=3,"professional")</f>
        <v>undergraduate</v>
      </c>
      <c r="M3546" s="5">
        <v>0</v>
      </c>
      <c r="N3546" s="5" t="str" cm="1">
        <f t="array" ref="N3546">_xlfn.IFS(M3546=0, "No Mortgage", M3546&lt;150, "Low Mortgage", TRUE, "High Mortgage")</f>
        <v>No Mortgage</v>
      </c>
      <c r="O3546" s="5">
        <v>0</v>
      </c>
      <c r="P3546" s="5" t="str">
        <f t="shared" si="110"/>
        <v>Rejected</v>
      </c>
      <c r="Q3546" s="5">
        <v>0</v>
      </c>
      <c r="R3546" s="5">
        <v>0</v>
      </c>
      <c r="S3546" s="5" t="str">
        <f t="shared" si="111"/>
        <v>No</v>
      </c>
      <c r="T3546" s="5">
        <v>0</v>
      </c>
      <c r="U3546" s="7">
        <v>0</v>
      </c>
    </row>
    <row r="3547" spans="1:21" x14ac:dyDescent="0.3">
      <c r="A3547" s="8">
        <v>3546</v>
      </c>
      <c r="B3547" s="9">
        <v>48</v>
      </c>
      <c r="C3547" s="5" t="str" cm="1">
        <f t="array" ref="C3547">_xlfn.IFS(B3547&lt;30, "Young", B3547&lt;50, "Middle Age", TRUE, "Senior")</f>
        <v>Middle Age</v>
      </c>
      <c r="D3547" s="5">
        <v>22</v>
      </c>
      <c r="E3547" s="9">
        <v>174</v>
      </c>
      <c r="F3547" s="5" t="str" cm="1">
        <f t="array" ref="F3547">_xlfn.IFS(E3547&lt;50, "Low Income", E3547&lt;100, "Middle Income", TRUE,"High Income")</f>
        <v>High Income</v>
      </c>
      <c r="G3547" s="10">
        <v>95827</v>
      </c>
      <c r="H3547" s="9">
        <v>1</v>
      </c>
      <c r="I3547" s="9">
        <v>2.4</v>
      </c>
      <c r="J3547" s="5" t="str" cm="1">
        <f t="array" ref="J3547">_xlfn.IFS(I3547&lt;2,"Low", I3547&lt;5, "Middle", TRUE, "High")</f>
        <v>Middle</v>
      </c>
      <c r="K3547" s="9">
        <v>1</v>
      </c>
      <c r="L3547" s="5" t="str" cm="1">
        <f t="array" ref="L3547">_xlfn.IFS(K3547=1,"undergraduate",K3547=2,"graduate",K3547=3,"professional")</f>
        <v>undergraduate</v>
      </c>
      <c r="M3547" s="9">
        <v>0</v>
      </c>
      <c r="N3547" s="5" t="str" cm="1">
        <f t="array" ref="N3547">_xlfn.IFS(M3547=0, "No Mortgage", M3547&lt;150, "Low Mortgage", TRUE, "High Mortgage")</f>
        <v>No Mortgage</v>
      </c>
      <c r="O3547" s="9">
        <v>0</v>
      </c>
      <c r="P3547" s="5" t="str">
        <f t="shared" si="110"/>
        <v>Rejected</v>
      </c>
      <c r="Q3547" s="9">
        <v>0</v>
      </c>
      <c r="R3547" s="9">
        <v>0</v>
      </c>
      <c r="S3547" s="5" t="str">
        <f t="shared" si="111"/>
        <v>No</v>
      </c>
      <c r="T3547" s="9">
        <v>1</v>
      </c>
      <c r="U3547" s="11">
        <v>0</v>
      </c>
    </row>
    <row r="3548" spans="1:21" x14ac:dyDescent="0.3">
      <c r="A3548" s="4">
        <v>3547</v>
      </c>
      <c r="B3548" s="5">
        <v>65</v>
      </c>
      <c r="C3548" s="5" t="str" cm="1">
        <f t="array" ref="C3548">_xlfn.IFS(B3548&lt;30, "Young", B3548&lt;50, "Middle Age", TRUE, "Senior")</f>
        <v>Senior</v>
      </c>
      <c r="D3548" s="5">
        <v>40</v>
      </c>
      <c r="E3548" s="5">
        <v>34</v>
      </c>
      <c r="F3548" s="5" t="str" cm="1">
        <f t="array" ref="F3548">_xlfn.IFS(E3548&lt;50, "Low Income", E3548&lt;100, "Middle Income", TRUE,"High Income")</f>
        <v>Low Income</v>
      </c>
      <c r="G3548" s="6">
        <v>94720</v>
      </c>
      <c r="H3548" s="5">
        <v>1</v>
      </c>
      <c r="I3548" s="5">
        <v>1.1000000000000001</v>
      </c>
      <c r="J3548" s="5" t="str" cm="1">
        <f t="array" ref="J3548">_xlfn.IFS(I3548&lt;2,"Low", I3548&lt;5, "Middle", TRUE, "High")</f>
        <v>Low</v>
      </c>
      <c r="K3548" s="5">
        <v>3</v>
      </c>
      <c r="L3548" s="5" t="str" cm="1">
        <f t="array" ref="L3548">_xlfn.IFS(K3548=1,"undergraduate",K3548=2,"graduate",K3548=3,"professional")</f>
        <v>professional</v>
      </c>
      <c r="M3548" s="5">
        <v>119</v>
      </c>
      <c r="N3548" s="5" t="str" cm="1">
        <f t="array" ref="N3548">_xlfn.IFS(M3548=0, "No Mortgage", M3548&lt;150, "Low Mortgage", TRUE, "High Mortgage")</f>
        <v>Low Mortgage</v>
      </c>
      <c r="O3548" s="5">
        <v>0</v>
      </c>
      <c r="P3548" s="5" t="str">
        <f t="shared" si="110"/>
        <v>Rejected</v>
      </c>
      <c r="Q3548" s="5">
        <v>0</v>
      </c>
      <c r="R3548" s="5">
        <v>0</v>
      </c>
      <c r="S3548" s="5" t="str">
        <f t="shared" si="111"/>
        <v>No</v>
      </c>
      <c r="T3548" s="5">
        <v>1</v>
      </c>
      <c r="U3548" s="7">
        <v>1</v>
      </c>
    </row>
    <row r="3549" spans="1:21" x14ac:dyDescent="0.3">
      <c r="A3549" s="8">
        <v>3548</v>
      </c>
      <c r="B3549" s="9">
        <v>46</v>
      </c>
      <c r="C3549" s="5" t="str" cm="1">
        <f t="array" ref="C3549">_xlfn.IFS(B3549&lt;30, "Young", B3549&lt;50, "Middle Age", TRUE, "Senior")</f>
        <v>Middle Age</v>
      </c>
      <c r="D3549" s="5">
        <v>20</v>
      </c>
      <c r="E3549" s="9">
        <v>84</v>
      </c>
      <c r="F3549" s="5" t="str" cm="1">
        <f t="array" ref="F3549">_xlfn.IFS(E3549&lt;50, "Low Income", E3549&lt;100, "Middle Income", TRUE,"High Income")</f>
        <v>Middle Income</v>
      </c>
      <c r="G3549" s="10">
        <v>92354</v>
      </c>
      <c r="H3549" s="9">
        <v>3</v>
      </c>
      <c r="I3549" s="9">
        <v>0.7</v>
      </c>
      <c r="J3549" s="5" t="str" cm="1">
        <f t="array" ref="J3549">_xlfn.IFS(I3549&lt;2,"Low", I3549&lt;5, "Middle", TRUE, "High")</f>
        <v>Low</v>
      </c>
      <c r="K3549" s="9">
        <v>2</v>
      </c>
      <c r="L3549" s="5" t="str" cm="1">
        <f t="array" ref="L3549">_xlfn.IFS(K3549=1,"undergraduate",K3549=2,"graduate",K3549=3,"professional")</f>
        <v>graduate</v>
      </c>
      <c r="M3549" s="9">
        <v>0</v>
      </c>
      <c r="N3549" s="5" t="str" cm="1">
        <f t="array" ref="N3549">_xlfn.IFS(M3549=0, "No Mortgage", M3549&lt;150, "Low Mortgage", TRUE, "High Mortgage")</f>
        <v>No Mortgage</v>
      </c>
      <c r="O3549" s="9">
        <v>0</v>
      </c>
      <c r="P3549" s="5" t="str">
        <f t="shared" si="110"/>
        <v>Rejected</v>
      </c>
      <c r="Q3549" s="9">
        <v>0</v>
      </c>
      <c r="R3549" s="9">
        <v>0</v>
      </c>
      <c r="S3549" s="5" t="str">
        <f t="shared" si="111"/>
        <v>No</v>
      </c>
      <c r="T3549" s="9">
        <v>1</v>
      </c>
      <c r="U3549" s="11">
        <v>0</v>
      </c>
    </row>
    <row r="3550" spans="1:21" x14ac:dyDescent="0.3">
      <c r="A3550" s="4">
        <v>3549</v>
      </c>
      <c r="B3550" s="5">
        <v>40</v>
      </c>
      <c r="C3550" s="5" t="str" cm="1">
        <f t="array" ref="C3550">_xlfn.IFS(B3550&lt;30, "Young", B3550&lt;50, "Middle Age", TRUE, "Senior")</f>
        <v>Middle Age</v>
      </c>
      <c r="D3550" s="5">
        <v>16</v>
      </c>
      <c r="E3550" s="5">
        <v>41</v>
      </c>
      <c r="F3550" s="5" t="str" cm="1">
        <f t="array" ref="F3550">_xlfn.IFS(E3550&lt;50, "Low Income", E3550&lt;100, "Middle Income", TRUE,"High Income")</f>
        <v>Low Income</v>
      </c>
      <c r="G3550" s="6">
        <v>91107</v>
      </c>
      <c r="H3550" s="5">
        <v>1</v>
      </c>
      <c r="I3550" s="5">
        <v>2</v>
      </c>
      <c r="J3550" s="5" t="str" cm="1">
        <f t="array" ref="J3550">_xlfn.IFS(I3550&lt;2,"Low", I3550&lt;5, "Middle", TRUE, "High")</f>
        <v>Middle</v>
      </c>
      <c r="K3550" s="5">
        <v>2</v>
      </c>
      <c r="L3550" s="5" t="str" cm="1">
        <f t="array" ref="L3550">_xlfn.IFS(K3550=1,"undergraduate",K3550=2,"graduate",K3550=3,"professional")</f>
        <v>graduate</v>
      </c>
      <c r="M3550" s="5">
        <v>0</v>
      </c>
      <c r="N3550" s="5" t="str" cm="1">
        <f t="array" ref="N3550">_xlfn.IFS(M3550=0, "No Mortgage", M3550&lt;150, "Low Mortgage", TRUE, "High Mortgage")</f>
        <v>No Mortgage</v>
      </c>
      <c r="O3550" s="5">
        <v>0</v>
      </c>
      <c r="P3550" s="5" t="str">
        <f t="shared" si="110"/>
        <v>Rejected</v>
      </c>
      <c r="Q3550" s="5">
        <v>0</v>
      </c>
      <c r="R3550" s="5">
        <v>0</v>
      </c>
      <c r="S3550" s="5" t="str">
        <f t="shared" si="111"/>
        <v>No</v>
      </c>
      <c r="T3550" s="5">
        <v>0</v>
      </c>
      <c r="U3550" s="7">
        <v>1</v>
      </c>
    </row>
    <row r="3551" spans="1:21" x14ac:dyDescent="0.3">
      <c r="A3551" s="8">
        <v>3550</v>
      </c>
      <c r="B3551" s="9">
        <v>33</v>
      </c>
      <c r="C3551" s="5" t="str" cm="1">
        <f t="array" ref="C3551">_xlfn.IFS(B3551&lt;30, "Young", B3551&lt;50, "Middle Age", TRUE, "Senior")</f>
        <v>Middle Age</v>
      </c>
      <c r="D3551" s="5">
        <v>7</v>
      </c>
      <c r="E3551" s="9">
        <v>92</v>
      </c>
      <c r="F3551" s="5" t="str" cm="1">
        <f t="array" ref="F3551">_xlfn.IFS(E3551&lt;50, "Low Income", E3551&lt;100, "Middle Income", TRUE,"High Income")</f>
        <v>Middle Income</v>
      </c>
      <c r="G3551" s="10">
        <v>90840</v>
      </c>
      <c r="H3551" s="9">
        <v>3</v>
      </c>
      <c r="I3551" s="9">
        <v>1.6</v>
      </c>
      <c r="J3551" s="5" t="str" cm="1">
        <f t="array" ref="J3551">_xlfn.IFS(I3551&lt;2,"Low", I3551&lt;5, "Middle", TRUE, "High")</f>
        <v>Low</v>
      </c>
      <c r="K3551" s="9">
        <v>1</v>
      </c>
      <c r="L3551" s="5" t="str" cm="1">
        <f t="array" ref="L3551">_xlfn.IFS(K3551=1,"undergraduate",K3551=2,"graduate",K3551=3,"professional")</f>
        <v>undergraduate</v>
      </c>
      <c r="M3551" s="9">
        <v>0</v>
      </c>
      <c r="N3551" s="5" t="str" cm="1">
        <f t="array" ref="N3551">_xlfn.IFS(M3551=0, "No Mortgage", M3551&lt;150, "Low Mortgage", TRUE, "High Mortgage")</f>
        <v>No Mortgage</v>
      </c>
      <c r="O3551" s="9">
        <v>0</v>
      </c>
      <c r="P3551" s="5" t="str">
        <f t="shared" si="110"/>
        <v>Rejected</v>
      </c>
      <c r="Q3551" s="9">
        <v>0</v>
      </c>
      <c r="R3551" s="9">
        <v>0</v>
      </c>
      <c r="S3551" s="5" t="str">
        <f t="shared" si="111"/>
        <v>No</v>
      </c>
      <c r="T3551" s="9">
        <v>0</v>
      </c>
      <c r="U3551" s="11">
        <v>0</v>
      </c>
    </row>
    <row r="3552" spans="1:21" x14ac:dyDescent="0.3">
      <c r="A3552" s="4">
        <v>3551</v>
      </c>
      <c r="B3552" s="5">
        <v>40</v>
      </c>
      <c r="C3552" s="5" t="str" cm="1">
        <f t="array" ref="C3552">_xlfn.IFS(B3552&lt;30, "Young", B3552&lt;50, "Middle Age", TRUE, "Senior")</f>
        <v>Middle Age</v>
      </c>
      <c r="D3552" s="5">
        <v>10</v>
      </c>
      <c r="E3552" s="5">
        <v>19</v>
      </c>
      <c r="F3552" s="5" t="str" cm="1">
        <f t="array" ref="F3552">_xlfn.IFS(E3552&lt;50, "Low Income", E3552&lt;100, "Middle Income", TRUE,"High Income")</f>
        <v>Low Income</v>
      </c>
      <c r="G3552" s="6">
        <v>94609</v>
      </c>
      <c r="H3552" s="5">
        <v>1</v>
      </c>
      <c r="I3552" s="5">
        <v>0.75</v>
      </c>
      <c r="J3552" s="5" t="str" cm="1">
        <f t="array" ref="J3552">_xlfn.IFS(I3552&lt;2,"Low", I3552&lt;5, "Middle", TRUE, "High")</f>
        <v>Low</v>
      </c>
      <c r="K3552" s="5">
        <v>3</v>
      </c>
      <c r="L3552" s="5" t="str" cm="1">
        <f t="array" ref="L3552">_xlfn.IFS(K3552=1,"undergraduate",K3552=2,"graduate",K3552=3,"professional")</f>
        <v>professional</v>
      </c>
      <c r="M3552" s="5">
        <v>116</v>
      </c>
      <c r="N3552" s="5" t="str" cm="1">
        <f t="array" ref="N3552">_xlfn.IFS(M3552=0, "No Mortgage", M3552&lt;150, "Low Mortgage", TRUE, "High Mortgage")</f>
        <v>Low Mortgage</v>
      </c>
      <c r="O3552" s="5">
        <v>0</v>
      </c>
      <c r="P3552" s="5" t="str">
        <f t="shared" si="110"/>
        <v>Rejected</v>
      </c>
      <c r="Q3552" s="5">
        <v>0</v>
      </c>
      <c r="R3552" s="5">
        <v>0</v>
      </c>
      <c r="S3552" s="5" t="str">
        <f t="shared" si="111"/>
        <v>No</v>
      </c>
      <c r="T3552" s="5">
        <v>0</v>
      </c>
      <c r="U3552" s="7">
        <v>0</v>
      </c>
    </row>
    <row r="3553" spans="1:21" x14ac:dyDescent="0.3">
      <c r="A3553" s="8">
        <v>3552</v>
      </c>
      <c r="B3553" s="9">
        <v>60</v>
      </c>
      <c r="C3553" s="5" t="str" cm="1">
        <f t="array" ref="C3553">_xlfn.IFS(B3553&lt;30, "Young", B3553&lt;50, "Middle Age", TRUE, "Senior")</f>
        <v>Senior</v>
      </c>
      <c r="D3553" s="5">
        <v>35</v>
      </c>
      <c r="E3553" s="9">
        <v>55</v>
      </c>
      <c r="F3553" s="5" t="str" cm="1">
        <f t="array" ref="F3553">_xlfn.IFS(E3553&lt;50, "Low Income", E3553&lt;100, "Middle Income", TRUE,"High Income")</f>
        <v>Middle Income</v>
      </c>
      <c r="G3553" s="10">
        <v>92807</v>
      </c>
      <c r="H3553" s="9">
        <v>3</v>
      </c>
      <c r="I3553" s="9">
        <v>0.5</v>
      </c>
      <c r="J3553" s="5" t="str" cm="1">
        <f t="array" ref="J3553">_xlfn.IFS(I3553&lt;2,"Low", I3553&lt;5, "Middle", TRUE, "High")</f>
        <v>Low</v>
      </c>
      <c r="K3553" s="9">
        <v>2</v>
      </c>
      <c r="L3553" s="5" t="str" cm="1">
        <f t="array" ref="L3553">_xlfn.IFS(K3553=1,"undergraduate",K3553=2,"graduate",K3553=3,"professional")</f>
        <v>graduate</v>
      </c>
      <c r="M3553" s="9">
        <v>172</v>
      </c>
      <c r="N3553" s="5" t="str" cm="1">
        <f t="array" ref="N3553">_xlfn.IFS(M3553=0, "No Mortgage", M3553&lt;150, "Low Mortgage", TRUE, "High Mortgage")</f>
        <v>High Mortgage</v>
      </c>
      <c r="O3553" s="9">
        <v>0</v>
      </c>
      <c r="P3553" s="5" t="str">
        <f t="shared" si="110"/>
        <v>Rejected</v>
      </c>
      <c r="Q3553" s="9">
        <v>0</v>
      </c>
      <c r="R3553" s="9">
        <v>0</v>
      </c>
      <c r="S3553" s="5" t="str">
        <f t="shared" si="111"/>
        <v>No</v>
      </c>
      <c r="T3553" s="9">
        <v>0</v>
      </c>
      <c r="U3553" s="11">
        <v>0</v>
      </c>
    </row>
    <row r="3554" spans="1:21" x14ac:dyDescent="0.3">
      <c r="A3554" s="4">
        <v>3553</v>
      </c>
      <c r="B3554" s="5">
        <v>51</v>
      </c>
      <c r="C3554" s="5" t="str" cm="1">
        <f t="array" ref="C3554">_xlfn.IFS(B3554&lt;30, "Young", B3554&lt;50, "Middle Age", TRUE, "Senior")</f>
        <v>Senior</v>
      </c>
      <c r="D3554" s="5">
        <v>27</v>
      </c>
      <c r="E3554" s="5">
        <v>22</v>
      </c>
      <c r="F3554" s="5" t="str" cm="1">
        <f t="array" ref="F3554">_xlfn.IFS(E3554&lt;50, "Low Income", E3554&lt;100, "Middle Income", TRUE,"High Income")</f>
        <v>Low Income</v>
      </c>
      <c r="G3554" s="6">
        <v>93106</v>
      </c>
      <c r="H3554" s="5">
        <v>4</v>
      </c>
      <c r="I3554" s="5">
        <v>0.5</v>
      </c>
      <c r="J3554" s="5" t="str" cm="1">
        <f t="array" ref="J3554">_xlfn.IFS(I3554&lt;2,"Low", I3554&lt;5, "Middle", TRUE, "High")</f>
        <v>Low</v>
      </c>
      <c r="K3554" s="5">
        <v>2</v>
      </c>
      <c r="L3554" s="5" t="str" cm="1">
        <f t="array" ref="L3554">_xlfn.IFS(K3554=1,"undergraduate",K3554=2,"graduate",K3554=3,"professional")</f>
        <v>graduate</v>
      </c>
      <c r="M3554" s="5">
        <v>0</v>
      </c>
      <c r="N3554" s="5" t="str" cm="1">
        <f t="array" ref="N3554">_xlfn.IFS(M3554=0, "No Mortgage", M3554&lt;150, "Low Mortgage", TRUE, "High Mortgage")</f>
        <v>No Mortgage</v>
      </c>
      <c r="O3554" s="5">
        <v>0</v>
      </c>
      <c r="P3554" s="5" t="str">
        <f t="shared" si="110"/>
        <v>Rejected</v>
      </c>
      <c r="Q3554" s="5">
        <v>0</v>
      </c>
      <c r="R3554" s="5">
        <v>0</v>
      </c>
      <c r="S3554" s="5" t="str">
        <f t="shared" si="111"/>
        <v>No</v>
      </c>
      <c r="T3554" s="5">
        <v>1</v>
      </c>
      <c r="U3554" s="7">
        <v>1</v>
      </c>
    </row>
    <row r="3555" spans="1:21" x14ac:dyDescent="0.3">
      <c r="A3555" s="8">
        <v>3554</v>
      </c>
      <c r="B3555" s="9">
        <v>41</v>
      </c>
      <c r="C3555" s="5" t="str" cm="1">
        <f t="array" ref="C3555">_xlfn.IFS(B3555&lt;30, "Young", B3555&lt;50, "Middle Age", TRUE, "Senior")</f>
        <v>Middle Age</v>
      </c>
      <c r="D3555" s="5">
        <v>16</v>
      </c>
      <c r="E3555" s="9">
        <v>155</v>
      </c>
      <c r="F3555" s="5" t="str" cm="1">
        <f t="array" ref="F3555">_xlfn.IFS(E3555&lt;50, "Low Income", E3555&lt;100, "Middle Income", TRUE,"High Income")</f>
        <v>High Income</v>
      </c>
      <c r="G3555" s="10">
        <v>95070</v>
      </c>
      <c r="H3555" s="9">
        <v>1</v>
      </c>
      <c r="I3555" s="9">
        <v>7</v>
      </c>
      <c r="J3555" s="5" t="str" cm="1">
        <f t="array" ref="J3555">_xlfn.IFS(I3555&lt;2,"Low", I3555&lt;5, "Middle", TRUE, "High")</f>
        <v>High</v>
      </c>
      <c r="K3555" s="9">
        <v>1</v>
      </c>
      <c r="L3555" s="5" t="str" cm="1">
        <f t="array" ref="L3555">_xlfn.IFS(K3555=1,"undergraduate",K3555=2,"graduate",K3555=3,"professional")</f>
        <v>undergraduate</v>
      </c>
      <c r="M3555" s="9">
        <v>0</v>
      </c>
      <c r="N3555" s="5" t="str" cm="1">
        <f t="array" ref="N3555">_xlfn.IFS(M3555=0, "No Mortgage", M3555&lt;150, "Low Mortgage", TRUE, "High Mortgage")</f>
        <v>No Mortgage</v>
      </c>
      <c r="O3555" s="9">
        <v>0</v>
      </c>
      <c r="P3555" s="5" t="str">
        <f t="shared" si="110"/>
        <v>Rejected</v>
      </c>
      <c r="Q3555" s="9">
        <v>0</v>
      </c>
      <c r="R3555" s="9">
        <v>0</v>
      </c>
      <c r="S3555" s="5" t="str">
        <f t="shared" si="111"/>
        <v>No</v>
      </c>
      <c r="T3555" s="9">
        <v>0</v>
      </c>
      <c r="U3555" s="11">
        <v>0</v>
      </c>
    </row>
    <row r="3556" spans="1:21" x14ac:dyDescent="0.3">
      <c r="A3556" s="4">
        <v>3555</v>
      </c>
      <c r="B3556" s="5">
        <v>37</v>
      </c>
      <c r="C3556" s="5" t="str" cm="1">
        <f t="array" ref="C3556">_xlfn.IFS(B3556&lt;30, "Young", B3556&lt;50, "Middle Age", TRUE, "Senior")</f>
        <v>Middle Age</v>
      </c>
      <c r="D3556" s="5">
        <v>13</v>
      </c>
      <c r="E3556" s="5">
        <v>72</v>
      </c>
      <c r="F3556" s="5" t="str" cm="1">
        <f t="array" ref="F3556">_xlfn.IFS(E3556&lt;50, "Low Income", E3556&lt;100, "Middle Income", TRUE,"High Income")</f>
        <v>Middle Income</v>
      </c>
      <c r="G3556" s="6">
        <v>92407</v>
      </c>
      <c r="H3556" s="5">
        <v>4</v>
      </c>
      <c r="I3556" s="5">
        <v>2</v>
      </c>
      <c r="J3556" s="5" t="str" cm="1">
        <f t="array" ref="J3556">_xlfn.IFS(I3556&lt;2,"Low", I3556&lt;5, "Middle", TRUE, "High")</f>
        <v>Middle</v>
      </c>
      <c r="K3556" s="5">
        <v>3</v>
      </c>
      <c r="L3556" s="5" t="str" cm="1">
        <f t="array" ref="L3556">_xlfn.IFS(K3556=1,"undergraduate",K3556=2,"graduate",K3556=3,"professional")</f>
        <v>professional</v>
      </c>
      <c r="M3556" s="5">
        <v>0</v>
      </c>
      <c r="N3556" s="5" t="str" cm="1">
        <f t="array" ref="N3556">_xlfn.IFS(M3556=0, "No Mortgage", M3556&lt;150, "Low Mortgage", TRUE, "High Mortgage")</f>
        <v>No Mortgage</v>
      </c>
      <c r="O3556" s="5">
        <v>0</v>
      </c>
      <c r="P3556" s="5" t="str">
        <f t="shared" si="110"/>
        <v>Rejected</v>
      </c>
      <c r="Q3556" s="5">
        <v>1</v>
      </c>
      <c r="R3556" s="5">
        <v>0</v>
      </c>
      <c r="S3556" s="5" t="str">
        <f t="shared" si="111"/>
        <v>No</v>
      </c>
      <c r="T3556" s="5">
        <v>0</v>
      </c>
      <c r="U3556" s="7">
        <v>0</v>
      </c>
    </row>
    <row r="3557" spans="1:21" x14ac:dyDescent="0.3">
      <c r="A3557" s="8">
        <v>3556</v>
      </c>
      <c r="B3557" s="9">
        <v>35</v>
      </c>
      <c r="C3557" s="5" t="str" cm="1">
        <f t="array" ref="C3557">_xlfn.IFS(B3557&lt;30, "Young", B3557&lt;50, "Middle Age", TRUE, "Senior")</f>
        <v>Middle Age</v>
      </c>
      <c r="D3557" s="5">
        <v>9</v>
      </c>
      <c r="E3557" s="9">
        <v>81</v>
      </c>
      <c r="F3557" s="5" t="str" cm="1">
        <f t="array" ref="F3557">_xlfn.IFS(E3557&lt;50, "Low Income", E3557&lt;100, "Middle Income", TRUE,"High Income")</f>
        <v>Middle Income</v>
      </c>
      <c r="G3557" s="10">
        <v>91107</v>
      </c>
      <c r="H3557" s="9">
        <v>1</v>
      </c>
      <c r="I3557" s="9">
        <v>2.7</v>
      </c>
      <c r="J3557" s="5" t="str" cm="1">
        <f t="array" ref="J3557">_xlfn.IFS(I3557&lt;2,"Low", I3557&lt;5, "Middle", TRUE, "High")</f>
        <v>Middle</v>
      </c>
      <c r="K3557" s="9">
        <v>2</v>
      </c>
      <c r="L3557" s="5" t="str" cm="1">
        <f t="array" ref="L3557">_xlfn.IFS(K3557=1,"undergraduate",K3557=2,"graduate",K3557=3,"professional")</f>
        <v>graduate</v>
      </c>
      <c r="M3557" s="9">
        <v>0</v>
      </c>
      <c r="N3557" s="5" t="str" cm="1">
        <f t="array" ref="N3557">_xlfn.IFS(M3557=0, "No Mortgage", M3557&lt;150, "Low Mortgage", TRUE, "High Mortgage")</f>
        <v>No Mortgage</v>
      </c>
      <c r="O3557" s="9">
        <v>0</v>
      </c>
      <c r="P3557" s="5" t="str">
        <f t="shared" si="110"/>
        <v>Rejected</v>
      </c>
      <c r="Q3557" s="9">
        <v>0</v>
      </c>
      <c r="R3557" s="9">
        <v>0</v>
      </c>
      <c r="S3557" s="5" t="str">
        <f t="shared" si="111"/>
        <v>No</v>
      </c>
      <c r="T3557" s="9">
        <v>1</v>
      </c>
      <c r="U3557" s="11">
        <v>0</v>
      </c>
    </row>
    <row r="3558" spans="1:21" x14ac:dyDescent="0.3">
      <c r="A3558" s="4">
        <v>3557</v>
      </c>
      <c r="B3558" s="5">
        <v>35</v>
      </c>
      <c r="C3558" s="5" t="str" cm="1">
        <f t="array" ref="C3558">_xlfn.IFS(B3558&lt;30, "Young", B3558&lt;50, "Middle Age", TRUE, "Senior")</f>
        <v>Middle Age</v>
      </c>
      <c r="D3558" s="5">
        <v>11</v>
      </c>
      <c r="E3558" s="5">
        <v>30</v>
      </c>
      <c r="F3558" s="5" t="str" cm="1">
        <f t="array" ref="F3558">_xlfn.IFS(E3558&lt;50, "Low Income", E3558&lt;100, "Middle Income", TRUE,"High Income")</f>
        <v>Low Income</v>
      </c>
      <c r="G3558" s="6">
        <v>94303</v>
      </c>
      <c r="H3558" s="5">
        <v>1</v>
      </c>
      <c r="I3558" s="5">
        <v>1.7</v>
      </c>
      <c r="J3558" s="5" t="str" cm="1">
        <f t="array" ref="J3558">_xlfn.IFS(I3558&lt;2,"Low", I3558&lt;5, "Middle", TRUE, "High")</f>
        <v>Low</v>
      </c>
      <c r="K3558" s="5">
        <v>1</v>
      </c>
      <c r="L3558" s="5" t="str" cm="1">
        <f t="array" ref="L3558">_xlfn.IFS(K3558=1,"undergraduate",K3558=2,"graduate",K3558=3,"professional")</f>
        <v>undergraduate</v>
      </c>
      <c r="M3558" s="5">
        <v>0</v>
      </c>
      <c r="N3558" s="5" t="str" cm="1">
        <f t="array" ref="N3558">_xlfn.IFS(M3558=0, "No Mortgage", M3558&lt;150, "Low Mortgage", TRUE, "High Mortgage")</f>
        <v>No Mortgage</v>
      </c>
      <c r="O3558" s="5">
        <v>0</v>
      </c>
      <c r="P3558" s="5" t="str">
        <f t="shared" si="110"/>
        <v>Rejected</v>
      </c>
      <c r="Q3558" s="5">
        <v>1</v>
      </c>
      <c r="R3558" s="5">
        <v>0</v>
      </c>
      <c r="S3558" s="5" t="str">
        <f t="shared" si="111"/>
        <v>No</v>
      </c>
      <c r="T3558" s="5">
        <v>0</v>
      </c>
      <c r="U3558" s="7">
        <v>1</v>
      </c>
    </row>
    <row r="3559" spans="1:21" x14ac:dyDescent="0.3">
      <c r="A3559" s="8">
        <v>3558</v>
      </c>
      <c r="B3559" s="9">
        <v>46</v>
      </c>
      <c r="C3559" s="5" t="str" cm="1">
        <f t="array" ref="C3559">_xlfn.IFS(B3559&lt;30, "Young", B3559&lt;50, "Middle Age", TRUE, "Senior")</f>
        <v>Middle Age</v>
      </c>
      <c r="D3559" s="5">
        <v>20</v>
      </c>
      <c r="E3559" s="9">
        <v>54</v>
      </c>
      <c r="F3559" s="5" t="str" cm="1">
        <f t="array" ref="F3559">_xlfn.IFS(E3559&lt;50, "Low Income", E3559&lt;100, "Middle Income", TRUE,"High Income")</f>
        <v>Middle Income</v>
      </c>
      <c r="G3559" s="10">
        <v>90755</v>
      </c>
      <c r="H3559" s="9">
        <v>4</v>
      </c>
      <c r="I3559" s="9">
        <v>2.9</v>
      </c>
      <c r="J3559" s="5" t="str" cm="1">
        <f t="array" ref="J3559">_xlfn.IFS(I3559&lt;2,"Low", I3559&lt;5, "Middle", TRUE, "High")</f>
        <v>Middle</v>
      </c>
      <c r="K3559" s="9">
        <v>1</v>
      </c>
      <c r="L3559" s="5" t="str" cm="1">
        <f t="array" ref="L3559">_xlfn.IFS(K3559=1,"undergraduate",K3559=2,"graduate",K3559=3,"professional")</f>
        <v>undergraduate</v>
      </c>
      <c r="M3559" s="9">
        <v>189</v>
      </c>
      <c r="N3559" s="5" t="str" cm="1">
        <f t="array" ref="N3559">_xlfn.IFS(M3559=0, "No Mortgage", M3559&lt;150, "Low Mortgage", TRUE, "High Mortgage")</f>
        <v>High Mortgage</v>
      </c>
      <c r="O3559" s="9">
        <v>0</v>
      </c>
      <c r="P3559" s="5" t="str">
        <f t="shared" si="110"/>
        <v>Rejected</v>
      </c>
      <c r="Q3559" s="9">
        <v>0</v>
      </c>
      <c r="R3559" s="9">
        <v>0</v>
      </c>
      <c r="S3559" s="5" t="str">
        <f t="shared" si="111"/>
        <v>No</v>
      </c>
      <c r="T3559" s="9">
        <v>1</v>
      </c>
      <c r="U3559" s="11">
        <v>1</v>
      </c>
    </row>
    <row r="3560" spans="1:21" x14ac:dyDescent="0.3">
      <c r="A3560" s="4">
        <v>3559</v>
      </c>
      <c r="B3560" s="5">
        <v>60</v>
      </c>
      <c r="C3560" s="5" t="str" cm="1">
        <f t="array" ref="C3560">_xlfn.IFS(B3560&lt;30, "Young", B3560&lt;50, "Middle Age", TRUE, "Senior")</f>
        <v>Senior</v>
      </c>
      <c r="D3560" s="5">
        <v>34</v>
      </c>
      <c r="E3560" s="5">
        <v>60</v>
      </c>
      <c r="F3560" s="5" t="str" cm="1">
        <f t="array" ref="F3560">_xlfn.IFS(E3560&lt;50, "Low Income", E3560&lt;100, "Middle Income", TRUE,"High Income")</f>
        <v>Middle Income</v>
      </c>
      <c r="G3560" s="6">
        <v>94065</v>
      </c>
      <c r="H3560" s="5">
        <v>3</v>
      </c>
      <c r="I3560" s="5">
        <v>2.5</v>
      </c>
      <c r="J3560" s="5" t="str" cm="1">
        <f t="array" ref="J3560">_xlfn.IFS(I3560&lt;2,"Low", I3560&lt;5, "Middle", TRUE, "High")</f>
        <v>Middle</v>
      </c>
      <c r="K3560" s="5">
        <v>1</v>
      </c>
      <c r="L3560" s="5" t="str" cm="1">
        <f t="array" ref="L3560">_xlfn.IFS(K3560=1,"undergraduate",K3560=2,"graduate",K3560=3,"professional")</f>
        <v>undergraduate</v>
      </c>
      <c r="M3560" s="5">
        <v>0</v>
      </c>
      <c r="N3560" s="5" t="str" cm="1">
        <f t="array" ref="N3560">_xlfn.IFS(M3560=0, "No Mortgage", M3560&lt;150, "Low Mortgage", TRUE, "High Mortgage")</f>
        <v>No Mortgage</v>
      </c>
      <c r="O3560" s="5">
        <v>0</v>
      </c>
      <c r="P3560" s="5" t="str">
        <f t="shared" si="110"/>
        <v>Rejected</v>
      </c>
      <c r="Q3560" s="5">
        <v>0</v>
      </c>
      <c r="R3560" s="5">
        <v>0</v>
      </c>
      <c r="S3560" s="5" t="str">
        <f t="shared" si="111"/>
        <v>No</v>
      </c>
      <c r="T3560" s="5">
        <v>1</v>
      </c>
      <c r="U3560" s="7">
        <v>0</v>
      </c>
    </row>
    <row r="3561" spans="1:21" x14ac:dyDescent="0.3">
      <c r="A3561" s="8">
        <v>3560</v>
      </c>
      <c r="B3561" s="9">
        <v>51</v>
      </c>
      <c r="C3561" s="5" t="str" cm="1">
        <f t="array" ref="C3561">_xlfn.IFS(B3561&lt;30, "Young", B3561&lt;50, "Middle Age", TRUE, "Senior")</f>
        <v>Senior</v>
      </c>
      <c r="D3561" s="5">
        <v>25</v>
      </c>
      <c r="E3561" s="9">
        <v>68</v>
      </c>
      <c r="F3561" s="5" t="str" cm="1">
        <f t="array" ref="F3561">_xlfn.IFS(E3561&lt;50, "Low Income", E3561&lt;100, "Middle Income", TRUE,"High Income")</f>
        <v>Middle Income</v>
      </c>
      <c r="G3561" s="10">
        <v>94065</v>
      </c>
      <c r="H3561" s="9">
        <v>1</v>
      </c>
      <c r="I3561" s="9">
        <v>1.5</v>
      </c>
      <c r="J3561" s="5" t="str" cm="1">
        <f t="array" ref="J3561">_xlfn.IFS(I3561&lt;2,"Low", I3561&lt;5, "Middle", TRUE, "High")</f>
        <v>Low</v>
      </c>
      <c r="K3561" s="9">
        <v>2</v>
      </c>
      <c r="L3561" s="5" t="str" cm="1">
        <f t="array" ref="L3561">_xlfn.IFS(K3561=1,"undergraduate",K3561=2,"graduate",K3561=3,"professional")</f>
        <v>graduate</v>
      </c>
      <c r="M3561" s="9">
        <v>0</v>
      </c>
      <c r="N3561" s="5" t="str" cm="1">
        <f t="array" ref="N3561">_xlfn.IFS(M3561=0, "No Mortgage", M3561&lt;150, "Low Mortgage", TRUE, "High Mortgage")</f>
        <v>No Mortgage</v>
      </c>
      <c r="O3561" s="9">
        <v>0</v>
      </c>
      <c r="P3561" s="5" t="str">
        <f t="shared" si="110"/>
        <v>Rejected</v>
      </c>
      <c r="Q3561" s="9">
        <v>0</v>
      </c>
      <c r="R3561" s="9">
        <v>0</v>
      </c>
      <c r="S3561" s="5" t="str">
        <f t="shared" si="111"/>
        <v>No</v>
      </c>
      <c r="T3561" s="9">
        <v>0</v>
      </c>
      <c r="U3561" s="11">
        <v>0</v>
      </c>
    </row>
    <row r="3562" spans="1:21" x14ac:dyDescent="0.3">
      <c r="A3562" s="4">
        <v>3561</v>
      </c>
      <c r="B3562" s="5">
        <v>31</v>
      </c>
      <c r="C3562" s="5" t="str" cm="1">
        <f t="array" ref="C3562">_xlfn.IFS(B3562&lt;30, "Young", B3562&lt;50, "Middle Age", TRUE, "Senior")</f>
        <v>Middle Age</v>
      </c>
      <c r="D3562" s="5">
        <v>5</v>
      </c>
      <c r="E3562" s="5">
        <v>65</v>
      </c>
      <c r="F3562" s="5" t="str" cm="1">
        <f t="array" ref="F3562">_xlfn.IFS(E3562&lt;50, "Low Income", E3562&lt;100, "Middle Income", TRUE,"High Income")</f>
        <v>Middle Income</v>
      </c>
      <c r="G3562" s="6">
        <v>94591</v>
      </c>
      <c r="H3562" s="5">
        <v>4</v>
      </c>
      <c r="I3562" s="5">
        <v>2.2000000000000002</v>
      </c>
      <c r="J3562" s="5" t="str" cm="1">
        <f t="array" ref="J3562">_xlfn.IFS(I3562&lt;2,"Low", I3562&lt;5, "Middle", TRUE, "High")</f>
        <v>Middle</v>
      </c>
      <c r="K3562" s="5">
        <v>2</v>
      </c>
      <c r="L3562" s="5" t="str" cm="1">
        <f t="array" ref="L3562">_xlfn.IFS(K3562=1,"undergraduate",K3562=2,"graduate",K3562=3,"professional")</f>
        <v>graduate</v>
      </c>
      <c r="M3562" s="5">
        <v>126</v>
      </c>
      <c r="N3562" s="5" t="str" cm="1">
        <f t="array" ref="N3562">_xlfn.IFS(M3562=0, "No Mortgage", M3562&lt;150, "Low Mortgage", TRUE, "High Mortgage")</f>
        <v>Low Mortgage</v>
      </c>
      <c r="O3562" s="5">
        <v>0</v>
      </c>
      <c r="P3562" s="5" t="str">
        <f t="shared" si="110"/>
        <v>Rejected</v>
      </c>
      <c r="Q3562" s="5">
        <v>0</v>
      </c>
      <c r="R3562" s="5">
        <v>0</v>
      </c>
      <c r="S3562" s="5" t="str">
        <f t="shared" si="111"/>
        <v>No</v>
      </c>
      <c r="T3562" s="5">
        <v>1</v>
      </c>
      <c r="U3562" s="7">
        <v>0</v>
      </c>
    </row>
    <row r="3563" spans="1:21" x14ac:dyDescent="0.3">
      <c r="A3563" s="8">
        <v>3562</v>
      </c>
      <c r="B3563" s="9">
        <v>30</v>
      </c>
      <c r="C3563" s="5" t="str" cm="1">
        <f t="array" ref="C3563">_xlfn.IFS(B3563&lt;30, "Young", B3563&lt;50, "Middle Age", TRUE, "Senior")</f>
        <v>Middle Age</v>
      </c>
      <c r="D3563" s="5">
        <v>6</v>
      </c>
      <c r="E3563" s="9">
        <v>31</v>
      </c>
      <c r="F3563" s="5" t="str" cm="1">
        <f t="array" ref="F3563">_xlfn.IFS(E3563&lt;50, "Low Income", E3563&lt;100, "Middle Income", TRUE,"High Income")</f>
        <v>Low Income</v>
      </c>
      <c r="G3563" s="10">
        <v>94720</v>
      </c>
      <c r="H3563" s="9">
        <v>3</v>
      </c>
      <c r="I3563" s="9">
        <v>1</v>
      </c>
      <c r="J3563" s="5" t="str" cm="1">
        <f t="array" ref="J3563">_xlfn.IFS(I3563&lt;2,"Low", I3563&lt;5, "Middle", TRUE, "High")</f>
        <v>Low</v>
      </c>
      <c r="K3563" s="9">
        <v>2</v>
      </c>
      <c r="L3563" s="5" t="str" cm="1">
        <f t="array" ref="L3563">_xlfn.IFS(K3563=1,"undergraduate",K3563=2,"graduate",K3563=3,"professional")</f>
        <v>graduate</v>
      </c>
      <c r="M3563" s="9">
        <v>142</v>
      </c>
      <c r="N3563" s="5" t="str" cm="1">
        <f t="array" ref="N3563">_xlfn.IFS(M3563=0, "No Mortgage", M3563&lt;150, "Low Mortgage", TRUE, "High Mortgage")</f>
        <v>Low Mortgage</v>
      </c>
      <c r="O3563" s="9">
        <v>0</v>
      </c>
      <c r="P3563" s="5" t="str">
        <f t="shared" si="110"/>
        <v>Rejected</v>
      </c>
      <c r="Q3563" s="9">
        <v>0</v>
      </c>
      <c r="R3563" s="9">
        <v>0</v>
      </c>
      <c r="S3563" s="5" t="str">
        <f t="shared" si="111"/>
        <v>No</v>
      </c>
      <c r="T3563" s="9">
        <v>0</v>
      </c>
      <c r="U3563" s="11">
        <v>0</v>
      </c>
    </row>
    <row r="3564" spans="1:21" x14ac:dyDescent="0.3">
      <c r="A3564" s="4">
        <v>3563</v>
      </c>
      <c r="B3564" s="5">
        <v>32</v>
      </c>
      <c r="C3564" s="5" t="str" cm="1">
        <f t="array" ref="C3564">_xlfn.IFS(B3564&lt;30, "Young", B3564&lt;50, "Middle Age", TRUE, "Senior")</f>
        <v>Middle Age</v>
      </c>
      <c r="D3564" s="5">
        <v>8</v>
      </c>
      <c r="E3564" s="5">
        <v>169</v>
      </c>
      <c r="F3564" s="5" t="str" cm="1">
        <f t="array" ref="F3564">_xlfn.IFS(E3564&lt;50, "Low Income", E3564&lt;100, "Middle Income", TRUE,"High Income")</f>
        <v>High Income</v>
      </c>
      <c r="G3564" s="6">
        <v>94596</v>
      </c>
      <c r="H3564" s="5">
        <v>1</v>
      </c>
      <c r="I3564" s="5">
        <v>6.5</v>
      </c>
      <c r="J3564" s="5" t="str" cm="1">
        <f t="array" ref="J3564">_xlfn.IFS(I3564&lt;2,"Low", I3564&lt;5, "Middle", TRUE, "High")</f>
        <v>High</v>
      </c>
      <c r="K3564" s="5">
        <v>3</v>
      </c>
      <c r="L3564" s="5" t="str" cm="1">
        <f t="array" ref="L3564">_xlfn.IFS(K3564=1,"undergraduate",K3564=2,"graduate",K3564=3,"professional")</f>
        <v>professional</v>
      </c>
      <c r="M3564" s="5">
        <v>272</v>
      </c>
      <c r="N3564" s="5" t="str" cm="1">
        <f t="array" ref="N3564">_xlfn.IFS(M3564=0, "No Mortgage", M3564&lt;150, "Low Mortgage", TRUE, "High Mortgage")</f>
        <v>High Mortgage</v>
      </c>
      <c r="O3564" s="5">
        <v>1</v>
      </c>
      <c r="P3564" s="5" t="str">
        <f t="shared" si="110"/>
        <v>Accepted</v>
      </c>
      <c r="Q3564" s="5">
        <v>1</v>
      </c>
      <c r="R3564" s="5">
        <v>1</v>
      </c>
      <c r="S3564" s="5" t="str">
        <f t="shared" si="111"/>
        <v>Yes</v>
      </c>
      <c r="T3564" s="5">
        <v>1</v>
      </c>
      <c r="U3564" s="7">
        <v>0</v>
      </c>
    </row>
    <row r="3565" spans="1:21" x14ac:dyDescent="0.3">
      <c r="A3565" s="8">
        <v>3564</v>
      </c>
      <c r="B3565" s="9">
        <v>53</v>
      </c>
      <c r="C3565" s="5" t="str" cm="1">
        <f t="array" ref="C3565">_xlfn.IFS(B3565&lt;30, "Young", B3565&lt;50, "Middle Age", TRUE, "Senior")</f>
        <v>Senior</v>
      </c>
      <c r="D3565" s="5">
        <v>27</v>
      </c>
      <c r="E3565" s="9">
        <v>139</v>
      </c>
      <c r="F3565" s="5" t="str" cm="1">
        <f t="array" ref="F3565">_xlfn.IFS(E3565&lt;50, "Low Income", E3565&lt;100, "Middle Income", TRUE,"High Income")</f>
        <v>High Income</v>
      </c>
      <c r="G3565" s="10">
        <v>94998</v>
      </c>
      <c r="H3565" s="9">
        <v>1</v>
      </c>
      <c r="I3565" s="9">
        <v>0.9</v>
      </c>
      <c r="J3565" s="5" t="str" cm="1">
        <f t="array" ref="J3565">_xlfn.IFS(I3565&lt;2,"Low", I3565&lt;5, "Middle", TRUE, "High")</f>
        <v>Low</v>
      </c>
      <c r="K3565" s="9">
        <v>3</v>
      </c>
      <c r="L3565" s="5" t="str" cm="1">
        <f t="array" ref="L3565">_xlfn.IFS(K3565=1,"undergraduate",K3565=2,"graduate",K3565=3,"professional")</f>
        <v>professional</v>
      </c>
      <c r="M3565" s="9">
        <v>0</v>
      </c>
      <c r="N3565" s="5" t="str" cm="1">
        <f t="array" ref="N3565">_xlfn.IFS(M3565=0, "No Mortgage", M3565&lt;150, "Low Mortgage", TRUE, "High Mortgage")</f>
        <v>No Mortgage</v>
      </c>
      <c r="O3565" s="9">
        <v>1</v>
      </c>
      <c r="P3565" s="5" t="str">
        <f t="shared" si="110"/>
        <v>Accepted</v>
      </c>
      <c r="Q3565" s="9">
        <v>0</v>
      </c>
      <c r="R3565" s="9">
        <v>0</v>
      </c>
      <c r="S3565" s="5" t="str">
        <f t="shared" si="111"/>
        <v>No</v>
      </c>
      <c r="T3565" s="9">
        <v>0</v>
      </c>
      <c r="U3565" s="11">
        <v>0</v>
      </c>
    </row>
    <row r="3566" spans="1:21" x14ac:dyDescent="0.3">
      <c r="A3566" s="4">
        <v>3565</v>
      </c>
      <c r="B3566" s="5">
        <v>33</v>
      </c>
      <c r="C3566" s="5" t="str" cm="1">
        <f t="array" ref="C3566">_xlfn.IFS(B3566&lt;30, "Young", B3566&lt;50, "Middle Age", TRUE, "Senior")</f>
        <v>Middle Age</v>
      </c>
      <c r="D3566" s="5">
        <v>7</v>
      </c>
      <c r="E3566" s="5">
        <v>29</v>
      </c>
      <c r="F3566" s="5" t="str" cm="1">
        <f t="array" ref="F3566">_xlfn.IFS(E3566&lt;50, "Low Income", E3566&lt;100, "Middle Income", TRUE,"High Income")</f>
        <v>Low Income</v>
      </c>
      <c r="G3566" s="6">
        <v>94720</v>
      </c>
      <c r="H3566" s="5">
        <v>1</v>
      </c>
      <c r="I3566" s="5">
        <v>0.6</v>
      </c>
      <c r="J3566" s="5" t="str" cm="1">
        <f t="array" ref="J3566">_xlfn.IFS(I3566&lt;2,"Low", I3566&lt;5, "Middle", TRUE, "High")</f>
        <v>Low</v>
      </c>
      <c r="K3566" s="5">
        <v>3</v>
      </c>
      <c r="L3566" s="5" t="str" cm="1">
        <f t="array" ref="L3566">_xlfn.IFS(K3566=1,"undergraduate",K3566=2,"graduate",K3566=3,"professional")</f>
        <v>professional</v>
      </c>
      <c r="M3566" s="5">
        <v>0</v>
      </c>
      <c r="N3566" s="5" t="str" cm="1">
        <f t="array" ref="N3566">_xlfn.IFS(M3566=0, "No Mortgage", M3566&lt;150, "Low Mortgage", TRUE, "High Mortgage")</f>
        <v>No Mortgage</v>
      </c>
      <c r="O3566" s="5">
        <v>0</v>
      </c>
      <c r="P3566" s="5" t="str">
        <f t="shared" si="110"/>
        <v>Rejected</v>
      </c>
      <c r="Q3566" s="5">
        <v>0</v>
      </c>
      <c r="R3566" s="5">
        <v>0</v>
      </c>
      <c r="S3566" s="5" t="str">
        <f t="shared" si="111"/>
        <v>No</v>
      </c>
      <c r="T3566" s="5">
        <v>0</v>
      </c>
      <c r="U3566" s="7">
        <v>0</v>
      </c>
    </row>
    <row r="3567" spans="1:21" x14ac:dyDescent="0.3">
      <c r="A3567" s="8">
        <v>3566</v>
      </c>
      <c r="B3567" s="9">
        <v>40</v>
      </c>
      <c r="C3567" s="5" t="str" cm="1">
        <f t="array" ref="C3567">_xlfn.IFS(B3567&lt;30, "Young", B3567&lt;50, "Middle Age", TRUE, "Senior")</f>
        <v>Middle Age</v>
      </c>
      <c r="D3567" s="5">
        <v>15</v>
      </c>
      <c r="E3567" s="9">
        <v>43</v>
      </c>
      <c r="F3567" s="5" t="str" cm="1">
        <f t="array" ref="F3567">_xlfn.IFS(E3567&lt;50, "Low Income", E3567&lt;100, "Middle Income", TRUE,"High Income")</f>
        <v>Low Income</v>
      </c>
      <c r="G3567" s="10">
        <v>92120</v>
      </c>
      <c r="H3567" s="9">
        <v>2</v>
      </c>
      <c r="I3567" s="9">
        <v>1.1000000000000001</v>
      </c>
      <c r="J3567" s="5" t="str" cm="1">
        <f t="array" ref="J3567">_xlfn.IFS(I3567&lt;2,"Low", I3567&lt;5, "Middle", TRUE, "High")</f>
        <v>Low</v>
      </c>
      <c r="K3567" s="9">
        <v>2</v>
      </c>
      <c r="L3567" s="5" t="str" cm="1">
        <f t="array" ref="L3567">_xlfn.IFS(K3567=1,"undergraduate",K3567=2,"graduate",K3567=3,"professional")</f>
        <v>graduate</v>
      </c>
      <c r="M3567" s="9">
        <v>0</v>
      </c>
      <c r="N3567" s="5" t="str" cm="1">
        <f t="array" ref="N3567">_xlfn.IFS(M3567=0, "No Mortgage", M3567&lt;150, "Low Mortgage", TRUE, "High Mortgage")</f>
        <v>No Mortgage</v>
      </c>
      <c r="O3567" s="9">
        <v>0</v>
      </c>
      <c r="P3567" s="5" t="str">
        <f t="shared" si="110"/>
        <v>Rejected</v>
      </c>
      <c r="Q3567" s="9">
        <v>0</v>
      </c>
      <c r="R3567" s="9">
        <v>0</v>
      </c>
      <c r="S3567" s="5" t="str">
        <f t="shared" si="111"/>
        <v>No</v>
      </c>
      <c r="T3567" s="9">
        <v>0</v>
      </c>
      <c r="U3567" s="11">
        <v>1</v>
      </c>
    </row>
    <row r="3568" spans="1:21" x14ac:dyDescent="0.3">
      <c r="A3568" s="4">
        <v>3567</v>
      </c>
      <c r="B3568" s="5">
        <v>57</v>
      </c>
      <c r="C3568" s="5" t="str" cm="1">
        <f t="array" ref="C3568">_xlfn.IFS(B3568&lt;30, "Young", B3568&lt;50, "Middle Age", TRUE, "Senior")</f>
        <v>Senior</v>
      </c>
      <c r="D3568" s="5">
        <v>33</v>
      </c>
      <c r="E3568" s="5">
        <v>80</v>
      </c>
      <c r="F3568" s="5" t="str" cm="1">
        <f t="array" ref="F3568">_xlfn.IFS(E3568&lt;50, "Low Income", E3568&lt;100, "Middle Income", TRUE,"High Income")</f>
        <v>Middle Income</v>
      </c>
      <c r="G3568" s="6">
        <v>92064</v>
      </c>
      <c r="H3568" s="5">
        <v>2</v>
      </c>
      <c r="I3568" s="5">
        <v>2.8</v>
      </c>
      <c r="J3568" s="5" t="str" cm="1">
        <f t="array" ref="J3568">_xlfn.IFS(I3568&lt;2,"Low", I3568&lt;5, "Middle", TRUE, "High")</f>
        <v>Middle</v>
      </c>
      <c r="K3568" s="5">
        <v>1</v>
      </c>
      <c r="L3568" s="5" t="str" cm="1">
        <f t="array" ref="L3568">_xlfn.IFS(K3568=1,"undergraduate",K3568=2,"graduate",K3568=3,"professional")</f>
        <v>undergraduate</v>
      </c>
      <c r="M3568" s="5">
        <v>0</v>
      </c>
      <c r="N3568" s="5" t="str" cm="1">
        <f t="array" ref="N3568">_xlfn.IFS(M3568=0, "No Mortgage", M3568&lt;150, "Low Mortgage", TRUE, "High Mortgage")</f>
        <v>No Mortgage</v>
      </c>
      <c r="O3568" s="5">
        <v>0</v>
      </c>
      <c r="P3568" s="5" t="str">
        <f t="shared" si="110"/>
        <v>Rejected</v>
      </c>
      <c r="Q3568" s="5">
        <v>0</v>
      </c>
      <c r="R3568" s="5">
        <v>0</v>
      </c>
      <c r="S3568" s="5" t="str">
        <f t="shared" si="111"/>
        <v>No</v>
      </c>
      <c r="T3568" s="5">
        <v>1</v>
      </c>
      <c r="U3568" s="7">
        <v>1</v>
      </c>
    </row>
    <row r="3569" spans="1:21" x14ac:dyDescent="0.3">
      <c r="A3569" s="8">
        <v>3568</v>
      </c>
      <c r="B3569" s="9">
        <v>51</v>
      </c>
      <c r="C3569" s="5" t="str" cm="1">
        <f t="array" ref="C3569">_xlfn.IFS(B3569&lt;30, "Young", B3569&lt;50, "Middle Age", TRUE, "Senior")</f>
        <v>Senior</v>
      </c>
      <c r="D3569" s="5">
        <v>26</v>
      </c>
      <c r="E3569" s="9">
        <v>43</v>
      </c>
      <c r="F3569" s="5" t="str" cm="1">
        <f t="array" ref="F3569">_xlfn.IFS(E3569&lt;50, "Low Income", E3569&lt;100, "Middle Income", TRUE,"High Income")</f>
        <v>Low Income</v>
      </c>
      <c r="G3569" s="10">
        <v>91040</v>
      </c>
      <c r="H3569" s="9">
        <v>1</v>
      </c>
      <c r="I3569" s="9">
        <v>1.3</v>
      </c>
      <c r="J3569" s="5" t="str" cm="1">
        <f t="array" ref="J3569">_xlfn.IFS(I3569&lt;2,"Low", I3569&lt;5, "Middle", TRUE, "High")</f>
        <v>Low</v>
      </c>
      <c r="K3569" s="9">
        <v>2</v>
      </c>
      <c r="L3569" s="5" t="str" cm="1">
        <f t="array" ref="L3569">_xlfn.IFS(K3569=1,"undergraduate",K3569=2,"graduate",K3569=3,"professional")</f>
        <v>graduate</v>
      </c>
      <c r="M3569" s="9">
        <v>123</v>
      </c>
      <c r="N3569" s="5" t="str" cm="1">
        <f t="array" ref="N3569">_xlfn.IFS(M3569=0, "No Mortgage", M3569&lt;150, "Low Mortgage", TRUE, "High Mortgage")</f>
        <v>Low Mortgage</v>
      </c>
      <c r="O3569" s="9">
        <v>0</v>
      </c>
      <c r="P3569" s="5" t="str">
        <f t="shared" si="110"/>
        <v>Rejected</v>
      </c>
      <c r="Q3569" s="9">
        <v>0</v>
      </c>
      <c r="R3569" s="9">
        <v>0</v>
      </c>
      <c r="S3569" s="5" t="str">
        <f t="shared" si="111"/>
        <v>No</v>
      </c>
      <c r="T3569" s="9">
        <v>1</v>
      </c>
      <c r="U3569" s="11">
        <v>0</v>
      </c>
    </row>
    <row r="3570" spans="1:21" x14ac:dyDescent="0.3">
      <c r="A3570" s="4">
        <v>3569</v>
      </c>
      <c r="B3570" s="5">
        <v>30</v>
      </c>
      <c r="C3570" s="5" t="str" cm="1">
        <f t="array" ref="C3570">_xlfn.IFS(B3570&lt;30, "Young", B3570&lt;50, "Middle Age", TRUE, "Senior")</f>
        <v>Middle Age</v>
      </c>
      <c r="D3570" s="5">
        <v>4</v>
      </c>
      <c r="E3570" s="5">
        <v>194</v>
      </c>
      <c r="F3570" s="5" t="str" cm="1">
        <f t="array" ref="F3570">_xlfn.IFS(E3570&lt;50, "Low Income", E3570&lt;100, "Middle Income", TRUE,"High Income")</f>
        <v>High Income</v>
      </c>
      <c r="G3570" s="6">
        <v>93407</v>
      </c>
      <c r="H3570" s="5">
        <v>2</v>
      </c>
      <c r="I3570" s="5">
        <v>4.5</v>
      </c>
      <c r="J3570" s="5" t="str" cm="1">
        <f t="array" ref="J3570">_xlfn.IFS(I3570&lt;2,"Low", I3570&lt;5, "Middle", TRUE, "High")</f>
        <v>Middle</v>
      </c>
      <c r="K3570" s="5">
        <v>1</v>
      </c>
      <c r="L3570" s="5" t="str" cm="1">
        <f t="array" ref="L3570">_xlfn.IFS(K3570=1,"undergraduate",K3570=2,"graduate",K3570=3,"professional")</f>
        <v>undergraduate</v>
      </c>
      <c r="M3570" s="5">
        <v>0</v>
      </c>
      <c r="N3570" s="5" t="str" cm="1">
        <f t="array" ref="N3570">_xlfn.IFS(M3570=0, "No Mortgage", M3570&lt;150, "Low Mortgage", TRUE, "High Mortgage")</f>
        <v>No Mortgage</v>
      </c>
      <c r="O3570" s="5">
        <v>0</v>
      </c>
      <c r="P3570" s="5" t="str">
        <f t="shared" si="110"/>
        <v>Rejected</v>
      </c>
      <c r="Q3570" s="5">
        <v>0</v>
      </c>
      <c r="R3570" s="5">
        <v>0</v>
      </c>
      <c r="S3570" s="5" t="str">
        <f t="shared" si="111"/>
        <v>No</v>
      </c>
      <c r="T3570" s="5">
        <v>0</v>
      </c>
      <c r="U3570" s="7">
        <v>1</v>
      </c>
    </row>
    <row r="3571" spans="1:21" x14ac:dyDescent="0.3">
      <c r="A3571" s="8">
        <v>3570</v>
      </c>
      <c r="B3571" s="9">
        <v>41</v>
      </c>
      <c r="C3571" s="5" t="str" cm="1">
        <f t="array" ref="C3571">_xlfn.IFS(B3571&lt;30, "Young", B3571&lt;50, "Middle Age", TRUE, "Senior")</f>
        <v>Middle Age</v>
      </c>
      <c r="D3571" s="5">
        <v>15</v>
      </c>
      <c r="E3571" s="9">
        <v>24</v>
      </c>
      <c r="F3571" s="5" t="str" cm="1">
        <f t="array" ref="F3571">_xlfn.IFS(E3571&lt;50, "Low Income", E3571&lt;100, "Middle Income", TRUE,"High Income")</f>
        <v>Low Income</v>
      </c>
      <c r="G3571" s="10">
        <v>92130</v>
      </c>
      <c r="H3571" s="9">
        <v>2</v>
      </c>
      <c r="I3571" s="9">
        <v>0.8</v>
      </c>
      <c r="J3571" s="5" t="str" cm="1">
        <f t="array" ref="J3571">_xlfn.IFS(I3571&lt;2,"Low", I3571&lt;5, "Middle", TRUE, "High")</f>
        <v>Low</v>
      </c>
      <c r="K3571" s="9">
        <v>3</v>
      </c>
      <c r="L3571" s="5" t="str" cm="1">
        <f t="array" ref="L3571">_xlfn.IFS(K3571=1,"undergraduate",K3571=2,"graduate",K3571=3,"professional")</f>
        <v>professional</v>
      </c>
      <c r="M3571" s="9">
        <v>0</v>
      </c>
      <c r="N3571" s="5" t="str" cm="1">
        <f t="array" ref="N3571">_xlfn.IFS(M3571=0, "No Mortgage", M3571&lt;150, "Low Mortgage", TRUE, "High Mortgage")</f>
        <v>No Mortgage</v>
      </c>
      <c r="O3571" s="9">
        <v>0</v>
      </c>
      <c r="P3571" s="5" t="str">
        <f t="shared" si="110"/>
        <v>Rejected</v>
      </c>
      <c r="Q3571" s="9">
        <v>1</v>
      </c>
      <c r="R3571" s="9">
        <v>0</v>
      </c>
      <c r="S3571" s="5" t="str">
        <f t="shared" si="111"/>
        <v>No</v>
      </c>
      <c r="T3571" s="9">
        <v>1</v>
      </c>
      <c r="U3571" s="11">
        <v>0</v>
      </c>
    </row>
    <row r="3572" spans="1:21" x14ac:dyDescent="0.3">
      <c r="A3572" s="4">
        <v>3571</v>
      </c>
      <c r="B3572" s="5">
        <v>54</v>
      </c>
      <c r="C3572" s="5" t="str" cm="1">
        <f t="array" ref="C3572">_xlfn.IFS(B3572&lt;30, "Young", B3572&lt;50, "Middle Age", TRUE, "Senior")</f>
        <v>Senior</v>
      </c>
      <c r="D3572" s="5">
        <v>29</v>
      </c>
      <c r="E3572" s="5">
        <v>32</v>
      </c>
      <c r="F3572" s="5" t="str" cm="1">
        <f t="array" ref="F3572">_xlfn.IFS(E3572&lt;50, "Low Income", E3572&lt;100, "Middle Income", TRUE,"High Income")</f>
        <v>Low Income</v>
      </c>
      <c r="G3572" s="6">
        <v>91107</v>
      </c>
      <c r="H3572" s="5">
        <v>2</v>
      </c>
      <c r="I3572" s="5">
        <v>0.6</v>
      </c>
      <c r="J3572" s="5" t="str" cm="1">
        <f t="array" ref="J3572">_xlfn.IFS(I3572&lt;2,"Low", I3572&lt;5, "Middle", TRUE, "High")</f>
        <v>Low</v>
      </c>
      <c r="K3572" s="5">
        <v>3</v>
      </c>
      <c r="L3572" s="5" t="str" cm="1">
        <f t="array" ref="L3572">_xlfn.IFS(K3572=1,"undergraduate",K3572=2,"graduate",K3572=3,"professional")</f>
        <v>professional</v>
      </c>
      <c r="M3572" s="5">
        <v>0</v>
      </c>
      <c r="N3572" s="5" t="str" cm="1">
        <f t="array" ref="N3572">_xlfn.IFS(M3572=0, "No Mortgage", M3572&lt;150, "Low Mortgage", TRUE, "High Mortgage")</f>
        <v>No Mortgage</v>
      </c>
      <c r="O3572" s="5">
        <v>0</v>
      </c>
      <c r="P3572" s="5" t="str">
        <f t="shared" si="110"/>
        <v>Rejected</v>
      </c>
      <c r="Q3572" s="5">
        <v>0</v>
      </c>
      <c r="R3572" s="5">
        <v>0</v>
      </c>
      <c r="S3572" s="5" t="str">
        <f t="shared" si="111"/>
        <v>No</v>
      </c>
      <c r="T3572" s="5">
        <v>1</v>
      </c>
      <c r="U3572" s="7">
        <v>1</v>
      </c>
    </row>
    <row r="3573" spans="1:21" x14ac:dyDescent="0.3">
      <c r="A3573" s="8">
        <v>3572</v>
      </c>
      <c r="B3573" s="9">
        <v>42</v>
      </c>
      <c r="C3573" s="5" t="str" cm="1">
        <f t="array" ref="C3573">_xlfn.IFS(B3573&lt;30, "Young", B3573&lt;50, "Middle Age", TRUE, "Senior")</f>
        <v>Middle Age</v>
      </c>
      <c r="D3573" s="5">
        <v>18</v>
      </c>
      <c r="E3573" s="9">
        <v>153</v>
      </c>
      <c r="F3573" s="5" t="str" cm="1">
        <f t="array" ref="F3573">_xlfn.IFS(E3573&lt;50, "Low Income", E3573&lt;100, "Middle Income", TRUE,"High Income")</f>
        <v>High Income</v>
      </c>
      <c r="G3573" s="10">
        <v>93955</v>
      </c>
      <c r="H3573" s="9">
        <v>3</v>
      </c>
      <c r="I3573" s="9">
        <v>5.6</v>
      </c>
      <c r="J3573" s="5" t="str" cm="1">
        <f t="array" ref="J3573">_xlfn.IFS(I3573&lt;2,"Low", I3573&lt;5, "Middle", TRUE, "High")</f>
        <v>High</v>
      </c>
      <c r="K3573" s="9">
        <v>1</v>
      </c>
      <c r="L3573" s="5" t="str" cm="1">
        <f t="array" ref="L3573">_xlfn.IFS(K3573=1,"undergraduate",K3573=2,"graduate",K3573=3,"professional")</f>
        <v>undergraduate</v>
      </c>
      <c r="M3573" s="9">
        <v>416</v>
      </c>
      <c r="N3573" s="5" t="str" cm="1">
        <f t="array" ref="N3573">_xlfn.IFS(M3573=0, "No Mortgage", M3573&lt;150, "Low Mortgage", TRUE, "High Mortgage")</f>
        <v>High Mortgage</v>
      </c>
      <c r="O3573" s="9">
        <v>1</v>
      </c>
      <c r="P3573" s="5" t="str">
        <f t="shared" si="110"/>
        <v>Accepted</v>
      </c>
      <c r="Q3573" s="9">
        <v>0</v>
      </c>
      <c r="R3573" s="9">
        <v>0</v>
      </c>
      <c r="S3573" s="5" t="str">
        <f t="shared" si="111"/>
        <v>No</v>
      </c>
      <c r="T3573" s="9">
        <v>0</v>
      </c>
      <c r="U3573" s="11">
        <v>0</v>
      </c>
    </row>
    <row r="3574" spans="1:21" x14ac:dyDescent="0.3">
      <c r="A3574" s="4">
        <v>3573</v>
      </c>
      <c r="B3574" s="5">
        <v>30</v>
      </c>
      <c r="C3574" s="5" t="str" cm="1">
        <f t="array" ref="C3574">_xlfn.IFS(B3574&lt;30, "Young", B3574&lt;50, "Middle Age", TRUE, "Senior")</f>
        <v>Middle Age</v>
      </c>
      <c r="D3574" s="5">
        <v>6</v>
      </c>
      <c r="E3574" s="5">
        <v>30</v>
      </c>
      <c r="F3574" s="5" t="str" cm="1">
        <f t="array" ref="F3574">_xlfn.IFS(E3574&lt;50, "Low Income", E3574&lt;100, "Middle Income", TRUE,"High Income")</f>
        <v>Low Income</v>
      </c>
      <c r="G3574" s="6">
        <v>90245</v>
      </c>
      <c r="H3574" s="5">
        <v>1</v>
      </c>
      <c r="I3574" s="5">
        <v>0.4</v>
      </c>
      <c r="J3574" s="5" t="str" cm="1">
        <f t="array" ref="J3574">_xlfn.IFS(I3574&lt;2,"Low", I3574&lt;5, "Middle", TRUE, "High")</f>
        <v>Low</v>
      </c>
      <c r="K3574" s="5">
        <v>3</v>
      </c>
      <c r="L3574" s="5" t="str" cm="1">
        <f t="array" ref="L3574">_xlfn.IFS(K3574=1,"undergraduate",K3574=2,"graduate",K3574=3,"professional")</f>
        <v>professional</v>
      </c>
      <c r="M3574" s="5">
        <v>0</v>
      </c>
      <c r="N3574" s="5" t="str" cm="1">
        <f t="array" ref="N3574">_xlfn.IFS(M3574=0, "No Mortgage", M3574&lt;150, "Low Mortgage", TRUE, "High Mortgage")</f>
        <v>No Mortgage</v>
      </c>
      <c r="O3574" s="5">
        <v>0</v>
      </c>
      <c r="P3574" s="5" t="str">
        <f t="shared" si="110"/>
        <v>Rejected</v>
      </c>
      <c r="Q3574" s="5">
        <v>0</v>
      </c>
      <c r="R3574" s="5">
        <v>0</v>
      </c>
      <c r="S3574" s="5" t="str">
        <f t="shared" si="111"/>
        <v>No</v>
      </c>
      <c r="T3574" s="5">
        <v>1</v>
      </c>
      <c r="U3574" s="7">
        <v>1</v>
      </c>
    </row>
    <row r="3575" spans="1:21" x14ac:dyDescent="0.3">
      <c r="A3575" s="8">
        <v>3574</v>
      </c>
      <c r="B3575" s="9">
        <v>60</v>
      </c>
      <c r="C3575" s="5" t="str" cm="1">
        <f t="array" ref="C3575">_xlfn.IFS(B3575&lt;30, "Young", B3575&lt;50, "Middle Age", TRUE, "Senior")</f>
        <v>Senior</v>
      </c>
      <c r="D3575" s="5">
        <v>36</v>
      </c>
      <c r="E3575" s="9">
        <v>165</v>
      </c>
      <c r="F3575" s="5" t="str" cm="1">
        <f t="array" ref="F3575">_xlfn.IFS(E3575&lt;50, "Low Income", E3575&lt;100, "Middle Income", TRUE,"High Income")</f>
        <v>High Income</v>
      </c>
      <c r="G3575" s="10">
        <v>90095</v>
      </c>
      <c r="H3575" s="9">
        <v>3</v>
      </c>
      <c r="I3575" s="9">
        <v>5.6</v>
      </c>
      <c r="J3575" s="5" t="str" cm="1">
        <f t="array" ref="J3575">_xlfn.IFS(I3575&lt;2,"Low", I3575&lt;5, "Middle", TRUE, "High")</f>
        <v>High</v>
      </c>
      <c r="K3575" s="9">
        <v>1</v>
      </c>
      <c r="L3575" s="5" t="str" cm="1">
        <f t="array" ref="L3575">_xlfn.IFS(K3575=1,"undergraduate",K3575=2,"graduate",K3575=3,"professional")</f>
        <v>undergraduate</v>
      </c>
      <c r="M3575" s="9">
        <v>0</v>
      </c>
      <c r="N3575" s="5" t="str" cm="1">
        <f t="array" ref="N3575">_xlfn.IFS(M3575=0, "No Mortgage", M3575&lt;150, "Low Mortgage", TRUE, "High Mortgage")</f>
        <v>No Mortgage</v>
      </c>
      <c r="O3575" s="9">
        <v>1</v>
      </c>
      <c r="P3575" s="5" t="str">
        <f t="shared" si="110"/>
        <v>Accepted</v>
      </c>
      <c r="Q3575" s="9">
        <v>0</v>
      </c>
      <c r="R3575" s="9">
        <v>0</v>
      </c>
      <c r="S3575" s="5" t="str">
        <f t="shared" si="111"/>
        <v>No</v>
      </c>
      <c r="T3575" s="9">
        <v>0</v>
      </c>
      <c r="U3575" s="11">
        <v>1</v>
      </c>
    </row>
    <row r="3576" spans="1:21" x14ac:dyDescent="0.3">
      <c r="A3576" s="4">
        <v>3575</v>
      </c>
      <c r="B3576" s="5">
        <v>56</v>
      </c>
      <c r="C3576" s="5" t="str" cm="1">
        <f t="array" ref="C3576">_xlfn.IFS(B3576&lt;30, "Young", B3576&lt;50, "Middle Age", TRUE, "Senior")</f>
        <v>Senior</v>
      </c>
      <c r="D3576" s="5">
        <v>30</v>
      </c>
      <c r="E3576" s="5">
        <v>64</v>
      </c>
      <c r="F3576" s="5" t="str" cm="1">
        <f t="array" ref="F3576">_xlfn.IFS(E3576&lt;50, "Low Income", E3576&lt;100, "Middle Income", TRUE,"High Income")</f>
        <v>Middle Income</v>
      </c>
      <c r="G3576" s="6">
        <v>95123</v>
      </c>
      <c r="H3576" s="5">
        <v>3</v>
      </c>
      <c r="I3576" s="5">
        <v>0.3</v>
      </c>
      <c r="J3576" s="5" t="str" cm="1">
        <f t="array" ref="J3576">_xlfn.IFS(I3576&lt;2,"Low", I3576&lt;5, "Middle", TRUE, "High")</f>
        <v>Low</v>
      </c>
      <c r="K3576" s="5">
        <v>2</v>
      </c>
      <c r="L3576" s="5" t="str" cm="1">
        <f t="array" ref="L3576">_xlfn.IFS(K3576=1,"undergraduate",K3576=2,"graduate",K3576=3,"professional")</f>
        <v>graduate</v>
      </c>
      <c r="M3576" s="5">
        <v>0</v>
      </c>
      <c r="N3576" s="5" t="str" cm="1">
        <f t="array" ref="N3576">_xlfn.IFS(M3576=0, "No Mortgage", M3576&lt;150, "Low Mortgage", TRUE, "High Mortgage")</f>
        <v>No Mortgage</v>
      </c>
      <c r="O3576" s="5">
        <v>0</v>
      </c>
      <c r="P3576" s="5" t="str">
        <f t="shared" si="110"/>
        <v>Rejected</v>
      </c>
      <c r="Q3576" s="5">
        <v>0</v>
      </c>
      <c r="R3576" s="5">
        <v>0</v>
      </c>
      <c r="S3576" s="5" t="str">
        <f t="shared" si="111"/>
        <v>No</v>
      </c>
      <c r="T3576" s="5">
        <v>0</v>
      </c>
      <c r="U3576" s="7">
        <v>1</v>
      </c>
    </row>
    <row r="3577" spans="1:21" x14ac:dyDescent="0.3">
      <c r="A3577" s="8">
        <v>3576</v>
      </c>
      <c r="B3577" s="9">
        <v>63</v>
      </c>
      <c r="C3577" s="5" t="str" cm="1">
        <f t="array" ref="C3577">_xlfn.IFS(B3577&lt;30, "Young", B3577&lt;50, "Middle Age", TRUE, "Senior")</f>
        <v>Senior</v>
      </c>
      <c r="D3577" s="5">
        <v>38</v>
      </c>
      <c r="E3577" s="9">
        <v>15</v>
      </c>
      <c r="F3577" s="5" t="str" cm="1">
        <f t="array" ref="F3577">_xlfn.IFS(E3577&lt;50, "Low Income", E3577&lt;100, "Middle Income", TRUE,"High Income")</f>
        <v>Low Income</v>
      </c>
      <c r="G3577" s="10">
        <v>94305</v>
      </c>
      <c r="H3577" s="9">
        <v>4</v>
      </c>
      <c r="I3577" s="9">
        <v>0.6</v>
      </c>
      <c r="J3577" s="5" t="str" cm="1">
        <f t="array" ref="J3577">_xlfn.IFS(I3577&lt;2,"Low", I3577&lt;5, "Middle", TRUE, "High")</f>
        <v>Low</v>
      </c>
      <c r="K3577" s="9">
        <v>2</v>
      </c>
      <c r="L3577" s="5" t="str" cm="1">
        <f t="array" ref="L3577">_xlfn.IFS(K3577=1,"undergraduate",K3577=2,"graduate",K3577=3,"professional")</f>
        <v>graduate</v>
      </c>
      <c r="M3577" s="9">
        <v>83</v>
      </c>
      <c r="N3577" s="5" t="str" cm="1">
        <f t="array" ref="N3577">_xlfn.IFS(M3577=0, "No Mortgage", M3577&lt;150, "Low Mortgage", TRUE, "High Mortgage")</f>
        <v>Low Mortgage</v>
      </c>
      <c r="O3577" s="9">
        <v>0</v>
      </c>
      <c r="P3577" s="5" t="str">
        <f t="shared" si="110"/>
        <v>Rejected</v>
      </c>
      <c r="Q3577" s="9">
        <v>0</v>
      </c>
      <c r="R3577" s="9">
        <v>0</v>
      </c>
      <c r="S3577" s="5" t="str">
        <f t="shared" si="111"/>
        <v>No</v>
      </c>
      <c r="T3577" s="9">
        <v>0</v>
      </c>
      <c r="U3577" s="11">
        <v>0</v>
      </c>
    </row>
    <row r="3578" spans="1:21" x14ac:dyDescent="0.3">
      <c r="A3578" s="4">
        <v>3577</v>
      </c>
      <c r="B3578" s="5">
        <v>56</v>
      </c>
      <c r="C3578" s="5" t="str" cm="1">
        <f t="array" ref="C3578">_xlfn.IFS(B3578&lt;30, "Young", B3578&lt;50, "Middle Age", TRUE, "Senior")</f>
        <v>Senior</v>
      </c>
      <c r="D3578" s="5">
        <v>30</v>
      </c>
      <c r="E3578" s="5">
        <v>70</v>
      </c>
      <c r="F3578" s="5" t="str" cm="1">
        <f t="array" ref="F3578">_xlfn.IFS(E3578&lt;50, "Low Income", E3578&lt;100, "Middle Income", TRUE,"High Income")</f>
        <v>Middle Income</v>
      </c>
      <c r="G3578" s="6">
        <v>90245</v>
      </c>
      <c r="H3578" s="5">
        <v>3</v>
      </c>
      <c r="I3578" s="5">
        <v>0.3</v>
      </c>
      <c r="J3578" s="5" t="str" cm="1">
        <f t="array" ref="J3578">_xlfn.IFS(I3578&lt;2,"Low", I3578&lt;5, "Middle", TRUE, "High")</f>
        <v>Low</v>
      </c>
      <c r="K3578" s="5">
        <v>2</v>
      </c>
      <c r="L3578" s="5" t="str" cm="1">
        <f t="array" ref="L3578">_xlfn.IFS(K3578=1,"undergraduate",K3578=2,"graduate",K3578=3,"professional")</f>
        <v>graduate</v>
      </c>
      <c r="M3578" s="5">
        <v>0</v>
      </c>
      <c r="N3578" s="5" t="str" cm="1">
        <f t="array" ref="N3578">_xlfn.IFS(M3578=0, "No Mortgage", M3578&lt;150, "Low Mortgage", TRUE, "High Mortgage")</f>
        <v>No Mortgage</v>
      </c>
      <c r="O3578" s="5">
        <v>0</v>
      </c>
      <c r="P3578" s="5" t="str">
        <f t="shared" si="110"/>
        <v>Rejected</v>
      </c>
      <c r="Q3578" s="5">
        <v>0</v>
      </c>
      <c r="R3578" s="5">
        <v>0</v>
      </c>
      <c r="S3578" s="5" t="str">
        <f t="shared" si="111"/>
        <v>No</v>
      </c>
      <c r="T3578" s="5">
        <v>0</v>
      </c>
      <c r="U3578" s="7">
        <v>0</v>
      </c>
    </row>
    <row r="3579" spans="1:21" x14ac:dyDescent="0.3">
      <c r="A3579" s="8">
        <v>3578</v>
      </c>
      <c r="B3579" s="9">
        <v>39</v>
      </c>
      <c r="C3579" s="5" t="str" cm="1">
        <f t="array" ref="C3579">_xlfn.IFS(B3579&lt;30, "Young", B3579&lt;50, "Middle Age", TRUE, "Senior")</f>
        <v>Middle Age</v>
      </c>
      <c r="D3579" s="5">
        <v>9</v>
      </c>
      <c r="E3579" s="9">
        <v>32</v>
      </c>
      <c r="F3579" s="5" t="str" cm="1">
        <f t="array" ref="F3579">_xlfn.IFS(E3579&lt;50, "Low Income", E3579&lt;100, "Middle Income", TRUE,"High Income")</f>
        <v>Low Income</v>
      </c>
      <c r="G3579" s="10">
        <v>91016</v>
      </c>
      <c r="H3579" s="9">
        <v>3</v>
      </c>
      <c r="I3579" s="9">
        <v>2</v>
      </c>
      <c r="J3579" s="5" t="str" cm="1">
        <f t="array" ref="J3579">_xlfn.IFS(I3579&lt;2,"Low", I3579&lt;5, "Middle", TRUE, "High")</f>
        <v>Middle</v>
      </c>
      <c r="K3579" s="9">
        <v>3</v>
      </c>
      <c r="L3579" s="5" t="str" cm="1">
        <f t="array" ref="L3579">_xlfn.IFS(K3579=1,"undergraduate",K3579=2,"graduate",K3579=3,"professional")</f>
        <v>professional</v>
      </c>
      <c r="M3579" s="9">
        <v>0</v>
      </c>
      <c r="N3579" s="5" t="str" cm="1">
        <f t="array" ref="N3579">_xlfn.IFS(M3579=0, "No Mortgage", M3579&lt;150, "Low Mortgage", TRUE, "High Mortgage")</f>
        <v>No Mortgage</v>
      </c>
      <c r="O3579" s="9">
        <v>0</v>
      </c>
      <c r="P3579" s="5" t="str">
        <f t="shared" si="110"/>
        <v>Rejected</v>
      </c>
      <c r="Q3579" s="9">
        <v>0</v>
      </c>
      <c r="R3579" s="9">
        <v>0</v>
      </c>
      <c r="S3579" s="5" t="str">
        <f t="shared" si="111"/>
        <v>No</v>
      </c>
      <c r="T3579" s="9">
        <v>1</v>
      </c>
      <c r="U3579" s="11">
        <v>0</v>
      </c>
    </row>
    <row r="3580" spans="1:21" x14ac:dyDescent="0.3">
      <c r="A3580" s="4">
        <v>3579</v>
      </c>
      <c r="B3580" s="5">
        <v>29</v>
      </c>
      <c r="C3580" s="5" t="str" cm="1">
        <f t="array" ref="C3580">_xlfn.IFS(B3580&lt;30, "Young", B3580&lt;50, "Middle Age", TRUE, "Senior")</f>
        <v>Young</v>
      </c>
      <c r="D3580" s="5">
        <v>5</v>
      </c>
      <c r="E3580" s="5">
        <v>128</v>
      </c>
      <c r="F3580" s="5" t="str" cm="1">
        <f t="array" ref="F3580">_xlfn.IFS(E3580&lt;50, "Low Income", E3580&lt;100, "Middle Income", TRUE,"High Income")</f>
        <v>High Income</v>
      </c>
      <c r="G3580" s="6">
        <v>91302</v>
      </c>
      <c r="H3580" s="5">
        <v>2</v>
      </c>
      <c r="I3580" s="5">
        <v>4.0999999999999996</v>
      </c>
      <c r="J3580" s="5" t="str" cm="1">
        <f t="array" ref="J3580">_xlfn.IFS(I3580&lt;2,"Low", I3580&lt;5, "Middle", TRUE, "High")</f>
        <v>Middle</v>
      </c>
      <c r="K3580" s="5">
        <v>2</v>
      </c>
      <c r="L3580" s="5" t="str" cm="1">
        <f t="array" ref="L3580">_xlfn.IFS(K3580=1,"undergraduate",K3580=2,"graduate",K3580=3,"professional")</f>
        <v>graduate</v>
      </c>
      <c r="M3580" s="5">
        <v>209</v>
      </c>
      <c r="N3580" s="5" t="str" cm="1">
        <f t="array" ref="N3580">_xlfn.IFS(M3580=0, "No Mortgage", M3580&lt;150, "Low Mortgage", TRUE, "High Mortgage")</f>
        <v>High Mortgage</v>
      </c>
      <c r="O3580" s="5">
        <v>1</v>
      </c>
      <c r="P3580" s="5" t="str">
        <f t="shared" si="110"/>
        <v>Accepted</v>
      </c>
      <c r="Q3580" s="5">
        <v>0</v>
      </c>
      <c r="R3580" s="5">
        <v>0</v>
      </c>
      <c r="S3580" s="5" t="str">
        <f t="shared" si="111"/>
        <v>No</v>
      </c>
      <c r="T3580" s="5">
        <v>1</v>
      </c>
      <c r="U3580" s="7">
        <v>0</v>
      </c>
    </row>
    <row r="3581" spans="1:21" x14ac:dyDescent="0.3">
      <c r="A3581" s="8">
        <v>3580</v>
      </c>
      <c r="B3581" s="9">
        <v>28</v>
      </c>
      <c r="C3581" s="5" t="str" cm="1">
        <f t="array" ref="C3581">_xlfn.IFS(B3581&lt;30, "Young", B3581&lt;50, "Middle Age", TRUE, "Senior")</f>
        <v>Young</v>
      </c>
      <c r="D3581" s="5">
        <v>2</v>
      </c>
      <c r="E3581" s="9">
        <v>84</v>
      </c>
      <c r="F3581" s="5" t="str" cm="1">
        <f t="array" ref="F3581">_xlfn.IFS(E3581&lt;50, "Low Income", E3581&lt;100, "Middle Income", TRUE,"High Income")</f>
        <v>Middle Income</v>
      </c>
      <c r="G3581" s="10">
        <v>94305</v>
      </c>
      <c r="H3581" s="9">
        <v>1</v>
      </c>
      <c r="I3581" s="9">
        <v>2.9</v>
      </c>
      <c r="J3581" s="5" t="str" cm="1">
        <f t="array" ref="J3581">_xlfn.IFS(I3581&lt;2,"Low", I3581&lt;5, "Middle", TRUE, "High")</f>
        <v>Middle</v>
      </c>
      <c r="K3581" s="9">
        <v>3</v>
      </c>
      <c r="L3581" s="5" t="str" cm="1">
        <f t="array" ref="L3581">_xlfn.IFS(K3581=1,"undergraduate",K3581=2,"graduate",K3581=3,"professional")</f>
        <v>professional</v>
      </c>
      <c r="M3581" s="9">
        <v>102</v>
      </c>
      <c r="N3581" s="5" t="str" cm="1">
        <f t="array" ref="N3581">_xlfn.IFS(M3581=0, "No Mortgage", M3581&lt;150, "Low Mortgage", TRUE, "High Mortgage")</f>
        <v>Low Mortgage</v>
      </c>
      <c r="O3581" s="9">
        <v>0</v>
      </c>
      <c r="P3581" s="5" t="str">
        <f t="shared" si="110"/>
        <v>Rejected</v>
      </c>
      <c r="Q3581" s="9">
        <v>1</v>
      </c>
      <c r="R3581" s="9">
        <v>1</v>
      </c>
      <c r="S3581" s="5" t="str">
        <f t="shared" si="111"/>
        <v>Yes</v>
      </c>
      <c r="T3581" s="9">
        <v>0</v>
      </c>
      <c r="U3581" s="11">
        <v>1</v>
      </c>
    </row>
    <row r="3582" spans="1:21" x14ac:dyDescent="0.3">
      <c r="A3582" s="4">
        <v>3581</v>
      </c>
      <c r="B3582" s="5">
        <v>41</v>
      </c>
      <c r="C3582" s="5" t="str" cm="1">
        <f t="array" ref="C3582">_xlfn.IFS(B3582&lt;30, "Young", B3582&lt;50, "Middle Age", TRUE, "Senior")</f>
        <v>Middle Age</v>
      </c>
      <c r="D3582" s="5">
        <v>16</v>
      </c>
      <c r="E3582" s="5">
        <v>62</v>
      </c>
      <c r="F3582" s="5" t="str" cm="1">
        <f t="array" ref="F3582">_xlfn.IFS(E3582&lt;50, "Low Income", E3582&lt;100, "Middle Income", TRUE,"High Income")</f>
        <v>Middle Income</v>
      </c>
      <c r="G3582" s="6">
        <v>94553</v>
      </c>
      <c r="H3582" s="5">
        <v>2</v>
      </c>
      <c r="I3582" s="5">
        <v>2.2000000000000002</v>
      </c>
      <c r="J3582" s="5" t="str" cm="1">
        <f t="array" ref="J3582">_xlfn.IFS(I3582&lt;2,"Low", I3582&lt;5, "Middle", TRUE, "High")</f>
        <v>Middle</v>
      </c>
      <c r="K3582" s="5">
        <v>3</v>
      </c>
      <c r="L3582" s="5" t="str" cm="1">
        <f t="array" ref="L3582">_xlfn.IFS(K3582=1,"undergraduate",K3582=2,"graduate",K3582=3,"professional")</f>
        <v>professional</v>
      </c>
      <c r="M3582" s="5">
        <v>0</v>
      </c>
      <c r="N3582" s="5" t="str" cm="1">
        <f t="array" ref="N3582">_xlfn.IFS(M3582=0, "No Mortgage", M3582&lt;150, "Low Mortgage", TRUE, "High Mortgage")</f>
        <v>No Mortgage</v>
      </c>
      <c r="O3582" s="5">
        <v>0</v>
      </c>
      <c r="P3582" s="5" t="str">
        <f t="shared" si="110"/>
        <v>Rejected</v>
      </c>
      <c r="Q3582" s="5">
        <v>0</v>
      </c>
      <c r="R3582" s="5">
        <v>0</v>
      </c>
      <c r="S3582" s="5" t="str">
        <f t="shared" si="111"/>
        <v>No</v>
      </c>
      <c r="T3582" s="5">
        <v>1</v>
      </c>
      <c r="U3582" s="7">
        <v>1</v>
      </c>
    </row>
    <row r="3583" spans="1:21" x14ac:dyDescent="0.3">
      <c r="A3583" s="8">
        <v>3582</v>
      </c>
      <c r="B3583" s="9">
        <v>28</v>
      </c>
      <c r="C3583" s="5" t="str" cm="1">
        <f t="array" ref="C3583">_xlfn.IFS(B3583&lt;30, "Young", B3583&lt;50, "Middle Age", TRUE, "Senior")</f>
        <v>Young</v>
      </c>
      <c r="D3583" s="5">
        <v>4</v>
      </c>
      <c r="E3583" s="9">
        <v>33</v>
      </c>
      <c r="F3583" s="5" t="str" cm="1">
        <f t="array" ref="F3583">_xlfn.IFS(E3583&lt;50, "Low Income", E3583&lt;100, "Middle Income", TRUE,"High Income")</f>
        <v>Low Income</v>
      </c>
      <c r="G3583" s="10">
        <v>91330</v>
      </c>
      <c r="H3583" s="9">
        <v>3</v>
      </c>
      <c r="I3583" s="9">
        <v>1</v>
      </c>
      <c r="J3583" s="5" t="str" cm="1">
        <f t="array" ref="J3583">_xlfn.IFS(I3583&lt;2,"Low", I3583&lt;5, "Middle", TRUE, "High")</f>
        <v>Low</v>
      </c>
      <c r="K3583" s="9">
        <v>2</v>
      </c>
      <c r="L3583" s="5" t="str" cm="1">
        <f t="array" ref="L3583">_xlfn.IFS(K3583=1,"undergraduate",K3583=2,"graduate",K3583=3,"professional")</f>
        <v>graduate</v>
      </c>
      <c r="M3583" s="9">
        <v>0</v>
      </c>
      <c r="N3583" s="5" t="str" cm="1">
        <f t="array" ref="N3583">_xlfn.IFS(M3583=0, "No Mortgage", M3583&lt;150, "Low Mortgage", TRUE, "High Mortgage")</f>
        <v>No Mortgage</v>
      </c>
      <c r="O3583" s="9">
        <v>0</v>
      </c>
      <c r="P3583" s="5" t="str">
        <f t="shared" si="110"/>
        <v>Rejected</v>
      </c>
      <c r="Q3583" s="9">
        <v>0</v>
      </c>
      <c r="R3583" s="9">
        <v>0</v>
      </c>
      <c r="S3583" s="5" t="str">
        <f t="shared" si="111"/>
        <v>No</v>
      </c>
      <c r="T3583" s="9">
        <v>0</v>
      </c>
      <c r="U3583" s="11">
        <v>1</v>
      </c>
    </row>
    <row r="3584" spans="1:21" x14ac:dyDescent="0.3">
      <c r="A3584" s="4">
        <v>3583</v>
      </c>
      <c r="B3584" s="5">
        <v>49</v>
      </c>
      <c r="C3584" s="5" t="str" cm="1">
        <f t="array" ref="C3584">_xlfn.IFS(B3584&lt;30, "Young", B3584&lt;50, "Middle Age", TRUE, "Senior")</f>
        <v>Middle Age</v>
      </c>
      <c r="D3584" s="5">
        <v>25</v>
      </c>
      <c r="E3584" s="5">
        <v>65</v>
      </c>
      <c r="F3584" s="5" t="str" cm="1">
        <f t="array" ref="F3584">_xlfn.IFS(E3584&lt;50, "Low Income", E3584&lt;100, "Middle Income", TRUE,"High Income")</f>
        <v>Middle Income</v>
      </c>
      <c r="G3584" s="6">
        <v>92354</v>
      </c>
      <c r="H3584" s="5">
        <v>1</v>
      </c>
      <c r="I3584" s="5">
        <v>0</v>
      </c>
      <c r="J3584" s="5" t="str" cm="1">
        <f t="array" ref="J3584">_xlfn.IFS(I3584&lt;2,"Low", I3584&lt;5, "Middle", TRUE, "High")</f>
        <v>Low</v>
      </c>
      <c r="K3584" s="5">
        <v>1</v>
      </c>
      <c r="L3584" s="5" t="str" cm="1">
        <f t="array" ref="L3584">_xlfn.IFS(K3584=1,"undergraduate",K3584=2,"graduate",K3584=3,"professional")</f>
        <v>undergraduate</v>
      </c>
      <c r="M3584" s="5">
        <v>0</v>
      </c>
      <c r="N3584" s="5" t="str" cm="1">
        <f t="array" ref="N3584">_xlfn.IFS(M3584=0, "No Mortgage", M3584&lt;150, "Low Mortgage", TRUE, "High Mortgage")</f>
        <v>No Mortgage</v>
      </c>
      <c r="O3584" s="5">
        <v>0</v>
      </c>
      <c r="P3584" s="5" t="str">
        <f t="shared" si="110"/>
        <v>Rejected</v>
      </c>
      <c r="Q3584" s="5">
        <v>0</v>
      </c>
      <c r="R3584" s="5">
        <v>0</v>
      </c>
      <c r="S3584" s="5" t="str">
        <f t="shared" si="111"/>
        <v>No</v>
      </c>
      <c r="T3584" s="5">
        <v>1</v>
      </c>
      <c r="U3584" s="7">
        <v>0</v>
      </c>
    </row>
    <row r="3585" spans="1:21" x14ac:dyDescent="0.3">
      <c r="A3585" s="8">
        <v>3584</v>
      </c>
      <c r="B3585" s="9">
        <v>30</v>
      </c>
      <c r="C3585" s="5" t="str" cm="1">
        <f t="array" ref="C3585">_xlfn.IFS(B3585&lt;30, "Young", B3585&lt;50, "Middle Age", TRUE, "Senior")</f>
        <v>Middle Age</v>
      </c>
      <c r="D3585" s="5">
        <v>3</v>
      </c>
      <c r="E3585" s="9">
        <v>33</v>
      </c>
      <c r="F3585" s="5" t="str" cm="1">
        <f t="array" ref="F3585">_xlfn.IFS(E3585&lt;50, "Low Income", E3585&lt;100, "Middle Income", TRUE,"High Income")</f>
        <v>Low Income</v>
      </c>
      <c r="G3585" s="10">
        <v>95112</v>
      </c>
      <c r="H3585" s="9">
        <v>4</v>
      </c>
      <c r="I3585" s="9">
        <v>1.5</v>
      </c>
      <c r="J3585" s="5" t="str" cm="1">
        <f t="array" ref="J3585">_xlfn.IFS(I3585&lt;2,"Low", I3585&lt;5, "Middle", TRUE, "High")</f>
        <v>Low</v>
      </c>
      <c r="K3585" s="9">
        <v>2</v>
      </c>
      <c r="L3585" s="5" t="str" cm="1">
        <f t="array" ref="L3585">_xlfn.IFS(K3585=1,"undergraduate",K3585=2,"graduate",K3585=3,"professional")</f>
        <v>graduate</v>
      </c>
      <c r="M3585" s="9">
        <v>85</v>
      </c>
      <c r="N3585" s="5" t="str" cm="1">
        <f t="array" ref="N3585">_xlfn.IFS(M3585=0, "No Mortgage", M3585&lt;150, "Low Mortgage", TRUE, "High Mortgage")</f>
        <v>Low Mortgage</v>
      </c>
      <c r="O3585" s="9">
        <v>0</v>
      </c>
      <c r="P3585" s="5" t="str">
        <f t="shared" si="110"/>
        <v>Rejected</v>
      </c>
      <c r="Q3585" s="9">
        <v>0</v>
      </c>
      <c r="R3585" s="9">
        <v>0</v>
      </c>
      <c r="S3585" s="5" t="str">
        <f t="shared" si="111"/>
        <v>No</v>
      </c>
      <c r="T3585" s="9">
        <v>0</v>
      </c>
      <c r="U3585" s="11">
        <v>0</v>
      </c>
    </row>
    <row r="3586" spans="1:21" x14ac:dyDescent="0.3">
      <c r="A3586" s="4">
        <v>3585</v>
      </c>
      <c r="B3586" s="5">
        <v>63</v>
      </c>
      <c r="C3586" s="5" t="str" cm="1">
        <f t="array" ref="C3586">_xlfn.IFS(B3586&lt;30, "Young", B3586&lt;50, "Middle Age", TRUE, "Senior")</f>
        <v>Senior</v>
      </c>
      <c r="D3586" s="5">
        <v>37</v>
      </c>
      <c r="E3586" s="5">
        <v>15</v>
      </c>
      <c r="F3586" s="5" t="str" cm="1">
        <f t="array" ref="F3586">_xlfn.IFS(E3586&lt;50, "Low Income", E3586&lt;100, "Middle Income", TRUE,"High Income")</f>
        <v>Low Income</v>
      </c>
      <c r="G3586" s="6">
        <v>92121</v>
      </c>
      <c r="H3586" s="5">
        <v>1</v>
      </c>
      <c r="I3586" s="5">
        <v>0.8</v>
      </c>
      <c r="J3586" s="5" t="str" cm="1">
        <f t="array" ref="J3586">_xlfn.IFS(I3586&lt;2,"Low", I3586&lt;5, "Middle", TRUE, "High")</f>
        <v>Low</v>
      </c>
      <c r="K3586" s="5">
        <v>2</v>
      </c>
      <c r="L3586" s="5" t="str" cm="1">
        <f t="array" ref="L3586">_xlfn.IFS(K3586=1,"undergraduate",K3586=2,"graduate",K3586=3,"professional")</f>
        <v>graduate</v>
      </c>
      <c r="M3586" s="5">
        <v>115</v>
      </c>
      <c r="N3586" s="5" t="str" cm="1">
        <f t="array" ref="N3586">_xlfn.IFS(M3586=0, "No Mortgage", M3586&lt;150, "Low Mortgage", TRUE, "High Mortgage")</f>
        <v>Low Mortgage</v>
      </c>
      <c r="O3586" s="5">
        <v>0</v>
      </c>
      <c r="P3586" s="5" t="str">
        <f t="shared" si="110"/>
        <v>Rejected</v>
      </c>
      <c r="Q3586" s="5">
        <v>0</v>
      </c>
      <c r="R3586" s="5">
        <v>0</v>
      </c>
      <c r="S3586" s="5" t="str">
        <f t="shared" si="111"/>
        <v>No</v>
      </c>
      <c r="T3586" s="5">
        <v>1</v>
      </c>
      <c r="U3586" s="7">
        <v>0</v>
      </c>
    </row>
    <row r="3587" spans="1:21" x14ac:dyDescent="0.3">
      <c r="A3587" s="8">
        <v>3586</v>
      </c>
      <c r="B3587" s="9">
        <v>45</v>
      </c>
      <c r="C3587" s="5" t="str" cm="1">
        <f t="array" ref="C3587">_xlfn.IFS(B3587&lt;30, "Young", B3587&lt;50, "Middle Age", TRUE, "Senior")</f>
        <v>Middle Age</v>
      </c>
      <c r="D3587" s="5">
        <v>18</v>
      </c>
      <c r="E3587" s="9">
        <v>45</v>
      </c>
      <c r="F3587" s="5" t="str" cm="1">
        <f t="array" ref="F3587">_xlfn.IFS(E3587&lt;50, "Low Income", E3587&lt;100, "Middle Income", TRUE,"High Income")</f>
        <v>Low Income</v>
      </c>
      <c r="G3587" s="10">
        <v>92037</v>
      </c>
      <c r="H3587" s="9">
        <v>3</v>
      </c>
      <c r="I3587" s="9">
        <v>1</v>
      </c>
      <c r="J3587" s="5" t="str" cm="1">
        <f t="array" ref="J3587">_xlfn.IFS(I3587&lt;2,"Low", I3587&lt;5, "Middle", TRUE, "High")</f>
        <v>Low</v>
      </c>
      <c r="K3587" s="9">
        <v>2</v>
      </c>
      <c r="L3587" s="5" t="str" cm="1">
        <f t="array" ref="L3587">_xlfn.IFS(K3587=1,"undergraduate",K3587=2,"graduate",K3587=3,"professional")</f>
        <v>graduate</v>
      </c>
      <c r="M3587" s="9">
        <v>0</v>
      </c>
      <c r="N3587" s="5" t="str" cm="1">
        <f t="array" ref="N3587">_xlfn.IFS(M3587=0, "No Mortgage", M3587&lt;150, "Low Mortgage", TRUE, "High Mortgage")</f>
        <v>No Mortgage</v>
      </c>
      <c r="O3587" s="9">
        <v>0</v>
      </c>
      <c r="P3587" s="5" t="str">
        <f t="shared" ref="P3587:P3650" si="112">IF(O3587=0, "Rejected", "Accepted")</f>
        <v>Rejected</v>
      </c>
      <c r="Q3587" s="9">
        <v>0</v>
      </c>
      <c r="R3587" s="9">
        <v>0</v>
      </c>
      <c r="S3587" s="5" t="str">
        <f t="shared" ref="S3587:S3650" si="113">IF(R3587=0,"No","Yes")</f>
        <v>No</v>
      </c>
      <c r="T3587" s="9">
        <v>1</v>
      </c>
      <c r="U3587" s="11">
        <v>0</v>
      </c>
    </row>
    <row r="3588" spans="1:21" x14ac:dyDescent="0.3">
      <c r="A3588" s="4">
        <v>3587</v>
      </c>
      <c r="B3588" s="5">
        <v>40</v>
      </c>
      <c r="C3588" s="5" t="str" cm="1">
        <f t="array" ref="C3588">_xlfn.IFS(B3588&lt;30, "Young", B3588&lt;50, "Middle Age", TRUE, "Senior")</f>
        <v>Middle Age</v>
      </c>
      <c r="D3588" s="5">
        <v>15</v>
      </c>
      <c r="E3588" s="5">
        <v>132</v>
      </c>
      <c r="F3588" s="5" t="str" cm="1">
        <f t="array" ref="F3588">_xlfn.IFS(E3588&lt;50, "Low Income", E3588&lt;100, "Middle Income", TRUE,"High Income")</f>
        <v>High Income</v>
      </c>
      <c r="G3588" s="6">
        <v>94131</v>
      </c>
      <c r="H3588" s="5">
        <v>2</v>
      </c>
      <c r="I3588" s="5">
        <v>3.9</v>
      </c>
      <c r="J3588" s="5" t="str" cm="1">
        <f t="array" ref="J3588">_xlfn.IFS(I3588&lt;2,"Low", I3588&lt;5, "Middle", TRUE, "High")</f>
        <v>Middle</v>
      </c>
      <c r="K3588" s="5">
        <v>1</v>
      </c>
      <c r="L3588" s="5" t="str" cm="1">
        <f t="array" ref="L3588">_xlfn.IFS(K3588=1,"undergraduate",K3588=2,"graduate",K3588=3,"professional")</f>
        <v>undergraduate</v>
      </c>
      <c r="M3588" s="5">
        <v>0</v>
      </c>
      <c r="N3588" s="5" t="str" cm="1">
        <f t="array" ref="N3588">_xlfn.IFS(M3588=0, "No Mortgage", M3588&lt;150, "Low Mortgage", TRUE, "High Mortgage")</f>
        <v>No Mortgage</v>
      </c>
      <c r="O3588" s="5">
        <v>0</v>
      </c>
      <c r="P3588" s="5" t="str">
        <f t="shared" si="112"/>
        <v>Rejected</v>
      </c>
      <c r="Q3588" s="5">
        <v>0</v>
      </c>
      <c r="R3588" s="5">
        <v>0</v>
      </c>
      <c r="S3588" s="5" t="str">
        <f t="shared" si="113"/>
        <v>No</v>
      </c>
      <c r="T3588" s="5">
        <v>1</v>
      </c>
      <c r="U3588" s="7">
        <v>0</v>
      </c>
    </row>
    <row r="3589" spans="1:21" x14ac:dyDescent="0.3">
      <c r="A3589" s="8">
        <v>3588</v>
      </c>
      <c r="B3589" s="9">
        <v>28</v>
      </c>
      <c r="C3589" s="5" t="str" cm="1">
        <f t="array" ref="C3589">_xlfn.IFS(B3589&lt;30, "Young", B3589&lt;50, "Middle Age", TRUE, "Senior")</f>
        <v>Young</v>
      </c>
      <c r="D3589" s="5">
        <v>4</v>
      </c>
      <c r="E3589" s="9">
        <v>29</v>
      </c>
      <c r="F3589" s="5" t="str" cm="1">
        <f t="array" ref="F3589">_xlfn.IFS(E3589&lt;50, "Low Income", E3589&lt;100, "Middle Income", TRUE,"High Income")</f>
        <v>Low Income</v>
      </c>
      <c r="G3589" s="10">
        <v>94080</v>
      </c>
      <c r="H3589" s="9">
        <v>3</v>
      </c>
      <c r="I3589" s="9">
        <v>0.1</v>
      </c>
      <c r="J3589" s="5" t="str" cm="1">
        <f t="array" ref="J3589">_xlfn.IFS(I3589&lt;2,"Low", I3589&lt;5, "Middle", TRUE, "High")</f>
        <v>Low</v>
      </c>
      <c r="K3589" s="9">
        <v>2</v>
      </c>
      <c r="L3589" s="5" t="str" cm="1">
        <f t="array" ref="L3589">_xlfn.IFS(K3589=1,"undergraduate",K3589=2,"graduate",K3589=3,"professional")</f>
        <v>graduate</v>
      </c>
      <c r="M3589" s="9">
        <v>0</v>
      </c>
      <c r="N3589" s="5" t="str" cm="1">
        <f t="array" ref="N3589">_xlfn.IFS(M3589=0, "No Mortgage", M3589&lt;150, "Low Mortgage", TRUE, "High Mortgage")</f>
        <v>No Mortgage</v>
      </c>
      <c r="O3589" s="9">
        <v>0</v>
      </c>
      <c r="P3589" s="5" t="str">
        <f t="shared" si="112"/>
        <v>Rejected</v>
      </c>
      <c r="Q3589" s="9">
        <v>0</v>
      </c>
      <c r="R3589" s="9">
        <v>0</v>
      </c>
      <c r="S3589" s="5" t="str">
        <f t="shared" si="113"/>
        <v>No</v>
      </c>
      <c r="T3589" s="9">
        <v>1</v>
      </c>
      <c r="U3589" s="11">
        <v>0</v>
      </c>
    </row>
    <row r="3590" spans="1:21" x14ac:dyDescent="0.3">
      <c r="A3590" s="4">
        <v>3589</v>
      </c>
      <c r="B3590" s="5">
        <v>62</v>
      </c>
      <c r="C3590" s="5" t="str" cm="1">
        <f t="array" ref="C3590">_xlfn.IFS(B3590&lt;30, "Young", B3590&lt;50, "Middle Age", TRUE, "Senior")</f>
        <v>Senior</v>
      </c>
      <c r="D3590" s="5">
        <v>38</v>
      </c>
      <c r="E3590" s="5">
        <v>65</v>
      </c>
      <c r="F3590" s="5" t="str" cm="1">
        <f t="array" ref="F3590">_xlfn.IFS(E3590&lt;50, "Low Income", E3590&lt;100, "Middle Income", TRUE,"High Income")</f>
        <v>Middle Income</v>
      </c>
      <c r="G3590" s="6">
        <v>91768</v>
      </c>
      <c r="H3590" s="5">
        <v>1</v>
      </c>
      <c r="I3590" s="5">
        <v>0</v>
      </c>
      <c r="J3590" s="5" t="str" cm="1">
        <f t="array" ref="J3590">_xlfn.IFS(I3590&lt;2,"Low", I3590&lt;5, "Middle", TRUE, "High")</f>
        <v>Low</v>
      </c>
      <c r="K3590" s="5">
        <v>2</v>
      </c>
      <c r="L3590" s="5" t="str" cm="1">
        <f t="array" ref="L3590">_xlfn.IFS(K3590=1,"undergraduate",K3590=2,"graduate",K3590=3,"professional")</f>
        <v>graduate</v>
      </c>
      <c r="M3590" s="5">
        <v>0</v>
      </c>
      <c r="N3590" s="5" t="str" cm="1">
        <f t="array" ref="N3590">_xlfn.IFS(M3590=0, "No Mortgage", M3590&lt;150, "Low Mortgage", TRUE, "High Mortgage")</f>
        <v>No Mortgage</v>
      </c>
      <c r="O3590" s="5">
        <v>0</v>
      </c>
      <c r="P3590" s="5" t="str">
        <f t="shared" si="112"/>
        <v>Rejected</v>
      </c>
      <c r="Q3590" s="5">
        <v>0</v>
      </c>
      <c r="R3590" s="5">
        <v>0</v>
      </c>
      <c r="S3590" s="5" t="str">
        <f t="shared" si="113"/>
        <v>No</v>
      </c>
      <c r="T3590" s="5">
        <v>1</v>
      </c>
      <c r="U3590" s="7">
        <v>0</v>
      </c>
    </row>
    <row r="3591" spans="1:21" x14ac:dyDescent="0.3">
      <c r="A3591" s="8">
        <v>3590</v>
      </c>
      <c r="B3591" s="9">
        <v>38</v>
      </c>
      <c r="C3591" s="5" t="str" cm="1">
        <f t="array" ref="C3591">_xlfn.IFS(B3591&lt;30, "Young", B3591&lt;50, "Middle Age", TRUE, "Senior")</f>
        <v>Middle Age</v>
      </c>
      <c r="D3591" s="5">
        <v>12</v>
      </c>
      <c r="E3591" s="9">
        <v>52</v>
      </c>
      <c r="F3591" s="5" t="str" cm="1">
        <f t="array" ref="F3591">_xlfn.IFS(E3591&lt;50, "Low Income", E3591&lt;100, "Middle Income", TRUE,"High Income")</f>
        <v>Middle Income</v>
      </c>
      <c r="G3591" s="10">
        <v>92807</v>
      </c>
      <c r="H3591" s="9">
        <v>2</v>
      </c>
      <c r="I3591" s="9">
        <v>2.4</v>
      </c>
      <c r="J3591" s="5" t="str" cm="1">
        <f t="array" ref="J3591">_xlfn.IFS(I3591&lt;2,"Low", I3591&lt;5, "Middle", TRUE, "High")</f>
        <v>Middle</v>
      </c>
      <c r="K3591" s="9">
        <v>2</v>
      </c>
      <c r="L3591" s="5" t="str" cm="1">
        <f t="array" ref="L3591">_xlfn.IFS(K3591=1,"undergraduate",K3591=2,"graduate",K3591=3,"professional")</f>
        <v>graduate</v>
      </c>
      <c r="M3591" s="9">
        <v>147</v>
      </c>
      <c r="N3591" s="5" t="str" cm="1">
        <f t="array" ref="N3591">_xlfn.IFS(M3591=0, "No Mortgage", M3591&lt;150, "Low Mortgage", TRUE, "High Mortgage")</f>
        <v>Low Mortgage</v>
      </c>
      <c r="O3591" s="9">
        <v>0</v>
      </c>
      <c r="P3591" s="5" t="str">
        <f t="shared" si="112"/>
        <v>Rejected</v>
      </c>
      <c r="Q3591" s="9">
        <v>0</v>
      </c>
      <c r="R3591" s="9">
        <v>0</v>
      </c>
      <c r="S3591" s="5" t="str">
        <f t="shared" si="113"/>
        <v>No</v>
      </c>
      <c r="T3591" s="9">
        <v>0</v>
      </c>
      <c r="U3591" s="11">
        <v>0</v>
      </c>
    </row>
    <row r="3592" spans="1:21" x14ac:dyDescent="0.3">
      <c r="A3592" s="4">
        <v>3591</v>
      </c>
      <c r="B3592" s="5">
        <v>32</v>
      </c>
      <c r="C3592" s="5" t="str" cm="1">
        <f t="array" ref="C3592">_xlfn.IFS(B3592&lt;30, "Young", B3592&lt;50, "Middle Age", TRUE, "Senior")</f>
        <v>Middle Age</v>
      </c>
      <c r="D3592" s="5">
        <v>7</v>
      </c>
      <c r="E3592" s="5">
        <v>64</v>
      </c>
      <c r="F3592" s="5" t="str" cm="1">
        <f t="array" ref="F3592">_xlfn.IFS(E3592&lt;50, "Low Income", E3592&lt;100, "Middle Income", TRUE,"High Income")</f>
        <v>Middle Income</v>
      </c>
      <c r="G3592" s="6">
        <v>92630</v>
      </c>
      <c r="H3592" s="5">
        <v>2</v>
      </c>
      <c r="I3592" s="5">
        <v>0.1</v>
      </c>
      <c r="J3592" s="5" t="str" cm="1">
        <f t="array" ref="J3592">_xlfn.IFS(I3592&lt;2,"Low", I3592&lt;5, "Middle", TRUE, "High")</f>
        <v>Low</v>
      </c>
      <c r="K3592" s="5">
        <v>1</v>
      </c>
      <c r="L3592" s="5" t="str" cm="1">
        <f t="array" ref="L3592">_xlfn.IFS(K3592=1,"undergraduate",K3592=2,"graduate",K3592=3,"professional")</f>
        <v>undergraduate</v>
      </c>
      <c r="M3592" s="5">
        <v>0</v>
      </c>
      <c r="N3592" s="5" t="str" cm="1">
        <f t="array" ref="N3592">_xlfn.IFS(M3592=0, "No Mortgage", M3592&lt;150, "Low Mortgage", TRUE, "High Mortgage")</f>
        <v>No Mortgage</v>
      </c>
      <c r="O3592" s="5">
        <v>0</v>
      </c>
      <c r="P3592" s="5" t="str">
        <f t="shared" si="112"/>
        <v>Rejected</v>
      </c>
      <c r="Q3592" s="5">
        <v>0</v>
      </c>
      <c r="R3592" s="5">
        <v>0</v>
      </c>
      <c r="S3592" s="5" t="str">
        <f t="shared" si="113"/>
        <v>No</v>
      </c>
      <c r="T3592" s="5">
        <v>1</v>
      </c>
      <c r="U3592" s="7">
        <v>1</v>
      </c>
    </row>
    <row r="3593" spans="1:21" x14ac:dyDescent="0.3">
      <c r="A3593" s="8">
        <v>3592</v>
      </c>
      <c r="B3593" s="9">
        <v>58</v>
      </c>
      <c r="C3593" s="5" t="str" cm="1">
        <f t="array" ref="C3593">_xlfn.IFS(B3593&lt;30, "Young", B3593&lt;50, "Middle Age", TRUE, "Senior")</f>
        <v>Senior</v>
      </c>
      <c r="D3593" s="5">
        <v>32</v>
      </c>
      <c r="E3593" s="9">
        <v>73</v>
      </c>
      <c r="F3593" s="5" t="str" cm="1">
        <f t="array" ref="F3593">_xlfn.IFS(E3593&lt;50, "Low Income", E3593&lt;100, "Middle Income", TRUE,"High Income")</f>
        <v>Middle Income</v>
      </c>
      <c r="G3593" s="10">
        <v>94109</v>
      </c>
      <c r="H3593" s="9">
        <v>2</v>
      </c>
      <c r="I3593" s="9">
        <v>2.2999999999999998</v>
      </c>
      <c r="J3593" s="5" t="str" cm="1">
        <f t="array" ref="J3593">_xlfn.IFS(I3593&lt;2,"Low", I3593&lt;5, "Middle", TRUE, "High")</f>
        <v>Middle</v>
      </c>
      <c r="K3593" s="9">
        <v>3</v>
      </c>
      <c r="L3593" s="5" t="str" cm="1">
        <f t="array" ref="L3593">_xlfn.IFS(K3593=1,"undergraduate",K3593=2,"graduate",K3593=3,"professional")</f>
        <v>professional</v>
      </c>
      <c r="M3593" s="9">
        <v>224</v>
      </c>
      <c r="N3593" s="5" t="str" cm="1">
        <f t="array" ref="N3593">_xlfn.IFS(M3593=0, "No Mortgage", M3593&lt;150, "Low Mortgage", TRUE, "High Mortgage")</f>
        <v>High Mortgage</v>
      </c>
      <c r="O3593" s="9">
        <v>0</v>
      </c>
      <c r="P3593" s="5" t="str">
        <f t="shared" si="112"/>
        <v>Rejected</v>
      </c>
      <c r="Q3593" s="9">
        <v>0</v>
      </c>
      <c r="R3593" s="9">
        <v>0</v>
      </c>
      <c r="S3593" s="5" t="str">
        <f t="shared" si="113"/>
        <v>No</v>
      </c>
      <c r="T3593" s="9">
        <v>1</v>
      </c>
      <c r="U3593" s="11">
        <v>1</v>
      </c>
    </row>
    <row r="3594" spans="1:21" x14ac:dyDescent="0.3">
      <c r="A3594" s="4">
        <v>3593</v>
      </c>
      <c r="B3594" s="5">
        <v>33</v>
      </c>
      <c r="C3594" s="5" t="str" cm="1">
        <f t="array" ref="C3594">_xlfn.IFS(B3594&lt;30, "Young", B3594&lt;50, "Middle Age", TRUE, "Senior")</f>
        <v>Middle Age</v>
      </c>
      <c r="D3594" s="5">
        <v>3</v>
      </c>
      <c r="E3594" s="5">
        <v>20</v>
      </c>
      <c r="F3594" s="5" t="str" cm="1">
        <f t="array" ref="F3594">_xlfn.IFS(E3594&lt;50, "Low Income", E3594&lt;100, "Middle Income", TRUE,"High Income")</f>
        <v>Low Income</v>
      </c>
      <c r="G3594" s="6">
        <v>94704</v>
      </c>
      <c r="H3594" s="5">
        <v>1</v>
      </c>
      <c r="I3594" s="5">
        <v>0.67</v>
      </c>
      <c r="J3594" s="5" t="str" cm="1">
        <f t="array" ref="J3594">_xlfn.IFS(I3594&lt;2,"Low", I3594&lt;5, "Middle", TRUE, "High")</f>
        <v>Low</v>
      </c>
      <c r="K3594" s="5">
        <v>3</v>
      </c>
      <c r="L3594" s="5" t="str" cm="1">
        <f t="array" ref="L3594">_xlfn.IFS(K3594=1,"undergraduate",K3594=2,"graduate",K3594=3,"professional")</f>
        <v>professional</v>
      </c>
      <c r="M3594" s="5">
        <v>0</v>
      </c>
      <c r="N3594" s="5" t="str" cm="1">
        <f t="array" ref="N3594">_xlfn.IFS(M3594=0, "No Mortgage", M3594&lt;150, "Low Mortgage", TRUE, "High Mortgage")</f>
        <v>No Mortgage</v>
      </c>
      <c r="O3594" s="5">
        <v>0</v>
      </c>
      <c r="P3594" s="5" t="str">
        <f t="shared" si="112"/>
        <v>Rejected</v>
      </c>
      <c r="Q3594" s="5">
        <v>0</v>
      </c>
      <c r="R3594" s="5">
        <v>0</v>
      </c>
      <c r="S3594" s="5" t="str">
        <f t="shared" si="113"/>
        <v>No</v>
      </c>
      <c r="T3594" s="5">
        <v>0</v>
      </c>
      <c r="U3594" s="7">
        <v>0</v>
      </c>
    </row>
    <row r="3595" spans="1:21" x14ac:dyDescent="0.3">
      <c r="A3595" s="8">
        <v>3594</v>
      </c>
      <c r="B3595" s="9">
        <v>60</v>
      </c>
      <c r="C3595" s="5" t="str" cm="1">
        <f t="array" ref="C3595">_xlfn.IFS(B3595&lt;30, "Young", B3595&lt;50, "Middle Age", TRUE, "Senior")</f>
        <v>Senior</v>
      </c>
      <c r="D3595" s="5">
        <v>34</v>
      </c>
      <c r="E3595" s="9">
        <v>44</v>
      </c>
      <c r="F3595" s="5" t="str" cm="1">
        <f t="array" ref="F3595">_xlfn.IFS(E3595&lt;50, "Low Income", E3595&lt;100, "Middle Income", TRUE,"High Income")</f>
        <v>Low Income</v>
      </c>
      <c r="G3595" s="10">
        <v>90018</v>
      </c>
      <c r="H3595" s="9">
        <v>2</v>
      </c>
      <c r="I3595" s="9">
        <v>0.3</v>
      </c>
      <c r="J3595" s="5" t="str" cm="1">
        <f t="array" ref="J3595">_xlfn.IFS(I3595&lt;2,"Low", I3595&lt;5, "Middle", TRUE, "High")</f>
        <v>Low</v>
      </c>
      <c r="K3595" s="9">
        <v>1</v>
      </c>
      <c r="L3595" s="5" t="str" cm="1">
        <f t="array" ref="L3595">_xlfn.IFS(K3595=1,"undergraduate",K3595=2,"graduate",K3595=3,"professional")</f>
        <v>undergraduate</v>
      </c>
      <c r="M3595" s="9">
        <v>192</v>
      </c>
      <c r="N3595" s="5" t="str" cm="1">
        <f t="array" ref="N3595">_xlfn.IFS(M3595=0, "No Mortgage", M3595&lt;150, "Low Mortgage", TRUE, "High Mortgage")</f>
        <v>High Mortgage</v>
      </c>
      <c r="O3595" s="9">
        <v>0</v>
      </c>
      <c r="P3595" s="5" t="str">
        <f t="shared" si="112"/>
        <v>Rejected</v>
      </c>
      <c r="Q3595" s="9">
        <v>0</v>
      </c>
      <c r="R3595" s="9">
        <v>0</v>
      </c>
      <c r="S3595" s="5" t="str">
        <f t="shared" si="113"/>
        <v>No</v>
      </c>
      <c r="T3595" s="9">
        <v>1</v>
      </c>
      <c r="U3595" s="11">
        <v>0</v>
      </c>
    </row>
    <row r="3596" spans="1:21" x14ac:dyDescent="0.3">
      <c r="A3596" s="4">
        <v>3595</v>
      </c>
      <c r="B3596" s="5">
        <v>34</v>
      </c>
      <c r="C3596" s="5" t="str" cm="1">
        <f t="array" ref="C3596">_xlfn.IFS(B3596&lt;30, "Young", B3596&lt;50, "Middle Age", TRUE, "Senior")</f>
        <v>Middle Age</v>
      </c>
      <c r="D3596" s="5">
        <v>8</v>
      </c>
      <c r="E3596" s="5">
        <v>79</v>
      </c>
      <c r="F3596" s="5" t="str" cm="1">
        <f t="array" ref="F3596">_xlfn.IFS(E3596&lt;50, "Low Income", E3596&lt;100, "Middle Income", TRUE,"High Income")</f>
        <v>Middle Income</v>
      </c>
      <c r="G3596" s="6">
        <v>95616</v>
      </c>
      <c r="H3596" s="5">
        <v>1</v>
      </c>
      <c r="I3596" s="5">
        <v>2.5</v>
      </c>
      <c r="J3596" s="5" t="str" cm="1">
        <f t="array" ref="J3596">_xlfn.IFS(I3596&lt;2,"Low", I3596&lt;5, "Middle", TRUE, "High")</f>
        <v>Middle</v>
      </c>
      <c r="K3596" s="5">
        <v>1</v>
      </c>
      <c r="L3596" s="5" t="str" cm="1">
        <f t="array" ref="L3596">_xlfn.IFS(K3596=1,"undergraduate",K3596=2,"graduate",K3596=3,"professional")</f>
        <v>undergraduate</v>
      </c>
      <c r="M3596" s="5">
        <v>0</v>
      </c>
      <c r="N3596" s="5" t="str" cm="1">
        <f t="array" ref="N3596">_xlfn.IFS(M3596=0, "No Mortgage", M3596&lt;150, "Low Mortgage", TRUE, "High Mortgage")</f>
        <v>No Mortgage</v>
      </c>
      <c r="O3596" s="5">
        <v>0</v>
      </c>
      <c r="P3596" s="5" t="str">
        <f t="shared" si="112"/>
        <v>Rejected</v>
      </c>
      <c r="Q3596" s="5">
        <v>0</v>
      </c>
      <c r="R3596" s="5">
        <v>0</v>
      </c>
      <c r="S3596" s="5" t="str">
        <f t="shared" si="113"/>
        <v>No</v>
      </c>
      <c r="T3596" s="5">
        <v>1</v>
      </c>
      <c r="U3596" s="7">
        <v>0</v>
      </c>
    </row>
    <row r="3597" spans="1:21" x14ac:dyDescent="0.3">
      <c r="A3597" s="8">
        <v>3596</v>
      </c>
      <c r="B3597" s="9">
        <v>38</v>
      </c>
      <c r="C3597" s="5" t="str" cm="1">
        <f t="array" ref="C3597">_xlfn.IFS(B3597&lt;30, "Young", B3597&lt;50, "Middle Age", TRUE, "Senior")</f>
        <v>Middle Age</v>
      </c>
      <c r="D3597" s="5">
        <v>14</v>
      </c>
      <c r="E3597" s="9">
        <v>104</v>
      </c>
      <c r="F3597" s="5" t="str" cm="1">
        <f t="array" ref="F3597">_xlfn.IFS(E3597&lt;50, "Low Income", E3597&lt;100, "Middle Income", TRUE,"High Income")</f>
        <v>High Income</v>
      </c>
      <c r="G3597" s="10">
        <v>90025</v>
      </c>
      <c r="H3597" s="9">
        <v>2</v>
      </c>
      <c r="I3597" s="9">
        <v>1.8</v>
      </c>
      <c r="J3597" s="5" t="str" cm="1">
        <f t="array" ref="J3597">_xlfn.IFS(I3597&lt;2,"Low", I3597&lt;5, "Middle", TRUE, "High")</f>
        <v>Low</v>
      </c>
      <c r="K3597" s="9">
        <v>2</v>
      </c>
      <c r="L3597" s="5" t="str" cm="1">
        <f t="array" ref="L3597">_xlfn.IFS(K3597=1,"undergraduate",K3597=2,"graduate",K3597=3,"professional")</f>
        <v>graduate</v>
      </c>
      <c r="M3597" s="9">
        <v>79</v>
      </c>
      <c r="N3597" s="5" t="str" cm="1">
        <f t="array" ref="N3597">_xlfn.IFS(M3597=0, "No Mortgage", M3597&lt;150, "Low Mortgage", TRUE, "High Mortgage")</f>
        <v>Low Mortgage</v>
      </c>
      <c r="O3597" s="9">
        <v>0</v>
      </c>
      <c r="P3597" s="5" t="str">
        <f t="shared" si="112"/>
        <v>Rejected</v>
      </c>
      <c r="Q3597" s="9">
        <v>0</v>
      </c>
      <c r="R3597" s="9">
        <v>0</v>
      </c>
      <c r="S3597" s="5" t="str">
        <f t="shared" si="113"/>
        <v>No</v>
      </c>
      <c r="T3597" s="9">
        <v>0</v>
      </c>
      <c r="U3597" s="11">
        <v>0</v>
      </c>
    </row>
    <row r="3598" spans="1:21" x14ac:dyDescent="0.3">
      <c r="A3598" s="4">
        <v>3597</v>
      </c>
      <c r="B3598" s="5">
        <v>44</v>
      </c>
      <c r="C3598" s="5" t="str" cm="1">
        <f t="array" ref="C3598">_xlfn.IFS(B3598&lt;30, "Young", B3598&lt;50, "Middle Age", TRUE, "Senior")</f>
        <v>Middle Age</v>
      </c>
      <c r="D3598" s="5">
        <v>20</v>
      </c>
      <c r="E3598" s="5">
        <v>88</v>
      </c>
      <c r="F3598" s="5" t="str" cm="1">
        <f t="array" ref="F3598">_xlfn.IFS(E3598&lt;50, "Low Income", E3598&lt;100, "Middle Income", TRUE,"High Income")</f>
        <v>Middle Income</v>
      </c>
      <c r="G3598" s="6">
        <v>94720</v>
      </c>
      <c r="H3598" s="5">
        <v>1</v>
      </c>
      <c r="I3598" s="5">
        <v>4.7</v>
      </c>
      <c r="J3598" s="5" t="str" cm="1">
        <f t="array" ref="J3598">_xlfn.IFS(I3598&lt;2,"Low", I3598&lt;5, "Middle", TRUE, "High")</f>
        <v>Middle</v>
      </c>
      <c r="K3598" s="5">
        <v>1</v>
      </c>
      <c r="L3598" s="5" t="str" cm="1">
        <f t="array" ref="L3598">_xlfn.IFS(K3598=1,"undergraduate",K3598=2,"graduate",K3598=3,"professional")</f>
        <v>undergraduate</v>
      </c>
      <c r="M3598" s="5">
        <v>0</v>
      </c>
      <c r="N3598" s="5" t="str" cm="1">
        <f t="array" ref="N3598">_xlfn.IFS(M3598=0, "No Mortgage", M3598&lt;150, "Low Mortgage", TRUE, "High Mortgage")</f>
        <v>No Mortgage</v>
      </c>
      <c r="O3598" s="5">
        <v>0</v>
      </c>
      <c r="P3598" s="5" t="str">
        <f t="shared" si="112"/>
        <v>Rejected</v>
      </c>
      <c r="Q3598" s="5">
        <v>0</v>
      </c>
      <c r="R3598" s="5">
        <v>0</v>
      </c>
      <c r="S3598" s="5" t="str">
        <f t="shared" si="113"/>
        <v>No</v>
      </c>
      <c r="T3598" s="5">
        <v>0</v>
      </c>
      <c r="U3598" s="7">
        <v>0</v>
      </c>
    </row>
    <row r="3599" spans="1:21" x14ac:dyDescent="0.3">
      <c r="A3599" s="8">
        <v>3598</v>
      </c>
      <c r="B3599" s="9">
        <v>56</v>
      </c>
      <c r="C3599" s="5" t="str" cm="1">
        <f t="array" ref="C3599">_xlfn.IFS(B3599&lt;30, "Young", B3599&lt;50, "Middle Age", TRUE, "Senior")</f>
        <v>Senior</v>
      </c>
      <c r="D3599" s="5">
        <v>26</v>
      </c>
      <c r="E3599" s="9">
        <v>51</v>
      </c>
      <c r="F3599" s="5" t="str" cm="1">
        <f t="array" ref="F3599">_xlfn.IFS(E3599&lt;50, "Low Income", E3599&lt;100, "Middle Income", TRUE,"High Income")</f>
        <v>Middle Income</v>
      </c>
      <c r="G3599" s="10">
        <v>92028</v>
      </c>
      <c r="H3599" s="9">
        <v>3</v>
      </c>
      <c r="I3599" s="9">
        <v>2</v>
      </c>
      <c r="J3599" s="5" t="str" cm="1">
        <f t="array" ref="J3599">_xlfn.IFS(I3599&lt;2,"Low", I3599&lt;5, "Middle", TRUE, "High")</f>
        <v>Middle</v>
      </c>
      <c r="K3599" s="9">
        <v>3</v>
      </c>
      <c r="L3599" s="5" t="str" cm="1">
        <f t="array" ref="L3599">_xlfn.IFS(K3599=1,"undergraduate",K3599=2,"graduate",K3599=3,"professional")</f>
        <v>professional</v>
      </c>
      <c r="M3599" s="9">
        <v>0</v>
      </c>
      <c r="N3599" s="5" t="str" cm="1">
        <f t="array" ref="N3599">_xlfn.IFS(M3599=0, "No Mortgage", M3599&lt;150, "Low Mortgage", TRUE, "High Mortgage")</f>
        <v>No Mortgage</v>
      </c>
      <c r="O3599" s="9">
        <v>0</v>
      </c>
      <c r="P3599" s="5" t="str">
        <f t="shared" si="112"/>
        <v>Rejected</v>
      </c>
      <c r="Q3599" s="9">
        <v>0</v>
      </c>
      <c r="R3599" s="9">
        <v>0</v>
      </c>
      <c r="S3599" s="5" t="str">
        <f t="shared" si="113"/>
        <v>No</v>
      </c>
      <c r="T3599" s="9">
        <v>1</v>
      </c>
      <c r="U3599" s="11">
        <v>0</v>
      </c>
    </row>
    <row r="3600" spans="1:21" x14ac:dyDescent="0.3">
      <c r="A3600" s="4">
        <v>3599</v>
      </c>
      <c r="B3600" s="5">
        <v>37</v>
      </c>
      <c r="C3600" s="5" t="str" cm="1">
        <f t="array" ref="C3600">_xlfn.IFS(B3600&lt;30, "Young", B3600&lt;50, "Middle Age", TRUE, "Senior")</f>
        <v>Middle Age</v>
      </c>
      <c r="D3600" s="5">
        <v>11</v>
      </c>
      <c r="E3600" s="5">
        <v>61</v>
      </c>
      <c r="F3600" s="5" t="str" cm="1">
        <f t="array" ref="F3600">_xlfn.IFS(E3600&lt;50, "Low Income", E3600&lt;100, "Middle Income", TRUE,"High Income")</f>
        <v>Middle Income</v>
      </c>
      <c r="G3600" s="6">
        <v>95120</v>
      </c>
      <c r="H3600" s="5">
        <v>3</v>
      </c>
      <c r="I3600" s="5">
        <v>0.9</v>
      </c>
      <c r="J3600" s="5" t="str" cm="1">
        <f t="array" ref="J3600">_xlfn.IFS(I3600&lt;2,"Low", I3600&lt;5, "Middle", TRUE, "High")</f>
        <v>Low</v>
      </c>
      <c r="K3600" s="5">
        <v>2</v>
      </c>
      <c r="L3600" s="5" t="str" cm="1">
        <f t="array" ref="L3600">_xlfn.IFS(K3600=1,"undergraduate",K3600=2,"graduate",K3600=3,"professional")</f>
        <v>graduate</v>
      </c>
      <c r="M3600" s="5">
        <v>0</v>
      </c>
      <c r="N3600" s="5" t="str" cm="1">
        <f t="array" ref="N3600">_xlfn.IFS(M3600=0, "No Mortgage", M3600&lt;150, "Low Mortgage", TRUE, "High Mortgage")</f>
        <v>No Mortgage</v>
      </c>
      <c r="O3600" s="5">
        <v>0</v>
      </c>
      <c r="P3600" s="5" t="str">
        <f t="shared" si="112"/>
        <v>Rejected</v>
      </c>
      <c r="Q3600" s="5">
        <v>0</v>
      </c>
      <c r="R3600" s="5">
        <v>0</v>
      </c>
      <c r="S3600" s="5" t="str">
        <f t="shared" si="113"/>
        <v>No</v>
      </c>
      <c r="T3600" s="5">
        <v>0</v>
      </c>
      <c r="U3600" s="7">
        <v>0</v>
      </c>
    </row>
    <row r="3601" spans="1:21" x14ac:dyDescent="0.3">
      <c r="A3601" s="8">
        <v>3600</v>
      </c>
      <c r="B3601" s="9">
        <v>45</v>
      </c>
      <c r="C3601" s="5" t="str" cm="1">
        <f t="array" ref="C3601">_xlfn.IFS(B3601&lt;30, "Young", B3601&lt;50, "Middle Age", TRUE, "Senior")</f>
        <v>Middle Age</v>
      </c>
      <c r="D3601" s="5">
        <v>19</v>
      </c>
      <c r="E3601" s="9">
        <v>23</v>
      </c>
      <c r="F3601" s="5" t="str" cm="1">
        <f t="array" ref="F3601">_xlfn.IFS(E3601&lt;50, "Low Income", E3601&lt;100, "Middle Income", TRUE,"High Income")</f>
        <v>Low Income</v>
      </c>
      <c r="G3601" s="10">
        <v>93101</v>
      </c>
      <c r="H3601" s="9">
        <v>2</v>
      </c>
      <c r="I3601" s="9">
        <v>0.1</v>
      </c>
      <c r="J3601" s="5" t="str" cm="1">
        <f t="array" ref="J3601">_xlfn.IFS(I3601&lt;2,"Low", I3601&lt;5, "Middle", TRUE, "High")</f>
        <v>Low</v>
      </c>
      <c r="K3601" s="9">
        <v>3</v>
      </c>
      <c r="L3601" s="5" t="str" cm="1">
        <f t="array" ref="L3601">_xlfn.IFS(K3601=1,"undergraduate",K3601=2,"graduate",K3601=3,"professional")</f>
        <v>professional</v>
      </c>
      <c r="M3601" s="9">
        <v>91</v>
      </c>
      <c r="N3601" s="5" t="str" cm="1">
        <f t="array" ref="N3601">_xlfn.IFS(M3601=0, "No Mortgage", M3601&lt;150, "Low Mortgage", TRUE, "High Mortgage")</f>
        <v>Low Mortgage</v>
      </c>
      <c r="O3601" s="9">
        <v>0</v>
      </c>
      <c r="P3601" s="5" t="str">
        <f t="shared" si="112"/>
        <v>Rejected</v>
      </c>
      <c r="Q3601" s="9">
        <v>0</v>
      </c>
      <c r="R3601" s="9">
        <v>1</v>
      </c>
      <c r="S3601" s="5" t="str">
        <f t="shared" si="113"/>
        <v>Yes</v>
      </c>
      <c r="T3601" s="9">
        <v>1</v>
      </c>
      <c r="U3601" s="11">
        <v>1</v>
      </c>
    </row>
    <row r="3602" spans="1:21" x14ac:dyDescent="0.3">
      <c r="A3602" s="4">
        <v>3601</v>
      </c>
      <c r="B3602" s="5">
        <v>44</v>
      </c>
      <c r="C3602" s="5" t="str" cm="1">
        <f t="array" ref="C3602">_xlfn.IFS(B3602&lt;30, "Young", B3602&lt;50, "Middle Age", TRUE, "Senior")</f>
        <v>Middle Age</v>
      </c>
      <c r="D3602" s="5">
        <v>20</v>
      </c>
      <c r="E3602" s="5">
        <v>38</v>
      </c>
      <c r="F3602" s="5" t="str" cm="1">
        <f t="array" ref="F3602">_xlfn.IFS(E3602&lt;50, "Low Income", E3602&lt;100, "Middle Income", TRUE,"High Income")</f>
        <v>Low Income</v>
      </c>
      <c r="G3602" s="6">
        <v>90018</v>
      </c>
      <c r="H3602" s="5">
        <v>2</v>
      </c>
      <c r="I3602" s="5">
        <v>2.1</v>
      </c>
      <c r="J3602" s="5" t="str" cm="1">
        <f t="array" ref="J3602">_xlfn.IFS(I3602&lt;2,"Low", I3602&lt;5, "Middle", TRUE, "High")</f>
        <v>Middle</v>
      </c>
      <c r="K3602" s="5">
        <v>3</v>
      </c>
      <c r="L3602" s="5" t="str" cm="1">
        <f t="array" ref="L3602">_xlfn.IFS(K3602=1,"undergraduate",K3602=2,"graduate",K3602=3,"professional")</f>
        <v>professional</v>
      </c>
      <c r="M3602" s="5">
        <v>95</v>
      </c>
      <c r="N3602" s="5" t="str" cm="1">
        <f t="array" ref="N3602">_xlfn.IFS(M3602=0, "No Mortgage", M3602&lt;150, "Low Mortgage", TRUE, "High Mortgage")</f>
        <v>Low Mortgage</v>
      </c>
      <c r="O3602" s="5">
        <v>0</v>
      </c>
      <c r="P3602" s="5" t="str">
        <f t="shared" si="112"/>
        <v>Rejected</v>
      </c>
      <c r="Q3602" s="5">
        <v>0</v>
      </c>
      <c r="R3602" s="5">
        <v>0</v>
      </c>
      <c r="S3602" s="5" t="str">
        <f t="shared" si="113"/>
        <v>No</v>
      </c>
      <c r="T3602" s="5">
        <v>1</v>
      </c>
      <c r="U3602" s="7">
        <v>0</v>
      </c>
    </row>
    <row r="3603" spans="1:21" x14ac:dyDescent="0.3">
      <c r="A3603" s="8">
        <v>3602</v>
      </c>
      <c r="B3603" s="9">
        <v>37</v>
      </c>
      <c r="C3603" s="5" t="str" cm="1">
        <f t="array" ref="C3603">_xlfn.IFS(B3603&lt;30, "Young", B3603&lt;50, "Middle Age", TRUE, "Senior")</f>
        <v>Middle Age</v>
      </c>
      <c r="D3603" s="5">
        <v>13</v>
      </c>
      <c r="E3603" s="9">
        <v>75</v>
      </c>
      <c r="F3603" s="5" t="str" cm="1">
        <f t="array" ref="F3603">_xlfn.IFS(E3603&lt;50, "Low Income", E3603&lt;100, "Middle Income", TRUE,"High Income")</f>
        <v>Middle Income</v>
      </c>
      <c r="G3603" s="10">
        <v>94305</v>
      </c>
      <c r="H3603" s="9">
        <v>3</v>
      </c>
      <c r="I3603" s="9">
        <v>2.6</v>
      </c>
      <c r="J3603" s="5" t="str" cm="1">
        <f t="array" ref="J3603">_xlfn.IFS(I3603&lt;2,"Low", I3603&lt;5, "Middle", TRUE, "High")</f>
        <v>Middle</v>
      </c>
      <c r="K3603" s="9">
        <v>2</v>
      </c>
      <c r="L3603" s="5" t="str" cm="1">
        <f t="array" ref="L3603">_xlfn.IFS(K3603=1,"undergraduate",K3603=2,"graduate",K3603=3,"professional")</f>
        <v>graduate</v>
      </c>
      <c r="M3603" s="9">
        <v>0</v>
      </c>
      <c r="N3603" s="5" t="str" cm="1">
        <f t="array" ref="N3603">_xlfn.IFS(M3603=0, "No Mortgage", M3603&lt;150, "Low Mortgage", TRUE, "High Mortgage")</f>
        <v>No Mortgage</v>
      </c>
      <c r="O3603" s="9">
        <v>0</v>
      </c>
      <c r="P3603" s="5" t="str">
        <f t="shared" si="112"/>
        <v>Rejected</v>
      </c>
      <c r="Q3603" s="9">
        <v>1</v>
      </c>
      <c r="R3603" s="9">
        <v>0</v>
      </c>
      <c r="S3603" s="5" t="str">
        <f t="shared" si="113"/>
        <v>No</v>
      </c>
      <c r="T3603" s="9">
        <v>0</v>
      </c>
      <c r="U3603" s="11">
        <v>0</v>
      </c>
    </row>
    <row r="3604" spans="1:21" x14ac:dyDescent="0.3">
      <c r="A3604" s="4">
        <v>3603</v>
      </c>
      <c r="B3604" s="5">
        <v>47</v>
      </c>
      <c r="C3604" s="5" t="str" cm="1">
        <f t="array" ref="C3604">_xlfn.IFS(B3604&lt;30, "Young", B3604&lt;50, "Middle Age", TRUE, "Senior")</f>
        <v>Middle Age</v>
      </c>
      <c r="D3604" s="5">
        <v>21</v>
      </c>
      <c r="E3604" s="5">
        <v>42</v>
      </c>
      <c r="F3604" s="5" t="str" cm="1">
        <f t="array" ref="F3604">_xlfn.IFS(E3604&lt;50, "Low Income", E3604&lt;100, "Middle Income", TRUE,"High Income")</f>
        <v>Low Income</v>
      </c>
      <c r="G3604" s="6">
        <v>95841</v>
      </c>
      <c r="H3604" s="5">
        <v>4</v>
      </c>
      <c r="I3604" s="5">
        <v>0.1</v>
      </c>
      <c r="J3604" s="5" t="str" cm="1">
        <f t="array" ref="J3604">_xlfn.IFS(I3604&lt;2,"Low", I3604&lt;5, "Middle", TRUE, "High")</f>
        <v>Low</v>
      </c>
      <c r="K3604" s="5">
        <v>1</v>
      </c>
      <c r="L3604" s="5" t="str" cm="1">
        <f t="array" ref="L3604">_xlfn.IFS(K3604=1,"undergraduate",K3604=2,"graduate",K3604=3,"professional")</f>
        <v>undergraduate</v>
      </c>
      <c r="M3604" s="5">
        <v>0</v>
      </c>
      <c r="N3604" s="5" t="str" cm="1">
        <f t="array" ref="N3604">_xlfn.IFS(M3604=0, "No Mortgage", M3604&lt;150, "Low Mortgage", TRUE, "High Mortgage")</f>
        <v>No Mortgage</v>
      </c>
      <c r="O3604" s="5">
        <v>0</v>
      </c>
      <c r="P3604" s="5" t="str">
        <f t="shared" si="112"/>
        <v>Rejected</v>
      </c>
      <c r="Q3604" s="5">
        <v>0</v>
      </c>
      <c r="R3604" s="5">
        <v>0</v>
      </c>
      <c r="S3604" s="5" t="str">
        <f t="shared" si="113"/>
        <v>No</v>
      </c>
      <c r="T3604" s="5">
        <v>1</v>
      </c>
      <c r="U3604" s="7">
        <v>1</v>
      </c>
    </row>
    <row r="3605" spans="1:21" x14ac:dyDescent="0.3">
      <c r="A3605" s="8">
        <v>3604</v>
      </c>
      <c r="B3605" s="9">
        <v>51</v>
      </c>
      <c r="C3605" s="5" t="str" cm="1">
        <f t="array" ref="C3605">_xlfn.IFS(B3605&lt;30, "Young", B3605&lt;50, "Middle Age", TRUE, "Senior")</f>
        <v>Senior</v>
      </c>
      <c r="D3605" s="5">
        <v>25</v>
      </c>
      <c r="E3605" s="9">
        <v>45</v>
      </c>
      <c r="F3605" s="5" t="str" cm="1">
        <f t="array" ref="F3605">_xlfn.IFS(E3605&lt;50, "Low Income", E3605&lt;100, "Middle Income", TRUE,"High Income")</f>
        <v>Low Income</v>
      </c>
      <c r="G3605" s="10">
        <v>92407</v>
      </c>
      <c r="H3605" s="9">
        <v>4</v>
      </c>
      <c r="I3605" s="9">
        <v>0.1</v>
      </c>
      <c r="J3605" s="5" t="str" cm="1">
        <f t="array" ref="J3605">_xlfn.IFS(I3605&lt;2,"Low", I3605&lt;5, "Middle", TRUE, "High")</f>
        <v>Low</v>
      </c>
      <c r="K3605" s="9">
        <v>1</v>
      </c>
      <c r="L3605" s="5" t="str" cm="1">
        <f t="array" ref="L3605">_xlfn.IFS(K3605=1,"undergraduate",K3605=2,"graduate",K3605=3,"professional")</f>
        <v>undergraduate</v>
      </c>
      <c r="M3605" s="9">
        <v>0</v>
      </c>
      <c r="N3605" s="5" t="str" cm="1">
        <f t="array" ref="N3605">_xlfn.IFS(M3605=0, "No Mortgage", M3605&lt;150, "Low Mortgage", TRUE, "High Mortgage")</f>
        <v>No Mortgage</v>
      </c>
      <c r="O3605" s="9">
        <v>0</v>
      </c>
      <c r="P3605" s="5" t="str">
        <f t="shared" si="112"/>
        <v>Rejected</v>
      </c>
      <c r="Q3605" s="9">
        <v>0</v>
      </c>
      <c r="R3605" s="9">
        <v>0</v>
      </c>
      <c r="S3605" s="5" t="str">
        <f t="shared" si="113"/>
        <v>No</v>
      </c>
      <c r="T3605" s="9">
        <v>1</v>
      </c>
      <c r="U3605" s="11">
        <v>1</v>
      </c>
    </row>
    <row r="3606" spans="1:21" x14ac:dyDescent="0.3">
      <c r="A3606" s="4">
        <v>3605</v>
      </c>
      <c r="B3606" s="5">
        <v>63</v>
      </c>
      <c r="C3606" s="5" t="str" cm="1">
        <f t="array" ref="C3606">_xlfn.IFS(B3606&lt;30, "Young", B3606&lt;50, "Middle Age", TRUE, "Senior")</f>
        <v>Senior</v>
      </c>
      <c r="D3606" s="5">
        <v>38</v>
      </c>
      <c r="E3606" s="5">
        <v>59</v>
      </c>
      <c r="F3606" s="5" t="str" cm="1">
        <f t="array" ref="F3606">_xlfn.IFS(E3606&lt;50, "Low Income", E3606&lt;100, "Middle Income", TRUE,"High Income")</f>
        <v>Middle Income</v>
      </c>
      <c r="G3606" s="6">
        <v>92612</v>
      </c>
      <c r="H3606" s="5">
        <v>3</v>
      </c>
      <c r="I3606" s="5">
        <v>0.5</v>
      </c>
      <c r="J3606" s="5" t="str" cm="1">
        <f t="array" ref="J3606">_xlfn.IFS(I3606&lt;2,"Low", I3606&lt;5, "Middle", TRUE, "High")</f>
        <v>Low</v>
      </c>
      <c r="K3606" s="5">
        <v>2</v>
      </c>
      <c r="L3606" s="5" t="str" cm="1">
        <f t="array" ref="L3606">_xlfn.IFS(K3606=1,"undergraduate",K3606=2,"graduate",K3606=3,"professional")</f>
        <v>graduate</v>
      </c>
      <c r="M3606" s="5">
        <v>0</v>
      </c>
      <c r="N3606" s="5" t="str" cm="1">
        <f t="array" ref="N3606">_xlfn.IFS(M3606=0, "No Mortgage", M3606&lt;150, "Low Mortgage", TRUE, "High Mortgage")</f>
        <v>No Mortgage</v>
      </c>
      <c r="O3606" s="5">
        <v>0</v>
      </c>
      <c r="P3606" s="5" t="str">
        <f t="shared" si="112"/>
        <v>Rejected</v>
      </c>
      <c r="Q3606" s="5">
        <v>0</v>
      </c>
      <c r="R3606" s="5">
        <v>0</v>
      </c>
      <c r="S3606" s="5" t="str">
        <f t="shared" si="113"/>
        <v>No</v>
      </c>
      <c r="T3606" s="5">
        <v>1</v>
      </c>
      <c r="U3606" s="7">
        <v>0</v>
      </c>
    </row>
    <row r="3607" spans="1:21" x14ac:dyDescent="0.3">
      <c r="A3607" s="8">
        <v>3606</v>
      </c>
      <c r="B3607" s="9">
        <v>61</v>
      </c>
      <c r="C3607" s="5" t="str" cm="1">
        <f t="array" ref="C3607">_xlfn.IFS(B3607&lt;30, "Young", B3607&lt;50, "Middle Age", TRUE, "Senior")</f>
        <v>Senior</v>
      </c>
      <c r="D3607" s="5">
        <v>31</v>
      </c>
      <c r="E3607" s="9">
        <v>130</v>
      </c>
      <c r="F3607" s="5" t="str" cm="1">
        <f t="array" ref="F3607">_xlfn.IFS(E3607&lt;50, "Low Income", E3607&lt;100, "Middle Income", TRUE,"High Income")</f>
        <v>High Income</v>
      </c>
      <c r="G3607" s="10">
        <v>92333</v>
      </c>
      <c r="H3607" s="9">
        <v>2</v>
      </c>
      <c r="I3607" s="9">
        <v>2.6</v>
      </c>
      <c r="J3607" s="5" t="str" cm="1">
        <f t="array" ref="J3607">_xlfn.IFS(I3607&lt;2,"Low", I3607&lt;5, "Middle", TRUE, "High")</f>
        <v>Middle</v>
      </c>
      <c r="K3607" s="9">
        <v>3</v>
      </c>
      <c r="L3607" s="5" t="str" cm="1">
        <f t="array" ref="L3607">_xlfn.IFS(K3607=1,"undergraduate",K3607=2,"graduate",K3607=3,"professional")</f>
        <v>professional</v>
      </c>
      <c r="M3607" s="9">
        <v>0</v>
      </c>
      <c r="N3607" s="5" t="str" cm="1">
        <f t="array" ref="N3607">_xlfn.IFS(M3607=0, "No Mortgage", M3607&lt;150, "Low Mortgage", TRUE, "High Mortgage")</f>
        <v>No Mortgage</v>
      </c>
      <c r="O3607" s="9">
        <v>1</v>
      </c>
      <c r="P3607" s="5" t="str">
        <f t="shared" si="112"/>
        <v>Accepted</v>
      </c>
      <c r="Q3607" s="9">
        <v>0</v>
      </c>
      <c r="R3607" s="9">
        <v>0</v>
      </c>
      <c r="S3607" s="5" t="str">
        <f t="shared" si="113"/>
        <v>No</v>
      </c>
      <c r="T3607" s="9">
        <v>0</v>
      </c>
      <c r="U3607" s="11">
        <v>0</v>
      </c>
    </row>
    <row r="3608" spans="1:21" x14ac:dyDescent="0.3">
      <c r="A3608" s="4">
        <v>3607</v>
      </c>
      <c r="B3608" s="5">
        <v>43</v>
      </c>
      <c r="C3608" s="5" t="str" cm="1">
        <f t="array" ref="C3608">_xlfn.IFS(B3608&lt;30, "Young", B3608&lt;50, "Middle Age", TRUE, "Senior")</f>
        <v>Middle Age</v>
      </c>
      <c r="D3608" s="5">
        <v>18</v>
      </c>
      <c r="E3608" s="5">
        <v>9</v>
      </c>
      <c r="F3608" s="5" t="str" cm="1">
        <f t="array" ref="F3608">_xlfn.IFS(E3608&lt;50, "Low Income", E3608&lt;100, "Middle Income", TRUE,"High Income")</f>
        <v>Low Income</v>
      </c>
      <c r="G3608" s="6">
        <v>96145</v>
      </c>
      <c r="H3608" s="5">
        <v>2</v>
      </c>
      <c r="I3608" s="5">
        <v>0</v>
      </c>
      <c r="J3608" s="5" t="str" cm="1">
        <f t="array" ref="J3608">_xlfn.IFS(I3608&lt;2,"Low", I3608&lt;5, "Middle", TRUE, "High")</f>
        <v>Low</v>
      </c>
      <c r="K3608" s="5">
        <v>3</v>
      </c>
      <c r="L3608" s="5" t="str" cm="1">
        <f t="array" ref="L3608">_xlfn.IFS(K3608=1,"undergraduate",K3608=2,"graduate",K3608=3,"professional")</f>
        <v>professional</v>
      </c>
      <c r="M3608" s="5">
        <v>96</v>
      </c>
      <c r="N3608" s="5" t="str" cm="1">
        <f t="array" ref="N3608">_xlfn.IFS(M3608=0, "No Mortgage", M3608&lt;150, "Low Mortgage", TRUE, "High Mortgage")</f>
        <v>Low Mortgage</v>
      </c>
      <c r="O3608" s="5">
        <v>0</v>
      </c>
      <c r="P3608" s="5" t="str">
        <f t="shared" si="112"/>
        <v>Rejected</v>
      </c>
      <c r="Q3608" s="5">
        <v>0</v>
      </c>
      <c r="R3608" s="5">
        <v>0</v>
      </c>
      <c r="S3608" s="5" t="str">
        <f t="shared" si="113"/>
        <v>No</v>
      </c>
      <c r="T3608" s="5">
        <v>1</v>
      </c>
      <c r="U3608" s="7">
        <v>1</v>
      </c>
    </row>
    <row r="3609" spans="1:21" x14ac:dyDescent="0.3">
      <c r="A3609" s="8">
        <v>3608</v>
      </c>
      <c r="B3609" s="9">
        <v>41</v>
      </c>
      <c r="C3609" s="5" t="str" cm="1">
        <f t="array" ref="C3609">_xlfn.IFS(B3609&lt;30, "Young", B3609&lt;50, "Middle Age", TRUE, "Senior")</f>
        <v>Middle Age</v>
      </c>
      <c r="D3609" s="5">
        <v>15</v>
      </c>
      <c r="E3609" s="9">
        <v>62</v>
      </c>
      <c r="F3609" s="5" t="str" cm="1">
        <f t="array" ref="F3609">_xlfn.IFS(E3609&lt;50, "Low Income", E3609&lt;100, "Middle Income", TRUE,"High Income")</f>
        <v>Middle Income</v>
      </c>
      <c r="G3609" s="10">
        <v>90401</v>
      </c>
      <c r="H3609" s="9">
        <v>3</v>
      </c>
      <c r="I3609" s="9">
        <v>0.9</v>
      </c>
      <c r="J3609" s="5" t="str" cm="1">
        <f t="array" ref="J3609">_xlfn.IFS(I3609&lt;2,"Low", I3609&lt;5, "Middle", TRUE, "High")</f>
        <v>Low</v>
      </c>
      <c r="K3609" s="9">
        <v>3</v>
      </c>
      <c r="L3609" s="5" t="str" cm="1">
        <f t="array" ref="L3609">_xlfn.IFS(K3609=1,"undergraduate",K3609=2,"graduate",K3609=3,"professional")</f>
        <v>professional</v>
      </c>
      <c r="M3609" s="9">
        <v>0</v>
      </c>
      <c r="N3609" s="5" t="str" cm="1">
        <f t="array" ref="N3609">_xlfn.IFS(M3609=0, "No Mortgage", M3609&lt;150, "Low Mortgage", TRUE, "High Mortgage")</f>
        <v>No Mortgage</v>
      </c>
      <c r="O3609" s="9">
        <v>0</v>
      </c>
      <c r="P3609" s="5" t="str">
        <f t="shared" si="112"/>
        <v>Rejected</v>
      </c>
      <c r="Q3609" s="9">
        <v>0</v>
      </c>
      <c r="R3609" s="9">
        <v>0</v>
      </c>
      <c r="S3609" s="5" t="str">
        <f t="shared" si="113"/>
        <v>No</v>
      </c>
      <c r="T3609" s="9">
        <v>0</v>
      </c>
      <c r="U3609" s="11">
        <v>0</v>
      </c>
    </row>
    <row r="3610" spans="1:21" x14ac:dyDescent="0.3">
      <c r="A3610" s="4">
        <v>3609</v>
      </c>
      <c r="B3610" s="5">
        <v>59</v>
      </c>
      <c r="C3610" s="5" t="str" cm="1">
        <f t="array" ref="C3610">_xlfn.IFS(B3610&lt;30, "Young", B3610&lt;50, "Middle Age", TRUE, "Senior")</f>
        <v>Senior</v>
      </c>
      <c r="D3610" s="5">
        <v>35</v>
      </c>
      <c r="E3610" s="5">
        <v>202</v>
      </c>
      <c r="F3610" s="5" t="str" cm="1">
        <f t="array" ref="F3610">_xlfn.IFS(E3610&lt;50, "Low Income", E3610&lt;100, "Middle Income", TRUE,"High Income")</f>
        <v>High Income</v>
      </c>
      <c r="G3610" s="6">
        <v>94025</v>
      </c>
      <c r="H3610" s="5">
        <v>1</v>
      </c>
      <c r="I3610" s="5">
        <v>4.7</v>
      </c>
      <c r="J3610" s="5" t="str" cm="1">
        <f t="array" ref="J3610">_xlfn.IFS(I3610&lt;2,"Low", I3610&lt;5, "Middle", TRUE, "High")</f>
        <v>Middle</v>
      </c>
      <c r="K3610" s="5">
        <v>1</v>
      </c>
      <c r="L3610" s="5" t="str" cm="1">
        <f t="array" ref="L3610">_xlfn.IFS(K3610=1,"undergraduate",K3610=2,"graduate",K3610=3,"professional")</f>
        <v>undergraduate</v>
      </c>
      <c r="M3610" s="5">
        <v>553</v>
      </c>
      <c r="N3610" s="5" t="str" cm="1">
        <f t="array" ref="N3610">_xlfn.IFS(M3610=0, "No Mortgage", M3610&lt;150, "Low Mortgage", TRUE, "High Mortgage")</f>
        <v>High Mortgage</v>
      </c>
      <c r="O3610" s="5">
        <v>0</v>
      </c>
      <c r="P3610" s="5" t="str">
        <f t="shared" si="112"/>
        <v>Rejected</v>
      </c>
      <c r="Q3610" s="5">
        <v>0</v>
      </c>
      <c r="R3610" s="5">
        <v>0</v>
      </c>
      <c r="S3610" s="5" t="str">
        <f t="shared" si="113"/>
        <v>No</v>
      </c>
      <c r="T3610" s="5">
        <v>0</v>
      </c>
      <c r="U3610" s="7">
        <v>0</v>
      </c>
    </row>
    <row r="3611" spans="1:21" x14ac:dyDescent="0.3">
      <c r="A3611" s="8">
        <v>3610</v>
      </c>
      <c r="B3611" s="9">
        <v>29</v>
      </c>
      <c r="C3611" s="5" t="str" cm="1">
        <f t="array" ref="C3611">_xlfn.IFS(B3611&lt;30, "Young", B3611&lt;50, "Middle Age", TRUE, "Senior")</f>
        <v>Young</v>
      </c>
      <c r="D3611" s="5">
        <v>5</v>
      </c>
      <c r="E3611" s="9">
        <v>162</v>
      </c>
      <c r="F3611" s="5" t="str" cm="1">
        <f t="array" ref="F3611">_xlfn.IFS(E3611&lt;50, "Low Income", E3611&lt;100, "Middle Income", TRUE,"High Income")</f>
        <v>High Income</v>
      </c>
      <c r="G3611" s="10">
        <v>94022</v>
      </c>
      <c r="H3611" s="9">
        <v>1</v>
      </c>
      <c r="I3611" s="9">
        <v>4.3</v>
      </c>
      <c r="J3611" s="5" t="str" cm="1">
        <f t="array" ref="J3611">_xlfn.IFS(I3611&lt;2,"Low", I3611&lt;5, "Middle", TRUE, "High")</f>
        <v>Middle</v>
      </c>
      <c r="K3611" s="9">
        <v>1</v>
      </c>
      <c r="L3611" s="5" t="str" cm="1">
        <f t="array" ref="L3611">_xlfn.IFS(K3611=1,"undergraduate",K3611=2,"graduate",K3611=3,"professional")</f>
        <v>undergraduate</v>
      </c>
      <c r="M3611" s="9">
        <v>0</v>
      </c>
      <c r="N3611" s="5" t="str" cm="1">
        <f t="array" ref="N3611">_xlfn.IFS(M3611=0, "No Mortgage", M3611&lt;150, "Low Mortgage", TRUE, "High Mortgage")</f>
        <v>No Mortgage</v>
      </c>
      <c r="O3611" s="9">
        <v>0</v>
      </c>
      <c r="P3611" s="5" t="str">
        <f t="shared" si="112"/>
        <v>Rejected</v>
      </c>
      <c r="Q3611" s="9">
        <v>0</v>
      </c>
      <c r="R3611" s="9">
        <v>0</v>
      </c>
      <c r="S3611" s="5" t="str">
        <f t="shared" si="113"/>
        <v>No</v>
      </c>
      <c r="T3611" s="9">
        <v>0</v>
      </c>
      <c r="U3611" s="11">
        <v>1</v>
      </c>
    </row>
    <row r="3612" spans="1:21" x14ac:dyDescent="0.3">
      <c r="A3612" s="4">
        <v>3611</v>
      </c>
      <c r="B3612" s="5">
        <v>32</v>
      </c>
      <c r="C3612" s="5" t="str" cm="1">
        <f t="array" ref="C3612">_xlfn.IFS(B3612&lt;30, "Young", B3612&lt;50, "Middle Age", TRUE, "Senior")</f>
        <v>Middle Age</v>
      </c>
      <c r="D3612" s="5">
        <v>6</v>
      </c>
      <c r="E3612" s="5">
        <v>93</v>
      </c>
      <c r="F3612" s="5" t="str" cm="1">
        <f t="array" ref="F3612">_xlfn.IFS(E3612&lt;50, "Low Income", E3612&lt;100, "Middle Income", TRUE,"High Income")</f>
        <v>Middle Income</v>
      </c>
      <c r="G3612" s="6">
        <v>90029</v>
      </c>
      <c r="H3612" s="5">
        <v>3</v>
      </c>
      <c r="I3612" s="5">
        <v>1.6</v>
      </c>
      <c r="J3612" s="5" t="str" cm="1">
        <f t="array" ref="J3612">_xlfn.IFS(I3612&lt;2,"Low", I3612&lt;5, "Middle", TRUE, "High")</f>
        <v>Low</v>
      </c>
      <c r="K3612" s="5">
        <v>1</v>
      </c>
      <c r="L3612" s="5" t="str" cm="1">
        <f t="array" ref="L3612">_xlfn.IFS(K3612=1,"undergraduate",K3612=2,"graduate",K3612=3,"professional")</f>
        <v>undergraduate</v>
      </c>
      <c r="M3612" s="5">
        <v>79</v>
      </c>
      <c r="N3612" s="5" t="str" cm="1">
        <f t="array" ref="N3612">_xlfn.IFS(M3612=0, "No Mortgage", M3612&lt;150, "Low Mortgage", TRUE, "High Mortgage")</f>
        <v>Low Mortgage</v>
      </c>
      <c r="O3612" s="5">
        <v>0</v>
      </c>
      <c r="P3612" s="5" t="str">
        <f t="shared" si="112"/>
        <v>Rejected</v>
      </c>
      <c r="Q3612" s="5">
        <v>0</v>
      </c>
      <c r="R3612" s="5">
        <v>0</v>
      </c>
      <c r="S3612" s="5" t="str">
        <f t="shared" si="113"/>
        <v>No</v>
      </c>
      <c r="T3612" s="5">
        <v>1</v>
      </c>
      <c r="U3612" s="7">
        <v>0</v>
      </c>
    </row>
    <row r="3613" spans="1:21" x14ac:dyDescent="0.3">
      <c r="A3613" s="8">
        <v>3612</v>
      </c>
      <c r="B3613" s="9">
        <v>64</v>
      </c>
      <c r="C3613" s="5" t="str" cm="1">
        <f t="array" ref="C3613">_xlfn.IFS(B3613&lt;30, "Young", B3613&lt;50, "Middle Age", TRUE, "Senior")</f>
        <v>Senior</v>
      </c>
      <c r="D3613" s="5">
        <v>39</v>
      </c>
      <c r="E3613" s="9">
        <v>145</v>
      </c>
      <c r="F3613" s="5" t="str" cm="1">
        <f t="array" ref="F3613">_xlfn.IFS(E3613&lt;50, "Low Income", E3613&lt;100, "Middle Income", TRUE,"High Income")</f>
        <v>High Income</v>
      </c>
      <c r="G3613" s="10">
        <v>92705</v>
      </c>
      <c r="H3613" s="9">
        <v>1</v>
      </c>
      <c r="I3613" s="9">
        <v>0.9</v>
      </c>
      <c r="J3613" s="5" t="str" cm="1">
        <f t="array" ref="J3613">_xlfn.IFS(I3613&lt;2,"Low", I3613&lt;5, "Middle", TRUE, "High")</f>
        <v>Low</v>
      </c>
      <c r="K3613" s="9">
        <v>1</v>
      </c>
      <c r="L3613" s="5" t="str" cm="1">
        <f t="array" ref="L3613">_xlfn.IFS(K3613=1,"undergraduate",K3613=2,"graduate",K3613=3,"professional")</f>
        <v>undergraduate</v>
      </c>
      <c r="M3613" s="9">
        <v>0</v>
      </c>
      <c r="N3613" s="5" t="str" cm="1">
        <f t="array" ref="N3613">_xlfn.IFS(M3613=0, "No Mortgage", M3613&lt;150, "Low Mortgage", TRUE, "High Mortgage")</f>
        <v>No Mortgage</v>
      </c>
      <c r="O3613" s="9">
        <v>0</v>
      </c>
      <c r="P3613" s="5" t="str">
        <f t="shared" si="112"/>
        <v>Rejected</v>
      </c>
      <c r="Q3613" s="9">
        <v>0</v>
      </c>
      <c r="R3613" s="9">
        <v>0</v>
      </c>
      <c r="S3613" s="5" t="str">
        <f t="shared" si="113"/>
        <v>No</v>
      </c>
      <c r="T3613" s="9">
        <v>0</v>
      </c>
      <c r="U3613" s="11">
        <v>0</v>
      </c>
    </row>
    <row r="3614" spans="1:21" x14ac:dyDescent="0.3">
      <c r="A3614" s="4">
        <v>3613</v>
      </c>
      <c r="B3614" s="5">
        <v>50</v>
      </c>
      <c r="C3614" s="5" t="str" cm="1">
        <f t="array" ref="C3614">_xlfn.IFS(B3614&lt;30, "Young", B3614&lt;50, "Middle Age", TRUE, "Senior")</f>
        <v>Senior</v>
      </c>
      <c r="D3614" s="5">
        <v>25</v>
      </c>
      <c r="E3614" s="5">
        <v>99</v>
      </c>
      <c r="F3614" s="5" t="str" cm="1">
        <f t="array" ref="F3614">_xlfn.IFS(E3614&lt;50, "Low Income", E3614&lt;100, "Middle Income", TRUE,"High Income")</f>
        <v>Middle Income</v>
      </c>
      <c r="G3614" s="6">
        <v>90245</v>
      </c>
      <c r="H3614" s="5">
        <v>1</v>
      </c>
      <c r="I3614" s="5">
        <v>4.5999999999999996</v>
      </c>
      <c r="J3614" s="5" t="str" cm="1">
        <f t="array" ref="J3614">_xlfn.IFS(I3614&lt;2,"Low", I3614&lt;5, "Middle", TRUE, "High")</f>
        <v>Middle</v>
      </c>
      <c r="K3614" s="5">
        <v>1</v>
      </c>
      <c r="L3614" s="5" t="str" cm="1">
        <f t="array" ref="L3614">_xlfn.IFS(K3614=1,"undergraduate",K3614=2,"graduate",K3614=3,"professional")</f>
        <v>undergraduate</v>
      </c>
      <c r="M3614" s="5">
        <v>368</v>
      </c>
      <c r="N3614" s="5" t="str" cm="1">
        <f t="array" ref="N3614">_xlfn.IFS(M3614=0, "No Mortgage", M3614&lt;150, "Low Mortgage", TRUE, "High Mortgage")</f>
        <v>High Mortgage</v>
      </c>
      <c r="O3614" s="5">
        <v>1</v>
      </c>
      <c r="P3614" s="5" t="str">
        <f t="shared" si="112"/>
        <v>Accepted</v>
      </c>
      <c r="Q3614" s="5">
        <v>1</v>
      </c>
      <c r="R3614" s="5">
        <v>1</v>
      </c>
      <c r="S3614" s="5" t="str">
        <f t="shared" si="113"/>
        <v>Yes</v>
      </c>
      <c r="T3614" s="5">
        <v>0</v>
      </c>
      <c r="U3614" s="7">
        <v>1</v>
      </c>
    </row>
    <row r="3615" spans="1:21" x14ac:dyDescent="0.3">
      <c r="A3615" s="8">
        <v>3614</v>
      </c>
      <c r="B3615" s="9">
        <v>35</v>
      </c>
      <c r="C3615" s="5" t="str" cm="1">
        <f t="array" ref="C3615">_xlfn.IFS(B3615&lt;30, "Young", B3615&lt;50, "Middle Age", TRUE, "Senior")</f>
        <v>Middle Age</v>
      </c>
      <c r="D3615" s="5">
        <v>11</v>
      </c>
      <c r="E3615" s="9">
        <v>148</v>
      </c>
      <c r="F3615" s="5" t="str" cm="1">
        <f t="array" ref="F3615">_xlfn.IFS(E3615&lt;50, "Low Income", E3615&lt;100, "Middle Income", TRUE,"High Income")</f>
        <v>High Income</v>
      </c>
      <c r="G3615" s="10">
        <v>92672</v>
      </c>
      <c r="H3615" s="9">
        <v>1</v>
      </c>
      <c r="I3615" s="9">
        <v>5.8</v>
      </c>
      <c r="J3615" s="5" t="str" cm="1">
        <f t="array" ref="J3615">_xlfn.IFS(I3615&lt;2,"Low", I3615&lt;5, "Middle", TRUE, "High")</f>
        <v>High</v>
      </c>
      <c r="K3615" s="9">
        <v>3</v>
      </c>
      <c r="L3615" s="5" t="str" cm="1">
        <f t="array" ref="L3615">_xlfn.IFS(K3615=1,"undergraduate",K3615=2,"graduate",K3615=3,"professional")</f>
        <v>professional</v>
      </c>
      <c r="M3615" s="9">
        <v>0</v>
      </c>
      <c r="N3615" s="5" t="str" cm="1">
        <f t="array" ref="N3615">_xlfn.IFS(M3615=0, "No Mortgage", M3615&lt;150, "Low Mortgage", TRUE, "High Mortgage")</f>
        <v>No Mortgage</v>
      </c>
      <c r="O3615" s="9">
        <v>1</v>
      </c>
      <c r="P3615" s="5" t="str">
        <f t="shared" si="112"/>
        <v>Accepted</v>
      </c>
      <c r="Q3615" s="9">
        <v>0</v>
      </c>
      <c r="R3615" s="9">
        <v>0</v>
      </c>
      <c r="S3615" s="5" t="str">
        <f t="shared" si="113"/>
        <v>No</v>
      </c>
      <c r="T3615" s="9">
        <v>1</v>
      </c>
      <c r="U3615" s="11">
        <v>0</v>
      </c>
    </row>
    <row r="3616" spans="1:21" x14ac:dyDescent="0.3">
      <c r="A3616" s="4">
        <v>3615</v>
      </c>
      <c r="B3616" s="5">
        <v>34</v>
      </c>
      <c r="C3616" s="5" t="str" cm="1">
        <f t="array" ref="C3616">_xlfn.IFS(B3616&lt;30, "Young", B3616&lt;50, "Middle Age", TRUE, "Senior")</f>
        <v>Middle Age</v>
      </c>
      <c r="D3616" s="5">
        <v>10</v>
      </c>
      <c r="E3616" s="5">
        <v>154</v>
      </c>
      <c r="F3616" s="5" t="str" cm="1">
        <f t="array" ref="F3616">_xlfn.IFS(E3616&lt;50, "Low Income", E3616&lt;100, "Middle Income", TRUE,"High Income")</f>
        <v>High Income</v>
      </c>
      <c r="G3616" s="6">
        <v>94583</v>
      </c>
      <c r="H3616" s="5">
        <v>3</v>
      </c>
      <c r="I3616" s="5">
        <v>5.4</v>
      </c>
      <c r="J3616" s="5" t="str" cm="1">
        <f t="array" ref="J3616">_xlfn.IFS(I3616&lt;2,"Low", I3616&lt;5, "Middle", TRUE, "High")</f>
        <v>High</v>
      </c>
      <c r="K3616" s="5">
        <v>2</v>
      </c>
      <c r="L3616" s="5" t="str" cm="1">
        <f t="array" ref="L3616">_xlfn.IFS(K3616=1,"undergraduate",K3616=2,"graduate",K3616=3,"professional")</f>
        <v>graduate</v>
      </c>
      <c r="M3616" s="5">
        <v>0</v>
      </c>
      <c r="N3616" s="5" t="str" cm="1">
        <f t="array" ref="N3616">_xlfn.IFS(M3616=0, "No Mortgage", M3616&lt;150, "Low Mortgage", TRUE, "High Mortgage")</f>
        <v>No Mortgage</v>
      </c>
      <c r="O3616" s="5">
        <v>1</v>
      </c>
      <c r="P3616" s="5" t="str">
        <f t="shared" si="112"/>
        <v>Accepted</v>
      </c>
      <c r="Q3616" s="5">
        <v>0</v>
      </c>
      <c r="R3616" s="5">
        <v>0</v>
      </c>
      <c r="S3616" s="5" t="str">
        <f t="shared" si="113"/>
        <v>No</v>
      </c>
      <c r="T3616" s="5">
        <v>1</v>
      </c>
      <c r="U3616" s="7">
        <v>0</v>
      </c>
    </row>
    <row r="3617" spans="1:21" x14ac:dyDescent="0.3">
      <c r="A3617" s="8">
        <v>3616</v>
      </c>
      <c r="B3617" s="9">
        <v>58</v>
      </c>
      <c r="C3617" s="5" t="str" cm="1">
        <f t="array" ref="C3617">_xlfn.IFS(B3617&lt;30, "Young", B3617&lt;50, "Middle Age", TRUE, "Senior")</f>
        <v>Senior</v>
      </c>
      <c r="D3617" s="5">
        <v>34</v>
      </c>
      <c r="E3617" s="9">
        <v>149</v>
      </c>
      <c r="F3617" s="5" t="str" cm="1">
        <f t="array" ref="F3617">_xlfn.IFS(E3617&lt;50, "Low Income", E3617&lt;100, "Middle Income", TRUE,"High Income")</f>
        <v>High Income</v>
      </c>
      <c r="G3617" s="10">
        <v>95616</v>
      </c>
      <c r="H3617" s="9">
        <v>2</v>
      </c>
      <c r="I3617" s="9">
        <v>6</v>
      </c>
      <c r="J3617" s="5" t="str" cm="1">
        <f t="array" ref="J3617">_xlfn.IFS(I3617&lt;2,"Low", I3617&lt;5, "Middle", TRUE, "High")</f>
        <v>High</v>
      </c>
      <c r="K3617" s="9">
        <v>1</v>
      </c>
      <c r="L3617" s="5" t="str" cm="1">
        <f t="array" ref="L3617">_xlfn.IFS(K3617=1,"undergraduate",K3617=2,"graduate",K3617=3,"professional")</f>
        <v>undergraduate</v>
      </c>
      <c r="M3617" s="9">
        <v>0</v>
      </c>
      <c r="N3617" s="5" t="str" cm="1">
        <f t="array" ref="N3617">_xlfn.IFS(M3617=0, "No Mortgage", M3617&lt;150, "Low Mortgage", TRUE, "High Mortgage")</f>
        <v>No Mortgage</v>
      </c>
      <c r="O3617" s="9">
        <v>0</v>
      </c>
      <c r="P3617" s="5" t="str">
        <f t="shared" si="112"/>
        <v>Rejected</v>
      </c>
      <c r="Q3617" s="9">
        <v>0</v>
      </c>
      <c r="R3617" s="9">
        <v>0</v>
      </c>
      <c r="S3617" s="5" t="str">
        <f t="shared" si="113"/>
        <v>No</v>
      </c>
      <c r="T3617" s="9">
        <v>1</v>
      </c>
      <c r="U3617" s="11">
        <v>1</v>
      </c>
    </row>
    <row r="3618" spans="1:21" x14ac:dyDescent="0.3">
      <c r="A3618" s="4">
        <v>3617</v>
      </c>
      <c r="B3618" s="5">
        <v>41</v>
      </c>
      <c r="C3618" s="5" t="str" cm="1">
        <f t="array" ref="C3618">_xlfn.IFS(B3618&lt;30, "Young", B3618&lt;50, "Middle Age", TRUE, "Senior")</f>
        <v>Middle Age</v>
      </c>
      <c r="D3618" s="5">
        <v>15</v>
      </c>
      <c r="E3618" s="5">
        <v>69</v>
      </c>
      <c r="F3618" s="5" t="str" cm="1">
        <f t="array" ref="F3618">_xlfn.IFS(E3618&lt;50, "Low Income", E3618&lt;100, "Middle Income", TRUE,"High Income")</f>
        <v>Middle Income</v>
      </c>
      <c r="G3618" s="6">
        <v>92507</v>
      </c>
      <c r="H3618" s="5">
        <v>1</v>
      </c>
      <c r="I3618" s="5">
        <v>1.5</v>
      </c>
      <c r="J3618" s="5" t="str" cm="1">
        <f t="array" ref="J3618">_xlfn.IFS(I3618&lt;2,"Low", I3618&lt;5, "Middle", TRUE, "High")</f>
        <v>Low</v>
      </c>
      <c r="K3618" s="5">
        <v>3</v>
      </c>
      <c r="L3618" s="5" t="str" cm="1">
        <f t="array" ref="L3618">_xlfn.IFS(K3618=1,"undergraduate",K3618=2,"graduate",K3618=3,"professional")</f>
        <v>professional</v>
      </c>
      <c r="M3618" s="5">
        <v>78</v>
      </c>
      <c r="N3618" s="5" t="str" cm="1">
        <f t="array" ref="N3618">_xlfn.IFS(M3618=0, "No Mortgage", M3618&lt;150, "Low Mortgage", TRUE, "High Mortgage")</f>
        <v>Low Mortgage</v>
      </c>
      <c r="O3618" s="5">
        <v>0</v>
      </c>
      <c r="P3618" s="5" t="str">
        <f t="shared" si="112"/>
        <v>Rejected</v>
      </c>
      <c r="Q3618" s="5">
        <v>0</v>
      </c>
      <c r="R3618" s="5">
        <v>0</v>
      </c>
      <c r="S3618" s="5" t="str">
        <f t="shared" si="113"/>
        <v>No</v>
      </c>
      <c r="T3618" s="5">
        <v>1</v>
      </c>
      <c r="U3618" s="7">
        <v>0</v>
      </c>
    </row>
    <row r="3619" spans="1:21" x14ac:dyDescent="0.3">
      <c r="A3619" s="8">
        <v>3618</v>
      </c>
      <c r="B3619" s="9">
        <v>37</v>
      </c>
      <c r="C3619" s="5" t="str" cm="1">
        <f t="array" ref="C3619">_xlfn.IFS(B3619&lt;30, "Young", B3619&lt;50, "Middle Age", TRUE, "Senior")</f>
        <v>Middle Age</v>
      </c>
      <c r="D3619" s="5">
        <v>11</v>
      </c>
      <c r="E3619" s="9">
        <v>30</v>
      </c>
      <c r="F3619" s="5" t="str" cm="1">
        <f t="array" ref="F3619">_xlfn.IFS(E3619&lt;50, "Low Income", E3619&lt;100, "Middle Income", TRUE,"High Income")</f>
        <v>Low Income</v>
      </c>
      <c r="G3619" s="10">
        <v>94304</v>
      </c>
      <c r="H3619" s="9">
        <v>2</v>
      </c>
      <c r="I3619" s="9">
        <v>0.3</v>
      </c>
      <c r="J3619" s="5" t="str" cm="1">
        <f t="array" ref="J3619">_xlfn.IFS(I3619&lt;2,"Low", I3619&lt;5, "Middle", TRUE, "High")</f>
        <v>Low</v>
      </c>
      <c r="K3619" s="9">
        <v>1</v>
      </c>
      <c r="L3619" s="5" t="str" cm="1">
        <f t="array" ref="L3619">_xlfn.IFS(K3619=1,"undergraduate",K3619=2,"graduate",K3619=3,"professional")</f>
        <v>undergraduate</v>
      </c>
      <c r="M3619" s="9">
        <v>146</v>
      </c>
      <c r="N3619" s="5" t="str" cm="1">
        <f t="array" ref="N3619">_xlfn.IFS(M3619=0, "No Mortgage", M3619&lt;150, "Low Mortgage", TRUE, "High Mortgage")</f>
        <v>Low Mortgage</v>
      </c>
      <c r="O3619" s="9">
        <v>0</v>
      </c>
      <c r="P3619" s="5" t="str">
        <f t="shared" si="112"/>
        <v>Rejected</v>
      </c>
      <c r="Q3619" s="9">
        <v>0</v>
      </c>
      <c r="R3619" s="9">
        <v>0</v>
      </c>
      <c r="S3619" s="5" t="str">
        <f t="shared" si="113"/>
        <v>No</v>
      </c>
      <c r="T3619" s="9">
        <v>0</v>
      </c>
      <c r="U3619" s="11">
        <v>0</v>
      </c>
    </row>
    <row r="3620" spans="1:21" x14ac:dyDescent="0.3">
      <c r="A3620" s="4">
        <v>3619</v>
      </c>
      <c r="B3620" s="5">
        <v>35</v>
      </c>
      <c r="C3620" s="5" t="str" cm="1">
        <f t="array" ref="C3620">_xlfn.IFS(B3620&lt;30, "Young", B3620&lt;50, "Middle Age", TRUE, "Senior")</f>
        <v>Middle Age</v>
      </c>
      <c r="D3620" s="5">
        <v>8</v>
      </c>
      <c r="E3620" s="5">
        <v>48</v>
      </c>
      <c r="F3620" s="5" t="str" cm="1">
        <f t="array" ref="F3620">_xlfn.IFS(E3620&lt;50, "Low Income", E3620&lt;100, "Middle Income", TRUE,"High Income")</f>
        <v>Low Income</v>
      </c>
      <c r="G3620" s="6">
        <v>92697</v>
      </c>
      <c r="H3620" s="5">
        <v>2</v>
      </c>
      <c r="I3620" s="5">
        <v>1</v>
      </c>
      <c r="J3620" s="5" t="str" cm="1">
        <f t="array" ref="J3620">_xlfn.IFS(I3620&lt;2,"Low", I3620&lt;5, "Middle", TRUE, "High")</f>
        <v>Low</v>
      </c>
      <c r="K3620" s="5">
        <v>2</v>
      </c>
      <c r="L3620" s="5" t="str" cm="1">
        <f t="array" ref="L3620">_xlfn.IFS(K3620=1,"undergraduate",K3620=2,"graduate",K3620=3,"professional")</f>
        <v>graduate</v>
      </c>
      <c r="M3620" s="5">
        <v>0</v>
      </c>
      <c r="N3620" s="5" t="str" cm="1">
        <f t="array" ref="N3620">_xlfn.IFS(M3620=0, "No Mortgage", M3620&lt;150, "Low Mortgage", TRUE, "High Mortgage")</f>
        <v>No Mortgage</v>
      </c>
      <c r="O3620" s="5">
        <v>0</v>
      </c>
      <c r="P3620" s="5" t="str">
        <f t="shared" si="112"/>
        <v>Rejected</v>
      </c>
      <c r="Q3620" s="5">
        <v>0</v>
      </c>
      <c r="R3620" s="5">
        <v>0</v>
      </c>
      <c r="S3620" s="5" t="str">
        <f t="shared" si="113"/>
        <v>No</v>
      </c>
      <c r="T3620" s="5">
        <v>1</v>
      </c>
      <c r="U3620" s="7">
        <v>0</v>
      </c>
    </row>
    <row r="3621" spans="1:21" x14ac:dyDescent="0.3">
      <c r="A3621" s="8">
        <v>3620</v>
      </c>
      <c r="B3621" s="9">
        <v>45</v>
      </c>
      <c r="C3621" s="5" t="str" cm="1">
        <f t="array" ref="C3621">_xlfn.IFS(B3621&lt;30, "Young", B3621&lt;50, "Middle Age", TRUE, "Senior")</f>
        <v>Middle Age</v>
      </c>
      <c r="D3621" s="5">
        <v>20</v>
      </c>
      <c r="E3621" s="9">
        <v>42</v>
      </c>
      <c r="F3621" s="5" t="str" cm="1">
        <f t="array" ref="F3621">_xlfn.IFS(E3621&lt;50, "Low Income", E3621&lt;100, "Middle Income", TRUE,"High Income")</f>
        <v>Low Income</v>
      </c>
      <c r="G3621" s="10">
        <v>94703</v>
      </c>
      <c r="H3621" s="9">
        <v>1</v>
      </c>
      <c r="I3621" s="9">
        <v>0.3</v>
      </c>
      <c r="J3621" s="5" t="str" cm="1">
        <f t="array" ref="J3621">_xlfn.IFS(I3621&lt;2,"Low", I3621&lt;5, "Middle", TRUE, "High")</f>
        <v>Low</v>
      </c>
      <c r="K3621" s="9">
        <v>3</v>
      </c>
      <c r="L3621" s="5" t="str" cm="1">
        <f t="array" ref="L3621">_xlfn.IFS(K3621=1,"undergraduate",K3621=2,"graduate",K3621=3,"professional")</f>
        <v>professional</v>
      </c>
      <c r="M3621" s="9">
        <v>0</v>
      </c>
      <c r="N3621" s="5" t="str" cm="1">
        <f t="array" ref="N3621">_xlfn.IFS(M3621=0, "No Mortgage", M3621&lt;150, "Low Mortgage", TRUE, "High Mortgage")</f>
        <v>No Mortgage</v>
      </c>
      <c r="O3621" s="9">
        <v>0</v>
      </c>
      <c r="P3621" s="5" t="str">
        <f t="shared" si="112"/>
        <v>Rejected</v>
      </c>
      <c r="Q3621" s="9">
        <v>0</v>
      </c>
      <c r="R3621" s="9">
        <v>0</v>
      </c>
      <c r="S3621" s="5" t="str">
        <f t="shared" si="113"/>
        <v>No</v>
      </c>
      <c r="T3621" s="9">
        <v>1</v>
      </c>
      <c r="U3621" s="11">
        <v>0</v>
      </c>
    </row>
    <row r="3622" spans="1:21" x14ac:dyDescent="0.3">
      <c r="A3622" s="4">
        <v>3621</v>
      </c>
      <c r="B3622" s="5">
        <v>53</v>
      </c>
      <c r="C3622" s="5" t="str" cm="1">
        <f t="array" ref="C3622">_xlfn.IFS(B3622&lt;30, "Young", B3622&lt;50, "Middle Age", TRUE, "Senior")</f>
        <v>Senior</v>
      </c>
      <c r="D3622" s="5">
        <v>29</v>
      </c>
      <c r="E3622" s="5">
        <v>132</v>
      </c>
      <c r="F3622" s="5" t="str" cm="1">
        <f t="array" ref="F3622">_xlfn.IFS(E3622&lt;50, "Low Income", E3622&lt;100, "Middle Income", TRUE,"High Income")</f>
        <v>High Income</v>
      </c>
      <c r="G3622" s="6">
        <v>95020</v>
      </c>
      <c r="H3622" s="5">
        <v>2</v>
      </c>
      <c r="I3622" s="5">
        <v>0.3</v>
      </c>
      <c r="J3622" s="5" t="str" cm="1">
        <f t="array" ref="J3622">_xlfn.IFS(I3622&lt;2,"Low", I3622&lt;5, "Middle", TRUE, "High")</f>
        <v>Low</v>
      </c>
      <c r="K3622" s="5">
        <v>1</v>
      </c>
      <c r="L3622" s="5" t="str" cm="1">
        <f t="array" ref="L3622">_xlfn.IFS(K3622=1,"undergraduate",K3622=2,"graduate",K3622=3,"professional")</f>
        <v>undergraduate</v>
      </c>
      <c r="M3622" s="5">
        <v>403</v>
      </c>
      <c r="N3622" s="5" t="str" cm="1">
        <f t="array" ref="N3622">_xlfn.IFS(M3622=0, "No Mortgage", M3622&lt;150, "Low Mortgage", TRUE, "High Mortgage")</f>
        <v>High Mortgage</v>
      </c>
      <c r="O3622" s="5">
        <v>0</v>
      </c>
      <c r="P3622" s="5" t="str">
        <f t="shared" si="112"/>
        <v>Rejected</v>
      </c>
      <c r="Q3622" s="5">
        <v>0</v>
      </c>
      <c r="R3622" s="5">
        <v>0</v>
      </c>
      <c r="S3622" s="5" t="str">
        <f t="shared" si="113"/>
        <v>No</v>
      </c>
      <c r="T3622" s="5">
        <v>0</v>
      </c>
      <c r="U3622" s="7">
        <v>0</v>
      </c>
    </row>
    <row r="3623" spans="1:21" x14ac:dyDescent="0.3">
      <c r="A3623" s="8">
        <v>3622</v>
      </c>
      <c r="B3623" s="9">
        <v>53</v>
      </c>
      <c r="C3623" s="5" t="str" cm="1">
        <f t="array" ref="C3623">_xlfn.IFS(B3623&lt;30, "Young", B3623&lt;50, "Middle Age", TRUE, "Senior")</f>
        <v>Senior</v>
      </c>
      <c r="D3623" s="5">
        <v>27</v>
      </c>
      <c r="E3623" s="9">
        <v>81</v>
      </c>
      <c r="F3623" s="5" t="str" cm="1">
        <f t="array" ref="F3623">_xlfn.IFS(E3623&lt;50, "Low Income", E3623&lt;100, "Middle Income", TRUE,"High Income")</f>
        <v>Middle Income</v>
      </c>
      <c r="G3623" s="10">
        <v>91730</v>
      </c>
      <c r="H3623" s="9">
        <v>3</v>
      </c>
      <c r="I3623" s="9">
        <v>1.7</v>
      </c>
      <c r="J3623" s="5" t="str" cm="1">
        <f t="array" ref="J3623">_xlfn.IFS(I3623&lt;2,"Low", I3623&lt;5, "Middle", TRUE, "High")</f>
        <v>Low</v>
      </c>
      <c r="K3623" s="9">
        <v>2</v>
      </c>
      <c r="L3623" s="5" t="str" cm="1">
        <f t="array" ref="L3623">_xlfn.IFS(K3623=1,"undergraduate",K3623=2,"graduate",K3623=3,"professional")</f>
        <v>graduate</v>
      </c>
      <c r="M3623" s="9">
        <v>193</v>
      </c>
      <c r="N3623" s="5" t="str" cm="1">
        <f t="array" ref="N3623">_xlfn.IFS(M3623=0, "No Mortgage", M3623&lt;150, "Low Mortgage", TRUE, "High Mortgage")</f>
        <v>High Mortgage</v>
      </c>
      <c r="O3623" s="9">
        <v>0</v>
      </c>
      <c r="P3623" s="5" t="str">
        <f t="shared" si="112"/>
        <v>Rejected</v>
      </c>
      <c r="Q3623" s="9">
        <v>0</v>
      </c>
      <c r="R3623" s="9">
        <v>0</v>
      </c>
      <c r="S3623" s="5" t="str">
        <f t="shared" si="113"/>
        <v>No</v>
      </c>
      <c r="T3623" s="9">
        <v>1</v>
      </c>
      <c r="U3623" s="11">
        <v>0</v>
      </c>
    </row>
    <row r="3624" spans="1:21" x14ac:dyDescent="0.3">
      <c r="A3624" s="4">
        <v>3623</v>
      </c>
      <c r="B3624" s="5">
        <v>54</v>
      </c>
      <c r="C3624" s="5" t="str" cm="1">
        <f t="array" ref="C3624">_xlfn.IFS(B3624&lt;30, "Young", B3624&lt;50, "Middle Age", TRUE, "Senior")</f>
        <v>Senior</v>
      </c>
      <c r="D3624" s="5">
        <v>29</v>
      </c>
      <c r="E3624" s="5">
        <v>60</v>
      </c>
      <c r="F3624" s="5" t="str" cm="1">
        <f t="array" ref="F3624">_xlfn.IFS(E3624&lt;50, "Low Income", E3624&lt;100, "Middle Income", TRUE,"High Income")</f>
        <v>Middle Income</v>
      </c>
      <c r="G3624" s="6">
        <v>94901</v>
      </c>
      <c r="H3624" s="5">
        <v>4</v>
      </c>
      <c r="I3624" s="5">
        <v>3.8</v>
      </c>
      <c r="J3624" s="5" t="str" cm="1">
        <f t="array" ref="J3624">_xlfn.IFS(I3624&lt;2,"Low", I3624&lt;5, "Middle", TRUE, "High")</f>
        <v>Middle</v>
      </c>
      <c r="K3624" s="5">
        <v>2</v>
      </c>
      <c r="L3624" s="5" t="str" cm="1">
        <f t="array" ref="L3624">_xlfn.IFS(K3624=1,"undergraduate",K3624=2,"graduate",K3624=3,"professional")</f>
        <v>graduate</v>
      </c>
      <c r="M3624" s="5">
        <v>0</v>
      </c>
      <c r="N3624" s="5" t="str" cm="1">
        <f t="array" ref="N3624">_xlfn.IFS(M3624=0, "No Mortgage", M3624&lt;150, "Low Mortgage", TRUE, "High Mortgage")</f>
        <v>No Mortgage</v>
      </c>
      <c r="O3624" s="5">
        <v>0</v>
      </c>
      <c r="P3624" s="5" t="str">
        <f t="shared" si="112"/>
        <v>Rejected</v>
      </c>
      <c r="Q3624" s="5">
        <v>0</v>
      </c>
      <c r="R3624" s="5">
        <v>0</v>
      </c>
      <c r="S3624" s="5" t="str">
        <f t="shared" si="113"/>
        <v>No</v>
      </c>
      <c r="T3624" s="5">
        <v>1</v>
      </c>
      <c r="U3624" s="7">
        <v>1</v>
      </c>
    </row>
    <row r="3625" spans="1:21" x14ac:dyDescent="0.3">
      <c r="A3625" s="8">
        <v>3624</v>
      </c>
      <c r="B3625" s="9">
        <v>28</v>
      </c>
      <c r="C3625" s="5" t="str" cm="1">
        <f t="array" ref="C3625">_xlfn.IFS(B3625&lt;30, "Young", B3625&lt;50, "Middle Age", TRUE, "Senior")</f>
        <v>Young</v>
      </c>
      <c r="D3625" s="5">
        <v>3</v>
      </c>
      <c r="E3625" s="9">
        <v>45</v>
      </c>
      <c r="F3625" s="5" t="str" cm="1">
        <f t="array" ref="F3625">_xlfn.IFS(E3625&lt;50, "Low Income", E3625&lt;100, "Middle Income", TRUE,"High Income")</f>
        <v>Low Income</v>
      </c>
      <c r="G3625" s="10">
        <v>91105</v>
      </c>
      <c r="H3625" s="9">
        <v>4</v>
      </c>
      <c r="I3625" s="9">
        <v>1.7</v>
      </c>
      <c r="J3625" s="5" t="str" cm="1">
        <f t="array" ref="J3625">_xlfn.IFS(I3625&lt;2,"Low", I3625&lt;5, "Middle", TRUE, "High")</f>
        <v>Low</v>
      </c>
      <c r="K3625" s="9">
        <v>2</v>
      </c>
      <c r="L3625" s="5" t="str" cm="1">
        <f t="array" ref="L3625">_xlfn.IFS(K3625=1,"undergraduate",K3625=2,"graduate",K3625=3,"professional")</f>
        <v>graduate</v>
      </c>
      <c r="M3625" s="9">
        <v>95</v>
      </c>
      <c r="N3625" s="5" t="str" cm="1">
        <f t="array" ref="N3625">_xlfn.IFS(M3625=0, "No Mortgage", M3625&lt;150, "Low Mortgage", TRUE, "High Mortgage")</f>
        <v>Low Mortgage</v>
      </c>
      <c r="O3625" s="9">
        <v>0</v>
      </c>
      <c r="P3625" s="5" t="str">
        <f t="shared" si="112"/>
        <v>Rejected</v>
      </c>
      <c r="Q3625" s="9">
        <v>0</v>
      </c>
      <c r="R3625" s="9">
        <v>0</v>
      </c>
      <c r="S3625" s="5" t="str">
        <f t="shared" si="113"/>
        <v>No</v>
      </c>
      <c r="T3625" s="9">
        <v>0</v>
      </c>
      <c r="U3625" s="11">
        <v>0</v>
      </c>
    </row>
    <row r="3626" spans="1:21" x14ac:dyDescent="0.3">
      <c r="A3626" s="4">
        <v>3625</v>
      </c>
      <c r="B3626" s="5">
        <v>58</v>
      </c>
      <c r="C3626" s="5" t="str" cm="1">
        <f t="array" ref="C3626">_xlfn.IFS(B3626&lt;30, "Young", B3626&lt;50, "Middle Age", TRUE, "Senior")</f>
        <v>Senior</v>
      </c>
      <c r="D3626" s="5">
        <v>28</v>
      </c>
      <c r="E3626" s="5">
        <v>70</v>
      </c>
      <c r="F3626" s="5" t="str" cm="1">
        <f t="array" ref="F3626">_xlfn.IFS(E3626&lt;50, "Low Income", E3626&lt;100, "Middle Income", TRUE,"High Income")</f>
        <v>Middle Income</v>
      </c>
      <c r="G3626" s="6">
        <v>92028</v>
      </c>
      <c r="H3626" s="5">
        <v>1</v>
      </c>
      <c r="I3626" s="5">
        <v>1.4</v>
      </c>
      <c r="J3626" s="5" t="str" cm="1">
        <f t="array" ref="J3626">_xlfn.IFS(I3626&lt;2,"Low", I3626&lt;5, "Middle", TRUE, "High")</f>
        <v>Low</v>
      </c>
      <c r="K3626" s="5">
        <v>3</v>
      </c>
      <c r="L3626" s="5" t="str" cm="1">
        <f t="array" ref="L3626">_xlfn.IFS(K3626=1,"undergraduate",K3626=2,"graduate",K3626=3,"professional")</f>
        <v>professional</v>
      </c>
      <c r="M3626" s="5">
        <v>0</v>
      </c>
      <c r="N3626" s="5" t="str" cm="1">
        <f t="array" ref="N3626">_xlfn.IFS(M3626=0, "No Mortgage", M3626&lt;150, "Low Mortgage", TRUE, "High Mortgage")</f>
        <v>No Mortgage</v>
      </c>
      <c r="O3626" s="5">
        <v>0</v>
      </c>
      <c r="P3626" s="5" t="str">
        <f t="shared" si="112"/>
        <v>Rejected</v>
      </c>
      <c r="Q3626" s="5">
        <v>0</v>
      </c>
      <c r="R3626" s="5">
        <v>0</v>
      </c>
      <c r="S3626" s="5" t="str">
        <f t="shared" si="113"/>
        <v>No</v>
      </c>
      <c r="T3626" s="5">
        <v>0</v>
      </c>
      <c r="U3626" s="7">
        <v>0</v>
      </c>
    </row>
    <row r="3627" spans="1:21" x14ac:dyDescent="0.3">
      <c r="A3627" s="8">
        <v>3626</v>
      </c>
      <c r="B3627" s="9">
        <v>47</v>
      </c>
      <c r="C3627" s="5" t="str" cm="1">
        <f t="array" ref="C3627">_xlfn.IFS(B3627&lt;30, "Young", B3627&lt;50, "Middle Age", TRUE, "Senior")</f>
        <v>Middle Age</v>
      </c>
      <c r="D3627" s="5">
        <v>21</v>
      </c>
      <c r="E3627" s="9">
        <v>71</v>
      </c>
      <c r="F3627" s="5" t="str" cm="1">
        <f t="array" ref="F3627">_xlfn.IFS(E3627&lt;50, "Low Income", E3627&lt;100, "Middle Income", TRUE,"High Income")</f>
        <v>Middle Income</v>
      </c>
      <c r="G3627" s="10">
        <v>92037</v>
      </c>
      <c r="H3627" s="9">
        <v>4</v>
      </c>
      <c r="I3627" s="9">
        <v>2.9</v>
      </c>
      <c r="J3627" s="5" t="str" cm="1">
        <f t="array" ref="J3627">_xlfn.IFS(I3627&lt;2,"Low", I3627&lt;5, "Middle", TRUE, "High")</f>
        <v>Middle</v>
      </c>
      <c r="K3627" s="9">
        <v>1</v>
      </c>
      <c r="L3627" s="5" t="str" cm="1">
        <f t="array" ref="L3627">_xlfn.IFS(K3627=1,"undergraduate",K3627=2,"graduate",K3627=3,"professional")</f>
        <v>undergraduate</v>
      </c>
      <c r="M3627" s="9">
        <v>0</v>
      </c>
      <c r="N3627" s="5" t="str" cm="1">
        <f t="array" ref="N3627">_xlfn.IFS(M3627=0, "No Mortgage", M3627&lt;150, "Low Mortgage", TRUE, "High Mortgage")</f>
        <v>No Mortgage</v>
      </c>
      <c r="O3627" s="9">
        <v>0</v>
      </c>
      <c r="P3627" s="5" t="str">
        <f t="shared" si="112"/>
        <v>Rejected</v>
      </c>
      <c r="Q3627" s="9">
        <v>0</v>
      </c>
      <c r="R3627" s="9">
        <v>0</v>
      </c>
      <c r="S3627" s="5" t="str">
        <f t="shared" si="113"/>
        <v>No</v>
      </c>
      <c r="T3627" s="9">
        <v>1</v>
      </c>
      <c r="U3627" s="11">
        <v>0</v>
      </c>
    </row>
    <row r="3628" spans="1:21" x14ac:dyDescent="0.3">
      <c r="A3628" s="4">
        <v>3627</v>
      </c>
      <c r="B3628" s="5">
        <v>24</v>
      </c>
      <c r="C3628" s="5" t="str" cm="1">
        <f t="array" ref="C3628">_xlfn.IFS(B3628&lt;30, "Young", B3628&lt;50, "Middle Age", TRUE, "Senior")</f>
        <v>Young</v>
      </c>
      <c r="D3628" s="5">
        <v>3</v>
      </c>
      <c r="E3628" s="5">
        <v>28</v>
      </c>
      <c r="F3628" s="5" t="str" cm="1">
        <f t="array" ref="F3628">_xlfn.IFS(E3628&lt;50, "Low Income", E3628&lt;100, "Middle Income", TRUE,"High Income")</f>
        <v>Low Income</v>
      </c>
      <c r="G3628" s="6">
        <v>90089</v>
      </c>
      <c r="H3628" s="5">
        <v>4</v>
      </c>
      <c r="I3628" s="5">
        <v>1</v>
      </c>
      <c r="J3628" s="5" t="str" cm="1">
        <f t="array" ref="J3628">_xlfn.IFS(I3628&lt;2,"Low", I3628&lt;5, "Middle", TRUE, "High")</f>
        <v>Low</v>
      </c>
      <c r="K3628" s="5">
        <v>3</v>
      </c>
      <c r="L3628" s="5" t="str" cm="1">
        <f t="array" ref="L3628">_xlfn.IFS(K3628=1,"undergraduate",K3628=2,"graduate",K3628=3,"professional")</f>
        <v>professional</v>
      </c>
      <c r="M3628" s="5">
        <v>0</v>
      </c>
      <c r="N3628" s="5" t="str" cm="1">
        <f t="array" ref="N3628">_xlfn.IFS(M3628=0, "No Mortgage", M3628&lt;150, "Low Mortgage", TRUE, "High Mortgage")</f>
        <v>No Mortgage</v>
      </c>
      <c r="O3628" s="5">
        <v>0</v>
      </c>
      <c r="P3628" s="5" t="str">
        <f t="shared" si="112"/>
        <v>Rejected</v>
      </c>
      <c r="Q3628" s="5">
        <v>0</v>
      </c>
      <c r="R3628" s="5">
        <v>0</v>
      </c>
      <c r="S3628" s="5" t="str">
        <f t="shared" si="113"/>
        <v>No</v>
      </c>
      <c r="T3628" s="5">
        <v>0</v>
      </c>
      <c r="U3628" s="7">
        <v>0</v>
      </c>
    </row>
    <row r="3629" spans="1:21" x14ac:dyDescent="0.3">
      <c r="A3629" s="8">
        <v>3628</v>
      </c>
      <c r="B3629" s="9">
        <v>27</v>
      </c>
      <c r="C3629" s="5" t="str" cm="1">
        <f t="array" ref="C3629">_xlfn.IFS(B3629&lt;30, "Young", B3629&lt;50, "Middle Age", TRUE, "Senior")</f>
        <v>Young</v>
      </c>
      <c r="D3629" s="5">
        <v>1</v>
      </c>
      <c r="E3629" s="9">
        <v>83</v>
      </c>
      <c r="F3629" s="5" t="str" cm="1">
        <f t="array" ref="F3629">_xlfn.IFS(E3629&lt;50, "Low Income", E3629&lt;100, "Middle Income", TRUE,"High Income")</f>
        <v>Middle Income</v>
      </c>
      <c r="G3629" s="10">
        <v>90034</v>
      </c>
      <c r="H3629" s="9">
        <v>2</v>
      </c>
      <c r="I3629" s="9">
        <v>0.2</v>
      </c>
      <c r="J3629" s="5" t="str" cm="1">
        <f t="array" ref="J3629">_xlfn.IFS(I3629&lt;2,"Low", I3629&lt;5, "Middle", TRUE, "High")</f>
        <v>Low</v>
      </c>
      <c r="K3629" s="9">
        <v>1</v>
      </c>
      <c r="L3629" s="5" t="str" cm="1">
        <f t="array" ref="L3629">_xlfn.IFS(K3629=1,"undergraduate",K3629=2,"graduate",K3629=3,"professional")</f>
        <v>undergraduate</v>
      </c>
      <c r="M3629" s="9">
        <v>0</v>
      </c>
      <c r="N3629" s="5" t="str" cm="1">
        <f t="array" ref="N3629">_xlfn.IFS(M3629=0, "No Mortgage", M3629&lt;150, "Low Mortgage", TRUE, "High Mortgage")</f>
        <v>No Mortgage</v>
      </c>
      <c r="O3629" s="9">
        <v>0</v>
      </c>
      <c r="P3629" s="5" t="str">
        <f t="shared" si="112"/>
        <v>Rejected</v>
      </c>
      <c r="Q3629" s="9">
        <v>0</v>
      </c>
      <c r="R3629" s="9">
        <v>0</v>
      </c>
      <c r="S3629" s="5" t="str">
        <f t="shared" si="113"/>
        <v>No</v>
      </c>
      <c r="T3629" s="9">
        <v>0</v>
      </c>
      <c r="U3629" s="11">
        <v>1</v>
      </c>
    </row>
    <row r="3630" spans="1:21" x14ac:dyDescent="0.3">
      <c r="A3630" s="4">
        <v>3629</v>
      </c>
      <c r="B3630" s="5">
        <v>42</v>
      </c>
      <c r="C3630" s="5" t="str" cm="1">
        <f t="array" ref="C3630">_xlfn.IFS(B3630&lt;30, "Young", B3630&lt;50, "Middle Age", TRUE, "Senior")</f>
        <v>Middle Age</v>
      </c>
      <c r="D3630" s="5">
        <v>18</v>
      </c>
      <c r="E3630" s="5">
        <v>131</v>
      </c>
      <c r="F3630" s="5" t="str" cm="1">
        <f t="array" ref="F3630">_xlfn.IFS(E3630&lt;50, "Low Income", E3630&lt;100, "Middle Income", TRUE,"High Income")</f>
        <v>High Income</v>
      </c>
      <c r="G3630" s="6">
        <v>94949</v>
      </c>
      <c r="H3630" s="5">
        <v>1</v>
      </c>
      <c r="I3630" s="5">
        <v>3.4</v>
      </c>
      <c r="J3630" s="5" t="str" cm="1">
        <f t="array" ref="J3630">_xlfn.IFS(I3630&lt;2,"Low", I3630&lt;5, "Middle", TRUE, "High")</f>
        <v>Middle</v>
      </c>
      <c r="K3630" s="5">
        <v>1</v>
      </c>
      <c r="L3630" s="5" t="str" cm="1">
        <f t="array" ref="L3630">_xlfn.IFS(K3630=1,"undergraduate",K3630=2,"graduate",K3630=3,"professional")</f>
        <v>undergraduate</v>
      </c>
      <c r="M3630" s="5">
        <v>0</v>
      </c>
      <c r="N3630" s="5" t="str" cm="1">
        <f t="array" ref="N3630">_xlfn.IFS(M3630=0, "No Mortgage", M3630&lt;150, "Low Mortgage", TRUE, "High Mortgage")</f>
        <v>No Mortgage</v>
      </c>
      <c r="O3630" s="5">
        <v>0</v>
      </c>
      <c r="P3630" s="5" t="str">
        <f t="shared" si="112"/>
        <v>Rejected</v>
      </c>
      <c r="Q3630" s="5">
        <v>0</v>
      </c>
      <c r="R3630" s="5">
        <v>0</v>
      </c>
      <c r="S3630" s="5" t="str">
        <f t="shared" si="113"/>
        <v>No</v>
      </c>
      <c r="T3630" s="5">
        <v>0</v>
      </c>
      <c r="U3630" s="7">
        <v>1</v>
      </c>
    </row>
    <row r="3631" spans="1:21" x14ac:dyDescent="0.3">
      <c r="A3631" s="8">
        <v>3630</v>
      </c>
      <c r="B3631" s="9">
        <v>50</v>
      </c>
      <c r="C3631" s="5" t="str" cm="1">
        <f t="array" ref="C3631">_xlfn.IFS(B3631&lt;30, "Young", B3631&lt;50, "Middle Age", TRUE, "Senior")</f>
        <v>Senior</v>
      </c>
      <c r="D3631" s="5">
        <v>26</v>
      </c>
      <c r="E3631" s="9">
        <v>82</v>
      </c>
      <c r="F3631" s="5" t="str" cm="1">
        <f t="array" ref="F3631">_xlfn.IFS(E3631&lt;50, "Low Income", E3631&lt;100, "Middle Income", TRUE,"High Income")</f>
        <v>Middle Income</v>
      </c>
      <c r="G3631" s="10">
        <v>95051</v>
      </c>
      <c r="H3631" s="9">
        <v>1</v>
      </c>
      <c r="I3631" s="9">
        <v>0</v>
      </c>
      <c r="J3631" s="5" t="str" cm="1">
        <f t="array" ref="J3631">_xlfn.IFS(I3631&lt;2,"Low", I3631&lt;5, "Middle", TRUE, "High")</f>
        <v>Low</v>
      </c>
      <c r="K3631" s="9">
        <v>1</v>
      </c>
      <c r="L3631" s="5" t="str" cm="1">
        <f t="array" ref="L3631">_xlfn.IFS(K3631=1,"undergraduate",K3631=2,"graduate",K3631=3,"professional")</f>
        <v>undergraduate</v>
      </c>
      <c r="M3631" s="9">
        <v>0</v>
      </c>
      <c r="N3631" s="5" t="str" cm="1">
        <f t="array" ref="N3631">_xlfn.IFS(M3631=0, "No Mortgage", M3631&lt;150, "Low Mortgage", TRUE, "High Mortgage")</f>
        <v>No Mortgage</v>
      </c>
      <c r="O3631" s="9">
        <v>0</v>
      </c>
      <c r="P3631" s="5" t="str">
        <f t="shared" si="112"/>
        <v>Rejected</v>
      </c>
      <c r="Q3631" s="9">
        <v>0</v>
      </c>
      <c r="R3631" s="9">
        <v>0</v>
      </c>
      <c r="S3631" s="5" t="str">
        <f t="shared" si="113"/>
        <v>No</v>
      </c>
      <c r="T3631" s="9">
        <v>1</v>
      </c>
      <c r="U3631" s="11">
        <v>1</v>
      </c>
    </row>
    <row r="3632" spans="1:21" x14ac:dyDescent="0.3">
      <c r="A3632" s="4">
        <v>3631</v>
      </c>
      <c r="B3632" s="5">
        <v>41</v>
      </c>
      <c r="C3632" s="5" t="str" cm="1">
        <f t="array" ref="C3632">_xlfn.IFS(B3632&lt;30, "Young", B3632&lt;50, "Middle Age", TRUE, "Senior")</f>
        <v>Middle Age</v>
      </c>
      <c r="D3632" s="5">
        <v>16</v>
      </c>
      <c r="E3632" s="5">
        <v>79</v>
      </c>
      <c r="F3632" s="5" t="str" cm="1">
        <f t="array" ref="F3632">_xlfn.IFS(E3632&lt;50, "Low Income", E3632&lt;100, "Middle Income", TRUE,"High Income")</f>
        <v>Middle Income</v>
      </c>
      <c r="G3632" s="6">
        <v>95020</v>
      </c>
      <c r="H3632" s="5">
        <v>1</v>
      </c>
      <c r="I3632" s="5">
        <v>4</v>
      </c>
      <c r="J3632" s="5" t="str" cm="1">
        <f t="array" ref="J3632">_xlfn.IFS(I3632&lt;2,"Low", I3632&lt;5, "Middle", TRUE, "High")</f>
        <v>Middle</v>
      </c>
      <c r="K3632" s="5">
        <v>3</v>
      </c>
      <c r="L3632" s="5" t="str" cm="1">
        <f t="array" ref="L3632">_xlfn.IFS(K3632=1,"undergraduate",K3632=2,"graduate",K3632=3,"professional")</f>
        <v>professional</v>
      </c>
      <c r="M3632" s="5">
        <v>225</v>
      </c>
      <c r="N3632" s="5" t="str" cm="1">
        <f t="array" ref="N3632">_xlfn.IFS(M3632=0, "No Mortgage", M3632&lt;150, "Low Mortgage", TRUE, "High Mortgage")</f>
        <v>High Mortgage</v>
      </c>
      <c r="O3632" s="5">
        <v>0</v>
      </c>
      <c r="P3632" s="5" t="str">
        <f t="shared" si="112"/>
        <v>Rejected</v>
      </c>
      <c r="Q3632" s="5">
        <v>0</v>
      </c>
      <c r="R3632" s="5">
        <v>0</v>
      </c>
      <c r="S3632" s="5" t="str">
        <f t="shared" si="113"/>
        <v>No</v>
      </c>
      <c r="T3632" s="5">
        <v>1</v>
      </c>
      <c r="U3632" s="7">
        <v>0</v>
      </c>
    </row>
    <row r="3633" spans="1:21" x14ac:dyDescent="0.3">
      <c r="A3633" s="8">
        <v>3632</v>
      </c>
      <c r="B3633" s="9">
        <v>46</v>
      </c>
      <c r="C3633" s="5" t="str" cm="1">
        <f t="array" ref="C3633">_xlfn.IFS(B3633&lt;30, "Young", B3633&lt;50, "Middle Age", TRUE, "Senior")</f>
        <v>Middle Age</v>
      </c>
      <c r="D3633" s="5">
        <v>21</v>
      </c>
      <c r="E3633" s="9">
        <v>51</v>
      </c>
      <c r="F3633" s="5" t="str" cm="1">
        <f t="array" ref="F3633">_xlfn.IFS(E3633&lt;50, "Low Income", E3633&lt;100, "Middle Income", TRUE,"High Income")</f>
        <v>Middle Income</v>
      </c>
      <c r="G3633" s="10">
        <v>90089</v>
      </c>
      <c r="H3633" s="9">
        <v>4</v>
      </c>
      <c r="I3633" s="9">
        <v>1.9</v>
      </c>
      <c r="J3633" s="5" t="str" cm="1">
        <f t="array" ref="J3633">_xlfn.IFS(I3633&lt;2,"Low", I3633&lt;5, "Middle", TRUE, "High")</f>
        <v>Low</v>
      </c>
      <c r="K3633" s="9">
        <v>3</v>
      </c>
      <c r="L3633" s="5" t="str" cm="1">
        <f t="array" ref="L3633">_xlfn.IFS(K3633=1,"undergraduate",K3633=2,"graduate",K3633=3,"professional")</f>
        <v>professional</v>
      </c>
      <c r="M3633" s="9">
        <v>0</v>
      </c>
      <c r="N3633" s="5" t="str" cm="1">
        <f t="array" ref="N3633">_xlfn.IFS(M3633=0, "No Mortgage", M3633&lt;150, "Low Mortgage", TRUE, "High Mortgage")</f>
        <v>No Mortgage</v>
      </c>
      <c r="O3633" s="9">
        <v>0</v>
      </c>
      <c r="P3633" s="5" t="str">
        <f t="shared" si="112"/>
        <v>Rejected</v>
      </c>
      <c r="Q3633" s="9">
        <v>0</v>
      </c>
      <c r="R3633" s="9">
        <v>0</v>
      </c>
      <c r="S3633" s="5" t="str">
        <f t="shared" si="113"/>
        <v>No</v>
      </c>
      <c r="T3633" s="9">
        <v>0</v>
      </c>
      <c r="U3633" s="11">
        <v>0</v>
      </c>
    </row>
    <row r="3634" spans="1:21" x14ac:dyDescent="0.3">
      <c r="A3634" s="4">
        <v>3633</v>
      </c>
      <c r="B3634" s="5">
        <v>46</v>
      </c>
      <c r="C3634" s="5" t="str" cm="1">
        <f t="array" ref="C3634">_xlfn.IFS(B3634&lt;30, "Young", B3634&lt;50, "Middle Age", TRUE, "Senior")</f>
        <v>Middle Age</v>
      </c>
      <c r="D3634" s="5">
        <v>20</v>
      </c>
      <c r="E3634" s="5">
        <v>111</v>
      </c>
      <c r="F3634" s="5" t="str" cm="1">
        <f t="array" ref="F3634">_xlfn.IFS(E3634&lt;50, "Low Income", E3634&lt;100, "Middle Income", TRUE,"High Income")</f>
        <v>High Income</v>
      </c>
      <c r="G3634" s="6">
        <v>95307</v>
      </c>
      <c r="H3634" s="5">
        <v>2</v>
      </c>
      <c r="I3634" s="5">
        <v>6.3</v>
      </c>
      <c r="J3634" s="5" t="str" cm="1">
        <f t="array" ref="J3634">_xlfn.IFS(I3634&lt;2,"Low", I3634&lt;5, "Middle", TRUE, "High")</f>
        <v>High</v>
      </c>
      <c r="K3634" s="5">
        <v>1</v>
      </c>
      <c r="L3634" s="5" t="str" cm="1">
        <f t="array" ref="L3634">_xlfn.IFS(K3634=1,"undergraduate",K3634=2,"graduate",K3634=3,"professional")</f>
        <v>undergraduate</v>
      </c>
      <c r="M3634" s="5">
        <v>0</v>
      </c>
      <c r="N3634" s="5" t="str" cm="1">
        <f t="array" ref="N3634">_xlfn.IFS(M3634=0, "No Mortgage", M3634&lt;150, "Low Mortgage", TRUE, "High Mortgage")</f>
        <v>No Mortgage</v>
      </c>
      <c r="O3634" s="5">
        <v>0</v>
      </c>
      <c r="P3634" s="5" t="str">
        <f t="shared" si="112"/>
        <v>Rejected</v>
      </c>
      <c r="Q3634" s="5">
        <v>0</v>
      </c>
      <c r="R3634" s="5">
        <v>0</v>
      </c>
      <c r="S3634" s="5" t="str">
        <f t="shared" si="113"/>
        <v>No</v>
      </c>
      <c r="T3634" s="5">
        <v>0</v>
      </c>
      <c r="U3634" s="7">
        <v>1</v>
      </c>
    </row>
    <row r="3635" spans="1:21" x14ac:dyDescent="0.3">
      <c r="A3635" s="8">
        <v>3634</v>
      </c>
      <c r="B3635" s="9">
        <v>51</v>
      </c>
      <c r="C3635" s="5" t="str" cm="1">
        <f t="array" ref="C3635">_xlfn.IFS(B3635&lt;30, "Young", B3635&lt;50, "Middle Age", TRUE, "Senior")</f>
        <v>Senior</v>
      </c>
      <c r="D3635" s="5">
        <v>25</v>
      </c>
      <c r="E3635" s="9">
        <v>93</v>
      </c>
      <c r="F3635" s="5" t="str" cm="1">
        <f t="array" ref="F3635">_xlfn.IFS(E3635&lt;50, "Low Income", E3635&lt;100, "Middle Income", TRUE,"High Income")</f>
        <v>Middle Income</v>
      </c>
      <c r="G3635" s="10">
        <v>90048</v>
      </c>
      <c r="H3635" s="9">
        <v>1</v>
      </c>
      <c r="I3635" s="9">
        <v>0.3</v>
      </c>
      <c r="J3635" s="5" t="str" cm="1">
        <f t="array" ref="J3635">_xlfn.IFS(I3635&lt;2,"Low", I3635&lt;5, "Middle", TRUE, "High")</f>
        <v>Low</v>
      </c>
      <c r="K3635" s="9">
        <v>1</v>
      </c>
      <c r="L3635" s="5" t="str" cm="1">
        <f t="array" ref="L3635">_xlfn.IFS(K3635=1,"undergraduate",K3635=2,"graduate",K3635=3,"professional")</f>
        <v>undergraduate</v>
      </c>
      <c r="M3635" s="9">
        <v>0</v>
      </c>
      <c r="N3635" s="5" t="str" cm="1">
        <f t="array" ref="N3635">_xlfn.IFS(M3635=0, "No Mortgage", M3635&lt;150, "Low Mortgage", TRUE, "High Mortgage")</f>
        <v>No Mortgage</v>
      </c>
      <c r="O3635" s="9">
        <v>0</v>
      </c>
      <c r="P3635" s="5" t="str">
        <f t="shared" si="112"/>
        <v>Rejected</v>
      </c>
      <c r="Q3635" s="9">
        <v>0</v>
      </c>
      <c r="R3635" s="9">
        <v>0</v>
      </c>
      <c r="S3635" s="5" t="str">
        <f t="shared" si="113"/>
        <v>No</v>
      </c>
      <c r="T3635" s="9">
        <v>1</v>
      </c>
      <c r="U3635" s="11">
        <v>0</v>
      </c>
    </row>
    <row r="3636" spans="1:21" x14ac:dyDescent="0.3">
      <c r="A3636" s="4">
        <v>3635</v>
      </c>
      <c r="B3636" s="5">
        <v>59</v>
      </c>
      <c r="C3636" s="5" t="str" cm="1">
        <f t="array" ref="C3636">_xlfn.IFS(B3636&lt;30, "Young", B3636&lt;50, "Middle Age", TRUE, "Senior")</f>
        <v>Senior</v>
      </c>
      <c r="D3636" s="5">
        <v>35</v>
      </c>
      <c r="E3636" s="5">
        <v>73</v>
      </c>
      <c r="F3636" s="5" t="str" cm="1">
        <f t="array" ref="F3636">_xlfn.IFS(E3636&lt;50, "Low Income", E3636&lt;100, "Middle Income", TRUE,"High Income")</f>
        <v>Middle Income</v>
      </c>
      <c r="G3636" s="6">
        <v>90009</v>
      </c>
      <c r="H3636" s="5">
        <v>4</v>
      </c>
      <c r="I3636" s="5">
        <v>2.2999999999999998</v>
      </c>
      <c r="J3636" s="5" t="str" cm="1">
        <f t="array" ref="J3636">_xlfn.IFS(I3636&lt;2,"Low", I3636&lt;5, "Middle", TRUE, "High")</f>
        <v>Middle</v>
      </c>
      <c r="K3636" s="5">
        <v>3</v>
      </c>
      <c r="L3636" s="5" t="str" cm="1">
        <f t="array" ref="L3636">_xlfn.IFS(K3636=1,"undergraduate",K3636=2,"graduate",K3636=3,"professional")</f>
        <v>professional</v>
      </c>
      <c r="M3636" s="5">
        <v>0</v>
      </c>
      <c r="N3636" s="5" t="str" cm="1">
        <f t="array" ref="N3636">_xlfn.IFS(M3636=0, "No Mortgage", M3636&lt;150, "Low Mortgage", TRUE, "High Mortgage")</f>
        <v>No Mortgage</v>
      </c>
      <c r="O3636" s="5">
        <v>0</v>
      </c>
      <c r="P3636" s="5" t="str">
        <f t="shared" si="112"/>
        <v>Rejected</v>
      </c>
      <c r="Q3636" s="5">
        <v>0</v>
      </c>
      <c r="R3636" s="5">
        <v>0</v>
      </c>
      <c r="S3636" s="5" t="str">
        <f t="shared" si="113"/>
        <v>No</v>
      </c>
      <c r="T3636" s="5">
        <v>0</v>
      </c>
      <c r="U3636" s="7">
        <v>0</v>
      </c>
    </row>
    <row r="3637" spans="1:21" x14ac:dyDescent="0.3">
      <c r="A3637" s="8">
        <v>3636</v>
      </c>
      <c r="B3637" s="9">
        <v>58</v>
      </c>
      <c r="C3637" s="5" t="str" cm="1">
        <f t="array" ref="C3637">_xlfn.IFS(B3637&lt;30, "Young", B3637&lt;50, "Middle Age", TRUE, "Senior")</f>
        <v>Senior</v>
      </c>
      <c r="D3637" s="5">
        <v>33</v>
      </c>
      <c r="E3637" s="9">
        <v>24</v>
      </c>
      <c r="F3637" s="5" t="str" cm="1">
        <f t="array" ref="F3637">_xlfn.IFS(E3637&lt;50, "Low Income", E3637&lt;100, "Middle Income", TRUE,"High Income")</f>
        <v>Low Income</v>
      </c>
      <c r="G3637" s="10">
        <v>95616</v>
      </c>
      <c r="H3637" s="9">
        <v>2</v>
      </c>
      <c r="I3637" s="9">
        <v>0.5</v>
      </c>
      <c r="J3637" s="5" t="str" cm="1">
        <f t="array" ref="J3637">_xlfn.IFS(I3637&lt;2,"Low", I3637&lt;5, "Middle", TRUE, "High")</f>
        <v>Low</v>
      </c>
      <c r="K3637" s="9">
        <v>2</v>
      </c>
      <c r="L3637" s="5" t="str" cm="1">
        <f t="array" ref="L3637">_xlfn.IFS(K3637=1,"undergraduate",K3637=2,"graduate",K3637=3,"professional")</f>
        <v>graduate</v>
      </c>
      <c r="M3637" s="9">
        <v>0</v>
      </c>
      <c r="N3637" s="5" t="str" cm="1">
        <f t="array" ref="N3637">_xlfn.IFS(M3637=0, "No Mortgage", M3637&lt;150, "Low Mortgage", TRUE, "High Mortgage")</f>
        <v>No Mortgage</v>
      </c>
      <c r="O3637" s="9">
        <v>0</v>
      </c>
      <c r="P3637" s="5" t="str">
        <f t="shared" si="112"/>
        <v>Rejected</v>
      </c>
      <c r="Q3637" s="9">
        <v>0</v>
      </c>
      <c r="R3637" s="9">
        <v>0</v>
      </c>
      <c r="S3637" s="5" t="str">
        <f t="shared" si="113"/>
        <v>No</v>
      </c>
      <c r="T3637" s="9">
        <v>1</v>
      </c>
      <c r="U3637" s="11">
        <v>0</v>
      </c>
    </row>
    <row r="3638" spans="1:21" x14ac:dyDescent="0.3">
      <c r="A3638" s="4">
        <v>3637</v>
      </c>
      <c r="B3638" s="5">
        <v>37</v>
      </c>
      <c r="C3638" s="5" t="str" cm="1">
        <f t="array" ref="C3638">_xlfn.IFS(B3638&lt;30, "Young", B3638&lt;50, "Middle Age", TRUE, "Senior")</f>
        <v>Middle Age</v>
      </c>
      <c r="D3638" s="5">
        <v>11</v>
      </c>
      <c r="E3638" s="5">
        <v>64</v>
      </c>
      <c r="F3638" s="5" t="str" cm="1">
        <f t="array" ref="F3638">_xlfn.IFS(E3638&lt;50, "Low Income", E3638&lt;100, "Middle Income", TRUE,"High Income")</f>
        <v>Middle Income</v>
      </c>
      <c r="G3638" s="6">
        <v>96094</v>
      </c>
      <c r="H3638" s="5">
        <v>3</v>
      </c>
      <c r="I3638" s="5">
        <v>0.9</v>
      </c>
      <c r="J3638" s="5" t="str" cm="1">
        <f t="array" ref="J3638">_xlfn.IFS(I3638&lt;2,"Low", I3638&lt;5, "Middle", TRUE, "High")</f>
        <v>Low</v>
      </c>
      <c r="K3638" s="5">
        <v>2</v>
      </c>
      <c r="L3638" s="5" t="str" cm="1">
        <f t="array" ref="L3638">_xlfn.IFS(K3638=1,"undergraduate",K3638=2,"graduate",K3638=3,"professional")</f>
        <v>graduate</v>
      </c>
      <c r="M3638" s="5">
        <v>0</v>
      </c>
      <c r="N3638" s="5" t="str" cm="1">
        <f t="array" ref="N3638">_xlfn.IFS(M3638=0, "No Mortgage", M3638&lt;150, "Low Mortgage", TRUE, "High Mortgage")</f>
        <v>No Mortgage</v>
      </c>
      <c r="O3638" s="5">
        <v>0</v>
      </c>
      <c r="P3638" s="5" t="str">
        <f t="shared" si="112"/>
        <v>Rejected</v>
      </c>
      <c r="Q3638" s="5">
        <v>0</v>
      </c>
      <c r="R3638" s="5">
        <v>0</v>
      </c>
      <c r="S3638" s="5" t="str">
        <f t="shared" si="113"/>
        <v>No</v>
      </c>
      <c r="T3638" s="5">
        <v>1</v>
      </c>
      <c r="U3638" s="7">
        <v>0</v>
      </c>
    </row>
    <row r="3639" spans="1:21" x14ac:dyDescent="0.3">
      <c r="A3639" s="8">
        <v>3638</v>
      </c>
      <c r="B3639" s="9">
        <v>39</v>
      </c>
      <c r="C3639" s="5" t="str" cm="1">
        <f t="array" ref="C3639">_xlfn.IFS(B3639&lt;30, "Young", B3639&lt;50, "Middle Age", TRUE, "Senior")</f>
        <v>Middle Age</v>
      </c>
      <c r="D3639" s="5">
        <v>14</v>
      </c>
      <c r="E3639" s="9">
        <v>104</v>
      </c>
      <c r="F3639" s="5" t="str" cm="1">
        <f t="array" ref="F3639">_xlfn.IFS(E3639&lt;50, "Low Income", E3639&lt;100, "Middle Income", TRUE,"High Income")</f>
        <v>High Income</v>
      </c>
      <c r="G3639" s="10">
        <v>94608</v>
      </c>
      <c r="H3639" s="9">
        <v>3</v>
      </c>
      <c r="I3639" s="9">
        <v>1</v>
      </c>
      <c r="J3639" s="5" t="str" cm="1">
        <f t="array" ref="J3639">_xlfn.IFS(I3639&lt;2,"Low", I3639&lt;5, "Middle", TRUE, "High")</f>
        <v>Low</v>
      </c>
      <c r="K3639" s="9">
        <v>1</v>
      </c>
      <c r="L3639" s="5" t="str" cm="1">
        <f t="array" ref="L3639">_xlfn.IFS(K3639=1,"undergraduate",K3639=2,"graduate",K3639=3,"professional")</f>
        <v>undergraduate</v>
      </c>
      <c r="M3639" s="9">
        <v>242</v>
      </c>
      <c r="N3639" s="5" t="str" cm="1">
        <f t="array" ref="N3639">_xlfn.IFS(M3639=0, "No Mortgage", M3639&lt;150, "Low Mortgage", TRUE, "High Mortgage")</f>
        <v>High Mortgage</v>
      </c>
      <c r="O3639" s="9">
        <v>0</v>
      </c>
      <c r="P3639" s="5" t="str">
        <f t="shared" si="112"/>
        <v>Rejected</v>
      </c>
      <c r="Q3639" s="9">
        <v>0</v>
      </c>
      <c r="R3639" s="9">
        <v>0</v>
      </c>
      <c r="S3639" s="5" t="str">
        <f t="shared" si="113"/>
        <v>No</v>
      </c>
      <c r="T3639" s="9">
        <v>1</v>
      </c>
      <c r="U3639" s="11">
        <v>0</v>
      </c>
    </row>
    <row r="3640" spans="1:21" x14ac:dyDescent="0.3">
      <c r="A3640" s="4">
        <v>3639</v>
      </c>
      <c r="B3640" s="5">
        <v>47</v>
      </c>
      <c r="C3640" s="5" t="str" cm="1">
        <f t="array" ref="C3640">_xlfn.IFS(B3640&lt;30, "Young", B3640&lt;50, "Middle Age", TRUE, "Senior")</f>
        <v>Middle Age</v>
      </c>
      <c r="D3640" s="5">
        <v>22</v>
      </c>
      <c r="E3640" s="5">
        <v>38</v>
      </c>
      <c r="F3640" s="5" t="str" cm="1">
        <f t="array" ref="F3640">_xlfn.IFS(E3640&lt;50, "Low Income", E3640&lt;100, "Middle Income", TRUE,"High Income")</f>
        <v>Low Income</v>
      </c>
      <c r="G3640" s="6">
        <v>92866</v>
      </c>
      <c r="H3640" s="5">
        <v>4</v>
      </c>
      <c r="I3640" s="5">
        <v>1.9</v>
      </c>
      <c r="J3640" s="5" t="str" cm="1">
        <f t="array" ref="J3640">_xlfn.IFS(I3640&lt;2,"Low", I3640&lt;5, "Middle", TRUE, "High")</f>
        <v>Low</v>
      </c>
      <c r="K3640" s="5">
        <v>3</v>
      </c>
      <c r="L3640" s="5" t="str" cm="1">
        <f t="array" ref="L3640">_xlfn.IFS(K3640=1,"undergraduate",K3640=2,"graduate",K3640=3,"professional")</f>
        <v>professional</v>
      </c>
      <c r="M3640" s="5">
        <v>0</v>
      </c>
      <c r="N3640" s="5" t="str" cm="1">
        <f t="array" ref="N3640">_xlfn.IFS(M3640=0, "No Mortgage", M3640&lt;150, "Low Mortgage", TRUE, "High Mortgage")</f>
        <v>No Mortgage</v>
      </c>
      <c r="O3640" s="5">
        <v>0</v>
      </c>
      <c r="P3640" s="5" t="str">
        <f t="shared" si="112"/>
        <v>Rejected</v>
      </c>
      <c r="Q3640" s="5">
        <v>0</v>
      </c>
      <c r="R3640" s="5">
        <v>0</v>
      </c>
      <c r="S3640" s="5" t="str">
        <f t="shared" si="113"/>
        <v>No</v>
      </c>
      <c r="T3640" s="5">
        <v>1</v>
      </c>
      <c r="U3640" s="7">
        <v>0</v>
      </c>
    </row>
    <row r="3641" spans="1:21" x14ac:dyDescent="0.3">
      <c r="A3641" s="8">
        <v>3640</v>
      </c>
      <c r="B3641" s="9">
        <v>51</v>
      </c>
      <c r="C3641" s="5" t="str" cm="1">
        <f t="array" ref="C3641">_xlfn.IFS(B3641&lt;30, "Young", B3641&lt;50, "Middle Age", TRUE, "Senior")</f>
        <v>Senior</v>
      </c>
      <c r="D3641" s="5">
        <v>26</v>
      </c>
      <c r="E3641" s="9">
        <v>191</v>
      </c>
      <c r="F3641" s="5" t="str" cm="1">
        <f t="array" ref="F3641">_xlfn.IFS(E3641&lt;50, "Low Income", E3641&lt;100, "Middle Income", TRUE,"High Income")</f>
        <v>High Income</v>
      </c>
      <c r="G3641" s="10">
        <v>94063</v>
      </c>
      <c r="H3641" s="9">
        <v>1</v>
      </c>
      <c r="I3641" s="9">
        <v>8.1</v>
      </c>
      <c r="J3641" s="5" t="str" cm="1">
        <f t="array" ref="J3641">_xlfn.IFS(I3641&lt;2,"Low", I3641&lt;5, "Middle", TRUE, "High")</f>
        <v>High</v>
      </c>
      <c r="K3641" s="9">
        <v>1</v>
      </c>
      <c r="L3641" s="5" t="str" cm="1">
        <f t="array" ref="L3641">_xlfn.IFS(K3641=1,"undergraduate",K3641=2,"graduate",K3641=3,"professional")</f>
        <v>undergraduate</v>
      </c>
      <c r="M3641" s="9">
        <v>0</v>
      </c>
      <c r="N3641" s="5" t="str" cm="1">
        <f t="array" ref="N3641">_xlfn.IFS(M3641=0, "No Mortgage", M3641&lt;150, "Low Mortgage", TRUE, "High Mortgage")</f>
        <v>No Mortgage</v>
      </c>
      <c r="O3641" s="9">
        <v>0</v>
      </c>
      <c r="P3641" s="5" t="str">
        <f t="shared" si="112"/>
        <v>Rejected</v>
      </c>
      <c r="Q3641" s="9">
        <v>1</v>
      </c>
      <c r="R3641" s="9">
        <v>0</v>
      </c>
      <c r="S3641" s="5" t="str">
        <f t="shared" si="113"/>
        <v>No</v>
      </c>
      <c r="T3641" s="9">
        <v>1</v>
      </c>
      <c r="U3641" s="11">
        <v>0</v>
      </c>
    </row>
    <row r="3642" spans="1:21" x14ac:dyDescent="0.3">
      <c r="A3642" s="4">
        <v>3641</v>
      </c>
      <c r="B3642" s="5">
        <v>64</v>
      </c>
      <c r="C3642" s="5" t="str" cm="1">
        <f t="array" ref="C3642">_xlfn.IFS(B3642&lt;30, "Young", B3642&lt;50, "Middle Age", TRUE, "Senior")</f>
        <v>Senior</v>
      </c>
      <c r="D3642" s="5">
        <v>34</v>
      </c>
      <c r="E3642" s="5">
        <v>53</v>
      </c>
      <c r="F3642" s="5" t="str" cm="1">
        <f t="array" ref="F3642">_xlfn.IFS(E3642&lt;50, "Low Income", E3642&lt;100, "Middle Income", TRUE,"High Income")</f>
        <v>Middle Income</v>
      </c>
      <c r="G3642" s="6">
        <v>95821</v>
      </c>
      <c r="H3642" s="5">
        <v>4</v>
      </c>
      <c r="I3642" s="5">
        <v>1.67</v>
      </c>
      <c r="J3642" s="5" t="str" cm="1">
        <f t="array" ref="J3642">_xlfn.IFS(I3642&lt;2,"Low", I3642&lt;5, "Middle", TRUE, "High")</f>
        <v>Low</v>
      </c>
      <c r="K3642" s="5">
        <v>3</v>
      </c>
      <c r="L3642" s="5" t="str" cm="1">
        <f t="array" ref="L3642">_xlfn.IFS(K3642=1,"undergraduate",K3642=2,"graduate",K3642=3,"professional")</f>
        <v>professional</v>
      </c>
      <c r="M3642" s="5">
        <v>0</v>
      </c>
      <c r="N3642" s="5" t="str" cm="1">
        <f t="array" ref="N3642">_xlfn.IFS(M3642=0, "No Mortgage", M3642&lt;150, "Low Mortgage", TRUE, "High Mortgage")</f>
        <v>No Mortgage</v>
      </c>
      <c r="O3642" s="5">
        <v>0</v>
      </c>
      <c r="P3642" s="5" t="str">
        <f t="shared" si="112"/>
        <v>Rejected</v>
      </c>
      <c r="Q3642" s="5">
        <v>0</v>
      </c>
      <c r="R3642" s="5">
        <v>0</v>
      </c>
      <c r="S3642" s="5" t="str">
        <f t="shared" si="113"/>
        <v>No</v>
      </c>
      <c r="T3642" s="5">
        <v>0</v>
      </c>
      <c r="U3642" s="7">
        <v>1</v>
      </c>
    </row>
    <row r="3643" spans="1:21" x14ac:dyDescent="0.3">
      <c r="A3643" s="8">
        <v>3642</v>
      </c>
      <c r="B3643" s="9">
        <v>59</v>
      </c>
      <c r="C3643" s="5" t="str" cm="1">
        <f t="array" ref="C3643">_xlfn.IFS(B3643&lt;30, "Young", B3643&lt;50, "Middle Age", TRUE, "Senior")</f>
        <v>Senior</v>
      </c>
      <c r="D3643" s="5">
        <v>35</v>
      </c>
      <c r="E3643" s="9">
        <v>74</v>
      </c>
      <c r="F3643" s="5" t="str" cm="1">
        <f t="array" ref="F3643">_xlfn.IFS(E3643&lt;50, "Low Income", E3643&lt;100, "Middle Income", TRUE,"High Income")</f>
        <v>Middle Income</v>
      </c>
      <c r="G3643" s="10">
        <v>94402</v>
      </c>
      <c r="H3643" s="9">
        <v>4</v>
      </c>
      <c r="I3643" s="9">
        <v>2.2999999999999998</v>
      </c>
      <c r="J3643" s="5" t="str" cm="1">
        <f t="array" ref="J3643">_xlfn.IFS(I3643&lt;2,"Low", I3643&lt;5, "Middle", TRUE, "High")</f>
        <v>Middle</v>
      </c>
      <c r="K3643" s="9">
        <v>3</v>
      </c>
      <c r="L3643" s="5" t="str" cm="1">
        <f t="array" ref="L3643">_xlfn.IFS(K3643=1,"undergraduate",K3643=2,"graduate",K3643=3,"professional")</f>
        <v>professional</v>
      </c>
      <c r="M3643" s="9">
        <v>0</v>
      </c>
      <c r="N3643" s="5" t="str" cm="1">
        <f t="array" ref="N3643">_xlfn.IFS(M3643=0, "No Mortgage", M3643&lt;150, "Low Mortgage", TRUE, "High Mortgage")</f>
        <v>No Mortgage</v>
      </c>
      <c r="O3643" s="9">
        <v>0</v>
      </c>
      <c r="P3643" s="5" t="str">
        <f t="shared" si="112"/>
        <v>Rejected</v>
      </c>
      <c r="Q3643" s="9">
        <v>0</v>
      </c>
      <c r="R3643" s="9">
        <v>0</v>
      </c>
      <c r="S3643" s="5" t="str">
        <f t="shared" si="113"/>
        <v>No</v>
      </c>
      <c r="T3643" s="9">
        <v>0</v>
      </c>
      <c r="U3643" s="11">
        <v>0</v>
      </c>
    </row>
    <row r="3644" spans="1:21" x14ac:dyDescent="0.3">
      <c r="A3644" s="4">
        <v>3643</v>
      </c>
      <c r="B3644" s="5">
        <v>55</v>
      </c>
      <c r="C3644" s="5" t="str" cm="1">
        <f t="array" ref="C3644">_xlfn.IFS(B3644&lt;30, "Young", B3644&lt;50, "Middle Age", TRUE, "Senior")</f>
        <v>Senior</v>
      </c>
      <c r="D3644" s="5">
        <v>29</v>
      </c>
      <c r="E3644" s="5">
        <v>21</v>
      </c>
      <c r="F3644" s="5" t="str" cm="1">
        <f t="array" ref="F3644">_xlfn.IFS(E3644&lt;50, "Low Income", E3644&lt;100, "Middle Income", TRUE,"High Income")</f>
        <v>Low Income</v>
      </c>
      <c r="G3644" s="6">
        <v>92704</v>
      </c>
      <c r="H3644" s="5">
        <v>4</v>
      </c>
      <c r="I3644" s="5">
        <v>0.7</v>
      </c>
      <c r="J3644" s="5" t="str" cm="1">
        <f t="array" ref="J3644">_xlfn.IFS(I3644&lt;2,"Low", I3644&lt;5, "Middle", TRUE, "High")</f>
        <v>Low</v>
      </c>
      <c r="K3644" s="5">
        <v>3</v>
      </c>
      <c r="L3644" s="5" t="str" cm="1">
        <f t="array" ref="L3644">_xlfn.IFS(K3644=1,"undergraduate",K3644=2,"graduate",K3644=3,"professional")</f>
        <v>professional</v>
      </c>
      <c r="M3644" s="5">
        <v>0</v>
      </c>
      <c r="N3644" s="5" t="str" cm="1">
        <f t="array" ref="N3644">_xlfn.IFS(M3644=0, "No Mortgage", M3644&lt;150, "Low Mortgage", TRUE, "High Mortgage")</f>
        <v>No Mortgage</v>
      </c>
      <c r="O3644" s="5">
        <v>0</v>
      </c>
      <c r="P3644" s="5" t="str">
        <f t="shared" si="112"/>
        <v>Rejected</v>
      </c>
      <c r="Q3644" s="5">
        <v>1</v>
      </c>
      <c r="R3644" s="5">
        <v>0</v>
      </c>
      <c r="S3644" s="5" t="str">
        <f t="shared" si="113"/>
        <v>No</v>
      </c>
      <c r="T3644" s="5">
        <v>1</v>
      </c>
      <c r="U3644" s="7">
        <v>0</v>
      </c>
    </row>
    <row r="3645" spans="1:21" x14ac:dyDescent="0.3">
      <c r="A3645" s="8">
        <v>3644</v>
      </c>
      <c r="B3645" s="9">
        <v>57</v>
      </c>
      <c r="C3645" s="5" t="str" cm="1">
        <f t="array" ref="C3645">_xlfn.IFS(B3645&lt;30, "Young", B3645&lt;50, "Middle Age", TRUE, "Senior")</f>
        <v>Senior</v>
      </c>
      <c r="D3645" s="5">
        <v>32</v>
      </c>
      <c r="E3645" s="9">
        <v>80</v>
      </c>
      <c r="F3645" s="5" t="str" cm="1">
        <f t="array" ref="F3645">_xlfn.IFS(E3645&lt;50, "Low Income", E3645&lt;100, "Middle Income", TRUE,"High Income")</f>
        <v>Middle Income</v>
      </c>
      <c r="G3645" s="10">
        <v>92606</v>
      </c>
      <c r="H3645" s="9">
        <v>3</v>
      </c>
      <c r="I3645" s="9">
        <v>1.6</v>
      </c>
      <c r="J3645" s="5" t="str" cm="1">
        <f t="array" ref="J3645">_xlfn.IFS(I3645&lt;2,"Low", I3645&lt;5, "Middle", TRUE, "High")</f>
        <v>Low</v>
      </c>
      <c r="K3645" s="9">
        <v>3</v>
      </c>
      <c r="L3645" s="5" t="str" cm="1">
        <f t="array" ref="L3645">_xlfn.IFS(K3645=1,"undergraduate",K3645=2,"graduate",K3645=3,"professional")</f>
        <v>professional</v>
      </c>
      <c r="M3645" s="9">
        <v>144</v>
      </c>
      <c r="N3645" s="5" t="str" cm="1">
        <f t="array" ref="N3645">_xlfn.IFS(M3645=0, "No Mortgage", M3645&lt;150, "Low Mortgage", TRUE, "High Mortgage")</f>
        <v>Low Mortgage</v>
      </c>
      <c r="O3645" s="9">
        <v>0</v>
      </c>
      <c r="P3645" s="5" t="str">
        <f t="shared" si="112"/>
        <v>Rejected</v>
      </c>
      <c r="Q3645" s="9">
        <v>0</v>
      </c>
      <c r="R3645" s="9">
        <v>0</v>
      </c>
      <c r="S3645" s="5" t="str">
        <f t="shared" si="113"/>
        <v>No</v>
      </c>
      <c r="T3645" s="9">
        <v>1</v>
      </c>
      <c r="U3645" s="11">
        <v>1</v>
      </c>
    </row>
    <row r="3646" spans="1:21" x14ac:dyDescent="0.3">
      <c r="A3646" s="4">
        <v>3645</v>
      </c>
      <c r="B3646" s="5">
        <v>59</v>
      </c>
      <c r="C3646" s="5" t="str" cm="1">
        <f t="array" ref="C3646">_xlfn.IFS(B3646&lt;30, "Young", B3646&lt;50, "Middle Age", TRUE, "Senior")</f>
        <v>Senior</v>
      </c>
      <c r="D3646" s="5">
        <v>33</v>
      </c>
      <c r="E3646" s="5">
        <v>41</v>
      </c>
      <c r="F3646" s="5" t="str" cm="1">
        <f t="array" ref="F3646">_xlfn.IFS(E3646&lt;50, "Low Income", E3646&lt;100, "Middle Income", TRUE,"High Income")</f>
        <v>Low Income</v>
      </c>
      <c r="G3646" s="6">
        <v>91711</v>
      </c>
      <c r="H3646" s="5">
        <v>4</v>
      </c>
      <c r="I3646" s="5">
        <v>2.5</v>
      </c>
      <c r="J3646" s="5" t="str" cm="1">
        <f t="array" ref="J3646">_xlfn.IFS(I3646&lt;2,"Low", I3646&lt;5, "Middle", TRUE, "High")</f>
        <v>Middle</v>
      </c>
      <c r="K3646" s="5">
        <v>1</v>
      </c>
      <c r="L3646" s="5" t="str" cm="1">
        <f t="array" ref="L3646">_xlfn.IFS(K3646=1,"undergraduate",K3646=2,"graduate",K3646=3,"professional")</f>
        <v>undergraduate</v>
      </c>
      <c r="M3646" s="5">
        <v>174</v>
      </c>
      <c r="N3646" s="5" t="str" cm="1">
        <f t="array" ref="N3646">_xlfn.IFS(M3646=0, "No Mortgage", M3646&lt;150, "Low Mortgage", TRUE, "High Mortgage")</f>
        <v>High Mortgage</v>
      </c>
      <c r="O3646" s="5">
        <v>0</v>
      </c>
      <c r="P3646" s="5" t="str">
        <f t="shared" si="112"/>
        <v>Rejected</v>
      </c>
      <c r="Q3646" s="5">
        <v>0</v>
      </c>
      <c r="R3646" s="5">
        <v>0</v>
      </c>
      <c r="S3646" s="5" t="str">
        <f t="shared" si="113"/>
        <v>No</v>
      </c>
      <c r="T3646" s="5">
        <v>0</v>
      </c>
      <c r="U3646" s="7">
        <v>0</v>
      </c>
    </row>
    <row r="3647" spans="1:21" x14ac:dyDescent="0.3">
      <c r="A3647" s="8">
        <v>3646</v>
      </c>
      <c r="B3647" s="9">
        <v>42</v>
      </c>
      <c r="C3647" s="5" t="str" cm="1">
        <f t="array" ref="C3647">_xlfn.IFS(B3647&lt;30, "Young", B3647&lt;50, "Middle Age", TRUE, "Senior")</f>
        <v>Middle Age</v>
      </c>
      <c r="D3647" s="5">
        <v>17</v>
      </c>
      <c r="E3647" s="9">
        <v>79</v>
      </c>
      <c r="F3647" s="5" t="str" cm="1">
        <f t="array" ref="F3647">_xlfn.IFS(E3647&lt;50, "Low Income", E3647&lt;100, "Middle Income", TRUE,"High Income")</f>
        <v>Middle Income</v>
      </c>
      <c r="G3647" s="10">
        <v>92103</v>
      </c>
      <c r="H3647" s="9">
        <v>1</v>
      </c>
      <c r="I3647" s="9">
        <v>3.7</v>
      </c>
      <c r="J3647" s="5" t="str" cm="1">
        <f t="array" ref="J3647">_xlfn.IFS(I3647&lt;2,"Low", I3647&lt;5, "Middle", TRUE, "High")</f>
        <v>Middle</v>
      </c>
      <c r="K3647" s="9">
        <v>3</v>
      </c>
      <c r="L3647" s="5" t="str" cm="1">
        <f t="array" ref="L3647">_xlfn.IFS(K3647=1,"undergraduate",K3647=2,"graduate",K3647=3,"professional")</f>
        <v>professional</v>
      </c>
      <c r="M3647" s="9">
        <v>0</v>
      </c>
      <c r="N3647" s="5" t="str" cm="1">
        <f t="array" ref="N3647">_xlfn.IFS(M3647=0, "No Mortgage", M3647&lt;150, "Low Mortgage", TRUE, "High Mortgage")</f>
        <v>No Mortgage</v>
      </c>
      <c r="O3647" s="9">
        <v>0</v>
      </c>
      <c r="P3647" s="5" t="str">
        <f t="shared" si="112"/>
        <v>Rejected</v>
      </c>
      <c r="Q3647" s="9">
        <v>1</v>
      </c>
      <c r="R3647" s="9">
        <v>0</v>
      </c>
      <c r="S3647" s="5" t="str">
        <f t="shared" si="113"/>
        <v>No</v>
      </c>
      <c r="T3647" s="9">
        <v>0</v>
      </c>
      <c r="U3647" s="11">
        <v>1</v>
      </c>
    </row>
    <row r="3648" spans="1:21" x14ac:dyDescent="0.3">
      <c r="A3648" s="4">
        <v>3647</v>
      </c>
      <c r="B3648" s="5">
        <v>34</v>
      </c>
      <c r="C3648" s="5" t="str" cm="1">
        <f t="array" ref="C3648">_xlfn.IFS(B3648&lt;30, "Young", B3648&lt;50, "Middle Age", TRUE, "Senior")</f>
        <v>Middle Age</v>
      </c>
      <c r="D3648" s="5">
        <v>9</v>
      </c>
      <c r="E3648" s="5">
        <v>141</v>
      </c>
      <c r="F3648" s="5" t="str" cm="1">
        <f t="array" ref="F3648">_xlfn.IFS(E3648&lt;50, "Low Income", E3648&lt;100, "Middle Income", TRUE,"High Income")</f>
        <v>High Income</v>
      </c>
      <c r="G3648" s="6">
        <v>92056</v>
      </c>
      <c r="H3648" s="5">
        <v>3</v>
      </c>
      <c r="I3648" s="5">
        <v>6.9</v>
      </c>
      <c r="J3648" s="5" t="str" cm="1">
        <f t="array" ref="J3648">_xlfn.IFS(I3648&lt;2,"Low", I3648&lt;5, "Middle", TRUE, "High")</f>
        <v>High</v>
      </c>
      <c r="K3648" s="5">
        <v>2</v>
      </c>
      <c r="L3648" s="5" t="str" cm="1">
        <f t="array" ref="L3648">_xlfn.IFS(K3648=1,"undergraduate",K3648=2,"graduate",K3648=3,"professional")</f>
        <v>graduate</v>
      </c>
      <c r="M3648" s="5">
        <v>260</v>
      </c>
      <c r="N3648" s="5" t="str" cm="1">
        <f t="array" ref="N3648">_xlfn.IFS(M3648=0, "No Mortgage", M3648&lt;150, "Low Mortgage", TRUE, "High Mortgage")</f>
        <v>High Mortgage</v>
      </c>
      <c r="O3648" s="5">
        <v>1</v>
      </c>
      <c r="P3648" s="5" t="str">
        <f t="shared" si="112"/>
        <v>Accepted</v>
      </c>
      <c r="Q3648" s="5">
        <v>0</v>
      </c>
      <c r="R3648" s="5">
        <v>0</v>
      </c>
      <c r="S3648" s="5" t="str">
        <f t="shared" si="113"/>
        <v>No</v>
      </c>
      <c r="T3648" s="5">
        <v>1</v>
      </c>
      <c r="U3648" s="7">
        <v>0</v>
      </c>
    </row>
    <row r="3649" spans="1:21" x14ac:dyDescent="0.3">
      <c r="A3649" s="8">
        <v>3648</v>
      </c>
      <c r="B3649" s="9">
        <v>41</v>
      </c>
      <c r="C3649" s="5" t="str" cm="1">
        <f t="array" ref="C3649">_xlfn.IFS(B3649&lt;30, "Young", B3649&lt;50, "Middle Age", TRUE, "Senior")</f>
        <v>Middle Age</v>
      </c>
      <c r="D3649" s="5">
        <v>14</v>
      </c>
      <c r="E3649" s="9">
        <v>32</v>
      </c>
      <c r="F3649" s="5" t="str" cm="1">
        <f t="array" ref="F3649">_xlfn.IFS(E3649&lt;50, "Low Income", E3649&lt;100, "Middle Income", TRUE,"High Income")</f>
        <v>Low Income</v>
      </c>
      <c r="G3649" s="10">
        <v>91605</v>
      </c>
      <c r="H3649" s="9">
        <v>3</v>
      </c>
      <c r="I3649" s="9">
        <v>1</v>
      </c>
      <c r="J3649" s="5" t="str" cm="1">
        <f t="array" ref="J3649">_xlfn.IFS(I3649&lt;2,"Low", I3649&lt;5, "Middle", TRUE, "High")</f>
        <v>Low</v>
      </c>
      <c r="K3649" s="9">
        <v>2</v>
      </c>
      <c r="L3649" s="5" t="str" cm="1">
        <f t="array" ref="L3649">_xlfn.IFS(K3649=1,"undergraduate",K3649=2,"graduate",K3649=3,"professional")</f>
        <v>graduate</v>
      </c>
      <c r="M3649" s="9">
        <v>0</v>
      </c>
      <c r="N3649" s="5" t="str" cm="1">
        <f t="array" ref="N3649">_xlfn.IFS(M3649=0, "No Mortgage", M3649&lt;150, "Low Mortgage", TRUE, "High Mortgage")</f>
        <v>No Mortgage</v>
      </c>
      <c r="O3649" s="9">
        <v>0</v>
      </c>
      <c r="P3649" s="5" t="str">
        <f t="shared" si="112"/>
        <v>Rejected</v>
      </c>
      <c r="Q3649" s="9">
        <v>0</v>
      </c>
      <c r="R3649" s="9">
        <v>0</v>
      </c>
      <c r="S3649" s="5" t="str">
        <f t="shared" si="113"/>
        <v>No</v>
      </c>
      <c r="T3649" s="9">
        <v>0</v>
      </c>
      <c r="U3649" s="11">
        <v>1</v>
      </c>
    </row>
    <row r="3650" spans="1:21" x14ac:dyDescent="0.3">
      <c r="A3650" s="4">
        <v>3649</v>
      </c>
      <c r="B3650" s="5">
        <v>43</v>
      </c>
      <c r="C3650" s="5" t="str" cm="1">
        <f t="array" ref="C3650">_xlfn.IFS(B3650&lt;30, "Young", B3650&lt;50, "Middle Age", TRUE, "Senior")</f>
        <v>Middle Age</v>
      </c>
      <c r="D3650" s="5">
        <v>13</v>
      </c>
      <c r="E3650" s="5">
        <v>38</v>
      </c>
      <c r="F3650" s="5" t="str" cm="1">
        <f t="array" ref="F3650">_xlfn.IFS(E3650&lt;50, "Low Income", E3650&lt;100, "Middle Income", TRUE,"High Income")</f>
        <v>Low Income</v>
      </c>
      <c r="G3650" s="6">
        <v>95616</v>
      </c>
      <c r="H3650" s="5">
        <v>3</v>
      </c>
      <c r="I3650" s="5">
        <v>2</v>
      </c>
      <c r="J3650" s="5" t="str" cm="1">
        <f t="array" ref="J3650">_xlfn.IFS(I3650&lt;2,"Low", I3650&lt;5, "Middle", TRUE, "High")</f>
        <v>Middle</v>
      </c>
      <c r="K3650" s="5">
        <v>3</v>
      </c>
      <c r="L3650" s="5" t="str" cm="1">
        <f t="array" ref="L3650">_xlfn.IFS(K3650=1,"undergraduate",K3650=2,"graduate",K3650=3,"professional")</f>
        <v>professional</v>
      </c>
      <c r="M3650" s="5">
        <v>0</v>
      </c>
      <c r="N3650" s="5" t="str" cm="1">
        <f t="array" ref="N3650">_xlfn.IFS(M3650=0, "No Mortgage", M3650&lt;150, "Low Mortgage", TRUE, "High Mortgage")</f>
        <v>No Mortgage</v>
      </c>
      <c r="O3650" s="5">
        <v>0</v>
      </c>
      <c r="P3650" s="5" t="str">
        <f t="shared" si="112"/>
        <v>Rejected</v>
      </c>
      <c r="Q3650" s="5">
        <v>0</v>
      </c>
      <c r="R3650" s="5">
        <v>0</v>
      </c>
      <c r="S3650" s="5" t="str">
        <f t="shared" si="113"/>
        <v>No</v>
      </c>
      <c r="T3650" s="5">
        <v>1</v>
      </c>
      <c r="U3650" s="7">
        <v>0</v>
      </c>
    </row>
    <row r="3651" spans="1:21" x14ac:dyDescent="0.3">
      <c r="A3651" s="8">
        <v>3650</v>
      </c>
      <c r="B3651" s="9">
        <v>53</v>
      </c>
      <c r="C3651" s="5" t="str" cm="1">
        <f t="array" ref="C3651">_xlfn.IFS(B3651&lt;30, "Young", B3651&lt;50, "Middle Age", TRUE, "Senior")</f>
        <v>Senior</v>
      </c>
      <c r="D3651" s="5">
        <v>29</v>
      </c>
      <c r="E3651" s="9">
        <v>85</v>
      </c>
      <c r="F3651" s="5" t="str" cm="1">
        <f t="array" ref="F3651">_xlfn.IFS(E3651&lt;50, "Low Income", E3651&lt;100, "Middle Income", TRUE,"High Income")</f>
        <v>Middle Income</v>
      </c>
      <c r="G3651" s="10">
        <v>92691</v>
      </c>
      <c r="H3651" s="9">
        <v>3</v>
      </c>
      <c r="I3651" s="9">
        <v>1.8</v>
      </c>
      <c r="J3651" s="5" t="str" cm="1">
        <f t="array" ref="J3651">_xlfn.IFS(I3651&lt;2,"Low", I3651&lt;5, "Middle", TRUE, "High")</f>
        <v>Low</v>
      </c>
      <c r="K3651" s="9">
        <v>2</v>
      </c>
      <c r="L3651" s="5" t="str" cm="1">
        <f t="array" ref="L3651">_xlfn.IFS(K3651=1,"undergraduate",K3651=2,"graduate",K3651=3,"professional")</f>
        <v>graduate</v>
      </c>
      <c r="M3651" s="9">
        <v>0</v>
      </c>
      <c r="N3651" s="5" t="str" cm="1">
        <f t="array" ref="N3651">_xlfn.IFS(M3651=0, "No Mortgage", M3651&lt;150, "Low Mortgage", TRUE, "High Mortgage")</f>
        <v>No Mortgage</v>
      </c>
      <c r="O3651" s="9">
        <v>0</v>
      </c>
      <c r="P3651" s="5" t="str">
        <f t="shared" ref="P3651:P3714" si="114">IF(O3651=0, "Rejected", "Accepted")</f>
        <v>Rejected</v>
      </c>
      <c r="Q3651" s="9">
        <v>0</v>
      </c>
      <c r="R3651" s="9">
        <v>0</v>
      </c>
      <c r="S3651" s="5" t="str">
        <f t="shared" ref="S3651:S3714" si="115">IF(R3651=0,"No","Yes")</f>
        <v>No</v>
      </c>
      <c r="T3651" s="9">
        <v>1</v>
      </c>
      <c r="U3651" s="11">
        <v>0</v>
      </c>
    </row>
    <row r="3652" spans="1:21" x14ac:dyDescent="0.3">
      <c r="A3652" s="4">
        <v>3651</v>
      </c>
      <c r="B3652" s="5">
        <v>47</v>
      </c>
      <c r="C3652" s="5" t="str" cm="1">
        <f t="array" ref="C3652">_xlfn.IFS(B3652&lt;30, "Young", B3652&lt;50, "Middle Age", TRUE, "Senior")</f>
        <v>Middle Age</v>
      </c>
      <c r="D3652" s="5">
        <v>21</v>
      </c>
      <c r="E3652" s="5">
        <v>93</v>
      </c>
      <c r="F3652" s="5" t="str" cm="1">
        <f t="array" ref="F3652">_xlfn.IFS(E3652&lt;50, "Low Income", E3652&lt;100, "Middle Income", TRUE,"High Income")</f>
        <v>Middle Income</v>
      </c>
      <c r="G3652" s="6">
        <v>91604</v>
      </c>
      <c r="H3652" s="5">
        <v>2</v>
      </c>
      <c r="I3652" s="5">
        <v>0.8</v>
      </c>
      <c r="J3652" s="5" t="str" cm="1">
        <f t="array" ref="J3652">_xlfn.IFS(I3652&lt;2,"Low", I3652&lt;5, "Middle", TRUE, "High")</f>
        <v>Low</v>
      </c>
      <c r="K3652" s="5">
        <v>3</v>
      </c>
      <c r="L3652" s="5" t="str" cm="1">
        <f t="array" ref="L3652">_xlfn.IFS(K3652=1,"undergraduate",K3652=2,"graduate",K3652=3,"professional")</f>
        <v>professional</v>
      </c>
      <c r="M3652" s="5">
        <v>107</v>
      </c>
      <c r="N3652" s="5" t="str" cm="1">
        <f t="array" ref="N3652">_xlfn.IFS(M3652=0, "No Mortgage", M3652&lt;150, "Low Mortgage", TRUE, "High Mortgage")</f>
        <v>Low Mortgage</v>
      </c>
      <c r="O3652" s="5">
        <v>0</v>
      </c>
      <c r="P3652" s="5" t="str">
        <f t="shared" si="114"/>
        <v>Rejected</v>
      </c>
      <c r="Q3652" s="5">
        <v>0</v>
      </c>
      <c r="R3652" s="5">
        <v>0</v>
      </c>
      <c r="S3652" s="5" t="str">
        <f t="shared" si="115"/>
        <v>No</v>
      </c>
      <c r="T3652" s="5">
        <v>0</v>
      </c>
      <c r="U3652" s="7">
        <v>0</v>
      </c>
    </row>
    <row r="3653" spans="1:21" x14ac:dyDescent="0.3">
      <c r="A3653" s="8">
        <v>3652</v>
      </c>
      <c r="B3653" s="9">
        <v>49</v>
      </c>
      <c r="C3653" s="5" t="str" cm="1">
        <f t="array" ref="C3653">_xlfn.IFS(B3653&lt;30, "Young", B3653&lt;50, "Middle Age", TRUE, "Senior")</f>
        <v>Middle Age</v>
      </c>
      <c r="D3653" s="5">
        <v>23</v>
      </c>
      <c r="E3653" s="9">
        <v>140</v>
      </c>
      <c r="F3653" s="5" t="str" cm="1">
        <f t="array" ref="F3653">_xlfn.IFS(E3653&lt;50, "Low Income", E3653&lt;100, "Middle Income", TRUE,"High Income")</f>
        <v>High Income</v>
      </c>
      <c r="G3653" s="10">
        <v>90504</v>
      </c>
      <c r="H3653" s="9">
        <v>1</v>
      </c>
      <c r="I3653" s="9">
        <v>1.9</v>
      </c>
      <c r="J3653" s="5" t="str" cm="1">
        <f t="array" ref="J3653">_xlfn.IFS(I3653&lt;2,"Low", I3653&lt;5, "Middle", TRUE, "High")</f>
        <v>Low</v>
      </c>
      <c r="K3653" s="9">
        <v>3</v>
      </c>
      <c r="L3653" s="5" t="str" cm="1">
        <f t="array" ref="L3653">_xlfn.IFS(K3653=1,"undergraduate",K3653=2,"graduate",K3653=3,"professional")</f>
        <v>professional</v>
      </c>
      <c r="M3653" s="9">
        <v>0</v>
      </c>
      <c r="N3653" s="5" t="str" cm="1">
        <f t="array" ref="N3653">_xlfn.IFS(M3653=0, "No Mortgage", M3653&lt;150, "Low Mortgage", TRUE, "High Mortgage")</f>
        <v>No Mortgage</v>
      </c>
      <c r="O3653" s="9">
        <v>1</v>
      </c>
      <c r="P3653" s="5" t="str">
        <f t="shared" si="114"/>
        <v>Accepted</v>
      </c>
      <c r="Q3653" s="9">
        <v>0</v>
      </c>
      <c r="R3653" s="9">
        <v>0</v>
      </c>
      <c r="S3653" s="5" t="str">
        <f t="shared" si="115"/>
        <v>No</v>
      </c>
      <c r="T3653" s="9">
        <v>0</v>
      </c>
      <c r="U3653" s="11">
        <v>1</v>
      </c>
    </row>
    <row r="3654" spans="1:21" x14ac:dyDescent="0.3">
      <c r="A3654" s="4">
        <v>3653</v>
      </c>
      <c r="B3654" s="5">
        <v>35</v>
      </c>
      <c r="C3654" s="5" t="str" cm="1">
        <f t="array" ref="C3654">_xlfn.IFS(B3654&lt;30, "Young", B3654&lt;50, "Middle Age", TRUE, "Senior")</f>
        <v>Middle Age</v>
      </c>
      <c r="D3654" s="5">
        <v>9</v>
      </c>
      <c r="E3654" s="5">
        <v>69</v>
      </c>
      <c r="F3654" s="5" t="str" cm="1">
        <f t="array" ref="F3654">_xlfn.IFS(E3654&lt;50, "Low Income", E3654&lt;100, "Middle Income", TRUE,"High Income")</f>
        <v>Middle Income</v>
      </c>
      <c r="G3654" s="6">
        <v>94704</v>
      </c>
      <c r="H3654" s="5">
        <v>4</v>
      </c>
      <c r="I3654" s="5">
        <v>2.2000000000000002</v>
      </c>
      <c r="J3654" s="5" t="str" cm="1">
        <f t="array" ref="J3654">_xlfn.IFS(I3654&lt;2,"Low", I3654&lt;5, "Middle", TRUE, "High")</f>
        <v>Middle</v>
      </c>
      <c r="K3654" s="5">
        <v>2</v>
      </c>
      <c r="L3654" s="5" t="str" cm="1">
        <f t="array" ref="L3654">_xlfn.IFS(K3654=1,"undergraduate",K3654=2,"graduate",K3654=3,"professional")</f>
        <v>graduate</v>
      </c>
      <c r="M3654" s="5">
        <v>0</v>
      </c>
      <c r="N3654" s="5" t="str" cm="1">
        <f t="array" ref="N3654">_xlfn.IFS(M3654=0, "No Mortgage", M3654&lt;150, "Low Mortgage", TRUE, "High Mortgage")</f>
        <v>No Mortgage</v>
      </c>
      <c r="O3654" s="5">
        <v>0</v>
      </c>
      <c r="P3654" s="5" t="str">
        <f t="shared" si="114"/>
        <v>Rejected</v>
      </c>
      <c r="Q3654" s="5">
        <v>0</v>
      </c>
      <c r="R3654" s="5">
        <v>0</v>
      </c>
      <c r="S3654" s="5" t="str">
        <f t="shared" si="115"/>
        <v>No</v>
      </c>
      <c r="T3654" s="5">
        <v>0</v>
      </c>
      <c r="U3654" s="7">
        <v>1</v>
      </c>
    </row>
    <row r="3655" spans="1:21" x14ac:dyDescent="0.3">
      <c r="A3655" s="8">
        <v>3654</v>
      </c>
      <c r="B3655" s="9">
        <v>52</v>
      </c>
      <c r="C3655" s="5" t="str" cm="1">
        <f t="array" ref="C3655">_xlfn.IFS(B3655&lt;30, "Young", B3655&lt;50, "Middle Age", TRUE, "Senior")</f>
        <v>Senior</v>
      </c>
      <c r="D3655" s="5">
        <v>27</v>
      </c>
      <c r="E3655" s="9">
        <v>32</v>
      </c>
      <c r="F3655" s="5" t="str" cm="1">
        <f t="array" ref="F3655">_xlfn.IFS(E3655&lt;50, "Low Income", E3655&lt;100, "Middle Income", TRUE,"High Income")</f>
        <v>Low Income</v>
      </c>
      <c r="G3655" s="10">
        <v>92521</v>
      </c>
      <c r="H3655" s="9">
        <v>2</v>
      </c>
      <c r="I3655" s="9">
        <v>2</v>
      </c>
      <c r="J3655" s="5" t="str" cm="1">
        <f t="array" ref="J3655">_xlfn.IFS(I3655&lt;2,"Low", I3655&lt;5, "Middle", TRUE, "High")</f>
        <v>Middle</v>
      </c>
      <c r="K3655" s="9">
        <v>2</v>
      </c>
      <c r="L3655" s="5" t="str" cm="1">
        <f t="array" ref="L3655">_xlfn.IFS(K3655=1,"undergraduate",K3655=2,"graduate",K3655=3,"professional")</f>
        <v>graduate</v>
      </c>
      <c r="M3655" s="9">
        <v>0</v>
      </c>
      <c r="N3655" s="5" t="str" cm="1">
        <f t="array" ref="N3655">_xlfn.IFS(M3655=0, "No Mortgage", M3655&lt;150, "Low Mortgage", TRUE, "High Mortgage")</f>
        <v>No Mortgage</v>
      </c>
      <c r="O3655" s="9">
        <v>0</v>
      </c>
      <c r="P3655" s="5" t="str">
        <f t="shared" si="114"/>
        <v>Rejected</v>
      </c>
      <c r="Q3655" s="9">
        <v>0</v>
      </c>
      <c r="R3655" s="9">
        <v>0</v>
      </c>
      <c r="S3655" s="5" t="str">
        <f t="shared" si="115"/>
        <v>No</v>
      </c>
      <c r="T3655" s="9">
        <v>0</v>
      </c>
      <c r="U3655" s="11">
        <v>1</v>
      </c>
    </row>
    <row r="3656" spans="1:21" x14ac:dyDescent="0.3">
      <c r="A3656" s="4">
        <v>3655</v>
      </c>
      <c r="B3656" s="5">
        <v>53</v>
      </c>
      <c r="C3656" s="5" t="str" cm="1">
        <f t="array" ref="C3656">_xlfn.IFS(B3656&lt;30, "Young", B3656&lt;50, "Middle Age", TRUE, "Senior")</f>
        <v>Senior</v>
      </c>
      <c r="D3656" s="5">
        <v>28</v>
      </c>
      <c r="E3656" s="5">
        <v>61</v>
      </c>
      <c r="F3656" s="5" t="str" cm="1">
        <f t="array" ref="F3656">_xlfn.IFS(E3656&lt;50, "Low Income", E3656&lt;100, "Middle Income", TRUE,"High Income")</f>
        <v>Middle Income</v>
      </c>
      <c r="G3656" s="6">
        <v>94061</v>
      </c>
      <c r="H3656" s="5">
        <v>4</v>
      </c>
      <c r="I3656" s="5">
        <v>0.9</v>
      </c>
      <c r="J3656" s="5" t="str" cm="1">
        <f t="array" ref="J3656">_xlfn.IFS(I3656&lt;2,"Low", I3656&lt;5, "Middle", TRUE, "High")</f>
        <v>Low</v>
      </c>
      <c r="K3656" s="5">
        <v>1</v>
      </c>
      <c r="L3656" s="5" t="str" cm="1">
        <f t="array" ref="L3656">_xlfn.IFS(K3656=1,"undergraduate",K3656=2,"graduate",K3656=3,"professional")</f>
        <v>undergraduate</v>
      </c>
      <c r="M3656" s="5">
        <v>177</v>
      </c>
      <c r="N3656" s="5" t="str" cm="1">
        <f t="array" ref="N3656">_xlfn.IFS(M3656=0, "No Mortgage", M3656&lt;150, "Low Mortgage", TRUE, "High Mortgage")</f>
        <v>High Mortgage</v>
      </c>
      <c r="O3656" s="5">
        <v>0</v>
      </c>
      <c r="P3656" s="5" t="str">
        <f t="shared" si="114"/>
        <v>Rejected</v>
      </c>
      <c r="Q3656" s="5">
        <v>0</v>
      </c>
      <c r="R3656" s="5">
        <v>0</v>
      </c>
      <c r="S3656" s="5" t="str">
        <f t="shared" si="115"/>
        <v>No</v>
      </c>
      <c r="T3656" s="5">
        <v>0</v>
      </c>
      <c r="U3656" s="7">
        <v>0</v>
      </c>
    </row>
    <row r="3657" spans="1:21" x14ac:dyDescent="0.3">
      <c r="A3657" s="8">
        <v>3656</v>
      </c>
      <c r="B3657" s="9">
        <v>48</v>
      </c>
      <c r="C3657" s="5" t="str" cm="1">
        <f t="array" ref="C3657">_xlfn.IFS(B3657&lt;30, "Young", B3657&lt;50, "Middle Age", TRUE, "Senior")</f>
        <v>Middle Age</v>
      </c>
      <c r="D3657" s="5">
        <v>22</v>
      </c>
      <c r="E3657" s="9">
        <v>125</v>
      </c>
      <c r="F3657" s="5" t="str" cm="1">
        <f t="array" ref="F3657">_xlfn.IFS(E3657&lt;50, "Low Income", E3657&lt;100, "Middle Income", TRUE,"High Income")</f>
        <v>High Income</v>
      </c>
      <c r="G3657" s="10">
        <v>90086</v>
      </c>
      <c r="H3657" s="9">
        <v>1</v>
      </c>
      <c r="I3657" s="9">
        <v>2.4</v>
      </c>
      <c r="J3657" s="5" t="str" cm="1">
        <f t="array" ref="J3657">_xlfn.IFS(I3657&lt;2,"Low", I3657&lt;5, "Middle", TRUE, "High")</f>
        <v>Middle</v>
      </c>
      <c r="K3657" s="9">
        <v>1</v>
      </c>
      <c r="L3657" s="5" t="str" cm="1">
        <f t="array" ref="L3657">_xlfn.IFS(K3657=1,"undergraduate",K3657=2,"graduate",K3657=3,"professional")</f>
        <v>undergraduate</v>
      </c>
      <c r="M3657" s="9">
        <v>0</v>
      </c>
      <c r="N3657" s="5" t="str" cm="1">
        <f t="array" ref="N3657">_xlfn.IFS(M3657=0, "No Mortgage", M3657&lt;150, "Low Mortgage", TRUE, "High Mortgage")</f>
        <v>No Mortgage</v>
      </c>
      <c r="O3657" s="9">
        <v>0</v>
      </c>
      <c r="P3657" s="5" t="str">
        <f t="shared" si="114"/>
        <v>Rejected</v>
      </c>
      <c r="Q3657" s="9">
        <v>0</v>
      </c>
      <c r="R3657" s="9">
        <v>0</v>
      </c>
      <c r="S3657" s="5" t="str">
        <f t="shared" si="115"/>
        <v>No</v>
      </c>
      <c r="T3657" s="9">
        <v>1</v>
      </c>
      <c r="U3657" s="11">
        <v>0</v>
      </c>
    </row>
    <row r="3658" spans="1:21" x14ac:dyDescent="0.3">
      <c r="A3658" s="4">
        <v>3657</v>
      </c>
      <c r="B3658" s="5">
        <v>35</v>
      </c>
      <c r="C3658" s="5" t="str" cm="1">
        <f t="array" ref="C3658">_xlfn.IFS(B3658&lt;30, "Young", B3658&lt;50, "Middle Age", TRUE, "Senior")</f>
        <v>Middle Age</v>
      </c>
      <c r="D3658" s="5">
        <v>8</v>
      </c>
      <c r="E3658" s="5">
        <v>30</v>
      </c>
      <c r="F3658" s="5" t="str" cm="1">
        <f t="array" ref="F3658">_xlfn.IFS(E3658&lt;50, "Low Income", E3658&lt;100, "Middle Income", TRUE,"High Income")</f>
        <v>Low Income</v>
      </c>
      <c r="G3658" s="6">
        <v>95014</v>
      </c>
      <c r="H3658" s="5">
        <v>4</v>
      </c>
      <c r="I3658" s="5">
        <v>1</v>
      </c>
      <c r="J3658" s="5" t="str" cm="1">
        <f t="array" ref="J3658">_xlfn.IFS(I3658&lt;2,"Low", I3658&lt;5, "Middle", TRUE, "High")</f>
        <v>Low</v>
      </c>
      <c r="K3658" s="5">
        <v>2</v>
      </c>
      <c r="L3658" s="5" t="str" cm="1">
        <f t="array" ref="L3658">_xlfn.IFS(K3658=1,"undergraduate",K3658=2,"graduate",K3658=3,"professional")</f>
        <v>graduate</v>
      </c>
      <c r="M3658" s="5">
        <v>0</v>
      </c>
      <c r="N3658" s="5" t="str" cm="1">
        <f t="array" ref="N3658">_xlfn.IFS(M3658=0, "No Mortgage", M3658&lt;150, "Low Mortgage", TRUE, "High Mortgage")</f>
        <v>No Mortgage</v>
      </c>
      <c r="O3658" s="5">
        <v>0</v>
      </c>
      <c r="P3658" s="5" t="str">
        <f t="shared" si="114"/>
        <v>Rejected</v>
      </c>
      <c r="Q3658" s="5">
        <v>1</v>
      </c>
      <c r="R3658" s="5">
        <v>0</v>
      </c>
      <c r="S3658" s="5" t="str">
        <f t="shared" si="115"/>
        <v>No</v>
      </c>
      <c r="T3658" s="5">
        <v>0</v>
      </c>
      <c r="U3658" s="7">
        <v>0</v>
      </c>
    </row>
    <row r="3659" spans="1:21" x14ac:dyDescent="0.3">
      <c r="A3659" s="8">
        <v>3658</v>
      </c>
      <c r="B3659" s="9">
        <v>52</v>
      </c>
      <c r="C3659" s="5" t="str" cm="1">
        <f t="array" ref="C3659">_xlfn.IFS(B3659&lt;30, "Young", B3659&lt;50, "Middle Age", TRUE, "Senior")</f>
        <v>Senior</v>
      </c>
      <c r="D3659" s="5">
        <v>26</v>
      </c>
      <c r="E3659" s="9">
        <v>104</v>
      </c>
      <c r="F3659" s="5" t="str" cm="1">
        <f t="array" ref="F3659">_xlfn.IFS(E3659&lt;50, "Low Income", E3659&lt;100, "Middle Income", TRUE,"High Income")</f>
        <v>High Income</v>
      </c>
      <c r="G3659" s="10">
        <v>94025</v>
      </c>
      <c r="H3659" s="9">
        <v>2</v>
      </c>
      <c r="I3659" s="9">
        <v>2.4</v>
      </c>
      <c r="J3659" s="5" t="str" cm="1">
        <f t="array" ref="J3659">_xlfn.IFS(I3659&lt;2,"Low", I3659&lt;5, "Middle", TRUE, "High")</f>
        <v>Middle</v>
      </c>
      <c r="K3659" s="9">
        <v>2</v>
      </c>
      <c r="L3659" s="5" t="str" cm="1">
        <f t="array" ref="L3659">_xlfn.IFS(K3659=1,"undergraduate",K3659=2,"graduate",K3659=3,"professional")</f>
        <v>graduate</v>
      </c>
      <c r="M3659" s="9">
        <v>0</v>
      </c>
      <c r="N3659" s="5" t="str" cm="1">
        <f t="array" ref="N3659">_xlfn.IFS(M3659=0, "No Mortgage", M3659&lt;150, "Low Mortgage", TRUE, "High Mortgage")</f>
        <v>No Mortgage</v>
      </c>
      <c r="O3659" s="9">
        <v>0</v>
      </c>
      <c r="P3659" s="5" t="str">
        <f t="shared" si="114"/>
        <v>Rejected</v>
      </c>
      <c r="Q3659" s="9">
        <v>0</v>
      </c>
      <c r="R3659" s="9">
        <v>0</v>
      </c>
      <c r="S3659" s="5" t="str">
        <f t="shared" si="115"/>
        <v>No</v>
      </c>
      <c r="T3659" s="9">
        <v>1</v>
      </c>
      <c r="U3659" s="11">
        <v>1</v>
      </c>
    </row>
    <row r="3660" spans="1:21" x14ac:dyDescent="0.3">
      <c r="A3660" s="4">
        <v>3659</v>
      </c>
      <c r="B3660" s="5">
        <v>60</v>
      </c>
      <c r="C3660" s="5" t="str" cm="1">
        <f t="array" ref="C3660">_xlfn.IFS(B3660&lt;30, "Young", B3660&lt;50, "Middle Age", TRUE, "Senior")</f>
        <v>Senior</v>
      </c>
      <c r="D3660" s="5">
        <v>35</v>
      </c>
      <c r="E3660" s="5">
        <v>24</v>
      </c>
      <c r="F3660" s="5" t="str" cm="1">
        <f t="array" ref="F3660">_xlfn.IFS(E3660&lt;50, "Low Income", E3660&lt;100, "Middle Income", TRUE,"High Income")</f>
        <v>Low Income</v>
      </c>
      <c r="G3660" s="6">
        <v>92612</v>
      </c>
      <c r="H3660" s="5">
        <v>1</v>
      </c>
      <c r="I3660" s="5">
        <v>0.1</v>
      </c>
      <c r="J3660" s="5" t="str" cm="1">
        <f t="array" ref="J3660">_xlfn.IFS(I3660&lt;2,"Low", I3660&lt;5, "Middle", TRUE, "High")</f>
        <v>Low</v>
      </c>
      <c r="K3660" s="5">
        <v>1</v>
      </c>
      <c r="L3660" s="5" t="str" cm="1">
        <f t="array" ref="L3660">_xlfn.IFS(K3660=1,"undergraduate",K3660=2,"graduate",K3660=3,"professional")</f>
        <v>undergraduate</v>
      </c>
      <c r="M3660" s="5">
        <v>0</v>
      </c>
      <c r="N3660" s="5" t="str" cm="1">
        <f t="array" ref="N3660">_xlfn.IFS(M3660=0, "No Mortgage", M3660&lt;150, "Low Mortgage", TRUE, "High Mortgage")</f>
        <v>No Mortgage</v>
      </c>
      <c r="O3660" s="5">
        <v>0</v>
      </c>
      <c r="P3660" s="5" t="str">
        <f t="shared" si="114"/>
        <v>Rejected</v>
      </c>
      <c r="Q3660" s="5">
        <v>0</v>
      </c>
      <c r="R3660" s="5">
        <v>0</v>
      </c>
      <c r="S3660" s="5" t="str">
        <f t="shared" si="115"/>
        <v>No</v>
      </c>
      <c r="T3660" s="5">
        <v>0</v>
      </c>
      <c r="U3660" s="7">
        <v>0</v>
      </c>
    </row>
    <row r="3661" spans="1:21" x14ac:dyDescent="0.3">
      <c r="A3661" s="8">
        <v>3660</v>
      </c>
      <c r="B3661" s="9">
        <v>33</v>
      </c>
      <c r="C3661" s="5" t="str" cm="1">
        <f t="array" ref="C3661">_xlfn.IFS(B3661&lt;30, "Young", B3661&lt;50, "Middle Age", TRUE, "Senior")</f>
        <v>Middle Age</v>
      </c>
      <c r="D3661" s="5">
        <v>7</v>
      </c>
      <c r="E3661" s="9">
        <v>22</v>
      </c>
      <c r="F3661" s="5" t="str" cm="1">
        <f t="array" ref="F3661">_xlfn.IFS(E3661&lt;50, "Low Income", E3661&lt;100, "Middle Income", TRUE,"High Income")</f>
        <v>Low Income</v>
      </c>
      <c r="G3661" s="10">
        <v>94002</v>
      </c>
      <c r="H3661" s="9">
        <v>1</v>
      </c>
      <c r="I3661" s="9">
        <v>0.4</v>
      </c>
      <c r="J3661" s="5" t="str" cm="1">
        <f t="array" ref="J3661">_xlfn.IFS(I3661&lt;2,"Low", I3661&lt;5, "Middle", TRUE, "High")</f>
        <v>Low</v>
      </c>
      <c r="K3661" s="9">
        <v>2</v>
      </c>
      <c r="L3661" s="5" t="str" cm="1">
        <f t="array" ref="L3661">_xlfn.IFS(K3661=1,"undergraduate",K3661=2,"graduate",K3661=3,"professional")</f>
        <v>graduate</v>
      </c>
      <c r="M3661" s="9">
        <v>0</v>
      </c>
      <c r="N3661" s="5" t="str" cm="1">
        <f t="array" ref="N3661">_xlfn.IFS(M3661=0, "No Mortgage", M3661&lt;150, "Low Mortgage", TRUE, "High Mortgage")</f>
        <v>No Mortgage</v>
      </c>
      <c r="O3661" s="9">
        <v>0</v>
      </c>
      <c r="P3661" s="5" t="str">
        <f t="shared" si="114"/>
        <v>Rejected</v>
      </c>
      <c r="Q3661" s="9">
        <v>0</v>
      </c>
      <c r="R3661" s="9">
        <v>0</v>
      </c>
      <c r="S3661" s="5" t="str">
        <f t="shared" si="115"/>
        <v>No</v>
      </c>
      <c r="T3661" s="9">
        <v>0</v>
      </c>
      <c r="U3661" s="11">
        <v>0</v>
      </c>
    </row>
    <row r="3662" spans="1:21" x14ac:dyDescent="0.3">
      <c r="A3662" s="4">
        <v>3661</v>
      </c>
      <c r="B3662" s="5">
        <v>38</v>
      </c>
      <c r="C3662" s="5" t="str" cm="1">
        <f t="array" ref="C3662">_xlfn.IFS(B3662&lt;30, "Young", B3662&lt;50, "Middle Age", TRUE, "Senior")</f>
        <v>Middle Age</v>
      </c>
      <c r="D3662" s="5">
        <v>12</v>
      </c>
      <c r="E3662" s="5">
        <v>59</v>
      </c>
      <c r="F3662" s="5" t="str" cm="1">
        <f t="array" ref="F3662">_xlfn.IFS(E3662&lt;50, "Low Income", E3662&lt;100, "Middle Income", TRUE,"High Income")</f>
        <v>Middle Income</v>
      </c>
      <c r="G3662" s="6">
        <v>93401</v>
      </c>
      <c r="H3662" s="5">
        <v>2</v>
      </c>
      <c r="I3662" s="5">
        <v>2.4</v>
      </c>
      <c r="J3662" s="5" t="str" cm="1">
        <f t="array" ref="J3662">_xlfn.IFS(I3662&lt;2,"Low", I3662&lt;5, "Middle", TRUE, "High")</f>
        <v>Middle</v>
      </c>
      <c r="K3662" s="5">
        <v>2</v>
      </c>
      <c r="L3662" s="5" t="str" cm="1">
        <f t="array" ref="L3662">_xlfn.IFS(K3662=1,"undergraduate",K3662=2,"graduate",K3662=3,"professional")</f>
        <v>graduate</v>
      </c>
      <c r="M3662" s="5">
        <v>0</v>
      </c>
      <c r="N3662" s="5" t="str" cm="1">
        <f t="array" ref="N3662">_xlfn.IFS(M3662=0, "No Mortgage", M3662&lt;150, "Low Mortgage", TRUE, "High Mortgage")</f>
        <v>No Mortgage</v>
      </c>
      <c r="O3662" s="5">
        <v>0</v>
      </c>
      <c r="P3662" s="5" t="str">
        <f t="shared" si="114"/>
        <v>Rejected</v>
      </c>
      <c r="Q3662" s="5">
        <v>0</v>
      </c>
      <c r="R3662" s="5">
        <v>0</v>
      </c>
      <c r="S3662" s="5" t="str">
        <f t="shared" si="115"/>
        <v>No</v>
      </c>
      <c r="T3662" s="5">
        <v>0</v>
      </c>
      <c r="U3662" s="7">
        <v>0</v>
      </c>
    </row>
    <row r="3663" spans="1:21" x14ac:dyDescent="0.3">
      <c r="A3663" s="8">
        <v>3662</v>
      </c>
      <c r="B3663" s="9">
        <v>29</v>
      </c>
      <c r="C3663" s="5" t="str" cm="1">
        <f t="array" ref="C3663">_xlfn.IFS(B3663&lt;30, "Young", B3663&lt;50, "Middle Age", TRUE, "Senior")</f>
        <v>Young</v>
      </c>
      <c r="D3663" s="5">
        <v>4</v>
      </c>
      <c r="E3663" s="9">
        <v>120</v>
      </c>
      <c r="F3663" s="5" t="str" cm="1">
        <f t="array" ref="F3663">_xlfn.IFS(E3663&lt;50, "Low Income", E3663&lt;100, "Middle Income", TRUE,"High Income")</f>
        <v>High Income</v>
      </c>
      <c r="G3663" s="10">
        <v>94553</v>
      </c>
      <c r="H3663" s="9">
        <v>1</v>
      </c>
      <c r="I3663" s="9">
        <v>4.0999999999999996</v>
      </c>
      <c r="J3663" s="5" t="str" cm="1">
        <f t="array" ref="J3663">_xlfn.IFS(I3663&lt;2,"Low", I3663&lt;5, "Middle", TRUE, "High")</f>
        <v>Middle</v>
      </c>
      <c r="K3663" s="9">
        <v>2</v>
      </c>
      <c r="L3663" s="5" t="str" cm="1">
        <f t="array" ref="L3663">_xlfn.IFS(K3663=1,"undergraduate",K3663=2,"graduate",K3663=3,"professional")</f>
        <v>graduate</v>
      </c>
      <c r="M3663" s="9">
        <v>0</v>
      </c>
      <c r="N3663" s="5" t="str" cm="1">
        <f t="array" ref="N3663">_xlfn.IFS(M3663=0, "No Mortgage", M3663&lt;150, "Low Mortgage", TRUE, "High Mortgage")</f>
        <v>No Mortgage</v>
      </c>
      <c r="O3663" s="9">
        <v>1</v>
      </c>
      <c r="P3663" s="5" t="str">
        <f t="shared" si="114"/>
        <v>Accepted</v>
      </c>
      <c r="Q3663" s="9">
        <v>1</v>
      </c>
      <c r="R3663" s="9">
        <v>1</v>
      </c>
      <c r="S3663" s="5" t="str">
        <f t="shared" si="115"/>
        <v>Yes</v>
      </c>
      <c r="T3663" s="9">
        <v>0</v>
      </c>
      <c r="U3663" s="11">
        <v>1</v>
      </c>
    </row>
    <row r="3664" spans="1:21" x14ac:dyDescent="0.3">
      <c r="A3664" s="4">
        <v>3663</v>
      </c>
      <c r="B3664" s="5">
        <v>35</v>
      </c>
      <c r="C3664" s="5" t="str" cm="1">
        <f t="array" ref="C3664">_xlfn.IFS(B3664&lt;30, "Young", B3664&lt;50, "Middle Age", TRUE, "Senior")</f>
        <v>Middle Age</v>
      </c>
      <c r="D3664" s="5">
        <v>9</v>
      </c>
      <c r="E3664" s="5">
        <v>164</v>
      </c>
      <c r="F3664" s="5" t="str" cm="1">
        <f t="array" ref="F3664">_xlfn.IFS(E3664&lt;50, "Low Income", E3664&lt;100, "Middle Income", TRUE,"High Income")</f>
        <v>High Income</v>
      </c>
      <c r="G3664" s="6">
        <v>94305</v>
      </c>
      <c r="H3664" s="5">
        <v>2</v>
      </c>
      <c r="I3664" s="5">
        <v>0</v>
      </c>
      <c r="J3664" s="5" t="str" cm="1">
        <f t="array" ref="J3664">_xlfn.IFS(I3664&lt;2,"Low", I3664&lt;5, "Middle", TRUE, "High")</f>
        <v>Low</v>
      </c>
      <c r="K3664" s="5">
        <v>1</v>
      </c>
      <c r="L3664" s="5" t="str" cm="1">
        <f t="array" ref="L3664">_xlfn.IFS(K3664=1,"undergraduate",K3664=2,"graduate",K3664=3,"professional")</f>
        <v>undergraduate</v>
      </c>
      <c r="M3664" s="5">
        <v>500</v>
      </c>
      <c r="N3664" s="5" t="str" cm="1">
        <f t="array" ref="N3664">_xlfn.IFS(M3664=0, "No Mortgage", M3664&lt;150, "Low Mortgage", TRUE, "High Mortgage")</f>
        <v>High Mortgage</v>
      </c>
      <c r="O3664" s="5">
        <v>0</v>
      </c>
      <c r="P3664" s="5" t="str">
        <f t="shared" si="114"/>
        <v>Rejected</v>
      </c>
      <c r="Q3664" s="5">
        <v>0</v>
      </c>
      <c r="R3664" s="5">
        <v>0</v>
      </c>
      <c r="S3664" s="5" t="str">
        <f t="shared" si="115"/>
        <v>No</v>
      </c>
      <c r="T3664" s="5">
        <v>0</v>
      </c>
      <c r="U3664" s="7">
        <v>0</v>
      </c>
    </row>
    <row r="3665" spans="1:21" x14ac:dyDescent="0.3">
      <c r="A3665" s="8">
        <v>3664</v>
      </c>
      <c r="B3665" s="9">
        <v>26</v>
      </c>
      <c r="C3665" s="5" t="str" cm="1">
        <f t="array" ref="C3665">_xlfn.IFS(B3665&lt;30, "Young", B3665&lt;50, "Middle Age", TRUE, "Senior")</f>
        <v>Young</v>
      </c>
      <c r="D3665" s="5">
        <v>2</v>
      </c>
      <c r="E3665" s="9">
        <v>60</v>
      </c>
      <c r="F3665" s="5" t="str" cm="1">
        <f t="array" ref="F3665">_xlfn.IFS(E3665&lt;50, "Low Income", E3665&lt;100, "Middle Income", TRUE,"High Income")</f>
        <v>Middle Income</v>
      </c>
      <c r="G3665" s="10">
        <v>94111</v>
      </c>
      <c r="H3665" s="9">
        <v>4</v>
      </c>
      <c r="I3665" s="9">
        <v>1.6</v>
      </c>
      <c r="J3665" s="5" t="str" cm="1">
        <f t="array" ref="J3665">_xlfn.IFS(I3665&lt;2,"Low", I3665&lt;5, "Middle", TRUE, "High")</f>
        <v>Low</v>
      </c>
      <c r="K3665" s="9">
        <v>1</v>
      </c>
      <c r="L3665" s="5" t="str" cm="1">
        <f t="array" ref="L3665">_xlfn.IFS(K3665=1,"undergraduate",K3665=2,"graduate",K3665=3,"professional")</f>
        <v>undergraduate</v>
      </c>
      <c r="M3665" s="9">
        <v>0</v>
      </c>
      <c r="N3665" s="5" t="str" cm="1">
        <f t="array" ref="N3665">_xlfn.IFS(M3665=0, "No Mortgage", M3665&lt;150, "Low Mortgage", TRUE, "High Mortgage")</f>
        <v>No Mortgage</v>
      </c>
      <c r="O3665" s="9">
        <v>0</v>
      </c>
      <c r="P3665" s="5" t="str">
        <f t="shared" si="114"/>
        <v>Rejected</v>
      </c>
      <c r="Q3665" s="9">
        <v>0</v>
      </c>
      <c r="R3665" s="9">
        <v>1</v>
      </c>
      <c r="S3665" s="5" t="str">
        <f t="shared" si="115"/>
        <v>Yes</v>
      </c>
      <c r="T3665" s="9">
        <v>1</v>
      </c>
      <c r="U3665" s="11">
        <v>1</v>
      </c>
    </row>
    <row r="3666" spans="1:21" x14ac:dyDescent="0.3">
      <c r="A3666" s="4">
        <v>3665</v>
      </c>
      <c r="B3666" s="5">
        <v>48</v>
      </c>
      <c r="C3666" s="5" t="str" cm="1">
        <f t="array" ref="C3666">_xlfn.IFS(B3666&lt;30, "Young", B3666&lt;50, "Middle Age", TRUE, "Senior")</f>
        <v>Middle Age</v>
      </c>
      <c r="D3666" s="5">
        <v>24</v>
      </c>
      <c r="E3666" s="5">
        <v>43</v>
      </c>
      <c r="F3666" s="5" t="str" cm="1">
        <f t="array" ref="F3666">_xlfn.IFS(E3666&lt;50, "Low Income", E3666&lt;100, "Middle Income", TRUE,"High Income")</f>
        <v>Low Income</v>
      </c>
      <c r="G3666" s="6">
        <v>91791</v>
      </c>
      <c r="H3666" s="5">
        <v>3</v>
      </c>
      <c r="I3666" s="5">
        <v>1.9</v>
      </c>
      <c r="J3666" s="5" t="str" cm="1">
        <f t="array" ref="J3666">_xlfn.IFS(I3666&lt;2,"Low", I3666&lt;5, "Middle", TRUE, "High")</f>
        <v>Low</v>
      </c>
      <c r="K3666" s="5">
        <v>2</v>
      </c>
      <c r="L3666" s="5" t="str" cm="1">
        <f t="array" ref="L3666">_xlfn.IFS(K3666=1,"undergraduate",K3666=2,"graduate",K3666=3,"professional")</f>
        <v>graduate</v>
      </c>
      <c r="M3666" s="5">
        <v>0</v>
      </c>
      <c r="N3666" s="5" t="str" cm="1">
        <f t="array" ref="N3666">_xlfn.IFS(M3666=0, "No Mortgage", M3666&lt;150, "Low Mortgage", TRUE, "High Mortgage")</f>
        <v>No Mortgage</v>
      </c>
      <c r="O3666" s="5">
        <v>0</v>
      </c>
      <c r="P3666" s="5" t="str">
        <f t="shared" si="114"/>
        <v>Rejected</v>
      </c>
      <c r="Q3666" s="5">
        <v>0</v>
      </c>
      <c r="R3666" s="5">
        <v>0</v>
      </c>
      <c r="S3666" s="5" t="str">
        <f t="shared" si="115"/>
        <v>No</v>
      </c>
      <c r="T3666" s="5">
        <v>1</v>
      </c>
      <c r="U3666" s="7">
        <v>0</v>
      </c>
    </row>
    <row r="3667" spans="1:21" x14ac:dyDescent="0.3">
      <c r="A3667" s="8">
        <v>3666</v>
      </c>
      <c r="B3667" s="9">
        <v>43</v>
      </c>
      <c r="C3667" s="5" t="str" cm="1">
        <f t="array" ref="C3667">_xlfn.IFS(B3667&lt;30, "Young", B3667&lt;50, "Middle Age", TRUE, "Senior")</f>
        <v>Middle Age</v>
      </c>
      <c r="D3667" s="5">
        <v>19</v>
      </c>
      <c r="E3667" s="9">
        <v>70</v>
      </c>
      <c r="F3667" s="5" t="str" cm="1">
        <f t="array" ref="F3667">_xlfn.IFS(E3667&lt;50, "Low Income", E3667&lt;100, "Middle Income", TRUE,"High Income")</f>
        <v>Middle Income</v>
      </c>
      <c r="G3667" s="10">
        <v>91711</v>
      </c>
      <c r="H3667" s="9">
        <v>3</v>
      </c>
      <c r="I3667" s="9">
        <v>2.33</v>
      </c>
      <c r="J3667" s="5" t="str" cm="1">
        <f t="array" ref="J3667">_xlfn.IFS(I3667&lt;2,"Low", I3667&lt;5, "Middle", TRUE, "High")</f>
        <v>Middle</v>
      </c>
      <c r="K3667" s="9">
        <v>1</v>
      </c>
      <c r="L3667" s="5" t="str" cm="1">
        <f t="array" ref="L3667">_xlfn.IFS(K3667=1,"undergraduate",K3667=2,"graduate",K3667=3,"professional")</f>
        <v>undergraduate</v>
      </c>
      <c r="M3667" s="9">
        <v>0</v>
      </c>
      <c r="N3667" s="5" t="str" cm="1">
        <f t="array" ref="N3667">_xlfn.IFS(M3667=0, "No Mortgage", M3667&lt;150, "Low Mortgage", TRUE, "High Mortgage")</f>
        <v>No Mortgage</v>
      </c>
      <c r="O3667" s="9">
        <v>0</v>
      </c>
      <c r="P3667" s="5" t="str">
        <f t="shared" si="114"/>
        <v>Rejected</v>
      </c>
      <c r="Q3667" s="9">
        <v>1</v>
      </c>
      <c r="R3667" s="9">
        <v>0</v>
      </c>
      <c r="S3667" s="5" t="str">
        <f t="shared" si="115"/>
        <v>No</v>
      </c>
      <c r="T3667" s="9">
        <v>0</v>
      </c>
      <c r="U3667" s="11">
        <v>0</v>
      </c>
    </row>
    <row r="3668" spans="1:21" x14ac:dyDescent="0.3">
      <c r="A3668" s="4">
        <v>3667</v>
      </c>
      <c r="B3668" s="5">
        <v>60</v>
      </c>
      <c r="C3668" s="5" t="str" cm="1">
        <f t="array" ref="C3668">_xlfn.IFS(B3668&lt;30, "Young", B3668&lt;50, "Middle Age", TRUE, "Senior")</f>
        <v>Senior</v>
      </c>
      <c r="D3668" s="5">
        <v>35</v>
      </c>
      <c r="E3668" s="5">
        <v>51</v>
      </c>
      <c r="F3668" s="5" t="str" cm="1">
        <f t="array" ref="F3668">_xlfn.IFS(E3668&lt;50, "Low Income", E3668&lt;100, "Middle Income", TRUE,"High Income")</f>
        <v>Middle Income</v>
      </c>
      <c r="G3668" s="6">
        <v>94143</v>
      </c>
      <c r="H3668" s="5">
        <v>2</v>
      </c>
      <c r="I3668" s="5">
        <v>2.8</v>
      </c>
      <c r="J3668" s="5" t="str" cm="1">
        <f t="array" ref="J3668">_xlfn.IFS(I3668&lt;2,"Low", I3668&lt;5, "Middle", TRUE, "High")</f>
        <v>Middle</v>
      </c>
      <c r="K3668" s="5">
        <v>1</v>
      </c>
      <c r="L3668" s="5" t="str" cm="1">
        <f t="array" ref="L3668">_xlfn.IFS(K3668=1,"undergraduate",K3668=2,"graduate",K3668=3,"professional")</f>
        <v>undergraduate</v>
      </c>
      <c r="M3668" s="5">
        <v>0</v>
      </c>
      <c r="N3668" s="5" t="str" cm="1">
        <f t="array" ref="N3668">_xlfn.IFS(M3668=0, "No Mortgage", M3668&lt;150, "Low Mortgage", TRUE, "High Mortgage")</f>
        <v>No Mortgage</v>
      </c>
      <c r="O3668" s="5">
        <v>0</v>
      </c>
      <c r="P3668" s="5" t="str">
        <f t="shared" si="114"/>
        <v>Rejected</v>
      </c>
      <c r="Q3668" s="5">
        <v>0</v>
      </c>
      <c r="R3668" s="5">
        <v>0</v>
      </c>
      <c r="S3668" s="5" t="str">
        <f t="shared" si="115"/>
        <v>No</v>
      </c>
      <c r="T3668" s="5">
        <v>1</v>
      </c>
      <c r="U3668" s="7">
        <v>0</v>
      </c>
    </row>
    <row r="3669" spans="1:21" x14ac:dyDescent="0.3">
      <c r="A3669" s="8">
        <v>3668</v>
      </c>
      <c r="B3669" s="9">
        <v>27</v>
      </c>
      <c r="C3669" s="5" t="str" cm="1">
        <f t="array" ref="C3669">_xlfn.IFS(B3669&lt;30, "Young", B3669&lt;50, "Middle Age", TRUE, "Senior")</f>
        <v>Young</v>
      </c>
      <c r="D3669" s="5">
        <v>3</v>
      </c>
      <c r="E3669" s="9">
        <v>59</v>
      </c>
      <c r="F3669" s="5" t="str" cm="1">
        <f t="array" ref="F3669">_xlfn.IFS(E3669&lt;50, "Low Income", E3669&lt;100, "Middle Income", TRUE,"High Income")</f>
        <v>Middle Income</v>
      </c>
      <c r="G3669" s="10">
        <v>94590</v>
      </c>
      <c r="H3669" s="9">
        <v>4</v>
      </c>
      <c r="I3669" s="9">
        <v>1.6</v>
      </c>
      <c r="J3669" s="5" t="str" cm="1">
        <f t="array" ref="J3669">_xlfn.IFS(I3669&lt;2,"Low", I3669&lt;5, "Middle", TRUE, "High")</f>
        <v>Low</v>
      </c>
      <c r="K3669" s="9">
        <v>1</v>
      </c>
      <c r="L3669" s="5" t="str" cm="1">
        <f t="array" ref="L3669">_xlfn.IFS(K3669=1,"undergraduate",K3669=2,"graduate",K3669=3,"professional")</f>
        <v>undergraduate</v>
      </c>
      <c r="M3669" s="9">
        <v>0</v>
      </c>
      <c r="N3669" s="5" t="str" cm="1">
        <f t="array" ref="N3669">_xlfn.IFS(M3669=0, "No Mortgage", M3669&lt;150, "Low Mortgage", TRUE, "High Mortgage")</f>
        <v>No Mortgage</v>
      </c>
      <c r="O3669" s="9">
        <v>0</v>
      </c>
      <c r="P3669" s="5" t="str">
        <f t="shared" si="114"/>
        <v>Rejected</v>
      </c>
      <c r="Q3669" s="9">
        <v>0</v>
      </c>
      <c r="R3669" s="9">
        <v>0</v>
      </c>
      <c r="S3669" s="5" t="str">
        <f t="shared" si="115"/>
        <v>No</v>
      </c>
      <c r="T3669" s="9">
        <v>1</v>
      </c>
      <c r="U3669" s="11">
        <v>0</v>
      </c>
    </row>
    <row r="3670" spans="1:21" x14ac:dyDescent="0.3">
      <c r="A3670" s="4">
        <v>3669</v>
      </c>
      <c r="B3670" s="5">
        <v>38</v>
      </c>
      <c r="C3670" s="5" t="str" cm="1">
        <f t="array" ref="C3670">_xlfn.IFS(B3670&lt;30, "Young", B3670&lt;50, "Middle Age", TRUE, "Senior")</f>
        <v>Middle Age</v>
      </c>
      <c r="D3670" s="5">
        <v>13</v>
      </c>
      <c r="E3670" s="5">
        <v>129</v>
      </c>
      <c r="F3670" s="5" t="str" cm="1">
        <f t="array" ref="F3670">_xlfn.IFS(E3670&lt;50, "Low Income", E3670&lt;100, "Middle Income", TRUE,"High Income")</f>
        <v>High Income</v>
      </c>
      <c r="G3670" s="6">
        <v>92037</v>
      </c>
      <c r="H3670" s="5">
        <v>4</v>
      </c>
      <c r="I3670" s="5">
        <v>0.3</v>
      </c>
      <c r="J3670" s="5" t="str" cm="1">
        <f t="array" ref="J3670">_xlfn.IFS(I3670&lt;2,"Low", I3670&lt;5, "Middle", TRUE, "High")</f>
        <v>Low</v>
      </c>
      <c r="K3670" s="5">
        <v>3</v>
      </c>
      <c r="L3670" s="5" t="str" cm="1">
        <f t="array" ref="L3670">_xlfn.IFS(K3670=1,"undergraduate",K3670=2,"graduate",K3670=3,"professional")</f>
        <v>professional</v>
      </c>
      <c r="M3670" s="5">
        <v>75</v>
      </c>
      <c r="N3670" s="5" t="str" cm="1">
        <f t="array" ref="N3670">_xlfn.IFS(M3670=0, "No Mortgage", M3670&lt;150, "Low Mortgage", TRUE, "High Mortgage")</f>
        <v>Low Mortgage</v>
      </c>
      <c r="O3670" s="5">
        <v>1</v>
      </c>
      <c r="P3670" s="5" t="str">
        <f t="shared" si="114"/>
        <v>Accepted</v>
      </c>
      <c r="Q3670" s="5">
        <v>0</v>
      </c>
      <c r="R3670" s="5">
        <v>0</v>
      </c>
      <c r="S3670" s="5" t="str">
        <f t="shared" si="115"/>
        <v>No</v>
      </c>
      <c r="T3670" s="5">
        <v>1</v>
      </c>
      <c r="U3670" s="7">
        <v>0</v>
      </c>
    </row>
    <row r="3671" spans="1:21" x14ac:dyDescent="0.3">
      <c r="A3671" s="8">
        <v>3670</v>
      </c>
      <c r="B3671" s="9">
        <v>40</v>
      </c>
      <c r="C3671" s="5" t="str" cm="1">
        <f t="array" ref="C3671">_xlfn.IFS(B3671&lt;30, "Young", B3671&lt;50, "Middle Age", TRUE, "Senior")</f>
        <v>Middle Age</v>
      </c>
      <c r="D3671" s="5">
        <v>15</v>
      </c>
      <c r="E3671" s="9">
        <v>22</v>
      </c>
      <c r="F3671" s="5" t="str" cm="1">
        <f t="array" ref="F3671">_xlfn.IFS(E3671&lt;50, "Low Income", E3671&lt;100, "Middle Income", TRUE,"High Income")</f>
        <v>Low Income</v>
      </c>
      <c r="G3671" s="10">
        <v>95616</v>
      </c>
      <c r="H3671" s="9">
        <v>2</v>
      </c>
      <c r="I3671" s="9">
        <v>1.4</v>
      </c>
      <c r="J3671" s="5" t="str" cm="1">
        <f t="array" ref="J3671">_xlfn.IFS(I3671&lt;2,"Low", I3671&lt;5, "Middle", TRUE, "High")</f>
        <v>Low</v>
      </c>
      <c r="K3671" s="9">
        <v>2</v>
      </c>
      <c r="L3671" s="5" t="str" cm="1">
        <f t="array" ref="L3671">_xlfn.IFS(K3671=1,"undergraduate",K3671=2,"graduate",K3671=3,"professional")</f>
        <v>graduate</v>
      </c>
      <c r="M3671" s="9">
        <v>0</v>
      </c>
      <c r="N3671" s="5" t="str" cm="1">
        <f t="array" ref="N3671">_xlfn.IFS(M3671=0, "No Mortgage", M3671&lt;150, "Low Mortgage", TRUE, "High Mortgage")</f>
        <v>No Mortgage</v>
      </c>
      <c r="O3671" s="9">
        <v>0</v>
      </c>
      <c r="P3671" s="5" t="str">
        <f t="shared" si="114"/>
        <v>Rejected</v>
      </c>
      <c r="Q3671" s="9">
        <v>0</v>
      </c>
      <c r="R3671" s="9">
        <v>0</v>
      </c>
      <c r="S3671" s="5" t="str">
        <f t="shared" si="115"/>
        <v>No</v>
      </c>
      <c r="T3671" s="9">
        <v>1</v>
      </c>
      <c r="U3671" s="11">
        <v>1</v>
      </c>
    </row>
    <row r="3672" spans="1:21" x14ac:dyDescent="0.3">
      <c r="A3672" s="4">
        <v>3671</v>
      </c>
      <c r="B3672" s="5">
        <v>38</v>
      </c>
      <c r="C3672" s="5" t="str" cm="1">
        <f t="array" ref="C3672">_xlfn.IFS(B3672&lt;30, "Young", B3672&lt;50, "Middle Age", TRUE, "Senior")</f>
        <v>Middle Age</v>
      </c>
      <c r="D3672" s="5">
        <v>14</v>
      </c>
      <c r="E3672" s="5">
        <v>29</v>
      </c>
      <c r="F3672" s="5" t="str" cm="1">
        <f t="array" ref="F3672">_xlfn.IFS(E3672&lt;50, "Low Income", E3672&lt;100, "Middle Income", TRUE,"High Income")</f>
        <v>Low Income</v>
      </c>
      <c r="G3672" s="6">
        <v>94402</v>
      </c>
      <c r="H3672" s="5">
        <v>4</v>
      </c>
      <c r="I3672" s="5">
        <v>0.4</v>
      </c>
      <c r="J3672" s="5" t="str" cm="1">
        <f t="array" ref="J3672">_xlfn.IFS(I3672&lt;2,"Low", I3672&lt;5, "Middle", TRUE, "High")</f>
        <v>Low</v>
      </c>
      <c r="K3672" s="5">
        <v>2</v>
      </c>
      <c r="L3672" s="5" t="str" cm="1">
        <f t="array" ref="L3672">_xlfn.IFS(K3672=1,"undergraduate",K3672=2,"graduate",K3672=3,"professional")</f>
        <v>graduate</v>
      </c>
      <c r="M3672" s="5">
        <v>0</v>
      </c>
      <c r="N3672" s="5" t="str" cm="1">
        <f t="array" ref="N3672">_xlfn.IFS(M3672=0, "No Mortgage", M3672&lt;150, "Low Mortgage", TRUE, "High Mortgage")</f>
        <v>No Mortgage</v>
      </c>
      <c r="O3672" s="5">
        <v>0</v>
      </c>
      <c r="P3672" s="5" t="str">
        <f t="shared" si="114"/>
        <v>Rejected</v>
      </c>
      <c r="Q3672" s="5">
        <v>0</v>
      </c>
      <c r="R3672" s="5">
        <v>0</v>
      </c>
      <c r="S3672" s="5" t="str">
        <f t="shared" si="115"/>
        <v>No</v>
      </c>
      <c r="T3672" s="5">
        <v>1</v>
      </c>
      <c r="U3672" s="7">
        <v>0</v>
      </c>
    </row>
    <row r="3673" spans="1:21" x14ac:dyDescent="0.3">
      <c r="A3673" s="8">
        <v>3672</v>
      </c>
      <c r="B3673" s="9">
        <v>50</v>
      </c>
      <c r="C3673" s="5" t="str" cm="1">
        <f t="array" ref="C3673">_xlfn.IFS(B3673&lt;30, "Young", B3673&lt;50, "Middle Age", TRUE, "Senior")</f>
        <v>Senior</v>
      </c>
      <c r="D3673" s="5">
        <v>25</v>
      </c>
      <c r="E3673" s="9">
        <v>18</v>
      </c>
      <c r="F3673" s="5" t="str" cm="1">
        <f t="array" ref="F3673">_xlfn.IFS(E3673&lt;50, "Low Income", E3673&lt;100, "Middle Income", TRUE,"High Income")</f>
        <v>Low Income</v>
      </c>
      <c r="G3673" s="10">
        <v>93106</v>
      </c>
      <c r="H3673" s="9">
        <v>1</v>
      </c>
      <c r="I3673" s="9">
        <v>0.4</v>
      </c>
      <c r="J3673" s="5" t="str" cm="1">
        <f t="array" ref="J3673">_xlfn.IFS(I3673&lt;2,"Low", I3673&lt;5, "Middle", TRUE, "High")</f>
        <v>Low</v>
      </c>
      <c r="K3673" s="9">
        <v>3</v>
      </c>
      <c r="L3673" s="5" t="str" cm="1">
        <f t="array" ref="L3673">_xlfn.IFS(K3673=1,"undergraduate",K3673=2,"graduate",K3673=3,"professional")</f>
        <v>professional</v>
      </c>
      <c r="M3673" s="9">
        <v>0</v>
      </c>
      <c r="N3673" s="5" t="str" cm="1">
        <f t="array" ref="N3673">_xlfn.IFS(M3673=0, "No Mortgage", M3673&lt;150, "Low Mortgage", TRUE, "High Mortgage")</f>
        <v>No Mortgage</v>
      </c>
      <c r="O3673" s="9">
        <v>0</v>
      </c>
      <c r="P3673" s="5" t="str">
        <f t="shared" si="114"/>
        <v>Rejected</v>
      </c>
      <c r="Q3673" s="9">
        <v>0</v>
      </c>
      <c r="R3673" s="9">
        <v>0</v>
      </c>
      <c r="S3673" s="5" t="str">
        <f t="shared" si="115"/>
        <v>No</v>
      </c>
      <c r="T3673" s="9">
        <v>1</v>
      </c>
      <c r="U3673" s="11">
        <v>0</v>
      </c>
    </row>
    <row r="3674" spans="1:21" x14ac:dyDescent="0.3">
      <c r="A3674" s="4">
        <v>3673</v>
      </c>
      <c r="B3674" s="5">
        <v>38</v>
      </c>
      <c r="C3674" s="5" t="str" cm="1">
        <f t="array" ref="C3674">_xlfn.IFS(B3674&lt;30, "Young", B3674&lt;50, "Middle Age", TRUE, "Senior")</f>
        <v>Middle Age</v>
      </c>
      <c r="D3674" s="5">
        <v>13</v>
      </c>
      <c r="E3674" s="5">
        <v>65</v>
      </c>
      <c r="F3674" s="5" t="str" cm="1">
        <f t="array" ref="F3674">_xlfn.IFS(E3674&lt;50, "Low Income", E3674&lt;100, "Middle Income", TRUE,"High Income")</f>
        <v>Middle Income</v>
      </c>
      <c r="G3674" s="6">
        <v>91320</v>
      </c>
      <c r="H3674" s="5">
        <v>3</v>
      </c>
      <c r="I3674" s="5">
        <v>0.5</v>
      </c>
      <c r="J3674" s="5" t="str" cm="1">
        <f t="array" ref="J3674">_xlfn.IFS(I3674&lt;2,"Low", I3674&lt;5, "Middle", TRUE, "High")</f>
        <v>Low</v>
      </c>
      <c r="K3674" s="5">
        <v>3</v>
      </c>
      <c r="L3674" s="5" t="str" cm="1">
        <f t="array" ref="L3674">_xlfn.IFS(K3674=1,"undergraduate",K3674=2,"graduate",K3674=3,"professional")</f>
        <v>professional</v>
      </c>
      <c r="M3674" s="5">
        <v>0</v>
      </c>
      <c r="N3674" s="5" t="str" cm="1">
        <f t="array" ref="N3674">_xlfn.IFS(M3674=0, "No Mortgage", M3674&lt;150, "Low Mortgage", TRUE, "High Mortgage")</f>
        <v>No Mortgage</v>
      </c>
      <c r="O3674" s="5">
        <v>0</v>
      </c>
      <c r="P3674" s="5" t="str">
        <f t="shared" si="114"/>
        <v>Rejected</v>
      </c>
      <c r="Q3674" s="5">
        <v>0</v>
      </c>
      <c r="R3674" s="5">
        <v>0</v>
      </c>
      <c r="S3674" s="5" t="str">
        <f t="shared" si="115"/>
        <v>No</v>
      </c>
      <c r="T3674" s="5">
        <v>1</v>
      </c>
      <c r="U3674" s="7">
        <v>0</v>
      </c>
    </row>
    <row r="3675" spans="1:21" x14ac:dyDescent="0.3">
      <c r="A3675" s="8">
        <v>3674</v>
      </c>
      <c r="B3675" s="9">
        <v>34</v>
      </c>
      <c r="C3675" s="5" t="str" cm="1">
        <f t="array" ref="C3675">_xlfn.IFS(B3675&lt;30, "Young", B3675&lt;50, "Middle Age", TRUE, "Senior")</f>
        <v>Middle Age</v>
      </c>
      <c r="D3675" s="5">
        <v>9</v>
      </c>
      <c r="E3675" s="9">
        <v>65</v>
      </c>
      <c r="F3675" s="5" t="str" cm="1">
        <f t="array" ref="F3675">_xlfn.IFS(E3675&lt;50, "Low Income", E3675&lt;100, "Middle Income", TRUE,"High Income")</f>
        <v>Middle Income</v>
      </c>
      <c r="G3675" s="10">
        <v>95134</v>
      </c>
      <c r="H3675" s="9">
        <v>4</v>
      </c>
      <c r="I3675" s="9">
        <v>1.3</v>
      </c>
      <c r="J3675" s="5" t="str" cm="1">
        <f t="array" ref="J3675">_xlfn.IFS(I3675&lt;2,"Low", I3675&lt;5, "Middle", TRUE, "High")</f>
        <v>Low</v>
      </c>
      <c r="K3675" s="9">
        <v>1</v>
      </c>
      <c r="L3675" s="5" t="str" cm="1">
        <f t="array" ref="L3675">_xlfn.IFS(K3675=1,"undergraduate",K3675=2,"graduate",K3675=3,"professional")</f>
        <v>undergraduate</v>
      </c>
      <c r="M3675" s="9">
        <v>0</v>
      </c>
      <c r="N3675" s="5" t="str" cm="1">
        <f t="array" ref="N3675">_xlfn.IFS(M3675=0, "No Mortgage", M3675&lt;150, "Low Mortgage", TRUE, "High Mortgage")</f>
        <v>No Mortgage</v>
      </c>
      <c r="O3675" s="9">
        <v>0</v>
      </c>
      <c r="P3675" s="5" t="str">
        <f t="shared" si="114"/>
        <v>Rejected</v>
      </c>
      <c r="Q3675" s="9">
        <v>0</v>
      </c>
      <c r="R3675" s="9">
        <v>0</v>
      </c>
      <c r="S3675" s="5" t="str">
        <f t="shared" si="115"/>
        <v>No</v>
      </c>
      <c r="T3675" s="9">
        <v>0</v>
      </c>
      <c r="U3675" s="11">
        <v>1</v>
      </c>
    </row>
    <row r="3676" spans="1:21" x14ac:dyDescent="0.3">
      <c r="A3676" s="4">
        <v>3675</v>
      </c>
      <c r="B3676" s="5">
        <v>42</v>
      </c>
      <c r="C3676" s="5" t="str" cm="1">
        <f t="array" ref="C3676">_xlfn.IFS(B3676&lt;30, "Young", B3676&lt;50, "Middle Age", TRUE, "Senior")</f>
        <v>Middle Age</v>
      </c>
      <c r="D3676" s="5">
        <v>16</v>
      </c>
      <c r="E3676" s="5">
        <v>38</v>
      </c>
      <c r="F3676" s="5" t="str" cm="1">
        <f t="array" ref="F3676">_xlfn.IFS(E3676&lt;50, "Low Income", E3676&lt;100, "Middle Income", TRUE,"High Income")</f>
        <v>Low Income</v>
      </c>
      <c r="G3676" s="6">
        <v>93437</v>
      </c>
      <c r="H3676" s="5">
        <v>1</v>
      </c>
      <c r="I3676" s="5">
        <v>0.2</v>
      </c>
      <c r="J3676" s="5" t="str" cm="1">
        <f t="array" ref="J3676">_xlfn.IFS(I3676&lt;2,"Low", I3676&lt;5, "Middle", TRUE, "High")</f>
        <v>Low</v>
      </c>
      <c r="K3676" s="5">
        <v>1</v>
      </c>
      <c r="L3676" s="5" t="str" cm="1">
        <f t="array" ref="L3676">_xlfn.IFS(K3676=1,"undergraduate",K3676=2,"graduate",K3676=3,"professional")</f>
        <v>undergraduate</v>
      </c>
      <c r="M3676" s="5">
        <v>0</v>
      </c>
      <c r="N3676" s="5" t="str" cm="1">
        <f t="array" ref="N3676">_xlfn.IFS(M3676=0, "No Mortgage", M3676&lt;150, "Low Mortgage", TRUE, "High Mortgage")</f>
        <v>No Mortgage</v>
      </c>
      <c r="O3676" s="5">
        <v>0</v>
      </c>
      <c r="P3676" s="5" t="str">
        <f t="shared" si="114"/>
        <v>Rejected</v>
      </c>
      <c r="Q3676" s="5">
        <v>1</v>
      </c>
      <c r="R3676" s="5">
        <v>0</v>
      </c>
      <c r="S3676" s="5" t="str">
        <f t="shared" si="115"/>
        <v>No</v>
      </c>
      <c r="T3676" s="5">
        <v>0</v>
      </c>
      <c r="U3676" s="7">
        <v>0</v>
      </c>
    </row>
    <row r="3677" spans="1:21" x14ac:dyDescent="0.3">
      <c r="A3677" s="8">
        <v>3676</v>
      </c>
      <c r="B3677" s="9">
        <v>60</v>
      </c>
      <c r="C3677" s="5" t="str" cm="1">
        <f t="array" ref="C3677">_xlfn.IFS(B3677&lt;30, "Young", B3677&lt;50, "Middle Age", TRUE, "Senior")</f>
        <v>Senior</v>
      </c>
      <c r="D3677" s="5">
        <v>34</v>
      </c>
      <c r="E3677" s="9">
        <v>110</v>
      </c>
      <c r="F3677" s="5" t="str" cm="1">
        <f t="array" ref="F3677">_xlfn.IFS(E3677&lt;50, "Low Income", E3677&lt;100, "Middle Income", TRUE,"High Income")</f>
        <v>High Income</v>
      </c>
      <c r="G3677" s="10">
        <v>92126</v>
      </c>
      <c r="H3677" s="9">
        <v>2</v>
      </c>
      <c r="I3677" s="9">
        <v>2</v>
      </c>
      <c r="J3677" s="5" t="str" cm="1">
        <f t="array" ref="J3677">_xlfn.IFS(I3677&lt;2,"Low", I3677&lt;5, "Middle", TRUE, "High")</f>
        <v>Middle</v>
      </c>
      <c r="K3677" s="9">
        <v>1</v>
      </c>
      <c r="L3677" s="5" t="str" cm="1">
        <f t="array" ref="L3677">_xlfn.IFS(K3677=1,"undergraduate",K3677=2,"graduate",K3677=3,"professional")</f>
        <v>undergraduate</v>
      </c>
      <c r="M3677" s="9">
        <v>0</v>
      </c>
      <c r="N3677" s="5" t="str" cm="1">
        <f t="array" ref="N3677">_xlfn.IFS(M3677=0, "No Mortgage", M3677&lt;150, "Low Mortgage", TRUE, "High Mortgage")</f>
        <v>No Mortgage</v>
      </c>
      <c r="O3677" s="9">
        <v>0</v>
      </c>
      <c r="P3677" s="5" t="str">
        <f t="shared" si="114"/>
        <v>Rejected</v>
      </c>
      <c r="Q3677" s="9">
        <v>0</v>
      </c>
      <c r="R3677" s="9">
        <v>0</v>
      </c>
      <c r="S3677" s="5" t="str">
        <f t="shared" si="115"/>
        <v>No</v>
      </c>
      <c r="T3677" s="9">
        <v>1</v>
      </c>
      <c r="U3677" s="11">
        <v>0</v>
      </c>
    </row>
    <row r="3678" spans="1:21" x14ac:dyDescent="0.3">
      <c r="A3678" s="4">
        <v>3677</v>
      </c>
      <c r="B3678" s="5">
        <v>62</v>
      </c>
      <c r="C3678" s="5" t="str" cm="1">
        <f t="array" ref="C3678">_xlfn.IFS(B3678&lt;30, "Young", B3678&lt;50, "Middle Age", TRUE, "Senior")</f>
        <v>Senior</v>
      </c>
      <c r="D3678" s="5">
        <v>37</v>
      </c>
      <c r="E3678" s="5">
        <v>22</v>
      </c>
      <c r="F3678" s="5" t="str" cm="1">
        <f t="array" ref="F3678">_xlfn.IFS(E3678&lt;50, "Low Income", E3678&lt;100, "Middle Income", TRUE,"High Income")</f>
        <v>Low Income</v>
      </c>
      <c r="G3678" s="6">
        <v>95818</v>
      </c>
      <c r="H3678" s="5">
        <v>1</v>
      </c>
      <c r="I3678" s="5">
        <v>1.5</v>
      </c>
      <c r="J3678" s="5" t="str" cm="1">
        <f t="array" ref="J3678">_xlfn.IFS(I3678&lt;2,"Low", I3678&lt;5, "Middle", TRUE, "High")</f>
        <v>Low</v>
      </c>
      <c r="K3678" s="5">
        <v>2</v>
      </c>
      <c r="L3678" s="5" t="str" cm="1">
        <f t="array" ref="L3678">_xlfn.IFS(K3678=1,"undergraduate",K3678=2,"graduate",K3678=3,"professional")</f>
        <v>graduate</v>
      </c>
      <c r="M3678" s="5">
        <v>111</v>
      </c>
      <c r="N3678" s="5" t="str" cm="1">
        <f t="array" ref="N3678">_xlfn.IFS(M3678=0, "No Mortgage", M3678&lt;150, "Low Mortgage", TRUE, "High Mortgage")</f>
        <v>Low Mortgage</v>
      </c>
      <c r="O3678" s="5">
        <v>0</v>
      </c>
      <c r="P3678" s="5" t="str">
        <f t="shared" si="114"/>
        <v>Rejected</v>
      </c>
      <c r="Q3678" s="5">
        <v>0</v>
      </c>
      <c r="R3678" s="5">
        <v>0</v>
      </c>
      <c r="S3678" s="5" t="str">
        <f t="shared" si="115"/>
        <v>No</v>
      </c>
      <c r="T3678" s="5">
        <v>1</v>
      </c>
      <c r="U3678" s="7">
        <v>0</v>
      </c>
    </row>
    <row r="3679" spans="1:21" x14ac:dyDescent="0.3">
      <c r="A3679" s="8">
        <v>3678</v>
      </c>
      <c r="B3679" s="9">
        <v>59</v>
      </c>
      <c r="C3679" s="5" t="str" cm="1">
        <f t="array" ref="C3679">_xlfn.IFS(B3679&lt;30, "Young", B3679&lt;50, "Middle Age", TRUE, "Senior")</f>
        <v>Senior</v>
      </c>
      <c r="D3679" s="5">
        <v>33</v>
      </c>
      <c r="E3679" s="9">
        <v>43</v>
      </c>
      <c r="F3679" s="5" t="str" cm="1">
        <f t="array" ref="F3679">_xlfn.IFS(E3679&lt;50, "Low Income", E3679&lt;100, "Middle Income", TRUE,"High Income")</f>
        <v>Low Income</v>
      </c>
      <c r="G3679" s="10">
        <v>94234</v>
      </c>
      <c r="H3679" s="9">
        <v>2</v>
      </c>
      <c r="I3679" s="9">
        <v>0.3</v>
      </c>
      <c r="J3679" s="5" t="str" cm="1">
        <f t="array" ref="J3679">_xlfn.IFS(I3679&lt;2,"Low", I3679&lt;5, "Middle", TRUE, "High")</f>
        <v>Low</v>
      </c>
      <c r="K3679" s="9">
        <v>1</v>
      </c>
      <c r="L3679" s="5" t="str" cm="1">
        <f t="array" ref="L3679">_xlfn.IFS(K3679=1,"undergraduate",K3679=2,"graduate",K3679=3,"professional")</f>
        <v>undergraduate</v>
      </c>
      <c r="M3679" s="9">
        <v>0</v>
      </c>
      <c r="N3679" s="5" t="str" cm="1">
        <f t="array" ref="N3679">_xlfn.IFS(M3679=0, "No Mortgage", M3679&lt;150, "Low Mortgage", TRUE, "High Mortgage")</f>
        <v>No Mortgage</v>
      </c>
      <c r="O3679" s="9">
        <v>0</v>
      </c>
      <c r="P3679" s="5" t="str">
        <f t="shared" si="114"/>
        <v>Rejected</v>
      </c>
      <c r="Q3679" s="9">
        <v>0</v>
      </c>
      <c r="R3679" s="9">
        <v>0</v>
      </c>
      <c r="S3679" s="5" t="str">
        <f t="shared" si="115"/>
        <v>No</v>
      </c>
      <c r="T3679" s="9">
        <v>0</v>
      </c>
      <c r="U3679" s="11">
        <v>1</v>
      </c>
    </row>
    <row r="3680" spans="1:21" x14ac:dyDescent="0.3">
      <c r="A3680" s="4">
        <v>3679</v>
      </c>
      <c r="B3680" s="5">
        <v>49</v>
      </c>
      <c r="C3680" s="5" t="str" cm="1">
        <f t="array" ref="C3680">_xlfn.IFS(B3680&lt;30, "Young", B3680&lt;50, "Middle Age", TRUE, "Senior")</f>
        <v>Middle Age</v>
      </c>
      <c r="D3680" s="5">
        <v>25</v>
      </c>
      <c r="E3680" s="5">
        <v>30</v>
      </c>
      <c r="F3680" s="5" t="str" cm="1">
        <f t="array" ref="F3680">_xlfn.IFS(E3680&lt;50, "Low Income", E3680&lt;100, "Middle Income", TRUE,"High Income")</f>
        <v>Low Income</v>
      </c>
      <c r="G3680" s="6">
        <v>92093</v>
      </c>
      <c r="H3680" s="5">
        <v>4</v>
      </c>
      <c r="I3680" s="5">
        <v>0.6</v>
      </c>
      <c r="J3680" s="5" t="str" cm="1">
        <f t="array" ref="J3680">_xlfn.IFS(I3680&lt;2,"Low", I3680&lt;5, "Middle", TRUE, "High")</f>
        <v>Low</v>
      </c>
      <c r="K3680" s="5">
        <v>1</v>
      </c>
      <c r="L3680" s="5" t="str" cm="1">
        <f t="array" ref="L3680">_xlfn.IFS(K3680=1,"undergraduate",K3680=2,"graduate",K3680=3,"professional")</f>
        <v>undergraduate</v>
      </c>
      <c r="M3680" s="5">
        <v>0</v>
      </c>
      <c r="N3680" s="5" t="str" cm="1">
        <f t="array" ref="N3680">_xlfn.IFS(M3680=0, "No Mortgage", M3680&lt;150, "Low Mortgage", TRUE, "High Mortgage")</f>
        <v>No Mortgage</v>
      </c>
      <c r="O3680" s="5">
        <v>0</v>
      </c>
      <c r="P3680" s="5" t="str">
        <f t="shared" si="114"/>
        <v>Rejected</v>
      </c>
      <c r="Q3680" s="5">
        <v>0</v>
      </c>
      <c r="R3680" s="5">
        <v>0</v>
      </c>
      <c r="S3680" s="5" t="str">
        <f t="shared" si="115"/>
        <v>No</v>
      </c>
      <c r="T3680" s="5">
        <v>0</v>
      </c>
      <c r="U3680" s="7">
        <v>0</v>
      </c>
    </row>
    <row r="3681" spans="1:21" x14ac:dyDescent="0.3">
      <c r="A3681" s="8">
        <v>3680</v>
      </c>
      <c r="B3681" s="9">
        <v>49</v>
      </c>
      <c r="C3681" s="5" t="str" cm="1">
        <f t="array" ref="C3681">_xlfn.IFS(B3681&lt;30, "Young", B3681&lt;50, "Middle Age", TRUE, "Senior")</f>
        <v>Middle Age</v>
      </c>
      <c r="D3681" s="5">
        <v>23</v>
      </c>
      <c r="E3681" s="9">
        <v>134</v>
      </c>
      <c r="F3681" s="5" t="str" cm="1">
        <f t="array" ref="F3681">_xlfn.IFS(E3681&lt;50, "Low Income", E3681&lt;100, "Middle Income", TRUE,"High Income")</f>
        <v>High Income</v>
      </c>
      <c r="G3681" s="10">
        <v>90095</v>
      </c>
      <c r="H3681" s="9">
        <v>2</v>
      </c>
      <c r="I3681" s="9">
        <v>6.3</v>
      </c>
      <c r="J3681" s="5" t="str" cm="1">
        <f t="array" ref="J3681">_xlfn.IFS(I3681&lt;2,"Low", I3681&lt;5, "Middle", TRUE, "High")</f>
        <v>High</v>
      </c>
      <c r="K3681" s="9">
        <v>1</v>
      </c>
      <c r="L3681" s="5" t="str" cm="1">
        <f t="array" ref="L3681">_xlfn.IFS(K3681=1,"undergraduate",K3681=2,"graduate",K3681=3,"professional")</f>
        <v>undergraduate</v>
      </c>
      <c r="M3681" s="9">
        <v>0</v>
      </c>
      <c r="N3681" s="5" t="str" cm="1">
        <f t="array" ref="N3681">_xlfn.IFS(M3681=0, "No Mortgage", M3681&lt;150, "Low Mortgage", TRUE, "High Mortgage")</f>
        <v>No Mortgage</v>
      </c>
      <c r="O3681" s="9">
        <v>0</v>
      </c>
      <c r="P3681" s="5" t="str">
        <f t="shared" si="114"/>
        <v>Rejected</v>
      </c>
      <c r="Q3681" s="9">
        <v>0</v>
      </c>
      <c r="R3681" s="9">
        <v>0</v>
      </c>
      <c r="S3681" s="5" t="str">
        <f t="shared" si="115"/>
        <v>No</v>
      </c>
      <c r="T3681" s="9">
        <v>1</v>
      </c>
      <c r="U3681" s="11">
        <v>0</v>
      </c>
    </row>
    <row r="3682" spans="1:21" x14ac:dyDescent="0.3">
      <c r="A3682" s="4">
        <v>3681</v>
      </c>
      <c r="B3682" s="5">
        <v>36</v>
      </c>
      <c r="C3682" s="5" t="str" cm="1">
        <f t="array" ref="C3682">_xlfn.IFS(B3682&lt;30, "Young", B3682&lt;50, "Middle Age", TRUE, "Senior")</f>
        <v>Middle Age</v>
      </c>
      <c r="D3682" s="5">
        <v>11</v>
      </c>
      <c r="E3682" s="5">
        <v>32</v>
      </c>
      <c r="F3682" s="5" t="str" cm="1">
        <f t="array" ref="F3682">_xlfn.IFS(E3682&lt;50, "Low Income", E3682&lt;100, "Middle Income", TRUE,"High Income")</f>
        <v>Low Income</v>
      </c>
      <c r="G3682" s="6">
        <v>90064</v>
      </c>
      <c r="H3682" s="5">
        <v>3</v>
      </c>
      <c r="I3682" s="5">
        <v>1.3</v>
      </c>
      <c r="J3682" s="5" t="str" cm="1">
        <f t="array" ref="J3682">_xlfn.IFS(I3682&lt;2,"Low", I3682&lt;5, "Middle", TRUE, "High")</f>
        <v>Low</v>
      </c>
      <c r="K3682" s="5">
        <v>1</v>
      </c>
      <c r="L3682" s="5" t="str" cm="1">
        <f t="array" ref="L3682">_xlfn.IFS(K3682=1,"undergraduate",K3682=2,"graduate",K3682=3,"professional")</f>
        <v>undergraduate</v>
      </c>
      <c r="M3682" s="5">
        <v>0</v>
      </c>
      <c r="N3682" s="5" t="str" cm="1">
        <f t="array" ref="N3682">_xlfn.IFS(M3682=0, "No Mortgage", M3682&lt;150, "Low Mortgage", TRUE, "High Mortgage")</f>
        <v>No Mortgage</v>
      </c>
      <c r="O3682" s="5">
        <v>0</v>
      </c>
      <c r="P3682" s="5" t="str">
        <f t="shared" si="114"/>
        <v>Rejected</v>
      </c>
      <c r="Q3682" s="5">
        <v>0</v>
      </c>
      <c r="R3682" s="5">
        <v>0</v>
      </c>
      <c r="S3682" s="5" t="str">
        <f t="shared" si="115"/>
        <v>No</v>
      </c>
      <c r="T3682" s="5">
        <v>0</v>
      </c>
      <c r="U3682" s="7">
        <v>0</v>
      </c>
    </row>
    <row r="3683" spans="1:21" x14ac:dyDescent="0.3">
      <c r="A3683" s="8">
        <v>3682</v>
      </c>
      <c r="B3683" s="9">
        <v>33</v>
      </c>
      <c r="C3683" s="5" t="str" cm="1">
        <f t="array" ref="C3683">_xlfn.IFS(B3683&lt;30, "Young", B3683&lt;50, "Middle Age", TRUE, "Senior")</f>
        <v>Middle Age</v>
      </c>
      <c r="D3683" s="5">
        <v>9</v>
      </c>
      <c r="E3683" s="9">
        <v>139</v>
      </c>
      <c r="F3683" s="5" t="str" cm="1">
        <f t="array" ref="F3683">_xlfn.IFS(E3683&lt;50, "Low Income", E3683&lt;100, "Middle Income", TRUE,"High Income")</f>
        <v>High Income</v>
      </c>
      <c r="G3683" s="10">
        <v>95054</v>
      </c>
      <c r="H3683" s="9">
        <v>1</v>
      </c>
      <c r="I3683" s="9">
        <v>4.3</v>
      </c>
      <c r="J3683" s="5" t="str" cm="1">
        <f t="array" ref="J3683">_xlfn.IFS(I3683&lt;2,"Low", I3683&lt;5, "Middle", TRUE, "High")</f>
        <v>Middle</v>
      </c>
      <c r="K3683" s="9">
        <v>1</v>
      </c>
      <c r="L3683" s="5" t="str" cm="1">
        <f t="array" ref="L3683">_xlfn.IFS(K3683=1,"undergraduate",K3683=2,"graduate",K3683=3,"professional")</f>
        <v>undergraduate</v>
      </c>
      <c r="M3683" s="9">
        <v>0</v>
      </c>
      <c r="N3683" s="5" t="str" cm="1">
        <f t="array" ref="N3683">_xlfn.IFS(M3683=0, "No Mortgage", M3683&lt;150, "Low Mortgage", TRUE, "High Mortgage")</f>
        <v>No Mortgage</v>
      </c>
      <c r="O3683" s="9">
        <v>0</v>
      </c>
      <c r="P3683" s="5" t="str">
        <f t="shared" si="114"/>
        <v>Rejected</v>
      </c>
      <c r="Q3683" s="9">
        <v>0</v>
      </c>
      <c r="R3683" s="9">
        <v>0</v>
      </c>
      <c r="S3683" s="5" t="str">
        <f t="shared" si="115"/>
        <v>No</v>
      </c>
      <c r="T3683" s="9">
        <v>0</v>
      </c>
      <c r="U3683" s="11">
        <v>0</v>
      </c>
    </row>
    <row r="3684" spans="1:21" x14ac:dyDescent="0.3">
      <c r="A3684" s="4">
        <v>3683</v>
      </c>
      <c r="B3684" s="5">
        <v>43</v>
      </c>
      <c r="C3684" s="5" t="str" cm="1">
        <f t="array" ref="C3684">_xlfn.IFS(B3684&lt;30, "Young", B3684&lt;50, "Middle Age", TRUE, "Senior")</f>
        <v>Middle Age</v>
      </c>
      <c r="D3684" s="5">
        <v>17</v>
      </c>
      <c r="E3684" s="5">
        <v>45</v>
      </c>
      <c r="F3684" s="5" t="str" cm="1">
        <f t="array" ref="F3684">_xlfn.IFS(E3684&lt;50, "Low Income", E3684&lt;100, "Middle Income", TRUE,"High Income")</f>
        <v>Low Income</v>
      </c>
      <c r="G3684" s="6">
        <v>95051</v>
      </c>
      <c r="H3684" s="5">
        <v>2</v>
      </c>
      <c r="I3684" s="5">
        <v>0.7</v>
      </c>
      <c r="J3684" s="5" t="str" cm="1">
        <f t="array" ref="J3684">_xlfn.IFS(I3684&lt;2,"Low", I3684&lt;5, "Middle", TRUE, "High")</f>
        <v>Low</v>
      </c>
      <c r="K3684" s="5">
        <v>1</v>
      </c>
      <c r="L3684" s="5" t="str" cm="1">
        <f t="array" ref="L3684">_xlfn.IFS(K3684=1,"undergraduate",K3684=2,"graduate",K3684=3,"professional")</f>
        <v>undergraduate</v>
      </c>
      <c r="M3684" s="5">
        <v>0</v>
      </c>
      <c r="N3684" s="5" t="str" cm="1">
        <f t="array" ref="N3684">_xlfn.IFS(M3684=0, "No Mortgage", M3684&lt;150, "Low Mortgage", TRUE, "High Mortgage")</f>
        <v>No Mortgage</v>
      </c>
      <c r="O3684" s="5">
        <v>0</v>
      </c>
      <c r="P3684" s="5" t="str">
        <f t="shared" si="114"/>
        <v>Rejected</v>
      </c>
      <c r="Q3684" s="5">
        <v>0</v>
      </c>
      <c r="R3684" s="5">
        <v>0</v>
      </c>
      <c r="S3684" s="5" t="str">
        <f t="shared" si="115"/>
        <v>No</v>
      </c>
      <c r="T3684" s="5">
        <v>0</v>
      </c>
      <c r="U3684" s="7">
        <v>0</v>
      </c>
    </row>
    <row r="3685" spans="1:21" x14ac:dyDescent="0.3">
      <c r="A3685" s="8">
        <v>3684</v>
      </c>
      <c r="B3685" s="9">
        <v>53</v>
      </c>
      <c r="C3685" s="5" t="str" cm="1">
        <f t="array" ref="C3685">_xlfn.IFS(B3685&lt;30, "Young", B3685&lt;50, "Middle Age", TRUE, "Senior")</f>
        <v>Senior</v>
      </c>
      <c r="D3685" s="5">
        <v>27</v>
      </c>
      <c r="E3685" s="9">
        <v>62</v>
      </c>
      <c r="F3685" s="5" t="str" cm="1">
        <f t="array" ref="F3685">_xlfn.IFS(E3685&lt;50, "Low Income", E3685&lt;100, "Middle Income", TRUE,"High Income")</f>
        <v>Middle Income</v>
      </c>
      <c r="G3685" s="10">
        <v>95070</v>
      </c>
      <c r="H3685" s="9">
        <v>3</v>
      </c>
      <c r="I3685" s="9">
        <v>3</v>
      </c>
      <c r="J3685" s="5" t="str" cm="1">
        <f t="array" ref="J3685">_xlfn.IFS(I3685&lt;2,"Low", I3685&lt;5, "Middle", TRUE, "High")</f>
        <v>Middle</v>
      </c>
      <c r="K3685" s="9">
        <v>2</v>
      </c>
      <c r="L3685" s="5" t="str" cm="1">
        <f t="array" ref="L3685">_xlfn.IFS(K3685=1,"undergraduate",K3685=2,"graduate",K3685=3,"professional")</f>
        <v>graduate</v>
      </c>
      <c r="M3685" s="9">
        <v>0</v>
      </c>
      <c r="N3685" s="5" t="str" cm="1">
        <f t="array" ref="N3685">_xlfn.IFS(M3685=0, "No Mortgage", M3685&lt;150, "Low Mortgage", TRUE, "High Mortgage")</f>
        <v>No Mortgage</v>
      </c>
      <c r="O3685" s="9">
        <v>0</v>
      </c>
      <c r="P3685" s="5" t="str">
        <f t="shared" si="114"/>
        <v>Rejected</v>
      </c>
      <c r="Q3685" s="9">
        <v>1</v>
      </c>
      <c r="R3685" s="9">
        <v>0</v>
      </c>
      <c r="S3685" s="5" t="str">
        <f t="shared" si="115"/>
        <v>No</v>
      </c>
      <c r="T3685" s="9">
        <v>0</v>
      </c>
      <c r="U3685" s="11">
        <v>0</v>
      </c>
    </row>
    <row r="3686" spans="1:21" x14ac:dyDescent="0.3">
      <c r="A3686" s="4">
        <v>3685</v>
      </c>
      <c r="B3686" s="5">
        <v>57</v>
      </c>
      <c r="C3686" s="5" t="str" cm="1">
        <f t="array" ref="C3686">_xlfn.IFS(B3686&lt;30, "Young", B3686&lt;50, "Middle Age", TRUE, "Senior")</f>
        <v>Senior</v>
      </c>
      <c r="D3686" s="5">
        <v>31</v>
      </c>
      <c r="E3686" s="5">
        <v>51</v>
      </c>
      <c r="F3686" s="5" t="str" cm="1">
        <f t="array" ref="F3686">_xlfn.IFS(E3686&lt;50, "Low Income", E3686&lt;100, "Middle Income", TRUE,"High Income")</f>
        <v>Middle Income</v>
      </c>
      <c r="G3686" s="6">
        <v>92093</v>
      </c>
      <c r="H3686" s="5">
        <v>4</v>
      </c>
      <c r="I3686" s="5">
        <v>1.7</v>
      </c>
      <c r="J3686" s="5" t="str" cm="1">
        <f t="array" ref="J3686">_xlfn.IFS(I3686&lt;2,"Low", I3686&lt;5, "Middle", TRUE, "High")</f>
        <v>Low</v>
      </c>
      <c r="K3686" s="5">
        <v>2</v>
      </c>
      <c r="L3686" s="5" t="str" cm="1">
        <f t="array" ref="L3686">_xlfn.IFS(K3686=1,"undergraduate",K3686=2,"graduate",K3686=3,"professional")</f>
        <v>graduate</v>
      </c>
      <c r="M3686" s="5">
        <v>103</v>
      </c>
      <c r="N3686" s="5" t="str" cm="1">
        <f t="array" ref="N3686">_xlfn.IFS(M3686=0, "No Mortgage", M3686&lt;150, "Low Mortgage", TRUE, "High Mortgage")</f>
        <v>Low Mortgage</v>
      </c>
      <c r="O3686" s="5">
        <v>0</v>
      </c>
      <c r="P3686" s="5" t="str">
        <f t="shared" si="114"/>
        <v>Rejected</v>
      </c>
      <c r="Q3686" s="5">
        <v>0</v>
      </c>
      <c r="R3686" s="5">
        <v>0</v>
      </c>
      <c r="S3686" s="5" t="str">
        <f t="shared" si="115"/>
        <v>No</v>
      </c>
      <c r="T3686" s="5">
        <v>1</v>
      </c>
      <c r="U3686" s="7">
        <v>0</v>
      </c>
    </row>
    <row r="3687" spans="1:21" x14ac:dyDescent="0.3">
      <c r="A3687" s="8">
        <v>3686</v>
      </c>
      <c r="B3687" s="9">
        <v>53</v>
      </c>
      <c r="C3687" s="5" t="str" cm="1">
        <f t="array" ref="C3687">_xlfn.IFS(B3687&lt;30, "Young", B3687&lt;50, "Middle Age", TRUE, "Senior")</f>
        <v>Senior</v>
      </c>
      <c r="D3687" s="5">
        <v>27</v>
      </c>
      <c r="E3687" s="9">
        <v>93</v>
      </c>
      <c r="F3687" s="5" t="str" cm="1">
        <f t="array" ref="F3687">_xlfn.IFS(E3687&lt;50, "Low Income", E3687&lt;100, "Middle Income", TRUE,"High Income")</f>
        <v>Middle Income</v>
      </c>
      <c r="G3687" s="10">
        <v>94588</v>
      </c>
      <c r="H3687" s="9">
        <v>1</v>
      </c>
      <c r="I3687" s="9">
        <v>0.8</v>
      </c>
      <c r="J3687" s="5" t="str" cm="1">
        <f t="array" ref="J3687">_xlfn.IFS(I3687&lt;2,"Low", I3687&lt;5, "Middle", TRUE, "High")</f>
        <v>Low</v>
      </c>
      <c r="K3687" s="9">
        <v>3</v>
      </c>
      <c r="L3687" s="5" t="str" cm="1">
        <f t="array" ref="L3687">_xlfn.IFS(K3687=1,"undergraduate",K3687=2,"graduate",K3687=3,"professional")</f>
        <v>professional</v>
      </c>
      <c r="M3687" s="9">
        <v>313</v>
      </c>
      <c r="N3687" s="5" t="str" cm="1">
        <f t="array" ref="N3687">_xlfn.IFS(M3687=0, "No Mortgage", M3687&lt;150, "Low Mortgage", TRUE, "High Mortgage")</f>
        <v>High Mortgage</v>
      </c>
      <c r="O3687" s="9">
        <v>0</v>
      </c>
      <c r="P3687" s="5" t="str">
        <f t="shared" si="114"/>
        <v>Rejected</v>
      </c>
      <c r="Q3687" s="9">
        <v>0</v>
      </c>
      <c r="R3687" s="9">
        <v>0</v>
      </c>
      <c r="S3687" s="5" t="str">
        <f t="shared" si="115"/>
        <v>No</v>
      </c>
      <c r="T3687" s="9">
        <v>0</v>
      </c>
      <c r="U3687" s="11">
        <v>0</v>
      </c>
    </row>
    <row r="3688" spans="1:21" x14ac:dyDescent="0.3">
      <c r="A3688" s="4">
        <v>3687</v>
      </c>
      <c r="B3688" s="5">
        <v>60</v>
      </c>
      <c r="C3688" s="5" t="str" cm="1">
        <f t="array" ref="C3688">_xlfn.IFS(B3688&lt;30, "Young", B3688&lt;50, "Middle Age", TRUE, "Senior")</f>
        <v>Senior</v>
      </c>
      <c r="D3688" s="5">
        <v>35</v>
      </c>
      <c r="E3688" s="5">
        <v>122</v>
      </c>
      <c r="F3688" s="5" t="str" cm="1">
        <f t="array" ref="F3688">_xlfn.IFS(E3688&lt;50, "Low Income", E3688&lt;100, "Middle Income", TRUE,"High Income")</f>
        <v>High Income</v>
      </c>
      <c r="G3688" s="6">
        <v>92521</v>
      </c>
      <c r="H3688" s="5">
        <v>1</v>
      </c>
      <c r="I3688" s="5">
        <v>1.3</v>
      </c>
      <c r="J3688" s="5" t="str" cm="1">
        <f t="array" ref="J3688">_xlfn.IFS(I3688&lt;2,"Low", I3688&lt;5, "Middle", TRUE, "High")</f>
        <v>Low</v>
      </c>
      <c r="K3688" s="5">
        <v>1</v>
      </c>
      <c r="L3688" s="5" t="str" cm="1">
        <f t="array" ref="L3688">_xlfn.IFS(K3688=1,"undergraduate",K3688=2,"graduate",K3688=3,"professional")</f>
        <v>undergraduate</v>
      </c>
      <c r="M3688" s="5">
        <v>0</v>
      </c>
      <c r="N3688" s="5" t="str" cm="1">
        <f t="array" ref="N3688">_xlfn.IFS(M3688=0, "No Mortgage", M3688&lt;150, "Low Mortgage", TRUE, "High Mortgage")</f>
        <v>No Mortgage</v>
      </c>
      <c r="O3688" s="5">
        <v>0</v>
      </c>
      <c r="P3688" s="5" t="str">
        <f t="shared" si="114"/>
        <v>Rejected</v>
      </c>
      <c r="Q3688" s="5">
        <v>0</v>
      </c>
      <c r="R3688" s="5">
        <v>0</v>
      </c>
      <c r="S3688" s="5" t="str">
        <f t="shared" si="115"/>
        <v>No</v>
      </c>
      <c r="T3688" s="5">
        <v>0</v>
      </c>
      <c r="U3688" s="7">
        <v>0</v>
      </c>
    </row>
    <row r="3689" spans="1:21" x14ac:dyDescent="0.3">
      <c r="A3689" s="8">
        <v>3688</v>
      </c>
      <c r="B3689" s="9">
        <v>34</v>
      </c>
      <c r="C3689" s="5" t="str" cm="1">
        <f t="array" ref="C3689">_xlfn.IFS(B3689&lt;30, "Young", B3689&lt;50, "Middle Age", TRUE, "Senior")</f>
        <v>Middle Age</v>
      </c>
      <c r="D3689" s="5">
        <v>10</v>
      </c>
      <c r="E3689" s="9">
        <v>45</v>
      </c>
      <c r="F3689" s="5" t="str" cm="1">
        <f t="array" ref="F3689">_xlfn.IFS(E3689&lt;50, "Low Income", E3689&lt;100, "Middle Income", TRUE,"High Income")</f>
        <v>Low Income</v>
      </c>
      <c r="G3689" s="10">
        <v>93943</v>
      </c>
      <c r="H3689" s="9">
        <v>1</v>
      </c>
      <c r="I3689" s="9">
        <v>1.33</v>
      </c>
      <c r="J3689" s="5" t="str" cm="1">
        <f t="array" ref="J3689">_xlfn.IFS(I3689&lt;2,"Low", I3689&lt;5, "Middle", TRUE, "High")</f>
        <v>Low</v>
      </c>
      <c r="K3689" s="9">
        <v>1</v>
      </c>
      <c r="L3689" s="5" t="str" cm="1">
        <f t="array" ref="L3689">_xlfn.IFS(K3689=1,"undergraduate",K3689=2,"graduate",K3689=3,"professional")</f>
        <v>undergraduate</v>
      </c>
      <c r="M3689" s="9">
        <v>0</v>
      </c>
      <c r="N3689" s="5" t="str" cm="1">
        <f t="array" ref="N3689">_xlfn.IFS(M3689=0, "No Mortgage", M3689&lt;150, "Low Mortgage", TRUE, "High Mortgage")</f>
        <v>No Mortgage</v>
      </c>
      <c r="O3689" s="9">
        <v>0</v>
      </c>
      <c r="P3689" s="5" t="str">
        <f t="shared" si="114"/>
        <v>Rejected</v>
      </c>
      <c r="Q3689" s="9">
        <v>0</v>
      </c>
      <c r="R3689" s="9">
        <v>0</v>
      </c>
      <c r="S3689" s="5" t="str">
        <f t="shared" si="115"/>
        <v>No</v>
      </c>
      <c r="T3689" s="9">
        <v>0</v>
      </c>
      <c r="U3689" s="11">
        <v>0</v>
      </c>
    </row>
    <row r="3690" spans="1:21" x14ac:dyDescent="0.3">
      <c r="A3690" s="4">
        <v>3689</v>
      </c>
      <c r="B3690" s="5">
        <v>51</v>
      </c>
      <c r="C3690" s="5" t="str" cm="1">
        <f t="array" ref="C3690">_xlfn.IFS(B3690&lt;30, "Young", B3690&lt;50, "Middle Age", TRUE, "Senior")</f>
        <v>Senior</v>
      </c>
      <c r="D3690" s="5">
        <v>26</v>
      </c>
      <c r="E3690" s="5">
        <v>179</v>
      </c>
      <c r="F3690" s="5" t="str" cm="1">
        <f t="array" ref="F3690">_xlfn.IFS(E3690&lt;50, "Low Income", E3690&lt;100, "Middle Income", TRUE,"High Income")</f>
        <v>High Income</v>
      </c>
      <c r="G3690" s="6">
        <v>90245</v>
      </c>
      <c r="H3690" s="5">
        <v>1</v>
      </c>
      <c r="I3690" s="5">
        <v>8.1</v>
      </c>
      <c r="J3690" s="5" t="str" cm="1">
        <f t="array" ref="J3690">_xlfn.IFS(I3690&lt;2,"Low", I3690&lt;5, "Middle", TRUE, "High")</f>
        <v>High</v>
      </c>
      <c r="K3690" s="5">
        <v>1</v>
      </c>
      <c r="L3690" s="5" t="str" cm="1">
        <f t="array" ref="L3690">_xlfn.IFS(K3690=1,"undergraduate",K3690=2,"graduate",K3690=3,"professional")</f>
        <v>undergraduate</v>
      </c>
      <c r="M3690" s="5">
        <v>0</v>
      </c>
      <c r="N3690" s="5" t="str" cm="1">
        <f t="array" ref="N3690">_xlfn.IFS(M3690=0, "No Mortgage", M3690&lt;150, "Low Mortgage", TRUE, "High Mortgage")</f>
        <v>No Mortgage</v>
      </c>
      <c r="O3690" s="5">
        <v>0</v>
      </c>
      <c r="P3690" s="5" t="str">
        <f t="shared" si="114"/>
        <v>Rejected</v>
      </c>
      <c r="Q3690" s="5">
        <v>1</v>
      </c>
      <c r="R3690" s="5">
        <v>0</v>
      </c>
      <c r="S3690" s="5" t="str">
        <f t="shared" si="115"/>
        <v>No</v>
      </c>
      <c r="T3690" s="5">
        <v>1</v>
      </c>
      <c r="U3690" s="7">
        <v>0</v>
      </c>
    </row>
    <row r="3691" spans="1:21" x14ac:dyDescent="0.3">
      <c r="A3691" s="8">
        <v>3690</v>
      </c>
      <c r="B3691" s="9">
        <v>36</v>
      </c>
      <c r="C3691" s="5" t="str" cm="1">
        <f t="array" ref="C3691">_xlfn.IFS(B3691&lt;30, "Young", B3691&lt;50, "Middle Age", TRUE, "Senior")</f>
        <v>Middle Age</v>
      </c>
      <c r="D3691" s="5">
        <v>12</v>
      </c>
      <c r="E3691" s="9">
        <v>64</v>
      </c>
      <c r="F3691" s="5" t="str" cm="1">
        <f t="array" ref="F3691">_xlfn.IFS(E3691&lt;50, "Low Income", E3691&lt;100, "Middle Income", TRUE,"High Income")</f>
        <v>Middle Income</v>
      </c>
      <c r="G3691" s="10">
        <v>94708</v>
      </c>
      <c r="H3691" s="9">
        <v>3</v>
      </c>
      <c r="I3691" s="9">
        <v>2.8</v>
      </c>
      <c r="J3691" s="5" t="str" cm="1">
        <f t="array" ref="J3691">_xlfn.IFS(I3691&lt;2,"Low", I3691&lt;5, "Middle", TRUE, "High")</f>
        <v>Middle</v>
      </c>
      <c r="K3691" s="9">
        <v>1</v>
      </c>
      <c r="L3691" s="5" t="str" cm="1">
        <f t="array" ref="L3691">_xlfn.IFS(K3691=1,"undergraduate",K3691=2,"graduate",K3691=3,"professional")</f>
        <v>undergraduate</v>
      </c>
      <c r="M3691" s="9">
        <v>205</v>
      </c>
      <c r="N3691" s="5" t="str" cm="1">
        <f t="array" ref="N3691">_xlfn.IFS(M3691=0, "No Mortgage", M3691&lt;150, "Low Mortgage", TRUE, "High Mortgage")</f>
        <v>High Mortgage</v>
      </c>
      <c r="O3691" s="9">
        <v>0</v>
      </c>
      <c r="P3691" s="5" t="str">
        <f t="shared" si="114"/>
        <v>Rejected</v>
      </c>
      <c r="Q3691" s="9">
        <v>0</v>
      </c>
      <c r="R3691" s="9">
        <v>0</v>
      </c>
      <c r="S3691" s="5" t="str">
        <f t="shared" si="115"/>
        <v>No</v>
      </c>
      <c r="T3691" s="9">
        <v>0</v>
      </c>
      <c r="U3691" s="11">
        <v>1</v>
      </c>
    </row>
    <row r="3692" spans="1:21" x14ac:dyDescent="0.3">
      <c r="A3692" s="4">
        <v>3691</v>
      </c>
      <c r="B3692" s="5">
        <v>63</v>
      </c>
      <c r="C3692" s="5" t="str" cm="1">
        <f t="array" ref="C3692">_xlfn.IFS(B3692&lt;30, "Young", B3692&lt;50, "Middle Age", TRUE, "Senior")</f>
        <v>Senior</v>
      </c>
      <c r="D3692" s="5">
        <v>39</v>
      </c>
      <c r="E3692" s="5">
        <v>41</v>
      </c>
      <c r="F3692" s="5" t="str" cm="1">
        <f t="array" ref="F3692">_xlfn.IFS(E3692&lt;50, "Low Income", E3692&lt;100, "Middle Income", TRUE,"High Income")</f>
        <v>Low Income</v>
      </c>
      <c r="G3692" s="6">
        <v>95449</v>
      </c>
      <c r="H3692" s="5">
        <v>2</v>
      </c>
      <c r="I3692" s="5">
        <v>1.1000000000000001</v>
      </c>
      <c r="J3692" s="5" t="str" cm="1">
        <f t="array" ref="J3692">_xlfn.IFS(I3692&lt;2,"Low", I3692&lt;5, "Middle", TRUE, "High")</f>
        <v>Low</v>
      </c>
      <c r="K3692" s="5">
        <v>1</v>
      </c>
      <c r="L3692" s="5" t="str" cm="1">
        <f t="array" ref="L3692">_xlfn.IFS(K3692=1,"undergraduate",K3692=2,"graduate",K3692=3,"professional")</f>
        <v>undergraduate</v>
      </c>
      <c r="M3692" s="5">
        <v>0</v>
      </c>
      <c r="N3692" s="5" t="str" cm="1">
        <f t="array" ref="N3692">_xlfn.IFS(M3692=0, "No Mortgage", M3692&lt;150, "Low Mortgage", TRUE, "High Mortgage")</f>
        <v>No Mortgage</v>
      </c>
      <c r="O3692" s="5">
        <v>0</v>
      </c>
      <c r="P3692" s="5" t="str">
        <f t="shared" si="114"/>
        <v>Rejected</v>
      </c>
      <c r="Q3692" s="5">
        <v>0</v>
      </c>
      <c r="R3692" s="5">
        <v>0</v>
      </c>
      <c r="S3692" s="5" t="str">
        <f t="shared" si="115"/>
        <v>No</v>
      </c>
      <c r="T3692" s="5">
        <v>0</v>
      </c>
      <c r="U3692" s="7">
        <v>0</v>
      </c>
    </row>
    <row r="3693" spans="1:21" x14ac:dyDescent="0.3">
      <c r="A3693" s="8">
        <v>3692</v>
      </c>
      <c r="B3693" s="9">
        <v>37</v>
      </c>
      <c r="C3693" s="5" t="str" cm="1">
        <f t="array" ref="C3693">_xlfn.IFS(B3693&lt;30, "Young", B3693&lt;50, "Middle Age", TRUE, "Senior")</f>
        <v>Middle Age</v>
      </c>
      <c r="D3693" s="5">
        <v>13</v>
      </c>
      <c r="E3693" s="9">
        <v>58</v>
      </c>
      <c r="F3693" s="5" t="str" cm="1">
        <f t="array" ref="F3693">_xlfn.IFS(E3693&lt;50, "Low Income", E3693&lt;100, "Middle Income", TRUE,"High Income")</f>
        <v>Middle Income</v>
      </c>
      <c r="G3693" s="10">
        <v>95211</v>
      </c>
      <c r="H3693" s="9">
        <v>2</v>
      </c>
      <c r="I3693" s="9">
        <v>0.6</v>
      </c>
      <c r="J3693" s="5" t="str" cm="1">
        <f t="array" ref="J3693">_xlfn.IFS(I3693&lt;2,"Low", I3693&lt;5, "Middle", TRUE, "High")</f>
        <v>Low</v>
      </c>
      <c r="K3693" s="9">
        <v>3</v>
      </c>
      <c r="L3693" s="5" t="str" cm="1">
        <f t="array" ref="L3693">_xlfn.IFS(K3693=1,"undergraduate",K3693=2,"graduate",K3693=3,"professional")</f>
        <v>professional</v>
      </c>
      <c r="M3693" s="9">
        <v>0</v>
      </c>
      <c r="N3693" s="5" t="str" cm="1">
        <f t="array" ref="N3693">_xlfn.IFS(M3693=0, "No Mortgage", M3693&lt;150, "Low Mortgage", TRUE, "High Mortgage")</f>
        <v>No Mortgage</v>
      </c>
      <c r="O3693" s="9">
        <v>0</v>
      </c>
      <c r="P3693" s="5" t="str">
        <f t="shared" si="114"/>
        <v>Rejected</v>
      </c>
      <c r="Q3693" s="9">
        <v>0</v>
      </c>
      <c r="R3693" s="9">
        <v>0</v>
      </c>
      <c r="S3693" s="5" t="str">
        <f t="shared" si="115"/>
        <v>No</v>
      </c>
      <c r="T3693" s="9">
        <v>0</v>
      </c>
      <c r="U3693" s="11">
        <v>1</v>
      </c>
    </row>
    <row r="3694" spans="1:21" x14ac:dyDescent="0.3">
      <c r="A3694" s="4">
        <v>3693</v>
      </c>
      <c r="B3694" s="5">
        <v>57</v>
      </c>
      <c r="C3694" s="5" t="str" cm="1">
        <f t="array" ref="C3694">_xlfn.IFS(B3694&lt;30, "Young", B3694&lt;50, "Middle Age", TRUE, "Senior")</f>
        <v>Senior</v>
      </c>
      <c r="D3694" s="5">
        <v>33</v>
      </c>
      <c r="E3694" s="5">
        <v>64</v>
      </c>
      <c r="F3694" s="5" t="str" cm="1">
        <f t="array" ref="F3694">_xlfn.IFS(E3694&lt;50, "Low Income", E3694&lt;100, "Middle Income", TRUE,"High Income")</f>
        <v>Middle Income</v>
      </c>
      <c r="G3694" s="6">
        <v>94132</v>
      </c>
      <c r="H3694" s="5">
        <v>4</v>
      </c>
      <c r="I3694" s="5">
        <v>2.2000000000000002</v>
      </c>
      <c r="J3694" s="5" t="str" cm="1">
        <f t="array" ref="J3694">_xlfn.IFS(I3694&lt;2,"Low", I3694&lt;5, "Middle", TRUE, "High")</f>
        <v>Middle</v>
      </c>
      <c r="K3694" s="5">
        <v>1</v>
      </c>
      <c r="L3694" s="5" t="str" cm="1">
        <f t="array" ref="L3694">_xlfn.IFS(K3694=1,"undergraduate",K3694=2,"graduate",K3694=3,"professional")</f>
        <v>undergraduate</v>
      </c>
      <c r="M3694" s="5">
        <v>0</v>
      </c>
      <c r="N3694" s="5" t="str" cm="1">
        <f t="array" ref="N3694">_xlfn.IFS(M3694=0, "No Mortgage", M3694&lt;150, "Low Mortgage", TRUE, "High Mortgage")</f>
        <v>No Mortgage</v>
      </c>
      <c r="O3694" s="5">
        <v>0</v>
      </c>
      <c r="P3694" s="5" t="str">
        <f t="shared" si="114"/>
        <v>Rejected</v>
      </c>
      <c r="Q3694" s="5">
        <v>0</v>
      </c>
      <c r="R3694" s="5">
        <v>0</v>
      </c>
      <c r="S3694" s="5" t="str">
        <f t="shared" si="115"/>
        <v>No</v>
      </c>
      <c r="T3694" s="5">
        <v>1</v>
      </c>
      <c r="U3694" s="7">
        <v>0</v>
      </c>
    </row>
    <row r="3695" spans="1:21" x14ac:dyDescent="0.3">
      <c r="A3695" s="8">
        <v>3694</v>
      </c>
      <c r="B3695" s="9">
        <v>52</v>
      </c>
      <c r="C3695" s="5" t="str" cm="1">
        <f t="array" ref="C3695">_xlfn.IFS(B3695&lt;30, "Young", B3695&lt;50, "Middle Age", TRUE, "Senior")</f>
        <v>Senior</v>
      </c>
      <c r="D3695" s="5">
        <v>27</v>
      </c>
      <c r="E3695" s="9">
        <v>28</v>
      </c>
      <c r="F3695" s="5" t="str" cm="1">
        <f t="array" ref="F3695">_xlfn.IFS(E3695&lt;50, "Low Income", E3695&lt;100, "Middle Income", TRUE,"High Income")</f>
        <v>Low Income</v>
      </c>
      <c r="G3695" s="10">
        <v>93117</v>
      </c>
      <c r="H3695" s="9">
        <v>3</v>
      </c>
      <c r="I3695" s="9">
        <v>1.7</v>
      </c>
      <c r="J3695" s="5" t="str" cm="1">
        <f t="array" ref="J3695">_xlfn.IFS(I3695&lt;2,"Low", I3695&lt;5, "Middle", TRUE, "High")</f>
        <v>Low</v>
      </c>
      <c r="K3695" s="9">
        <v>2</v>
      </c>
      <c r="L3695" s="5" t="str" cm="1">
        <f t="array" ref="L3695">_xlfn.IFS(K3695=1,"undergraduate",K3695=2,"graduate",K3695=3,"professional")</f>
        <v>graduate</v>
      </c>
      <c r="M3695" s="9">
        <v>0</v>
      </c>
      <c r="N3695" s="5" t="str" cm="1">
        <f t="array" ref="N3695">_xlfn.IFS(M3695=0, "No Mortgage", M3695&lt;150, "Low Mortgage", TRUE, "High Mortgage")</f>
        <v>No Mortgage</v>
      </c>
      <c r="O3695" s="9">
        <v>0</v>
      </c>
      <c r="P3695" s="5" t="str">
        <f t="shared" si="114"/>
        <v>Rejected</v>
      </c>
      <c r="Q3695" s="9">
        <v>0</v>
      </c>
      <c r="R3695" s="9">
        <v>0</v>
      </c>
      <c r="S3695" s="5" t="str">
        <f t="shared" si="115"/>
        <v>No</v>
      </c>
      <c r="T3695" s="9">
        <v>0</v>
      </c>
      <c r="U3695" s="11">
        <v>0</v>
      </c>
    </row>
    <row r="3696" spans="1:21" x14ac:dyDescent="0.3">
      <c r="A3696" s="4">
        <v>3695</v>
      </c>
      <c r="B3696" s="5">
        <v>38</v>
      </c>
      <c r="C3696" s="5" t="str" cm="1">
        <f t="array" ref="C3696">_xlfn.IFS(B3696&lt;30, "Young", B3696&lt;50, "Middle Age", TRUE, "Senior")</f>
        <v>Middle Age</v>
      </c>
      <c r="D3696" s="5">
        <v>8</v>
      </c>
      <c r="E3696" s="5">
        <v>21</v>
      </c>
      <c r="F3696" s="5" t="str" cm="1">
        <f t="array" ref="F3696">_xlfn.IFS(E3696&lt;50, "Low Income", E3696&lt;100, "Middle Income", TRUE,"High Income")</f>
        <v>Low Income</v>
      </c>
      <c r="G3696" s="6">
        <v>92037</v>
      </c>
      <c r="H3696" s="5">
        <v>1</v>
      </c>
      <c r="I3696" s="5">
        <v>0.67</v>
      </c>
      <c r="J3696" s="5" t="str" cm="1">
        <f t="array" ref="J3696">_xlfn.IFS(I3696&lt;2,"Low", I3696&lt;5, "Middle", TRUE, "High")</f>
        <v>Low</v>
      </c>
      <c r="K3696" s="5">
        <v>3</v>
      </c>
      <c r="L3696" s="5" t="str" cm="1">
        <f t="array" ref="L3696">_xlfn.IFS(K3696=1,"undergraduate",K3696=2,"graduate",K3696=3,"professional")</f>
        <v>professional</v>
      </c>
      <c r="M3696" s="5">
        <v>0</v>
      </c>
      <c r="N3696" s="5" t="str" cm="1">
        <f t="array" ref="N3696">_xlfn.IFS(M3696=0, "No Mortgage", M3696&lt;150, "Low Mortgage", TRUE, "High Mortgage")</f>
        <v>No Mortgage</v>
      </c>
      <c r="O3696" s="5">
        <v>0</v>
      </c>
      <c r="P3696" s="5" t="str">
        <f t="shared" si="114"/>
        <v>Rejected</v>
      </c>
      <c r="Q3696" s="5">
        <v>0</v>
      </c>
      <c r="R3696" s="5">
        <v>0</v>
      </c>
      <c r="S3696" s="5" t="str">
        <f t="shared" si="115"/>
        <v>No</v>
      </c>
      <c r="T3696" s="5">
        <v>1</v>
      </c>
      <c r="U3696" s="7">
        <v>0</v>
      </c>
    </row>
    <row r="3697" spans="1:21" x14ac:dyDescent="0.3">
      <c r="A3697" s="8">
        <v>3696</v>
      </c>
      <c r="B3697" s="9">
        <v>61</v>
      </c>
      <c r="C3697" s="5" t="str" cm="1">
        <f t="array" ref="C3697">_xlfn.IFS(B3697&lt;30, "Young", B3697&lt;50, "Middle Age", TRUE, "Senior")</f>
        <v>Senior</v>
      </c>
      <c r="D3697" s="5">
        <v>35</v>
      </c>
      <c r="E3697" s="9">
        <v>60</v>
      </c>
      <c r="F3697" s="5" t="str" cm="1">
        <f t="array" ref="F3697">_xlfn.IFS(E3697&lt;50, "Low Income", E3697&lt;100, "Middle Income", TRUE,"High Income")</f>
        <v>Middle Income</v>
      </c>
      <c r="G3697" s="10">
        <v>90272</v>
      </c>
      <c r="H3697" s="9">
        <v>1</v>
      </c>
      <c r="I3697" s="9">
        <v>2.8</v>
      </c>
      <c r="J3697" s="5" t="str" cm="1">
        <f t="array" ref="J3697">_xlfn.IFS(I3697&lt;2,"Low", I3697&lt;5, "Middle", TRUE, "High")</f>
        <v>Middle</v>
      </c>
      <c r="K3697" s="9">
        <v>2</v>
      </c>
      <c r="L3697" s="5" t="str" cm="1">
        <f t="array" ref="L3697">_xlfn.IFS(K3697=1,"undergraduate",K3697=2,"graduate",K3697=3,"professional")</f>
        <v>graduate</v>
      </c>
      <c r="M3697" s="9">
        <v>0</v>
      </c>
      <c r="N3697" s="5" t="str" cm="1">
        <f t="array" ref="N3697">_xlfn.IFS(M3697=0, "No Mortgage", M3697&lt;150, "Low Mortgage", TRUE, "High Mortgage")</f>
        <v>No Mortgage</v>
      </c>
      <c r="O3697" s="9">
        <v>0</v>
      </c>
      <c r="P3697" s="5" t="str">
        <f t="shared" si="114"/>
        <v>Rejected</v>
      </c>
      <c r="Q3697" s="9">
        <v>0</v>
      </c>
      <c r="R3697" s="9">
        <v>0</v>
      </c>
      <c r="S3697" s="5" t="str">
        <f t="shared" si="115"/>
        <v>No</v>
      </c>
      <c r="T3697" s="9">
        <v>1</v>
      </c>
      <c r="U3697" s="11">
        <v>0</v>
      </c>
    </row>
    <row r="3698" spans="1:21" x14ac:dyDescent="0.3">
      <c r="A3698" s="4">
        <v>3697</v>
      </c>
      <c r="B3698" s="5">
        <v>31</v>
      </c>
      <c r="C3698" s="5" t="str" cm="1">
        <f t="array" ref="C3698">_xlfn.IFS(B3698&lt;30, "Young", B3698&lt;50, "Middle Age", TRUE, "Senior")</f>
        <v>Middle Age</v>
      </c>
      <c r="D3698" s="5">
        <v>5</v>
      </c>
      <c r="E3698" s="5">
        <v>78</v>
      </c>
      <c r="F3698" s="5" t="str" cm="1">
        <f t="array" ref="F3698">_xlfn.IFS(E3698&lt;50, "Low Income", E3698&lt;100, "Middle Income", TRUE,"High Income")</f>
        <v>Middle Income</v>
      </c>
      <c r="G3698" s="6">
        <v>94309</v>
      </c>
      <c r="H3698" s="5">
        <v>2</v>
      </c>
      <c r="I3698" s="5">
        <v>0.2</v>
      </c>
      <c r="J3698" s="5" t="str" cm="1">
        <f t="array" ref="J3698">_xlfn.IFS(I3698&lt;2,"Low", I3698&lt;5, "Middle", TRUE, "High")</f>
        <v>Low</v>
      </c>
      <c r="K3698" s="5">
        <v>1</v>
      </c>
      <c r="L3698" s="5" t="str" cm="1">
        <f t="array" ref="L3698">_xlfn.IFS(K3698=1,"undergraduate",K3698=2,"graduate",K3698=3,"professional")</f>
        <v>undergraduate</v>
      </c>
      <c r="M3698" s="5">
        <v>0</v>
      </c>
      <c r="N3698" s="5" t="str" cm="1">
        <f t="array" ref="N3698">_xlfn.IFS(M3698=0, "No Mortgage", M3698&lt;150, "Low Mortgage", TRUE, "High Mortgage")</f>
        <v>No Mortgage</v>
      </c>
      <c r="O3698" s="5">
        <v>0</v>
      </c>
      <c r="P3698" s="5" t="str">
        <f t="shared" si="114"/>
        <v>Rejected</v>
      </c>
      <c r="Q3698" s="5">
        <v>0</v>
      </c>
      <c r="R3698" s="5">
        <v>0</v>
      </c>
      <c r="S3698" s="5" t="str">
        <f t="shared" si="115"/>
        <v>No</v>
      </c>
      <c r="T3698" s="5">
        <v>0</v>
      </c>
      <c r="U3698" s="7">
        <v>1</v>
      </c>
    </row>
    <row r="3699" spans="1:21" x14ac:dyDescent="0.3">
      <c r="A3699" s="8">
        <v>3698</v>
      </c>
      <c r="B3699" s="9">
        <v>39</v>
      </c>
      <c r="C3699" s="5" t="str" cm="1">
        <f t="array" ref="C3699">_xlfn.IFS(B3699&lt;30, "Young", B3699&lt;50, "Middle Age", TRUE, "Senior")</f>
        <v>Middle Age</v>
      </c>
      <c r="D3699" s="5">
        <v>13</v>
      </c>
      <c r="E3699" s="9">
        <v>59</v>
      </c>
      <c r="F3699" s="5" t="str" cm="1">
        <f t="array" ref="F3699">_xlfn.IFS(E3699&lt;50, "Low Income", E3699&lt;100, "Middle Income", TRUE,"High Income")</f>
        <v>Middle Income</v>
      </c>
      <c r="G3699" s="10">
        <v>95616</v>
      </c>
      <c r="H3699" s="9">
        <v>3</v>
      </c>
      <c r="I3699" s="9">
        <v>0.5</v>
      </c>
      <c r="J3699" s="5" t="str" cm="1">
        <f t="array" ref="J3699">_xlfn.IFS(I3699&lt;2,"Low", I3699&lt;5, "Middle", TRUE, "High")</f>
        <v>Low</v>
      </c>
      <c r="K3699" s="9">
        <v>3</v>
      </c>
      <c r="L3699" s="5" t="str" cm="1">
        <f t="array" ref="L3699">_xlfn.IFS(K3699=1,"undergraduate",K3699=2,"graduate",K3699=3,"professional")</f>
        <v>professional</v>
      </c>
      <c r="M3699" s="9">
        <v>0</v>
      </c>
      <c r="N3699" s="5" t="str" cm="1">
        <f t="array" ref="N3699">_xlfn.IFS(M3699=0, "No Mortgage", M3699&lt;150, "Low Mortgage", TRUE, "High Mortgage")</f>
        <v>No Mortgage</v>
      </c>
      <c r="O3699" s="9">
        <v>0</v>
      </c>
      <c r="P3699" s="5" t="str">
        <f t="shared" si="114"/>
        <v>Rejected</v>
      </c>
      <c r="Q3699" s="9">
        <v>0</v>
      </c>
      <c r="R3699" s="9">
        <v>0</v>
      </c>
      <c r="S3699" s="5" t="str">
        <f t="shared" si="115"/>
        <v>No</v>
      </c>
      <c r="T3699" s="9">
        <v>0</v>
      </c>
      <c r="U3699" s="11">
        <v>0</v>
      </c>
    </row>
    <row r="3700" spans="1:21" x14ac:dyDescent="0.3">
      <c r="A3700" s="4">
        <v>3699</v>
      </c>
      <c r="B3700" s="5">
        <v>38</v>
      </c>
      <c r="C3700" s="5" t="str" cm="1">
        <f t="array" ref="C3700">_xlfn.IFS(B3700&lt;30, "Young", B3700&lt;50, "Middle Age", TRUE, "Senior")</f>
        <v>Middle Age</v>
      </c>
      <c r="D3700" s="5">
        <v>12</v>
      </c>
      <c r="E3700" s="5">
        <v>59</v>
      </c>
      <c r="F3700" s="5" t="str" cm="1">
        <f t="array" ref="F3700">_xlfn.IFS(E3700&lt;50, "Low Income", E3700&lt;100, "Middle Income", TRUE,"High Income")</f>
        <v>Middle Income</v>
      </c>
      <c r="G3700" s="6">
        <v>96001</v>
      </c>
      <c r="H3700" s="5">
        <v>3</v>
      </c>
      <c r="I3700" s="5">
        <v>0.5</v>
      </c>
      <c r="J3700" s="5" t="str" cm="1">
        <f t="array" ref="J3700">_xlfn.IFS(I3700&lt;2,"Low", I3700&lt;5, "Middle", TRUE, "High")</f>
        <v>Low</v>
      </c>
      <c r="K3700" s="5">
        <v>3</v>
      </c>
      <c r="L3700" s="5" t="str" cm="1">
        <f t="array" ref="L3700">_xlfn.IFS(K3700=1,"undergraduate",K3700=2,"graduate",K3700=3,"professional")</f>
        <v>professional</v>
      </c>
      <c r="M3700" s="5">
        <v>0</v>
      </c>
      <c r="N3700" s="5" t="str" cm="1">
        <f t="array" ref="N3700">_xlfn.IFS(M3700=0, "No Mortgage", M3700&lt;150, "Low Mortgage", TRUE, "High Mortgage")</f>
        <v>No Mortgage</v>
      </c>
      <c r="O3700" s="5">
        <v>0</v>
      </c>
      <c r="P3700" s="5" t="str">
        <f t="shared" si="114"/>
        <v>Rejected</v>
      </c>
      <c r="Q3700" s="5">
        <v>1</v>
      </c>
      <c r="R3700" s="5">
        <v>1</v>
      </c>
      <c r="S3700" s="5" t="str">
        <f t="shared" si="115"/>
        <v>Yes</v>
      </c>
      <c r="T3700" s="5">
        <v>1</v>
      </c>
      <c r="U3700" s="7">
        <v>1</v>
      </c>
    </row>
    <row r="3701" spans="1:21" x14ac:dyDescent="0.3">
      <c r="A3701" s="8">
        <v>3700</v>
      </c>
      <c r="B3701" s="9">
        <v>46</v>
      </c>
      <c r="C3701" s="5" t="str" cm="1">
        <f t="array" ref="C3701">_xlfn.IFS(B3701&lt;30, "Young", B3701&lt;50, "Middle Age", TRUE, "Senior")</f>
        <v>Middle Age</v>
      </c>
      <c r="D3701" s="5">
        <v>22</v>
      </c>
      <c r="E3701" s="9">
        <v>83</v>
      </c>
      <c r="F3701" s="5" t="str" cm="1">
        <f t="array" ref="F3701">_xlfn.IFS(E3701&lt;50, "Low Income", E3701&lt;100, "Middle Income", TRUE,"High Income")</f>
        <v>Middle Income</v>
      </c>
      <c r="G3701" s="10">
        <v>94501</v>
      </c>
      <c r="H3701" s="9">
        <v>4</v>
      </c>
      <c r="I3701" s="9">
        <v>1.4</v>
      </c>
      <c r="J3701" s="5" t="str" cm="1">
        <f t="array" ref="J3701">_xlfn.IFS(I3701&lt;2,"Low", I3701&lt;5, "Middle", TRUE, "High")</f>
        <v>Low</v>
      </c>
      <c r="K3701" s="9">
        <v>2</v>
      </c>
      <c r="L3701" s="5" t="str" cm="1">
        <f t="array" ref="L3701">_xlfn.IFS(K3701=1,"undergraduate",K3701=2,"graduate",K3701=3,"professional")</f>
        <v>graduate</v>
      </c>
      <c r="M3701" s="9">
        <v>0</v>
      </c>
      <c r="N3701" s="5" t="str" cm="1">
        <f t="array" ref="N3701">_xlfn.IFS(M3701=0, "No Mortgage", M3701&lt;150, "Low Mortgage", TRUE, "High Mortgage")</f>
        <v>No Mortgage</v>
      </c>
      <c r="O3701" s="9">
        <v>0</v>
      </c>
      <c r="P3701" s="5" t="str">
        <f t="shared" si="114"/>
        <v>Rejected</v>
      </c>
      <c r="Q3701" s="9">
        <v>0</v>
      </c>
      <c r="R3701" s="9">
        <v>0</v>
      </c>
      <c r="S3701" s="5" t="str">
        <f t="shared" si="115"/>
        <v>No</v>
      </c>
      <c r="T3701" s="9">
        <v>1</v>
      </c>
      <c r="U3701" s="11">
        <v>1</v>
      </c>
    </row>
    <row r="3702" spans="1:21" x14ac:dyDescent="0.3">
      <c r="A3702" s="4">
        <v>3701</v>
      </c>
      <c r="B3702" s="5">
        <v>48</v>
      </c>
      <c r="C3702" s="5" t="str" cm="1">
        <f t="array" ref="C3702">_xlfn.IFS(B3702&lt;30, "Young", B3702&lt;50, "Middle Age", TRUE, "Senior")</f>
        <v>Middle Age</v>
      </c>
      <c r="D3702" s="5">
        <v>22</v>
      </c>
      <c r="E3702" s="5">
        <v>128</v>
      </c>
      <c r="F3702" s="5" t="str" cm="1">
        <f t="array" ref="F3702">_xlfn.IFS(E3702&lt;50, "Low Income", E3702&lt;100, "Middle Income", TRUE,"High Income")</f>
        <v>High Income</v>
      </c>
      <c r="G3702" s="6">
        <v>94608</v>
      </c>
      <c r="H3702" s="5">
        <v>1</v>
      </c>
      <c r="I3702" s="5">
        <v>5.7</v>
      </c>
      <c r="J3702" s="5" t="str" cm="1">
        <f t="array" ref="J3702">_xlfn.IFS(I3702&lt;2,"Low", I3702&lt;5, "Middle", TRUE, "High")</f>
        <v>High</v>
      </c>
      <c r="K3702" s="5">
        <v>1</v>
      </c>
      <c r="L3702" s="5" t="str" cm="1">
        <f t="array" ref="L3702">_xlfn.IFS(K3702=1,"undergraduate",K3702=2,"graduate",K3702=3,"professional")</f>
        <v>undergraduate</v>
      </c>
      <c r="M3702" s="5">
        <v>0</v>
      </c>
      <c r="N3702" s="5" t="str" cm="1">
        <f t="array" ref="N3702">_xlfn.IFS(M3702=0, "No Mortgage", M3702&lt;150, "Low Mortgage", TRUE, "High Mortgage")</f>
        <v>No Mortgage</v>
      </c>
      <c r="O3702" s="5">
        <v>0</v>
      </c>
      <c r="P3702" s="5" t="str">
        <f t="shared" si="114"/>
        <v>Rejected</v>
      </c>
      <c r="Q3702" s="5">
        <v>1</v>
      </c>
      <c r="R3702" s="5">
        <v>0</v>
      </c>
      <c r="S3702" s="5" t="str">
        <f t="shared" si="115"/>
        <v>No</v>
      </c>
      <c r="T3702" s="5">
        <v>0</v>
      </c>
      <c r="U3702" s="7">
        <v>0</v>
      </c>
    </row>
    <row r="3703" spans="1:21" x14ac:dyDescent="0.3">
      <c r="A3703" s="8">
        <v>3702</v>
      </c>
      <c r="B3703" s="9">
        <v>58</v>
      </c>
      <c r="C3703" s="5" t="str" cm="1">
        <f t="array" ref="C3703">_xlfn.IFS(B3703&lt;30, "Young", B3703&lt;50, "Middle Age", TRUE, "Senior")</f>
        <v>Senior</v>
      </c>
      <c r="D3703" s="5">
        <v>33</v>
      </c>
      <c r="E3703" s="9">
        <v>95</v>
      </c>
      <c r="F3703" s="5" t="str" cm="1">
        <f t="array" ref="F3703">_xlfn.IFS(E3703&lt;50, "Low Income", E3703&lt;100, "Middle Income", TRUE,"High Income")</f>
        <v>Middle Income</v>
      </c>
      <c r="G3703" s="10">
        <v>90503</v>
      </c>
      <c r="H3703" s="9">
        <v>1</v>
      </c>
      <c r="I3703" s="9">
        <v>2.6</v>
      </c>
      <c r="J3703" s="5" t="str" cm="1">
        <f t="array" ref="J3703">_xlfn.IFS(I3703&lt;2,"Low", I3703&lt;5, "Middle", TRUE, "High")</f>
        <v>Middle</v>
      </c>
      <c r="K3703" s="9">
        <v>1</v>
      </c>
      <c r="L3703" s="5" t="str" cm="1">
        <f t="array" ref="L3703">_xlfn.IFS(K3703=1,"undergraduate",K3703=2,"graduate",K3703=3,"professional")</f>
        <v>undergraduate</v>
      </c>
      <c r="M3703" s="9">
        <v>0</v>
      </c>
      <c r="N3703" s="5" t="str" cm="1">
        <f t="array" ref="N3703">_xlfn.IFS(M3703=0, "No Mortgage", M3703&lt;150, "Low Mortgage", TRUE, "High Mortgage")</f>
        <v>No Mortgage</v>
      </c>
      <c r="O3703" s="9">
        <v>0</v>
      </c>
      <c r="P3703" s="5" t="str">
        <f t="shared" si="114"/>
        <v>Rejected</v>
      </c>
      <c r="Q3703" s="9">
        <v>0</v>
      </c>
      <c r="R3703" s="9">
        <v>0</v>
      </c>
      <c r="S3703" s="5" t="str">
        <f t="shared" si="115"/>
        <v>No</v>
      </c>
      <c r="T3703" s="9">
        <v>1</v>
      </c>
      <c r="U3703" s="11">
        <v>0</v>
      </c>
    </row>
    <row r="3704" spans="1:21" x14ac:dyDescent="0.3">
      <c r="A3704" s="4">
        <v>3703</v>
      </c>
      <c r="B3704" s="5">
        <v>50</v>
      </c>
      <c r="C3704" s="5" t="str" cm="1">
        <f t="array" ref="C3704">_xlfn.IFS(B3704&lt;30, "Young", B3704&lt;50, "Middle Age", TRUE, "Senior")</f>
        <v>Senior</v>
      </c>
      <c r="D3704" s="5">
        <v>25</v>
      </c>
      <c r="E3704" s="5">
        <v>160</v>
      </c>
      <c r="F3704" s="5" t="str" cm="1">
        <f t="array" ref="F3704">_xlfn.IFS(E3704&lt;50, "Low Income", E3704&lt;100, "Middle Income", TRUE,"High Income")</f>
        <v>High Income</v>
      </c>
      <c r="G3704" s="6">
        <v>93108</v>
      </c>
      <c r="H3704" s="5">
        <v>4</v>
      </c>
      <c r="I3704" s="5">
        <v>4.3</v>
      </c>
      <c r="J3704" s="5" t="str" cm="1">
        <f t="array" ref="J3704">_xlfn.IFS(I3704&lt;2,"Low", I3704&lt;5, "Middle", TRUE, "High")</f>
        <v>Middle</v>
      </c>
      <c r="K3704" s="5">
        <v>3</v>
      </c>
      <c r="L3704" s="5" t="str" cm="1">
        <f t="array" ref="L3704">_xlfn.IFS(K3704=1,"undergraduate",K3704=2,"graduate",K3704=3,"professional")</f>
        <v>professional</v>
      </c>
      <c r="M3704" s="5">
        <v>410</v>
      </c>
      <c r="N3704" s="5" t="str" cm="1">
        <f t="array" ref="N3704">_xlfn.IFS(M3704=0, "No Mortgage", M3704&lt;150, "Low Mortgage", TRUE, "High Mortgage")</f>
        <v>High Mortgage</v>
      </c>
      <c r="O3704" s="5">
        <v>1</v>
      </c>
      <c r="P3704" s="5" t="str">
        <f t="shared" si="114"/>
        <v>Accepted</v>
      </c>
      <c r="Q3704" s="5">
        <v>0</v>
      </c>
      <c r="R3704" s="5">
        <v>0</v>
      </c>
      <c r="S3704" s="5" t="str">
        <f t="shared" si="115"/>
        <v>No</v>
      </c>
      <c r="T3704" s="5">
        <v>0</v>
      </c>
      <c r="U3704" s="7">
        <v>0</v>
      </c>
    </row>
    <row r="3705" spans="1:21" x14ac:dyDescent="0.3">
      <c r="A3705" s="8">
        <v>3704</v>
      </c>
      <c r="B3705" s="9">
        <v>67</v>
      </c>
      <c r="C3705" s="5" t="str" cm="1">
        <f t="array" ref="C3705">_xlfn.IFS(B3705&lt;30, "Young", B3705&lt;50, "Middle Age", TRUE, "Senior")</f>
        <v>Senior</v>
      </c>
      <c r="D3705" s="5">
        <v>41</v>
      </c>
      <c r="E3705" s="9">
        <v>78</v>
      </c>
      <c r="F3705" s="5" t="str" cm="1">
        <f t="array" ref="F3705">_xlfn.IFS(E3705&lt;50, "Low Income", E3705&lt;100, "Middle Income", TRUE,"High Income")</f>
        <v>Middle Income</v>
      </c>
      <c r="G3705" s="10">
        <v>94301</v>
      </c>
      <c r="H3705" s="9">
        <v>4</v>
      </c>
      <c r="I3705" s="9">
        <v>2.4</v>
      </c>
      <c r="J3705" s="5" t="str" cm="1">
        <f t="array" ref="J3705">_xlfn.IFS(I3705&lt;2,"Low", I3705&lt;5, "Middle", TRUE, "High")</f>
        <v>Middle</v>
      </c>
      <c r="K3705" s="9">
        <v>3</v>
      </c>
      <c r="L3705" s="5" t="str" cm="1">
        <f t="array" ref="L3705">_xlfn.IFS(K3705=1,"undergraduate",K3705=2,"graduate",K3705=3,"professional")</f>
        <v>professional</v>
      </c>
      <c r="M3705" s="9">
        <v>0</v>
      </c>
      <c r="N3705" s="5" t="str" cm="1">
        <f t="array" ref="N3705">_xlfn.IFS(M3705=0, "No Mortgage", M3705&lt;150, "Low Mortgage", TRUE, "High Mortgage")</f>
        <v>No Mortgage</v>
      </c>
      <c r="O3705" s="9">
        <v>0</v>
      </c>
      <c r="P3705" s="5" t="str">
        <f t="shared" si="114"/>
        <v>Rejected</v>
      </c>
      <c r="Q3705" s="9">
        <v>1</v>
      </c>
      <c r="R3705" s="9">
        <v>0</v>
      </c>
      <c r="S3705" s="5" t="str">
        <f t="shared" si="115"/>
        <v>No</v>
      </c>
      <c r="T3705" s="9">
        <v>0</v>
      </c>
      <c r="U3705" s="11">
        <v>0</v>
      </c>
    </row>
    <row r="3706" spans="1:21" x14ac:dyDescent="0.3">
      <c r="A3706" s="4">
        <v>3705</v>
      </c>
      <c r="B3706" s="5">
        <v>36</v>
      </c>
      <c r="C3706" s="5" t="str" cm="1">
        <f t="array" ref="C3706">_xlfn.IFS(B3706&lt;30, "Young", B3706&lt;50, "Middle Age", TRUE, "Senior")</f>
        <v>Middle Age</v>
      </c>
      <c r="D3706" s="5">
        <v>11</v>
      </c>
      <c r="E3706" s="5">
        <v>184</v>
      </c>
      <c r="F3706" s="5" t="str" cm="1">
        <f t="array" ref="F3706">_xlfn.IFS(E3706&lt;50, "Low Income", E3706&lt;100, "Middle Income", TRUE,"High Income")</f>
        <v>High Income</v>
      </c>
      <c r="G3706" s="6">
        <v>91304</v>
      </c>
      <c r="H3706" s="5">
        <v>2</v>
      </c>
      <c r="I3706" s="5">
        <v>5.0999999999999996</v>
      </c>
      <c r="J3706" s="5" t="str" cm="1">
        <f t="array" ref="J3706">_xlfn.IFS(I3706&lt;2,"Low", I3706&lt;5, "Middle", TRUE, "High")</f>
        <v>High</v>
      </c>
      <c r="K3706" s="5">
        <v>2</v>
      </c>
      <c r="L3706" s="5" t="str" cm="1">
        <f t="array" ref="L3706">_xlfn.IFS(K3706=1,"undergraduate",K3706=2,"graduate",K3706=3,"professional")</f>
        <v>graduate</v>
      </c>
      <c r="M3706" s="5">
        <v>0</v>
      </c>
      <c r="N3706" s="5" t="str" cm="1">
        <f t="array" ref="N3706">_xlfn.IFS(M3706=0, "No Mortgage", M3706&lt;150, "Low Mortgage", TRUE, "High Mortgage")</f>
        <v>No Mortgage</v>
      </c>
      <c r="O3706" s="5">
        <v>1</v>
      </c>
      <c r="P3706" s="5" t="str">
        <f t="shared" si="114"/>
        <v>Accepted</v>
      </c>
      <c r="Q3706" s="5">
        <v>0</v>
      </c>
      <c r="R3706" s="5">
        <v>0</v>
      </c>
      <c r="S3706" s="5" t="str">
        <f t="shared" si="115"/>
        <v>No</v>
      </c>
      <c r="T3706" s="5">
        <v>0</v>
      </c>
      <c r="U3706" s="7">
        <v>0</v>
      </c>
    </row>
    <row r="3707" spans="1:21" x14ac:dyDescent="0.3">
      <c r="A3707" s="8">
        <v>3706</v>
      </c>
      <c r="B3707" s="9">
        <v>30</v>
      </c>
      <c r="C3707" s="5" t="str" cm="1">
        <f t="array" ref="C3707">_xlfn.IFS(B3707&lt;30, "Young", B3707&lt;50, "Middle Age", TRUE, "Senior")</f>
        <v>Middle Age</v>
      </c>
      <c r="D3707" s="5">
        <v>4</v>
      </c>
      <c r="E3707" s="9">
        <v>30</v>
      </c>
      <c r="F3707" s="5" t="str" cm="1">
        <f t="array" ref="F3707">_xlfn.IFS(E3707&lt;50, "Low Income", E3707&lt;100, "Middle Income", TRUE,"High Income")</f>
        <v>Low Income</v>
      </c>
      <c r="G3707" s="10">
        <v>91770</v>
      </c>
      <c r="H3707" s="9">
        <v>3</v>
      </c>
      <c r="I3707" s="9">
        <v>1</v>
      </c>
      <c r="J3707" s="5" t="str" cm="1">
        <f t="array" ref="J3707">_xlfn.IFS(I3707&lt;2,"Low", I3707&lt;5, "Middle", TRUE, "High")</f>
        <v>Low</v>
      </c>
      <c r="K3707" s="9">
        <v>1</v>
      </c>
      <c r="L3707" s="5" t="str" cm="1">
        <f t="array" ref="L3707">_xlfn.IFS(K3707=1,"undergraduate",K3707=2,"graduate",K3707=3,"professional")</f>
        <v>undergraduate</v>
      </c>
      <c r="M3707" s="9">
        <v>0</v>
      </c>
      <c r="N3707" s="5" t="str" cm="1">
        <f t="array" ref="N3707">_xlfn.IFS(M3707=0, "No Mortgage", M3707&lt;150, "Low Mortgage", TRUE, "High Mortgage")</f>
        <v>No Mortgage</v>
      </c>
      <c r="O3707" s="9">
        <v>0</v>
      </c>
      <c r="P3707" s="5" t="str">
        <f t="shared" si="114"/>
        <v>Rejected</v>
      </c>
      <c r="Q3707" s="9">
        <v>0</v>
      </c>
      <c r="R3707" s="9">
        <v>0</v>
      </c>
      <c r="S3707" s="5" t="str">
        <f t="shared" si="115"/>
        <v>No</v>
      </c>
      <c r="T3707" s="9">
        <v>1</v>
      </c>
      <c r="U3707" s="11">
        <v>0</v>
      </c>
    </row>
    <row r="3708" spans="1:21" x14ac:dyDescent="0.3">
      <c r="A3708" s="4">
        <v>3707</v>
      </c>
      <c r="B3708" s="5">
        <v>58</v>
      </c>
      <c r="C3708" s="5" t="str" cm="1">
        <f t="array" ref="C3708">_xlfn.IFS(B3708&lt;30, "Young", B3708&lt;50, "Middle Age", TRUE, "Senior")</f>
        <v>Senior</v>
      </c>
      <c r="D3708" s="5">
        <v>33</v>
      </c>
      <c r="E3708" s="5">
        <v>51</v>
      </c>
      <c r="F3708" s="5" t="str" cm="1">
        <f t="array" ref="F3708">_xlfn.IFS(E3708&lt;50, "Low Income", E3708&lt;100, "Middle Income", TRUE,"High Income")</f>
        <v>Middle Income</v>
      </c>
      <c r="G3708" s="6">
        <v>94305</v>
      </c>
      <c r="H3708" s="5">
        <v>2</v>
      </c>
      <c r="I3708" s="5">
        <v>1.6</v>
      </c>
      <c r="J3708" s="5" t="str" cm="1">
        <f t="array" ref="J3708">_xlfn.IFS(I3708&lt;2,"Low", I3708&lt;5, "Middle", TRUE, "High")</f>
        <v>Low</v>
      </c>
      <c r="K3708" s="5">
        <v>3</v>
      </c>
      <c r="L3708" s="5" t="str" cm="1">
        <f t="array" ref="L3708">_xlfn.IFS(K3708=1,"undergraduate",K3708=2,"graduate",K3708=3,"professional")</f>
        <v>professional</v>
      </c>
      <c r="M3708" s="5">
        <v>123</v>
      </c>
      <c r="N3708" s="5" t="str" cm="1">
        <f t="array" ref="N3708">_xlfn.IFS(M3708=0, "No Mortgage", M3708&lt;150, "Low Mortgage", TRUE, "High Mortgage")</f>
        <v>Low Mortgage</v>
      </c>
      <c r="O3708" s="5">
        <v>0</v>
      </c>
      <c r="P3708" s="5" t="str">
        <f t="shared" si="114"/>
        <v>Rejected</v>
      </c>
      <c r="Q3708" s="5">
        <v>0</v>
      </c>
      <c r="R3708" s="5">
        <v>0</v>
      </c>
      <c r="S3708" s="5" t="str">
        <f t="shared" si="115"/>
        <v>No</v>
      </c>
      <c r="T3708" s="5">
        <v>1</v>
      </c>
      <c r="U3708" s="7">
        <v>0</v>
      </c>
    </row>
    <row r="3709" spans="1:21" x14ac:dyDescent="0.3">
      <c r="A3709" s="8">
        <v>3708</v>
      </c>
      <c r="B3709" s="9">
        <v>43</v>
      </c>
      <c r="C3709" s="5" t="str" cm="1">
        <f t="array" ref="C3709">_xlfn.IFS(B3709&lt;30, "Young", B3709&lt;50, "Middle Age", TRUE, "Senior")</f>
        <v>Middle Age</v>
      </c>
      <c r="D3709" s="5">
        <v>18</v>
      </c>
      <c r="E3709" s="9">
        <v>35</v>
      </c>
      <c r="F3709" s="5" t="str" cm="1">
        <f t="array" ref="F3709">_xlfn.IFS(E3709&lt;50, "Low Income", E3709&lt;100, "Middle Income", TRUE,"High Income")</f>
        <v>Low Income</v>
      </c>
      <c r="G3709" s="10">
        <v>92647</v>
      </c>
      <c r="H3709" s="9">
        <v>1</v>
      </c>
      <c r="I3709" s="9">
        <v>0.6</v>
      </c>
      <c r="J3709" s="5" t="str" cm="1">
        <f t="array" ref="J3709">_xlfn.IFS(I3709&lt;2,"Low", I3709&lt;5, "Middle", TRUE, "High")</f>
        <v>Low</v>
      </c>
      <c r="K3709" s="9">
        <v>3</v>
      </c>
      <c r="L3709" s="5" t="str" cm="1">
        <f t="array" ref="L3709">_xlfn.IFS(K3709=1,"undergraduate",K3709=2,"graduate",K3709=3,"professional")</f>
        <v>professional</v>
      </c>
      <c r="M3709" s="9">
        <v>0</v>
      </c>
      <c r="N3709" s="5" t="str" cm="1">
        <f t="array" ref="N3709">_xlfn.IFS(M3709=0, "No Mortgage", M3709&lt;150, "Low Mortgage", TRUE, "High Mortgage")</f>
        <v>No Mortgage</v>
      </c>
      <c r="O3709" s="9">
        <v>0</v>
      </c>
      <c r="P3709" s="5" t="str">
        <f t="shared" si="114"/>
        <v>Rejected</v>
      </c>
      <c r="Q3709" s="9">
        <v>0</v>
      </c>
      <c r="R3709" s="9">
        <v>0</v>
      </c>
      <c r="S3709" s="5" t="str">
        <f t="shared" si="115"/>
        <v>No</v>
      </c>
      <c r="T3709" s="9">
        <v>0</v>
      </c>
      <c r="U3709" s="11">
        <v>0</v>
      </c>
    </row>
    <row r="3710" spans="1:21" x14ac:dyDescent="0.3">
      <c r="A3710" s="4">
        <v>3709</v>
      </c>
      <c r="B3710" s="5">
        <v>31</v>
      </c>
      <c r="C3710" s="5" t="str" cm="1">
        <f t="array" ref="C3710">_xlfn.IFS(B3710&lt;30, "Young", B3710&lt;50, "Middle Age", TRUE, "Senior")</f>
        <v>Middle Age</v>
      </c>
      <c r="D3710" s="5">
        <v>1</v>
      </c>
      <c r="E3710" s="5">
        <v>74</v>
      </c>
      <c r="F3710" s="5" t="str" cm="1">
        <f t="array" ref="F3710">_xlfn.IFS(E3710&lt;50, "Low Income", E3710&lt;100, "Middle Income", TRUE,"High Income")</f>
        <v>Middle Income</v>
      </c>
      <c r="G3710" s="6">
        <v>92116</v>
      </c>
      <c r="H3710" s="5">
        <v>4</v>
      </c>
      <c r="I3710" s="5">
        <v>4</v>
      </c>
      <c r="J3710" s="5" t="str" cm="1">
        <f t="array" ref="J3710">_xlfn.IFS(I3710&lt;2,"Low", I3710&lt;5, "Middle", TRUE, "High")</f>
        <v>Middle</v>
      </c>
      <c r="K3710" s="5">
        <v>3</v>
      </c>
      <c r="L3710" s="5" t="str" cm="1">
        <f t="array" ref="L3710">_xlfn.IFS(K3710=1,"undergraduate",K3710=2,"graduate",K3710=3,"professional")</f>
        <v>professional</v>
      </c>
      <c r="M3710" s="5">
        <v>0</v>
      </c>
      <c r="N3710" s="5" t="str" cm="1">
        <f t="array" ref="N3710">_xlfn.IFS(M3710=0, "No Mortgage", M3710&lt;150, "Low Mortgage", TRUE, "High Mortgage")</f>
        <v>No Mortgage</v>
      </c>
      <c r="O3710" s="5">
        <v>0</v>
      </c>
      <c r="P3710" s="5" t="str">
        <f t="shared" si="114"/>
        <v>Rejected</v>
      </c>
      <c r="Q3710" s="5">
        <v>0</v>
      </c>
      <c r="R3710" s="5">
        <v>0</v>
      </c>
      <c r="S3710" s="5" t="str">
        <f t="shared" si="115"/>
        <v>No</v>
      </c>
      <c r="T3710" s="5">
        <v>0</v>
      </c>
      <c r="U3710" s="7">
        <v>0</v>
      </c>
    </row>
    <row r="3711" spans="1:21" x14ac:dyDescent="0.3">
      <c r="A3711" s="8">
        <v>3710</v>
      </c>
      <c r="B3711" s="9">
        <v>37</v>
      </c>
      <c r="C3711" s="5" t="str" cm="1">
        <f t="array" ref="C3711">_xlfn.IFS(B3711&lt;30, "Young", B3711&lt;50, "Middle Age", TRUE, "Senior")</f>
        <v>Middle Age</v>
      </c>
      <c r="D3711" s="5">
        <v>11</v>
      </c>
      <c r="E3711" s="9">
        <v>43</v>
      </c>
      <c r="F3711" s="5" t="str" cm="1">
        <f t="array" ref="F3711">_xlfn.IFS(E3711&lt;50, "Low Income", E3711&lt;100, "Middle Income", TRUE,"High Income")</f>
        <v>Low Income</v>
      </c>
      <c r="G3711" s="10">
        <v>92521</v>
      </c>
      <c r="H3711" s="9">
        <v>4</v>
      </c>
      <c r="I3711" s="9">
        <v>1.2</v>
      </c>
      <c r="J3711" s="5" t="str" cm="1">
        <f t="array" ref="J3711">_xlfn.IFS(I3711&lt;2,"Low", I3711&lt;5, "Middle", TRUE, "High")</f>
        <v>Low</v>
      </c>
      <c r="K3711" s="9">
        <v>2</v>
      </c>
      <c r="L3711" s="5" t="str" cm="1">
        <f t="array" ref="L3711">_xlfn.IFS(K3711=1,"undergraduate",K3711=2,"graduate",K3711=3,"professional")</f>
        <v>graduate</v>
      </c>
      <c r="M3711" s="9">
        <v>0</v>
      </c>
      <c r="N3711" s="5" t="str" cm="1">
        <f t="array" ref="N3711">_xlfn.IFS(M3711=0, "No Mortgage", M3711&lt;150, "Low Mortgage", TRUE, "High Mortgage")</f>
        <v>No Mortgage</v>
      </c>
      <c r="O3711" s="9">
        <v>0</v>
      </c>
      <c r="P3711" s="5" t="str">
        <f t="shared" si="114"/>
        <v>Rejected</v>
      </c>
      <c r="Q3711" s="9">
        <v>1</v>
      </c>
      <c r="R3711" s="9">
        <v>0</v>
      </c>
      <c r="S3711" s="5" t="str">
        <f t="shared" si="115"/>
        <v>No</v>
      </c>
      <c r="T3711" s="9">
        <v>0</v>
      </c>
      <c r="U3711" s="11">
        <v>0</v>
      </c>
    </row>
    <row r="3712" spans="1:21" x14ac:dyDescent="0.3">
      <c r="A3712" s="4">
        <v>3711</v>
      </c>
      <c r="B3712" s="5">
        <v>49</v>
      </c>
      <c r="C3712" s="5" t="str" cm="1">
        <f t="array" ref="C3712">_xlfn.IFS(B3712&lt;30, "Young", B3712&lt;50, "Middle Age", TRUE, "Senior")</f>
        <v>Middle Age</v>
      </c>
      <c r="D3712" s="5">
        <v>22</v>
      </c>
      <c r="E3712" s="5">
        <v>23</v>
      </c>
      <c r="F3712" s="5" t="str" cm="1">
        <f t="array" ref="F3712">_xlfn.IFS(E3712&lt;50, "Low Income", E3712&lt;100, "Middle Income", TRUE,"High Income")</f>
        <v>Low Income</v>
      </c>
      <c r="G3712" s="6">
        <v>90032</v>
      </c>
      <c r="H3712" s="5">
        <v>2</v>
      </c>
      <c r="I3712" s="5">
        <v>1</v>
      </c>
      <c r="J3712" s="5" t="str" cm="1">
        <f t="array" ref="J3712">_xlfn.IFS(I3712&lt;2,"Low", I3712&lt;5, "Middle", TRUE, "High")</f>
        <v>Low</v>
      </c>
      <c r="K3712" s="5">
        <v>2</v>
      </c>
      <c r="L3712" s="5" t="str" cm="1">
        <f t="array" ref="L3712">_xlfn.IFS(K3712=1,"undergraduate",K3712=2,"graduate",K3712=3,"professional")</f>
        <v>graduate</v>
      </c>
      <c r="M3712" s="5">
        <v>0</v>
      </c>
      <c r="N3712" s="5" t="str" cm="1">
        <f t="array" ref="N3712">_xlfn.IFS(M3712=0, "No Mortgage", M3712&lt;150, "Low Mortgage", TRUE, "High Mortgage")</f>
        <v>No Mortgage</v>
      </c>
      <c r="O3712" s="5">
        <v>0</v>
      </c>
      <c r="P3712" s="5" t="str">
        <f t="shared" si="114"/>
        <v>Rejected</v>
      </c>
      <c r="Q3712" s="5">
        <v>0</v>
      </c>
      <c r="R3712" s="5">
        <v>0</v>
      </c>
      <c r="S3712" s="5" t="str">
        <f t="shared" si="115"/>
        <v>No</v>
      </c>
      <c r="T3712" s="5">
        <v>1</v>
      </c>
      <c r="U3712" s="7">
        <v>1</v>
      </c>
    </row>
    <row r="3713" spans="1:21" x14ac:dyDescent="0.3">
      <c r="A3713" s="8">
        <v>3712</v>
      </c>
      <c r="B3713" s="9">
        <v>27</v>
      </c>
      <c r="C3713" s="5" t="str" cm="1">
        <f t="array" ref="C3713">_xlfn.IFS(B3713&lt;30, "Young", B3713&lt;50, "Middle Age", TRUE, "Senior")</f>
        <v>Young</v>
      </c>
      <c r="D3713" s="5">
        <v>1</v>
      </c>
      <c r="E3713" s="9">
        <v>20</v>
      </c>
      <c r="F3713" s="5" t="str" cm="1">
        <f t="array" ref="F3713">_xlfn.IFS(E3713&lt;50, "Low Income", E3713&lt;100, "Middle Income", TRUE,"High Income")</f>
        <v>Low Income</v>
      </c>
      <c r="G3713" s="10">
        <v>94720</v>
      </c>
      <c r="H3713" s="9">
        <v>4</v>
      </c>
      <c r="I3713" s="9">
        <v>0.4</v>
      </c>
      <c r="J3713" s="5" t="str" cm="1">
        <f t="array" ref="J3713">_xlfn.IFS(I3713&lt;2,"Low", I3713&lt;5, "Middle", TRUE, "High")</f>
        <v>Low</v>
      </c>
      <c r="K3713" s="9">
        <v>1</v>
      </c>
      <c r="L3713" s="5" t="str" cm="1">
        <f t="array" ref="L3713">_xlfn.IFS(K3713=1,"undergraduate",K3713=2,"graduate",K3713=3,"professional")</f>
        <v>undergraduate</v>
      </c>
      <c r="M3713" s="9">
        <v>99</v>
      </c>
      <c r="N3713" s="5" t="str" cm="1">
        <f t="array" ref="N3713">_xlfn.IFS(M3713=0, "No Mortgage", M3713&lt;150, "Low Mortgage", TRUE, "High Mortgage")</f>
        <v>Low Mortgage</v>
      </c>
      <c r="O3713" s="9">
        <v>0</v>
      </c>
      <c r="P3713" s="5" t="str">
        <f t="shared" si="114"/>
        <v>Rejected</v>
      </c>
      <c r="Q3713" s="9">
        <v>0</v>
      </c>
      <c r="R3713" s="9">
        <v>0</v>
      </c>
      <c r="S3713" s="5" t="str">
        <f t="shared" si="115"/>
        <v>No</v>
      </c>
      <c r="T3713" s="9">
        <v>1</v>
      </c>
      <c r="U3713" s="11">
        <v>0</v>
      </c>
    </row>
    <row r="3714" spans="1:21" x14ac:dyDescent="0.3">
      <c r="A3714" s="4">
        <v>3713</v>
      </c>
      <c r="B3714" s="5">
        <v>50</v>
      </c>
      <c r="C3714" s="5" t="str" cm="1">
        <f t="array" ref="C3714">_xlfn.IFS(B3714&lt;30, "Young", B3714&lt;50, "Middle Age", TRUE, "Senior")</f>
        <v>Senior</v>
      </c>
      <c r="D3714" s="5">
        <v>25</v>
      </c>
      <c r="E3714" s="5">
        <v>112</v>
      </c>
      <c r="F3714" s="5" t="str" cm="1">
        <f t="array" ref="F3714">_xlfn.IFS(E3714&lt;50, "Low Income", E3714&lt;100, "Middle Income", TRUE,"High Income")</f>
        <v>High Income</v>
      </c>
      <c r="G3714" s="6">
        <v>92154</v>
      </c>
      <c r="H3714" s="5">
        <v>1</v>
      </c>
      <c r="I3714" s="5">
        <v>0.6</v>
      </c>
      <c r="J3714" s="5" t="str" cm="1">
        <f t="array" ref="J3714">_xlfn.IFS(I3714&lt;2,"Low", I3714&lt;5, "Middle", TRUE, "High")</f>
        <v>Low</v>
      </c>
      <c r="K3714" s="5">
        <v>1</v>
      </c>
      <c r="L3714" s="5" t="str" cm="1">
        <f t="array" ref="L3714">_xlfn.IFS(K3714=1,"undergraduate",K3714=2,"graduate",K3714=3,"professional")</f>
        <v>undergraduate</v>
      </c>
      <c r="M3714" s="5">
        <v>0</v>
      </c>
      <c r="N3714" s="5" t="str" cm="1">
        <f t="array" ref="N3714">_xlfn.IFS(M3714=0, "No Mortgage", M3714&lt;150, "Low Mortgage", TRUE, "High Mortgage")</f>
        <v>No Mortgage</v>
      </c>
      <c r="O3714" s="5">
        <v>0</v>
      </c>
      <c r="P3714" s="5" t="str">
        <f t="shared" si="114"/>
        <v>Rejected</v>
      </c>
      <c r="Q3714" s="5">
        <v>0</v>
      </c>
      <c r="R3714" s="5">
        <v>0</v>
      </c>
      <c r="S3714" s="5" t="str">
        <f t="shared" si="115"/>
        <v>No</v>
      </c>
      <c r="T3714" s="5">
        <v>0</v>
      </c>
      <c r="U3714" s="7">
        <v>0</v>
      </c>
    </row>
    <row r="3715" spans="1:21" x14ac:dyDescent="0.3">
      <c r="A3715" s="8">
        <v>3714</v>
      </c>
      <c r="B3715" s="9">
        <v>46</v>
      </c>
      <c r="C3715" s="5" t="str" cm="1">
        <f t="array" ref="C3715">_xlfn.IFS(B3715&lt;30, "Young", B3715&lt;50, "Middle Age", TRUE, "Senior")</f>
        <v>Middle Age</v>
      </c>
      <c r="D3715" s="5">
        <v>20</v>
      </c>
      <c r="E3715" s="9">
        <v>74</v>
      </c>
      <c r="F3715" s="5" t="str" cm="1">
        <f t="array" ref="F3715">_xlfn.IFS(E3715&lt;50, "Low Income", E3715&lt;100, "Middle Income", TRUE,"High Income")</f>
        <v>Middle Income</v>
      </c>
      <c r="G3715" s="10">
        <v>90064</v>
      </c>
      <c r="H3715" s="9">
        <v>3</v>
      </c>
      <c r="I3715" s="9">
        <v>0.7</v>
      </c>
      <c r="J3715" s="5" t="str" cm="1">
        <f t="array" ref="J3715">_xlfn.IFS(I3715&lt;2,"Low", I3715&lt;5, "Middle", TRUE, "High")</f>
        <v>Low</v>
      </c>
      <c r="K3715" s="9">
        <v>2</v>
      </c>
      <c r="L3715" s="5" t="str" cm="1">
        <f t="array" ref="L3715">_xlfn.IFS(K3715=1,"undergraduate",K3715=2,"graduate",K3715=3,"professional")</f>
        <v>graduate</v>
      </c>
      <c r="M3715" s="9">
        <v>0</v>
      </c>
      <c r="N3715" s="5" t="str" cm="1">
        <f t="array" ref="N3715">_xlfn.IFS(M3715=0, "No Mortgage", M3715&lt;150, "Low Mortgage", TRUE, "High Mortgage")</f>
        <v>No Mortgage</v>
      </c>
      <c r="O3715" s="9">
        <v>0</v>
      </c>
      <c r="P3715" s="5" t="str">
        <f t="shared" ref="P3715:P3778" si="116">IF(O3715=0, "Rejected", "Accepted")</f>
        <v>Rejected</v>
      </c>
      <c r="Q3715" s="9">
        <v>0</v>
      </c>
      <c r="R3715" s="9">
        <v>0</v>
      </c>
      <c r="S3715" s="5" t="str">
        <f t="shared" ref="S3715:S3778" si="117">IF(R3715=0,"No","Yes")</f>
        <v>No</v>
      </c>
      <c r="T3715" s="9">
        <v>1</v>
      </c>
      <c r="U3715" s="11">
        <v>1</v>
      </c>
    </row>
    <row r="3716" spans="1:21" x14ac:dyDescent="0.3">
      <c r="A3716" s="4">
        <v>3715</v>
      </c>
      <c r="B3716" s="5">
        <v>49</v>
      </c>
      <c r="C3716" s="5" t="str" cm="1">
        <f t="array" ref="C3716">_xlfn.IFS(B3716&lt;30, "Young", B3716&lt;50, "Middle Age", TRUE, "Senior")</f>
        <v>Middle Age</v>
      </c>
      <c r="D3716" s="5">
        <v>23</v>
      </c>
      <c r="E3716" s="5">
        <v>65</v>
      </c>
      <c r="F3716" s="5" t="str" cm="1">
        <f t="array" ref="F3716">_xlfn.IFS(E3716&lt;50, "Low Income", E3716&lt;100, "Middle Income", TRUE,"High Income")</f>
        <v>Middle Income</v>
      </c>
      <c r="G3716" s="6">
        <v>94720</v>
      </c>
      <c r="H3716" s="5">
        <v>2</v>
      </c>
      <c r="I3716" s="5">
        <v>0.4</v>
      </c>
      <c r="J3716" s="5" t="str" cm="1">
        <f t="array" ref="J3716">_xlfn.IFS(I3716&lt;2,"Low", I3716&lt;5, "Middle", TRUE, "High")</f>
        <v>Low</v>
      </c>
      <c r="K3716" s="5">
        <v>3</v>
      </c>
      <c r="L3716" s="5" t="str" cm="1">
        <f t="array" ref="L3716">_xlfn.IFS(K3716=1,"undergraduate",K3716=2,"graduate",K3716=3,"professional")</f>
        <v>professional</v>
      </c>
      <c r="M3716" s="5">
        <v>232</v>
      </c>
      <c r="N3716" s="5" t="str" cm="1">
        <f t="array" ref="N3716">_xlfn.IFS(M3716=0, "No Mortgage", M3716&lt;150, "Low Mortgage", TRUE, "High Mortgage")</f>
        <v>High Mortgage</v>
      </c>
      <c r="O3716" s="5">
        <v>0</v>
      </c>
      <c r="P3716" s="5" t="str">
        <f t="shared" si="116"/>
        <v>Rejected</v>
      </c>
      <c r="Q3716" s="5">
        <v>0</v>
      </c>
      <c r="R3716" s="5">
        <v>0</v>
      </c>
      <c r="S3716" s="5" t="str">
        <f t="shared" si="117"/>
        <v>No</v>
      </c>
      <c r="T3716" s="5">
        <v>0</v>
      </c>
      <c r="U3716" s="7">
        <v>1</v>
      </c>
    </row>
    <row r="3717" spans="1:21" x14ac:dyDescent="0.3">
      <c r="A3717" s="8">
        <v>3716</v>
      </c>
      <c r="B3717" s="9">
        <v>29</v>
      </c>
      <c r="C3717" s="5" t="str" cm="1">
        <f t="array" ref="C3717">_xlfn.IFS(B3717&lt;30, "Young", B3717&lt;50, "Middle Age", TRUE, "Senior")</f>
        <v>Young</v>
      </c>
      <c r="D3717" s="5">
        <v>5</v>
      </c>
      <c r="E3717" s="9">
        <v>124</v>
      </c>
      <c r="F3717" s="5" t="str" cm="1">
        <f t="array" ref="F3717">_xlfn.IFS(E3717&lt;50, "Low Income", E3717&lt;100, "Middle Income", TRUE,"High Income")</f>
        <v>High Income</v>
      </c>
      <c r="G3717" s="10">
        <v>92037</v>
      </c>
      <c r="H3717" s="9">
        <v>2</v>
      </c>
      <c r="I3717" s="9">
        <v>0.2</v>
      </c>
      <c r="J3717" s="5" t="str" cm="1">
        <f t="array" ref="J3717">_xlfn.IFS(I3717&lt;2,"Low", I3717&lt;5, "Middle", TRUE, "High")</f>
        <v>Low</v>
      </c>
      <c r="K3717" s="9">
        <v>1</v>
      </c>
      <c r="L3717" s="5" t="str" cm="1">
        <f t="array" ref="L3717">_xlfn.IFS(K3717=1,"undergraduate",K3717=2,"graduate",K3717=3,"professional")</f>
        <v>undergraduate</v>
      </c>
      <c r="M3717" s="9">
        <v>0</v>
      </c>
      <c r="N3717" s="5" t="str" cm="1">
        <f t="array" ref="N3717">_xlfn.IFS(M3717=0, "No Mortgage", M3717&lt;150, "Low Mortgage", TRUE, "High Mortgage")</f>
        <v>No Mortgage</v>
      </c>
      <c r="O3717" s="9">
        <v>0</v>
      </c>
      <c r="P3717" s="5" t="str">
        <f t="shared" si="116"/>
        <v>Rejected</v>
      </c>
      <c r="Q3717" s="9">
        <v>0</v>
      </c>
      <c r="R3717" s="9">
        <v>0</v>
      </c>
      <c r="S3717" s="5" t="str">
        <f t="shared" si="117"/>
        <v>No</v>
      </c>
      <c r="T3717" s="9">
        <v>0</v>
      </c>
      <c r="U3717" s="11">
        <v>1</v>
      </c>
    </row>
    <row r="3718" spans="1:21" x14ac:dyDescent="0.3">
      <c r="A3718" s="4">
        <v>3717</v>
      </c>
      <c r="B3718" s="5">
        <v>55</v>
      </c>
      <c r="C3718" s="5" t="str" cm="1">
        <f t="array" ref="C3718">_xlfn.IFS(B3718&lt;30, "Young", B3718&lt;50, "Middle Age", TRUE, "Senior")</f>
        <v>Senior</v>
      </c>
      <c r="D3718" s="5">
        <v>29</v>
      </c>
      <c r="E3718" s="5">
        <v>65</v>
      </c>
      <c r="F3718" s="5" t="str" cm="1">
        <f t="array" ref="F3718">_xlfn.IFS(E3718&lt;50, "Low Income", E3718&lt;100, "Middle Income", TRUE,"High Income")</f>
        <v>Middle Income</v>
      </c>
      <c r="G3718" s="6">
        <v>91773</v>
      </c>
      <c r="H3718" s="5">
        <v>3</v>
      </c>
      <c r="I3718" s="5">
        <v>2.5</v>
      </c>
      <c r="J3718" s="5" t="str" cm="1">
        <f t="array" ref="J3718">_xlfn.IFS(I3718&lt;2,"Low", I3718&lt;5, "Middle", TRUE, "High")</f>
        <v>Middle</v>
      </c>
      <c r="K3718" s="5">
        <v>1</v>
      </c>
      <c r="L3718" s="5" t="str" cm="1">
        <f t="array" ref="L3718">_xlfn.IFS(K3718=1,"undergraduate",K3718=2,"graduate",K3718=3,"professional")</f>
        <v>undergraduate</v>
      </c>
      <c r="M3718" s="5">
        <v>0</v>
      </c>
      <c r="N3718" s="5" t="str" cm="1">
        <f t="array" ref="N3718">_xlfn.IFS(M3718=0, "No Mortgage", M3718&lt;150, "Low Mortgage", TRUE, "High Mortgage")</f>
        <v>No Mortgage</v>
      </c>
      <c r="O3718" s="5">
        <v>0</v>
      </c>
      <c r="P3718" s="5" t="str">
        <f t="shared" si="116"/>
        <v>Rejected</v>
      </c>
      <c r="Q3718" s="5">
        <v>0</v>
      </c>
      <c r="R3718" s="5">
        <v>0</v>
      </c>
      <c r="S3718" s="5" t="str">
        <f t="shared" si="117"/>
        <v>No</v>
      </c>
      <c r="T3718" s="5">
        <v>0</v>
      </c>
      <c r="U3718" s="7">
        <v>0</v>
      </c>
    </row>
    <row r="3719" spans="1:21" x14ac:dyDescent="0.3">
      <c r="A3719" s="8">
        <v>3718</v>
      </c>
      <c r="B3719" s="9">
        <v>61</v>
      </c>
      <c r="C3719" s="5" t="str" cm="1">
        <f t="array" ref="C3719">_xlfn.IFS(B3719&lt;30, "Young", B3719&lt;50, "Middle Age", TRUE, "Senior")</f>
        <v>Senior</v>
      </c>
      <c r="D3719" s="5">
        <v>37</v>
      </c>
      <c r="E3719" s="9">
        <v>73</v>
      </c>
      <c r="F3719" s="5" t="str" cm="1">
        <f t="array" ref="F3719">_xlfn.IFS(E3719&lt;50, "Low Income", E3719&lt;100, "Middle Income", TRUE,"High Income")</f>
        <v>Middle Income</v>
      </c>
      <c r="G3719" s="10">
        <v>94550</v>
      </c>
      <c r="H3719" s="9">
        <v>3</v>
      </c>
      <c r="I3719" s="9">
        <v>2</v>
      </c>
      <c r="J3719" s="5" t="str" cm="1">
        <f t="array" ref="J3719">_xlfn.IFS(I3719&lt;2,"Low", I3719&lt;5, "Middle", TRUE, "High")</f>
        <v>Middle</v>
      </c>
      <c r="K3719" s="9">
        <v>3</v>
      </c>
      <c r="L3719" s="5" t="str" cm="1">
        <f t="array" ref="L3719">_xlfn.IFS(K3719=1,"undergraduate",K3719=2,"graduate",K3719=3,"professional")</f>
        <v>professional</v>
      </c>
      <c r="M3719" s="9">
        <v>285</v>
      </c>
      <c r="N3719" s="5" t="str" cm="1">
        <f t="array" ref="N3719">_xlfn.IFS(M3719=0, "No Mortgage", M3719&lt;150, "Low Mortgage", TRUE, "High Mortgage")</f>
        <v>High Mortgage</v>
      </c>
      <c r="O3719" s="9">
        <v>0</v>
      </c>
      <c r="P3719" s="5" t="str">
        <f t="shared" si="116"/>
        <v>Rejected</v>
      </c>
      <c r="Q3719" s="9">
        <v>0</v>
      </c>
      <c r="R3719" s="9">
        <v>0</v>
      </c>
      <c r="S3719" s="5" t="str">
        <f t="shared" si="117"/>
        <v>No</v>
      </c>
      <c r="T3719" s="9">
        <v>0</v>
      </c>
      <c r="U3719" s="11">
        <v>0</v>
      </c>
    </row>
    <row r="3720" spans="1:21" x14ac:dyDescent="0.3">
      <c r="A3720" s="4">
        <v>3719</v>
      </c>
      <c r="B3720" s="5">
        <v>45</v>
      </c>
      <c r="C3720" s="5" t="str" cm="1">
        <f t="array" ref="C3720">_xlfn.IFS(B3720&lt;30, "Young", B3720&lt;50, "Middle Age", TRUE, "Senior")</f>
        <v>Middle Age</v>
      </c>
      <c r="D3720" s="5">
        <v>19</v>
      </c>
      <c r="E3720" s="5">
        <v>8</v>
      </c>
      <c r="F3720" s="5" t="str" cm="1">
        <f t="array" ref="F3720">_xlfn.IFS(E3720&lt;50, "Low Income", E3720&lt;100, "Middle Income", TRUE,"High Income")</f>
        <v>Low Income</v>
      </c>
      <c r="G3720" s="6">
        <v>92833</v>
      </c>
      <c r="H3720" s="5">
        <v>2</v>
      </c>
      <c r="I3720" s="5">
        <v>0.1</v>
      </c>
      <c r="J3720" s="5" t="str" cm="1">
        <f t="array" ref="J3720">_xlfn.IFS(I3720&lt;2,"Low", I3720&lt;5, "Middle", TRUE, "High")</f>
        <v>Low</v>
      </c>
      <c r="K3720" s="5">
        <v>3</v>
      </c>
      <c r="L3720" s="5" t="str" cm="1">
        <f t="array" ref="L3720">_xlfn.IFS(K3720=1,"undergraduate",K3720=2,"graduate",K3720=3,"professional")</f>
        <v>professional</v>
      </c>
      <c r="M3720" s="5">
        <v>0</v>
      </c>
      <c r="N3720" s="5" t="str" cm="1">
        <f t="array" ref="N3720">_xlfn.IFS(M3720=0, "No Mortgage", M3720&lt;150, "Low Mortgage", TRUE, "High Mortgage")</f>
        <v>No Mortgage</v>
      </c>
      <c r="O3720" s="5">
        <v>0</v>
      </c>
      <c r="P3720" s="5" t="str">
        <f t="shared" si="116"/>
        <v>Rejected</v>
      </c>
      <c r="Q3720" s="5">
        <v>0</v>
      </c>
      <c r="R3720" s="5">
        <v>0</v>
      </c>
      <c r="S3720" s="5" t="str">
        <f t="shared" si="117"/>
        <v>No</v>
      </c>
      <c r="T3720" s="5">
        <v>0</v>
      </c>
      <c r="U3720" s="7">
        <v>1</v>
      </c>
    </row>
    <row r="3721" spans="1:21" x14ac:dyDescent="0.3">
      <c r="A3721" s="8">
        <v>3720</v>
      </c>
      <c r="B3721" s="9">
        <v>33</v>
      </c>
      <c r="C3721" s="5" t="str" cm="1">
        <f t="array" ref="C3721">_xlfn.IFS(B3721&lt;30, "Young", B3721&lt;50, "Middle Age", TRUE, "Senior")</f>
        <v>Middle Age</v>
      </c>
      <c r="D3721" s="5">
        <v>8</v>
      </c>
      <c r="E3721" s="9">
        <v>53</v>
      </c>
      <c r="F3721" s="5" t="str" cm="1">
        <f t="array" ref="F3721">_xlfn.IFS(E3721&lt;50, "Low Income", E3721&lt;100, "Middle Income", TRUE,"High Income")</f>
        <v>Middle Income</v>
      </c>
      <c r="G3721" s="10">
        <v>92126</v>
      </c>
      <c r="H3721" s="9">
        <v>3</v>
      </c>
      <c r="I3721" s="9">
        <v>2.2999999999999998</v>
      </c>
      <c r="J3721" s="5" t="str" cm="1">
        <f t="array" ref="J3721">_xlfn.IFS(I3721&lt;2,"Low", I3721&lt;5, "Middle", TRUE, "High")</f>
        <v>Middle</v>
      </c>
      <c r="K3721" s="9">
        <v>1</v>
      </c>
      <c r="L3721" s="5" t="str" cm="1">
        <f t="array" ref="L3721">_xlfn.IFS(K3721=1,"undergraduate",K3721=2,"graduate",K3721=3,"professional")</f>
        <v>undergraduate</v>
      </c>
      <c r="M3721" s="9">
        <v>76</v>
      </c>
      <c r="N3721" s="5" t="str" cm="1">
        <f t="array" ref="N3721">_xlfn.IFS(M3721=0, "No Mortgage", M3721&lt;150, "Low Mortgage", TRUE, "High Mortgage")</f>
        <v>Low Mortgage</v>
      </c>
      <c r="O3721" s="9">
        <v>0</v>
      </c>
      <c r="P3721" s="5" t="str">
        <f t="shared" si="116"/>
        <v>Rejected</v>
      </c>
      <c r="Q3721" s="9">
        <v>0</v>
      </c>
      <c r="R3721" s="9">
        <v>0</v>
      </c>
      <c r="S3721" s="5" t="str">
        <f t="shared" si="117"/>
        <v>No</v>
      </c>
      <c r="T3721" s="9">
        <v>1</v>
      </c>
      <c r="U3721" s="11">
        <v>0</v>
      </c>
    </row>
    <row r="3722" spans="1:21" x14ac:dyDescent="0.3">
      <c r="A3722" s="4">
        <v>3721</v>
      </c>
      <c r="B3722" s="5">
        <v>63</v>
      </c>
      <c r="C3722" s="5" t="str" cm="1">
        <f t="array" ref="C3722">_xlfn.IFS(B3722&lt;30, "Young", B3722&lt;50, "Middle Age", TRUE, "Senior")</f>
        <v>Senior</v>
      </c>
      <c r="D3722" s="5">
        <v>39</v>
      </c>
      <c r="E3722" s="5">
        <v>131</v>
      </c>
      <c r="F3722" s="5" t="str" cm="1">
        <f t="array" ref="F3722">_xlfn.IFS(E3722&lt;50, "Low Income", E3722&lt;100, "Middle Income", TRUE,"High Income")</f>
        <v>High Income</v>
      </c>
      <c r="G3722" s="6">
        <v>92521</v>
      </c>
      <c r="H3722" s="5">
        <v>3</v>
      </c>
      <c r="I3722" s="5">
        <v>2.6</v>
      </c>
      <c r="J3722" s="5" t="str" cm="1">
        <f t="array" ref="J3722">_xlfn.IFS(I3722&lt;2,"Low", I3722&lt;5, "Middle", TRUE, "High")</f>
        <v>Middle</v>
      </c>
      <c r="K3722" s="5">
        <v>3</v>
      </c>
      <c r="L3722" s="5" t="str" cm="1">
        <f t="array" ref="L3722">_xlfn.IFS(K3722=1,"undergraduate",K3722=2,"graduate",K3722=3,"professional")</f>
        <v>professional</v>
      </c>
      <c r="M3722" s="5">
        <v>229</v>
      </c>
      <c r="N3722" s="5" t="str" cm="1">
        <f t="array" ref="N3722">_xlfn.IFS(M3722=0, "No Mortgage", M3722&lt;150, "Low Mortgage", TRUE, "High Mortgage")</f>
        <v>High Mortgage</v>
      </c>
      <c r="O3722" s="5">
        <v>1</v>
      </c>
      <c r="P3722" s="5" t="str">
        <f t="shared" si="116"/>
        <v>Accepted</v>
      </c>
      <c r="Q3722" s="5">
        <v>0</v>
      </c>
      <c r="R3722" s="5">
        <v>0</v>
      </c>
      <c r="S3722" s="5" t="str">
        <f t="shared" si="117"/>
        <v>No</v>
      </c>
      <c r="T3722" s="5">
        <v>1</v>
      </c>
      <c r="U3722" s="7">
        <v>0</v>
      </c>
    </row>
    <row r="3723" spans="1:21" x14ac:dyDescent="0.3">
      <c r="A3723" s="8">
        <v>3722</v>
      </c>
      <c r="B3723" s="9">
        <v>32</v>
      </c>
      <c r="C3723" s="5" t="str" cm="1">
        <f t="array" ref="C3723">_xlfn.IFS(B3723&lt;30, "Young", B3723&lt;50, "Middle Age", TRUE, "Senior")</f>
        <v>Middle Age</v>
      </c>
      <c r="D3723" s="5">
        <v>6</v>
      </c>
      <c r="E3723" s="9">
        <v>13</v>
      </c>
      <c r="F3723" s="5" t="str" cm="1">
        <f t="array" ref="F3723">_xlfn.IFS(E3723&lt;50, "Low Income", E3723&lt;100, "Middle Income", TRUE,"High Income")</f>
        <v>Low Income</v>
      </c>
      <c r="G3723" s="10">
        <v>91040</v>
      </c>
      <c r="H3723" s="9">
        <v>4</v>
      </c>
      <c r="I3723" s="9">
        <v>0.3</v>
      </c>
      <c r="J3723" s="5" t="str" cm="1">
        <f t="array" ref="J3723">_xlfn.IFS(I3723&lt;2,"Low", I3723&lt;5, "Middle", TRUE, "High")</f>
        <v>Low</v>
      </c>
      <c r="K3723" s="9">
        <v>1</v>
      </c>
      <c r="L3723" s="5" t="str" cm="1">
        <f t="array" ref="L3723">_xlfn.IFS(K3723=1,"undergraduate",K3723=2,"graduate",K3723=3,"professional")</f>
        <v>undergraduate</v>
      </c>
      <c r="M3723" s="9">
        <v>0</v>
      </c>
      <c r="N3723" s="5" t="str" cm="1">
        <f t="array" ref="N3723">_xlfn.IFS(M3723=0, "No Mortgage", M3723&lt;150, "Low Mortgage", TRUE, "High Mortgage")</f>
        <v>No Mortgage</v>
      </c>
      <c r="O3723" s="9">
        <v>0</v>
      </c>
      <c r="P3723" s="5" t="str">
        <f t="shared" si="116"/>
        <v>Rejected</v>
      </c>
      <c r="Q3723" s="9">
        <v>1</v>
      </c>
      <c r="R3723" s="9">
        <v>1</v>
      </c>
      <c r="S3723" s="5" t="str">
        <f t="shared" si="117"/>
        <v>Yes</v>
      </c>
      <c r="T3723" s="9">
        <v>1</v>
      </c>
      <c r="U3723" s="11">
        <v>1</v>
      </c>
    </row>
    <row r="3724" spans="1:21" x14ac:dyDescent="0.3">
      <c r="A3724" s="4">
        <v>3723</v>
      </c>
      <c r="B3724" s="5">
        <v>42</v>
      </c>
      <c r="C3724" s="5" t="str" cm="1">
        <f t="array" ref="C3724">_xlfn.IFS(B3724&lt;30, "Young", B3724&lt;50, "Middle Age", TRUE, "Senior")</f>
        <v>Middle Age</v>
      </c>
      <c r="D3724" s="5">
        <v>17</v>
      </c>
      <c r="E3724" s="5">
        <v>60</v>
      </c>
      <c r="F3724" s="5" t="str" cm="1">
        <f t="array" ref="F3724">_xlfn.IFS(E3724&lt;50, "Low Income", E3724&lt;100, "Middle Income", TRUE,"High Income")</f>
        <v>Middle Income</v>
      </c>
      <c r="G3724" s="6">
        <v>93118</v>
      </c>
      <c r="H3724" s="5">
        <v>1</v>
      </c>
      <c r="I3724" s="5">
        <v>2.4</v>
      </c>
      <c r="J3724" s="5" t="str" cm="1">
        <f t="array" ref="J3724">_xlfn.IFS(I3724&lt;2,"Low", I3724&lt;5, "Middle", TRUE, "High")</f>
        <v>Middle</v>
      </c>
      <c r="K3724" s="5">
        <v>1</v>
      </c>
      <c r="L3724" s="5" t="str" cm="1">
        <f t="array" ref="L3724">_xlfn.IFS(K3724=1,"undergraduate",K3724=2,"graduate",K3724=3,"professional")</f>
        <v>undergraduate</v>
      </c>
      <c r="M3724" s="5">
        <v>98</v>
      </c>
      <c r="N3724" s="5" t="str" cm="1">
        <f t="array" ref="N3724">_xlfn.IFS(M3724=0, "No Mortgage", M3724&lt;150, "Low Mortgage", TRUE, "High Mortgage")</f>
        <v>Low Mortgage</v>
      </c>
      <c r="O3724" s="5">
        <v>0</v>
      </c>
      <c r="P3724" s="5" t="str">
        <f t="shared" si="116"/>
        <v>Rejected</v>
      </c>
      <c r="Q3724" s="5">
        <v>0</v>
      </c>
      <c r="R3724" s="5">
        <v>0</v>
      </c>
      <c r="S3724" s="5" t="str">
        <f t="shared" si="117"/>
        <v>No</v>
      </c>
      <c r="T3724" s="5">
        <v>1</v>
      </c>
      <c r="U3724" s="7">
        <v>0</v>
      </c>
    </row>
    <row r="3725" spans="1:21" x14ac:dyDescent="0.3">
      <c r="A3725" s="8">
        <v>3724</v>
      </c>
      <c r="B3725" s="9">
        <v>51</v>
      </c>
      <c r="C3725" s="5" t="str" cm="1">
        <f t="array" ref="C3725">_xlfn.IFS(B3725&lt;30, "Young", B3725&lt;50, "Middle Age", TRUE, "Senior")</f>
        <v>Senior</v>
      </c>
      <c r="D3725" s="5">
        <v>27</v>
      </c>
      <c r="E3725" s="9">
        <v>45</v>
      </c>
      <c r="F3725" s="5" t="str" cm="1">
        <f t="array" ref="F3725">_xlfn.IFS(E3725&lt;50, "Low Income", E3725&lt;100, "Middle Income", TRUE,"High Income")</f>
        <v>Low Income</v>
      </c>
      <c r="G3725" s="10">
        <v>94022</v>
      </c>
      <c r="H3725" s="9">
        <v>1</v>
      </c>
      <c r="I3725" s="9">
        <v>1.6</v>
      </c>
      <c r="J3725" s="5" t="str" cm="1">
        <f t="array" ref="J3725">_xlfn.IFS(I3725&lt;2,"Low", I3725&lt;5, "Middle", TRUE, "High")</f>
        <v>Low</v>
      </c>
      <c r="K3725" s="9">
        <v>2</v>
      </c>
      <c r="L3725" s="5" t="str" cm="1">
        <f t="array" ref="L3725">_xlfn.IFS(K3725=1,"undergraduate",K3725=2,"graduate",K3725=3,"professional")</f>
        <v>graduate</v>
      </c>
      <c r="M3725" s="9">
        <v>82</v>
      </c>
      <c r="N3725" s="5" t="str" cm="1">
        <f t="array" ref="N3725">_xlfn.IFS(M3725=0, "No Mortgage", M3725&lt;150, "Low Mortgage", TRUE, "High Mortgage")</f>
        <v>Low Mortgage</v>
      </c>
      <c r="O3725" s="9">
        <v>0</v>
      </c>
      <c r="P3725" s="5" t="str">
        <f t="shared" si="116"/>
        <v>Rejected</v>
      </c>
      <c r="Q3725" s="9">
        <v>0</v>
      </c>
      <c r="R3725" s="9">
        <v>0</v>
      </c>
      <c r="S3725" s="5" t="str">
        <f t="shared" si="117"/>
        <v>No</v>
      </c>
      <c r="T3725" s="9">
        <v>1</v>
      </c>
      <c r="U3725" s="11">
        <v>0</v>
      </c>
    </row>
    <row r="3726" spans="1:21" x14ac:dyDescent="0.3">
      <c r="A3726" s="4">
        <v>3725</v>
      </c>
      <c r="B3726" s="5">
        <v>44</v>
      </c>
      <c r="C3726" s="5" t="str" cm="1">
        <f t="array" ref="C3726">_xlfn.IFS(B3726&lt;30, "Young", B3726&lt;50, "Middle Age", TRUE, "Senior")</f>
        <v>Middle Age</v>
      </c>
      <c r="D3726" s="5">
        <v>20</v>
      </c>
      <c r="E3726" s="5">
        <v>39</v>
      </c>
      <c r="F3726" s="5" t="str" cm="1">
        <f t="array" ref="F3726">_xlfn.IFS(E3726&lt;50, "Low Income", E3726&lt;100, "Middle Income", TRUE,"High Income")</f>
        <v>Low Income</v>
      </c>
      <c r="G3726" s="6">
        <v>93108</v>
      </c>
      <c r="H3726" s="5">
        <v>2</v>
      </c>
      <c r="I3726" s="5">
        <v>2.1</v>
      </c>
      <c r="J3726" s="5" t="str" cm="1">
        <f t="array" ref="J3726">_xlfn.IFS(I3726&lt;2,"Low", I3726&lt;5, "Middle", TRUE, "High")</f>
        <v>Middle</v>
      </c>
      <c r="K3726" s="5">
        <v>3</v>
      </c>
      <c r="L3726" s="5" t="str" cm="1">
        <f t="array" ref="L3726">_xlfn.IFS(K3726=1,"undergraduate",K3726=2,"graduate",K3726=3,"professional")</f>
        <v>professional</v>
      </c>
      <c r="M3726" s="5">
        <v>119</v>
      </c>
      <c r="N3726" s="5" t="str" cm="1">
        <f t="array" ref="N3726">_xlfn.IFS(M3726=0, "No Mortgage", M3726&lt;150, "Low Mortgage", TRUE, "High Mortgage")</f>
        <v>Low Mortgage</v>
      </c>
      <c r="O3726" s="5">
        <v>0</v>
      </c>
      <c r="P3726" s="5" t="str">
        <f t="shared" si="116"/>
        <v>Rejected</v>
      </c>
      <c r="Q3726" s="5">
        <v>0</v>
      </c>
      <c r="R3726" s="5">
        <v>0</v>
      </c>
      <c r="S3726" s="5" t="str">
        <f t="shared" si="117"/>
        <v>No</v>
      </c>
      <c r="T3726" s="5">
        <v>0</v>
      </c>
      <c r="U3726" s="7">
        <v>0</v>
      </c>
    </row>
    <row r="3727" spans="1:21" x14ac:dyDescent="0.3">
      <c r="A3727" s="8">
        <v>3726</v>
      </c>
      <c r="B3727" s="9">
        <v>33</v>
      </c>
      <c r="C3727" s="5" t="str" cm="1">
        <f t="array" ref="C3727">_xlfn.IFS(B3727&lt;30, "Young", B3727&lt;50, "Middle Age", TRUE, "Senior")</f>
        <v>Middle Age</v>
      </c>
      <c r="D3727" s="5">
        <v>6</v>
      </c>
      <c r="E3727" s="9">
        <v>78</v>
      </c>
      <c r="F3727" s="5" t="str" cm="1">
        <f t="array" ref="F3727">_xlfn.IFS(E3727&lt;50, "Low Income", E3727&lt;100, "Middle Income", TRUE,"High Income")</f>
        <v>Middle Income</v>
      </c>
      <c r="G3727" s="10">
        <v>94305</v>
      </c>
      <c r="H3727" s="9">
        <v>4</v>
      </c>
      <c r="I3727" s="9">
        <v>2</v>
      </c>
      <c r="J3727" s="5" t="str" cm="1">
        <f t="array" ref="J3727">_xlfn.IFS(I3727&lt;2,"Low", I3727&lt;5, "Middle", TRUE, "High")</f>
        <v>Middle</v>
      </c>
      <c r="K3727" s="9">
        <v>2</v>
      </c>
      <c r="L3727" s="5" t="str" cm="1">
        <f t="array" ref="L3727">_xlfn.IFS(K3727=1,"undergraduate",K3727=2,"graduate",K3727=3,"professional")</f>
        <v>graduate</v>
      </c>
      <c r="M3727" s="9">
        <v>0</v>
      </c>
      <c r="N3727" s="5" t="str" cm="1">
        <f t="array" ref="N3727">_xlfn.IFS(M3727=0, "No Mortgage", M3727&lt;150, "Low Mortgage", TRUE, "High Mortgage")</f>
        <v>No Mortgage</v>
      </c>
      <c r="O3727" s="9">
        <v>0</v>
      </c>
      <c r="P3727" s="5" t="str">
        <f t="shared" si="116"/>
        <v>Rejected</v>
      </c>
      <c r="Q3727" s="9">
        <v>0</v>
      </c>
      <c r="R3727" s="9">
        <v>0</v>
      </c>
      <c r="S3727" s="5" t="str">
        <f t="shared" si="117"/>
        <v>No</v>
      </c>
      <c r="T3727" s="9">
        <v>0</v>
      </c>
      <c r="U3727" s="11">
        <v>0</v>
      </c>
    </row>
    <row r="3728" spans="1:21" x14ac:dyDescent="0.3">
      <c r="A3728" s="4">
        <v>3727</v>
      </c>
      <c r="B3728" s="5">
        <v>39</v>
      </c>
      <c r="C3728" s="5" t="str" cm="1">
        <f t="array" ref="C3728">_xlfn.IFS(B3728&lt;30, "Young", B3728&lt;50, "Middle Age", TRUE, "Senior")</f>
        <v>Middle Age</v>
      </c>
      <c r="D3728" s="5">
        <v>13</v>
      </c>
      <c r="E3728" s="5">
        <v>43</v>
      </c>
      <c r="F3728" s="5" t="str" cm="1">
        <f t="array" ref="F3728">_xlfn.IFS(E3728&lt;50, "Low Income", E3728&lt;100, "Middle Income", TRUE,"High Income")</f>
        <v>Low Income</v>
      </c>
      <c r="G3728" s="6">
        <v>94304</v>
      </c>
      <c r="H3728" s="5">
        <v>3</v>
      </c>
      <c r="I3728" s="5">
        <v>0.5</v>
      </c>
      <c r="J3728" s="5" t="str" cm="1">
        <f t="array" ref="J3728">_xlfn.IFS(I3728&lt;2,"Low", I3728&lt;5, "Middle", TRUE, "High")</f>
        <v>Low</v>
      </c>
      <c r="K3728" s="5">
        <v>3</v>
      </c>
      <c r="L3728" s="5" t="str" cm="1">
        <f t="array" ref="L3728">_xlfn.IFS(K3728=1,"undergraduate",K3728=2,"graduate",K3728=3,"professional")</f>
        <v>professional</v>
      </c>
      <c r="M3728" s="5">
        <v>0</v>
      </c>
      <c r="N3728" s="5" t="str" cm="1">
        <f t="array" ref="N3728">_xlfn.IFS(M3728=0, "No Mortgage", M3728&lt;150, "Low Mortgage", TRUE, "High Mortgage")</f>
        <v>No Mortgage</v>
      </c>
      <c r="O3728" s="5">
        <v>0</v>
      </c>
      <c r="P3728" s="5" t="str">
        <f t="shared" si="116"/>
        <v>Rejected</v>
      </c>
      <c r="Q3728" s="5">
        <v>0</v>
      </c>
      <c r="R3728" s="5">
        <v>0</v>
      </c>
      <c r="S3728" s="5" t="str">
        <f t="shared" si="117"/>
        <v>No</v>
      </c>
      <c r="T3728" s="5">
        <v>1</v>
      </c>
      <c r="U3728" s="7">
        <v>0</v>
      </c>
    </row>
    <row r="3729" spans="1:21" x14ac:dyDescent="0.3">
      <c r="A3729" s="8">
        <v>3728</v>
      </c>
      <c r="B3729" s="9">
        <v>56</v>
      </c>
      <c r="C3729" s="5" t="str" cm="1">
        <f t="array" ref="C3729">_xlfn.IFS(B3729&lt;30, "Young", B3729&lt;50, "Middle Age", TRUE, "Senior")</f>
        <v>Senior</v>
      </c>
      <c r="D3729" s="5">
        <v>30</v>
      </c>
      <c r="E3729" s="9">
        <v>31</v>
      </c>
      <c r="F3729" s="5" t="str" cm="1">
        <f t="array" ref="F3729">_xlfn.IFS(E3729&lt;50, "Low Income", E3729&lt;100, "Middle Income", TRUE,"High Income")</f>
        <v>Low Income</v>
      </c>
      <c r="G3729" s="10">
        <v>94117</v>
      </c>
      <c r="H3729" s="9">
        <v>2</v>
      </c>
      <c r="I3729" s="9">
        <v>0.3</v>
      </c>
      <c r="J3729" s="5" t="str" cm="1">
        <f t="array" ref="J3729">_xlfn.IFS(I3729&lt;2,"Low", I3729&lt;5, "Middle", TRUE, "High")</f>
        <v>Low</v>
      </c>
      <c r="K3729" s="9">
        <v>1</v>
      </c>
      <c r="L3729" s="5" t="str" cm="1">
        <f t="array" ref="L3729">_xlfn.IFS(K3729=1,"undergraduate",K3729=2,"graduate",K3729=3,"professional")</f>
        <v>undergraduate</v>
      </c>
      <c r="M3729" s="9">
        <v>109</v>
      </c>
      <c r="N3729" s="5" t="str" cm="1">
        <f t="array" ref="N3729">_xlfn.IFS(M3729=0, "No Mortgage", M3729&lt;150, "Low Mortgage", TRUE, "High Mortgage")</f>
        <v>Low Mortgage</v>
      </c>
      <c r="O3729" s="9">
        <v>0</v>
      </c>
      <c r="P3729" s="5" t="str">
        <f t="shared" si="116"/>
        <v>Rejected</v>
      </c>
      <c r="Q3729" s="9">
        <v>1</v>
      </c>
      <c r="R3729" s="9">
        <v>1</v>
      </c>
      <c r="S3729" s="5" t="str">
        <f t="shared" si="117"/>
        <v>Yes</v>
      </c>
      <c r="T3729" s="9">
        <v>1</v>
      </c>
      <c r="U3729" s="11">
        <v>1</v>
      </c>
    </row>
    <row r="3730" spans="1:21" x14ac:dyDescent="0.3">
      <c r="A3730" s="4">
        <v>3729</v>
      </c>
      <c r="B3730" s="5">
        <v>28</v>
      </c>
      <c r="C3730" s="5" t="str" cm="1">
        <f t="array" ref="C3730">_xlfn.IFS(B3730&lt;30, "Young", B3730&lt;50, "Middle Age", TRUE, "Senior")</f>
        <v>Young</v>
      </c>
      <c r="D3730" s="5">
        <v>3</v>
      </c>
      <c r="E3730" s="5">
        <v>118</v>
      </c>
      <c r="F3730" s="5" t="str" cm="1">
        <f t="array" ref="F3730">_xlfn.IFS(E3730&lt;50, "Low Income", E3730&lt;100, "Middle Income", TRUE,"High Income")</f>
        <v>High Income</v>
      </c>
      <c r="G3730" s="6">
        <v>91902</v>
      </c>
      <c r="H3730" s="5">
        <v>3</v>
      </c>
      <c r="I3730" s="5">
        <v>2.4</v>
      </c>
      <c r="J3730" s="5" t="str" cm="1">
        <f t="array" ref="J3730">_xlfn.IFS(I3730&lt;2,"Low", I3730&lt;5, "Middle", TRUE, "High")</f>
        <v>Middle</v>
      </c>
      <c r="K3730" s="5">
        <v>2</v>
      </c>
      <c r="L3730" s="5" t="str" cm="1">
        <f t="array" ref="L3730">_xlfn.IFS(K3730=1,"undergraduate",K3730=2,"graduate",K3730=3,"professional")</f>
        <v>graduate</v>
      </c>
      <c r="M3730" s="5">
        <v>161</v>
      </c>
      <c r="N3730" s="5" t="str" cm="1">
        <f t="array" ref="N3730">_xlfn.IFS(M3730=0, "No Mortgage", M3730&lt;150, "Low Mortgage", TRUE, "High Mortgage")</f>
        <v>High Mortgage</v>
      </c>
      <c r="O3730" s="5">
        <v>1</v>
      </c>
      <c r="P3730" s="5" t="str">
        <f t="shared" si="116"/>
        <v>Accepted</v>
      </c>
      <c r="Q3730" s="5">
        <v>0</v>
      </c>
      <c r="R3730" s="5">
        <v>0</v>
      </c>
      <c r="S3730" s="5" t="str">
        <f t="shared" si="117"/>
        <v>No</v>
      </c>
      <c r="T3730" s="5">
        <v>0</v>
      </c>
      <c r="U3730" s="7">
        <v>0</v>
      </c>
    </row>
    <row r="3731" spans="1:21" x14ac:dyDescent="0.3">
      <c r="A3731" s="8">
        <v>3730</v>
      </c>
      <c r="B3731" s="9">
        <v>43</v>
      </c>
      <c r="C3731" s="5" t="str" cm="1">
        <f t="array" ref="C3731">_xlfn.IFS(B3731&lt;30, "Young", B3731&lt;50, "Middle Age", TRUE, "Senior")</f>
        <v>Middle Age</v>
      </c>
      <c r="D3731" s="5">
        <v>17</v>
      </c>
      <c r="E3731" s="9">
        <v>82</v>
      </c>
      <c r="F3731" s="5" t="str" cm="1">
        <f t="array" ref="F3731">_xlfn.IFS(E3731&lt;50, "Low Income", E3731&lt;100, "Middle Income", TRUE,"High Income")</f>
        <v>Middle Income</v>
      </c>
      <c r="G3731" s="10">
        <v>94040</v>
      </c>
      <c r="H3731" s="9">
        <v>3</v>
      </c>
      <c r="I3731" s="9">
        <v>0.1</v>
      </c>
      <c r="J3731" s="5" t="str" cm="1">
        <f t="array" ref="J3731">_xlfn.IFS(I3731&lt;2,"Low", I3731&lt;5, "Middle", TRUE, "High")</f>
        <v>Low</v>
      </c>
      <c r="K3731" s="9">
        <v>1</v>
      </c>
      <c r="L3731" s="5" t="str" cm="1">
        <f t="array" ref="L3731">_xlfn.IFS(K3731=1,"undergraduate",K3731=2,"graduate",K3731=3,"professional")</f>
        <v>undergraduate</v>
      </c>
      <c r="M3731" s="9">
        <v>0</v>
      </c>
      <c r="N3731" s="5" t="str" cm="1">
        <f t="array" ref="N3731">_xlfn.IFS(M3731=0, "No Mortgage", M3731&lt;150, "Low Mortgage", TRUE, "High Mortgage")</f>
        <v>No Mortgage</v>
      </c>
      <c r="O3731" s="9">
        <v>0</v>
      </c>
      <c r="P3731" s="5" t="str">
        <f t="shared" si="116"/>
        <v>Rejected</v>
      </c>
      <c r="Q3731" s="9">
        <v>0</v>
      </c>
      <c r="R3731" s="9">
        <v>0</v>
      </c>
      <c r="S3731" s="5" t="str">
        <f t="shared" si="117"/>
        <v>No</v>
      </c>
      <c r="T3731" s="9">
        <v>1</v>
      </c>
      <c r="U3731" s="11">
        <v>0</v>
      </c>
    </row>
    <row r="3732" spans="1:21" x14ac:dyDescent="0.3">
      <c r="A3732" s="4">
        <v>3731</v>
      </c>
      <c r="B3732" s="5">
        <v>30</v>
      </c>
      <c r="C3732" s="5" t="str" cm="1">
        <f t="array" ref="C3732">_xlfn.IFS(B3732&lt;30, "Young", B3732&lt;50, "Middle Age", TRUE, "Senior")</f>
        <v>Middle Age</v>
      </c>
      <c r="D3732" s="5">
        <v>6</v>
      </c>
      <c r="E3732" s="5">
        <v>112</v>
      </c>
      <c r="F3732" s="5" t="str" cm="1">
        <f t="array" ref="F3732">_xlfn.IFS(E3732&lt;50, "Low Income", E3732&lt;100, "Middle Income", TRUE,"High Income")</f>
        <v>High Income</v>
      </c>
      <c r="G3732" s="6">
        <v>92093</v>
      </c>
      <c r="H3732" s="5">
        <v>3</v>
      </c>
      <c r="I3732" s="5">
        <v>2.5</v>
      </c>
      <c r="J3732" s="5" t="str" cm="1">
        <f t="array" ref="J3732">_xlfn.IFS(I3732&lt;2,"Low", I3732&lt;5, "Middle", TRUE, "High")</f>
        <v>Middle</v>
      </c>
      <c r="K3732" s="5">
        <v>1</v>
      </c>
      <c r="L3732" s="5" t="str" cm="1">
        <f t="array" ref="L3732">_xlfn.IFS(K3732=1,"undergraduate",K3732=2,"graduate",K3732=3,"professional")</f>
        <v>undergraduate</v>
      </c>
      <c r="M3732" s="5">
        <v>0</v>
      </c>
      <c r="N3732" s="5" t="str" cm="1">
        <f t="array" ref="N3732">_xlfn.IFS(M3732=0, "No Mortgage", M3732&lt;150, "Low Mortgage", TRUE, "High Mortgage")</f>
        <v>No Mortgage</v>
      </c>
      <c r="O3732" s="5">
        <v>0</v>
      </c>
      <c r="P3732" s="5" t="str">
        <f t="shared" si="116"/>
        <v>Rejected</v>
      </c>
      <c r="Q3732" s="5">
        <v>0</v>
      </c>
      <c r="R3732" s="5">
        <v>0</v>
      </c>
      <c r="S3732" s="5" t="str">
        <f t="shared" si="117"/>
        <v>No</v>
      </c>
      <c r="T3732" s="5">
        <v>1</v>
      </c>
      <c r="U3732" s="7">
        <v>0</v>
      </c>
    </row>
    <row r="3733" spans="1:21" x14ac:dyDescent="0.3">
      <c r="A3733" s="8">
        <v>3732</v>
      </c>
      <c r="B3733" s="9">
        <v>34</v>
      </c>
      <c r="C3733" s="5" t="str" cm="1">
        <f t="array" ref="C3733">_xlfn.IFS(B3733&lt;30, "Young", B3733&lt;50, "Middle Age", TRUE, "Senior")</f>
        <v>Middle Age</v>
      </c>
      <c r="D3733" s="5">
        <v>8</v>
      </c>
      <c r="E3733" s="9">
        <v>10</v>
      </c>
      <c r="F3733" s="5" t="str" cm="1">
        <f t="array" ref="F3733">_xlfn.IFS(E3733&lt;50, "Low Income", E3733&lt;100, "Middle Income", TRUE,"High Income")</f>
        <v>Low Income</v>
      </c>
      <c r="G3733" s="10">
        <v>92867</v>
      </c>
      <c r="H3733" s="9">
        <v>1</v>
      </c>
      <c r="I3733" s="9">
        <v>0.4</v>
      </c>
      <c r="J3733" s="5" t="str" cm="1">
        <f t="array" ref="J3733">_xlfn.IFS(I3733&lt;2,"Low", I3733&lt;5, "Middle", TRUE, "High")</f>
        <v>Low</v>
      </c>
      <c r="K3733" s="9">
        <v>2</v>
      </c>
      <c r="L3733" s="5" t="str" cm="1">
        <f t="array" ref="L3733">_xlfn.IFS(K3733=1,"undergraduate",K3733=2,"graduate",K3733=3,"professional")</f>
        <v>graduate</v>
      </c>
      <c r="M3733" s="9">
        <v>0</v>
      </c>
      <c r="N3733" s="5" t="str" cm="1">
        <f t="array" ref="N3733">_xlfn.IFS(M3733=0, "No Mortgage", M3733&lt;150, "Low Mortgage", TRUE, "High Mortgage")</f>
        <v>No Mortgage</v>
      </c>
      <c r="O3733" s="9">
        <v>0</v>
      </c>
      <c r="P3733" s="5" t="str">
        <f t="shared" si="116"/>
        <v>Rejected</v>
      </c>
      <c r="Q3733" s="9">
        <v>0</v>
      </c>
      <c r="R3733" s="9">
        <v>0</v>
      </c>
      <c r="S3733" s="5" t="str">
        <f t="shared" si="117"/>
        <v>No</v>
      </c>
      <c r="T3733" s="9">
        <v>1</v>
      </c>
      <c r="U3733" s="11">
        <v>0</v>
      </c>
    </row>
    <row r="3734" spans="1:21" x14ac:dyDescent="0.3">
      <c r="A3734" s="4">
        <v>3733</v>
      </c>
      <c r="B3734" s="5">
        <v>26</v>
      </c>
      <c r="C3734" s="5" t="str" cm="1">
        <f t="array" ref="C3734">_xlfn.IFS(B3734&lt;30, "Young", B3734&lt;50, "Middle Age", TRUE, "Senior")</f>
        <v>Young</v>
      </c>
      <c r="D3734" s="5">
        <v>1</v>
      </c>
      <c r="E3734" s="5">
        <v>18</v>
      </c>
      <c r="F3734" s="5" t="str" cm="1">
        <f t="array" ref="F3734">_xlfn.IFS(E3734&lt;50, "Low Income", E3734&lt;100, "Middle Income", TRUE,"High Income")</f>
        <v>Low Income</v>
      </c>
      <c r="G3734" s="6">
        <v>92521</v>
      </c>
      <c r="H3734" s="5">
        <v>2</v>
      </c>
      <c r="I3734" s="5">
        <v>0.9</v>
      </c>
      <c r="J3734" s="5" t="str" cm="1">
        <f t="array" ref="J3734">_xlfn.IFS(I3734&lt;2,"Low", I3734&lt;5, "Middle", TRUE, "High")</f>
        <v>Low</v>
      </c>
      <c r="K3734" s="5">
        <v>3</v>
      </c>
      <c r="L3734" s="5" t="str" cm="1">
        <f t="array" ref="L3734">_xlfn.IFS(K3734=1,"undergraduate",K3734=2,"graduate",K3734=3,"professional")</f>
        <v>professional</v>
      </c>
      <c r="M3734" s="5">
        <v>95</v>
      </c>
      <c r="N3734" s="5" t="str" cm="1">
        <f t="array" ref="N3734">_xlfn.IFS(M3734=0, "No Mortgage", M3734&lt;150, "Low Mortgage", TRUE, "High Mortgage")</f>
        <v>Low Mortgage</v>
      </c>
      <c r="O3734" s="5">
        <v>0</v>
      </c>
      <c r="P3734" s="5" t="str">
        <f t="shared" si="116"/>
        <v>Rejected</v>
      </c>
      <c r="Q3734" s="5">
        <v>0</v>
      </c>
      <c r="R3734" s="5">
        <v>0</v>
      </c>
      <c r="S3734" s="5" t="str">
        <f t="shared" si="117"/>
        <v>No</v>
      </c>
      <c r="T3734" s="5">
        <v>0</v>
      </c>
      <c r="U3734" s="7">
        <v>0</v>
      </c>
    </row>
    <row r="3735" spans="1:21" x14ac:dyDescent="0.3">
      <c r="A3735" s="8">
        <v>3734</v>
      </c>
      <c r="B3735" s="9">
        <v>58</v>
      </c>
      <c r="C3735" s="5" t="str" cm="1">
        <f t="array" ref="C3735">_xlfn.IFS(B3735&lt;30, "Young", B3735&lt;50, "Middle Age", TRUE, "Senior")</f>
        <v>Senior</v>
      </c>
      <c r="D3735" s="5">
        <v>32</v>
      </c>
      <c r="E3735" s="9">
        <v>72</v>
      </c>
      <c r="F3735" s="5" t="str" cm="1">
        <f t="array" ref="F3735">_xlfn.IFS(E3735&lt;50, "Low Income", E3735&lt;100, "Middle Income", TRUE,"High Income")</f>
        <v>Middle Income</v>
      </c>
      <c r="G3735" s="10">
        <v>94105</v>
      </c>
      <c r="H3735" s="9">
        <v>3</v>
      </c>
      <c r="I3735" s="9">
        <v>0.3</v>
      </c>
      <c r="J3735" s="5" t="str" cm="1">
        <f t="array" ref="J3735">_xlfn.IFS(I3735&lt;2,"Low", I3735&lt;5, "Middle", TRUE, "High")</f>
        <v>Low</v>
      </c>
      <c r="K3735" s="9">
        <v>2</v>
      </c>
      <c r="L3735" s="5" t="str" cm="1">
        <f t="array" ref="L3735">_xlfn.IFS(K3735=1,"undergraduate",K3735=2,"graduate",K3735=3,"professional")</f>
        <v>graduate</v>
      </c>
      <c r="M3735" s="9">
        <v>0</v>
      </c>
      <c r="N3735" s="5" t="str" cm="1">
        <f t="array" ref="N3735">_xlfn.IFS(M3735=0, "No Mortgage", M3735&lt;150, "Low Mortgage", TRUE, "High Mortgage")</f>
        <v>No Mortgage</v>
      </c>
      <c r="O3735" s="9">
        <v>0</v>
      </c>
      <c r="P3735" s="5" t="str">
        <f t="shared" si="116"/>
        <v>Rejected</v>
      </c>
      <c r="Q3735" s="9">
        <v>0</v>
      </c>
      <c r="R3735" s="9">
        <v>0</v>
      </c>
      <c r="S3735" s="5" t="str">
        <f t="shared" si="117"/>
        <v>No</v>
      </c>
      <c r="T3735" s="9">
        <v>1</v>
      </c>
      <c r="U3735" s="11">
        <v>0</v>
      </c>
    </row>
    <row r="3736" spans="1:21" x14ac:dyDescent="0.3">
      <c r="A3736" s="4">
        <v>3735</v>
      </c>
      <c r="B3736" s="5">
        <v>43</v>
      </c>
      <c r="C3736" s="5" t="str" cm="1">
        <f t="array" ref="C3736">_xlfn.IFS(B3736&lt;30, "Young", B3736&lt;50, "Middle Age", TRUE, "Senior")</f>
        <v>Middle Age</v>
      </c>
      <c r="D3736" s="5">
        <v>19</v>
      </c>
      <c r="E3736" s="5">
        <v>72</v>
      </c>
      <c r="F3736" s="5" t="str" cm="1">
        <f t="array" ref="F3736">_xlfn.IFS(E3736&lt;50, "Low Income", E3736&lt;100, "Middle Income", TRUE,"High Income")</f>
        <v>Middle Income</v>
      </c>
      <c r="G3736" s="6">
        <v>95193</v>
      </c>
      <c r="H3736" s="5">
        <v>4</v>
      </c>
      <c r="I3736" s="5">
        <v>0.2</v>
      </c>
      <c r="J3736" s="5" t="str" cm="1">
        <f t="array" ref="J3736">_xlfn.IFS(I3736&lt;2,"Low", I3736&lt;5, "Middle", TRUE, "High")</f>
        <v>Low</v>
      </c>
      <c r="K3736" s="5">
        <v>3</v>
      </c>
      <c r="L3736" s="5" t="str" cm="1">
        <f t="array" ref="L3736">_xlfn.IFS(K3736=1,"undergraduate",K3736=2,"graduate",K3736=3,"professional")</f>
        <v>professional</v>
      </c>
      <c r="M3736" s="5">
        <v>0</v>
      </c>
      <c r="N3736" s="5" t="str" cm="1">
        <f t="array" ref="N3736">_xlfn.IFS(M3736=0, "No Mortgage", M3736&lt;150, "Low Mortgage", TRUE, "High Mortgage")</f>
        <v>No Mortgage</v>
      </c>
      <c r="O3736" s="5">
        <v>0</v>
      </c>
      <c r="P3736" s="5" t="str">
        <f t="shared" si="116"/>
        <v>Rejected</v>
      </c>
      <c r="Q3736" s="5">
        <v>0</v>
      </c>
      <c r="R3736" s="5">
        <v>0</v>
      </c>
      <c r="S3736" s="5" t="str">
        <f t="shared" si="117"/>
        <v>No</v>
      </c>
      <c r="T3736" s="5">
        <v>1</v>
      </c>
      <c r="U3736" s="7">
        <v>0</v>
      </c>
    </row>
    <row r="3737" spans="1:21" x14ac:dyDescent="0.3">
      <c r="A3737" s="8">
        <v>3736</v>
      </c>
      <c r="B3737" s="9">
        <v>40</v>
      </c>
      <c r="C3737" s="5" t="str" cm="1">
        <f t="array" ref="C3737">_xlfn.IFS(B3737&lt;30, "Young", B3737&lt;50, "Middle Age", TRUE, "Senior")</f>
        <v>Middle Age</v>
      </c>
      <c r="D3737" s="5">
        <v>14</v>
      </c>
      <c r="E3737" s="9">
        <v>78</v>
      </c>
      <c r="F3737" s="5" t="str" cm="1">
        <f t="array" ref="F3737">_xlfn.IFS(E3737&lt;50, "Low Income", E3737&lt;100, "Middle Income", TRUE,"High Income")</f>
        <v>Middle Income</v>
      </c>
      <c r="G3737" s="10">
        <v>91103</v>
      </c>
      <c r="H3737" s="9">
        <v>1</v>
      </c>
      <c r="I3737" s="9">
        <v>5.2</v>
      </c>
      <c r="J3737" s="5" t="str" cm="1">
        <f t="array" ref="J3737">_xlfn.IFS(I3737&lt;2,"Low", I3737&lt;5, "Middle", TRUE, "High")</f>
        <v>High</v>
      </c>
      <c r="K3737" s="9">
        <v>1</v>
      </c>
      <c r="L3737" s="5" t="str" cm="1">
        <f t="array" ref="L3737">_xlfn.IFS(K3737=1,"undergraduate",K3737=2,"graduate",K3737=3,"professional")</f>
        <v>undergraduate</v>
      </c>
      <c r="M3737" s="9">
        <v>0</v>
      </c>
      <c r="N3737" s="5" t="str" cm="1">
        <f t="array" ref="N3737">_xlfn.IFS(M3737=0, "No Mortgage", M3737&lt;150, "Low Mortgage", TRUE, "High Mortgage")</f>
        <v>No Mortgage</v>
      </c>
      <c r="O3737" s="9">
        <v>0</v>
      </c>
      <c r="P3737" s="5" t="str">
        <f t="shared" si="116"/>
        <v>Rejected</v>
      </c>
      <c r="Q3737" s="9">
        <v>0</v>
      </c>
      <c r="R3737" s="9">
        <v>0</v>
      </c>
      <c r="S3737" s="5" t="str">
        <f t="shared" si="117"/>
        <v>No</v>
      </c>
      <c r="T3737" s="9">
        <v>1</v>
      </c>
      <c r="U3737" s="11">
        <v>0</v>
      </c>
    </row>
    <row r="3738" spans="1:21" x14ac:dyDescent="0.3">
      <c r="A3738" s="4">
        <v>3737</v>
      </c>
      <c r="B3738" s="5">
        <v>54</v>
      </c>
      <c r="C3738" s="5" t="str" cm="1">
        <f t="array" ref="C3738">_xlfn.IFS(B3738&lt;30, "Young", B3738&lt;50, "Middle Age", TRUE, "Senior")</f>
        <v>Senior</v>
      </c>
      <c r="D3738" s="5">
        <v>30</v>
      </c>
      <c r="E3738" s="5">
        <v>78</v>
      </c>
      <c r="F3738" s="5" t="str" cm="1">
        <f t="array" ref="F3738">_xlfn.IFS(E3738&lt;50, "Low Income", E3738&lt;100, "Middle Income", TRUE,"High Income")</f>
        <v>Middle Income</v>
      </c>
      <c r="G3738" s="6">
        <v>96001</v>
      </c>
      <c r="H3738" s="5">
        <v>3</v>
      </c>
      <c r="I3738" s="5">
        <v>1.8</v>
      </c>
      <c r="J3738" s="5" t="str" cm="1">
        <f t="array" ref="J3738">_xlfn.IFS(I3738&lt;2,"Low", I3738&lt;5, "Middle", TRUE, "High")</f>
        <v>Low</v>
      </c>
      <c r="K3738" s="5">
        <v>2</v>
      </c>
      <c r="L3738" s="5" t="str" cm="1">
        <f t="array" ref="L3738">_xlfn.IFS(K3738=1,"undergraduate",K3738=2,"graduate",K3738=3,"professional")</f>
        <v>graduate</v>
      </c>
      <c r="M3738" s="5">
        <v>0</v>
      </c>
      <c r="N3738" s="5" t="str" cm="1">
        <f t="array" ref="N3738">_xlfn.IFS(M3738=0, "No Mortgage", M3738&lt;150, "Low Mortgage", TRUE, "High Mortgage")</f>
        <v>No Mortgage</v>
      </c>
      <c r="O3738" s="5">
        <v>0</v>
      </c>
      <c r="P3738" s="5" t="str">
        <f t="shared" si="116"/>
        <v>Rejected</v>
      </c>
      <c r="Q3738" s="5">
        <v>0</v>
      </c>
      <c r="R3738" s="5">
        <v>0</v>
      </c>
      <c r="S3738" s="5" t="str">
        <f t="shared" si="117"/>
        <v>No</v>
      </c>
      <c r="T3738" s="5">
        <v>0</v>
      </c>
      <c r="U3738" s="7">
        <v>0</v>
      </c>
    </row>
    <row r="3739" spans="1:21" x14ac:dyDescent="0.3">
      <c r="A3739" s="8">
        <v>3738</v>
      </c>
      <c r="B3739" s="9">
        <v>44</v>
      </c>
      <c r="C3739" s="5" t="str" cm="1">
        <f t="array" ref="C3739">_xlfn.IFS(B3739&lt;30, "Young", B3739&lt;50, "Middle Age", TRUE, "Senior")</f>
        <v>Middle Age</v>
      </c>
      <c r="D3739" s="5">
        <v>19</v>
      </c>
      <c r="E3739" s="9">
        <v>30</v>
      </c>
      <c r="F3739" s="5" t="str" cm="1">
        <f t="array" ref="F3739">_xlfn.IFS(E3739&lt;50, "Low Income", E3739&lt;100, "Middle Income", TRUE,"High Income")</f>
        <v>Low Income</v>
      </c>
      <c r="G3739" s="10">
        <v>91423</v>
      </c>
      <c r="H3739" s="9">
        <v>1</v>
      </c>
      <c r="I3739" s="9">
        <v>0.5</v>
      </c>
      <c r="J3739" s="5" t="str" cm="1">
        <f t="array" ref="J3739">_xlfn.IFS(I3739&lt;2,"Low", I3739&lt;5, "Middle", TRUE, "High")</f>
        <v>Low</v>
      </c>
      <c r="K3739" s="9">
        <v>3</v>
      </c>
      <c r="L3739" s="5" t="str" cm="1">
        <f t="array" ref="L3739">_xlfn.IFS(K3739=1,"undergraduate",K3739=2,"graduate",K3739=3,"professional")</f>
        <v>professional</v>
      </c>
      <c r="M3739" s="9">
        <v>0</v>
      </c>
      <c r="N3739" s="5" t="str" cm="1">
        <f t="array" ref="N3739">_xlfn.IFS(M3739=0, "No Mortgage", M3739&lt;150, "Low Mortgage", TRUE, "High Mortgage")</f>
        <v>No Mortgage</v>
      </c>
      <c r="O3739" s="9">
        <v>0</v>
      </c>
      <c r="P3739" s="5" t="str">
        <f t="shared" si="116"/>
        <v>Rejected</v>
      </c>
      <c r="Q3739" s="9">
        <v>0</v>
      </c>
      <c r="R3739" s="9">
        <v>0</v>
      </c>
      <c r="S3739" s="5" t="str">
        <f t="shared" si="117"/>
        <v>No</v>
      </c>
      <c r="T3739" s="9">
        <v>1</v>
      </c>
      <c r="U3739" s="11">
        <v>0</v>
      </c>
    </row>
    <row r="3740" spans="1:21" x14ac:dyDescent="0.3">
      <c r="A3740" s="4">
        <v>3739</v>
      </c>
      <c r="B3740" s="5">
        <v>54</v>
      </c>
      <c r="C3740" s="5" t="str" cm="1">
        <f t="array" ref="C3740">_xlfn.IFS(B3740&lt;30, "Young", B3740&lt;50, "Middle Age", TRUE, "Senior")</f>
        <v>Senior</v>
      </c>
      <c r="D3740" s="5">
        <v>28</v>
      </c>
      <c r="E3740" s="5">
        <v>45</v>
      </c>
      <c r="F3740" s="5" t="str" cm="1">
        <f t="array" ref="F3740">_xlfn.IFS(E3740&lt;50, "Low Income", E3740&lt;100, "Middle Income", TRUE,"High Income")</f>
        <v>Low Income</v>
      </c>
      <c r="G3740" s="6">
        <v>95008</v>
      </c>
      <c r="H3740" s="5">
        <v>3</v>
      </c>
      <c r="I3740" s="5">
        <v>1.4</v>
      </c>
      <c r="J3740" s="5" t="str" cm="1">
        <f t="array" ref="J3740">_xlfn.IFS(I3740&lt;2,"Low", I3740&lt;5, "Middle", TRUE, "High")</f>
        <v>Low</v>
      </c>
      <c r="K3740" s="5">
        <v>1</v>
      </c>
      <c r="L3740" s="5" t="str" cm="1">
        <f t="array" ref="L3740">_xlfn.IFS(K3740=1,"undergraduate",K3740=2,"graduate",K3740=3,"professional")</f>
        <v>undergraduate</v>
      </c>
      <c r="M3740" s="5">
        <v>0</v>
      </c>
      <c r="N3740" s="5" t="str" cm="1">
        <f t="array" ref="N3740">_xlfn.IFS(M3740=0, "No Mortgage", M3740&lt;150, "Low Mortgage", TRUE, "High Mortgage")</f>
        <v>No Mortgage</v>
      </c>
      <c r="O3740" s="5">
        <v>0</v>
      </c>
      <c r="P3740" s="5" t="str">
        <f t="shared" si="116"/>
        <v>Rejected</v>
      </c>
      <c r="Q3740" s="5">
        <v>0</v>
      </c>
      <c r="R3740" s="5">
        <v>0</v>
      </c>
      <c r="S3740" s="5" t="str">
        <f t="shared" si="117"/>
        <v>No</v>
      </c>
      <c r="T3740" s="5">
        <v>0</v>
      </c>
      <c r="U3740" s="7">
        <v>1</v>
      </c>
    </row>
    <row r="3741" spans="1:21" x14ac:dyDescent="0.3">
      <c r="A3741" s="8">
        <v>3740</v>
      </c>
      <c r="B3741" s="9">
        <v>39</v>
      </c>
      <c r="C3741" s="5" t="str" cm="1">
        <f t="array" ref="C3741">_xlfn.IFS(B3741&lt;30, "Young", B3741&lt;50, "Middle Age", TRUE, "Senior")</f>
        <v>Middle Age</v>
      </c>
      <c r="D3741" s="5">
        <v>14</v>
      </c>
      <c r="E3741" s="9">
        <v>80</v>
      </c>
      <c r="F3741" s="5" t="str" cm="1">
        <f t="array" ref="F3741">_xlfn.IFS(E3741&lt;50, "Low Income", E3741&lt;100, "Middle Income", TRUE,"High Income")</f>
        <v>Middle Income</v>
      </c>
      <c r="G3741" s="10">
        <v>90502</v>
      </c>
      <c r="H3741" s="9">
        <v>2</v>
      </c>
      <c r="I3741" s="9">
        <v>0.4</v>
      </c>
      <c r="J3741" s="5" t="str" cm="1">
        <f t="array" ref="J3741">_xlfn.IFS(I3741&lt;2,"Low", I3741&lt;5, "Middle", TRUE, "High")</f>
        <v>Low</v>
      </c>
      <c r="K3741" s="9">
        <v>1</v>
      </c>
      <c r="L3741" s="5" t="str" cm="1">
        <f t="array" ref="L3741">_xlfn.IFS(K3741=1,"undergraduate",K3741=2,"graduate",K3741=3,"professional")</f>
        <v>undergraduate</v>
      </c>
      <c r="M3741" s="9">
        <v>0</v>
      </c>
      <c r="N3741" s="5" t="str" cm="1">
        <f t="array" ref="N3741">_xlfn.IFS(M3741=0, "No Mortgage", M3741&lt;150, "Low Mortgage", TRUE, "High Mortgage")</f>
        <v>No Mortgage</v>
      </c>
      <c r="O3741" s="9">
        <v>0</v>
      </c>
      <c r="P3741" s="5" t="str">
        <f t="shared" si="116"/>
        <v>Rejected</v>
      </c>
      <c r="Q3741" s="9">
        <v>0</v>
      </c>
      <c r="R3741" s="9">
        <v>0</v>
      </c>
      <c r="S3741" s="5" t="str">
        <f t="shared" si="117"/>
        <v>No</v>
      </c>
      <c r="T3741" s="9">
        <v>0</v>
      </c>
      <c r="U3741" s="11">
        <v>0</v>
      </c>
    </row>
    <row r="3742" spans="1:21" x14ac:dyDescent="0.3">
      <c r="A3742" s="4">
        <v>3741</v>
      </c>
      <c r="B3742" s="5">
        <v>59</v>
      </c>
      <c r="C3742" s="5" t="str" cm="1">
        <f t="array" ref="C3742">_xlfn.IFS(B3742&lt;30, "Young", B3742&lt;50, "Middle Age", TRUE, "Senior")</f>
        <v>Senior</v>
      </c>
      <c r="D3742" s="5">
        <v>35</v>
      </c>
      <c r="E3742" s="5">
        <v>174</v>
      </c>
      <c r="F3742" s="5" t="str" cm="1">
        <f t="array" ref="F3742">_xlfn.IFS(E3742&lt;50, "Low Income", E3742&lt;100, "Middle Income", TRUE,"High Income")</f>
        <v>High Income</v>
      </c>
      <c r="G3742" s="6">
        <v>92660</v>
      </c>
      <c r="H3742" s="5">
        <v>1</v>
      </c>
      <c r="I3742" s="5">
        <v>4.7</v>
      </c>
      <c r="J3742" s="5" t="str" cm="1">
        <f t="array" ref="J3742">_xlfn.IFS(I3742&lt;2,"Low", I3742&lt;5, "Middle", TRUE, "High")</f>
        <v>Middle</v>
      </c>
      <c r="K3742" s="5">
        <v>1</v>
      </c>
      <c r="L3742" s="5" t="str" cm="1">
        <f t="array" ref="L3742">_xlfn.IFS(K3742=1,"undergraduate",K3742=2,"graduate",K3742=3,"professional")</f>
        <v>undergraduate</v>
      </c>
      <c r="M3742" s="5">
        <v>0</v>
      </c>
      <c r="N3742" s="5" t="str" cm="1">
        <f t="array" ref="N3742">_xlfn.IFS(M3742=0, "No Mortgage", M3742&lt;150, "Low Mortgage", TRUE, "High Mortgage")</f>
        <v>No Mortgage</v>
      </c>
      <c r="O3742" s="5">
        <v>0</v>
      </c>
      <c r="P3742" s="5" t="str">
        <f t="shared" si="116"/>
        <v>Rejected</v>
      </c>
      <c r="Q3742" s="5">
        <v>0</v>
      </c>
      <c r="R3742" s="5">
        <v>0</v>
      </c>
      <c r="S3742" s="5" t="str">
        <f t="shared" si="117"/>
        <v>No</v>
      </c>
      <c r="T3742" s="5">
        <v>1</v>
      </c>
      <c r="U3742" s="7">
        <v>1</v>
      </c>
    </row>
    <row r="3743" spans="1:21" x14ac:dyDescent="0.3">
      <c r="A3743" s="8">
        <v>3742</v>
      </c>
      <c r="B3743" s="9">
        <v>53</v>
      </c>
      <c r="C3743" s="5" t="str" cm="1">
        <f t="array" ref="C3743">_xlfn.IFS(B3743&lt;30, "Young", B3743&lt;50, "Middle Age", TRUE, "Senior")</f>
        <v>Senior</v>
      </c>
      <c r="D3743" s="5">
        <v>29</v>
      </c>
      <c r="E3743" s="9">
        <v>51</v>
      </c>
      <c r="F3743" s="5" t="str" cm="1">
        <f t="array" ref="F3743">_xlfn.IFS(E3743&lt;50, "Low Income", E3743&lt;100, "Middle Income", TRUE,"High Income")</f>
        <v>Middle Income</v>
      </c>
      <c r="G3743" s="10">
        <v>92152</v>
      </c>
      <c r="H3743" s="9">
        <v>2</v>
      </c>
      <c r="I3743" s="9">
        <v>3.2</v>
      </c>
      <c r="J3743" s="5" t="str" cm="1">
        <f t="array" ref="J3743">_xlfn.IFS(I3743&lt;2,"Low", I3743&lt;5, "Middle", TRUE, "High")</f>
        <v>Middle</v>
      </c>
      <c r="K3743" s="9">
        <v>3</v>
      </c>
      <c r="L3743" s="5" t="str" cm="1">
        <f t="array" ref="L3743">_xlfn.IFS(K3743=1,"undergraduate",K3743=2,"graduate",K3743=3,"professional")</f>
        <v>professional</v>
      </c>
      <c r="M3743" s="9">
        <v>0</v>
      </c>
      <c r="N3743" s="5" t="str" cm="1">
        <f t="array" ref="N3743">_xlfn.IFS(M3743=0, "No Mortgage", M3743&lt;150, "Low Mortgage", TRUE, "High Mortgage")</f>
        <v>No Mortgage</v>
      </c>
      <c r="O3743" s="9">
        <v>0</v>
      </c>
      <c r="P3743" s="5" t="str">
        <f t="shared" si="116"/>
        <v>Rejected</v>
      </c>
      <c r="Q3743" s="9">
        <v>0</v>
      </c>
      <c r="R3743" s="9">
        <v>0</v>
      </c>
      <c r="S3743" s="5" t="str">
        <f t="shared" si="117"/>
        <v>No</v>
      </c>
      <c r="T3743" s="9">
        <v>1</v>
      </c>
      <c r="U3743" s="11">
        <v>0</v>
      </c>
    </row>
    <row r="3744" spans="1:21" x14ac:dyDescent="0.3">
      <c r="A3744" s="4">
        <v>3743</v>
      </c>
      <c r="B3744" s="5">
        <v>32</v>
      </c>
      <c r="C3744" s="5" t="str" cm="1">
        <f t="array" ref="C3744">_xlfn.IFS(B3744&lt;30, "Young", B3744&lt;50, "Middle Age", TRUE, "Senior")</f>
        <v>Middle Age</v>
      </c>
      <c r="D3744" s="5">
        <v>8</v>
      </c>
      <c r="E3744" s="5">
        <v>181</v>
      </c>
      <c r="F3744" s="5" t="str" cm="1">
        <f t="array" ref="F3744">_xlfn.IFS(E3744&lt;50, "Low Income", E3744&lt;100, "Middle Income", TRUE,"High Income")</f>
        <v>High Income</v>
      </c>
      <c r="G3744" s="6">
        <v>94596</v>
      </c>
      <c r="H3744" s="5">
        <v>1</v>
      </c>
      <c r="I3744" s="5">
        <v>6</v>
      </c>
      <c r="J3744" s="5" t="str" cm="1">
        <f t="array" ref="J3744">_xlfn.IFS(I3744&lt;2,"Low", I3744&lt;5, "Middle", TRUE, "High")</f>
        <v>High</v>
      </c>
      <c r="K3744" s="5">
        <v>1</v>
      </c>
      <c r="L3744" s="5" t="str" cm="1">
        <f t="array" ref="L3744">_xlfn.IFS(K3744=1,"undergraduate",K3744=2,"graduate",K3744=3,"professional")</f>
        <v>undergraduate</v>
      </c>
      <c r="M3744" s="5">
        <v>0</v>
      </c>
      <c r="N3744" s="5" t="str" cm="1">
        <f t="array" ref="N3744">_xlfn.IFS(M3744=0, "No Mortgage", M3744&lt;150, "Low Mortgage", TRUE, "High Mortgage")</f>
        <v>No Mortgage</v>
      </c>
      <c r="O3744" s="5">
        <v>0</v>
      </c>
      <c r="P3744" s="5" t="str">
        <f t="shared" si="116"/>
        <v>Rejected</v>
      </c>
      <c r="Q3744" s="5">
        <v>0</v>
      </c>
      <c r="R3744" s="5">
        <v>1</v>
      </c>
      <c r="S3744" s="5" t="str">
        <f t="shared" si="117"/>
        <v>Yes</v>
      </c>
      <c r="T3744" s="5">
        <v>1</v>
      </c>
      <c r="U3744" s="7">
        <v>1</v>
      </c>
    </row>
    <row r="3745" spans="1:21" x14ac:dyDescent="0.3">
      <c r="A3745" s="8">
        <v>3744</v>
      </c>
      <c r="B3745" s="9">
        <v>40</v>
      </c>
      <c r="C3745" s="5" t="str" cm="1">
        <f t="array" ref="C3745">_xlfn.IFS(B3745&lt;30, "Young", B3745&lt;50, "Middle Age", TRUE, "Senior")</f>
        <v>Middle Age</v>
      </c>
      <c r="D3745" s="5">
        <v>14</v>
      </c>
      <c r="E3745" s="9">
        <v>78</v>
      </c>
      <c r="F3745" s="5" t="str" cm="1">
        <f t="array" ref="F3745">_xlfn.IFS(E3745&lt;50, "Low Income", E3745&lt;100, "Middle Income", TRUE,"High Income")</f>
        <v>Middle Income</v>
      </c>
      <c r="G3745" s="10">
        <v>94720</v>
      </c>
      <c r="H3745" s="9">
        <v>4</v>
      </c>
      <c r="I3745" s="9">
        <v>1.4</v>
      </c>
      <c r="J3745" s="5" t="str" cm="1">
        <f t="array" ref="J3745">_xlfn.IFS(I3745&lt;2,"Low", I3745&lt;5, "Middle", TRUE, "High")</f>
        <v>Low</v>
      </c>
      <c r="K3745" s="9">
        <v>2</v>
      </c>
      <c r="L3745" s="5" t="str" cm="1">
        <f t="array" ref="L3745">_xlfn.IFS(K3745=1,"undergraduate",K3745=2,"graduate",K3745=3,"professional")</f>
        <v>graduate</v>
      </c>
      <c r="M3745" s="9">
        <v>194</v>
      </c>
      <c r="N3745" s="5" t="str" cm="1">
        <f t="array" ref="N3745">_xlfn.IFS(M3745=0, "No Mortgage", M3745&lt;150, "Low Mortgage", TRUE, "High Mortgage")</f>
        <v>High Mortgage</v>
      </c>
      <c r="O3745" s="9">
        <v>0</v>
      </c>
      <c r="P3745" s="5" t="str">
        <f t="shared" si="116"/>
        <v>Rejected</v>
      </c>
      <c r="Q3745" s="9">
        <v>0</v>
      </c>
      <c r="R3745" s="9">
        <v>0</v>
      </c>
      <c r="S3745" s="5" t="str">
        <f t="shared" si="117"/>
        <v>No</v>
      </c>
      <c r="T3745" s="9">
        <v>1</v>
      </c>
      <c r="U3745" s="11">
        <v>1</v>
      </c>
    </row>
    <row r="3746" spans="1:21" x14ac:dyDescent="0.3">
      <c r="A3746" s="4">
        <v>3745</v>
      </c>
      <c r="B3746" s="5">
        <v>54</v>
      </c>
      <c r="C3746" s="5" t="str" cm="1">
        <f t="array" ref="C3746">_xlfn.IFS(B3746&lt;30, "Young", B3746&lt;50, "Middle Age", TRUE, "Senior")</f>
        <v>Senior</v>
      </c>
      <c r="D3746" s="5">
        <v>29</v>
      </c>
      <c r="E3746" s="5">
        <v>79</v>
      </c>
      <c r="F3746" s="5" t="str" cm="1">
        <f t="array" ref="F3746">_xlfn.IFS(E3746&lt;50, "Low Income", E3746&lt;100, "Middle Income", TRUE,"High Income")</f>
        <v>Middle Income</v>
      </c>
      <c r="G3746" s="6">
        <v>90025</v>
      </c>
      <c r="H3746" s="5">
        <v>3</v>
      </c>
      <c r="I3746" s="5">
        <v>1.6</v>
      </c>
      <c r="J3746" s="5" t="str" cm="1">
        <f t="array" ref="J3746">_xlfn.IFS(I3746&lt;2,"Low", I3746&lt;5, "Middle", TRUE, "High")</f>
        <v>Low</v>
      </c>
      <c r="K3746" s="5">
        <v>3</v>
      </c>
      <c r="L3746" s="5" t="str" cm="1">
        <f t="array" ref="L3746">_xlfn.IFS(K3746=1,"undergraduate",K3746=2,"graduate",K3746=3,"professional")</f>
        <v>professional</v>
      </c>
      <c r="M3746" s="5">
        <v>0</v>
      </c>
      <c r="N3746" s="5" t="str" cm="1">
        <f t="array" ref="N3746">_xlfn.IFS(M3746=0, "No Mortgage", M3746&lt;150, "Low Mortgage", TRUE, "High Mortgage")</f>
        <v>No Mortgage</v>
      </c>
      <c r="O3746" s="5">
        <v>0</v>
      </c>
      <c r="P3746" s="5" t="str">
        <f t="shared" si="116"/>
        <v>Rejected</v>
      </c>
      <c r="Q3746" s="5">
        <v>0</v>
      </c>
      <c r="R3746" s="5">
        <v>0</v>
      </c>
      <c r="S3746" s="5" t="str">
        <f t="shared" si="117"/>
        <v>No</v>
      </c>
      <c r="T3746" s="5">
        <v>0</v>
      </c>
      <c r="U3746" s="7">
        <v>0</v>
      </c>
    </row>
    <row r="3747" spans="1:21" x14ac:dyDescent="0.3">
      <c r="A3747" s="8">
        <v>3746</v>
      </c>
      <c r="B3747" s="9">
        <v>27</v>
      </c>
      <c r="C3747" s="5" t="str" cm="1">
        <f t="array" ref="C3747">_xlfn.IFS(B3747&lt;30, "Young", B3747&lt;50, "Middle Age", TRUE, "Senior")</f>
        <v>Young</v>
      </c>
      <c r="D3747" s="5">
        <v>3</v>
      </c>
      <c r="E3747" s="9">
        <v>119</v>
      </c>
      <c r="F3747" s="5" t="str" cm="1">
        <f t="array" ref="F3747">_xlfn.IFS(E3747&lt;50, "Low Income", E3747&lt;100, "Middle Income", TRUE,"High Income")</f>
        <v>High Income</v>
      </c>
      <c r="G3747" s="10">
        <v>90640</v>
      </c>
      <c r="H3747" s="9">
        <v>1</v>
      </c>
      <c r="I3747" s="9">
        <v>5.4</v>
      </c>
      <c r="J3747" s="5" t="str" cm="1">
        <f t="array" ref="J3747">_xlfn.IFS(I3747&lt;2,"Low", I3747&lt;5, "Middle", TRUE, "High")</f>
        <v>High</v>
      </c>
      <c r="K3747" s="9">
        <v>1</v>
      </c>
      <c r="L3747" s="5" t="str" cm="1">
        <f t="array" ref="L3747">_xlfn.IFS(K3747=1,"undergraduate",K3747=2,"graduate",K3747=3,"professional")</f>
        <v>undergraduate</v>
      </c>
      <c r="M3747" s="9">
        <v>118</v>
      </c>
      <c r="N3747" s="5" t="str" cm="1">
        <f t="array" ref="N3747">_xlfn.IFS(M3747=0, "No Mortgage", M3747&lt;150, "Low Mortgage", TRUE, "High Mortgage")</f>
        <v>Low Mortgage</v>
      </c>
      <c r="O3747" s="9">
        <v>0</v>
      </c>
      <c r="P3747" s="5" t="str">
        <f t="shared" si="116"/>
        <v>Rejected</v>
      </c>
      <c r="Q3747" s="9">
        <v>0</v>
      </c>
      <c r="R3747" s="9">
        <v>0</v>
      </c>
      <c r="S3747" s="5" t="str">
        <f t="shared" si="117"/>
        <v>No</v>
      </c>
      <c r="T3747" s="9">
        <v>1</v>
      </c>
      <c r="U3747" s="11">
        <v>0</v>
      </c>
    </row>
    <row r="3748" spans="1:21" x14ac:dyDescent="0.3">
      <c r="A3748" s="4">
        <v>3747</v>
      </c>
      <c r="B3748" s="5">
        <v>63</v>
      </c>
      <c r="C3748" s="5" t="str" cm="1">
        <f t="array" ref="C3748">_xlfn.IFS(B3748&lt;30, "Young", B3748&lt;50, "Middle Age", TRUE, "Senior")</f>
        <v>Senior</v>
      </c>
      <c r="D3748" s="5">
        <v>39</v>
      </c>
      <c r="E3748" s="5">
        <v>49</v>
      </c>
      <c r="F3748" s="5" t="str" cm="1">
        <f t="array" ref="F3748">_xlfn.IFS(E3748&lt;50, "Low Income", E3748&lt;100, "Middle Income", TRUE,"High Income")</f>
        <v>Low Income</v>
      </c>
      <c r="G3748" s="6">
        <v>93943</v>
      </c>
      <c r="H3748" s="5">
        <v>4</v>
      </c>
      <c r="I3748" s="5">
        <v>1.2</v>
      </c>
      <c r="J3748" s="5" t="str" cm="1">
        <f t="array" ref="J3748">_xlfn.IFS(I3748&lt;2,"Low", I3748&lt;5, "Middle", TRUE, "High")</f>
        <v>Low</v>
      </c>
      <c r="K3748" s="5">
        <v>2</v>
      </c>
      <c r="L3748" s="5" t="str" cm="1">
        <f t="array" ref="L3748">_xlfn.IFS(K3748=1,"undergraduate",K3748=2,"graduate",K3748=3,"professional")</f>
        <v>graduate</v>
      </c>
      <c r="M3748" s="5">
        <v>109</v>
      </c>
      <c r="N3748" s="5" t="str" cm="1">
        <f t="array" ref="N3748">_xlfn.IFS(M3748=0, "No Mortgage", M3748&lt;150, "Low Mortgage", TRUE, "High Mortgage")</f>
        <v>Low Mortgage</v>
      </c>
      <c r="O3748" s="5">
        <v>0</v>
      </c>
      <c r="P3748" s="5" t="str">
        <f t="shared" si="116"/>
        <v>Rejected</v>
      </c>
      <c r="Q3748" s="5">
        <v>1</v>
      </c>
      <c r="R3748" s="5">
        <v>1</v>
      </c>
      <c r="S3748" s="5" t="str">
        <f t="shared" si="117"/>
        <v>Yes</v>
      </c>
      <c r="T3748" s="5">
        <v>1</v>
      </c>
      <c r="U3748" s="7">
        <v>1</v>
      </c>
    </row>
    <row r="3749" spans="1:21" x14ac:dyDescent="0.3">
      <c r="A3749" s="8">
        <v>3748</v>
      </c>
      <c r="B3749" s="9">
        <v>26</v>
      </c>
      <c r="C3749" s="5" t="str" cm="1">
        <f t="array" ref="C3749">_xlfn.IFS(B3749&lt;30, "Young", B3749&lt;50, "Middle Age", TRUE, "Senior")</f>
        <v>Young</v>
      </c>
      <c r="D3749" s="5">
        <v>0</v>
      </c>
      <c r="E3749" s="9">
        <v>83</v>
      </c>
      <c r="F3749" s="5" t="str" cm="1">
        <f t="array" ref="F3749">_xlfn.IFS(E3749&lt;50, "Low Income", E3749&lt;100, "Middle Income", TRUE,"High Income")</f>
        <v>Middle Income</v>
      </c>
      <c r="G3749" s="10">
        <v>91360</v>
      </c>
      <c r="H3749" s="9">
        <v>3</v>
      </c>
      <c r="I3749" s="9">
        <v>3.9</v>
      </c>
      <c r="J3749" s="5" t="str" cm="1">
        <f t="array" ref="J3749">_xlfn.IFS(I3749&lt;2,"Low", I3749&lt;5, "Middle", TRUE, "High")</f>
        <v>Middle</v>
      </c>
      <c r="K3749" s="9">
        <v>2</v>
      </c>
      <c r="L3749" s="5" t="str" cm="1">
        <f t="array" ref="L3749">_xlfn.IFS(K3749=1,"undergraduate",K3749=2,"graduate",K3749=3,"professional")</f>
        <v>graduate</v>
      </c>
      <c r="M3749" s="9">
        <v>0</v>
      </c>
      <c r="N3749" s="5" t="str" cm="1">
        <f t="array" ref="N3749">_xlfn.IFS(M3749=0, "No Mortgage", M3749&lt;150, "Low Mortgage", TRUE, "High Mortgage")</f>
        <v>No Mortgage</v>
      </c>
      <c r="O3749" s="9">
        <v>1</v>
      </c>
      <c r="P3749" s="5" t="str">
        <f t="shared" si="116"/>
        <v>Accepted</v>
      </c>
      <c r="Q3749" s="9">
        <v>0</v>
      </c>
      <c r="R3749" s="9">
        <v>0</v>
      </c>
      <c r="S3749" s="5" t="str">
        <f t="shared" si="117"/>
        <v>No</v>
      </c>
      <c r="T3749" s="9">
        <v>1</v>
      </c>
      <c r="U3749" s="11">
        <v>0</v>
      </c>
    </row>
    <row r="3750" spans="1:21" x14ac:dyDescent="0.3">
      <c r="A3750" s="4">
        <v>3749</v>
      </c>
      <c r="B3750" s="5">
        <v>33</v>
      </c>
      <c r="C3750" s="5" t="str" cm="1">
        <f t="array" ref="C3750">_xlfn.IFS(B3750&lt;30, "Young", B3750&lt;50, "Middle Age", TRUE, "Senior")</f>
        <v>Middle Age</v>
      </c>
      <c r="D3750" s="5">
        <v>7</v>
      </c>
      <c r="E3750" s="5">
        <v>100</v>
      </c>
      <c r="F3750" s="5" t="str" cm="1">
        <f t="array" ref="F3750">_xlfn.IFS(E3750&lt;50, "Low Income", E3750&lt;100, "Middle Income", TRUE,"High Income")</f>
        <v>High Income</v>
      </c>
      <c r="G3750" s="6">
        <v>94025</v>
      </c>
      <c r="H3750" s="5">
        <v>1</v>
      </c>
      <c r="I3750" s="5">
        <v>2.7</v>
      </c>
      <c r="J3750" s="5" t="str" cm="1">
        <f t="array" ref="J3750">_xlfn.IFS(I3750&lt;2,"Low", I3750&lt;5, "Middle", TRUE, "High")</f>
        <v>Middle</v>
      </c>
      <c r="K3750" s="5">
        <v>2</v>
      </c>
      <c r="L3750" s="5" t="str" cm="1">
        <f t="array" ref="L3750">_xlfn.IFS(K3750=1,"undergraduate",K3750=2,"graduate",K3750=3,"professional")</f>
        <v>graduate</v>
      </c>
      <c r="M3750" s="5">
        <v>126</v>
      </c>
      <c r="N3750" s="5" t="str" cm="1">
        <f t="array" ref="N3750">_xlfn.IFS(M3750=0, "No Mortgage", M3750&lt;150, "Low Mortgage", TRUE, "High Mortgage")</f>
        <v>Low Mortgage</v>
      </c>
      <c r="O3750" s="5">
        <v>0</v>
      </c>
      <c r="P3750" s="5" t="str">
        <f t="shared" si="116"/>
        <v>Rejected</v>
      </c>
      <c r="Q3750" s="5">
        <v>0</v>
      </c>
      <c r="R3750" s="5">
        <v>0</v>
      </c>
      <c r="S3750" s="5" t="str">
        <f t="shared" si="117"/>
        <v>No</v>
      </c>
      <c r="T3750" s="5">
        <v>1</v>
      </c>
      <c r="U3750" s="7">
        <v>0</v>
      </c>
    </row>
    <row r="3751" spans="1:21" x14ac:dyDescent="0.3">
      <c r="A3751" s="8">
        <v>3750</v>
      </c>
      <c r="B3751" s="9">
        <v>43</v>
      </c>
      <c r="C3751" s="5" t="str" cm="1">
        <f t="array" ref="C3751">_xlfn.IFS(B3751&lt;30, "Young", B3751&lt;50, "Middle Age", TRUE, "Senior")</f>
        <v>Middle Age</v>
      </c>
      <c r="D3751" s="5">
        <v>19</v>
      </c>
      <c r="E3751" s="9">
        <v>70</v>
      </c>
      <c r="F3751" s="5" t="str" cm="1">
        <f t="array" ref="F3751">_xlfn.IFS(E3751&lt;50, "Low Income", E3751&lt;100, "Middle Income", TRUE,"High Income")</f>
        <v>Middle Income</v>
      </c>
      <c r="G3751" s="10">
        <v>90095</v>
      </c>
      <c r="H3751" s="9">
        <v>3</v>
      </c>
      <c r="I3751" s="9">
        <v>2.33</v>
      </c>
      <c r="J3751" s="5" t="str" cm="1">
        <f t="array" ref="J3751">_xlfn.IFS(I3751&lt;2,"Low", I3751&lt;5, "Middle", TRUE, "High")</f>
        <v>Middle</v>
      </c>
      <c r="K3751" s="9">
        <v>1</v>
      </c>
      <c r="L3751" s="5" t="str" cm="1">
        <f t="array" ref="L3751">_xlfn.IFS(K3751=1,"undergraduate",K3751=2,"graduate",K3751=3,"professional")</f>
        <v>undergraduate</v>
      </c>
      <c r="M3751" s="9">
        <v>0</v>
      </c>
      <c r="N3751" s="5" t="str" cm="1">
        <f t="array" ref="N3751">_xlfn.IFS(M3751=0, "No Mortgage", M3751&lt;150, "Low Mortgage", TRUE, "High Mortgage")</f>
        <v>No Mortgage</v>
      </c>
      <c r="O3751" s="9">
        <v>0</v>
      </c>
      <c r="P3751" s="5" t="str">
        <f t="shared" si="116"/>
        <v>Rejected</v>
      </c>
      <c r="Q3751" s="9">
        <v>0</v>
      </c>
      <c r="R3751" s="9">
        <v>0</v>
      </c>
      <c r="S3751" s="5" t="str">
        <f t="shared" si="117"/>
        <v>No</v>
      </c>
      <c r="T3751" s="9">
        <v>1</v>
      </c>
      <c r="U3751" s="11">
        <v>0</v>
      </c>
    </row>
    <row r="3752" spans="1:21" x14ac:dyDescent="0.3">
      <c r="A3752" s="4">
        <v>3751</v>
      </c>
      <c r="B3752" s="5">
        <v>57</v>
      </c>
      <c r="C3752" s="5" t="str" cm="1">
        <f t="array" ref="C3752">_xlfn.IFS(B3752&lt;30, "Young", B3752&lt;50, "Middle Age", TRUE, "Senior")</f>
        <v>Senior</v>
      </c>
      <c r="D3752" s="5">
        <v>32</v>
      </c>
      <c r="E3752" s="5">
        <v>52</v>
      </c>
      <c r="F3752" s="5" t="str" cm="1">
        <f t="array" ref="F3752">_xlfn.IFS(E3752&lt;50, "Low Income", E3752&lt;100, "Middle Income", TRUE,"High Income")</f>
        <v>Middle Income</v>
      </c>
      <c r="G3752" s="6">
        <v>90266</v>
      </c>
      <c r="H3752" s="5">
        <v>3</v>
      </c>
      <c r="I3752" s="5">
        <v>0.5</v>
      </c>
      <c r="J3752" s="5" t="str" cm="1">
        <f t="array" ref="J3752">_xlfn.IFS(I3752&lt;2,"Low", I3752&lt;5, "Middle", TRUE, "High")</f>
        <v>Low</v>
      </c>
      <c r="K3752" s="5">
        <v>2</v>
      </c>
      <c r="L3752" s="5" t="str" cm="1">
        <f t="array" ref="L3752">_xlfn.IFS(K3752=1,"undergraduate",K3752=2,"graduate",K3752=3,"professional")</f>
        <v>graduate</v>
      </c>
      <c r="M3752" s="5">
        <v>0</v>
      </c>
      <c r="N3752" s="5" t="str" cm="1">
        <f t="array" ref="N3752">_xlfn.IFS(M3752=0, "No Mortgage", M3752&lt;150, "Low Mortgage", TRUE, "High Mortgage")</f>
        <v>No Mortgage</v>
      </c>
      <c r="O3752" s="5">
        <v>0</v>
      </c>
      <c r="P3752" s="5" t="str">
        <f t="shared" si="116"/>
        <v>Rejected</v>
      </c>
      <c r="Q3752" s="5">
        <v>0</v>
      </c>
      <c r="R3752" s="5">
        <v>0</v>
      </c>
      <c r="S3752" s="5" t="str">
        <f t="shared" si="117"/>
        <v>No</v>
      </c>
      <c r="T3752" s="5">
        <v>1</v>
      </c>
      <c r="U3752" s="7">
        <v>0</v>
      </c>
    </row>
    <row r="3753" spans="1:21" x14ac:dyDescent="0.3">
      <c r="A3753" s="8">
        <v>3752</v>
      </c>
      <c r="B3753" s="9">
        <v>26</v>
      </c>
      <c r="C3753" s="5" t="str" cm="1">
        <f t="array" ref="C3753">_xlfn.IFS(B3753&lt;30, "Young", B3753&lt;50, "Middle Age", TRUE, "Senior")</f>
        <v>Young</v>
      </c>
      <c r="D3753" s="5">
        <v>2</v>
      </c>
      <c r="E3753" s="9">
        <v>12</v>
      </c>
      <c r="F3753" s="5" t="str" cm="1">
        <f t="array" ref="F3753">_xlfn.IFS(E3753&lt;50, "Low Income", E3753&lt;100, "Middle Income", TRUE,"High Income")</f>
        <v>Low Income</v>
      </c>
      <c r="G3753" s="10">
        <v>94591</v>
      </c>
      <c r="H3753" s="9">
        <v>4</v>
      </c>
      <c r="I3753" s="9">
        <v>1</v>
      </c>
      <c r="J3753" s="5" t="str" cm="1">
        <f t="array" ref="J3753">_xlfn.IFS(I3753&lt;2,"Low", I3753&lt;5, "Middle", TRUE, "High")</f>
        <v>Low</v>
      </c>
      <c r="K3753" s="9">
        <v>1</v>
      </c>
      <c r="L3753" s="5" t="str" cm="1">
        <f t="array" ref="L3753">_xlfn.IFS(K3753=1,"undergraduate",K3753=2,"graduate",K3753=3,"professional")</f>
        <v>undergraduate</v>
      </c>
      <c r="M3753" s="9">
        <v>0</v>
      </c>
      <c r="N3753" s="5" t="str" cm="1">
        <f t="array" ref="N3753">_xlfn.IFS(M3753=0, "No Mortgage", M3753&lt;150, "Low Mortgage", TRUE, "High Mortgage")</f>
        <v>No Mortgage</v>
      </c>
      <c r="O3753" s="9">
        <v>0</v>
      </c>
      <c r="P3753" s="5" t="str">
        <f t="shared" si="116"/>
        <v>Rejected</v>
      </c>
      <c r="Q3753" s="9">
        <v>0</v>
      </c>
      <c r="R3753" s="9">
        <v>0</v>
      </c>
      <c r="S3753" s="5" t="str">
        <f t="shared" si="117"/>
        <v>No</v>
      </c>
      <c r="T3753" s="9">
        <v>1</v>
      </c>
      <c r="U3753" s="11">
        <v>0</v>
      </c>
    </row>
    <row r="3754" spans="1:21" x14ac:dyDescent="0.3">
      <c r="A3754" s="4">
        <v>3753</v>
      </c>
      <c r="B3754" s="5">
        <v>55</v>
      </c>
      <c r="C3754" s="5" t="str" cm="1">
        <f t="array" ref="C3754">_xlfn.IFS(B3754&lt;30, "Young", B3754&lt;50, "Middle Age", TRUE, "Senior")</f>
        <v>Senior</v>
      </c>
      <c r="D3754" s="5">
        <v>30</v>
      </c>
      <c r="E3754" s="5">
        <v>82</v>
      </c>
      <c r="F3754" s="5" t="str" cm="1">
        <f t="array" ref="F3754">_xlfn.IFS(E3754&lt;50, "Low Income", E3754&lt;100, "Middle Income", TRUE,"High Income")</f>
        <v>Middle Income</v>
      </c>
      <c r="G3754" s="6">
        <v>93003</v>
      </c>
      <c r="H3754" s="5">
        <v>4</v>
      </c>
      <c r="I3754" s="5">
        <v>1.3</v>
      </c>
      <c r="J3754" s="5" t="str" cm="1">
        <f t="array" ref="J3754">_xlfn.IFS(I3754&lt;2,"Low", I3754&lt;5, "Middle", TRUE, "High")</f>
        <v>Low</v>
      </c>
      <c r="K3754" s="5">
        <v>3</v>
      </c>
      <c r="L3754" s="5" t="str" cm="1">
        <f t="array" ref="L3754">_xlfn.IFS(K3754=1,"undergraduate",K3754=2,"graduate",K3754=3,"professional")</f>
        <v>professional</v>
      </c>
      <c r="M3754" s="5">
        <v>219</v>
      </c>
      <c r="N3754" s="5" t="str" cm="1">
        <f t="array" ref="N3754">_xlfn.IFS(M3754=0, "No Mortgage", M3754&lt;150, "Low Mortgage", TRUE, "High Mortgage")</f>
        <v>High Mortgage</v>
      </c>
      <c r="O3754" s="5">
        <v>0</v>
      </c>
      <c r="P3754" s="5" t="str">
        <f t="shared" si="116"/>
        <v>Rejected</v>
      </c>
      <c r="Q3754" s="5">
        <v>0</v>
      </c>
      <c r="R3754" s="5">
        <v>0</v>
      </c>
      <c r="S3754" s="5" t="str">
        <f t="shared" si="117"/>
        <v>No</v>
      </c>
      <c r="T3754" s="5">
        <v>0</v>
      </c>
      <c r="U3754" s="7">
        <v>1</v>
      </c>
    </row>
    <row r="3755" spans="1:21" x14ac:dyDescent="0.3">
      <c r="A3755" s="8">
        <v>3754</v>
      </c>
      <c r="B3755" s="9">
        <v>30</v>
      </c>
      <c r="C3755" s="5" t="str" cm="1">
        <f t="array" ref="C3755">_xlfn.IFS(B3755&lt;30, "Young", B3755&lt;50, "Middle Age", TRUE, "Senior")</f>
        <v>Middle Age</v>
      </c>
      <c r="D3755" s="5">
        <v>4</v>
      </c>
      <c r="E3755" s="9">
        <v>34</v>
      </c>
      <c r="F3755" s="5" t="str" cm="1">
        <f t="array" ref="F3755">_xlfn.IFS(E3755&lt;50, "Low Income", E3755&lt;100, "Middle Income", TRUE,"High Income")</f>
        <v>Low Income</v>
      </c>
      <c r="G3755" s="10">
        <v>95351</v>
      </c>
      <c r="H3755" s="9">
        <v>2</v>
      </c>
      <c r="I3755" s="9">
        <v>0.3</v>
      </c>
      <c r="J3755" s="5" t="str" cm="1">
        <f t="array" ref="J3755">_xlfn.IFS(I3755&lt;2,"Low", I3755&lt;5, "Middle", TRUE, "High")</f>
        <v>Low</v>
      </c>
      <c r="K3755" s="9">
        <v>2</v>
      </c>
      <c r="L3755" s="5" t="str" cm="1">
        <f t="array" ref="L3755">_xlfn.IFS(K3755=1,"undergraduate",K3755=2,"graduate",K3755=3,"professional")</f>
        <v>graduate</v>
      </c>
      <c r="M3755" s="9">
        <v>0</v>
      </c>
      <c r="N3755" s="5" t="str" cm="1">
        <f t="array" ref="N3755">_xlfn.IFS(M3755=0, "No Mortgage", M3755&lt;150, "Low Mortgage", TRUE, "High Mortgage")</f>
        <v>No Mortgage</v>
      </c>
      <c r="O3755" s="9">
        <v>0</v>
      </c>
      <c r="P3755" s="5" t="str">
        <f t="shared" si="116"/>
        <v>Rejected</v>
      </c>
      <c r="Q3755" s="9">
        <v>0</v>
      </c>
      <c r="R3755" s="9">
        <v>0</v>
      </c>
      <c r="S3755" s="5" t="str">
        <f t="shared" si="117"/>
        <v>No</v>
      </c>
      <c r="T3755" s="9">
        <v>1</v>
      </c>
      <c r="U3755" s="11">
        <v>1</v>
      </c>
    </row>
    <row r="3756" spans="1:21" x14ac:dyDescent="0.3">
      <c r="A3756" s="4">
        <v>3755</v>
      </c>
      <c r="B3756" s="5">
        <v>63</v>
      </c>
      <c r="C3756" s="5" t="str" cm="1">
        <f t="array" ref="C3756">_xlfn.IFS(B3756&lt;30, "Young", B3756&lt;50, "Middle Age", TRUE, "Senior")</f>
        <v>Senior</v>
      </c>
      <c r="D3756" s="5">
        <v>37</v>
      </c>
      <c r="E3756" s="5">
        <v>112</v>
      </c>
      <c r="F3756" s="5" t="str" cm="1">
        <f t="array" ref="F3756">_xlfn.IFS(E3756&lt;50, "Low Income", E3756&lt;100, "Middle Income", TRUE,"High Income")</f>
        <v>High Income</v>
      </c>
      <c r="G3756" s="6">
        <v>93106</v>
      </c>
      <c r="H3756" s="5">
        <v>4</v>
      </c>
      <c r="I3756" s="5">
        <v>2.4</v>
      </c>
      <c r="J3756" s="5" t="str" cm="1">
        <f t="array" ref="J3756">_xlfn.IFS(I3756&lt;2,"Low", I3756&lt;5, "Middle", TRUE, "High")</f>
        <v>Middle</v>
      </c>
      <c r="K3756" s="5">
        <v>3</v>
      </c>
      <c r="L3756" s="5" t="str" cm="1">
        <f t="array" ref="L3756">_xlfn.IFS(K3756=1,"undergraduate",K3756=2,"graduate",K3756=3,"professional")</f>
        <v>professional</v>
      </c>
      <c r="M3756" s="5">
        <v>0</v>
      </c>
      <c r="N3756" s="5" t="str" cm="1">
        <f t="array" ref="N3756">_xlfn.IFS(M3756=0, "No Mortgage", M3756&lt;150, "Low Mortgage", TRUE, "High Mortgage")</f>
        <v>No Mortgage</v>
      </c>
      <c r="O3756" s="5">
        <v>0</v>
      </c>
      <c r="P3756" s="5" t="str">
        <f t="shared" si="116"/>
        <v>Rejected</v>
      </c>
      <c r="Q3756" s="5">
        <v>0</v>
      </c>
      <c r="R3756" s="5">
        <v>0</v>
      </c>
      <c r="S3756" s="5" t="str">
        <f t="shared" si="117"/>
        <v>No</v>
      </c>
      <c r="T3756" s="5">
        <v>1</v>
      </c>
      <c r="U3756" s="7">
        <v>1</v>
      </c>
    </row>
    <row r="3757" spans="1:21" x14ac:dyDescent="0.3">
      <c r="A3757" s="8">
        <v>3756</v>
      </c>
      <c r="B3757" s="9">
        <v>55</v>
      </c>
      <c r="C3757" s="5" t="str" cm="1">
        <f t="array" ref="C3757">_xlfn.IFS(B3757&lt;30, "Young", B3757&lt;50, "Middle Age", TRUE, "Senior")</f>
        <v>Senior</v>
      </c>
      <c r="D3757" s="5">
        <v>25</v>
      </c>
      <c r="E3757" s="9">
        <v>42</v>
      </c>
      <c r="F3757" s="5" t="str" cm="1">
        <f t="array" ref="F3757">_xlfn.IFS(E3757&lt;50, "Low Income", E3757&lt;100, "Middle Income", TRUE,"High Income")</f>
        <v>Low Income</v>
      </c>
      <c r="G3757" s="10">
        <v>94115</v>
      </c>
      <c r="H3757" s="9">
        <v>3</v>
      </c>
      <c r="I3757" s="9">
        <v>1</v>
      </c>
      <c r="J3757" s="5" t="str" cm="1">
        <f t="array" ref="J3757">_xlfn.IFS(I3757&lt;2,"Low", I3757&lt;5, "Middle", TRUE, "High")</f>
        <v>Low</v>
      </c>
      <c r="K3757" s="9">
        <v>3</v>
      </c>
      <c r="L3757" s="5" t="str" cm="1">
        <f t="array" ref="L3757">_xlfn.IFS(K3757=1,"undergraduate",K3757=2,"graduate",K3757=3,"professional")</f>
        <v>professional</v>
      </c>
      <c r="M3757" s="9">
        <v>0</v>
      </c>
      <c r="N3757" s="5" t="str" cm="1">
        <f t="array" ref="N3757">_xlfn.IFS(M3757=0, "No Mortgage", M3757&lt;150, "Low Mortgage", TRUE, "High Mortgage")</f>
        <v>No Mortgage</v>
      </c>
      <c r="O3757" s="9">
        <v>0</v>
      </c>
      <c r="P3757" s="5" t="str">
        <f t="shared" si="116"/>
        <v>Rejected</v>
      </c>
      <c r="Q3757" s="9">
        <v>0</v>
      </c>
      <c r="R3757" s="9">
        <v>0</v>
      </c>
      <c r="S3757" s="5" t="str">
        <f t="shared" si="117"/>
        <v>No</v>
      </c>
      <c r="T3757" s="9">
        <v>1</v>
      </c>
      <c r="U3757" s="11">
        <v>0</v>
      </c>
    </row>
    <row r="3758" spans="1:21" x14ac:dyDescent="0.3">
      <c r="A3758" s="4">
        <v>3757</v>
      </c>
      <c r="B3758" s="5">
        <v>35</v>
      </c>
      <c r="C3758" s="5" t="str" cm="1">
        <f t="array" ref="C3758">_xlfn.IFS(B3758&lt;30, "Young", B3758&lt;50, "Middle Age", TRUE, "Senior")</f>
        <v>Middle Age</v>
      </c>
      <c r="D3758" s="5">
        <v>11</v>
      </c>
      <c r="E3758" s="5">
        <v>83</v>
      </c>
      <c r="F3758" s="5" t="str" cm="1">
        <f t="array" ref="F3758">_xlfn.IFS(E3758&lt;50, "Low Income", E3758&lt;100, "Middle Income", TRUE,"High Income")</f>
        <v>Middle Income</v>
      </c>
      <c r="G3758" s="6">
        <v>92122</v>
      </c>
      <c r="H3758" s="5">
        <v>2</v>
      </c>
      <c r="I3758" s="5">
        <v>2.2000000000000002</v>
      </c>
      <c r="J3758" s="5" t="str" cm="1">
        <f t="array" ref="J3758">_xlfn.IFS(I3758&lt;2,"Low", I3758&lt;5, "Middle", TRUE, "High")</f>
        <v>Middle</v>
      </c>
      <c r="K3758" s="5">
        <v>1</v>
      </c>
      <c r="L3758" s="5" t="str" cm="1">
        <f t="array" ref="L3758">_xlfn.IFS(K3758=1,"undergraduate",K3758=2,"graduate",K3758=3,"professional")</f>
        <v>undergraduate</v>
      </c>
      <c r="M3758" s="5">
        <v>0</v>
      </c>
      <c r="N3758" s="5" t="str" cm="1">
        <f t="array" ref="N3758">_xlfn.IFS(M3758=0, "No Mortgage", M3758&lt;150, "Low Mortgage", TRUE, "High Mortgage")</f>
        <v>No Mortgage</v>
      </c>
      <c r="O3758" s="5">
        <v>0</v>
      </c>
      <c r="P3758" s="5" t="str">
        <f t="shared" si="116"/>
        <v>Rejected</v>
      </c>
      <c r="Q3758" s="5">
        <v>0</v>
      </c>
      <c r="R3758" s="5">
        <v>0</v>
      </c>
      <c r="S3758" s="5" t="str">
        <f t="shared" si="117"/>
        <v>No</v>
      </c>
      <c r="T3758" s="5">
        <v>0</v>
      </c>
      <c r="U3758" s="7">
        <v>0</v>
      </c>
    </row>
    <row r="3759" spans="1:21" x14ac:dyDescent="0.3">
      <c r="A3759" s="8">
        <v>3758</v>
      </c>
      <c r="B3759" s="9">
        <v>45</v>
      </c>
      <c r="C3759" s="5" t="str" cm="1">
        <f t="array" ref="C3759">_xlfn.IFS(B3759&lt;30, "Young", B3759&lt;50, "Middle Age", TRUE, "Senior")</f>
        <v>Middle Age</v>
      </c>
      <c r="D3759" s="5">
        <v>21</v>
      </c>
      <c r="E3759" s="9">
        <v>142</v>
      </c>
      <c r="F3759" s="5" t="str" cm="1">
        <f t="array" ref="F3759">_xlfn.IFS(E3759&lt;50, "Low Income", E3759&lt;100, "Middle Income", TRUE,"High Income")</f>
        <v>High Income</v>
      </c>
      <c r="G3759" s="10">
        <v>91101</v>
      </c>
      <c r="H3759" s="9">
        <v>1</v>
      </c>
      <c r="I3759" s="9">
        <v>1.4</v>
      </c>
      <c r="J3759" s="5" t="str" cm="1">
        <f t="array" ref="J3759">_xlfn.IFS(I3759&lt;2,"Low", I3759&lt;5, "Middle", TRUE, "High")</f>
        <v>Low</v>
      </c>
      <c r="K3759" s="9">
        <v>2</v>
      </c>
      <c r="L3759" s="5" t="str" cm="1">
        <f t="array" ref="L3759">_xlfn.IFS(K3759=1,"undergraduate",K3759=2,"graduate",K3759=3,"professional")</f>
        <v>graduate</v>
      </c>
      <c r="M3759" s="9">
        <v>0</v>
      </c>
      <c r="N3759" s="5" t="str" cm="1">
        <f t="array" ref="N3759">_xlfn.IFS(M3759=0, "No Mortgage", M3759&lt;150, "Low Mortgage", TRUE, "High Mortgage")</f>
        <v>No Mortgage</v>
      </c>
      <c r="O3759" s="9">
        <v>1</v>
      </c>
      <c r="P3759" s="5" t="str">
        <f t="shared" si="116"/>
        <v>Accepted</v>
      </c>
      <c r="Q3759" s="9">
        <v>0</v>
      </c>
      <c r="R3759" s="9">
        <v>0</v>
      </c>
      <c r="S3759" s="5" t="str">
        <f t="shared" si="117"/>
        <v>No</v>
      </c>
      <c r="T3759" s="9">
        <v>1</v>
      </c>
      <c r="U3759" s="11">
        <v>0</v>
      </c>
    </row>
    <row r="3760" spans="1:21" x14ac:dyDescent="0.3">
      <c r="A3760" s="4">
        <v>3759</v>
      </c>
      <c r="B3760" s="5">
        <v>47</v>
      </c>
      <c r="C3760" s="5" t="str" cm="1">
        <f t="array" ref="C3760">_xlfn.IFS(B3760&lt;30, "Young", B3760&lt;50, "Middle Age", TRUE, "Senior")</f>
        <v>Middle Age</v>
      </c>
      <c r="D3760" s="5">
        <v>23</v>
      </c>
      <c r="E3760" s="5">
        <v>199</v>
      </c>
      <c r="F3760" s="5" t="str" cm="1">
        <f t="array" ref="F3760">_xlfn.IFS(E3760&lt;50, "Low Income", E3760&lt;100, "Middle Income", TRUE,"High Income")</f>
        <v>High Income</v>
      </c>
      <c r="G3760" s="6">
        <v>94720</v>
      </c>
      <c r="H3760" s="5">
        <v>2</v>
      </c>
      <c r="I3760" s="5">
        <v>6.67</v>
      </c>
      <c r="J3760" s="5" t="str" cm="1">
        <f t="array" ref="J3760">_xlfn.IFS(I3760&lt;2,"Low", I3760&lt;5, "Middle", TRUE, "High")</f>
        <v>High</v>
      </c>
      <c r="K3760" s="5">
        <v>1</v>
      </c>
      <c r="L3760" s="5" t="str" cm="1">
        <f t="array" ref="L3760">_xlfn.IFS(K3760=1,"undergraduate",K3760=2,"graduate",K3760=3,"professional")</f>
        <v>undergraduate</v>
      </c>
      <c r="M3760" s="5">
        <v>0</v>
      </c>
      <c r="N3760" s="5" t="str" cm="1">
        <f t="array" ref="N3760">_xlfn.IFS(M3760=0, "No Mortgage", M3760&lt;150, "Low Mortgage", TRUE, "High Mortgage")</f>
        <v>No Mortgage</v>
      </c>
      <c r="O3760" s="5">
        <v>0</v>
      </c>
      <c r="P3760" s="5" t="str">
        <f t="shared" si="116"/>
        <v>Rejected</v>
      </c>
      <c r="Q3760" s="5">
        <v>0</v>
      </c>
      <c r="R3760" s="5">
        <v>0</v>
      </c>
      <c r="S3760" s="5" t="str">
        <f t="shared" si="117"/>
        <v>No</v>
      </c>
      <c r="T3760" s="5">
        <v>1</v>
      </c>
      <c r="U3760" s="7">
        <v>0</v>
      </c>
    </row>
    <row r="3761" spans="1:21" x14ac:dyDescent="0.3">
      <c r="A3761" s="8">
        <v>3760</v>
      </c>
      <c r="B3761" s="9">
        <v>31</v>
      </c>
      <c r="C3761" s="5" t="str" cm="1">
        <f t="array" ref="C3761">_xlfn.IFS(B3761&lt;30, "Young", B3761&lt;50, "Middle Age", TRUE, "Senior")</f>
        <v>Middle Age</v>
      </c>
      <c r="D3761" s="5">
        <v>4</v>
      </c>
      <c r="E3761" s="9">
        <v>29</v>
      </c>
      <c r="F3761" s="5" t="str" cm="1">
        <f t="array" ref="F3761">_xlfn.IFS(E3761&lt;50, "Low Income", E3761&lt;100, "Middle Income", TRUE,"High Income")</f>
        <v>Low Income</v>
      </c>
      <c r="G3761" s="10">
        <v>92093</v>
      </c>
      <c r="H3761" s="9">
        <v>4</v>
      </c>
      <c r="I3761" s="9">
        <v>1.5</v>
      </c>
      <c r="J3761" s="5" t="str" cm="1">
        <f t="array" ref="J3761">_xlfn.IFS(I3761&lt;2,"Low", I3761&lt;5, "Middle", TRUE, "High")</f>
        <v>Low</v>
      </c>
      <c r="K3761" s="9">
        <v>2</v>
      </c>
      <c r="L3761" s="5" t="str" cm="1">
        <f t="array" ref="L3761">_xlfn.IFS(K3761=1,"undergraduate",K3761=2,"graduate",K3761=3,"professional")</f>
        <v>graduate</v>
      </c>
      <c r="M3761" s="9">
        <v>121</v>
      </c>
      <c r="N3761" s="5" t="str" cm="1">
        <f t="array" ref="N3761">_xlfn.IFS(M3761=0, "No Mortgage", M3761&lt;150, "Low Mortgage", TRUE, "High Mortgage")</f>
        <v>Low Mortgage</v>
      </c>
      <c r="O3761" s="9">
        <v>0</v>
      </c>
      <c r="P3761" s="5" t="str">
        <f t="shared" si="116"/>
        <v>Rejected</v>
      </c>
      <c r="Q3761" s="9">
        <v>0</v>
      </c>
      <c r="R3761" s="9">
        <v>0</v>
      </c>
      <c r="S3761" s="5" t="str">
        <f t="shared" si="117"/>
        <v>No</v>
      </c>
      <c r="T3761" s="9">
        <v>1</v>
      </c>
      <c r="U3761" s="11">
        <v>1</v>
      </c>
    </row>
    <row r="3762" spans="1:21" x14ac:dyDescent="0.3">
      <c r="A3762" s="4">
        <v>3761</v>
      </c>
      <c r="B3762" s="5">
        <v>56</v>
      </c>
      <c r="C3762" s="5" t="str" cm="1">
        <f t="array" ref="C3762">_xlfn.IFS(B3762&lt;30, "Young", B3762&lt;50, "Middle Age", TRUE, "Senior")</f>
        <v>Senior</v>
      </c>
      <c r="D3762" s="5">
        <v>26</v>
      </c>
      <c r="E3762" s="5">
        <v>70</v>
      </c>
      <c r="F3762" s="5" t="str" cm="1">
        <f t="array" ref="F3762">_xlfn.IFS(E3762&lt;50, "Low Income", E3762&lt;100, "Middle Income", TRUE,"High Income")</f>
        <v>Middle Income</v>
      </c>
      <c r="G3762" s="6">
        <v>91107</v>
      </c>
      <c r="H3762" s="5">
        <v>3</v>
      </c>
      <c r="I3762" s="5">
        <v>1.4</v>
      </c>
      <c r="J3762" s="5" t="str" cm="1">
        <f t="array" ref="J3762">_xlfn.IFS(I3762&lt;2,"Low", I3762&lt;5, "Middle", TRUE, "High")</f>
        <v>Low</v>
      </c>
      <c r="K3762" s="5">
        <v>3</v>
      </c>
      <c r="L3762" s="5" t="str" cm="1">
        <f t="array" ref="L3762">_xlfn.IFS(K3762=1,"undergraduate",K3762=2,"graduate",K3762=3,"professional")</f>
        <v>professional</v>
      </c>
      <c r="M3762" s="5">
        <v>273</v>
      </c>
      <c r="N3762" s="5" t="str" cm="1">
        <f t="array" ref="N3762">_xlfn.IFS(M3762=0, "No Mortgage", M3762&lt;150, "Low Mortgage", TRUE, "High Mortgage")</f>
        <v>High Mortgage</v>
      </c>
      <c r="O3762" s="5">
        <v>0</v>
      </c>
      <c r="P3762" s="5" t="str">
        <f t="shared" si="116"/>
        <v>Rejected</v>
      </c>
      <c r="Q3762" s="5">
        <v>0</v>
      </c>
      <c r="R3762" s="5">
        <v>0</v>
      </c>
      <c r="S3762" s="5" t="str">
        <f t="shared" si="117"/>
        <v>No</v>
      </c>
      <c r="T3762" s="5">
        <v>1</v>
      </c>
      <c r="U3762" s="7">
        <v>1</v>
      </c>
    </row>
    <row r="3763" spans="1:21" x14ac:dyDescent="0.3">
      <c r="A3763" s="8">
        <v>3762</v>
      </c>
      <c r="B3763" s="9">
        <v>49</v>
      </c>
      <c r="C3763" s="5" t="str" cm="1">
        <f t="array" ref="C3763">_xlfn.IFS(B3763&lt;30, "Young", B3763&lt;50, "Middle Age", TRUE, "Senior")</f>
        <v>Middle Age</v>
      </c>
      <c r="D3763" s="5">
        <v>24</v>
      </c>
      <c r="E3763" s="9">
        <v>25</v>
      </c>
      <c r="F3763" s="5" t="str" cm="1">
        <f t="array" ref="F3763">_xlfn.IFS(E3763&lt;50, "Low Income", E3763&lt;100, "Middle Income", TRUE,"High Income")</f>
        <v>Low Income</v>
      </c>
      <c r="G3763" s="10">
        <v>95831</v>
      </c>
      <c r="H3763" s="9">
        <v>2</v>
      </c>
      <c r="I3763" s="9">
        <v>0.7</v>
      </c>
      <c r="J3763" s="5" t="str" cm="1">
        <f t="array" ref="J3763">_xlfn.IFS(I3763&lt;2,"Low", I3763&lt;5, "Middle", TRUE, "High")</f>
        <v>Low</v>
      </c>
      <c r="K3763" s="9">
        <v>3</v>
      </c>
      <c r="L3763" s="5" t="str" cm="1">
        <f t="array" ref="L3763">_xlfn.IFS(K3763=1,"undergraduate",K3763=2,"graduate",K3763=3,"professional")</f>
        <v>professional</v>
      </c>
      <c r="M3763" s="9">
        <v>0</v>
      </c>
      <c r="N3763" s="5" t="str" cm="1">
        <f t="array" ref="N3763">_xlfn.IFS(M3763=0, "No Mortgage", M3763&lt;150, "Low Mortgage", TRUE, "High Mortgage")</f>
        <v>No Mortgage</v>
      </c>
      <c r="O3763" s="9">
        <v>0</v>
      </c>
      <c r="P3763" s="5" t="str">
        <f t="shared" si="116"/>
        <v>Rejected</v>
      </c>
      <c r="Q3763" s="9">
        <v>0</v>
      </c>
      <c r="R3763" s="9">
        <v>0</v>
      </c>
      <c r="S3763" s="5" t="str">
        <f t="shared" si="117"/>
        <v>No</v>
      </c>
      <c r="T3763" s="9">
        <v>1</v>
      </c>
      <c r="U3763" s="11">
        <v>0</v>
      </c>
    </row>
    <row r="3764" spans="1:21" x14ac:dyDescent="0.3">
      <c r="A3764" s="4">
        <v>3763</v>
      </c>
      <c r="B3764" s="5">
        <v>53</v>
      </c>
      <c r="C3764" s="5" t="str" cm="1">
        <f t="array" ref="C3764">_xlfn.IFS(B3764&lt;30, "Young", B3764&lt;50, "Middle Age", TRUE, "Senior")</f>
        <v>Senior</v>
      </c>
      <c r="D3764" s="5">
        <v>27</v>
      </c>
      <c r="E3764" s="5">
        <v>84</v>
      </c>
      <c r="F3764" s="5" t="str" cm="1">
        <f t="array" ref="F3764">_xlfn.IFS(E3764&lt;50, "Low Income", E3764&lt;100, "Middle Income", TRUE,"High Income")</f>
        <v>Middle Income</v>
      </c>
      <c r="G3764" s="6">
        <v>95616</v>
      </c>
      <c r="H3764" s="5">
        <v>2</v>
      </c>
      <c r="I3764" s="5">
        <v>1.1000000000000001</v>
      </c>
      <c r="J3764" s="5" t="str" cm="1">
        <f t="array" ref="J3764">_xlfn.IFS(I3764&lt;2,"Low", I3764&lt;5, "Middle", TRUE, "High")</f>
        <v>Low</v>
      </c>
      <c r="K3764" s="5">
        <v>1</v>
      </c>
      <c r="L3764" s="5" t="str" cm="1">
        <f t="array" ref="L3764">_xlfn.IFS(K3764=1,"undergraduate",K3764=2,"graduate",K3764=3,"professional")</f>
        <v>undergraduate</v>
      </c>
      <c r="M3764" s="5">
        <v>0</v>
      </c>
      <c r="N3764" s="5" t="str" cm="1">
        <f t="array" ref="N3764">_xlfn.IFS(M3764=0, "No Mortgage", M3764&lt;150, "Low Mortgage", TRUE, "High Mortgage")</f>
        <v>No Mortgage</v>
      </c>
      <c r="O3764" s="5">
        <v>0</v>
      </c>
      <c r="P3764" s="5" t="str">
        <f t="shared" si="116"/>
        <v>Rejected</v>
      </c>
      <c r="Q3764" s="5">
        <v>0</v>
      </c>
      <c r="R3764" s="5">
        <v>0</v>
      </c>
      <c r="S3764" s="5" t="str">
        <f t="shared" si="117"/>
        <v>No</v>
      </c>
      <c r="T3764" s="5">
        <v>1</v>
      </c>
      <c r="U3764" s="7">
        <v>0</v>
      </c>
    </row>
    <row r="3765" spans="1:21" x14ac:dyDescent="0.3">
      <c r="A3765" s="8">
        <v>3764</v>
      </c>
      <c r="B3765" s="9">
        <v>62</v>
      </c>
      <c r="C3765" s="5" t="str" cm="1">
        <f t="array" ref="C3765">_xlfn.IFS(B3765&lt;30, "Young", B3765&lt;50, "Middle Age", TRUE, "Senior")</f>
        <v>Senior</v>
      </c>
      <c r="D3765" s="5">
        <v>36</v>
      </c>
      <c r="E3765" s="9">
        <v>81</v>
      </c>
      <c r="F3765" s="5" t="str" cm="1">
        <f t="array" ref="F3765">_xlfn.IFS(E3765&lt;50, "Low Income", E3765&lt;100, "Middle Income", TRUE,"High Income")</f>
        <v>Middle Income</v>
      </c>
      <c r="G3765" s="10">
        <v>95051</v>
      </c>
      <c r="H3765" s="9">
        <v>3</v>
      </c>
      <c r="I3765" s="9">
        <v>4.4000000000000004</v>
      </c>
      <c r="J3765" s="5" t="str" cm="1">
        <f t="array" ref="J3765">_xlfn.IFS(I3765&lt;2,"Low", I3765&lt;5, "Middle", TRUE, "High")</f>
        <v>Middle</v>
      </c>
      <c r="K3765" s="9">
        <v>1</v>
      </c>
      <c r="L3765" s="5" t="str" cm="1">
        <f t="array" ref="L3765">_xlfn.IFS(K3765=1,"undergraduate",K3765=2,"graduate",K3765=3,"professional")</f>
        <v>undergraduate</v>
      </c>
      <c r="M3765" s="9">
        <v>0</v>
      </c>
      <c r="N3765" s="5" t="str" cm="1">
        <f t="array" ref="N3765">_xlfn.IFS(M3765=0, "No Mortgage", M3765&lt;150, "Low Mortgage", TRUE, "High Mortgage")</f>
        <v>No Mortgage</v>
      </c>
      <c r="O3765" s="9">
        <v>0</v>
      </c>
      <c r="P3765" s="5" t="str">
        <f t="shared" si="116"/>
        <v>Rejected</v>
      </c>
      <c r="Q3765" s="9">
        <v>0</v>
      </c>
      <c r="R3765" s="9">
        <v>0</v>
      </c>
      <c r="S3765" s="5" t="str">
        <f t="shared" si="117"/>
        <v>No</v>
      </c>
      <c r="T3765" s="9">
        <v>0</v>
      </c>
      <c r="U3765" s="11">
        <v>1</v>
      </c>
    </row>
    <row r="3766" spans="1:21" x14ac:dyDescent="0.3">
      <c r="A3766" s="4">
        <v>3765</v>
      </c>
      <c r="B3766" s="5">
        <v>63</v>
      </c>
      <c r="C3766" s="5" t="str" cm="1">
        <f t="array" ref="C3766">_xlfn.IFS(B3766&lt;30, "Young", B3766&lt;50, "Middle Age", TRUE, "Senior")</f>
        <v>Senior</v>
      </c>
      <c r="D3766" s="5">
        <v>37</v>
      </c>
      <c r="E3766" s="5">
        <v>15</v>
      </c>
      <c r="F3766" s="5" t="str" cm="1">
        <f t="array" ref="F3766">_xlfn.IFS(E3766&lt;50, "Low Income", E3766&lt;100, "Middle Income", TRUE,"High Income")</f>
        <v>Low Income</v>
      </c>
      <c r="G3766" s="6">
        <v>94720</v>
      </c>
      <c r="H3766" s="5">
        <v>2</v>
      </c>
      <c r="I3766" s="5">
        <v>0.4</v>
      </c>
      <c r="J3766" s="5" t="str" cm="1">
        <f t="array" ref="J3766">_xlfn.IFS(I3766&lt;2,"Low", I3766&lt;5, "Middle", TRUE, "High")</f>
        <v>Low</v>
      </c>
      <c r="K3766" s="5">
        <v>1</v>
      </c>
      <c r="L3766" s="5" t="str" cm="1">
        <f t="array" ref="L3766">_xlfn.IFS(K3766=1,"undergraduate",K3766=2,"graduate",K3766=3,"professional")</f>
        <v>undergraduate</v>
      </c>
      <c r="M3766" s="5">
        <v>0</v>
      </c>
      <c r="N3766" s="5" t="str" cm="1">
        <f t="array" ref="N3766">_xlfn.IFS(M3766=0, "No Mortgage", M3766&lt;150, "Low Mortgage", TRUE, "High Mortgage")</f>
        <v>No Mortgage</v>
      </c>
      <c r="O3766" s="5">
        <v>0</v>
      </c>
      <c r="P3766" s="5" t="str">
        <f t="shared" si="116"/>
        <v>Rejected</v>
      </c>
      <c r="Q3766" s="5">
        <v>0</v>
      </c>
      <c r="R3766" s="5">
        <v>0</v>
      </c>
      <c r="S3766" s="5" t="str">
        <f t="shared" si="117"/>
        <v>No</v>
      </c>
      <c r="T3766" s="5">
        <v>0</v>
      </c>
      <c r="U3766" s="7">
        <v>0</v>
      </c>
    </row>
    <row r="3767" spans="1:21" x14ac:dyDescent="0.3">
      <c r="A3767" s="8">
        <v>3766</v>
      </c>
      <c r="B3767" s="9">
        <v>26</v>
      </c>
      <c r="C3767" s="5" t="str" cm="1">
        <f t="array" ref="C3767">_xlfn.IFS(B3767&lt;30, "Young", B3767&lt;50, "Middle Age", TRUE, "Senior")</f>
        <v>Young</v>
      </c>
      <c r="D3767" s="5">
        <v>0</v>
      </c>
      <c r="E3767" s="9">
        <v>54</v>
      </c>
      <c r="F3767" s="5" t="str" cm="1">
        <f t="array" ref="F3767">_xlfn.IFS(E3767&lt;50, "Low Income", E3767&lt;100, "Middle Income", TRUE,"High Income")</f>
        <v>Middle Income</v>
      </c>
      <c r="G3767" s="10">
        <v>94706</v>
      </c>
      <c r="H3767" s="9">
        <v>3</v>
      </c>
      <c r="I3767" s="9">
        <v>0.3</v>
      </c>
      <c r="J3767" s="5" t="str" cm="1">
        <f t="array" ref="J3767">_xlfn.IFS(I3767&lt;2,"Low", I3767&lt;5, "Middle", TRUE, "High")</f>
        <v>Low</v>
      </c>
      <c r="K3767" s="9">
        <v>3</v>
      </c>
      <c r="L3767" s="5" t="str" cm="1">
        <f t="array" ref="L3767">_xlfn.IFS(K3767=1,"undergraduate",K3767=2,"graduate",K3767=3,"professional")</f>
        <v>professional</v>
      </c>
      <c r="M3767" s="9">
        <v>0</v>
      </c>
      <c r="N3767" s="5" t="str" cm="1">
        <f t="array" ref="N3767">_xlfn.IFS(M3767=0, "No Mortgage", M3767&lt;150, "Low Mortgage", TRUE, "High Mortgage")</f>
        <v>No Mortgage</v>
      </c>
      <c r="O3767" s="9">
        <v>0</v>
      </c>
      <c r="P3767" s="5" t="str">
        <f t="shared" si="116"/>
        <v>Rejected</v>
      </c>
      <c r="Q3767" s="9">
        <v>0</v>
      </c>
      <c r="R3767" s="9">
        <v>0</v>
      </c>
      <c r="S3767" s="5" t="str">
        <f t="shared" si="117"/>
        <v>No</v>
      </c>
      <c r="T3767" s="9">
        <v>1</v>
      </c>
      <c r="U3767" s="11">
        <v>0</v>
      </c>
    </row>
    <row r="3768" spans="1:21" x14ac:dyDescent="0.3">
      <c r="A3768" s="4">
        <v>3767</v>
      </c>
      <c r="B3768" s="5">
        <v>59</v>
      </c>
      <c r="C3768" s="5" t="str" cm="1">
        <f t="array" ref="C3768">_xlfn.IFS(B3768&lt;30, "Young", B3768&lt;50, "Middle Age", TRUE, "Senior")</f>
        <v>Senior</v>
      </c>
      <c r="D3768" s="5">
        <v>35</v>
      </c>
      <c r="E3768" s="5">
        <v>108</v>
      </c>
      <c r="F3768" s="5" t="str" cm="1">
        <f t="array" ref="F3768">_xlfn.IFS(E3768&lt;50, "Low Income", E3768&lt;100, "Middle Income", TRUE,"High Income")</f>
        <v>High Income</v>
      </c>
      <c r="G3768" s="6">
        <v>90245</v>
      </c>
      <c r="H3768" s="5">
        <v>4</v>
      </c>
      <c r="I3768" s="5">
        <v>3.8</v>
      </c>
      <c r="J3768" s="5" t="str" cm="1">
        <f t="array" ref="J3768">_xlfn.IFS(I3768&lt;2,"Low", I3768&lt;5, "Middle", TRUE, "High")</f>
        <v>Middle</v>
      </c>
      <c r="K3768" s="5">
        <v>2</v>
      </c>
      <c r="L3768" s="5" t="str" cm="1">
        <f t="array" ref="L3768">_xlfn.IFS(K3768=1,"undergraduate",K3768=2,"graduate",K3768=3,"professional")</f>
        <v>graduate</v>
      </c>
      <c r="M3768" s="5">
        <v>304</v>
      </c>
      <c r="N3768" s="5" t="str" cm="1">
        <f t="array" ref="N3768">_xlfn.IFS(M3768=0, "No Mortgage", M3768&lt;150, "Low Mortgage", TRUE, "High Mortgage")</f>
        <v>High Mortgage</v>
      </c>
      <c r="O3768" s="5">
        <v>1</v>
      </c>
      <c r="P3768" s="5" t="str">
        <f t="shared" si="116"/>
        <v>Accepted</v>
      </c>
      <c r="Q3768" s="5">
        <v>0</v>
      </c>
      <c r="R3768" s="5">
        <v>0</v>
      </c>
      <c r="S3768" s="5" t="str">
        <f t="shared" si="117"/>
        <v>No</v>
      </c>
      <c r="T3768" s="5">
        <v>1</v>
      </c>
      <c r="U3768" s="7">
        <v>0</v>
      </c>
    </row>
    <row r="3769" spans="1:21" x14ac:dyDescent="0.3">
      <c r="A3769" s="8">
        <v>3768</v>
      </c>
      <c r="B3769" s="9">
        <v>40</v>
      </c>
      <c r="C3769" s="5" t="str" cm="1">
        <f t="array" ref="C3769">_xlfn.IFS(B3769&lt;30, "Young", B3769&lt;50, "Middle Age", TRUE, "Senior")</f>
        <v>Middle Age</v>
      </c>
      <c r="D3769" s="5">
        <v>16</v>
      </c>
      <c r="E3769" s="9">
        <v>83</v>
      </c>
      <c r="F3769" s="5" t="str" cm="1">
        <f t="array" ref="F3769">_xlfn.IFS(E3769&lt;50, "Low Income", E3769&lt;100, "Middle Income", TRUE,"High Income")</f>
        <v>Middle Income</v>
      </c>
      <c r="G3769" s="10">
        <v>95819</v>
      </c>
      <c r="H3769" s="9">
        <v>4</v>
      </c>
      <c r="I3769" s="9">
        <v>2.67</v>
      </c>
      <c r="J3769" s="5" t="str" cm="1">
        <f t="array" ref="J3769">_xlfn.IFS(I3769&lt;2,"Low", I3769&lt;5, "Middle", TRUE, "High")</f>
        <v>Middle</v>
      </c>
      <c r="K3769" s="9">
        <v>1</v>
      </c>
      <c r="L3769" s="5" t="str" cm="1">
        <f t="array" ref="L3769">_xlfn.IFS(K3769=1,"undergraduate",K3769=2,"graduate",K3769=3,"professional")</f>
        <v>undergraduate</v>
      </c>
      <c r="M3769" s="9">
        <v>0</v>
      </c>
      <c r="N3769" s="5" t="str" cm="1">
        <f t="array" ref="N3769">_xlfn.IFS(M3769=0, "No Mortgage", M3769&lt;150, "Low Mortgage", TRUE, "High Mortgage")</f>
        <v>No Mortgage</v>
      </c>
      <c r="O3769" s="9">
        <v>0</v>
      </c>
      <c r="P3769" s="5" t="str">
        <f t="shared" si="116"/>
        <v>Rejected</v>
      </c>
      <c r="Q3769" s="9">
        <v>0</v>
      </c>
      <c r="R3769" s="9">
        <v>0</v>
      </c>
      <c r="S3769" s="5" t="str">
        <f t="shared" si="117"/>
        <v>No</v>
      </c>
      <c r="T3769" s="9">
        <v>1</v>
      </c>
      <c r="U3769" s="11">
        <v>1</v>
      </c>
    </row>
    <row r="3770" spans="1:21" x14ac:dyDescent="0.3">
      <c r="A3770" s="4">
        <v>3769</v>
      </c>
      <c r="B3770" s="5">
        <v>42</v>
      </c>
      <c r="C3770" s="5" t="str" cm="1">
        <f t="array" ref="C3770">_xlfn.IFS(B3770&lt;30, "Young", B3770&lt;50, "Middle Age", TRUE, "Senior")</f>
        <v>Middle Age</v>
      </c>
      <c r="D3770" s="5">
        <v>16</v>
      </c>
      <c r="E3770" s="5">
        <v>62</v>
      </c>
      <c r="F3770" s="5" t="str" cm="1">
        <f t="array" ref="F3770">_xlfn.IFS(E3770&lt;50, "Low Income", E3770&lt;100, "Middle Income", TRUE,"High Income")</f>
        <v>Middle Income</v>
      </c>
      <c r="G3770" s="6">
        <v>94309</v>
      </c>
      <c r="H3770" s="5">
        <v>1</v>
      </c>
      <c r="I3770" s="5">
        <v>0.7</v>
      </c>
      <c r="J3770" s="5" t="str" cm="1">
        <f t="array" ref="J3770">_xlfn.IFS(I3770&lt;2,"Low", I3770&lt;5, "Middle", TRUE, "High")</f>
        <v>Low</v>
      </c>
      <c r="K3770" s="5">
        <v>3</v>
      </c>
      <c r="L3770" s="5" t="str" cm="1">
        <f t="array" ref="L3770">_xlfn.IFS(K3770=1,"undergraduate",K3770=2,"graduate",K3770=3,"professional")</f>
        <v>professional</v>
      </c>
      <c r="M3770" s="5">
        <v>170</v>
      </c>
      <c r="N3770" s="5" t="str" cm="1">
        <f t="array" ref="N3770">_xlfn.IFS(M3770=0, "No Mortgage", M3770&lt;150, "Low Mortgage", TRUE, "High Mortgage")</f>
        <v>High Mortgage</v>
      </c>
      <c r="O3770" s="5">
        <v>0</v>
      </c>
      <c r="P3770" s="5" t="str">
        <f t="shared" si="116"/>
        <v>Rejected</v>
      </c>
      <c r="Q3770" s="5">
        <v>0</v>
      </c>
      <c r="R3770" s="5">
        <v>1</v>
      </c>
      <c r="S3770" s="5" t="str">
        <f t="shared" si="117"/>
        <v>Yes</v>
      </c>
      <c r="T3770" s="5">
        <v>1</v>
      </c>
      <c r="U3770" s="7">
        <v>1</v>
      </c>
    </row>
    <row r="3771" spans="1:21" x14ac:dyDescent="0.3">
      <c r="A3771" s="8">
        <v>3770</v>
      </c>
      <c r="B3771" s="9">
        <v>29</v>
      </c>
      <c r="C3771" s="5" t="str" cm="1">
        <f t="array" ref="C3771">_xlfn.IFS(B3771&lt;30, "Young", B3771&lt;50, "Middle Age", TRUE, "Senior")</f>
        <v>Young</v>
      </c>
      <c r="D3771" s="5">
        <v>4</v>
      </c>
      <c r="E3771" s="9">
        <v>134</v>
      </c>
      <c r="F3771" s="5" t="str" cm="1">
        <f t="array" ref="F3771">_xlfn.IFS(E3771&lt;50, "Low Income", E3771&lt;100, "Middle Income", TRUE,"High Income")</f>
        <v>High Income</v>
      </c>
      <c r="G3771" s="10">
        <v>90095</v>
      </c>
      <c r="H3771" s="9">
        <v>2</v>
      </c>
      <c r="I3771" s="9">
        <v>3.3</v>
      </c>
      <c r="J3771" s="5" t="str" cm="1">
        <f t="array" ref="J3771">_xlfn.IFS(I3771&lt;2,"Low", I3771&lt;5, "Middle", TRUE, "High")</f>
        <v>Middle</v>
      </c>
      <c r="K3771" s="9">
        <v>1</v>
      </c>
      <c r="L3771" s="5" t="str" cm="1">
        <f t="array" ref="L3771">_xlfn.IFS(K3771=1,"undergraduate",K3771=2,"graduate",K3771=3,"professional")</f>
        <v>undergraduate</v>
      </c>
      <c r="M3771" s="9">
        <v>204</v>
      </c>
      <c r="N3771" s="5" t="str" cm="1">
        <f t="array" ref="N3771">_xlfn.IFS(M3771=0, "No Mortgage", M3771&lt;150, "Low Mortgage", TRUE, "High Mortgage")</f>
        <v>High Mortgage</v>
      </c>
      <c r="O3771" s="9">
        <v>0</v>
      </c>
      <c r="P3771" s="5" t="str">
        <f t="shared" si="116"/>
        <v>Rejected</v>
      </c>
      <c r="Q3771" s="9">
        <v>0</v>
      </c>
      <c r="R3771" s="9">
        <v>0</v>
      </c>
      <c r="S3771" s="5" t="str">
        <f t="shared" si="117"/>
        <v>No</v>
      </c>
      <c r="T3771" s="9">
        <v>0</v>
      </c>
      <c r="U3771" s="11">
        <v>0</v>
      </c>
    </row>
    <row r="3772" spans="1:21" x14ac:dyDescent="0.3">
      <c r="A3772" s="4">
        <v>3771</v>
      </c>
      <c r="B3772" s="5">
        <v>40</v>
      </c>
      <c r="C3772" s="5" t="str" cm="1">
        <f t="array" ref="C3772">_xlfn.IFS(B3772&lt;30, "Young", B3772&lt;50, "Middle Age", TRUE, "Senior")</f>
        <v>Middle Age</v>
      </c>
      <c r="D3772" s="5">
        <v>16</v>
      </c>
      <c r="E3772" s="5">
        <v>75</v>
      </c>
      <c r="F3772" s="5" t="str" cm="1">
        <f t="array" ref="F3772">_xlfn.IFS(E3772&lt;50, "Low Income", E3772&lt;100, "Middle Income", TRUE,"High Income")</f>
        <v>Middle Income</v>
      </c>
      <c r="G3772" s="6">
        <v>94306</v>
      </c>
      <c r="H3772" s="5">
        <v>3</v>
      </c>
      <c r="I3772" s="5">
        <v>2.33</v>
      </c>
      <c r="J3772" s="5" t="str" cm="1">
        <f t="array" ref="J3772">_xlfn.IFS(I3772&lt;2,"Low", I3772&lt;5, "Middle", TRUE, "High")</f>
        <v>Middle</v>
      </c>
      <c r="K3772" s="5">
        <v>1</v>
      </c>
      <c r="L3772" s="5" t="str" cm="1">
        <f t="array" ref="L3772">_xlfn.IFS(K3772=1,"undergraduate",K3772=2,"graduate",K3772=3,"professional")</f>
        <v>undergraduate</v>
      </c>
      <c r="M3772" s="5">
        <v>79</v>
      </c>
      <c r="N3772" s="5" t="str" cm="1">
        <f t="array" ref="N3772">_xlfn.IFS(M3772=0, "No Mortgage", M3772&lt;150, "Low Mortgage", TRUE, "High Mortgage")</f>
        <v>Low Mortgage</v>
      </c>
      <c r="O3772" s="5">
        <v>0</v>
      </c>
      <c r="P3772" s="5" t="str">
        <f t="shared" si="116"/>
        <v>Rejected</v>
      </c>
      <c r="Q3772" s="5">
        <v>0</v>
      </c>
      <c r="R3772" s="5">
        <v>0</v>
      </c>
      <c r="S3772" s="5" t="str">
        <f t="shared" si="117"/>
        <v>No</v>
      </c>
      <c r="T3772" s="5">
        <v>0</v>
      </c>
      <c r="U3772" s="7">
        <v>0</v>
      </c>
    </row>
    <row r="3773" spans="1:21" x14ac:dyDescent="0.3">
      <c r="A3773" s="8">
        <v>3772</v>
      </c>
      <c r="B3773" s="9">
        <v>31</v>
      </c>
      <c r="C3773" s="5" t="str" cm="1">
        <f t="array" ref="C3773">_xlfn.IFS(B3773&lt;30, "Young", B3773&lt;50, "Middle Age", TRUE, "Senior")</f>
        <v>Middle Age</v>
      </c>
      <c r="D3773" s="5">
        <v>7</v>
      </c>
      <c r="E3773" s="9">
        <v>109</v>
      </c>
      <c r="F3773" s="5" t="str" cm="1">
        <f t="array" ref="F3773">_xlfn.IFS(E3773&lt;50, "Low Income", E3773&lt;100, "Middle Income", TRUE,"High Income")</f>
        <v>High Income</v>
      </c>
      <c r="G3773" s="10">
        <v>91711</v>
      </c>
      <c r="H3773" s="9">
        <v>2</v>
      </c>
      <c r="I3773" s="9">
        <v>2</v>
      </c>
      <c r="J3773" s="5" t="str" cm="1">
        <f t="array" ref="J3773">_xlfn.IFS(I3773&lt;2,"Low", I3773&lt;5, "Middle", TRUE, "High")</f>
        <v>Middle</v>
      </c>
      <c r="K3773" s="9">
        <v>2</v>
      </c>
      <c r="L3773" s="5" t="str" cm="1">
        <f t="array" ref="L3773">_xlfn.IFS(K3773=1,"undergraduate",K3773=2,"graduate",K3773=3,"professional")</f>
        <v>graduate</v>
      </c>
      <c r="M3773" s="9">
        <v>341</v>
      </c>
      <c r="N3773" s="5" t="str" cm="1">
        <f t="array" ref="N3773">_xlfn.IFS(M3773=0, "No Mortgage", M3773&lt;150, "Low Mortgage", TRUE, "High Mortgage")</f>
        <v>High Mortgage</v>
      </c>
      <c r="O3773" s="9">
        <v>0</v>
      </c>
      <c r="P3773" s="5" t="str">
        <f t="shared" si="116"/>
        <v>Rejected</v>
      </c>
      <c r="Q3773" s="9">
        <v>0</v>
      </c>
      <c r="R3773" s="9">
        <v>0</v>
      </c>
      <c r="S3773" s="5" t="str">
        <f t="shared" si="117"/>
        <v>No</v>
      </c>
      <c r="T3773" s="9">
        <v>0</v>
      </c>
      <c r="U3773" s="11">
        <v>1</v>
      </c>
    </row>
    <row r="3774" spans="1:21" x14ac:dyDescent="0.3">
      <c r="A3774" s="4">
        <v>3773</v>
      </c>
      <c r="B3774" s="5">
        <v>35</v>
      </c>
      <c r="C3774" s="5" t="str" cm="1">
        <f t="array" ref="C3774">_xlfn.IFS(B3774&lt;30, "Young", B3774&lt;50, "Middle Age", TRUE, "Senior")</f>
        <v>Middle Age</v>
      </c>
      <c r="D3774" s="5">
        <v>10</v>
      </c>
      <c r="E3774" s="5">
        <v>152</v>
      </c>
      <c r="F3774" s="5" t="str" cm="1">
        <f t="array" ref="F3774">_xlfn.IFS(E3774&lt;50, "Low Income", E3774&lt;100, "Middle Income", TRUE,"High Income")</f>
        <v>High Income</v>
      </c>
      <c r="G3774" s="6">
        <v>94112</v>
      </c>
      <c r="H3774" s="5">
        <v>2</v>
      </c>
      <c r="I3774" s="5">
        <v>3</v>
      </c>
      <c r="J3774" s="5" t="str" cm="1">
        <f t="array" ref="J3774">_xlfn.IFS(I3774&lt;2,"Low", I3774&lt;5, "Middle", TRUE, "High")</f>
        <v>Middle</v>
      </c>
      <c r="K3774" s="5">
        <v>1</v>
      </c>
      <c r="L3774" s="5" t="str" cm="1">
        <f t="array" ref="L3774">_xlfn.IFS(K3774=1,"undergraduate",K3774=2,"graduate",K3774=3,"professional")</f>
        <v>undergraduate</v>
      </c>
      <c r="M3774" s="5">
        <v>0</v>
      </c>
      <c r="N3774" s="5" t="str" cm="1">
        <f t="array" ref="N3774">_xlfn.IFS(M3774=0, "No Mortgage", M3774&lt;150, "Low Mortgage", TRUE, "High Mortgage")</f>
        <v>No Mortgage</v>
      </c>
      <c r="O3774" s="5">
        <v>0</v>
      </c>
      <c r="P3774" s="5" t="str">
        <f t="shared" si="116"/>
        <v>Rejected</v>
      </c>
      <c r="Q3774" s="5">
        <v>0</v>
      </c>
      <c r="R3774" s="5">
        <v>0</v>
      </c>
      <c r="S3774" s="5" t="str">
        <f t="shared" si="117"/>
        <v>No</v>
      </c>
      <c r="T3774" s="5">
        <v>1</v>
      </c>
      <c r="U3774" s="7">
        <v>0</v>
      </c>
    </row>
    <row r="3775" spans="1:21" x14ac:dyDescent="0.3">
      <c r="A3775" s="8">
        <v>3774</v>
      </c>
      <c r="B3775" s="9">
        <v>62</v>
      </c>
      <c r="C3775" s="5" t="str" cm="1">
        <f t="array" ref="C3775">_xlfn.IFS(B3775&lt;30, "Young", B3775&lt;50, "Middle Age", TRUE, "Senior")</f>
        <v>Senior</v>
      </c>
      <c r="D3775" s="5">
        <v>36</v>
      </c>
      <c r="E3775" s="9">
        <v>83</v>
      </c>
      <c r="F3775" s="5" t="str" cm="1">
        <f t="array" ref="F3775">_xlfn.IFS(E3775&lt;50, "Low Income", E3775&lt;100, "Middle Income", TRUE,"High Income")</f>
        <v>Middle Income</v>
      </c>
      <c r="G3775" s="10">
        <v>93940</v>
      </c>
      <c r="H3775" s="9">
        <v>4</v>
      </c>
      <c r="I3775" s="9">
        <v>2.4</v>
      </c>
      <c r="J3775" s="5" t="str" cm="1">
        <f t="array" ref="J3775">_xlfn.IFS(I3775&lt;2,"Low", I3775&lt;5, "Middle", TRUE, "High")</f>
        <v>Middle</v>
      </c>
      <c r="K3775" s="9">
        <v>3</v>
      </c>
      <c r="L3775" s="5" t="str" cm="1">
        <f t="array" ref="L3775">_xlfn.IFS(K3775=1,"undergraduate",K3775=2,"graduate",K3775=3,"professional")</f>
        <v>professional</v>
      </c>
      <c r="M3775" s="9">
        <v>0</v>
      </c>
      <c r="N3775" s="5" t="str" cm="1">
        <f t="array" ref="N3775">_xlfn.IFS(M3775=0, "No Mortgage", M3775&lt;150, "Low Mortgage", TRUE, "High Mortgage")</f>
        <v>No Mortgage</v>
      </c>
      <c r="O3775" s="9">
        <v>0</v>
      </c>
      <c r="P3775" s="5" t="str">
        <f t="shared" si="116"/>
        <v>Rejected</v>
      </c>
      <c r="Q3775" s="9">
        <v>1</v>
      </c>
      <c r="R3775" s="9">
        <v>0</v>
      </c>
      <c r="S3775" s="5" t="str">
        <f t="shared" si="117"/>
        <v>No</v>
      </c>
      <c r="T3775" s="9">
        <v>0</v>
      </c>
      <c r="U3775" s="11">
        <v>0</v>
      </c>
    </row>
    <row r="3776" spans="1:21" x14ac:dyDescent="0.3">
      <c r="A3776" s="4">
        <v>3775</v>
      </c>
      <c r="B3776" s="5">
        <v>51</v>
      </c>
      <c r="C3776" s="5" t="str" cm="1">
        <f t="array" ref="C3776">_xlfn.IFS(B3776&lt;30, "Young", B3776&lt;50, "Middle Age", TRUE, "Senior")</f>
        <v>Senior</v>
      </c>
      <c r="D3776" s="5">
        <v>26</v>
      </c>
      <c r="E3776" s="5">
        <v>52</v>
      </c>
      <c r="F3776" s="5" t="str" cm="1">
        <f t="array" ref="F3776">_xlfn.IFS(E3776&lt;50, "Low Income", E3776&lt;100, "Middle Income", TRUE,"High Income")</f>
        <v>Middle Income</v>
      </c>
      <c r="G3776" s="6">
        <v>92521</v>
      </c>
      <c r="H3776" s="5">
        <v>4</v>
      </c>
      <c r="I3776" s="5">
        <v>1.8</v>
      </c>
      <c r="J3776" s="5" t="str" cm="1">
        <f t="array" ref="J3776">_xlfn.IFS(I3776&lt;2,"Low", I3776&lt;5, "Middle", TRUE, "High")</f>
        <v>Low</v>
      </c>
      <c r="K3776" s="5">
        <v>3</v>
      </c>
      <c r="L3776" s="5" t="str" cm="1">
        <f t="array" ref="L3776">_xlfn.IFS(K3776=1,"undergraduate",K3776=2,"graduate",K3776=3,"professional")</f>
        <v>professional</v>
      </c>
      <c r="M3776" s="5">
        <v>0</v>
      </c>
      <c r="N3776" s="5" t="str" cm="1">
        <f t="array" ref="N3776">_xlfn.IFS(M3776=0, "No Mortgage", M3776&lt;150, "Low Mortgage", TRUE, "High Mortgage")</f>
        <v>No Mortgage</v>
      </c>
      <c r="O3776" s="5">
        <v>0</v>
      </c>
      <c r="P3776" s="5" t="str">
        <f t="shared" si="116"/>
        <v>Rejected</v>
      </c>
      <c r="Q3776" s="5">
        <v>0</v>
      </c>
      <c r="R3776" s="5">
        <v>0</v>
      </c>
      <c r="S3776" s="5" t="str">
        <f t="shared" si="117"/>
        <v>No</v>
      </c>
      <c r="T3776" s="5">
        <v>1</v>
      </c>
      <c r="U3776" s="7">
        <v>0</v>
      </c>
    </row>
    <row r="3777" spans="1:21" x14ac:dyDescent="0.3">
      <c r="A3777" s="8">
        <v>3776</v>
      </c>
      <c r="B3777" s="9">
        <v>32</v>
      </c>
      <c r="C3777" s="5" t="str" cm="1">
        <f t="array" ref="C3777">_xlfn.IFS(B3777&lt;30, "Young", B3777&lt;50, "Middle Age", TRUE, "Senior")</f>
        <v>Middle Age</v>
      </c>
      <c r="D3777" s="5">
        <v>6</v>
      </c>
      <c r="E3777" s="9">
        <v>31</v>
      </c>
      <c r="F3777" s="5" t="str" cm="1">
        <f t="array" ref="F3777">_xlfn.IFS(E3777&lt;50, "Low Income", E3777&lt;100, "Middle Income", TRUE,"High Income")</f>
        <v>Low Income</v>
      </c>
      <c r="G3777" s="10">
        <v>90275</v>
      </c>
      <c r="H3777" s="9">
        <v>2</v>
      </c>
      <c r="I3777" s="9">
        <v>2</v>
      </c>
      <c r="J3777" s="5" t="str" cm="1">
        <f t="array" ref="J3777">_xlfn.IFS(I3777&lt;2,"Low", I3777&lt;5, "Middle", TRUE, "High")</f>
        <v>Middle</v>
      </c>
      <c r="K3777" s="9">
        <v>3</v>
      </c>
      <c r="L3777" s="5" t="str" cm="1">
        <f t="array" ref="L3777">_xlfn.IFS(K3777=1,"undergraduate",K3777=2,"graduate",K3777=3,"professional")</f>
        <v>professional</v>
      </c>
      <c r="M3777" s="9">
        <v>0</v>
      </c>
      <c r="N3777" s="5" t="str" cm="1">
        <f t="array" ref="N3777">_xlfn.IFS(M3777=0, "No Mortgage", M3777&lt;150, "Low Mortgage", TRUE, "High Mortgage")</f>
        <v>No Mortgage</v>
      </c>
      <c r="O3777" s="9">
        <v>0</v>
      </c>
      <c r="P3777" s="5" t="str">
        <f t="shared" si="116"/>
        <v>Rejected</v>
      </c>
      <c r="Q3777" s="9">
        <v>0</v>
      </c>
      <c r="R3777" s="9">
        <v>0</v>
      </c>
      <c r="S3777" s="5" t="str">
        <f t="shared" si="117"/>
        <v>No</v>
      </c>
      <c r="T3777" s="9">
        <v>1</v>
      </c>
      <c r="U3777" s="11">
        <v>1</v>
      </c>
    </row>
    <row r="3778" spans="1:21" x14ac:dyDescent="0.3">
      <c r="A3778" s="4">
        <v>3777</v>
      </c>
      <c r="B3778" s="5">
        <v>27</v>
      </c>
      <c r="C3778" s="5" t="str" cm="1">
        <f t="array" ref="C3778">_xlfn.IFS(B3778&lt;30, "Young", B3778&lt;50, "Middle Age", TRUE, "Senior")</f>
        <v>Young</v>
      </c>
      <c r="D3778" s="5">
        <v>3</v>
      </c>
      <c r="E3778" s="5">
        <v>135</v>
      </c>
      <c r="F3778" s="5" t="str" cm="1">
        <f t="array" ref="F3778">_xlfn.IFS(E3778&lt;50, "Low Income", E3778&lt;100, "Middle Income", TRUE,"High Income")</f>
        <v>High Income</v>
      </c>
      <c r="G3778" s="6">
        <v>93108</v>
      </c>
      <c r="H3778" s="5">
        <v>3</v>
      </c>
      <c r="I3778" s="5">
        <v>2.7</v>
      </c>
      <c r="J3778" s="5" t="str" cm="1">
        <f t="array" ref="J3778">_xlfn.IFS(I3778&lt;2,"Low", I3778&lt;5, "Middle", TRUE, "High")</f>
        <v>Middle</v>
      </c>
      <c r="K3778" s="5">
        <v>3</v>
      </c>
      <c r="L3778" s="5" t="str" cm="1">
        <f t="array" ref="L3778">_xlfn.IFS(K3778=1,"undergraduate",K3778=2,"graduate",K3778=3,"professional")</f>
        <v>professional</v>
      </c>
      <c r="M3778" s="5">
        <v>449</v>
      </c>
      <c r="N3778" s="5" t="str" cm="1">
        <f t="array" ref="N3778">_xlfn.IFS(M3778=0, "No Mortgage", M3778&lt;150, "Low Mortgage", TRUE, "High Mortgage")</f>
        <v>High Mortgage</v>
      </c>
      <c r="O3778" s="5">
        <v>1</v>
      </c>
      <c r="P3778" s="5" t="str">
        <f t="shared" si="116"/>
        <v>Accepted</v>
      </c>
      <c r="Q3778" s="5">
        <v>0</v>
      </c>
      <c r="R3778" s="5">
        <v>0</v>
      </c>
      <c r="S3778" s="5" t="str">
        <f t="shared" si="117"/>
        <v>No</v>
      </c>
      <c r="T3778" s="5">
        <v>0</v>
      </c>
      <c r="U3778" s="7">
        <v>1</v>
      </c>
    </row>
    <row r="3779" spans="1:21" x14ac:dyDescent="0.3">
      <c r="A3779" s="8">
        <v>3778</v>
      </c>
      <c r="B3779" s="9">
        <v>62</v>
      </c>
      <c r="C3779" s="5" t="str" cm="1">
        <f t="array" ref="C3779">_xlfn.IFS(B3779&lt;30, "Young", B3779&lt;50, "Middle Age", TRUE, "Senior")</f>
        <v>Senior</v>
      </c>
      <c r="D3779" s="5">
        <v>37</v>
      </c>
      <c r="E3779" s="9">
        <v>98</v>
      </c>
      <c r="F3779" s="5" t="str" cm="1">
        <f t="array" ref="F3779">_xlfn.IFS(E3779&lt;50, "Low Income", E3779&lt;100, "Middle Income", TRUE,"High Income")</f>
        <v>Middle Income</v>
      </c>
      <c r="G3779" s="10">
        <v>94706</v>
      </c>
      <c r="H3779" s="9">
        <v>1</v>
      </c>
      <c r="I3779" s="9">
        <v>0.9</v>
      </c>
      <c r="J3779" s="5" t="str" cm="1">
        <f t="array" ref="J3779">_xlfn.IFS(I3779&lt;2,"Low", I3779&lt;5, "Middle", TRUE, "High")</f>
        <v>Low</v>
      </c>
      <c r="K3779" s="9">
        <v>1</v>
      </c>
      <c r="L3779" s="5" t="str" cm="1">
        <f t="array" ref="L3779">_xlfn.IFS(K3779=1,"undergraduate",K3779=2,"graduate",K3779=3,"professional")</f>
        <v>undergraduate</v>
      </c>
      <c r="M3779" s="9">
        <v>151</v>
      </c>
      <c r="N3779" s="5" t="str" cm="1">
        <f t="array" ref="N3779">_xlfn.IFS(M3779=0, "No Mortgage", M3779&lt;150, "Low Mortgage", TRUE, "High Mortgage")</f>
        <v>High Mortgage</v>
      </c>
      <c r="O3779" s="9">
        <v>0</v>
      </c>
      <c r="P3779" s="5" t="str">
        <f t="shared" ref="P3779:P3842" si="118">IF(O3779=0, "Rejected", "Accepted")</f>
        <v>Rejected</v>
      </c>
      <c r="Q3779" s="9">
        <v>0</v>
      </c>
      <c r="R3779" s="9">
        <v>0</v>
      </c>
      <c r="S3779" s="5" t="str">
        <f t="shared" ref="S3779:S3842" si="119">IF(R3779=0,"No","Yes")</f>
        <v>No</v>
      </c>
      <c r="T3779" s="9">
        <v>1</v>
      </c>
      <c r="U3779" s="11">
        <v>0</v>
      </c>
    </row>
    <row r="3780" spans="1:21" x14ac:dyDescent="0.3">
      <c r="A3780" s="4">
        <v>3779</v>
      </c>
      <c r="B3780" s="5">
        <v>66</v>
      </c>
      <c r="C3780" s="5" t="str" cm="1">
        <f t="array" ref="C3780">_xlfn.IFS(B3780&lt;30, "Young", B3780&lt;50, "Middle Age", TRUE, "Senior")</f>
        <v>Senior</v>
      </c>
      <c r="D3780" s="5">
        <v>41</v>
      </c>
      <c r="E3780" s="5">
        <v>14</v>
      </c>
      <c r="F3780" s="5" t="str" cm="1">
        <f t="array" ref="F3780">_xlfn.IFS(E3780&lt;50, "Low Income", E3780&lt;100, "Middle Income", TRUE,"High Income")</f>
        <v>Low Income</v>
      </c>
      <c r="G3780" s="6">
        <v>95814</v>
      </c>
      <c r="H3780" s="5">
        <v>4</v>
      </c>
      <c r="I3780" s="5">
        <v>0.6</v>
      </c>
      <c r="J3780" s="5" t="str" cm="1">
        <f t="array" ref="J3780">_xlfn.IFS(I3780&lt;2,"Low", I3780&lt;5, "Middle", TRUE, "High")</f>
        <v>Low</v>
      </c>
      <c r="K3780" s="5">
        <v>2</v>
      </c>
      <c r="L3780" s="5" t="str" cm="1">
        <f t="array" ref="L3780">_xlfn.IFS(K3780=1,"undergraduate",K3780=2,"graduate",K3780=3,"professional")</f>
        <v>graduate</v>
      </c>
      <c r="M3780" s="5">
        <v>0</v>
      </c>
      <c r="N3780" s="5" t="str" cm="1">
        <f t="array" ref="N3780">_xlfn.IFS(M3780=0, "No Mortgage", M3780&lt;150, "Low Mortgage", TRUE, "High Mortgage")</f>
        <v>No Mortgage</v>
      </c>
      <c r="O3780" s="5">
        <v>0</v>
      </c>
      <c r="P3780" s="5" t="str">
        <f t="shared" si="118"/>
        <v>Rejected</v>
      </c>
      <c r="Q3780" s="5">
        <v>0</v>
      </c>
      <c r="R3780" s="5">
        <v>0</v>
      </c>
      <c r="S3780" s="5" t="str">
        <f t="shared" si="119"/>
        <v>No</v>
      </c>
      <c r="T3780" s="5">
        <v>0</v>
      </c>
      <c r="U3780" s="7">
        <v>0</v>
      </c>
    </row>
    <row r="3781" spans="1:21" x14ac:dyDescent="0.3">
      <c r="A3781" s="8">
        <v>3780</v>
      </c>
      <c r="B3781" s="9">
        <v>53</v>
      </c>
      <c r="C3781" s="5" t="str" cm="1">
        <f t="array" ref="C3781">_xlfn.IFS(B3781&lt;30, "Young", B3781&lt;50, "Middle Age", TRUE, "Senior")</f>
        <v>Senior</v>
      </c>
      <c r="D3781" s="5">
        <v>27</v>
      </c>
      <c r="E3781" s="9">
        <v>64</v>
      </c>
      <c r="F3781" s="5" t="str" cm="1">
        <f t="array" ref="F3781">_xlfn.IFS(E3781&lt;50, "Low Income", E3781&lt;100, "Middle Income", TRUE,"High Income")</f>
        <v>Middle Income</v>
      </c>
      <c r="G3781" s="10">
        <v>93407</v>
      </c>
      <c r="H3781" s="9">
        <v>4</v>
      </c>
      <c r="I3781" s="9">
        <v>2.6</v>
      </c>
      <c r="J3781" s="5" t="str" cm="1">
        <f t="array" ref="J3781">_xlfn.IFS(I3781&lt;2,"Low", I3781&lt;5, "Middle", TRUE, "High")</f>
        <v>Middle</v>
      </c>
      <c r="K3781" s="9">
        <v>1</v>
      </c>
      <c r="L3781" s="5" t="str" cm="1">
        <f t="array" ref="L3781">_xlfn.IFS(K3781=1,"undergraduate",K3781=2,"graduate",K3781=3,"professional")</f>
        <v>undergraduate</v>
      </c>
      <c r="M3781" s="9">
        <v>0</v>
      </c>
      <c r="N3781" s="5" t="str" cm="1">
        <f t="array" ref="N3781">_xlfn.IFS(M3781=0, "No Mortgage", M3781&lt;150, "Low Mortgage", TRUE, "High Mortgage")</f>
        <v>No Mortgage</v>
      </c>
      <c r="O3781" s="9">
        <v>0</v>
      </c>
      <c r="P3781" s="5" t="str">
        <f t="shared" si="118"/>
        <v>Rejected</v>
      </c>
      <c r="Q3781" s="9">
        <v>0</v>
      </c>
      <c r="R3781" s="9">
        <v>0</v>
      </c>
      <c r="S3781" s="5" t="str">
        <f t="shared" si="119"/>
        <v>No</v>
      </c>
      <c r="T3781" s="9">
        <v>1</v>
      </c>
      <c r="U3781" s="11">
        <v>1</v>
      </c>
    </row>
    <row r="3782" spans="1:21" x14ac:dyDescent="0.3">
      <c r="A3782" s="4">
        <v>3781</v>
      </c>
      <c r="B3782" s="5">
        <v>49</v>
      </c>
      <c r="C3782" s="5" t="str" cm="1">
        <f t="array" ref="C3782">_xlfn.IFS(B3782&lt;30, "Young", B3782&lt;50, "Middle Age", TRUE, "Senior")</f>
        <v>Middle Age</v>
      </c>
      <c r="D3782" s="5">
        <v>25</v>
      </c>
      <c r="E3782" s="5">
        <v>109</v>
      </c>
      <c r="F3782" s="5" t="str" cm="1">
        <f t="array" ref="F3782">_xlfn.IFS(E3782&lt;50, "Low Income", E3782&lt;100, "Middle Income", TRUE,"High Income")</f>
        <v>High Income</v>
      </c>
      <c r="G3782" s="6">
        <v>92780</v>
      </c>
      <c r="H3782" s="5">
        <v>2</v>
      </c>
      <c r="I3782" s="5">
        <v>6.8</v>
      </c>
      <c r="J3782" s="5" t="str" cm="1">
        <f t="array" ref="J3782">_xlfn.IFS(I3782&lt;2,"Low", I3782&lt;5, "Middle", TRUE, "High")</f>
        <v>High</v>
      </c>
      <c r="K3782" s="5">
        <v>1</v>
      </c>
      <c r="L3782" s="5" t="str" cm="1">
        <f t="array" ref="L3782">_xlfn.IFS(K3782=1,"undergraduate",K3782=2,"graduate",K3782=3,"professional")</f>
        <v>undergraduate</v>
      </c>
      <c r="M3782" s="5">
        <v>0</v>
      </c>
      <c r="N3782" s="5" t="str" cm="1">
        <f t="array" ref="N3782">_xlfn.IFS(M3782=0, "No Mortgage", M3782&lt;150, "Low Mortgage", TRUE, "High Mortgage")</f>
        <v>No Mortgage</v>
      </c>
      <c r="O3782" s="5">
        <v>0</v>
      </c>
      <c r="P3782" s="5" t="str">
        <f t="shared" si="118"/>
        <v>Rejected</v>
      </c>
      <c r="Q3782" s="5">
        <v>0</v>
      </c>
      <c r="R3782" s="5">
        <v>0</v>
      </c>
      <c r="S3782" s="5" t="str">
        <f t="shared" si="119"/>
        <v>No</v>
      </c>
      <c r="T3782" s="5">
        <v>0</v>
      </c>
      <c r="U3782" s="7">
        <v>0</v>
      </c>
    </row>
    <row r="3783" spans="1:21" x14ac:dyDescent="0.3">
      <c r="A3783" s="8">
        <v>3782</v>
      </c>
      <c r="B3783" s="9">
        <v>65</v>
      </c>
      <c r="C3783" s="5" t="str" cm="1">
        <f t="array" ref="C3783">_xlfn.IFS(B3783&lt;30, "Young", B3783&lt;50, "Middle Age", TRUE, "Senior")</f>
        <v>Senior</v>
      </c>
      <c r="D3783" s="5">
        <v>40</v>
      </c>
      <c r="E3783" s="9">
        <v>118</v>
      </c>
      <c r="F3783" s="5" t="str" cm="1">
        <f t="array" ref="F3783">_xlfn.IFS(E3783&lt;50, "Low Income", E3783&lt;100, "Middle Income", TRUE,"High Income")</f>
        <v>High Income</v>
      </c>
      <c r="G3783" s="10">
        <v>94104</v>
      </c>
      <c r="H3783" s="9">
        <v>1</v>
      </c>
      <c r="I3783" s="9">
        <v>1.3</v>
      </c>
      <c r="J3783" s="5" t="str" cm="1">
        <f t="array" ref="J3783">_xlfn.IFS(I3783&lt;2,"Low", I3783&lt;5, "Middle", TRUE, "High")</f>
        <v>Low</v>
      </c>
      <c r="K3783" s="9">
        <v>1</v>
      </c>
      <c r="L3783" s="5" t="str" cm="1">
        <f t="array" ref="L3783">_xlfn.IFS(K3783=1,"undergraduate",K3783=2,"graduate",K3783=3,"professional")</f>
        <v>undergraduate</v>
      </c>
      <c r="M3783" s="9">
        <v>333</v>
      </c>
      <c r="N3783" s="5" t="str" cm="1">
        <f t="array" ref="N3783">_xlfn.IFS(M3783=0, "No Mortgage", M3783&lt;150, "Low Mortgage", TRUE, "High Mortgage")</f>
        <v>High Mortgage</v>
      </c>
      <c r="O3783" s="9">
        <v>0</v>
      </c>
      <c r="P3783" s="5" t="str">
        <f t="shared" si="118"/>
        <v>Rejected</v>
      </c>
      <c r="Q3783" s="9">
        <v>0</v>
      </c>
      <c r="R3783" s="9">
        <v>1</v>
      </c>
      <c r="S3783" s="5" t="str">
        <f t="shared" si="119"/>
        <v>Yes</v>
      </c>
      <c r="T3783" s="9">
        <v>1</v>
      </c>
      <c r="U3783" s="11">
        <v>1</v>
      </c>
    </row>
    <row r="3784" spans="1:21" x14ac:dyDescent="0.3">
      <c r="A3784" s="4">
        <v>3783</v>
      </c>
      <c r="B3784" s="5">
        <v>30</v>
      </c>
      <c r="C3784" s="5" t="str" cm="1">
        <f t="array" ref="C3784">_xlfn.IFS(B3784&lt;30, "Young", B3784&lt;50, "Middle Age", TRUE, "Senior")</f>
        <v>Middle Age</v>
      </c>
      <c r="D3784" s="5">
        <v>5</v>
      </c>
      <c r="E3784" s="5">
        <v>80</v>
      </c>
      <c r="F3784" s="5" t="str" cm="1">
        <f t="array" ref="F3784">_xlfn.IFS(E3784&lt;50, "Low Income", E3784&lt;100, "Middle Income", TRUE,"High Income")</f>
        <v>Middle Income</v>
      </c>
      <c r="G3784" s="6">
        <v>91311</v>
      </c>
      <c r="H3784" s="5">
        <v>4</v>
      </c>
      <c r="I3784" s="5">
        <v>2.2000000000000002</v>
      </c>
      <c r="J3784" s="5" t="str" cm="1">
        <f t="array" ref="J3784">_xlfn.IFS(I3784&lt;2,"Low", I3784&lt;5, "Middle", TRUE, "High")</f>
        <v>Middle</v>
      </c>
      <c r="K3784" s="5">
        <v>2</v>
      </c>
      <c r="L3784" s="5" t="str" cm="1">
        <f t="array" ref="L3784">_xlfn.IFS(K3784=1,"undergraduate",K3784=2,"graduate",K3784=3,"professional")</f>
        <v>graduate</v>
      </c>
      <c r="M3784" s="5">
        <v>0</v>
      </c>
      <c r="N3784" s="5" t="str" cm="1">
        <f t="array" ref="N3784">_xlfn.IFS(M3784=0, "No Mortgage", M3784&lt;150, "Low Mortgage", TRUE, "High Mortgage")</f>
        <v>No Mortgage</v>
      </c>
      <c r="O3784" s="5">
        <v>0</v>
      </c>
      <c r="P3784" s="5" t="str">
        <f t="shared" si="118"/>
        <v>Rejected</v>
      </c>
      <c r="Q3784" s="5">
        <v>1</v>
      </c>
      <c r="R3784" s="5">
        <v>0</v>
      </c>
      <c r="S3784" s="5" t="str">
        <f t="shared" si="119"/>
        <v>No</v>
      </c>
      <c r="T3784" s="5">
        <v>1</v>
      </c>
      <c r="U3784" s="7">
        <v>0</v>
      </c>
    </row>
    <row r="3785" spans="1:21" x14ac:dyDescent="0.3">
      <c r="A3785" s="8">
        <v>3784</v>
      </c>
      <c r="B3785" s="9">
        <v>60</v>
      </c>
      <c r="C3785" s="5" t="str" cm="1">
        <f t="array" ref="C3785">_xlfn.IFS(B3785&lt;30, "Young", B3785&lt;50, "Middle Age", TRUE, "Senior")</f>
        <v>Senior</v>
      </c>
      <c r="D3785" s="5">
        <v>34</v>
      </c>
      <c r="E3785" s="9">
        <v>51</v>
      </c>
      <c r="F3785" s="5" t="str" cm="1">
        <f t="array" ref="F3785">_xlfn.IFS(E3785&lt;50, "Low Income", E3785&lt;100, "Middle Income", TRUE,"High Income")</f>
        <v>Middle Income</v>
      </c>
      <c r="G3785" s="10">
        <v>90028</v>
      </c>
      <c r="H3785" s="9">
        <v>3</v>
      </c>
      <c r="I3785" s="9">
        <v>1.4</v>
      </c>
      <c r="J3785" s="5" t="str" cm="1">
        <f t="array" ref="J3785">_xlfn.IFS(I3785&lt;2,"Low", I3785&lt;5, "Middle", TRUE, "High")</f>
        <v>Low</v>
      </c>
      <c r="K3785" s="9">
        <v>3</v>
      </c>
      <c r="L3785" s="5" t="str" cm="1">
        <f t="array" ref="L3785">_xlfn.IFS(K3785=1,"undergraduate",K3785=2,"graduate",K3785=3,"professional")</f>
        <v>professional</v>
      </c>
      <c r="M3785" s="9">
        <v>0</v>
      </c>
      <c r="N3785" s="5" t="str" cm="1">
        <f t="array" ref="N3785">_xlfn.IFS(M3785=0, "No Mortgage", M3785&lt;150, "Low Mortgage", TRUE, "High Mortgage")</f>
        <v>No Mortgage</v>
      </c>
      <c r="O3785" s="9">
        <v>0</v>
      </c>
      <c r="P3785" s="5" t="str">
        <f t="shared" si="118"/>
        <v>Rejected</v>
      </c>
      <c r="Q3785" s="9">
        <v>0</v>
      </c>
      <c r="R3785" s="9">
        <v>0</v>
      </c>
      <c r="S3785" s="5" t="str">
        <f t="shared" si="119"/>
        <v>No</v>
      </c>
      <c r="T3785" s="9">
        <v>0</v>
      </c>
      <c r="U3785" s="11">
        <v>0</v>
      </c>
    </row>
    <row r="3786" spans="1:21" x14ac:dyDescent="0.3">
      <c r="A3786" s="4">
        <v>3785</v>
      </c>
      <c r="B3786" s="5">
        <v>30</v>
      </c>
      <c r="C3786" s="5" t="str" cm="1">
        <f t="array" ref="C3786">_xlfn.IFS(B3786&lt;30, "Young", B3786&lt;50, "Middle Age", TRUE, "Senior")</f>
        <v>Middle Age</v>
      </c>
      <c r="D3786" s="5">
        <v>6</v>
      </c>
      <c r="E3786" s="5">
        <v>115</v>
      </c>
      <c r="F3786" s="5" t="str" cm="1">
        <f t="array" ref="F3786">_xlfn.IFS(E3786&lt;50, "Low Income", E3786&lt;100, "Middle Income", TRUE,"High Income")</f>
        <v>High Income</v>
      </c>
      <c r="G3786" s="6">
        <v>94611</v>
      </c>
      <c r="H3786" s="5">
        <v>4</v>
      </c>
      <c r="I3786" s="5">
        <v>3.8</v>
      </c>
      <c r="J3786" s="5" t="str" cm="1">
        <f t="array" ref="J3786">_xlfn.IFS(I3786&lt;2,"Low", I3786&lt;5, "Middle", TRUE, "High")</f>
        <v>Middle</v>
      </c>
      <c r="K3786" s="5">
        <v>2</v>
      </c>
      <c r="L3786" s="5" t="str" cm="1">
        <f t="array" ref="L3786">_xlfn.IFS(K3786=1,"undergraduate",K3786=2,"graduate",K3786=3,"professional")</f>
        <v>graduate</v>
      </c>
      <c r="M3786" s="5">
        <v>0</v>
      </c>
      <c r="N3786" s="5" t="str" cm="1">
        <f t="array" ref="N3786">_xlfn.IFS(M3786=0, "No Mortgage", M3786&lt;150, "Low Mortgage", TRUE, "High Mortgage")</f>
        <v>No Mortgage</v>
      </c>
      <c r="O3786" s="5">
        <v>1</v>
      </c>
      <c r="P3786" s="5" t="str">
        <f t="shared" si="118"/>
        <v>Accepted</v>
      </c>
      <c r="Q3786" s="5">
        <v>0</v>
      </c>
      <c r="R3786" s="5">
        <v>0</v>
      </c>
      <c r="S3786" s="5" t="str">
        <f t="shared" si="119"/>
        <v>No</v>
      </c>
      <c r="T3786" s="5">
        <v>1</v>
      </c>
      <c r="U3786" s="7">
        <v>0</v>
      </c>
    </row>
    <row r="3787" spans="1:21" x14ac:dyDescent="0.3">
      <c r="A3787" s="8">
        <v>3786</v>
      </c>
      <c r="B3787" s="9">
        <v>54</v>
      </c>
      <c r="C3787" s="5" t="str" cm="1">
        <f t="array" ref="C3787">_xlfn.IFS(B3787&lt;30, "Young", B3787&lt;50, "Middle Age", TRUE, "Senior")</f>
        <v>Senior</v>
      </c>
      <c r="D3787" s="5">
        <v>28</v>
      </c>
      <c r="E3787" s="9">
        <v>83</v>
      </c>
      <c r="F3787" s="5" t="str" cm="1">
        <f t="array" ref="F3787">_xlfn.IFS(E3787&lt;50, "Low Income", E3787&lt;100, "Middle Income", TRUE,"High Income")</f>
        <v>Middle Income</v>
      </c>
      <c r="G3787" s="10">
        <v>95841</v>
      </c>
      <c r="H3787" s="9">
        <v>1</v>
      </c>
      <c r="I3787" s="9">
        <v>2.4</v>
      </c>
      <c r="J3787" s="5" t="str" cm="1">
        <f t="array" ref="J3787">_xlfn.IFS(I3787&lt;2,"Low", I3787&lt;5, "Middle", TRUE, "High")</f>
        <v>Middle</v>
      </c>
      <c r="K3787" s="9">
        <v>1</v>
      </c>
      <c r="L3787" s="5" t="str" cm="1">
        <f t="array" ref="L3787">_xlfn.IFS(K3787=1,"undergraduate",K3787=2,"graduate",K3787=3,"professional")</f>
        <v>undergraduate</v>
      </c>
      <c r="M3787" s="9">
        <v>0</v>
      </c>
      <c r="N3787" s="5" t="str" cm="1">
        <f t="array" ref="N3787">_xlfn.IFS(M3787=0, "No Mortgage", M3787&lt;150, "Low Mortgage", TRUE, "High Mortgage")</f>
        <v>No Mortgage</v>
      </c>
      <c r="O3787" s="9">
        <v>0</v>
      </c>
      <c r="P3787" s="5" t="str">
        <f t="shared" si="118"/>
        <v>Rejected</v>
      </c>
      <c r="Q3787" s="9">
        <v>0</v>
      </c>
      <c r="R3787" s="9">
        <v>0</v>
      </c>
      <c r="S3787" s="5" t="str">
        <f t="shared" si="119"/>
        <v>No</v>
      </c>
      <c r="T3787" s="9">
        <v>1</v>
      </c>
      <c r="U3787" s="11">
        <v>0</v>
      </c>
    </row>
    <row r="3788" spans="1:21" x14ac:dyDescent="0.3">
      <c r="A3788" s="4">
        <v>3787</v>
      </c>
      <c r="B3788" s="5">
        <v>54</v>
      </c>
      <c r="C3788" s="5" t="str" cm="1">
        <f t="array" ref="C3788">_xlfn.IFS(B3788&lt;30, "Young", B3788&lt;50, "Middle Age", TRUE, "Senior")</f>
        <v>Senior</v>
      </c>
      <c r="D3788" s="5">
        <v>28</v>
      </c>
      <c r="E3788" s="5">
        <v>90</v>
      </c>
      <c r="F3788" s="5" t="str" cm="1">
        <f t="array" ref="F3788">_xlfn.IFS(E3788&lt;50, "Low Income", E3788&lt;100, "Middle Income", TRUE,"High Income")</f>
        <v>Middle Income</v>
      </c>
      <c r="G3788" s="6">
        <v>91301</v>
      </c>
      <c r="H3788" s="5">
        <v>1</v>
      </c>
      <c r="I3788" s="5">
        <v>0.3</v>
      </c>
      <c r="J3788" s="5" t="str" cm="1">
        <f t="array" ref="J3788">_xlfn.IFS(I3788&lt;2,"Low", I3788&lt;5, "Middle", TRUE, "High")</f>
        <v>Low</v>
      </c>
      <c r="K3788" s="5">
        <v>1</v>
      </c>
      <c r="L3788" s="5" t="str" cm="1">
        <f t="array" ref="L3788">_xlfn.IFS(K3788=1,"undergraduate",K3788=2,"graduate",K3788=3,"professional")</f>
        <v>undergraduate</v>
      </c>
      <c r="M3788" s="5">
        <v>0</v>
      </c>
      <c r="N3788" s="5" t="str" cm="1">
        <f t="array" ref="N3788">_xlfn.IFS(M3788=0, "No Mortgage", M3788&lt;150, "Low Mortgage", TRUE, "High Mortgage")</f>
        <v>No Mortgage</v>
      </c>
      <c r="O3788" s="5">
        <v>0</v>
      </c>
      <c r="P3788" s="5" t="str">
        <f t="shared" si="118"/>
        <v>Rejected</v>
      </c>
      <c r="Q3788" s="5">
        <v>0</v>
      </c>
      <c r="R3788" s="5">
        <v>0</v>
      </c>
      <c r="S3788" s="5" t="str">
        <f t="shared" si="119"/>
        <v>No</v>
      </c>
      <c r="T3788" s="5">
        <v>1</v>
      </c>
      <c r="U3788" s="7">
        <v>0</v>
      </c>
    </row>
    <row r="3789" spans="1:21" x14ac:dyDescent="0.3">
      <c r="A3789" s="8">
        <v>3788</v>
      </c>
      <c r="B3789" s="9">
        <v>37</v>
      </c>
      <c r="C3789" s="5" t="str" cm="1">
        <f t="array" ref="C3789">_xlfn.IFS(B3789&lt;30, "Young", B3789&lt;50, "Middle Age", TRUE, "Senior")</f>
        <v>Middle Age</v>
      </c>
      <c r="D3789" s="5">
        <v>12</v>
      </c>
      <c r="E3789" s="9">
        <v>28</v>
      </c>
      <c r="F3789" s="5" t="str" cm="1">
        <f t="array" ref="F3789">_xlfn.IFS(E3789&lt;50, "Low Income", E3789&lt;100, "Middle Income", TRUE,"High Income")</f>
        <v>Low Income</v>
      </c>
      <c r="G3789" s="10">
        <v>95616</v>
      </c>
      <c r="H3789" s="9">
        <v>4</v>
      </c>
      <c r="I3789" s="9">
        <v>1.7</v>
      </c>
      <c r="J3789" s="5" t="str" cm="1">
        <f t="array" ref="J3789">_xlfn.IFS(I3789&lt;2,"Low", I3789&lt;5, "Middle", TRUE, "High")</f>
        <v>Low</v>
      </c>
      <c r="K3789" s="9">
        <v>1</v>
      </c>
      <c r="L3789" s="5" t="str" cm="1">
        <f t="array" ref="L3789">_xlfn.IFS(K3789=1,"undergraduate",K3789=2,"graduate",K3789=3,"professional")</f>
        <v>undergraduate</v>
      </c>
      <c r="M3789" s="9">
        <v>0</v>
      </c>
      <c r="N3789" s="5" t="str" cm="1">
        <f t="array" ref="N3789">_xlfn.IFS(M3789=0, "No Mortgage", M3789&lt;150, "Low Mortgage", TRUE, "High Mortgage")</f>
        <v>No Mortgage</v>
      </c>
      <c r="O3789" s="9">
        <v>0</v>
      </c>
      <c r="P3789" s="5" t="str">
        <f t="shared" si="118"/>
        <v>Rejected</v>
      </c>
      <c r="Q3789" s="9">
        <v>1</v>
      </c>
      <c r="R3789" s="9">
        <v>1</v>
      </c>
      <c r="S3789" s="5" t="str">
        <f t="shared" si="119"/>
        <v>Yes</v>
      </c>
      <c r="T3789" s="9">
        <v>1</v>
      </c>
      <c r="U3789" s="11">
        <v>0</v>
      </c>
    </row>
    <row r="3790" spans="1:21" x14ac:dyDescent="0.3">
      <c r="A3790" s="4">
        <v>3789</v>
      </c>
      <c r="B3790" s="5">
        <v>32</v>
      </c>
      <c r="C3790" s="5" t="str" cm="1">
        <f t="array" ref="C3790">_xlfn.IFS(B3790&lt;30, "Young", B3790&lt;50, "Middle Age", TRUE, "Senior")</f>
        <v>Middle Age</v>
      </c>
      <c r="D3790" s="5">
        <v>7</v>
      </c>
      <c r="E3790" s="5">
        <v>82</v>
      </c>
      <c r="F3790" s="5" t="str" cm="1">
        <f t="array" ref="F3790">_xlfn.IFS(E3790&lt;50, "Low Income", E3790&lt;100, "Middle Income", TRUE,"High Income")</f>
        <v>Middle Income</v>
      </c>
      <c r="G3790" s="6">
        <v>95616</v>
      </c>
      <c r="H3790" s="5">
        <v>2</v>
      </c>
      <c r="I3790" s="5">
        <v>2.5</v>
      </c>
      <c r="J3790" s="5" t="str" cm="1">
        <f t="array" ref="J3790">_xlfn.IFS(I3790&lt;2,"Low", I3790&lt;5, "Middle", TRUE, "High")</f>
        <v>Middle</v>
      </c>
      <c r="K3790" s="5">
        <v>1</v>
      </c>
      <c r="L3790" s="5" t="str" cm="1">
        <f t="array" ref="L3790">_xlfn.IFS(K3790=1,"undergraduate",K3790=2,"graduate",K3790=3,"professional")</f>
        <v>undergraduate</v>
      </c>
      <c r="M3790" s="5">
        <v>221</v>
      </c>
      <c r="N3790" s="5" t="str" cm="1">
        <f t="array" ref="N3790">_xlfn.IFS(M3790=0, "No Mortgage", M3790&lt;150, "Low Mortgage", TRUE, "High Mortgage")</f>
        <v>High Mortgage</v>
      </c>
      <c r="O3790" s="5">
        <v>0</v>
      </c>
      <c r="P3790" s="5" t="str">
        <f t="shared" si="118"/>
        <v>Rejected</v>
      </c>
      <c r="Q3790" s="5">
        <v>0</v>
      </c>
      <c r="R3790" s="5">
        <v>0</v>
      </c>
      <c r="S3790" s="5" t="str">
        <f t="shared" si="119"/>
        <v>No</v>
      </c>
      <c r="T3790" s="5">
        <v>1</v>
      </c>
      <c r="U3790" s="7">
        <v>1</v>
      </c>
    </row>
    <row r="3791" spans="1:21" x14ac:dyDescent="0.3">
      <c r="A3791" s="8">
        <v>3790</v>
      </c>
      <c r="B3791" s="9">
        <v>51</v>
      </c>
      <c r="C3791" s="5" t="str" cm="1">
        <f t="array" ref="C3791">_xlfn.IFS(B3791&lt;30, "Young", B3791&lt;50, "Middle Age", TRUE, "Senior")</f>
        <v>Senior</v>
      </c>
      <c r="D3791" s="5">
        <v>27</v>
      </c>
      <c r="E3791" s="9">
        <v>24</v>
      </c>
      <c r="F3791" s="5" t="str" cm="1">
        <f t="array" ref="F3791">_xlfn.IFS(E3791&lt;50, "Low Income", E3791&lt;100, "Middle Income", TRUE,"High Income")</f>
        <v>Low Income</v>
      </c>
      <c r="G3791" s="10">
        <v>94301</v>
      </c>
      <c r="H3791" s="9">
        <v>3</v>
      </c>
      <c r="I3791" s="9">
        <v>0.4</v>
      </c>
      <c r="J3791" s="5" t="str" cm="1">
        <f t="array" ref="J3791">_xlfn.IFS(I3791&lt;2,"Low", I3791&lt;5, "Middle", TRUE, "High")</f>
        <v>Low</v>
      </c>
      <c r="K3791" s="9">
        <v>1</v>
      </c>
      <c r="L3791" s="5" t="str" cm="1">
        <f t="array" ref="L3791">_xlfn.IFS(K3791=1,"undergraduate",K3791=2,"graduate",K3791=3,"professional")</f>
        <v>undergraduate</v>
      </c>
      <c r="M3791" s="9">
        <v>0</v>
      </c>
      <c r="N3791" s="5" t="str" cm="1">
        <f t="array" ref="N3791">_xlfn.IFS(M3791=0, "No Mortgage", M3791&lt;150, "Low Mortgage", TRUE, "High Mortgage")</f>
        <v>No Mortgage</v>
      </c>
      <c r="O3791" s="9">
        <v>0</v>
      </c>
      <c r="P3791" s="5" t="str">
        <f t="shared" si="118"/>
        <v>Rejected</v>
      </c>
      <c r="Q3791" s="9">
        <v>0</v>
      </c>
      <c r="R3791" s="9">
        <v>0</v>
      </c>
      <c r="S3791" s="5" t="str">
        <f t="shared" si="119"/>
        <v>No</v>
      </c>
      <c r="T3791" s="9">
        <v>1</v>
      </c>
      <c r="U3791" s="11">
        <v>1</v>
      </c>
    </row>
    <row r="3792" spans="1:21" x14ac:dyDescent="0.3">
      <c r="A3792" s="4">
        <v>3791</v>
      </c>
      <c r="B3792" s="5">
        <v>46</v>
      </c>
      <c r="C3792" s="5" t="str" cm="1">
        <f t="array" ref="C3792">_xlfn.IFS(B3792&lt;30, "Young", B3792&lt;50, "Middle Age", TRUE, "Senior")</f>
        <v>Middle Age</v>
      </c>
      <c r="D3792" s="5">
        <v>22</v>
      </c>
      <c r="E3792" s="5">
        <v>71</v>
      </c>
      <c r="F3792" s="5" t="str" cm="1">
        <f t="array" ref="F3792">_xlfn.IFS(E3792&lt;50, "Low Income", E3792&lt;100, "Middle Income", TRUE,"High Income")</f>
        <v>Middle Income</v>
      </c>
      <c r="G3792" s="6">
        <v>92029</v>
      </c>
      <c r="H3792" s="5">
        <v>2</v>
      </c>
      <c r="I3792" s="5">
        <v>1.7</v>
      </c>
      <c r="J3792" s="5" t="str" cm="1">
        <f t="array" ref="J3792">_xlfn.IFS(I3792&lt;2,"Low", I3792&lt;5, "Middle", TRUE, "High")</f>
        <v>Low</v>
      </c>
      <c r="K3792" s="5">
        <v>1</v>
      </c>
      <c r="L3792" s="5" t="str" cm="1">
        <f t="array" ref="L3792">_xlfn.IFS(K3792=1,"undergraduate",K3792=2,"graduate",K3792=3,"professional")</f>
        <v>undergraduate</v>
      </c>
      <c r="M3792" s="5">
        <v>0</v>
      </c>
      <c r="N3792" s="5" t="str" cm="1">
        <f t="array" ref="N3792">_xlfn.IFS(M3792=0, "No Mortgage", M3792&lt;150, "Low Mortgage", TRUE, "High Mortgage")</f>
        <v>No Mortgage</v>
      </c>
      <c r="O3792" s="5">
        <v>0</v>
      </c>
      <c r="P3792" s="5" t="str">
        <f t="shared" si="118"/>
        <v>Rejected</v>
      </c>
      <c r="Q3792" s="5">
        <v>0</v>
      </c>
      <c r="R3792" s="5">
        <v>0</v>
      </c>
      <c r="S3792" s="5" t="str">
        <f t="shared" si="119"/>
        <v>No</v>
      </c>
      <c r="T3792" s="5">
        <v>1</v>
      </c>
      <c r="U3792" s="7">
        <v>1</v>
      </c>
    </row>
    <row r="3793" spans="1:21" x14ac:dyDescent="0.3">
      <c r="A3793" s="8">
        <v>3792</v>
      </c>
      <c r="B3793" s="9">
        <v>41</v>
      </c>
      <c r="C3793" s="5" t="str" cm="1">
        <f t="array" ref="C3793">_xlfn.IFS(B3793&lt;30, "Young", B3793&lt;50, "Middle Age", TRUE, "Senior")</f>
        <v>Middle Age</v>
      </c>
      <c r="D3793" s="5">
        <v>17</v>
      </c>
      <c r="E3793" s="9">
        <v>80</v>
      </c>
      <c r="F3793" s="5" t="str" cm="1">
        <f t="array" ref="F3793">_xlfn.IFS(E3793&lt;50, "Low Income", E3793&lt;100, "Middle Income", TRUE,"High Income")</f>
        <v>Middle Income</v>
      </c>
      <c r="G3793" s="10">
        <v>91330</v>
      </c>
      <c r="H3793" s="9">
        <v>1</v>
      </c>
      <c r="I3793" s="9">
        <v>0.3</v>
      </c>
      <c r="J3793" s="5" t="str" cm="1">
        <f t="array" ref="J3793">_xlfn.IFS(I3793&lt;2,"Low", I3793&lt;5, "Middle", TRUE, "High")</f>
        <v>Low</v>
      </c>
      <c r="K3793" s="9">
        <v>1</v>
      </c>
      <c r="L3793" s="5" t="str" cm="1">
        <f t="array" ref="L3793">_xlfn.IFS(K3793=1,"undergraduate",K3793=2,"graduate",K3793=3,"professional")</f>
        <v>undergraduate</v>
      </c>
      <c r="M3793" s="9">
        <v>0</v>
      </c>
      <c r="N3793" s="5" t="str" cm="1">
        <f t="array" ref="N3793">_xlfn.IFS(M3793=0, "No Mortgage", M3793&lt;150, "Low Mortgage", TRUE, "High Mortgage")</f>
        <v>No Mortgage</v>
      </c>
      <c r="O3793" s="9">
        <v>0</v>
      </c>
      <c r="P3793" s="5" t="str">
        <f t="shared" si="118"/>
        <v>Rejected</v>
      </c>
      <c r="Q3793" s="9">
        <v>0</v>
      </c>
      <c r="R3793" s="9">
        <v>0</v>
      </c>
      <c r="S3793" s="5" t="str">
        <f t="shared" si="119"/>
        <v>No</v>
      </c>
      <c r="T3793" s="9">
        <v>0</v>
      </c>
      <c r="U3793" s="11">
        <v>0</v>
      </c>
    </row>
    <row r="3794" spans="1:21" x14ac:dyDescent="0.3">
      <c r="A3794" s="4">
        <v>3793</v>
      </c>
      <c r="B3794" s="5">
        <v>62</v>
      </c>
      <c r="C3794" s="5" t="str" cm="1">
        <f t="array" ref="C3794">_xlfn.IFS(B3794&lt;30, "Young", B3794&lt;50, "Middle Age", TRUE, "Senior")</f>
        <v>Senior</v>
      </c>
      <c r="D3794" s="5">
        <v>36</v>
      </c>
      <c r="E3794" s="5">
        <v>109</v>
      </c>
      <c r="F3794" s="5" t="str" cm="1">
        <f t="array" ref="F3794">_xlfn.IFS(E3794&lt;50, "Low Income", E3794&lt;100, "Middle Income", TRUE,"High Income")</f>
        <v>High Income</v>
      </c>
      <c r="G3794" s="6">
        <v>92709</v>
      </c>
      <c r="H3794" s="5">
        <v>4</v>
      </c>
      <c r="I3794" s="5">
        <v>1.7</v>
      </c>
      <c r="J3794" s="5" t="str" cm="1">
        <f t="array" ref="J3794">_xlfn.IFS(I3794&lt;2,"Low", I3794&lt;5, "Middle", TRUE, "High")</f>
        <v>Low</v>
      </c>
      <c r="K3794" s="5">
        <v>3</v>
      </c>
      <c r="L3794" s="5" t="str" cm="1">
        <f t="array" ref="L3794">_xlfn.IFS(K3794=1,"undergraduate",K3794=2,"graduate",K3794=3,"professional")</f>
        <v>professional</v>
      </c>
      <c r="M3794" s="5">
        <v>0</v>
      </c>
      <c r="N3794" s="5" t="str" cm="1">
        <f t="array" ref="N3794">_xlfn.IFS(M3794=0, "No Mortgage", M3794&lt;150, "Low Mortgage", TRUE, "High Mortgage")</f>
        <v>No Mortgage</v>
      </c>
      <c r="O3794" s="5">
        <v>0</v>
      </c>
      <c r="P3794" s="5" t="str">
        <f t="shared" si="118"/>
        <v>Rejected</v>
      </c>
      <c r="Q3794" s="5">
        <v>0</v>
      </c>
      <c r="R3794" s="5">
        <v>0</v>
      </c>
      <c r="S3794" s="5" t="str">
        <f t="shared" si="119"/>
        <v>No</v>
      </c>
      <c r="T3794" s="5">
        <v>1</v>
      </c>
      <c r="U3794" s="7">
        <v>0</v>
      </c>
    </row>
    <row r="3795" spans="1:21" x14ac:dyDescent="0.3">
      <c r="A3795" s="8">
        <v>3794</v>
      </c>
      <c r="B3795" s="9">
        <v>54</v>
      </c>
      <c r="C3795" s="5" t="str" cm="1">
        <f t="array" ref="C3795">_xlfn.IFS(B3795&lt;30, "Young", B3795&lt;50, "Middle Age", TRUE, "Senior")</f>
        <v>Senior</v>
      </c>
      <c r="D3795" s="5">
        <v>28</v>
      </c>
      <c r="E3795" s="9">
        <v>140</v>
      </c>
      <c r="F3795" s="5" t="str" cm="1">
        <f t="array" ref="F3795">_xlfn.IFS(E3795&lt;50, "Low Income", E3795&lt;100, "Middle Income", TRUE,"High Income")</f>
        <v>High Income</v>
      </c>
      <c r="G3795" s="10">
        <v>91711</v>
      </c>
      <c r="H3795" s="9">
        <v>1</v>
      </c>
      <c r="I3795" s="9">
        <v>2.9</v>
      </c>
      <c r="J3795" s="5" t="str" cm="1">
        <f t="array" ref="J3795">_xlfn.IFS(I3795&lt;2,"Low", I3795&lt;5, "Middle", TRUE, "High")</f>
        <v>Middle</v>
      </c>
      <c r="K3795" s="9">
        <v>1</v>
      </c>
      <c r="L3795" s="5" t="str" cm="1">
        <f t="array" ref="L3795">_xlfn.IFS(K3795=1,"undergraduate",K3795=2,"graduate",K3795=3,"professional")</f>
        <v>undergraduate</v>
      </c>
      <c r="M3795" s="9">
        <v>0</v>
      </c>
      <c r="N3795" s="5" t="str" cm="1">
        <f t="array" ref="N3795">_xlfn.IFS(M3795=0, "No Mortgage", M3795&lt;150, "Low Mortgage", TRUE, "High Mortgage")</f>
        <v>No Mortgage</v>
      </c>
      <c r="O3795" s="9">
        <v>0</v>
      </c>
      <c r="P3795" s="5" t="str">
        <f t="shared" si="118"/>
        <v>Rejected</v>
      </c>
      <c r="Q3795" s="9">
        <v>0</v>
      </c>
      <c r="R3795" s="9">
        <v>0</v>
      </c>
      <c r="S3795" s="5" t="str">
        <f t="shared" si="119"/>
        <v>No</v>
      </c>
      <c r="T3795" s="9">
        <v>1</v>
      </c>
      <c r="U3795" s="11">
        <v>0</v>
      </c>
    </row>
    <row r="3796" spans="1:21" x14ac:dyDescent="0.3">
      <c r="A3796" s="4">
        <v>3795</v>
      </c>
      <c r="B3796" s="5">
        <v>52</v>
      </c>
      <c r="C3796" s="5" t="str" cm="1">
        <f t="array" ref="C3796">_xlfn.IFS(B3796&lt;30, "Young", B3796&lt;50, "Middle Age", TRUE, "Senior")</f>
        <v>Senior</v>
      </c>
      <c r="D3796" s="5">
        <v>27</v>
      </c>
      <c r="E3796" s="5">
        <v>39</v>
      </c>
      <c r="F3796" s="5" t="str" cm="1">
        <f t="array" ref="F3796">_xlfn.IFS(E3796&lt;50, "Low Income", E3796&lt;100, "Middle Income", TRUE,"High Income")</f>
        <v>Low Income</v>
      </c>
      <c r="G3796" s="6">
        <v>92612</v>
      </c>
      <c r="H3796" s="5">
        <v>4</v>
      </c>
      <c r="I3796" s="5">
        <v>0.2</v>
      </c>
      <c r="J3796" s="5" t="str" cm="1">
        <f t="array" ref="J3796">_xlfn.IFS(I3796&lt;2,"Low", I3796&lt;5, "Middle", TRUE, "High")</f>
        <v>Low</v>
      </c>
      <c r="K3796" s="5">
        <v>2</v>
      </c>
      <c r="L3796" s="5" t="str" cm="1">
        <f t="array" ref="L3796">_xlfn.IFS(K3796=1,"undergraduate",K3796=2,"graduate",K3796=3,"professional")</f>
        <v>graduate</v>
      </c>
      <c r="M3796" s="5">
        <v>0</v>
      </c>
      <c r="N3796" s="5" t="str" cm="1">
        <f t="array" ref="N3796">_xlfn.IFS(M3796=0, "No Mortgage", M3796&lt;150, "Low Mortgage", TRUE, "High Mortgage")</f>
        <v>No Mortgage</v>
      </c>
      <c r="O3796" s="5">
        <v>0</v>
      </c>
      <c r="P3796" s="5" t="str">
        <f t="shared" si="118"/>
        <v>Rejected</v>
      </c>
      <c r="Q3796" s="5">
        <v>1</v>
      </c>
      <c r="R3796" s="5">
        <v>0</v>
      </c>
      <c r="S3796" s="5" t="str">
        <f t="shared" si="119"/>
        <v>No</v>
      </c>
      <c r="T3796" s="5">
        <v>1</v>
      </c>
      <c r="U3796" s="7">
        <v>0</v>
      </c>
    </row>
    <row r="3797" spans="1:21" x14ac:dyDescent="0.3">
      <c r="A3797" s="8">
        <v>3796</v>
      </c>
      <c r="B3797" s="9">
        <v>51</v>
      </c>
      <c r="C3797" s="5" t="str" cm="1">
        <f t="array" ref="C3797">_xlfn.IFS(B3797&lt;30, "Young", B3797&lt;50, "Middle Age", TRUE, "Senior")</f>
        <v>Senior</v>
      </c>
      <c r="D3797" s="5">
        <v>25</v>
      </c>
      <c r="E3797" s="9">
        <v>39</v>
      </c>
      <c r="F3797" s="5" t="str" cm="1">
        <f t="array" ref="F3797">_xlfn.IFS(E3797&lt;50, "Low Income", E3797&lt;100, "Middle Income", TRUE,"High Income")</f>
        <v>Low Income</v>
      </c>
      <c r="G3797" s="10">
        <v>94010</v>
      </c>
      <c r="H3797" s="9">
        <v>1</v>
      </c>
      <c r="I3797" s="9">
        <v>1.2</v>
      </c>
      <c r="J3797" s="5" t="str" cm="1">
        <f t="array" ref="J3797">_xlfn.IFS(I3797&lt;2,"Low", I3797&lt;5, "Middle", TRUE, "High")</f>
        <v>Low</v>
      </c>
      <c r="K3797" s="9">
        <v>2</v>
      </c>
      <c r="L3797" s="5" t="str" cm="1">
        <f t="array" ref="L3797">_xlfn.IFS(K3797=1,"undergraduate",K3797=2,"graduate",K3797=3,"professional")</f>
        <v>graduate</v>
      </c>
      <c r="M3797" s="9">
        <v>98</v>
      </c>
      <c r="N3797" s="5" t="str" cm="1">
        <f t="array" ref="N3797">_xlfn.IFS(M3797=0, "No Mortgage", M3797&lt;150, "Low Mortgage", TRUE, "High Mortgage")</f>
        <v>Low Mortgage</v>
      </c>
      <c r="O3797" s="9">
        <v>0</v>
      </c>
      <c r="P3797" s="5" t="str">
        <f t="shared" si="118"/>
        <v>Rejected</v>
      </c>
      <c r="Q3797" s="9">
        <v>0</v>
      </c>
      <c r="R3797" s="9">
        <v>0</v>
      </c>
      <c r="S3797" s="5" t="str">
        <f t="shared" si="119"/>
        <v>No</v>
      </c>
      <c r="T3797" s="9">
        <v>1</v>
      </c>
      <c r="U3797" s="11">
        <v>0</v>
      </c>
    </row>
    <row r="3798" spans="1:21" x14ac:dyDescent="0.3">
      <c r="A3798" s="4">
        <v>3797</v>
      </c>
      <c r="B3798" s="5">
        <v>24</v>
      </c>
      <c r="C3798" s="5" t="str" cm="1">
        <f t="array" ref="C3798">_xlfn.IFS(B3798&lt;30, "Young", B3798&lt;50, "Middle Age", TRUE, "Senior")</f>
        <v>Young</v>
      </c>
      <c r="D3798" s="5">
        <v>2</v>
      </c>
      <c r="E3798" s="5">
        <v>50</v>
      </c>
      <c r="F3798" s="5" t="str" cm="1">
        <f t="array" ref="F3798">_xlfn.IFS(E3798&lt;50, "Low Income", E3798&lt;100, "Middle Income", TRUE,"High Income")</f>
        <v>Middle Income</v>
      </c>
      <c r="G3798" s="6">
        <v>94920</v>
      </c>
      <c r="H3798" s="5">
        <v>3</v>
      </c>
      <c r="I3798" s="5">
        <v>2.4</v>
      </c>
      <c r="J3798" s="5" t="str" cm="1">
        <f t="array" ref="J3798">_xlfn.IFS(I3798&lt;2,"Low", I3798&lt;5, "Middle", TRUE, "High")</f>
        <v>Middle</v>
      </c>
      <c r="K3798" s="5">
        <v>2</v>
      </c>
      <c r="L3798" s="5" t="str" cm="1">
        <f t="array" ref="L3798">_xlfn.IFS(K3798=1,"undergraduate",K3798=2,"graduate",K3798=3,"professional")</f>
        <v>graduate</v>
      </c>
      <c r="M3798" s="5">
        <v>0</v>
      </c>
      <c r="N3798" s="5" t="str" cm="1">
        <f t="array" ref="N3798">_xlfn.IFS(M3798=0, "No Mortgage", M3798&lt;150, "Low Mortgage", TRUE, "High Mortgage")</f>
        <v>No Mortgage</v>
      </c>
      <c r="O3798" s="5">
        <v>0</v>
      </c>
      <c r="P3798" s="5" t="str">
        <f t="shared" si="118"/>
        <v>Rejected</v>
      </c>
      <c r="Q3798" s="5">
        <v>1</v>
      </c>
      <c r="R3798" s="5">
        <v>0</v>
      </c>
      <c r="S3798" s="5" t="str">
        <f t="shared" si="119"/>
        <v>No</v>
      </c>
      <c r="T3798" s="5">
        <v>0</v>
      </c>
      <c r="U3798" s="7">
        <v>0</v>
      </c>
    </row>
    <row r="3799" spans="1:21" x14ac:dyDescent="0.3">
      <c r="A3799" s="8">
        <v>3798</v>
      </c>
      <c r="B3799" s="9">
        <v>61</v>
      </c>
      <c r="C3799" s="5" t="str" cm="1">
        <f t="array" ref="C3799">_xlfn.IFS(B3799&lt;30, "Young", B3799&lt;50, "Middle Age", TRUE, "Senior")</f>
        <v>Senior</v>
      </c>
      <c r="D3799" s="5">
        <v>35</v>
      </c>
      <c r="E3799" s="9">
        <v>31</v>
      </c>
      <c r="F3799" s="5" t="str" cm="1">
        <f t="array" ref="F3799">_xlfn.IFS(E3799&lt;50, "Low Income", E3799&lt;100, "Middle Income", TRUE,"High Income")</f>
        <v>Low Income</v>
      </c>
      <c r="G3799" s="10">
        <v>92521</v>
      </c>
      <c r="H3799" s="9">
        <v>2</v>
      </c>
      <c r="I3799" s="9">
        <v>0.3</v>
      </c>
      <c r="J3799" s="5" t="str" cm="1">
        <f t="array" ref="J3799">_xlfn.IFS(I3799&lt;2,"Low", I3799&lt;5, "Middle", TRUE, "High")</f>
        <v>Low</v>
      </c>
      <c r="K3799" s="9">
        <v>1</v>
      </c>
      <c r="L3799" s="5" t="str" cm="1">
        <f t="array" ref="L3799">_xlfn.IFS(K3799=1,"undergraduate",K3799=2,"graduate",K3799=3,"professional")</f>
        <v>undergraduate</v>
      </c>
      <c r="M3799" s="9">
        <v>0</v>
      </c>
      <c r="N3799" s="5" t="str" cm="1">
        <f t="array" ref="N3799">_xlfn.IFS(M3799=0, "No Mortgage", M3799&lt;150, "Low Mortgage", TRUE, "High Mortgage")</f>
        <v>No Mortgage</v>
      </c>
      <c r="O3799" s="9">
        <v>0</v>
      </c>
      <c r="P3799" s="5" t="str">
        <f t="shared" si="118"/>
        <v>Rejected</v>
      </c>
      <c r="Q3799" s="9">
        <v>0</v>
      </c>
      <c r="R3799" s="9">
        <v>0</v>
      </c>
      <c r="S3799" s="5" t="str">
        <f t="shared" si="119"/>
        <v>No</v>
      </c>
      <c r="T3799" s="9">
        <v>1</v>
      </c>
      <c r="U3799" s="11">
        <v>0</v>
      </c>
    </row>
    <row r="3800" spans="1:21" x14ac:dyDescent="0.3">
      <c r="A3800" s="4">
        <v>3799</v>
      </c>
      <c r="B3800" s="5">
        <v>55</v>
      </c>
      <c r="C3800" s="5" t="str" cm="1">
        <f t="array" ref="C3800">_xlfn.IFS(B3800&lt;30, "Young", B3800&lt;50, "Middle Age", TRUE, "Senior")</f>
        <v>Senior</v>
      </c>
      <c r="D3800" s="5">
        <v>25</v>
      </c>
      <c r="E3800" s="5">
        <v>35</v>
      </c>
      <c r="F3800" s="5" t="str" cm="1">
        <f t="array" ref="F3800">_xlfn.IFS(E3800&lt;50, "Low Income", E3800&lt;100, "Middle Income", TRUE,"High Income")</f>
        <v>Low Income</v>
      </c>
      <c r="G3800" s="6">
        <v>93943</v>
      </c>
      <c r="H3800" s="5">
        <v>3</v>
      </c>
      <c r="I3800" s="5">
        <v>1</v>
      </c>
      <c r="J3800" s="5" t="str" cm="1">
        <f t="array" ref="J3800">_xlfn.IFS(I3800&lt;2,"Low", I3800&lt;5, "Middle", TRUE, "High")</f>
        <v>Low</v>
      </c>
      <c r="K3800" s="5">
        <v>3</v>
      </c>
      <c r="L3800" s="5" t="str" cm="1">
        <f t="array" ref="L3800">_xlfn.IFS(K3800=1,"undergraduate",K3800=2,"graduate",K3800=3,"professional")</f>
        <v>professional</v>
      </c>
      <c r="M3800" s="5">
        <v>144</v>
      </c>
      <c r="N3800" s="5" t="str" cm="1">
        <f t="array" ref="N3800">_xlfn.IFS(M3800=0, "No Mortgage", M3800&lt;150, "Low Mortgage", TRUE, "High Mortgage")</f>
        <v>Low Mortgage</v>
      </c>
      <c r="O3800" s="5">
        <v>0</v>
      </c>
      <c r="P3800" s="5" t="str">
        <f t="shared" si="118"/>
        <v>Rejected</v>
      </c>
      <c r="Q3800" s="5">
        <v>0</v>
      </c>
      <c r="R3800" s="5">
        <v>0</v>
      </c>
      <c r="S3800" s="5" t="str">
        <f t="shared" si="119"/>
        <v>No</v>
      </c>
      <c r="T3800" s="5">
        <v>1</v>
      </c>
      <c r="U3800" s="7">
        <v>1</v>
      </c>
    </row>
    <row r="3801" spans="1:21" x14ac:dyDescent="0.3">
      <c r="A3801" s="8">
        <v>3800</v>
      </c>
      <c r="B3801" s="9">
        <v>37</v>
      </c>
      <c r="C3801" s="5" t="str" cm="1">
        <f t="array" ref="C3801">_xlfn.IFS(B3801&lt;30, "Young", B3801&lt;50, "Middle Age", TRUE, "Senior")</f>
        <v>Middle Age</v>
      </c>
      <c r="D3801" s="5">
        <v>11</v>
      </c>
      <c r="E3801" s="9">
        <v>44</v>
      </c>
      <c r="F3801" s="5" t="str" cm="1">
        <f t="array" ref="F3801">_xlfn.IFS(E3801&lt;50, "Low Income", E3801&lt;100, "Middle Income", TRUE,"High Income")</f>
        <v>Low Income</v>
      </c>
      <c r="G3801" s="10">
        <v>93109</v>
      </c>
      <c r="H3801" s="9">
        <v>4</v>
      </c>
      <c r="I3801" s="9">
        <v>0.2</v>
      </c>
      <c r="J3801" s="5" t="str" cm="1">
        <f t="array" ref="J3801">_xlfn.IFS(I3801&lt;2,"Low", I3801&lt;5, "Middle", TRUE, "High")</f>
        <v>Low</v>
      </c>
      <c r="K3801" s="9">
        <v>1</v>
      </c>
      <c r="L3801" s="5" t="str" cm="1">
        <f t="array" ref="L3801">_xlfn.IFS(K3801=1,"undergraduate",K3801=2,"graduate",K3801=3,"professional")</f>
        <v>undergraduate</v>
      </c>
      <c r="M3801" s="9">
        <v>0</v>
      </c>
      <c r="N3801" s="5" t="str" cm="1">
        <f t="array" ref="N3801">_xlfn.IFS(M3801=0, "No Mortgage", M3801&lt;150, "Low Mortgage", TRUE, "High Mortgage")</f>
        <v>No Mortgage</v>
      </c>
      <c r="O3801" s="9">
        <v>0</v>
      </c>
      <c r="P3801" s="5" t="str">
        <f t="shared" si="118"/>
        <v>Rejected</v>
      </c>
      <c r="Q3801" s="9">
        <v>0</v>
      </c>
      <c r="R3801" s="9">
        <v>0</v>
      </c>
      <c r="S3801" s="5" t="str">
        <f t="shared" si="119"/>
        <v>No</v>
      </c>
      <c r="T3801" s="9">
        <v>0</v>
      </c>
      <c r="U3801" s="11">
        <v>1</v>
      </c>
    </row>
    <row r="3802" spans="1:21" x14ac:dyDescent="0.3">
      <c r="A3802" s="4">
        <v>3801</v>
      </c>
      <c r="B3802" s="5">
        <v>64</v>
      </c>
      <c r="C3802" s="5" t="str" cm="1">
        <f t="array" ref="C3802">_xlfn.IFS(B3802&lt;30, "Young", B3802&lt;50, "Middle Age", TRUE, "Senior")</f>
        <v>Senior</v>
      </c>
      <c r="D3802" s="5">
        <v>38</v>
      </c>
      <c r="E3802" s="5">
        <v>35</v>
      </c>
      <c r="F3802" s="5" t="str" cm="1">
        <f t="array" ref="F3802">_xlfn.IFS(E3802&lt;50, "Low Income", E3802&lt;100, "Middle Income", TRUE,"High Income")</f>
        <v>Low Income</v>
      </c>
      <c r="G3802" s="6">
        <v>93955</v>
      </c>
      <c r="H3802" s="5">
        <v>1</v>
      </c>
      <c r="I3802" s="5">
        <v>0.5</v>
      </c>
      <c r="J3802" s="5" t="str" cm="1">
        <f t="array" ref="J3802">_xlfn.IFS(I3802&lt;2,"Low", I3802&lt;5, "Middle", TRUE, "High")</f>
        <v>Low</v>
      </c>
      <c r="K3802" s="5">
        <v>3</v>
      </c>
      <c r="L3802" s="5" t="str" cm="1">
        <f t="array" ref="L3802">_xlfn.IFS(K3802=1,"undergraduate",K3802=2,"graduate",K3802=3,"professional")</f>
        <v>professional</v>
      </c>
      <c r="M3802" s="5">
        <v>0</v>
      </c>
      <c r="N3802" s="5" t="str" cm="1">
        <f t="array" ref="N3802">_xlfn.IFS(M3802=0, "No Mortgage", M3802&lt;150, "Low Mortgage", TRUE, "High Mortgage")</f>
        <v>No Mortgage</v>
      </c>
      <c r="O3802" s="5">
        <v>0</v>
      </c>
      <c r="P3802" s="5" t="str">
        <f t="shared" si="118"/>
        <v>Rejected</v>
      </c>
      <c r="Q3802" s="5">
        <v>0</v>
      </c>
      <c r="R3802" s="5">
        <v>0</v>
      </c>
      <c r="S3802" s="5" t="str">
        <f t="shared" si="119"/>
        <v>No</v>
      </c>
      <c r="T3802" s="5">
        <v>1</v>
      </c>
      <c r="U3802" s="7">
        <v>0</v>
      </c>
    </row>
    <row r="3803" spans="1:21" x14ac:dyDescent="0.3">
      <c r="A3803" s="8">
        <v>3802</v>
      </c>
      <c r="B3803" s="9">
        <v>34</v>
      </c>
      <c r="C3803" s="5" t="str" cm="1">
        <f t="array" ref="C3803">_xlfn.IFS(B3803&lt;30, "Young", B3803&lt;50, "Middle Age", TRUE, "Senior")</f>
        <v>Middle Age</v>
      </c>
      <c r="D3803" s="5">
        <v>8</v>
      </c>
      <c r="E3803" s="9">
        <v>20</v>
      </c>
      <c r="F3803" s="5" t="str" cm="1">
        <f t="array" ref="F3803">_xlfn.IFS(E3803&lt;50, "Low Income", E3803&lt;100, "Middle Income", TRUE,"High Income")</f>
        <v>Low Income</v>
      </c>
      <c r="G3803" s="10">
        <v>95616</v>
      </c>
      <c r="H3803" s="9">
        <v>2</v>
      </c>
      <c r="I3803" s="9">
        <v>0.3</v>
      </c>
      <c r="J3803" s="5" t="str" cm="1">
        <f t="array" ref="J3803">_xlfn.IFS(I3803&lt;2,"Low", I3803&lt;5, "Middle", TRUE, "High")</f>
        <v>Low</v>
      </c>
      <c r="K3803" s="9">
        <v>1</v>
      </c>
      <c r="L3803" s="5" t="str" cm="1">
        <f t="array" ref="L3803">_xlfn.IFS(K3803=1,"undergraduate",K3803=2,"graduate",K3803=3,"professional")</f>
        <v>undergraduate</v>
      </c>
      <c r="M3803" s="9">
        <v>106</v>
      </c>
      <c r="N3803" s="5" t="str" cm="1">
        <f t="array" ref="N3803">_xlfn.IFS(M3803=0, "No Mortgage", M3803&lt;150, "Low Mortgage", TRUE, "High Mortgage")</f>
        <v>Low Mortgage</v>
      </c>
      <c r="O3803" s="9">
        <v>0</v>
      </c>
      <c r="P3803" s="5" t="str">
        <f t="shared" si="118"/>
        <v>Rejected</v>
      </c>
      <c r="Q3803" s="9">
        <v>0</v>
      </c>
      <c r="R3803" s="9">
        <v>0</v>
      </c>
      <c r="S3803" s="5" t="str">
        <f t="shared" si="119"/>
        <v>No</v>
      </c>
      <c r="T3803" s="9">
        <v>1</v>
      </c>
      <c r="U3803" s="11">
        <v>1</v>
      </c>
    </row>
    <row r="3804" spans="1:21" x14ac:dyDescent="0.3">
      <c r="A3804" s="4">
        <v>3803</v>
      </c>
      <c r="B3804" s="5">
        <v>31</v>
      </c>
      <c r="C3804" s="5" t="str" cm="1">
        <f t="array" ref="C3804">_xlfn.IFS(B3804&lt;30, "Young", B3804&lt;50, "Middle Age", TRUE, "Senior")</f>
        <v>Middle Age</v>
      </c>
      <c r="D3804" s="5">
        <v>7</v>
      </c>
      <c r="E3804" s="5">
        <v>10</v>
      </c>
      <c r="F3804" s="5" t="str" cm="1">
        <f t="array" ref="F3804">_xlfn.IFS(E3804&lt;50, "Low Income", E3804&lt;100, "Middle Income", TRUE,"High Income")</f>
        <v>Low Income</v>
      </c>
      <c r="G3804" s="6">
        <v>95616</v>
      </c>
      <c r="H3804" s="5">
        <v>4</v>
      </c>
      <c r="I3804" s="5">
        <v>0.7</v>
      </c>
      <c r="J3804" s="5" t="str" cm="1">
        <f t="array" ref="J3804">_xlfn.IFS(I3804&lt;2,"Low", I3804&lt;5, "Middle", TRUE, "High")</f>
        <v>Low</v>
      </c>
      <c r="K3804" s="5">
        <v>2</v>
      </c>
      <c r="L3804" s="5" t="str" cm="1">
        <f t="array" ref="L3804">_xlfn.IFS(K3804=1,"undergraduate",K3804=2,"graduate",K3804=3,"professional")</f>
        <v>graduate</v>
      </c>
      <c r="M3804" s="5">
        <v>0</v>
      </c>
      <c r="N3804" s="5" t="str" cm="1">
        <f t="array" ref="N3804">_xlfn.IFS(M3804=0, "No Mortgage", M3804&lt;150, "Low Mortgage", TRUE, "High Mortgage")</f>
        <v>No Mortgage</v>
      </c>
      <c r="O3804" s="5">
        <v>0</v>
      </c>
      <c r="P3804" s="5" t="str">
        <f t="shared" si="118"/>
        <v>Rejected</v>
      </c>
      <c r="Q3804" s="5">
        <v>0</v>
      </c>
      <c r="R3804" s="5">
        <v>0</v>
      </c>
      <c r="S3804" s="5" t="str">
        <f t="shared" si="119"/>
        <v>No</v>
      </c>
      <c r="T3804" s="5">
        <v>1</v>
      </c>
      <c r="U3804" s="7">
        <v>0</v>
      </c>
    </row>
    <row r="3805" spans="1:21" x14ac:dyDescent="0.3">
      <c r="A3805" s="8">
        <v>3804</v>
      </c>
      <c r="B3805" s="9">
        <v>42</v>
      </c>
      <c r="C3805" s="5" t="str" cm="1">
        <f t="array" ref="C3805">_xlfn.IFS(B3805&lt;30, "Young", B3805&lt;50, "Middle Age", TRUE, "Senior")</f>
        <v>Middle Age</v>
      </c>
      <c r="D3805" s="5">
        <v>18</v>
      </c>
      <c r="E3805" s="9">
        <v>83</v>
      </c>
      <c r="F3805" s="5" t="str" cm="1">
        <f t="array" ref="F3805">_xlfn.IFS(E3805&lt;50, "Low Income", E3805&lt;100, "Middle Income", TRUE,"High Income")</f>
        <v>Middle Income</v>
      </c>
      <c r="G3805" s="10">
        <v>96001</v>
      </c>
      <c r="H3805" s="9">
        <v>4</v>
      </c>
      <c r="I3805" s="9">
        <v>2</v>
      </c>
      <c r="J3805" s="5" t="str" cm="1">
        <f t="array" ref="J3805">_xlfn.IFS(I3805&lt;2,"Low", I3805&lt;5, "Middle", TRUE, "High")</f>
        <v>Middle</v>
      </c>
      <c r="K3805" s="9">
        <v>3</v>
      </c>
      <c r="L3805" s="5" t="str" cm="1">
        <f t="array" ref="L3805">_xlfn.IFS(K3805=1,"undergraduate",K3805=2,"graduate",K3805=3,"professional")</f>
        <v>professional</v>
      </c>
      <c r="M3805" s="9">
        <v>0</v>
      </c>
      <c r="N3805" s="5" t="str" cm="1">
        <f t="array" ref="N3805">_xlfn.IFS(M3805=0, "No Mortgage", M3805&lt;150, "Low Mortgage", TRUE, "High Mortgage")</f>
        <v>No Mortgage</v>
      </c>
      <c r="O3805" s="9">
        <v>0</v>
      </c>
      <c r="P3805" s="5" t="str">
        <f t="shared" si="118"/>
        <v>Rejected</v>
      </c>
      <c r="Q3805" s="9">
        <v>0</v>
      </c>
      <c r="R3805" s="9">
        <v>0</v>
      </c>
      <c r="S3805" s="5" t="str">
        <f t="shared" si="119"/>
        <v>No</v>
      </c>
      <c r="T3805" s="9">
        <v>1</v>
      </c>
      <c r="U3805" s="11">
        <v>0</v>
      </c>
    </row>
    <row r="3806" spans="1:21" x14ac:dyDescent="0.3">
      <c r="A3806" s="4">
        <v>3805</v>
      </c>
      <c r="B3806" s="5">
        <v>47</v>
      </c>
      <c r="C3806" s="5" t="str" cm="1">
        <f t="array" ref="C3806">_xlfn.IFS(B3806&lt;30, "Young", B3806&lt;50, "Middle Age", TRUE, "Senior")</f>
        <v>Middle Age</v>
      </c>
      <c r="D3806" s="5">
        <v>22</v>
      </c>
      <c r="E3806" s="5">
        <v>203</v>
      </c>
      <c r="F3806" s="5" t="str" cm="1">
        <f t="array" ref="F3806">_xlfn.IFS(E3806&lt;50, "Low Income", E3806&lt;100, "Middle Income", TRUE,"High Income")</f>
        <v>High Income</v>
      </c>
      <c r="G3806" s="6">
        <v>95842</v>
      </c>
      <c r="H3806" s="5">
        <v>2</v>
      </c>
      <c r="I3806" s="5">
        <v>8.8000000000000007</v>
      </c>
      <c r="J3806" s="5" t="str" cm="1">
        <f t="array" ref="J3806">_xlfn.IFS(I3806&lt;2,"Low", I3806&lt;5, "Middle", TRUE, "High")</f>
        <v>High</v>
      </c>
      <c r="K3806" s="5">
        <v>1</v>
      </c>
      <c r="L3806" s="5" t="str" cm="1">
        <f t="array" ref="L3806">_xlfn.IFS(K3806=1,"undergraduate",K3806=2,"graduate",K3806=3,"professional")</f>
        <v>undergraduate</v>
      </c>
      <c r="M3806" s="5">
        <v>0</v>
      </c>
      <c r="N3806" s="5" t="str" cm="1">
        <f t="array" ref="N3806">_xlfn.IFS(M3806=0, "No Mortgage", M3806&lt;150, "Low Mortgage", TRUE, "High Mortgage")</f>
        <v>No Mortgage</v>
      </c>
      <c r="O3806" s="5">
        <v>0</v>
      </c>
      <c r="P3806" s="5" t="str">
        <f t="shared" si="118"/>
        <v>Rejected</v>
      </c>
      <c r="Q3806" s="5">
        <v>0</v>
      </c>
      <c r="R3806" s="5">
        <v>0</v>
      </c>
      <c r="S3806" s="5" t="str">
        <f t="shared" si="119"/>
        <v>No</v>
      </c>
      <c r="T3806" s="5">
        <v>1</v>
      </c>
      <c r="U3806" s="7">
        <v>0</v>
      </c>
    </row>
    <row r="3807" spans="1:21" x14ac:dyDescent="0.3">
      <c r="A3807" s="8">
        <v>3806</v>
      </c>
      <c r="B3807" s="9">
        <v>29</v>
      </c>
      <c r="C3807" s="5" t="str" cm="1">
        <f t="array" ref="C3807">_xlfn.IFS(B3807&lt;30, "Young", B3807&lt;50, "Middle Age", TRUE, "Senior")</f>
        <v>Young</v>
      </c>
      <c r="D3807" s="5">
        <v>5</v>
      </c>
      <c r="E3807" s="9">
        <v>84</v>
      </c>
      <c r="F3807" s="5" t="str" cm="1">
        <f t="array" ref="F3807">_xlfn.IFS(E3807&lt;50, "Low Income", E3807&lt;100, "Middle Income", TRUE,"High Income")</f>
        <v>Middle Income</v>
      </c>
      <c r="G3807" s="10">
        <v>93109</v>
      </c>
      <c r="H3807" s="9">
        <v>3</v>
      </c>
      <c r="I3807" s="9">
        <v>0.8</v>
      </c>
      <c r="J3807" s="5" t="str" cm="1">
        <f t="array" ref="J3807">_xlfn.IFS(I3807&lt;2,"Low", I3807&lt;5, "Middle", TRUE, "High")</f>
        <v>Low</v>
      </c>
      <c r="K3807" s="9">
        <v>1</v>
      </c>
      <c r="L3807" s="5" t="str" cm="1">
        <f t="array" ref="L3807">_xlfn.IFS(K3807=1,"undergraduate",K3807=2,"graduate",K3807=3,"professional")</f>
        <v>undergraduate</v>
      </c>
      <c r="M3807" s="9">
        <v>0</v>
      </c>
      <c r="N3807" s="5" t="str" cm="1">
        <f t="array" ref="N3807">_xlfn.IFS(M3807=0, "No Mortgage", M3807&lt;150, "Low Mortgage", TRUE, "High Mortgage")</f>
        <v>No Mortgage</v>
      </c>
      <c r="O3807" s="9">
        <v>0</v>
      </c>
      <c r="P3807" s="5" t="str">
        <f t="shared" si="118"/>
        <v>Rejected</v>
      </c>
      <c r="Q3807" s="9">
        <v>0</v>
      </c>
      <c r="R3807" s="9">
        <v>0</v>
      </c>
      <c r="S3807" s="5" t="str">
        <f t="shared" si="119"/>
        <v>No</v>
      </c>
      <c r="T3807" s="9">
        <v>0</v>
      </c>
      <c r="U3807" s="11">
        <v>0</v>
      </c>
    </row>
    <row r="3808" spans="1:21" x14ac:dyDescent="0.3">
      <c r="A3808" s="4">
        <v>3807</v>
      </c>
      <c r="B3808" s="5">
        <v>34</v>
      </c>
      <c r="C3808" s="5" t="str" cm="1">
        <f t="array" ref="C3808">_xlfn.IFS(B3808&lt;30, "Young", B3808&lt;50, "Middle Age", TRUE, "Senior")</f>
        <v>Middle Age</v>
      </c>
      <c r="D3808" s="5">
        <v>8</v>
      </c>
      <c r="E3808" s="5">
        <v>41</v>
      </c>
      <c r="F3808" s="5" t="str" cm="1">
        <f t="array" ref="F3808">_xlfn.IFS(E3808&lt;50, "Low Income", E3808&lt;100, "Middle Income", TRUE,"High Income")</f>
        <v>Low Income</v>
      </c>
      <c r="G3808" s="6">
        <v>92096</v>
      </c>
      <c r="H3808" s="5">
        <v>4</v>
      </c>
      <c r="I3808" s="5">
        <v>0.8</v>
      </c>
      <c r="J3808" s="5" t="str" cm="1">
        <f t="array" ref="J3808">_xlfn.IFS(I3808&lt;2,"Low", I3808&lt;5, "Middle", TRUE, "High")</f>
        <v>Low</v>
      </c>
      <c r="K3808" s="5">
        <v>1</v>
      </c>
      <c r="L3808" s="5" t="str" cm="1">
        <f t="array" ref="L3808">_xlfn.IFS(K3808=1,"undergraduate",K3808=2,"graduate",K3808=3,"professional")</f>
        <v>undergraduate</v>
      </c>
      <c r="M3808" s="5">
        <v>0</v>
      </c>
      <c r="N3808" s="5" t="str" cm="1">
        <f t="array" ref="N3808">_xlfn.IFS(M3808=0, "No Mortgage", M3808&lt;150, "Low Mortgage", TRUE, "High Mortgage")</f>
        <v>No Mortgage</v>
      </c>
      <c r="O3808" s="5">
        <v>0</v>
      </c>
      <c r="P3808" s="5" t="str">
        <f t="shared" si="118"/>
        <v>Rejected</v>
      </c>
      <c r="Q3808" s="5">
        <v>0</v>
      </c>
      <c r="R3808" s="5">
        <v>0</v>
      </c>
      <c r="S3808" s="5" t="str">
        <f t="shared" si="119"/>
        <v>No</v>
      </c>
      <c r="T3808" s="5">
        <v>0</v>
      </c>
      <c r="U3808" s="7">
        <v>0</v>
      </c>
    </row>
    <row r="3809" spans="1:21" x14ac:dyDescent="0.3">
      <c r="A3809" s="8">
        <v>3808</v>
      </c>
      <c r="B3809" s="9">
        <v>36</v>
      </c>
      <c r="C3809" s="5" t="str" cm="1">
        <f t="array" ref="C3809">_xlfn.IFS(B3809&lt;30, "Young", B3809&lt;50, "Middle Age", TRUE, "Senior")</f>
        <v>Middle Age</v>
      </c>
      <c r="D3809" s="5">
        <v>11</v>
      </c>
      <c r="E3809" s="9">
        <v>164</v>
      </c>
      <c r="F3809" s="5" t="str" cm="1">
        <f t="array" ref="F3809">_xlfn.IFS(E3809&lt;50, "Low Income", E3809&lt;100, "Middle Income", TRUE,"High Income")</f>
        <v>High Income</v>
      </c>
      <c r="G3809" s="10">
        <v>95051</v>
      </c>
      <c r="H3809" s="9">
        <v>2</v>
      </c>
      <c r="I3809" s="9">
        <v>7.8</v>
      </c>
      <c r="J3809" s="5" t="str" cm="1">
        <f t="array" ref="J3809">_xlfn.IFS(I3809&lt;2,"Low", I3809&lt;5, "Middle", TRUE, "High")</f>
        <v>High</v>
      </c>
      <c r="K3809" s="9">
        <v>1</v>
      </c>
      <c r="L3809" s="5" t="str" cm="1">
        <f t="array" ref="L3809">_xlfn.IFS(K3809=1,"undergraduate",K3809=2,"graduate",K3809=3,"professional")</f>
        <v>undergraduate</v>
      </c>
      <c r="M3809" s="9">
        <v>0</v>
      </c>
      <c r="N3809" s="5" t="str" cm="1">
        <f t="array" ref="N3809">_xlfn.IFS(M3809=0, "No Mortgage", M3809&lt;150, "Low Mortgage", TRUE, "High Mortgage")</f>
        <v>No Mortgage</v>
      </c>
      <c r="O3809" s="9">
        <v>0</v>
      </c>
      <c r="P3809" s="5" t="str">
        <f t="shared" si="118"/>
        <v>Rejected</v>
      </c>
      <c r="Q3809" s="9">
        <v>0</v>
      </c>
      <c r="R3809" s="9">
        <v>0</v>
      </c>
      <c r="S3809" s="5" t="str">
        <f t="shared" si="119"/>
        <v>No</v>
      </c>
      <c r="T3809" s="9">
        <v>1</v>
      </c>
      <c r="U3809" s="11">
        <v>1</v>
      </c>
    </row>
    <row r="3810" spans="1:21" x14ac:dyDescent="0.3">
      <c r="A3810" s="4">
        <v>3809</v>
      </c>
      <c r="B3810" s="5">
        <v>34</v>
      </c>
      <c r="C3810" s="5" t="str" cm="1">
        <f t="array" ref="C3810">_xlfn.IFS(B3810&lt;30, "Young", B3810&lt;50, "Middle Age", TRUE, "Senior")</f>
        <v>Middle Age</v>
      </c>
      <c r="D3810" s="5">
        <v>10</v>
      </c>
      <c r="E3810" s="5">
        <v>152</v>
      </c>
      <c r="F3810" s="5" t="str" cm="1">
        <f t="array" ref="F3810">_xlfn.IFS(E3810&lt;50, "Low Income", E3810&lt;100, "Middle Income", TRUE,"High Income")</f>
        <v>High Income</v>
      </c>
      <c r="G3810" s="6">
        <v>90089</v>
      </c>
      <c r="H3810" s="5">
        <v>2</v>
      </c>
      <c r="I3810" s="5">
        <v>6.5</v>
      </c>
      <c r="J3810" s="5" t="str" cm="1">
        <f t="array" ref="J3810">_xlfn.IFS(I3810&lt;2,"Low", I3810&lt;5, "Middle", TRUE, "High")</f>
        <v>High</v>
      </c>
      <c r="K3810" s="5">
        <v>1</v>
      </c>
      <c r="L3810" s="5" t="str" cm="1">
        <f t="array" ref="L3810">_xlfn.IFS(K3810=1,"undergraduate",K3810=2,"graduate",K3810=3,"professional")</f>
        <v>undergraduate</v>
      </c>
      <c r="M3810" s="5">
        <v>0</v>
      </c>
      <c r="N3810" s="5" t="str" cm="1">
        <f t="array" ref="N3810">_xlfn.IFS(M3810=0, "No Mortgage", M3810&lt;150, "Low Mortgage", TRUE, "High Mortgage")</f>
        <v>No Mortgage</v>
      </c>
      <c r="O3810" s="5">
        <v>0</v>
      </c>
      <c r="P3810" s="5" t="str">
        <f t="shared" si="118"/>
        <v>Rejected</v>
      </c>
      <c r="Q3810" s="5">
        <v>0</v>
      </c>
      <c r="R3810" s="5">
        <v>0</v>
      </c>
      <c r="S3810" s="5" t="str">
        <f t="shared" si="119"/>
        <v>No</v>
      </c>
      <c r="T3810" s="5">
        <v>0</v>
      </c>
      <c r="U3810" s="7">
        <v>0</v>
      </c>
    </row>
    <row r="3811" spans="1:21" x14ac:dyDescent="0.3">
      <c r="A3811" s="8">
        <v>3810</v>
      </c>
      <c r="B3811" s="9">
        <v>26</v>
      </c>
      <c r="C3811" s="5" t="str" cm="1">
        <f t="array" ref="C3811">_xlfn.IFS(B3811&lt;30, "Young", B3811&lt;50, "Middle Age", TRUE, "Senior")</f>
        <v>Young</v>
      </c>
      <c r="D3811" s="5">
        <v>2</v>
      </c>
      <c r="E3811" s="9">
        <v>62</v>
      </c>
      <c r="F3811" s="5" t="str" cm="1">
        <f t="array" ref="F3811">_xlfn.IFS(E3811&lt;50, "Low Income", E3811&lt;100, "Middle Income", TRUE,"High Income")</f>
        <v>Middle Income</v>
      </c>
      <c r="G3811" s="10">
        <v>94080</v>
      </c>
      <c r="H3811" s="9">
        <v>4</v>
      </c>
      <c r="I3811" s="9">
        <v>1.6</v>
      </c>
      <c r="J3811" s="5" t="str" cm="1">
        <f t="array" ref="J3811">_xlfn.IFS(I3811&lt;2,"Low", I3811&lt;5, "Middle", TRUE, "High")</f>
        <v>Low</v>
      </c>
      <c r="K3811" s="9">
        <v>1</v>
      </c>
      <c r="L3811" s="5" t="str" cm="1">
        <f t="array" ref="L3811">_xlfn.IFS(K3811=1,"undergraduate",K3811=2,"graduate",K3811=3,"professional")</f>
        <v>undergraduate</v>
      </c>
      <c r="M3811" s="9">
        <v>0</v>
      </c>
      <c r="N3811" s="5" t="str" cm="1">
        <f t="array" ref="N3811">_xlfn.IFS(M3811=0, "No Mortgage", M3811&lt;150, "Low Mortgage", TRUE, "High Mortgage")</f>
        <v>No Mortgage</v>
      </c>
      <c r="O3811" s="9">
        <v>0</v>
      </c>
      <c r="P3811" s="5" t="str">
        <f t="shared" si="118"/>
        <v>Rejected</v>
      </c>
      <c r="Q3811" s="9">
        <v>1</v>
      </c>
      <c r="R3811" s="9">
        <v>0</v>
      </c>
      <c r="S3811" s="5" t="str">
        <f t="shared" si="119"/>
        <v>No</v>
      </c>
      <c r="T3811" s="9">
        <v>0</v>
      </c>
      <c r="U3811" s="11">
        <v>0</v>
      </c>
    </row>
    <row r="3812" spans="1:21" x14ac:dyDescent="0.3">
      <c r="A3812" s="4">
        <v>3811</v>
      </c>
      <c r="B3812" s="5">
        <v>48</v>
      </c>
      <c r="C3812" s="5" t="str" cm="1">
        <f t="array" ref="C3812">_xlfn.IFS(B3812&lt;30, "Young", B3812&lt;50, "Middle Age", TRUE, "Senior")</f>
        <v>Middle Age</v>
      </c>
      <c r="D3812" s="5">
        <v>24</v>
      </c>
      <c r="E3812" s="5">
        <v>12</v>
      </c>
      <c r="F3812" s="5" t="str" cm="1">
        <f t="array" ref="F3812">_xlfn.IFS(E3812&lt;50, "Low Income", E3812&lt;100, "Middle Income", TRUE,"High Income")</f>
        <v>Low Income</v>
      </c>
      <c r="G3812" s="6">
        <v>94707</v>
      </c>
      <c r="H3812" s="5">
        <v>4</v>
      </c>
      <c r="I3812" s="5">
        <v>1</v>
      </c>
      <c r="J3812" s="5" t="str" cm="1">
        <f t="array" ref="J3812">_xlfn.IFS(I3812&lt;2,"Low", I3812&lt;5, "Middle", TRUE, "High")</f>
        <v>Low</v>
      </c>
      <c r="K3812" s="5">
        <v>1</v>
      </c>
      <c r="L3812" s="5" t="str" cm="1">
        <f t="array" ref="L3812">_xlfn.IFS(K3812=1,"undergraduate",K3812=2,"graduate",K3812=3,"professional")</f>
        <v>undergraduate</v>
      </c>
      <c r="M3812" s="5">
        <v>89</v>
      </c>
      <c r="N3812" s="5" t="str" cm="1">
        <f t="array" ref="N3812">_xlfn.IFS(M3812=0, "No Mortgage", M3812&lt;150, "Low Mortgage", TRUE, "High Mortgage")</f>
        <v>Low Mortgage</v>
      </c>
      <c r="O3812" s="5">
        <v>0</v>
      </c>
      <c r="P3812" s="5" t="str">
        <f t="shared" si="118"/>
        <v>Rejected</v>
      </c>
      <c r="Q3812" s="5">
        <v>0</v>
      </c>
      <c r="R3812" s="5">
        <v>0</v>
      </c>
      <c r="S3812" s="5" t="str">
        <f t="shared" si="119"/>
        <v>No</v>
      </c>
      <c r="T3812" s="5">
        <v>0</v>
      </c>
      <c r="U3812" s="7">
        <v>0</v>
      </c>
    </row>
    <row r="3813" spans="1:21" x14ac:dyDescent="0.3">
      <c r="A3813" s="8">
        <v>3812</v>
      </c>
      <c r="B3813" s="9">
        <v>47</v>
      </c>
      <c r="C3813" s="5" t="str" cm="1">
        <f t="array" ref="C3813">_xlfn.IFS(B3813&lt;30, "Young", B3813&lt;50, "Middle Age", TRUE, "Senior")</f>
        <v>Middle Age</v>
      </c>
      <c r="D3813" s="5">
        <v>23</v>
      </c>
      <c r="E3813" s="9">
        <v>28</v>
      </c>
      <c r="F3813" s="5" t="str" cm="1">
        <f t="array" ref="F3813">_xlfn.IFS(E3813&lt;50, "Low Income", E3813&lt;100, "Middle Income", TRUE,"High Income")</f>
        <v>Low Income</v>
      </c>
      <c r="G3813" s="10">
        <v>94061</v>
      </c>
      <c r="H3813" s="9">
        <v>4</v>
      </c>
      <c r="I3813" s="9">
        <v>0.6</v>
      </c>
      <c r="J3813" s="5" t="str" cm="1">
        <f t="array" ref="J3813">_xlfn.IFS(I3813&lt;2,"Low", I3813&lt;5, "Middle", TRUE, "High")</f>
        <v>Low</v>
      </c>
      <c r="K3813" s="9">
        <v>1</v>
      </c>
      <c r="L3813" s="5" t="str" cm="1">
        <f t="array" ref="L3813">_xlfn.IFS(K3813=1,"undergraduate",K3813=2,"graduate",K3813=3,"professional")</f>
        <v>undergraduate</v>
      </c>
      <c r="M3813" s="9">
        <v>0</v>
      </c>
      <c r="N3813" s="5" t="str" cm="1">
        <f t="array" ref="N3813">_xlfn.IFS(M3813=0, "No Mortgage", M3813&lt;150, "Low Mortgage", TRUE, "High Mortgage")</f>
        <v>No Mortgage</v>
      </c>
      <c r="O3813" s="9">
        <v>0</v>
      </c>
      <c r="P3813" s="5" t="str">
        <f t="shared" si="118"/>
        <v>Rejected</v>
      </c>
      <c r="Q3813" s="9">
        <v>0</v>
      </c>
      <c r="R3813" s="9">
        <v>0</v>
      </c>
      <c r="S3813" s="5" t="str">
        <f t="shared" si="119"/>
        <v>No</v>
      </c>
      <c r="T3813" s="9">
        <v>1</v>
      </c>
      <c r="U3813" s="11">
        <v>0</v>
      </c>
    </row>
    <row r="3814" spans="1:21" x14ac:dyDescent="0.3">
      <c r="A3814" s="4">
        <v>3813</v>
      </c>
      <c r="B3814" s="5">
        <v>39</v>
      </c>
      <c r="C3814" s="5" t="str" cm="1">
        <f t="array" ref="C3814">_xlfn.IFS(B3814&lt;30, "Young", B3814&lt;50, "Middle Age", TRUE, "Senior")</f>
        <v>Middle Age</v>
      </c>
      <c r="D3814" s="5">
        <v>13</v>
      </c>
      <c r="E3814" s="5">
        <v>52</v>
      </c>
      <c r="F3814" s="5" t="str" cm="1">
        <f t="array" ref="F3814">_xlfn.IFS(E3814&lt;50, "Low Income", E3814&lt;100, "Middle Income", TRUE,"High Income")</f>
        <v>Middle Income</v>
      </c>
      <c r="G3814" s="6">
        <v>94720</v>
      </c>
      <c r="H3814" s="5">
        <v>1</v>
      </c>
      <c r="I3814" s="5">
        <v>2</v>
      </c>
      <c r="J3814" s="5" t="str" cm="1">
        <f t="array" ref="J3814">_xlfn.IFS(I3814&lt;2,"Low", I3814&lt;5, "Middle", TRUE, "High")</f>
        <v>Middle</v>
      </c>
      <c r="K3814" s="5">
        <v>1</v>
      </c>
      <c r="L3814" s="5" t="str" cm="1">
        <f t="array" ref="L3814">_xlfn.IFS(K3814=1,"undergraduate",K3814=2,"graduate",K3814=3,"professional")</f>
        <v>undergraduate</v>
      </c>
      <c r="M3814" s="5">
        <v>0</v>
      </c>
      <c r="N3814" s="5" t="str" cm="1">
        <f t="array" ref="N3814">_xlfn.IFS(M3814=0, "No Mortgage", M3814&lt;150, "Low Mortgage", TRUE, "High Mortgage")</f>
        <v>No Mortgage</v>
      </c>
      <c r="O3814" s="5">
        <v>0</v>
      </c>
      <c r="P3814" s="5" t="str">
        <f t="shared" si="118"/>
        <v>Rejected</v>
      </c>
      <c r="Q3814" s="5">
        <v>0</v>
      </c>
      <c r="R3814" s="5">
        <v>0</v>
      </c>
      <c r="S3814" s="5" t="str">
        <f t="shared" si="119"/>
        <v>No</v>
      </c>
      <c r="T3814" s="5">
        <v>0</v>
      </c>
      <c r="U3814" s="7">
        <v>1</v>
      </c>
    </row>
    <row r="3815" spans="1:21" x14ac:dyDescent="0.3">
      <c r="A3815" s="8">
        <v>3814</v>
      </c>
      <c r="B3815" s="9">
        <v>62</v>
      </c>
      <c r="C3815" s="5" t="str" cm="1">
        <f t="array" ref="C3815">_xlfn.IFS(B3815&lt;30, "Young", B3815&lt;50, "Middle Age", TRUE, "Senior")</f>
        <v>Senior</v>
      </c>
      <c r="D3815" s="5">
        <v>37</v>
      </c>
      <c r="E3815" s="9">
        <v>19</v>
      </c>
      <c r="F3815" s="5" t="str" cm="1">
        <f t="array" ref="F3815">_xlfn.IFS(E3815&lt;50, "Low Income", E3815&lt;100, "Middle Income", TRUE,"High Income")</f>
        <v>Low Income</v>
      </c>
      <c r="G3815" s="10">
        <v>91343</v>
      </c>
      <c r="H3815" s="9">
        <v>3</v>
      </c>
      <c r="I3815" s="9">
        <v>1.3</v>
      </c>
      <c r="J3815" s="5" t="str" cm="1">
        <f t="array" ref="J3815">_xlfn.IFS(I3815&lt;2,"Low", I3815&lt;5, "Middle", TRUE, "High")</f>
        <v>Low</v>
      </c>
      <c r="K3815" s="9">
        <v>2</v>
      </c>
      <c r="L3815" s="5" t="str" cm="1">
        <f t="array" ref="L3815">_xlfn.IFS(K3815=1,"undergraduate",K3815=2,"graduate",K3815=3,"professional")</f>
        <v>graduate</v>
      </c>
      <c r="M3815" s="9">
        <v>97</v>
      </c>
      <c r="N3815" s="5" t="str" cm="1">
        <f t="array" ref="N3815">_xlfn.IFS(M3815=0, "No Mortgage", M3815&lt;150, "Low Mortgage", TRUE, "High Mortgage")</f>
        <v>Low Mortgage</v>
      </c>
      <c r="O3815" s="9">
        <v>0</v>
      </c>
      <c r="P3815" s="5" t="str">
        <f t="shared" si="118"/>
        <v>Rejected</v>
      </c>
      <c r="Q3815" s="9">
        <v>0</v>
      </c>
      <c r="R3815" s="9">
        <v>0</v>
      </c>
      <c r="S3815" s="5" t="str">
        <f t="shared" si="119"/>
        <v>No</v>
      </c>
      <c r="T3815" s="9">
        <v>1</v>
      </c>
      <c r="U3815" s="11">
        <v>0</v>
      </c>
    </row>
    <row r="3816" spans="1:21" x14ac:dyDescent="0.3">
      <c r="A3816" s="4">
        <v>3815</v>
      </c>
      <c r="B3816" s="5">
        <v>34</v>
      </c>
      <c r="C3816" s="5" t="str" cm="1">
        <f t="array" ref="C3816">_xlfn.IFS(B3816&lt;30, "Young", B3816&lt;50, "Middle Age", TRUE, "Senior")</f>
        <v>Middle Age</v>
      </c>
      <c r="D3816" s="5">
        <v>9</v>
      </c>
      <c r="E3816" s="5">
        <v>35</v>
      </c>
      <c r="F3816" s="5" t="str" cm="1">
        <f t="array" ref="F3816">_xlfn.IFS(E3816&lt;50, "Low Income", E3816&lt;100, "Middle Income", TRUE,"High Income")</f>
        <v>Low Income</v>
      </c>
      <c r="G3816" s="6">
        <v>94304</v>
      </c>
      <c r="H3816" s="5">
        <v>3</v>
      </c>
      <c r="I3816" s="5">
        <v>1.3</v>
      </c>
      <c r="J3816" s="5" t="str" cm="1">
        <f t="array" ref="J3816">_xlfn.IFS(I3816&lt;2,"Low", I3816&lt;5, "Middle", TRUE, "High")</f>
        <v>Low</v>
      </c>
      <c r="K3816" s="5">
        <v>1</v>
      </c>
      <c r="L3816" s="5" t="str" cm="1">
        <f t="array" ref="L3816">_xlfn.IFS(K3816=1,"undergraduate",K3816=2,"graduate",K3816=3,"professional")</f>
        <v>undergraduate</v>
      </c>
      <c r="M3816" s="5">
        <v>0</v>
      </c>
      <c r="N3816" s="5" t="str" cm="1">
        <f t="array" ref="N3816">_xlfn.IFS(M3816=0, "No Mortgage", M3816&lt;150, "Low Mortgage", TRUE, "High Mortgage")</f>
        <v>No Mortgage</v>
      </c>
      <c r="O3816" s="5">
        <v>0</v>
      </c>
      <c r="P3816" s="5" t="str">
        <f t="shared" si="118"/>
        <v>Rejected</v>
      </c>
      <c r="Q3816" s="5">
        <v>0</v>
      </c>
      <c r="R3816" s="5">
        <v>0</v>
      </c>
      <c r="S3816" s="5" t="str">
        <f t="shared" si="119"/>
        <v>No</v>
      </c>
      <c r="T3816" s="5">
        <v>0</v>
      </c>
      <c r="U3816" s="7">
        <v>0</v>
      </c>
    </row>
    <row r="3817" spans="1:21" x14ac:dyDescent="0.3">
      <c r="A3817" s="8">
        <v>3816</v>
      </c>
      <c r="B3817" s="9">
        <v>43</v>
      </c>
      <c r="C3817" s="5" t="str" cm="1">
        <f t="array" ref="C3817">_xlfn.IFS(B3817&lt;30, "Young", B3817&lt;50, "Middle Age", TRUE, "Senior")</f>
        <v>Middle Age</v>
      </c>
      <c r="D3817" s="5">
        <v>19</v>
      </c>
      <c r="E3817" s="9">
        <v>28</v>
      </c>
      <c r="F3817" s="5" t="str" cm="1">
        <f t="array" ref="F3817">_xlfn.IFS(E3817&lt;50, "Low Income", E3817&lt;100, "Middle Income", TRUE,"High Income")</f>
        <v>Low Income</v>
      </c>
      <c r="G3817" s="10">
        <v>95053</v>
      </c>
      <c r="H3817" s="9">
        <v>4</v>
      </c>
      <c r="I3817" s="9">
        <v>0.3</v>
      </c>
      <c r="J3817" s="5" t="str" cm="1">
        <f t="array" ref="J3817">_xlfn.IFS(I3817&lt;2,"Low", I3817&lt;5, "Middle", TRUE, "High")</f>
        <v>Low</v>
      </c>
      <c r="K3817" s="9">
        <v>1</v>
      </c>
      <c r="L3817" s="5" t="str" cm="1">
        <f t="array" ref="L3817">_xlfn.IFS(K3817=1,"undergraduate",K3817=2,"graduate",K3817=3,"professional")</f>
        <v>undergraduate</v>
      </c>
      <c r="M3817" s="9">
        <v>96</v>
      </c>
      <c r="N3817" s="5" t="str" cm="1">
        <f t="array" ref="N3817">_xlfn.IFS(M3817=0, "No Mortgage", M3817&lt;150, "Low Mortgage", TRUE, "High Mortgage")</f>
        <v>Low Mortgage</v>
      </c>
      <c r="O3817" s="9">
        <v>0</v>
      </c>
      <c r="P3817" s="5" t="str">
        <f t="shared" si="118"/>
        <v>Rejected</v>
      </c>
      <c r="Q3817" s="9">
        <v>0</v>
      </c>
      <c r="R3817" s="9">
        <v>0</v>
      </c>
      <c r="S3817" s="5" t="str">
        <f t="shared" si="119"/>
        <v>No</v>
      </c>
      <c r="T3817" s="9">
        <v>1</v>
      </c>
      <c r="U3817" s="11">
        <v>0</v>
      </c>
    </row>
    <row r="3818" spans="1:21" x14ac:dyDescent="0.3">
      <c r="A3818" s="4">
        <v>3817</v>
      </c>
      <c r="B3818" s="5">
        <v>55</v>
      </c>
      <c r="C3818" s="5" t="str" cm="1">
        <f t="array" ref="C3818">_xlfn.IFS(B3818&lt;30, "Young", B3818&lt;50, "Middle Age", TRUE, "Senior")</f>
        <v>Senior</v>
      </c>
      <c r="D3818" s="5">
        <v>30</v>
      </c>
      <c r="E3818" s="5">
        <v>70</v>
      </c>
      <c r="F3818" s="5" t="str" cm="1">
        <f t="array" ref="F3818">_xlfn.IFS(E3818&lt;50, "Low Income", E3818&lt;100, "Middle Income", TRUE,"High Income")</f>
        <v>Middle Income</v>
      </c>
      <c r="G3818" s="6">
        <v>94904</v>
      </c>
      <c r="H3818" s="5">
        <v>3</v>
      </c>
      <c r="I3818" s="5">
        <v>2</v>
      </c>
      <c r="J3818" s="5" t="str" cm="1">
        <f t="array" ref="J3818">_xlfn.IFS(I3818&lt;2,"Low", I3818&lt;5, "Middle", TRUE, "High")</f>
        <v>Middle</v>
      </c>
      <c r="K3818" s="5">
        <v>2</v>
      </c>
      <c r="L3818" s="5" t="str" cm="1">
        <f t="array" ref="L3818">_xlfn.IFS(K3818=1,"undergraduate",K3818=2,"graduate",K3818=3,"professional")</f>
        <v>graduate</v>
      </c>
      <c r="M3818" s="5">
        <v>0</v>
      </c>
      <c r="N3818" s="5" t="str" cm="1">
        <f t="array" ref="N3818">_xlfn.IFS(M3818=0, "No Mortgage", M3818&lt;150, "Low Mortgage", TRUE, "High Mortgage")</f>
        <v>No Mortgage</v>
      </c>
      <c r="O3818" s="5">
        <v>0</v>
      </c>
      <c r="P3818" s="5" t="str">
        <f t="shared" si="118"/>
        <v>Rejected</v>
      </c>
      <c r="Q3818" s="5">
        <v>0</v>
      </c>
      <c r="R3818" s="5">
        <v>0</v>
      </c>
      <c r="S3818" s="5" t="str">
        <f t="shared" si="119"/>
        <v>No</v>
      </c>
      <c r="T3818" s="5">
        <v>1</v>
      </c>
      <c r="U3818" s="7">
        <v>1</v>
      </c>
    </row>
    <row r="3819" spans="1:21" x14ac:dyDescent="0.3">
      <c r="A3819" s="8">
        <v>3818</v>
      </c>
      <c r="B3819" s="9">
        <v>65</v>
      </c>
      <c r="C3819" s="5" t="str" cm="1">
        <f t="array" ref="C3819">_xlfn.IFS(B3819&lt;30, "Young", B3819&lt;50, "Middle Age", TRUE, "Senior")</f>
        <v>Senior</v>
      </c>
      <c r="D3819" s="5">
        <v>40</v>
      </c>
      <c r="E3819" s="9">
        <v>140</v>
      </c>
      <c r="F3819" s="5" t="str" cm="1">
        <f t="array" ref="F3819">_xlfn.IFS(E3819&lt;50, "Low Income", E3819&lt;100, "Middle Income", TRUE,"High Income")</f>
        <v>High Income</v>
      </c>
      <c r="G3819" s="10">
        <v>92093</v>
      </c>
      <c r="H3819" s="9">
        <v>1</v>
      </c>
      <c r="I3819" s="9">
        <v>0.9</v>
      </c>
      <c r="J3819" s="5" t="str" cm="1">
        <f t="array" ref="J3819">_xlfn.IFS(I3819&lt;2,"Low", I3819&lt;5, "Middle", TRUE, "High")</f>
        <v>Low</v>
      </c>
      <c r="K3819" s="9">
        <v>1</v>
      </c>
      <c r="L3819" s="5" t="str" cm="1">
        <f t="array" ref="L3819">_xlfn.IFS(K3819=1,"undergraduate",K3819=2,"graduate",K3819=3,"professional")</f>
        <v>undergraduate</v>
      </c>
      <c r="M3819" s="9">
        <v>0</v>
      </c>
      <c r="N3819" s="5" t="str" cm="1">
        <f t="array" ref="N3819">_xlfn.IFS(M3819=0, "No Mortgage", M3819&lt;150, "Low Mortgage", TRUE, "High Mortgage")</f>
        <v>No Mortgage</v>
      </c>
      <c r="O3819" s="9">
        <v>0</v>
      </c>
      <c r="P3819" s="5" t="str">
        <f t="shared" si="118"/>
        <v>Rejected</v>
      </c>
      <c r="Q3819" s="9">
        <v>0</v>
      </c>
      <c r="R3819" s="9">
        <v>0</v>
      </c>
      <c r="S3819" s="5" t="str">
        <f t="shared" si="119"/>
        <v>No</v>
      </c>
      <c r="T3819" s="9">
        <v>0</v>
      </c>
      <c r="U3819" s="11">
        <v>0</v>
      </c>
    </row>
    <row r="3820" spans="1:21" x14ac:dyDescent="0.3">
      <c r="A3820" s="4">
        <v>3819</v>
      </c>
      <c r="B3820" s="5">
        <v>26</v>
      </c>
      <c r="C3820" s="5" t="str" cm="1">
        <f t="array" ref="C3820">_xlfn.IFS(B3820&lt;30, "Young", B3820&lt;50, "Middle Age", TRUE, "Senior")</f>
        <v>Young</v>
      </c>
      <c r="D3820" s="5">
        <v>0</v>
      </c>
      <c r="E3820" s="5">
        <v>102</v>
      </c>
      <c r="F3820" s="5" t="str" cm="1">
        <f t="array" ref="F3820">_xlfn.IFS(E3820&lt;50, "Low Income", E3820&lt;100, "Middle Income", TRUE,"High Income")</f>
        <v>High Income</v>
      </c>
      <c r="G3820" s="6">
        <v>94305</v>
      </c>
      <c r="H3820" s="5">
        <v>4</v>
      </c>
      <c r="I3820" s="5">
        <v>2.2999999999999998</v>
      </c>
      <c r="J3820" s="5" t="str" cm="1">
        <f t="array" ref="J3820">_xlfn.IFS(I3820&lt;2,"Low", I3820&lt;5, "Middle", TRUE, "High")</f>
        <v>Middle</v>
      </c>
      <c r="K3820" s="5">
        <v>3</v>
      </c>
      <c r="L3820" s="5" t="str" cm="1">
        <f t="array" ref="L3820">_xlfn.IFS(K3820=1,"undergraduate",K3820=2,"graduate",K3820=3,"professional")</f>
        <v>professional</v>
      </c>
      <c r="M3820" s="5">
        <v>0</v>
      </c>
      <c r="N3820" s="5" t="str" cm="1">
        <f t="array" ref="N3820">_xlfn.IFS(M3820=0, "No Mortgage", M3820&lt;150, "Low Mortgage", TRUE, "High Mortgage")</f>
        <v>No Mortgage</v>
      </c>
      <c r="O3820" s="5">
        <v>0</v>
      </c>
      <c r="P3820" s="5" t="str">
        <f t="shared" si="118"/>
        <v>Rejected</v>
      </c>
      <c r="Q3820" s="5">
        <v>0</v>
      </c>
      <c r="R3820" s="5">
        <v>0</v>
      </c>
      <c r="S3820" s="5" t="str">
        <f t="shared" si="119"/>
        <v>No</v>
      </c>
      <c r="T3820" s="5">
        <v>0</v>
      </c>
      <c r="U3820" s="7">
        <v>0</v>
      </c>
    </row>
    <row r="3821" spans="1:21" x14ac:dyDescent="0.3">
      <c r="A3821" s="8">
        <v>3820</v>
      </c>
      <c r="B3821" s="9">
        <v>57</v>
      </c>
      <c r="C3821" s="5" t="str" cm="1">
        <f t="array" ref="C3821">_xlfn.IFS(B3821&lt;30, "Young", B3821&lt;50, "Middle Age", TRUE, "Senior")</f>
        <v>Senior</v>
      </c>
      <c r="D3821" s="5">
        <v>27</v>
      </c>
      <c r="E3821" s="9">
        <v>50</v>
      </c>
      <c r="F3821" s="5" t="str" cm="1">
        <f t="array" ref="F3821">_xlfn.IFS(E3821&lt;50, "Low Income", E3821&lt;100, "Middle Income", TRUE,"High Income")</f>
        <v>Middle Income</v>
      </c>
      <c r="G3821" s="10">
        <v>93950</v>
      </c>
      <c r="H3821" s="9">
        <v>4</v>
      </c>
      <c r="I3821" s="9">
        <v>2</v>
      </c>
      <c r="J3821" s="5" t="str" cm="1">
        <f t="array" ref="J3821">_xlfn.IFS(I3821&lt;2,"Low", I3821&lt;5, "Middle", TRUE, "High")</f>
        <v>Middle</v>
      </c>
      <c r="K3821" s="9">
        <v>3</v>
      </c>
      <c r="L3821" s="5" t="str" cm="1">
        <f t="array" ref="L3821">_xlfn.IFS(K3821=1,"undergraduate",K3821=2,"graduate",K3821=3,"professional")</f>
        <v>professional</v>
      </c>
      <c r="M3821" s="9">
        <v>0</v>
      </c>
      <c r="N3821" s="5" t="str" cm="1">
        <f t="array" ref="N3821">_xlfn.IFS(M3821=0, "No Mortgage", M3821&lt;150, "Low Mortgage", TRUE, "High Mortgage")</f>
        <v>No Mortgage</v>
      </c>
      <c r="O3821" s="9">
        <v>0</v>
      </c>
      <c r="P3821" s="5" t="str">
        <f t="shared" si="118"/>
        <v>Rejected</v>
      </c>
      <c r="Q3821" s="9">
        <v>0</v>
      </c>
      <c r="R3821" s="9">
        <v>0</v>
      </c>
      <c r="S3821" s="5" t="str">
        <f t="shared" si="119"/>
        <v>No</v>
      </c>
      <c r="T3821" s="9">
        <v>1</v>
      </c>
      <c r="U3821" s="11">
        <v>0</v>
      </c>
    </row>
    <row r="3822" spans="1:21" x14ac:dyDescent="0.3">
      <c r="A3822" s="4">
        <v>3821</v>
      </c>
      <c r="B3822" s="5">
        <v>32</v>
      </c>
      <c r="C3822" s="5" t="str" cm="1">
        <f t="array" ref="C3822">_xlfn.IFS(B3822&lt;30, "Young", B3822&lt;50, "Middle Age", TRUE, "Senior")</f>
        <v>Middle Age</v>
      </c>
      <c r="D3822" s="5">
        <v>7</v>
      </c>
      <c r="E3822" s="5">
        <v>61</v>
      </c>
      <c r="F3822" s="5" t="str" cm="1">
        <f t="array" ref="F3822">_xlfn.IFS(E3822&lt;50, "Low Income", E3822&lt;100, "Middle Income", TRUE,"High Income")</f>
        <v>Middle Income</v>
      </c>
      <c r="G3822" s="6">
        <v>94102</v>
      </c>
      <c r="H3822" s="5">
        <v>3</v>
      </c>
      <c r="I3822" s="5">
        <v>2.2999999999999998</v>
      </c>
      <c r="J3822" s="5" t="str" cm="1">
        <f t="array" ref="J3822">_xlfn.IFS(I3822&lt;2,"Low", I3822&lt;5, "Middle", TRUE, "High")</f>
        <v>Middle</v>
      </c>
      <c r="K3822" s="5">
        <v>1</v>
      </c>
      <c r="L3822" s="5" t="str" cm="1">
        <f t="array" ref="L3822">_xlfn.IFS(K3822=1,"undergraduate",K3822=2,"graduate",K3822=3,"professional")</f>
        <v>undergraduate</v>
      </c>
      <c r="M3822" s="5">
        <v>205</v>
      </c>
      <c r="N3822" s="5" t="str" cm="1">
        <f t="array" ref="N3822">_xlfn.IFS(M3822=0, "No Mortgage", M3822&lt;150, "Low Mortgage", TRUE, "High Mortgage")</f>
        <v>High Mortgage</v>
      </c>
      <c r="O3822" s="5">
        <v>0</v>
      </c>
      <c r="P3822" s="5" t="str">
        <f t="shared" si="118"/>
        <v>Rejected</v>
      </c>
      <c r="Q3822" s="5">
        <v>0</v>
      </c>
      <c r="R3822" s="5">
        <v>0</v>
      </c>
      <c r="S3822" s="5" t="str">
        <f t="shared" si="119"/>
        <v>No</v>
      </c>
      <c r="T3822" s="5">
        <v>1</v>
      </c>
      <c r="U3822" s="7">
        <v>1</v>
      </c>
    </row>
    <row r="3823" spans="1:21" x14ac:dyDescent="0.3">
      <c r="A3823" s="8">
        <v>3822</v>
      </c>
      <c r="B3823" s="9">
        <v>35</v>
      </c>
      <c r="C3823" s="5" t="str" cm="1">
        <f t="array" ref="C3823">_xlfn.IFS(B3823&lt;30, "Young", B3823&lt;50, "Middle Age", TRUE, "Senior")</f>
        <v>Middle Age</v>
      </c>
      <c r="D3823" s="5">
        <v>9</v>
      </c>
      <c r="E3823" s="9">
        <v>188</v>
      </c>
      <c r="F3823" s="5" t="str" cm="1">
        <f t="array" ref="F3823">_xlfn.IFS(E3823&lt;50, "Low Income", E3823&lt;100, "Middle Income", TRUE,"High Income")</f>
        <v>High Income</v>
      </c>
      <c r="G3823" s="10">
        <v>92220</v>
      </c>
      <c r="H3823" s="9">
        <v>2</v>
      </c>
      <c r="I3823" s="9">
        <v>3.7</v>
      </c>
      <c r="J3823" s="5" t="str" cm="1">
        <f t="array" ref="J3823">_xlfn.IFS(I3823&lt;2,"Low", I3823&lt;5, "Middle", TRUE, "High")</f>
        <v>Middle</v>
      </c>
      <c r="K3823" s="9">
        <v>2</v>
      </c>
      <c r="L3823" s="5" t="str" cm="1">
        <f t="array" ref="L3823">_xlfn.IFS(K3823=1,"undergraduate",K3823=2,"graduate",K3823=3,"professional")</f>
        <v>graduate</v>
      </c>
      <c r="M3823" s="9">
        <v>259</v>
      </c>
      <c r="N3823" s="5" t="str" cm="1">
        <f t="array" ref="N3823">_xlfn.IFS(M3823=0, "No Mortgage", M3823&lt;150, "Low Mortgage", TRUE, "High Mortgage")</f>
        <v>High Mortgage</v>
      </c>
      <c r="O3823" s="9">
        <v>1</v>
      </c>
      <c r="P3823" s="5" t="str">
        <f t="shared" si="118"/>
        <v>Accepted</v>
      </c>
      <c r="Q3823" s="9">
        <v>0</v>
      </c>
      <c r="R3823" s="9">
        <v>0</v>
      </c>
      <c r="S3823" s="5" t="str">
        <f t="shared" si="119"/>
        <v>No</v>
      </c>
      <c r="T3823" s="9">
        <v>1</v>
      </c>
      <c r="U3823" s="11">
        <v>0</v>
      </c>
    </row>
    <row r="3824" spans="1:21" x14ac:dyDescent="0.3">
      <c r="A3824" s="4">
        <v>3823</v>
      </c>
      <c r="B3824" s="5">
        <v>63</v>
      </c>
      <c r="C3824" s="5" t="str" cm="1">
        <f t="array" ref="C3824">_xlfn.IFS(B3824&lt;30, "Young", B3824&lt;50, "Middle Age", TRUE, "Senior")</f>
        <v>Senior</v>
      </c>
      <c r="D3824" s="5">
        <v>33</v>
      </c>
      <c r="E3824" s="5">
        <v>178</v>
      </c>
      <c r="F3824" s="5" t="str" cm="1">
        <f t="array" ref="F3824">_xlfn.IFS(E3824&lt;50, "Low Income", E3824&lt;100, "Middle Income", TRUE,"High Income")</f>
        <v>High Income</v>
      </c>
      <c r="G3824" s="6">
        <v>91768</v>
      </c>
      <c r="H3824" s="5">
        <v>4</v>
      </c>
      <c r="I3824" s="5">
        <v>9</v>
      </c>
      <c r="J3824" s="5" t="str" cm="1">
        <f t="array" ref="J3824">_xlfn.IFS(I3824&lt;2,"Low", I3824&lt;5, "Middle", TRUE, "High")</f>
        <v>High</v>
      </c>
      <c r="K3824" s="5">
        <v>3</v>
      </c>
      <c r="L3824" s="5" t="str" cm="1">
        <f t="array" ref="L3824">_xlfn.IFS(K3824=1,"undergraduate",K3824=2,"graduate",K3824=3,"professional")</f>
        <v>professional</v>
      </c>
      <c r="M3824" s="5">
        <v>0</v>
      </c>
      <c r="N3824" s="5" t="str" cm="1">
        <f t="array" ref="N3824">_xlfn.IFS(M3824=0, "No Mortgage", M3824&lt;150, "Low Mortgage", TRUE, "High Mortgage")</f>
        <v>No Mortgage</v>
      </c>
      <c r="O3824" s="5">
        <v>1</v>
      </c>
      <c r="P3824" s="5" t="str">
        <f t="shared" si="118"/>
        <v>Accepted</v>
      </c>
      <c r="Q3824" s="5">
        <v>0</v>
      </c>
      <c r="R3824" s="5">
        <v>0</v>
      </c>
      <c r="S3824" s="5" t="str">
        <f t="shared" si="119"/>
        <v>No</v>
      </c>
      <c r="T3824" s="5">
        <v>0</v>
      </c>
      <c r="U3824" s="7">
        <v>0</v>
      </c>
    </row>
    <row r="3825" spans="1:21" x14ac:dyDescent="0.3">
      <c r="A3825" s="8">
        <v>3824</v>
      </c>
      <c r="B3825" s="9">
        <v>49</v>
      </c>
      <c r="C3825" s="5" t="str" cm="1">
        <f t="array" ref="C3825">_xlfn.IFS(B3825&lt;30, "Young", B3825&lt;50, "Middle Age", TRUE, "Senior")</f>
        <v>Middle Age</v>
      </c>
      <c r="D3825" s="5">
        <v>25</v>
      </c>
      <c r="E3825" s="9">
        <v>44</v>
      </c>
      <c r="F3825" s="5" t="str" cm="1">
        <f t="array" ref="F3825">_xlfn.IFS(E3825&lt;50, "Low Income", E3825&lt;100, "Middle Income", TRUE,"High Income")</f>
        <v>Low Income</v>
      </c>
      <c r="G3825" s="10">
        <v>94708</v>
      </c>
      <c r="H3825" s="9">
        <v>4</v>
      </c>
      <c r="I3825" s="9">
        <v>0.9</v>
      </c>
      <c r="J3825" s="5" t="str" cm="1">
        <f t="array" ref="J3825">_xlfn.IFS(I3825&lt;2,"Low", I3825&lt;5, "Middle", TRUE, "High")</f>
        <v>Low</v>
      </c>
      <c r="K3825" s="9">
        <v>2</v>
      </c>
      <c r="L3825" s="5" t="str" cm="1">
        <f t="array" ref="L3825">_xlfn.IFS(K3825=1,"undergraduate",K3825=2,"graduate",K3825=3,"professional")</f>
        <v>graduate</v>
      </c>
      <c r="M3825" s="9">
        <v>194</v>
      </c>
      <c r="N3825" s="5" t="str" cm="1">
        <f t="array" ref="N3825">_xlfn.IFS(M3825=0, "No Mortgage", M3825&lt;150, "Low Mortgage", TRUE, "High Mortgage")</f>
        <v>High Mortgage</v>
      </c>
      <c r="O3825" s="9">
        <v>0</v>
      </c>
      <c r="P3825" s="5" t="str">
        <f t="shared" si="118"/>
        <v>Rejected</v>
      </c>
      <c r="Q3825" s="9">
        <v>0</v>
      </c>
      <c r="R3825" s="9">
        <v>0</v>
      </c>
      <c r="S3825" s="5" t="str">
        <f t="shared" si="119"/>
        <v>No</v>
      </c>
      <c r="T3825" s="9">
        <v>1</v>
      </c>
      <c r="U3825" s="11">
        <v>0</v>
      </c>
    </row>
    <row r="3826" spans="1:21" x14ac:dyDescent="0.3">
      <c r="A3826" s="4">
        <v>3825</v>
      </c>
      <c r="B3826" s="5">
        <v>23</v>
      </c>
      <c r="C3826" s="5" t="str" cm="1">
        <f t="array" ref="C3826">_xlfn.IFS(B3826&lt;30, "Young", B3826&lt;50, "Middle Age", TRUE, "Senior")</f>
        <v>Young</v>
      </c>
      <c r="D3826" s="5">
        <v>1</v>
      </c>
      <c r="E3826" s="5">
        <v>12</v>
      </c>
      <c r="F3826" s="5" t="str" cm="1">
        <f t="array" ref="F3826">_xlfn.IFS(E3826&lt;50, "Low Income", E3826&lt;100, "Middle Income", TRUE,"High Income")</f>
        <v>Low Income</v>
      </c>
      <c r="G3826" s="6">
        <v>95064</v>
      </c>
      <c r="H3826" s="5">
        <v>4</v>
      </c>
      <c r="I3826" s="5">
        <v>1</v>
      </c>
      <c r="J3826" s="5" t="str" cm="1">
        <f t="array" ref="J3826">_xlfn.IFS(I3826&lt;2,"Low", I3826&lt;5, "Middle", TRUE, "High")</f>
        <v>Low</v>
      </c>
      <c r="K3826" s="5">
        <v>1</v>
      </c>
      <c r="L3826" s="5" t="str" cm="1">
        <f t="array" ref="L3826">_xlfn.IFS(K3826=1,"undergraduate",K3826=2,"graduate",K3826=3,"professional")</f>
        <v>undergraduate</v>
      </c>
      <c r="M3826" s="5">
        <v>0</v>
      </c>
      <c r="N3826" s="5" t="str" cm="1">
        <f t="array" ref="N3826">_xlfn.IFS(M3826=0, "No Mortgage", M3826&lt;150, "Low Mortgage", TRUE, "High Mortgage")</f>
        <v>No Mortgage</v>
      </c>
      <c r="O3826" s="5">
        <v>0</v>
      </c>
      <c r="P3826" s="5" t="str">
        <f t="shared" si="118"/>
        <v>Rejected</v>
      </c>
      <c r="Q3826" s="5">
        <v>1</v>
      </c>
      <c r="R3826" s="5">
        <v>0</v>
      </c>
      <c r="S3826" s="5" t="str">
        <f t="shared" si="119"/>
        <v>No</v>
      </c>
      <c r="T3826" s="5">
        <v>0</v>
      </c>
      <c r="U3826" s="7">
        <v>1</v>
      </c>
    </row>
    <row r="3827" spans="1:21" x14ac:dyDescent="0.3">
      <c r="A3827" s="8">
        <v>3826</v>
      </c>
      <c r="B3827" s="9">
        <v>30</v>
      </c>
      <c r="C3827" s="5" t="str" cm="1">
        <f t="array" ref="C3827">_xlfn.IFS(B3827&lt;30, "Young", B3827&lt;50, "Middle Age", TRUE, "Senior")</f>
        <v>Middle Age</v>
      </c>
      <c r="D3827" s="5">
        <v>6</v>
      </c>
      <c r="E3827" s="9">
        <v>69</v>
      </c>
      <c r="F3827" s="5" t="str" cm="1">
        <f t="array" ref="F3827">_xlfn.IFS(E3827&lt;50, "Low Income", E3827&lt;100, "Middle Income", TRUE,"High Income")</f>
        <v>Middle Income</v>
      </c>
      <c r="G3827" s="10">
        <v>94305</v>
      </c>
      <c r="H3827" s="9">
        <v>4</v>
      </c>
      <c r="I3827" s="9">
        <v>3.4</v>
      </c>
      <c r="J3827" s="5" t="str" cm="1">
        <f t="array" ref="J3827">_xlfn.IFS(I3827&lt;2,"Low", I3827&lt;5, "Middle", TRUE, "High")</f>
        <v>Middle</v>
      </c>
      <c r="K3827" s="9">
        <v>1</v>
      </c>
      <c r="L3827" s="5" t="str" cm="1">
        <f t="array" ref="L3827">_xlfn.IFS(K3827=1,"undergraduate",K3827=2,"graduate",K3827=3,"professional")</f>
        <v>undergraduate</v>
      </c>
      <c r="M3827" s="9">
        <v>188</v>
      </c>
      <c r="N3827" s="5" t="str" cm="1">
        <f t="array" ref="N3827">_xlfn.IFS(M3827=0, "No Mortgage", M3827&lt;150, "Low Mortgage", TRUE, "High Mortgage")</f>
        <v>High Mortgage</v>
      </c>
      <c r="O3827" s="9">
        <v>0</v>
      </c>
      <c r="P3827" s="5" t="str">
        <f t="shared" si="118"/>
        <v>Rejected</v>
      </c>
      <c r="Q3827" s="9">
        <v>0</v>
      </c>
      <c r="R3827" s="9">
        <v>0</v>
      </c>
      <c r="S3827" s="5" t="str">
        <f t="shared" si="119"/>
        <v>No</v>
      </c>
      <c r="T3827" s="9">
        <v>0</v>
      </c>
      <c r="U3827" s="11">
        <v>1</v>
      </c>
    </row>
    <row r="3828" spans="1:21" x14ac:dyDescent="0.3">
      <c r="A3828" s="4">
        <v>3827</v>
      </c>
      <c r="B3828" s="5">
        <v>43</v>
      </c>
      <c r="C3828" s="5" t="str" cm="1">
        <f t="array" ref="C3828">_xlfn.IFS(B3828&lt;30, "Young", B3828&lt;50, "Middle Age", TRUE, "Senior")</f>
        <v>Middle Age</v>
      </c>
      <c r="D3828" s="5">
        <v>19</v>
      </c>
      <c r="E3828" s="5">
        <v>132</v>
      </c>
      <c r="F3828" s="5" t="str" cm="1">
        <f t="array" ref="F3828">_xlfn.IFS(E3828&lt;50, "Low Income", E3828&lt;100, "Middle Income", TRUE,"High Income")</f>
        <v>High Income</v>
      </c>
      <c r="G3828" s="6">
        <v>90089</v>
      </c>
      <c r="H3828" s="5">
        <v>1</v>
      </c>
      <c r="I3828" s="5">
        <v>5</v>
      </c>
      <c r="J3828" s="5" t="str" cm="1">
        <f t="array" ref="J3828">_xlfn.IFS(I3828&lt;2,"Low", I3828&lt;5, "Middle", TRUE, "High")</f>
        <v>High</v>
      </c>
      <c r="K3828" s="5">
        <v>1</v>
      </c>
      <c r="L3828" s="5" t="str" cm="1">
        <f t="array" ref="L3828">_xlfn.IFS(K3828=1,"undergraduate",K3828=2,"graduate",K3828=3,"professional")</f>
        <v>undergraduate</v>
      </c>
      <c r="M3828" s="5">
        <v>0</v>
      </c>
      <c r="N3828" s="5" t="str" cm="1">
        <f t="array" ref="N3828">_xlfn.IFS(M3828=0, "No Mortgage", M3828&lt;150, "Low Mortgage", TRUE, "High Mortgage")</f>
        <v>No Mortgage</v>
      </c>
      <c r="O3828" s="5">
        <v>0</v>
      </c>
      <c r="P3828" s="5" t="str">
        <f t="shared" si="118"/>
        <v>Rejected</v>
      </c>
      <c r="Q3828" s="5">
        <v>0</v>
      </c>
      <c r="R3828" s="5">
        <v>0</v>
      </c>
      <c r="S3828" s="5" t="str">
        <f t="shared" si="119"/>
        <v>No</v>
      </c>
      <c r="T3828" s="5">
        <v>0</v>
      </c>
      <c r="U3828" s="7">
        <v>0</v>
      </c>
    </row>
    <row r="3829" spans="1:21" x14ac:dyDescent="0.3">
      <c r="A3829" s="8">
        <v>3828</v>
      </c>
      <c r="B3829" s="9">
        <v>39</v>
      </c>
      <c r="C3829" s="5" t="str" cm="1">
        <f t="array" ref="C3829">_xlfn.IFS(B3829&lt;30, "Young", B3829&lt;50, "Middle Age", TRUE, "Senior")</f>
        <v>Middle Age</v>
      </c>
      <c r="D3829" s="5">
        <v>14</v>
      </c>
      <c r="E3829" s="9">
        <v>128</v>
      </c>
      <c r="F3829" s="5" t="str" cm="1">
        <f t="array" ref="F3829">_xlfn.IFS(E3829&lt;50, "Low Income", E3829&lt;100, "Middle Income", TRUE,"High Income")</f>
        <v>High Income</v>
      </c>
      <c r="G3829" s="10">
        <v>93943</v>
      </c>
      <c r="H3829" s="9">
        <v>2</v>
      </c>
      <c r="I3829" s="9">
        <v>3.9</v>
      </c>
      <c r="J3829" s="5" t="str" cm="1">
        <f t="array" ref="J3829">_xlfn.IFS(I3829&lt;2,"Low", I3829&lt;5, "Middle", TRUE, "High")</f>
        <v>Middle</v>
      </c>
      <c r="K3829" s="9">
        <v>1</v>
      </c>
      <c r="L3829" s="5" t="str" cm="1">
        <f t="array" ref="L3829">_xlfn.IFS(K3829=1,"undergraduate",K3829=2,"graduate",K3829=3,"professional")</f>
        <v>undergraduate</v>
      </c>
      <c r="M3829" s="9">
        <v>196</v>
      </c>
      <c r="N3829" s="5" t="str" cm="1">
        <f t="array" ref="N3829">_xlfn.IFS(M3829=0, "No Mortgage", M3829&lt;150, "Low Mortgage", TRUE, "High Mortgage")</f>
        <v>High Mortgage</v>
      </c>
      <c r="O3829" s="9">
        <v>0</v>
      </c>
      <c r="P3829" s="5" t="str">
        <f t="shared" si="118"/>
        <v>Rejected</v>
      </c>
      <c r="Q3829" s="9">
        <v>0</v>
      </c>
      <c r="R3829" s="9">
        <v>0</v>
      </c>
      <c r="S3829" s="5" t="str">
        <f t="shared" si="119"/>
        <v>No</v>
      </c>
      <c r="T3829" s="9">
        <v>1</v>
      </c>
      <c r="U3829" s="11">
        <v>0</v>
      </c>
    </row>
    <row r="3830" spans="1:21" x14ac:dyDescent="0.3">
      <c r="A3830" s="4">
        <v>3829</v>
      </c>
      <c r="B3830" s="5">
        <v>31</v>
      </c>
      <c r="C3830" s="5" t="str" cm="1">
        <f t="array" ref="C3830">_xlfn.IFS(B3830&lt;30, "Young", B3830&lt;50, "Middle Age", TRUE, "Senior")</f>
        <v>Middle Age</v>
      </c>
      <c r="D3830" s="5">
        <v>6</v>
      </c>
      <c r="E3830" s="5">
        <v>44</v>
      </c>
      <c r="F3830" s="5" t="str" cm="1">
        <f t="array" ref="F3830">_xlfn.IFS(E3830&lt;50, "Low Income", E3830&lt;100, "Middle Income", TRUE,"High Income")</f>
        <v>Low Income</v>
      </c>
      <c r="G3830" s="6">
        <v>95616</v>
      </c>
      <c r="H3830" s="5">
        <v>4</v>
      </c>
      <c r="I3830" s="5">
        <v>0.8</v>
      </c>
      <c r="J3830" s="5" t="str" cm="1">
        <f t="array" ref="J3830">_xlfn.IFS(I3830&lt;2,"Low", I3830&lt;5, "Middle", TRUE, "High")</f>
        <v>Low</v>
      </c>
      <c r="K3830" s="5">
        <v>1</v>
      </c>
      <c r="L3830" s="5" t="str" cm="1">
        <f t="array" ref="L3830">_xlfn.IFS(K3830=1,"undergraduate",K3830=2,"graduate",K3830=3,"professional")</f>
        <v>undergraduate</v>
      </c>
      <c r="M3830" s="5">
        <v>122</v>
      </c>
      <c r="N3830" s="5" t="str" cm="1">
        <f t="array" ref="N3830">_xlfn.IFS(M3830=0, "No Mortgage", M3830&lt;150, "Low Mortgage", TRUE, "High Mortgage")</f>
        <v>Low Mortgage</v>
      </c>
      <c r="O3830" s="5">
        <v>0</v>
      </c>
      <c r="P3830" s="5" t="str">
        <f t="shared" si="118"/>
        <v>Rejected</v>
      </c>
      <c r="Q3830" s="5">
        <v>0</v>
      </c>
      <c r="R3830" s="5">
        <v>0</v>
      </c>
      <c r="S3830" s="5" t="str">
        <f t="shared" si="119"/>
        <v>No</v>
      </c>
      <c r="T3830" s="5">
        <v>1</v>
      </c>
      <c r="U3830" s="7">
        <v>0</v>
      </c>
    </row>
    <row r="3831" spans="1:21" x14ac:dyDescent="0.3">
      <c r="A3831" s="8">
        <v>3830</v>
      </c>
      <c r="B3831" s="9">
        <v>65</v>
      </c>
      <c r="C3831" s="5" t="str" cm="1">
        <f t="array" ref="C3831">_xlfn.IFS(B3831&lt;30, "Young", B3831&lt;50, "Middle Age", TRUE, "Senior")</f>
        <v>Senior</v>
      </c>
      <c r="D3831" s="5">
        <v>39</v>
      </c>
      <c r="E3831" s="9">
        <v>44</v>
      </c>
      <c r="F3831" s="5" t="str" cm="1">
        <f t="array" ref="F3831">_xlfn.IFS(E3831&lt;50, "Low Income", E3831&lt;100, "Middle Income", TRUE,"High Income")</f>
        <v>Low Income</v>
      </c>
      <c r="G3831" s="10">
        <v>92038</v>
      </c>
      <c r="H3831" s="9">
        <v>1</v>
      </c>
      <c r="I3831" s="9">
        <v>0.5</v>
      </c>
      <c r="J3831" s="5" t="str" cm="1">
        <f t="array" ref="J3831">_xlfn.IFS(I3831&lt;2,"Low", I3831&lt;5, "Middle", TRUE, "High")</f>
        <v>Low</v>
      </c>
      <c r="K3831" s="9">
        <v>3</v>
      </c>
      <c r="L3831" s="5" t="str" cm="1">
        <f t="array" ref="L3831">_xlfn.IFS(K3831=1,"undergraduate",K3831=2,"graduate",K3831=3,"professional")</f>
        <v>professional</v>
      </c>
      <c r="M3831" s="9">
        <v>0</v>
      </c>
      <c r="N3831" s="5" t="str" cm="1">
        <f t="array" ref="N3831">_xlfn.IFS(M3831=0, "No Mortgage", M3831&lt;150, "Low Mortgage", TRUE, "High Mortgage")</f>
        <v>No Mortgage</v>
      </c>
      <c r="O3831" s="9">
        <v>0</v>
      </c>
      <c r="P3831" s="5" t="str">
        <f t="shared" si="118"/>
        <v>Rejected</v>
      </c>
      <c r="Q3831" s="9">
        <v>0</v>
      </c>
      <c r="R3831" s="9">
        <v>0</v>
      </c>
      <c r="S3831" s="5" t="str">
        <f t="shared" si="119"/>
        <v>No</v>
      </c>
      <c r="T3831" s="9">
        <v>1</v>
      </c>
      <c r="U3831" s="11">
        <v>1</v>
      </c>
    </row>
    <row r="3832" spans="1:21" x14ac:dyDescent="0.3">
      <c r="A3832" s="4">
        <v>3831</v>
      </c>
      <c r="B3832" s="5">
        <v>34</v>
      </c>
      <c r="C3832" s="5" t="str" cm="1">
        <f t="array" ref="C3832">_xlfn.IFS(B3832&lt;30, "Young", B3832&lt;50, "Middle Age", TRUE, "Senior")</f>
        <v>Middle Age</v>
      </c>
      <c r="D3832" s="5">
        <v>8</v>
      </c>
      <c r="E3832" s="5">
        <v>34</v>
      </c>
      <c r="F3832" s="5" t="str" cm="1">
        <f t="array" ref="F3832">_xlfn.IFS(E3832&lt;50, "Low Income", E3832&lt;100, "Middle Income", TRUE,"High Income")</f>
        <v>Low Income</v>
      </c>
      <c r="G3832" s="6">
        <v>92130</v>
      </c>
      <c r="H3832" s="5">
        <v>2</v>
      </c>
      <c r="I3832" s="5">
        <v>2</v>
      </c>
      <c r="J3832" s="5" t="str" cm="1">
        <f t="array" ref="J3832">_xlfn.IFS(I3832&lt;2,"Low", I3832&lt;5, "Middle", TRUE, "High")</f>
        <v>Middle</v>
      </c>
      <c r="K3832" s="5">
        <v>3</v>
      </c>
      <c r="L3832" s="5" t="str" cm="1">
        <f t="array" ref="L3832">_xlfn.IFS(K3832=1,"undergraduate",K3832=2,"graduate",K3832=3,"professional")</f>
        <v>professional</v>
      </c>
      <c r="M3832" s="5">
        <v>0</v>
      </c>
      <c r="N3832" s="5" t="str" cm="1">
        <f t="array" ref="N3832">_xlfn.IFS(M3832=0, "No Mortgage", M3832&lt;150, "Low Mortgage", TRUE, "High Mortgage")</f>
        <v>No Mortgage</v>
      </c>
      <c r="O3832" s="5">
        <v>0</v>
      </c>
      <c r="P3832" s="5" t="str">
        <f t="shared" si="118"/>
        <v>Rejected</v>
      </c>
      <c r="Q3832" s="5">
        <v>1</v>
      </c>
      <c r="R3832" s="5">
        <v>0</v>
      </c>
      <c r="S3832" s="5" t="str">
        <f t="shared" si="119"/>
        <v>No</v>
      </c>
      <c r="T3832" s="5">
        <v>1</v>
      </c>
      <c r="U3832" s="7">
        <v>0</v>
      </c>
    </row>
    <row r="3833" spans="1:21" x14ac:dyDescent="0.3">
      <c r="A3833" s="8">
        <v>3832</v>
      </c>
      <c r="B3833" s="9">
        <v>37</v>
      </c>
      <c r="C3833" s="5" t="str" cm="1">
        <f t="array" ref="C3833">_xlfn.IFS(B3833&lt;30, "Young", B3833&lt;50, "Middle Age", TRUE, "Senior")</f>
        <v>Middle Age</v>
      </c>
      <c r="D3833" s="5">
        <v>12</v>
      </c>
      <c r="E3833" s="9">
        <v>132</v>
      </c>
      <c r="F3833" s="5" t="str" cm="1">
        <f t="array" ref="F3833">_xlfn.IFS(E3833&lt;50, "Low Income", E3833&lt;100, "Middle Income", TRUE,"High Income")</f>
        <v>High Income</v>
      </c>
      <c r="G3833" s="10">
        <v>90089</v>
      </c>
      <c r="H3833" s="9">
        <v>2</v>
      </c>
      <c r="I3833" s="9">
        <v>3.9</v>
      </c>
      <c r="J3833" s="5" t="str" cm="1">
        <f t="array" ref="J3833">_xlfn.IFS(I3833&lt;2,"Low", I3833&lt;5, "Middle", TRUE, "High")</f>
        <v>Middle</v>
      </c>
      <c r="K3833" s="9">
        <v>1</v>
      </c>
      <c r="L3833" s="5" t="str" cm="1">
        <f t="array" ref="L3833">_xlfn.IFS(K3833=1,"undergraduate",K3833=2,"graduate",K3833=3,"professional")</f>
        <v>undergraduate</v>
      </c>
      <c r="M3833" s="9">
        <v>0</v>
      </c>
      <c r="N3833" s="5" t="str" cm="1">
        <f t="array" ref="N3833">_xlfn.IFS(M3833=0, "No Mortgage", M3833&lt;150, "Low Mortgage", TRUE, "High Mortgage")</f>
        <v>No Mortgage</v>
      </c>
      <c r="O3833" s="9">
        <v>0</v>
      </c>
      <c r="P3833" s="5" t="str">
        <f t="shared" si="118"/>
        <v>Rejected</v>
      </c>
      <c r="Q3833" s="9">
        <v>0</v>
      </c>
      <c r="R3833" s="9">
        <v>0</v>
      </c>
      <c r="S3833" s="5" t="str">
        <f t="shared" si="119"/>
        <v>No</v>
      </c>
      <c r="T3833" s="9">
        <v>0</v>
      </c>
      <c r="U3833" s="11">
        <v>0</v>
      </c>
    </row>
    <row r="3834" spans="1:21" x14ac:dyDescent="0.3">
      <c r="A3834" s="4">
        <v>3833</v>
      </c>
      <c r="B3834" s="5">
        <v>62</v>
      </c>
      <c r="C3834" s="5" t="str" cm="1">
        <f t="array" ref="C3834">_xlfn.IFS(B3834&lt;30, "Young", B3834&lt;50, "Middle Age", TRUE, "Senior")</f>
        <v>Senior</v>
      </c>
      <c r="D3834" s="5">
        <v>38</v>
      </c>
      <c r="E3834" s="5">
        <v>158</v>
      </c>
      <c r="F3834" s="5" t="str" cm="1">
        <f t="array" ref="F3834">_xlfn.IFS(E3834&lt;50, "Low Income", E3834&lt;100, "Middle Income", TRUE,"High Income")</f>
        <v>High Income</v>
      </c>
      <c r="G3834" s="6">
        <v>90230</v>
      </c>
      <c r="H3834" s="5">
        <v>2</v>
      </c>
      <c r="I3834" s="5">
        <v>2.1</v>
      </c>
      <c r="J3834" s="5" t="str" cm="1">
        <f t="array" ref="J3834">_xlfn.IFS(I3834&lt;2,"Low", I3834&lt;5, "Middle", TRUE, "High")</f>
        <v>Middle</v>
      </c>
      <c r="K3834" s="5">
        <v>1</v>
      </c>
      <c r="L3834" s="5" t="str" cm="1">
        <f t="array" ref="L3834">_xlfn.IFS(K3834=1,"undergraduate",K3834=2,"graduate",K3834=3,"professional")</f>
        <v>undergraduate</v>
      </c>
      <c r="M3834" s="5">
        <v>0</v>
      </c>
      <c r="N3834" s="5" t="str" cm="1">
        <f t="array" ref="N3834">_xlfn.IFS(M3834=0, "No Mortgage", M3834&lt;150, "Low Mortgage", TRUE, "High Mortgage")</f>
        <v>No Mortgage</v>
      </c>
      <c r="O3834" s="5">
        <v>0</v>
      </c>
      <c r="P3834" s="5" t="str">
        <f t="shared" si="118"/>
        <v>Rejected</v>
      </c>
      <c r="Q3834" s="5">
        <v>0</v>
      </c>
      <c r="R3834" s="5">
        <v>0</v>
      </c>
      <c r="S3834" s="5" t="str">
        <f t="shared" si="119"/>
        <v>No</v>
      </c>
      <c r="T3834" s="5">
        <v>0</v>
      </c>
      <c r="U3834" s="7">
        <v>1</v>
      </c>
    </row>
    <row r="3835" spans="1:21" x14ac:dyDescent="0.3">
      <c r="A3835" s="8">
        <v>3834</v>
      </c>
      <c r="B3835" s="9">
        <v>33</v>
      </c>
      <c r="C3835" s="5" t="str" cm="1">
        <f t="array" ref="C3835">_xlfn.IFS(B3835&lt;30, "Young", B3835&lt;50, "Middle Age", TRUE, "Senior")</f>
        <v>Middle Age</v>
      </c>
      <c r="D3835" s="5">
        <v>9</v>
      </c>
      <c r="E3835" s="9">
        <v>83</v>
      </c>
      <c r="F3835" s="5" t="str" cm="1">
        <f t="array" ref="F3835">_xlfn.IFS(E3835&lt;50, "Low Income", E3835&lt;100, "Middle Income", TRUE,"High Income")</f>
        <v>Middle Income</v>
      </c>
      <c r="G3835" s="10">
        <v>93943</v>
      </c>
      <c r="H3835" s="9">
        <v>1</v>
      </c>
      <c r="I3835" s="9">
        <v>0.1</v>
      </c>
      <c r="J3835" s="5" t="str" cm="1">
        <f t="array" ref="J3835">_xlfn.IFS(I3835&lt;2,"Low", I3835&lt;5, "Middle", TRUE, "High")</f>
        <v>Low</v>
      </c>
      <c r="K3835" s="9">
        <v>1</v>
      </c>
      <c r="L3835" s="5" t="str" cm="1">
        <f t="array" ref="L3835">_xlfn.IFS(K3835=1,"undergraduate",K3835=2,"graduate",K3835=3,"professional")</f>
        <v>undergraduate</v>
      </c>
      <c r="M3835" s="9">
        <v>0</v>
      </c>
      <c r="N3835" s="5" t="str" cm="1">
        <f t="array" ref="N3835">_xlfn.IFS(M3835=0, "No Mortgage", M3835&lt;150, "Low Mortgage", TRUE, "High Mortgage")</f>
        <v>No Mortgage</v>
      </c>
      <c r="O3835" s="9">
        <v>0</v>
      </c>
      <c r="P3835" s="5" t="str">
        <f t="shared" si="118"/>
        <v>Rejected</v>
      </c>
      <c r="Q3835" s="9">
        <v>0</v>
      </c>
      <c r="R3835" s="9">
        <v>0</v>
      </c>
      <c r="S3835" s="5" t="str">
        <f t="shared" si="119"/>
        <v>No</v>
      </c>
      <c r="T3835" s="9">
        <v>1</v>
      </c>
      <c r="U3835" s="11">
        <v>0</v>
      </c>
    </row>
    <row r="3836" spans="1:21" x14ac:dyDescent="0.3">
      <c r="A3836" s="4">
        <v>3835</v>
      </c>
      <c r="B3836" s="5">
        <v>48</v>
      </c>
      <c r="C3836" s="5" t="str" cm="1">
        <f t="array" ref="C3836">_xlfn.IFS(B3836&lt;30, "Young", B3836&lt;50, "Middle Age", TRUE, "Senior")</f>
        <v>Middle Age</v>
      </c>
      <c r="D3836" s="5">
        <v>22</v>
      </c>
      <c r="E3836" s="5">
        <v>28</v>
      </c>
      <c r="F3836" s="5" t="str" cm="1">
        <f t="array" ref="F3836">_xlfn.IFS(E3836&lt;50, "Low Income", E3836&lt;100, "Middle Income", TRUE,"High Income")</f>
        <v>Low Income</v>
      </c>
      <c r="G3836" s="6">
        <v>94720</v>
      </c>
      <c r="H3836" s="5">
        <v>1</v>
      </c>
      <c r="I3836" s="5">
        <v>1.4</v>
      </c>
      <c r="J3836" s="5" t="str" cm="1">
        <f t="array" ref="J3836">_xlfn.IFS(I3836&lt;2,"Low", I3836&lt;5, "Middle", TRUE, "High")</f>
        <v>Low</v>
      </c>
      <c r="K3836" s="5">
        <v>3</v>
      </c>
      <c r="L3836" s="5" t="str" cm="1">
        <f t="array" ref="L3836">_xlfn.IFS(K3836=1,"undergraduate",K3836=2,"graduate",K3836=3,"professional")</f>
        <v>professional</v>
      </c>
      <c r="M3836" s="5">
        <v>75</v>
      </c>
      <c r="N3836" s="5" t="str" cm="1">
        <f t="array" ref="N3836">_xlfn.IFS(M3836=0, "No Mortgage", M3836&lt;150, "Low Mortgage", TRUE, "High Mortgage")</f>
        <v>Low Mortgage</v>
      </c>
      <c r="O3836" s="5">
        <v>0</v>
      </c>
      <c r="P3836" s="5" t="str">
        <f t="shared" si="118"/>
        <v>Rejected</v>
      </c>
      <c r="Q3836" s="5">
        <v>0</v>
      </c>
      <c r="R3836" s="5">
        <v>0</v>
      </c>
      <c r="S3836" s="5" t="str">
        <f t="shared" si="119"/>
        <v>No</v>
      </c>
      <c r="T3836" s="5">
        <v>1</v>
      </c>
      <c r="U3836" s="7">
        <v>0</v>
      </c>
    </row>
    <row r="3837" spans="1:21" x14ac:dyDescent="0.3">
      <c r="A3837" s="8">
        <v>3836</v>
      </c>
      <c r="B3837" s="9">
        <v>33</v>
      </c>
      <c r="C3837" s="5" t="str" cm="1">
        <f t="array" ref="C3837">_xlfn.IFS(B3837&lt;30, "Young", B3837&lt;50, "Middle Age", TRUE, "Senior")</f>
        <v>Middle Age</v>
      </c>
      <c r="D3837" s="5">
        <v>9</v>
      </c>
      <c r="E3837" s="9">
        <v>131</v>
      </c>
      <c r="F3837" s="5" t="str" cm="1">
        <f t="array" ref="F3837">_xlfn.IFS(E3837&lt;50, "Low Income", E3837&lt;100, "Middle Income", TRUE,"High Income")</f>
        <v>High Income</v>
      </c>
      <c r="G3837" s="10">
        <v>90065</v>
      </c>
      <c r="H3837" s="9">
        <v>3</v>
      </c>
      <c r="I3837" s="9">
        <v>2.2000000000000002</v>
      </c>
      <c r="J3837" s="5" t="str" cm="1">
        <f t="array" ref="J3837">_xlfn.IFS(I3837&lt;2,"Low", I3837&lt;5, "Middle", TRUE, "High")</f>
        <v>Middle</v>
      </c>
      <c r="K3837" s="9">
        <v>3</v>
      </c>
      <c r="L3837" s="5" t="str" cm="1">
        <f t="array" ref="L3837">_xlfn.IFS(K3837=1,"undergraduate",K3837=2,"graduate",K3837=3,"professional")</f>
        <v>professional</v>
      </c>
      <c r="M3837" s="9">
        <v>0</v>
      </c>
      <c r="N3837" s="5" t="str" cm="1">
        <f t="array" ref="N3837">_xlfn.IFS(M3837=0, "No Mortgage", M3837&lt;150, "Low Mortgage", TRUE, "High Mortgage")</f>
        <v>No Mortgage</v>
      </c>
      <c r="O3837" s="9">
        <v>1</v>
      </c>
      <c r="P3837" s="5" t="str">
        <f t="shared" si="118"/>
        <v>Accepted</v>
      </c>
      <c r="Q3837" s="9">
        <v>1</v>
      </c>
      <c r="R3837" s="9">
        <v>0</v>
      </c>
      <c r="S3837" s="5" t="str">
        <f t="shared" si="119"/>
        <v>No</v>
      </c>
      <c r="T3837" s="9">
        <v>0</v>
      </c>
      <c r="U3837" s="11">
        <v>0</v>
      </c>
    </row>
    <row r="3838" spans="1:21" x14ac:dyDescent="0.3">
      <c r="A3838" s="4">
        <v>3837</v>
      </c>
      <c r="B3838" s="5">
        <v>45</v>
      </c>
      <c r="C3838" s="5" t="str" cm="1">
        <f t="array" ref="C3838">_xlfn.IFS(B3838&lt;30, "Young", B3838&lt;50, "Middle Age", TRUE, "Senior")</f>
        <v>Middle Age</v>
      </c>
      <c r="D3838" s="5">
        <v>19</v>
      </c>
      <c r="E3838" s="5">
        <v>31</v>
      </c>
      <c r="F3838" s="5" t="str" cm="1">
        <f t="array" ref="F3838">_xlfn.IFS(E3838&lt;50, "Low Income", E3838&lt;100, "Middle Income", TRUE,"High Income")</f>
        <v>Low Income</v>
      </c>
      <c r="G3838" s="6">
        <v>95616</v>
      </c>
      <c r="H3838" s="5">
        <v>3</v>
      </c>
      <c r="I3838" s="5">
        <v>0.5</v>
      </c>
      <c r="J3838" s="5" t="str" cm="1">
        <f t="array" ref="J3838">_xlfn.IFS(I3838&lt;2,"Low", I3838&lt;5, "Middle", TRUE, "High")</f>
        <v>Low</v>
      </c>
      <c r="K3838" s="5">
        <v>2</v>
      </c>
      <c r="L3838" s="5" t="str" cm="1">
        <f t="array" ref="L3838">_xlfn.IFS(K3838=1,"undergraduate",K3838=2,"graduate",K3838=3,"professional")</f>
        <v>graduate</v>
      </c>
      <c r="M3838" s="5">
        <v>0</v>
      </c>
      <c r="N3838" s="5" t="str" cm="1">
        <f t="array" ref="N3838">_xlfn.IFS(M3838=0, "No Mortgage", M3838&lt;150, "Low Mortgage", TRUE, "High Mortgage")</f>
        <v>No Mortgage</v>
      </c>
      <c r="O3838" s="5">
        <v>0</v>
      </c>
      <c r="P3838" s="5" t="str">
        <f t="shared" si="118"/>
        <v>Rejected</v>
      </c>
      <c r="Q3838" s="5">
        <v>0</v>
      </c>
      <c r="R3838" s="5">
        <v>0</v>
      </c>
      <c r="S3838" s="5" t="str">
        <f t="shared" si="119"/>
        <v>No</v>
      </c>
      <c r="T3838" s="5">
        <v>1</v>
      </c>
      <c r="U3838" s="7">
        <v>1</v>
      </c>
    </row>
    <row r="3839" spans="1:21" x14ac:dyDescent="0.3">
      <c r="A3839" s="8">
        <v>3838</v>
      </c>
      <c r="B3839" s="9">
        <v>44</v>
      </c>
      <c r="C3839" s="5" t="str" cm="1">
        <f t="array" ref="C3839">_xlfn.IFS(B3839&lt;30, "Young", B3839&lt;50, "Middle Age", TRUE, "Senior")</f>
        <v>Middle Age</v>
      </c>
      <c r="D3839" s="5">
        <v>19</v>
      </c>
      <c r="E3839" s="9">
        <v>40</v>
      </c>
      <c r="F3839" s="5" t="str" cm="1">
        <f t="array" ref="F3839">_xlfn.IFS(E3839&lt;50, "Low Income", E3839&lt;100, "Middle Income", TRUE,"High Income")</f>
        <v>Low Income</v>
      </c>
      <c r="G3839" s="10">
        <v>92350</v>
      </c>
      <c r="H3839" s="9">
        <v>4</v>
      </c>
      <c r="I3839" s="9">
        <v>0</v>
      </c>
      <c r="J3839" s="5" t="str" cm="1">
        <f t="array" ref="J3839">_xlfn.IFS(I3839&lt;2,"Low", I3839&lt;5, "Middle", TRUE, "High")</f>
        <v>Low</v>
      </c>
      <c r="K3839" s="9">
        <v>2</v>
      </c>
      <c r="L3839" s="5" t="str" cm="1">
        <f t="array" ref="L3839">_xlfn.IFS(K3839=1,"undergraduate",K3839=2,"graduate",K3839=3,"professional")</f>
        <v>graduate</v>
      </c>
      <c r="M3839" s="9">
        <v>0</v>
      </c>
      <c r="N3839" s="5" t="str" cm="1">
        <f t="array" ref="N3839">_xlfn.IFS(M3839=0, "No Mortgage", M3839&lt;150, "Low Mortgage", TRUE, "High Mortgage")</f>
        <v>No Mortgage</v>
      </c>
      <c r="O3839" s="9">
        <v>0</v>
      </c>
      <c r="P3839" s="5" t="str">
        <f t="shared" si="118"/>
        <v>Rejected</v>
      </c>
      <c r="Q3839" s="9">
        <v>0</v>
      </c>
      <c r="R3839" s="9">
        <v>0</v>
      </c>
      <c r="S3839" s="5" t="str">
        <f t="shared" si="119"/>
        <v>No</v>
      </c>
      <c r="T3839" s="9">
        <v>1</v>
      </c>
      <c r="U3839" s="11">
        <v>0</v>
      </c>
    </row>
    <row r="3840" spans="1:21" x14ac:dyDescent="0.3">
      <c r="A3840" s="4">
        <v>3839</v>
      </c>
      <c r="B3840" s="5">
        <v>37</v>
      </c>
      <c r="C3840" s="5" t="str" cm="1">
        <f t="array" ref="C3840">_xlfn.IFS(B3840&lt;30, "Young", B3840&lt;50, "Middle Age", TRUE, "Senior")</f>
        <v>Middle Age</v>
      </c>
      <c r="D3840" s="5">
        <v>11</v>
      </c>
      <c r="E3840" s="5">
        <v>71</v>
      </c>
      <c r="F3840" s="5" t="str" cm="1">
        <f t="array" ref="F3840">_xlfn.IFS(E3840&lt;50, "Low Income", E3840&lt;100, "Middle Income", TRUE,"High Income")</f>
        <v>Middle Income</v>
      </c>
      <c r="G3840" s="6">
        <v>94501</v>
      </c>
      <c r="H3840" s="5">
        <v>2</v>
      </c>
      <c r="I3840" s="5">
        <v>1.8</v>
      </c>
      <c r="J3840" s="5" t="str" cm="1">
        <f t="array" ref="J3840">_xlfn.IFS(I3840&lt;2,"Low", I3840&lt;5, "Middle", TRUE, "High")</f>
        <v>Low</v>
      </c>
      <c r="K3840" s="5">
        <v>1</v>
      </c>
      <c r="L3840" s="5" t="str" cm="1">
        <f t="array" ref="L3840">_xlfn.IFS(K3840=1,"undergraduate",K3840=2,"graduate",K3840=3,"professional")</f>
        <v>undergraduate</v>
      </c>
      <c r="M3840" s="5">
        <v>127</v>
      </c>
      <c r="N3840" s="5" t="str" cm="1">
        <f t="array" ref="N3840">_xlfn.IFS(M3840=0, "No Mortgage", M3840&lt;150, "Low Mortgage", TRUE, "High Mortgage")</f>
        <v>Low Mortgage</v>
      </c>
      <c r="O3840" s="5">
        <v>0</v>
      </c>
      <c r="P3840" s="5" t="str">
        <f t="shared" si="118"/>
        <v>Rejected</v>
      </c>
      <c r="Q3840" s="5">
        <v>1</v>
      </c>
      <c r="R3840" s="5">
        <v>0</v>
      </c>
      <c r="S3840" s="5" t="str">
        <f t="shared" si="119"/>
        <v>No</v>
      </c>
      <c r="T3840" s="5">
        <v>0</v>
      </c>
      <c r="U3840" s="7">
        <v>0</v>
      </c>
    </row>
    <row r="3841" spans="1:21" x14ac:dyDescent="0.3">
      <c r="A3841" s="8">
        <v>3840</v>
      </c>
      <c r="B3841" s="9">
        <v>31</v>
      </c>
      <c r="C3841" s="5" t="str" cm="1">
        <f t="array" ref="C3841">_xlfn.IFS(B3841&lt;30, "Young", B3841&lt;50, "Middle Age", TRUE, "Senior")</f>
        <v>Middle Age</v>
      </c>
      <c r="D3841" s="5">
        <v>5</v>
      </c>
      <c r="E3841" s="9">
        <v>42</v>
      </c>
      <c r="F3841" s="5" t="str" cm="1">
        <f t="array" ref="F3841">_xlfn.IFS(E3841&lt;50, "Low Income", E3841&lt;100, "Middle Income", TRUE,"High Income")</f>
        <v>Low Income</v>
      </c>
      <c r="G3841" s="10">
        <v>93010</v>
      </c>
      <c r="H3841" s="9">
        <v>2</v>
      </c>
      <c r="I3841" s="9">
        <v>2</v>
      </c>
      <c r="J3841" s="5" t="str" cm="1">
        <f t="array" ref="J3841">_xlfn.IFS(I3841&lt;2,"Low", I3841&lt;5, "Middle", TRUE, "High")</f>
        <v>Middle</v>
      </c>
      <c r="K3841" s="9">
        <v>3</v>
      </c>
      <c r="L3841" s="5" t="str" cm="1">
        <f t="array" ref="L3841">_xlfn.IFS(K3841=1,"undergraduate",K3841=2,"graduate",K3841=3,"professional")</f>
        <v>professional</v>
      </c>
      <c r="M3841" s="9">
        <v>0</v>
      </c>
      <c r="N3841" s="5" t="str" cm="1">
        <f t="array" ref="N3841">_xlfn.IFS(M3841=0, "No Mortgage", M3841&lt;150, "Low Mortgage", TRUE, "High Mortgage")</f>
        <v>No Mortgage</v>
      </c>
      <c r="O3841" s="9">
        <v>0</v>
      </c>
      <c r="P3841" s="5" t="str">
        <f t="shared" si="118"/>
        <v>Rejected</v>
      </c>
      <c r="Q3841" s="9">
        <v>0</v>
      </c>
      <c r="R3841" s="9">
        <v>0</v>
      </c>
      <c r="S3841" s="5" t="str">
        <f t="shared" si="119"/>
        <v>No</v>
      </c>
      <c r="T3841" s="9">
        <v>1</v>
      </c>
      <c r="U3841" s="11">
        <v>0</v>
      </c>
    </row>
    <row r="3842" spans="1:21" x14ac:dyDescent="0.3">
      <c r="A3842" s="4">
        <v>3841</v>
      </c>
      <c r="B3842" s="5">
        <v>56</v>
      </c>
      <c r="C3842" s="5" t="str" cm="1">
        <f t="array" ref="C3842">_xlfn.IFS(B3842&lt;30, "Young", B3842&lt;50, "Middle Age", TRUE, "Senior")</f>
        <v>Senior</v>
      </c>
      <c r="D3842" s="5">
        <v>31</v>
      </c>
      <c r="E3842" s="5">
        <v>35</v>
      </c>
      <c r="F3842" s="5" t="str" cm="1">
        <f t="array" ref="F3842">_xlfn.IFS(E3842&lt;50, "Low Income", E3842&lt;100, "Middle Income", TRUE,"High Income")</f>
        <v>Low Income</v>
      </c>
      <c r="G3842" s="6">
        <v>95211</v>
      </c>
      <c r="H3842" s="5">
        <v>3</v>
      </c>
      <c r="I3842" s="5">
        <v>0.1</v>
      </c>
      <c r="J3842" s="5" t="str" cm="1">
        <f t="array" ref="J3842">_xlfn.IFS(I3842&lt;2,"Low", I3842&lt;5, "Middle", TRUE, "High")</f>
        <v>Low</v>
      </c>
      <c r="K3842" s="5">
        <v>2</v>
      </c>
      <c r="L3842" s="5" t="str" cm="1">
        <f t="array" ref="L3842">_xlfn.IFS(K3842=1,"undergraduate",K3842=2,"graduate",K3842=3,"professional")</f>
        <v>graduate</v>
      </c>
      <c r="M3842" s="5">
        <v>114</v>
      </c>
      <c r="N3842" s="5" t="str" cm="1">
        <f t="array" ref="N3842">_xlfn.IFS(M3842=0, "No Mortgage", M3842&lt;150, "Low Mortgage", TRUE, "High Mortgage")</f>
        <v>Low Mortgage</v>
      </c>
      <c r="O3842" s="5">
        <v>0</v>
      </c>
      <c r="P3842" s="5" t="str">
        <f t="shared" si="118"/>
        <v>Rejected</v>
      </c>
      <c r="Q3842" s="5">
        <v>0</v>
      </c>
      <c r="R3842" s="5">
        <v>0</v>
      </c>
      <c r="S3842" s="5" t="str">
        <f t="shared" si="119"/>
        <v>No</v>
      </c>
      <c r="T3842" s="5">
        <v>0</v>
      </c>
      <c r="U3842" s="7">
        <v>0</v>
      </c>
    </row>
    <row r="3843" spans="1:21" x14ac:dyDescent="0.3">
      <c r="A3843" s="8">
        <v>3842</v>
      </c>
      <c r="B3843" s="9">
        <v>30</v>
      </c>
      <c r="C3843" s="5" t="str" cm="1">
        <f t="array" ref="C3843">_xlfn.IFS(B3843&lt;30, "Young", B3843&lt;50, "Middle Age", TRUE, "Senior")</f>
        <v>Middle Age</v>
      </c>
      <c r="D3843" s="5">
        <v>4</v>
      </c>
      <c r="E3843" s="9">
        <v>81</v>
      </c>
      <c r="F3843" s="5" t="str" cm="1">
        <f t="array" ref="F3843">_xlfn.IFS(E3843&lt;50, "Low Income", E3843&lt;100, "Middle Income", TRUE,"High Income")</f>
        <v>Middle Income</v>
      </c>
      <c r="G3843" s="10">
        <v>94305</v>
      </c>
      <c r="H3843" s="9">
        <v>2</v>
      </c>
      <c r="I3843" s="9">
        <v>0.2</v>
      </c>
      <c r="J3843" s="5" t="str" cm="1">
        <f t="array" ref="J3843">_xlfn.IFS(I3843&lt;2,"Low", I3843&lt;5, "Middle", TRUE, "High")</f>
        <v>Low</v>
      </c>
      <c r="K3843" s="9">
        <v>1</v>
      </c>
      <c r="L3843" s="5" t="str" cm="1">
        <f t="array" ref="L3843">_xlfn.IFS(K3843=1,"undergraduate",K3843=2,"graduate",K3843=3,"professional")</f>
        <v>undergraduate</v>
      </c>
      <c r="M3843" s="9">
        <v>0</v>
      </c>
      <c r="N3843" s="5" t="str" cm="1">
        <f t="array" ref="N3843">_xlfn.IFS(M3843=0, "No Mortgage", M3843&lt;150, "Low Mortgage", TRUE, "High Mortgage")</f>
        <v>No Mortgage</v>
      </c>
      <c r="O3843" s="9">
        <v>0</v>
      </c>
      <c r="P3843" s="5" t="str">
        <f t="shared" ref="P3843:P3906" si="120">IF(O3843=0, "Rejected", "Accepted")</f>
        <v>Rejected</v>
      </c>
      <c r="Q3843" s="9">
        <v>0</v>
      </c>
      <c r="R3843" s="9">
        <v>0</v>
      </c>
      <c r="S3843" s="5" t="str">
        <f t="shared" ref="S3843:S3906" si="121">IF(R3843=0,"No","Yes")</f>
        <v>No</v>
      </c>
      <c r="T3843" s="9">
        <v>1</v>
      </c>
      <c r="U3843" s="11">
        <v>0</v>
      </c>
    </row>
    <row r="3844" spans="1:21" x14ac:dyDescent="0.3">
      <c r="A3844" s="4">
        <v>3843</v>
      </c>
      <c r="B3844" s="5">
        <v>61</v>
      </c>
      <c r="C3844" s="5" t="str" cm="1">
        <f t="array" ref="C3844">_xlfn.IFS(B3844&lt;30, "Young", B3844&lt;50, "Middle Age", TRUE, "Senior")</f>
        <v>Senior</v>
      </c>
      <c r="D3844" s="5">
        <v>35</v>
      </c>
      <c r="E3844" s="5">
        <v>91</v>
      </c>
      <c r="F3844" s="5" t="str" cm="1">
        <f t="array" ref="F3844">_xlfn.IFS(E3844&lt;50, "Low Income", E3844&lt;100, "Middle Income", TRUE,"High Income")</f>
        <v>Middle Income</v>
      </c>
      <c r="G3844" s="6">
        <v>95136</v>
      </c>
      <c r="H3844" s="5">
        <v>2</v>
      </c>
      <c r="I3844" s="5">
        <v>2</v>
      </c>
      <c r="J3844" s="5" t="str" cm="1">
        <f t="array" ref="J3844">_xlfn.IFS(I3844&lt;2,"Low", I3844&lt;5, "Middle", TRUE, "High")</f>
        <v>Middle</v>
      </c>
      <c r="K3844" s="5">
        <v>1</v>
      </c>
      <c r="L3844" s="5" t="str" cm="1">
        <f t="array" ref="L3844">_xlfn.IFS(K3844=1,"undergraduate",K3844=2,"graduate",K3844=3,"professional")</f>
        <v>undergraduate</v>
      </c>
      <c r="M3844" s="5">
        <v>0</v>
      </c>
      <c r="N3844" s="5" t="str" cm="1">
        <f t="array" ref="N3844">_xlfn.IFS(M3844=0, "No Mortgage", M3844&lt;150, "Low Mortgage", TRUE, "High Mortgage")</f>
        <v>No Mortgage</v>
      </c>
      <c r="O3844" s="5">
        <v>0</v>
      </c>
      <c r="P3844" s="5" t="str">
        <f t="shared" si="120"/>
        <v>Rejected</v>
      </c>
      <c r="Q3844" s="5">
        <v>0</v>
      </c>
      <c r="R3844" s="5">
        <v>0</v>
      </c>
      <c r="S3844" s="5" t="str">
        <f t="shared" si="121"/>
        <v>No</v>
      </c>
      <c r="T3844" s="5">
        <v>1</v>
      </c>
      <c r="U3844" s="7">
        <v>0</v>
      </c>
    </row>
    <row r="3845" spans="1:21" x14ac:dyDescent="0.3">
      <c r="A3845" s="8">
        <v>3844</v>
      </c>
      <c r="B3845" s="9">
        <v>32</v>
      </c>
      <c r="C3845" s="5" t="str" cm="1">
        <f t="array" ref="C3845">_xlfn.IFS(B3845&lt;30, "Young", B3845&lt;50, "Middle Age", TRUE, "Senior")</f>
        <v>Middle Age</v>
      </c>
      <c r="D3845" s="5">
        <v>7</v>
      </c>
      <c r="E3845" s="9">
        <v>129</v>
      </c>
      <c r="F3845" s="5" t="str" cm="1">
        <f t="array" ref="F3845">_xlfn.IFS(E3845&lt;50, "Low Income", E3845&lt;100, "Middle Income", TRUE,"High Income")</f>
        <v>High Income</v>
      </c>
      <c r="G3845" s="10">
        <v>94720</v>
      </c>
      <c r="H3845" s="9">
        <v>4</v>
      </c>
      <c r="I3845" s="9">
        <v>5.2</v>
      </c>
      <c r="J3845" s="5" t="str" cm="1">
        <f t="array" ref="J3845">_xlfn.IFS(I3845&lt;2,"Low", I3845&lt;5, "Middle", TRUE, "High")</f>
        <v>High</v>
      </c>
      <c r="K3845" s="9">
        <v>2</v>
      </c>
      <c r="L3845" s="5" t="str" cm="1">
        <f t="array" ref="L3845">_xlfn.IFS(K3845=1,"undergraduate",K3845=2,"graduate",K3845=3,"professional")</f>
        <v>graduate</v>
      </c>
      <c r="M3845" s="9">
        <v>0</v>
      </c>
      <c r="N3845" s="5" t="str" cm="1">
        <f t="array" ref="N3845">_xlfn.IFS(M3845=0, "No Mortgage", M3845&lt;150, "Low Mortgage", TRUE, "High Mortgage")</f>
        <v>No Mortgage</v>
      </c>
      <c r="O3845" s="9">
        <v>1</v>
      </c>
      <c r="P3845" s="5" t="str">
        <f t="shared" si="120"/>
        <v>Accepted</v>
      </c>
      <c r="Q3845" s="9">
        <v>0</v>
      </c>
      <c r="R3845" s="9">
        <v>0</v>
      </c>
      <c r="S3845" s="5" t="str">
        <f t="shared" si="121"/>
        <v>No</v>
      </c>
      <c r="T3845" s="9">
        <v>0</v>
      </c>
      <c r="U3845" s="11">
        <v>1</v>
      </c>
    </row>
    <row r="3846" spans="1:21" x14ac:dyDescent="0.3">
      <c r="A3846" s="4">
        <v>3845</v>
      </c>
      <c r="B3846" s="5">
        <v>51</v>
      </c>
      <c r="C3846" s="5" t="str" cm="1">
        <f t="array" ref="C3846">_xlfn.IFS(B3846&lt;30, "Young", B3846&lt;50, "Middle Age", TRUE, "Senior")</f>
        <v>Senior</v>
      </c>
      <c r="D3846" s="5">
        <v>27</v>
      </c>
      <c r="E3846" s="5">
        <v>75</v>
      </c>
      <c r="F3846" s="5" t="str" cm="1">
        <f t="array" ref="F3846">_xlfn.IFS(E3846&lt;50, "Low Income", E3846&lt;100, "Middle Income", TRUE,"High Income")</f>
        <v>Middle Income</v>
      </c>
      <c r="G3846" s="6">
        <v>95828</v>
      </c>
      <c r="H3846" s="5">
        <v>1</v>
      </c>
      <c r="I3846" s="5">
        <v>2.7</v>
      </c>
      <c r="J3846" s="5" t="str" cm="1">
        <f t="array" ref="J3846">_xlfn.IFS(I3846&lt;2,"Low", I3846&lt;5, "Middle", TRUE, "High")</f>
        <v>Middle</v>
      </c>
      <c r="K3846" s="5">
        <v>1</v>
      </c>
      <c r="L3846" s="5" t="str" cm="1">
        <f t="array" ref="L3846">_xlfn.IFS(K3846=1,"undergraduate",K3846=2,"graduate",K3846=3,"professional")</f>
        <v>undergraduate</v>
      </c>
      <c r="M3846" s="5">
        <v>0</v>
      </c>
      <c r="N3846" s="5" t="str" cm="1">
        <f t="array" ref="N3846">_xlfn.IFS(M3846=0, "No Mortgage", M3846&lt;150, "Low Mortgage", TRUE, "High Mortgage")</f>
        <v>No Mortgage</v>
      </c>
      <c r="O3846" s="5">
        <v>0</v>
      </c>
      <c r="P3846" s="5" t="str">
        <f t="shared" si="120"/>
        <v>Rejected</v>
      </c>
      <c r="Q3846" s="5">
        <v>0</v>
      </c>
      <c r="R3846" s="5">
        <v>0</v>
      </c>
      <c r="S3846" s="5" t="str">
        <f t="shared" si="121"/>
        <v>No</v>
      </c>
      <c r="T3846" s="5">
        <v>0</v>
      </c>
      <c r="U3846" s="7">
        <v>0</v>
      </c>
    </row>
    <row r="3847" spans="1:21" x14ac:dyDescent="0.3">
      <c r="A3847" s="8">
        <v>3846</v>
      </c>
      <c r="B3847" s="9">
        <v>26</v>
      </c>
      <c r="C3847" s="5" t="str" cm="1">
        <f t="array" ref="C3847">_xlfn.IFS(B3847&lt;30, "Young", B3847&lt;50, "Middle Age", TRUE, "Senior")</f>
        <v>Young</v>
      </c>
      <c r="D3847" s="5">
        <v>1</v>
      </c>
      <c r="E3847" s="9">
        <v>54</v>
      </c>
      <c r="F3847" s="5" t="str" cm="1">
        <f t="array" ref="F3847">_xlfn.IFS(E3847&lt;50, "Low Income", E3847&lt;100, "Middle Income", TRUE,"High Income")</f>
        <v>Middle Income</v>
      </c>
      <c r="G3847" s="10">
        <v>94061</v>
      </c>
      <c r="H3847" s="9">
        <v>4</v>
      </c>
      <c r="I3847" s="9">
        <v>0.6</v>
      </c>
      <c r="J3847" s="5" t="str" cm="1">
        <f t="array" ref="J3847">_xlfn.IFS(I3847&lt;2,"Low", I3847&lt;5, "Middle", TRUE, "High")</f>
        <v>Low</v>
      </c>
      <c r="K3847" s="9">
        <v>2</v>
      </c>
      <c r="L3847" s="5" t="str" cm="1">
        <f t="array" ref="L3847">_xlfn.IFS(K3847=1,"undergraduate",K3847=2,"graduate",K3847=3,"professional")</f>
        <v>graduate</v>
      </c>
      <c r="M3847" s="9">
        <v>230</v>
      </c>
      <c r="N3847" s="5" t="str" cm="1">
        <f t="array" ref="N3847">_xlfn.IFS(M3847=0, "No Mortgage", M3847&lt;150, "Low Mortgage", TRUE, "High Mortgage")</f>
        <v>High Mortgage</v>
      </c>
      <c r="O3847" s="9">
        <v>0</v>
      </c>
      <c r="P3847" s="5" t="str">
        <f t="shared" si="120"/>
        <v>Rejected</v>
      </c>
      <c r="Q3847" s="9">
        <v>0</v>
      </c>
      <c r="R3847" s="9">
        <v>0</v>
      </c>
      <c r="S3847" s="5" t="str">
        <f t="shared" si="121"/>
        <v>No</v>
      </c>
      <c r="T3847" s="9">
        <v>0</v>
      </c>
      <c r="U3847" s="11">
        <v>0</v>
      </c>
    </row>
    <row r="3848" spans="1:21" x14ac:dyDescent="0.3">
      <c r="A3848" s="4">
        <v>3847</v>
      </c>
      <c r="B3848" s="5">
        <v>31</v>
      </c>
      <c r="C3848" s="5" t="str" cm="1">
        <f t="array" ref="C3848">_xlfn.IFS(B3848&lt;30, "Young", B3848&lt;50, "Middle Age", TRUE, "Senior")</f>
        <v>Middle Age</v>
      </c>
      <c r="D3848" s="5">
        <v>5</v>
      </c>
      <c r="E3848" s="5">
        <v>43</v>
      </c>
      <c r="F3848" s="5" t="str" cm="1">
        <f t="array" ref="F3848">_xlfn.IFS(E3848&lt;50, "Low Income", E3848&lt;100, "Middle Income", TRUE,"High Income")</f>
        <v>Low Income</v>
      </c>
      <c r="G3848" s="6">
        <v>94720</v>
      </c>
      <c r="H3848" s="5">
        <v>1</v>
      </c>
      <c r="I3848" s="5">
        <v>1.5</v>
      </c>
      <c r="J3848" s="5" t="str" cm="1">
        <f t="array" ref="J3848">_xlfn.IFS(I3848&lt;2,"Low", I3848&lt;5, "Middle", TRUE, "High")</f>
        <v>Low</v>
      </c>
      <c r="K3848" s="5">
        <v>1</v>
      </c>
      <c r="L3848" s="5" t="str" cm="1">
        <f t="array" ref="L3848">_xlfn.IFS(K3848=1,"undergraduate",K3848=2,"graduate",K3848=3,"professional")</f>
        <v>undergraduate</v>
      </c>
      <c r="M3848" s="5">
        <v>0</v>
      </c>
      <c r="N3848" s="5" t="str" cm="1">
        <f t="array" ref="N3848">_xlfn.IFS(M3848=0, "No Mortgage", M3848&lt;150, "Low Mortgage", TRUE, "High Mortgage")</f>
        <v>No Mortgage</v>
      </c>
      <c r="O3848" s="5">
        <v>0</v>
      </c>
      <c r="P3848" s="5" t="str">
        <f t="shared" si="120"/>
        <v>Rejected</v>
      </c>
      <c r="Q3848" s="5">
        <v>0</v>
      </c>
      <c r="R3848" s="5">
        <v>0</v>
      </c>
      <c r="S3848" s="5" t="str">
        <f t="shared" si="121"/>
        <v>No</v>
      </c>
      <c r="T3848" s="5">
        <v>0</v>
      </c>
      <c r="U3848" s="7">
        <v>0</v>
      </c>
    </row>
    <row r="3849" spans="1:21" x14ac:dyDescent="0.3">
      <c r="A3849" s="8">
        <v>3848</v>
      </c>
      <c r="B3849" s="9">
        <v>43</v>
      </c>
      <c r="C3849" s="5" t="str" cm="1">
        <f t="array" ref="C3849">_xlfn.IFS(B3849&lt;30, "Young", B3849&lt;50, "Middle Age", TRUE, "Senior")</f>
        <v>Middle Age</v>
      </c>
      <c r="D3849" s="5">
        <v>18</v>
      </c>
      <c r="E3849" s="9">
        <v>94</v>
      </c>
      <c r="F3849" s="5" t="str" cm="1">
        <f t="array" ref="F3849">_xlfn.IFS(E3849&lt;50, "Low Income", E3849&lt;100, "Middle Income", TRUE,"High Income")</f>
        <v>Middle Income</v>
      </c>
      <c r="G3849" s="10">
        <v>94110</v>
      </c>
      <c r="H3849" s="9">
        <v>4</v>
      </c>
      <c r="I3849" s="9">
        <v>1.1000000000000001</v>
      </c>
      <c r="J3849" s="5" t="str" cm="1">
        <f t="array" ref="J3849">_xlfn.IFS(I3849&lt;2,"Low", I3849&lt;5, "Middle", TRUE, "High")</f>
        <v>Low</v>
      </c>
      <c r="K3849" s="9">
        <v>2</v>
      </c>
      <c r="L3849" s="5" t="str" cm="1">
        <f t="array" ref="L3849">_xlfn.IFS(K3849=1,"undergraduate",K3849=2,"graduate",K3849=3,"professional")</f>
        <v>graduate</v>
      </c>
      <c r="M3849" s="9">
        <v>0</v>
      </c>
      <c r="N3849" s="5" t="str" cm="1">
        <f t="array" ref="N3849">_xlfn.IFS(M3849=0, "No Mortgage", M3849&lt;150, "Low Mortgage", TRUE, "High Mortgage")</f>
        <v>No Mortgage</v>
      </c>
      <c r="O3849" s="9">
        <v>0</v>
      </c>
      <c r="P3849" s="5" t="str">
        <f t="shared" si="120"/>
        <v>Rejected</v>
      </c>
      <c r="Q3849" s="9">
        <v>0</v>
      </c>
      <c r="R3849" s="9">
        <v>0</v>
      </c>
      <c r="S3849" s="5" t="str">
        <f t="shared" si="121"/>
        <v>No</v>
      </c>
      <c r="T3849" s="9">
        <v>0</v>
      </c>
      <c r="U3849" s="11">
        <v>0</v>
      </c>
    </row>
    <row r="3850" spans="1:21" x14ac:dyDescent="0.3">
      <c r="A3850" s="4">
        <v>3849</v>
      </c>
      <c r="B3850" s="5">
        <v>57</v>
      </c>
      <c r="C3850" s="5" t="str" cm="1">
        <f t="array" ref="C3850">_xlfn.IFS(B3850&lt;30, "Young", B3850&lt;50, "Middle Age", TRUE, "Senior")</f>
        <v>Senior</v>
      </c>
      <c r="D3850" s="5">
        <v>32</v>
      </c>
      <c r="E3850" s="5">
        <v>84</v>
      </c>
      <c r="F3850" s="5" t="str" cm="1">
        <f t="array" ref="F3850">_xlfn.IFS(E3850&lt;50, "Low Income", E3850&lt;100, "Middle Income", TRUE,"High Income")</f>
        <v>Middle Income</v>
      </c>
      <c r="G3850" s="6">
        <v>93106</v>
      </c>
      <c r="H3850" s="5">
        <v>4</v>
      </c>
      <c r="I3850" s="5">
        <v>1.3</v>
      </c>
      <c r="J3850" s="5" t="str" cm="1">
        <f t="array" ref="J3850">_xlfn.IFS(I3850&lt;2,"Low", I3850&lt;5, "Middle", TRUE, "High")</f>
        <v>Low</v>
      </c>
      <c r="K3850" s="5">
        <v>3</v>
      </c>
      <c r="L3850" s="5" t="str" cm="1">
        <f t="array" ref="L3850">_xlfn.IFS(K3850=1,"undergraduate",K3850=2,"graduate",K3850=3,"professional")</f>
        <v>professional</v>
      </c>
      <c r="M3850" s="5">
        <v>0</v>
      </c>
      <c r="N3850" s="5" t="str" cm="1">
        <f t="array" ref="N3850">_xlfn.IFS(M3850=0, "No Mortgage", M3850&lt;150, "Low Mortgage", TRUE, "High Mortgage")</f>
        <v>No Mortgage</v>
      </c>
      <c r="O3850" s="5">
        <v>0</v>
      </c>
      <c r="P3850" s="5" t="str">
        <f t="shared" si="120"/>
        <v>Rejected</v>
      </c>
      <c r="Q3850" s="5">
        <v>0</v>
      </c>
      <c r="R3850" s="5">
        <v>0</v>
      </c>
      <c r="S3850" s="5" t="str">
        <f t="shared" si="121"/>
        <v>No</v>
      </c>
      <c r="T3850" s="5">
        <v>0</v>
      </c>
      <c r="U3850" s="7">
        <v>1</v>
      </c>
    </row>
    <row r="3851" spans="1:21" x14ac:dyDescent="0.3">
      <c r="A3851" s="8">
        <v>3850</v>
      </c>
      <c r="B3851" s="9">
        <v>42</v>
      </c>
      <c r="C3851" s="5" t="str" cm="1">
        <f t="array" ref="C3851">_xlfn.IFS(B3851&lt;30, "Young", B3851&lt;50, "Middle Age", TRUE, "Senior")</f>
        <v>Middle Age</v>
      </c>
      <c r="D3851" s="5">
        <v>18</v>
      </c>
      <c r="E3851" s="9">
        <v>34</v>
      </c>
      <c r="F3851" s="5" t="str" cm="1">
        <f t="array" ref="F3851">_xlfn.IFS(E3851&lt;50, "Low Income", E3851&lt;100, "Middle Income", TRUE,"High Income")</f>
        <v>Low Income</v>
      </c>
      <c r="G3851" s="10">
        <v>92653</v>
      </c>
      <c r="H3851" s="9">
        <v>1</v>
      </c>
      <c r="I3851" s="9">
        <v>2</v>
      </c>
      <c r="J3851" s="5" t="str" cm="1">
        <f t="array" ref="J3851">_xlfn.IFS(I3851&lt;2,"Low", I3851&lt;5, "Middle", TRUE, "High")</f>
        <v>Middle</v>
      </c>
      <c r="K3851" s="9">
        <v>2</v>
      </c>
      <c r="L3851" s="5" t="str" cm="1">
        <f t="array" ref="L3851">_xlfn.IFS(K3851=1,"undergraduate",K3851=2,"graduate",K3851=3,"professional")</f>
        <v>graduate</v>
      </c>
      <c r="M3851" s="9">
        <v>0</v>
      </c>
      <c r="N3851" s="5" t="str" cm="1">
        <f t="array" ref="N3851">_xlfn.IFS(M3851=0, "No Mortgage", M3851&lt;150, "Low Mortgage", TRUE, "High Mortgage")</f>
        <v>No Mortgage</v>
      </c>
      <c r="O3851" s="9">
        <v>0</v>
      </c>
      <c r="P3851" s="5" t="str">
        <f t="shared" si="120"/>
        <v>Rejected</v>
      </c>
      <c r="Q3851" s="9">
        <v>1</v>
      </c>
      <c r="R3851" s="9">
        <v>0</v>
      </c>
      <c r="S3851" s="5" t="str">
        <f t="shared" si="121"/>
        <v>No</v>
      </c>
      <c r="T3851" s="9">
        <v>0</v>
      </c>
      <c r="U3851" s="11">
        <v>0</v>
      </c>
    </row>
    <row r="3852" spans="1:21" x14ac:dyDescent="0.3">
      <c r="A3852" s="4">
        <v>3851</v>
      </c>
      <c r="B3852" s="5">
        <v>48</v>
      </c>
      <c r="C3852" s="5" t="str" cm="1">
        <f t="array" ref="C3852">_xlfn.IFS(B3852&lt;30, "Young", B3852&lt;50, "Middle Age", TRUE, "Senior")</f>
        <v>Middle Age</v>
      </c>
      <c r="D3852" s="5">
        <v>23</v>
      </c>
      <c r="E3852" s="5">
        <v>15</v>
      </c>
      <c r="F3852" s="5" t="str" cm="1">
        <f t="array" ref="F3852">_xlfn.IFS(E3852&lt;50, "Low Income", E3852&lt;100, "Middle Income", TRUE,"High Income")</f>
        <v>Low Income</v>
      </c>
      <c r="G3852" s="6">
        <v>94061</v>
      </c>
      <c r="H3852" s="5">
        <v>4</v>
      </c>
      <c r="I3852" s="5">
        <v>0.8</v>
      </c>
      <c r="J3852" s="5" t="str" cm="1">
        <f t="array" ref="J3852">_xlfn.IFS(I3852&lt;2,"Low", I3852&lt;5, "Middle", TRUE, "High")</f>
        <v>Low</v>
      </c>
      <c r="K3852" s="5">
        <v>1</v>
      </c>
      <c r="L3852" s="5" t="str" cm="1">
        <f t="array" ref="L3852">_xlfn.IFS(K3852=1,"undergraduate",K3852=2,"graduate",K3852=3,"professional")</f>
        <v>undergraduate</v>
      </c>
      <c r="M3852" s="5">
        <v>0</v>
      </c>
      <c r="N3852" s="5" t="str" cm="1">
        <f t="array" ref="N3852">_xlfn.IFS(M3852=0, "No Mortgage", M3852&lt;150, "Low Mortgage", TRUE, "High Mortgage")</f>
        <v>No Mortgage</v>
      </c>
      <c r="O3852" s="5">
        <v>0</v>
      </c>
      <c r="P3852" s="5" t="str">
        <f t="shared" si="120"/>
        <v>Rejected</v>
      </c>
      <c r="Q3852" s="5">
        <v>0</v>
      </c>
      <c r="R3852" s="5">
        <v>0</v>
      </c>
      <c r="S3852" s="5" t="str">
        <f t="shared" si="121"/>
        <v>No</v>
      </c>
      <c r="T3852" s="5">
        <v>1</v>
      </c>
      <c r="U3852" s="7">
        <v>0</v>
      </c>
    </row>
    <row r="3853" spans="1:21" x14ac:dyDescent="0.3">
      <c r="A3853" s="8">
        <v>3852</v>
      </c>
      <c r="B3853" s="9">
        <v>46</v>
      </c>
      <c r="C3853" s="5" t="str" cm="1">
        <f t="array" ref="C3853">_xlfn.IFS(B3853&lt;30, "Young", B3853&lt;50, "Middle Age", TRUE, "Senior")</f>
        <v>Middle Age</v>
      </c>
      <c r="D3853" s="5">
        <v>21</v>
      </c>
      <c r="E3853" s="9">
        <v>99</v>
      </c>
      <c r="F3853" s="5" t="str" cm="1">
        <f t="array" ref="F3853">_xlfn.IFS(E3853&lt;50, "Low Income", E3853&lt;100, "Middle Income", TRUE,"High Income")</f>
        <v>Middle Income</v>
      </c>
      <c r="G3853" s="10">
        <v>90277</v>
      </c>
      <c r="H3853" s="9">
        <v>2</v>
      </c>
      <c r="I3853" s="9">
        <v>3.8</v>
      </c>
      <c r="J3853" s="5" t="str" cm="1">
        <f t="array" ref="J3853">_xlfn.IFS(I3853&lt;2,"Low", I3853&lt;5, "Middle", TRUE, "High")</f>
        <v>Middle</v>
      </c>
      <c r="K3853" s="9">
        <v>3</v>
      </c>
      <c r="L3853" s="5" t="str" cm="1">
        <f t="array" ref="L3853">_xlfn.IFS(K3853=1,"undergraduate",K3853=2,"graduate",K3853=3,"professional")</f>
        <v>professional</v>
      </c>
      <c r="M3853" s="9">
        <v>194</v>
      </c>
      <c r="N3853" s="5" t="str" cm="1">
        <f t="array" ref="N3853">_xlfn.IFS(M3853=0, "No Mortgage", M3853&lt;150, "Low Mortgage", TRUE, "High Mortgage")</f>
        <v>High Mortgage</v>
      </c>
      <c r="O3853" s="9">
        <v>0</v>
      </c>
      <c r="P3853" s="5" t="str">
        <f t="shared" si="120"/>
        <v>Rejected</v>
      </c>
      <c r="Q3853" s="9">
        <v>0</v>
      </c>
      <c r="R3853" s="9">
        <v>0</v>
      </c>
      <c r="S3853" s="5" t="str">
        <f t="shared" si="121"/>
        <v>No</v>
      </c>
      <c r="T3853" s="9">
        <v>1</v>
      </c>
      <c r="U3853" s="11">
        <v>0</v>
      </c>
    </row>
    <row r="3854" spans="1:21" x14ac:dyDescent="0.3">
      <c r="A3854" s="4">
        <v>3853</v>
      </c>
      <c r="B3854" s="5">
        <v>33</v>
      </c>
      <c r="C3854" s="5" t="str" cm="1">
        <f t="array" ref="C3854">_xlfn.IFS(B3854&lt;30, "Young", B3854&lt;50, "Middle Age", TRUE, "Senior")</f>
        <v>Middle Age</v>
      </c>
      <c r="D3854" s="5">
        <v>7</v>
      </c>
      <c r="E3854" s="5">
        <v>15</v>
      </c>
      <c r="F3854" s="5" t="str" cm="1">
        <f t="array" ref="F3854">_xlfn.IFS(E3854&lt;50, "Low Income", E3854&lt;100, "Middle Income", TRUE,"High Income")</f>
        <v>Low Income</v>
      </c>
      <c r="G3854" s="6">
        <v>92152</v>
      </c>
      <c r="H3854" s="5">
        <v>1</v>
      </c>
      <c r="I3854" s="5">
        <v>0.4</v>
      </c>
      <c r="J3854" s="5" t="str" cm="1">
        <f t="array" ref="J3854">_xlfn.IFS(I3854&lt;2,"Low", I3854&lt;5, "Middle", TRUE, "High")</f>
        <v>Low</v>
      </c>
      <c r="K3854" s="5">
        <v>2</v>
      </c>
      <c r="L3854" s="5" t="str" cm="1">
        <f t="array" ref="L3854">_xlfn.IFS(K3854=1,"undergraduate",K3854=2,"graduate",K3854=3,"professional")</f>
        <v>graduate</v>
      </c>
      <c r="M3854" s="5">
        <v>82</v>
      </c>
      <c r="N3854" s="5" t="str" cm="1">
        <f t="array" ref="N3854">_xlfn.IFS(M3854=0, "No Mortgage", M3854&lt;150, "Low Mortgage", TRUE, "High Mortgage")</f>
        <v>Low Mortgage</v>
      </c>
      <c r="O3854" s="5">
        <v>0</v>
      </c>
      <c r="P3854" s="5" t="str">
        <f t="shared" si="120"/>
        <v>Rejected</v>
      </c>
      <c r="Q3854" s="5">
        <v>1</v>
      </c>
      <c r="R3854" s="5">
        <v>1</v>
      </c>
      <c r="S3854" s="5" t="str">
        <f t="shared" si="121"/>
        <v>Yes</v>
      </c>
      <c r="T3854" s="5">
        <v>1</v>
      </c>
      <c r="U3854" s="7">
        <v>1</v>
      </c>
    </row>
    <row r="3855" spans="1:21" x14ac:dyDescent="0.3">
      <c r="A3855" s="8">
        <v>3854</v>
      </c>
      <c r="B3855" s="9">
        <v>45</v>
      </c>
      <c r="C3855" s="5" t="str" cm="1">
        <f t="array" ref="C3855">_xlfn.IFS(B3855&lt;30, "Young", B3855&lt;50, "Middle Age", TRUE, "Senior")</f>
        <v>Middle Age</v>
      </c>
      <c r="D3855" s="5">
        <v>21</v>
      </c>
      <c r="E3855" s="9">
        <v>83</v>
      </c>
      <c r="F3855" s="5" t="str" cm="1">
        <f t="array" ref="F3855">_xlfn.IFS(E3855&lt;50, "Low Income", E3855&lt;100, "Middle Income", TRUE,"High Income")</f>
        <v>Middle Income</v>
      </c>
      <c r="G3855" s="10">
        <v>94105</v>
      </c>
      <c r="H3855" s="9">
        <v>4</v>
      </c>
      <c r="I3855" s="9">
        <v>2</v>
      </c>
      <c r="J3855" s="5" t="str" cm="1">
        <f t="array" ref="J3855">_xlfn.IFS(I3855&lt;2,"Low", I3855&lt;5, "Middle", TRUE, "High")</f>
        <v>Middle</v>
      </c>
      <c r="K3855" s="9">
        <v>3</v>
      </c>
      <c r="L3855" s="5" t="str" cm="1">
        <f t="array" ref="L3855">_xlfn.IFS(K3855=1,"undergraduate",K3855=2,"graduate",K3855=3,"professional")</f>
        <v>professional</v>
      </c>
      <c r="M3855" s="9">
        <v>0</v>
      </c>
      <c r="N3855" s="5" t="str" cm="1">
        <f t="array" ref="N3855">_xlfn.IFS(M3855=0, "No Mortgage", M3855&lt;150, "Low Mortgage", TRUE, "High Mortgage")</f>
        <v>No Mortgage</v>
      </c>
      <c r="O3855" s="9">
        <v>0</v>
      </c>
      <c r="P3855" s="5" t="str">
        <f t="shared" si="120"/>
        <v>Rejected</v>
      </c>
      <c r="Q3855" s="9">
        <v>0</v>
      </c>
      <c r="R3855" s="9">
        <v>0</v>
      </c>
      <c r="S3855" s="5" t="str">
        <f t="shared" si="121"/>
        <v>No</v>
      </c>
      <c r="T3855" s="9">
        <v>1</v>
      </c>
      <c r="U3855" s="11">
        <v>0</v>
      </c>
    </row>
    <row r="3856" spans="1:21" x14ac:dyDescent="0.3">
      <c r="A3856" s="4">
        <v>3855</v>
      </c>
      <c r="B3856" s="5">
        <v>31</v>
      </c>
      <c r="C3856" s="5" t="str" cm="1">
        <f t="array" ref="C3856">_xlfn.IFS(B3856&lt;30, "Young", B3856&lt;50, "Middle Age", TRUE, "Senior")</f>
        <v>Middle Age</v>
      </c>
      <c r="D3856" s="5">
        <v>6</v>
      </c>
      <c r="E3856" s="5">
        <v>83</v>
      </c>
      <c r="F3856" s="5" t="str" cm="1">
        <f t="array" ref="F3856">_xlfn.IFS(E3856&lt;50, "Low Income", E3856&lt;100, "Middle Income", TRUE,"High Income")</f>
        <v>Middle Income</v>
      </c>
      <c r="G3856" s="6">
        <v>94720</v>
      </c>
      <c r="H3856" s="5">
        <v>4</v>
      </c>
      <c r="I3856" s="5">
        <v>1.8</v>
      </c>
      <c r="J3856" s="5" t="str" cm="1">
        <f t="array" ref="J3856">_xlfn.IFS(I3856&lt;2,"Low", I3856&lt;5, "Middle", TRUE, "High")</f>
        <v>Low</v>
      </c>
      <c r="K3856" s="5">
        <v>3</v>
      </c>
      <c r="L3856" s="5" t="str" cm="1">
        <f t="array" ref="L3856">_xlfn.IFS(K3856=1,"undergraduate",K3856=2,"graduate",K3856=3,"professional")</f>
        <v>professional</v>
      </c>
      <c r="M3856" s="5">
        <v>0</v>
      </c>
      <c r="N3856" s="5" t="str" cm="1">
        <f t="array" ref="N3856">_xlfn.IFS(M3856=0, "No Mortgage", M3856&lt;150, "Low Mortgage", TRUE, "High Mortgage")</f>
        <v>No Mortgage</v>
      </c>
      <c r="O3856" s="5">
        <v>0</v>
      </c>
      <c r="P3856" s="5" t="str">
        <f t="shared" si="120"/>
        <v>Rejected</v>
      </c>
      <c r="Q3856" s="5">
        <v>0</v>
      </c>
      <c r="R3856" s="5">
        <v>0</v>
      </c>
      <c r="S3856" s="5" t="str">
        <f t="shared" si="121"/>
        <v>No</v>
      </c>
      <c r="T3856" s="5">
        <v>1</v>
      </c>
      <c r="U3856" s="7">
        <v>0</v>
      </c>
    </row>
    <row r="3857" spans="1:21" x14ac:dyDescent="0.3">
      <c r="A3857" s="8">
        <v>3856</v>
      </c>
      <c r="B3857" s="9">
        <v>42</v>
      </c>
      <c r="C3857" s="5" t="str" cm="1">
        <f t="array" ref="C3857">_xlfn.IFS(B3857&lt;30, "Young", B3857&lt;50, "Middle Age", TRUE, "Senior")</f>
        <v>Middle Age</v>
      </c>
      <c r="D3857" s="5">
        <v>18</v>
      </c>
      <c r="E3857" s="9">
        <v>143</v>
      </c>
      <c r="F3857" s="5" t="str" cm="1">
        <f t="array" ref="F3857">_xlfn.IFS(E3857&lt;50, "Low Income", E3857&lt;100, "Middle Income", TRUE,"High Income")</f>
        <v>High Income</v>
      </c>
      <c r="G3857" s="10">
        <v>95630</v>
      </c>
      <c r="H3857" s="9">
        <v>1</v>
      </c>
      <c r="I3857" s="9">
        <v>1.7</v>
      </c>
      <c r="J3857" s="5" t="str" cm="1">
        <f t="array" ref="J3857">_xlfn.IFS(I3857&lt;2,"Low", I3857&lt;5, "Middle", TRUE, "High")</f>
        <v>Low</v>
      </c>
      <c r="K3857" s="9">
        <v>1</v>
      </c>
      <c r="L3857" s="5" t="str" cm="1">
        <f t="array" ref="L3857">_xlfn.IFS(K3857=1,"undergraduate",K3857=2,"graduate",K3857=3,"professional")</f>
        <v>undergraduate</v>
      </c>
      <c r="M3857" s="9">
        <v>0</v>
      </c>
      <c r="N3857" s="5" t="str" cm="1">
        <f t="array" ref="N3857">_xlfn.IFS(M3857=0, "No Mortgage", M3857&lt;150, "Low Mortgage", TRUE, "High Mortgage")</f>
        <v>No Mortgage</v>
      </c>
      <c r="O3857" s="9">
        <v>0</v>
      </c>
      <c r="P3857" s="5" t="str">
        <f t="shared" si="120"/>
        <v>Rejected</v>
      </c>
      <c r="Q3857" s="9">
        <v>1</v>
      </c>
      <c r="R3857" s="9">
        <v>0</v>
      </c>
      <c r="S3857" s="5" t="str">
        <f t="shared" si="121"/>
        <v>No</v>
      </c>
      <c r="T3857" s="9">
        <v>1</v>
      </c>
      <c r="U3857" s="11">
        <v>0</v>
      </c>
    </row>
    <row r="3858" spans="1:21" x14ac:dyDescent="0.3">
      <c r="A3858" s="4">
        <v>3857</v>
      </c>
      <c r="B3858" s="5">
        <v>56</v>
      </c>
      <c r="C3858" s="5" t="str" cm="1">
        <f t="array" ref="C3858">_xlfn.IFS(B3858&lt;30, "Young", B3858&lt;50, "Middle Age", TRUE, "Senior")</f>
        <v>Senior</v>
      </c>
      <c r="D3858" s="5">
        <v>30</v>
      </c>
      <c r="E3858" s="5">
        <v>81</v>
      </c>
      <c r="F3858" s="5" t="str" cm="1">
        <f t="array" ref="F3858">_xlfn.IFS(E3858&lt;50, "Low Income", E3858&lt;100, "Middle Income", TRUE,"High Income")</f>
        <v>Middle Income</v>
      </c>
      <c r="G3858" s="6">
        <v>90401</v>
      </c>
      <c r="H3858" s="5">
        <v>4</v>
      </c>
      <c r="I3858" s="5">
        <v>2.6</v>
      </c>
      <c r="J3858" s="5" t="str" cm="1">
        <f t="array" ref="J3858">_xlfn.IFS(I3858&lt;2,"Low", I3858&lt;5, "Middle", TRUE, "High")</f>
        <v>Middle</v>
      </c>
      <c r="K3858" s="5">
        <v>3</v>
      </c>
      <c r="L3858" s="5" t="str" cm="1">
        <f t="array" ref="L3858">_xlfn.IFS(K3858=1,"undergraduate",K3858=2,"graduate",K3858=3,"professional")</f>
        <v>professional</v>
      </c>
      <c r="M3858" s="5">
        <v>0</v>
      </c>
      <c r="N3858" s="5" t="str" cm="1">
        <f t="array" ref="N3858">_xlfn.IFS(M3858=0, "No Mortgage", M3858&lt;150, "Low Mortgage", TRUE, "High Mortgage")</f>
        <v>No Mortgage</v>
      </c>
      <c r="O3858" s="5">
        <v>0</v>
      </c>
      <c r="P3858" s="5" t="str">
        <f t="shared" si="120"/>
        <v>Rejected</v>
      </c>
      <c r="Q3858" s="5">
        <v>0</v>
      </c>
      <c r="R3858" s="5">
        <v>0</v>
      </c>
      <c r="S3858" s="5" t="str">
        <f t="shared" si="121"/>
        <v>No</v>
      </c>
      <c r="T3858" s="5">
        <v>1</v>
      </c>
      <c r="U3858" s="7">
        <v>0</v>
      </c>
    </row>
    <row r="3859" spans="1:21" x14ac:dyDescent="0.3">
      <c r="A3859" s="8">
        <v>3858</v>
      </c>
      <c r="B3859" s="9">
        <v>63</v>
      </c>
      <c r="C3859" s="5" t="str" cm="1">
        <f t="array" ref="C3859">_xlfn.IFS(B3859&lt;30, "Young", B3859&lt;50, "Middle Age", TRUE, "Senior")</f>
        <v>Senior</v>
      </c>
      <c r="D3859" s="5">
        <v>39</v>
      </c>
      <c r="E3859" s="9">
        <v>39</v>
      </c>
      <c r="F3859" s="5" t="str" cm="1">
        <f t="array" ref="F3859">_xlfn.IFS(E3859&lt;50, "Low Income", E3859&lt;100, "Middle Income", TRUE,"High Income")</f>
        <v>Low Income</v>
      </c>
      <c r="G3859" s="10">
        <v>91711</v>
      </c>
      <c r="H3859" s="9">
        <v>1</v>
      </c>
      <c r="I3859" s="9">
        <v>1.9</v>
      </c>
      <c r="J3859" s="5" t="str" cm="1">
        <f t="array" ref="J3859">_xlfn.IFS(I3859&lt;2,"Low", I3859&lt;5, "Middle", TRUE, "High")</f>
        <v>Low</v>
      </c>
      <c r="K3859" s="9">
        <v>2</v>
      </c>
      <c r="L3859" s="5" t="str" cm="1">
        <f t="array" ref="L3859">_xlfn.IFS(K3859=1,"undergraduate",K3859=2,"graduate",K3859=3,"professional")</f>
        <v>graduate</v>
      </c>
      <c r="M3859" s="9">
        <v>0</v>
      </c>
      <c r="N3859" s="5" t="str" cm="1">
        <f t="array" ref="N3859">_xlfn.IFS(M3859=0, "No Mortgage", M3859&lt;150, "Low Mortgage", TRUE, "High Mortgage")</f>
        <v>No Mortgage</v>
      </c>
      <c r="O3859" s="9">
        <v>0</v>
      </c>
      <c r="P3859" s="5" t="str">
        <f t="shared" si="120"/>
        <v>Rejected</v>
      </c>
      <c r="Q3859" s="9">
        <v>0</v>
      </c>
      <c r="R3859" s="9">
        <v>0</v>
      </c>
      <c r="S3859" s="5" t="str">
        <f t="shared" si="121"/>
        <v>No</v>
      </c>
      <c r="T3859" s="9">
        <v>0</v>
      </c>
      <c r="U3859" s="11">
        <v>0</v>
      </c>
    </row>
    <row r="3860" spans="1:21" x14ac:dyDescent="0.3">
      <c r="A3860" s="4">
        <v>3859</v>
      </c>
      <c r="B3860" s="5">
        <v>42</v>
      </c>
      <c r="C3860" s="5" t="str" cm="1">
        <f t="array" ref="C3860">_xlfn.IFS(B3860&lt;30, "Young", B3860&lt;50, "Middle Age", TRUE, "Senior")</f>
        <v>Middle Age</v>
      </c>
      <c r="D3860" s="5">
        <v>18</v>
      </c>
      <c r="E3860" s="5">
        <v>158</v>
      </c>
      <c r="F3860" s="5" t="str" cm="1">
        <f t="array" ref="F3860">_xlfn.IFS(E3860&lt;50, "Low Income", E3860&lt;100, "Middle Income", TRUE,"High Income")</f>
        <v>High Income</v>
      </c>
      <c r="G3860" s="6">
        <v>92124</v>
      </c>
      <c r="H3860" s="5">
        <v>2</v>
      </c>
      <c r="I3860" s="5">
        <v>0.4</v>
      </c>
      <c r="J3860" s="5" t="str" cm="1">
        <f t="array" ref="J3860">_xlfn.IFS(I3860&lt;2,"Low", I3860&lt;5, "Middle", TRUE, "High")</f>
        <v>Low</v>
      </c>
      <c r="K3860" s="5">
        <v>2</v>
      </c>
      <c r="L3860" s="5" t="str" cm="1">
        <f t="array" ref="L3860">_xlfn.IFS(K3860=1,"undergraduate",K3860=2,"graduate",K3860=3,"professional")</f>
        <v>graduate</v>
      </c>
      <c r="M3860" s="5">
        <v>277</v>
      </c>
      <c r="N3860" s="5" t="str" cm="1">
        <f t="array" ref="N3860">_xlfn.IFS(M3860=0, "No Mortgage", M3860&lt;150, "Low Mortgage", TRUE, "High Mortgage")</f>
        <v>High Mortgage</v>
      </c>
      <c r="O3860" s="5">
        <v>1</v>
      </c>
      <c r="P3860" s="5" t="str">
        <f t="shared" si="120"/>
        <v>Accepted</v>
      </c>
      <c r="Q3860" s="5">
        <v>0</v>
      </c>
      <c r="R3860" s="5">
        <v>0</v>
      </c>
      <c r="S3860" s="5" t="str">
        <f t="shared" si="121"/>
        <v>No</v>
      </c>
      <c r="T3860" s="5">
        <v>0</v>
      </c>
      <c r="U3860" s="7">
        <v>1</v>
      </c>
    </row>
    <row r="3861" spans="1:21" x14ac:dyDescent="0.3">
      <c r="A3861" s="8">
        <v>3860</v>
      </c>
      <c r="B3861" s="9">
        <v>50</v>
      </c>
      <c r="C3861" s="5" t="str" cm="1">
        <f t="array" ref="C3861">_xlfn.IFS(B3861&lt;30, "Young", B3861&lt;50, "Middle Age", TRUE, "Senior")</f>
        <v>Senior</v>
      </c>
      <c r="D3861" s="5">
        <v>24</v>
      </c>
      <c r="E3861" s="9">
        <v>62</v>
      </c>
      <c r="F3861" s="5" t="str" cm="1">
        <f t="array" ref="F3861">_xlfn.IFS(E3861&lt;50, "Low Income", E3861&lt;100, "Middle Income", TRUE,"High Income")</f>
        <v>Middle Income</v>
      </c>
      <c r="G3861" s="10">
        <v>90245</v>
      </c>
      <c r="H3861" s="9">
        <v>1</v>
      </c>
      <c r="I3861" s="9">
        <v>1.4</v>
      </c>
      <c r="J3861" s="5" t="str" cm="1">
        <f t="array" ref="J3861">_xlfn.IFS(I3861&lt;2,"Low", I3861&lt;5, "Middle", TRUE, "High")</f>
        <v>Low</v>
      </c>
      <c r="K3861" s="9">
        <v>3</v>
      </c>
      <c r="L3861" s="5" t="str" cm="1">
        <f t="array" ref="L3861">_xlfn.IFS(K3861=1,"undergraduate",K3861=2,"graduate",K3861=3,"professional")</f>
        <v>professional</v>
      </c>
      <c r="M3861" s="9">
        <v>0</v>
      </c>
      <c r="N3861" s="5" t="str" cm="1">
        <f t="array" ref="N3861">_xlfn.IFS(M3861=0, "No Mortgage", M3861&lt;150, "Low Mortgage", TRUE, "High Mortgage")</f>
        <v>No Mortgage</v>
      </c>
      <c r="O3861" s="9">
        <v>0</v>
      </c>
      <c r="P3861" s="5" t="str">
        <f t="shared" si="120"/>
        <v>Rejected</v>
      </c>
      <c r="Q3861" s="9">
        <v>0</v>
      </c>
      <c r="R3861" s="9">
        <v>0</v>
      </c>
      <c r="S3861" s="5" t="str">
        <f t="shared" si="121"/>
        <v>No</v>
      </c>
      <c r="T3861" s="9">
        <v>0</v>
      </c>
      <c r="U3861" s="11">
        <v>0</v>
      </c>
    </row>
    <row r="3862" spans="1:21" x14ac:dyDescent="0.3">
      <c r="A3862" s="4">
        <v>3861</v>
      </c>
      <c r="B3862" s="5">
        <v>31</v>
      </c>
      <c r="C3862" s="5" t="str" cm="1">
        <f t="array" ref="C3862">_xlfn.IFS(B3862&lt;30, "Young", B3862&lt;50, "Middle Age", TRUE, "Senior")</f>
        <v>Middle Age</v>
      </c>
      <c r="D3862" s="5">
        <v>6</v>
      </c>
      <c r="E3862" s="5">
        <v>64</v>
      </c>
      <c r="F3862" s="5" t="str" cm="1">
        <f t="array" ref="F3862">_xlfn.IFS(E3862&lt;50, "Low Income", E3862&lt;100, "Middle Income", TRUE,"High Income")</f>
        <v>Middle Income</v>
      </c>
      <c r="G3862" s="6">
        <v>92121</v>
      </c>
      <c r="H3862" s="5">
        <v>2</v>
      </c>
      <c r="I3862" s="5">
        <v>0.1</v>
      </c>
      <c r="J3862" s="5" t="str" cm="1">
        <f t="array" ref="J3862">_xlfn.IFS(I3862&lt;2,"Low", I3862&lt;5, "Middle", TRUE, "High")</f>
        <v>Low</v>
      </c>
      <c r="K3862" s="5">
        <v>1</v>
      </c>
      <c r="L3862" s="5" t="str" cm="1">
        <f t="array" ref="L3862">_xlfn.IFS(K3862=1,"undergraduate",K3862=2,"graduate",K3862=3,"professional")</f>
        <v>undergraduate</v>
      </c>
      <c r="M3862" s="5">
        <v>0</v>
      </c>
      <c r="N3862" s="5" t="str" cm="1">
        <f t="array" ref="N3862">_xlfn.IFS(M3862=0, "No Mortgage", M3862&lt;150, "Low Mortgage", TRUE, "High Mortgage")</f>
        <v>No Mortgage</v>
      </c>
      <c r="O3862" s="5">
        <v>0</v>
      </c>
      <c r="P3862" s="5" t="str">
        <f t="shared" si="120"/>
        <v>Rejected</v>
      </c>
      <c r="Q3862" s="5">
        <v>0</v>
      </c>
      <c r="R3862" s="5">
        <v>0</v>
      </c>
      <c r="S3862" s="5" t="str">
        <f t="shared" si="121"/>
        <v>No</v>
      </c>
      <c r="T3862" s="5">
        <v>1</v>
      </c>
      <c r="U3862" s="7">
        <v>1</v>
      </c>
    </row>
    <row r="3863" spans="1:21" x14ac:dyDescent="0.3">
      <c r="A3863" s="8">
        <v>3862</v>
      </c>
      <c r="B3863" s="9">
        <v>65</v>
      </c>
      <c r="C3863" s="5" t="str" cm="1">
        <f t="array" ref="C3863">_xlfn.IFS(B3863&lt;30, "Young", B3863&lt;50, "Middle Age", TRUE, "Senior")</f>
        <v>Senior</v>
      </c>
      <c r="D3863" s="5">
        <v>40</v>
      </c>
      <c r="E3863" s="9">
        <v>29</v>
      </c>
      <c r="F3863" s="5" t="str" cm="1">
        <f t="array" ref="F3863">_xlfn.IFS(E3863&lt;50, "Low Income", E3863&lt;100, "Middle Income", TRUE,"High Income")</f>
        <v>Low Income</v>
      </c>
      <c r="G3863" s="10">
        <v>90025</v>
      </c>
      <c r="H3863" s="9">
        <v>1</v>
      </c>
      <c r="I3863" s="9">
        <v>1.5</v>
      </c>
      <c r="J3863" s="5" t="str" cm="1">
        <f t="array" ref="J3863">_xlfn.IFS(I3863&lt;2,"Low", I3863&lt;5, "Middle", TRUE, "High")</f>
        <v>Low</v>
      </c>
      <c r="K3863" s="9">
        <v>2</v>
      </c>
      <c r="L3863" s="5" t="str" cm="1">
        <f t="array" ref="L3863">_xlfn.IFS(K3863=1,"undergraduate",K3863=2,"graduate",K3863=3,"professional")</f>
        <v>graduate</v>
      </c>
      <c r="M3863" s="9">
        <v>0</v>
      </c>
      <c r="N3863" s="5" t="str" cm="1">
        <f t="array" ref="N3863">_xlfn.IFS(M3863=0, "No Mortgage", M3863&lt;150, "Low Mortgage", TRUE, "High Mortgage")</f>
        <v>No Mortgage</v>
      </c>
      <c r="O3863" s="9">
        <v>0</v>
      </c>
      <c r="P3863" s="5" t="str">
        <f t="shared" si="120"/>
        <v>Rejected</v>
      </c>
      <c r="Q3863" s="9">
        <v>0</v>
      </c>
      <c r="R3863" s="9">
        <v>0</v>
      </c>
      <c r="S3863" s="5" t="str">
        <f t="shared" si="121"/>
        <v>No</v>
      </c>
      <c r="T3863" s="9">
        <v>0</v>
      </c>
      <c r="U3863" s="11">
        <v>0</v>
      </c>
    </row>
    <row r="3864" spans="1:21" x14ac:dyDescent="0.3">
      <c r="A3864" s="4">
        <v>3863</v>
      </c>
      <c r="B3864" s="5">
        <v>60</v>
      </c>
      <c r="C3864" s="5" t="str" cm="1">
        <f t="array" ref="C3864">_xlfn.IFS(B3864&lt;30, "Young", B3864&lt;50, "Middle Age", TRUE, "Senior")</f>
        <v>Senior</v>
      </c>
      <c r="D3864" s="5">
        <v>34</v>
      </c>
      <c r="E3864" s="5">
        <v>64</v>
      </c>
      <c r="F3864" s="5" t="str" cm="1">
        <f t="array" ref="F3864">_xlfn.IFS(E3864&lt;50, "Low Income", E3864&lt;100, "Middle Income", TRUE,"High Income")</f>
        <v>Middle Income</v>
      </c>
      <c r="G3864" s="6">
        <v>94104</v>
      </c>
      <c r="H3864" s="5">
        <v>3</v>
      </c>
      <c r="I3864" s="5">
        <v>2.5</v>
      </c>
      <c r="J3864" s="5" t="str" cm="1">
        <f t="array" ref="J3864">_xlfn.IFS(I3864&lt;2,"Low", I3864&lt;5, "Middle", TRUE, "High")</f>
        <v>Middle</v>
      </c>
      <c r="K3864" s="5">
        <v>1</v>
      </c>
      <c r="L3864" s="5" t="str" cm="1">
        <f t="array" ref="L3864">_xlfn.IFS(K3864=1,"undergraduate",K3864=2,"graduate",K3864=3,"professional")</f>
        <v>undergraduate</v>
      </c>
      <c r="M3864" s="5">
        <v>0</v>
      </c>
      <c r="N3864" s="5" t="str" cm="1">
        <f t="array" ref="N3864">_xlfn.IFS(M3864=0, "No Mortgage", M3864&lt;150, "Low Mortgage", TRUE, "High Mortgage")</f>
        <v>No Mortgage</v>
      </c>
      <c r="O3864" s="5">
        <v>0</v>
      </c>
      <c r="P3864" s="5" t="str">
        <f t="shared" si="120"/>
        <v>Rejected</v>
      </c>
      <c r="Q3864" s="5">
        <v>0</v>
      </c>
      <c r="R3864" s="5">
        <v>0</v>
      </c>
      <c r="S3864" s="5" t="str">
        <f t="shared" si="121"/>
        <v>No</v>
      </c>
      <c r="T3864" s="5">
        <v>1</v>
      </c>
      <c r="U3864" s="7">
        <v>0</v>
      </c>
    </row>
    <row r="3865" spans="1:21" x14ac:dyDescent="0.3">
      <c r="A3865" s="8">
        <v>3864</v>
      </c>
      <c r="B3865" s="9">
        <v>34</v>
      </c>
      <c r="C3865" s="5" t="str" cm="1">
        <f t="array" ref="C3865">_xlfn.IFS(B3865&lt;30, "Young", B3865&lt;50, "Middle Age", TRUE, "Senior")</f>
        <v>Middle Age</v>
      </c>
      <c r="D3865" s="5">
        <v>10</v>
      </c>
      <c r="E3865" s="9">
        <v>21</v>
      </c>
      <c r="F3865" s="5" t="str" cm="1">
        <f t="array" ref="F3865">_xlfn.IFS(E3865&lt;50, "Low Income", E3865&lt;100, "Middle Income", TRUE,"High Income")</f>
        <v>Low Income</v>
      </c>
      <c r="G3865" s="10">
        <v>91770</v>
      </c>
      <c r="H3865" s="9">
        <v>4</v>
      </c>
      <c r="I3865" s="9">
        <v>0.7</v>
      </c>
      <c r="J3865" s="5" t="str" cm="1">
        <f t="array" ref="J3865">_xlfn.IFS(I3865&lt;2,"Low", I3865&lt;5, "Middle", TRUE, "High")</f>
        <v>Low</v>
      </c>
      <c r="K3865" s="9">
        <v>2</v>
      </c>
      <c r="L3865" s="5" t="str" cm="1">
        <f t="array" ref="L3865">_xlfn.IFS(K3865=1,"undergraduate",K3865=2,"graduate",K3865=3,"professional")</f>
        <v>graduate</v>
      </c>
      <c r="M3865" s="9">
        <v>0</v>
      </c>
      <c r="N3865" s="5" t="str" cm="1">
        <f t="array" ref="N3865">_xlfn.IFS(M3865=0, "No Mortgage", M3865&lt;150, "Low Mortgage", TRUE, "High Mortgage")</f>
        <v>No Mortgage</v>
      </c>
      <c r="O3865" s="9">
        <v>0</v>
      </c>
      <c r="P3865" s="5" t="str">
        <f t="shared" si="120"/>
        <v>Rejected</v>
      </c>
      <c r="Q3865" s="9">
        <v>0</v>
      </c>
      <c r="R3865" s="9">
        <v>0</v>
      </c>
      <c r="S3865" s="5" t="str">
        <f t="shared" si="121"/>
        <v>No</v>
      </c>
      <c r="T3865" s="9">
        <v>1</v>
      </c>
      <c r="U3865" s="11">
        <v>0</v>
      </c>
    </row>
    <row r="3866" spans="1:21" x14ac:dyDescent="0.3">
      <c r="A3866" s="4">
        <v>3865</v>
      </c>
      <c r="B3866" s="5">
        <v>62</v>
      </c>
      <c r="C3866" s="5" t="str" cm="1">
        <f t="array" ref="C3866">_xlfn.IFS(B3866&lt;30, "Young", B3866&lt;50, "Middle Age", TRUE, "Senior")</f>
        <v>Senior</v>
      </c>
      <c r="D3866" s="5">
        <v>32</v>
      </c>
      <c r="E3866" s="5">
        <v>142</v>
      </c>
      <c r="F3866" s="5" t="str" cm="1">
        <f t="array" ref="F3866">_xlfn.IFS(E3866&lt;50, "Low Income", E3866&lt;100, "Middle Income", TRUE,"High Income")</f>
        <v>High Income</v>
      </c>
      <c r="G3866" s="6">
        <v>95112</v>
      </c>
      <c r="H3866" s="5">
        <v>2</v>
      </c>
      <c r="I3866" s="5">
        <v>2.8</v>
      </c>
      <c r="J3866" s="5" t="str" cm="1">
        <f t="array" ref="J3866">_xlfn.IFS(I3866&lt;2,"Low", I3866&lt;5, "Middle", TRUE, "High")</f>
        <v>Middle</v>
      </c>
      <c r="K3866" s="5">
        <v>3</v>
      </c>
      <c r="L3866" s="5" t="str" cm="1">
        <f t="array" ref="L3866">_xlfn.IFS(K3866=1,"undergraduate",K3866=2,"graduate",K3866=3,"professional")</f>
        <v>professional</v>
      </c>
      <c r="M3866" s="5">
        <v>0</v>
      </c>
      <c r="N3866" s="5" t="str" cm="1">
        <f t="array" ref="N3866">_xlfn.IFS(M3866=0, "No Mortgage", M3866&lt;150, "Low Mortgage", TRUE, "High Mortgage")</f>
        <v>No Mortgage</v>
      </c>
      <c r="O3866" s="5">
        <v>1</v>
      </c>
      <c r="P3866" s="5" t="str">
        <f t="shared" si="120"/>
        <v>Accepted</v>
      </c>
      <c r="Q3866" s="5">
        <v>0</v>
      </c>
      <c r="R3866" s="5">
        <v>0</v>
      </c>
      <c r="S3866" s="5" t="str">
        <f t="shared" si="121"/>
        <v>No</v>
      </c>
      <c r="T3866" s="5">
        <v>0</v>
      </c>
      <c r="U3866" s="7">
        <v>1</v>
      </c>
    </row>
    <row r="3867" spans="1:21" x14ac:dyDescent="0.3">
      <c r="A3867" s="8">
        <v>3866</v>
      </c>
      <c r="B3867" s="9">
        <v>56</v>
      </c>
      <c r="C3867" s="5" t="str" cm="1">
        <f t="array" ref="C3867">_xlfn.IFS(B3867&lt;30, "Young", B3867&lt;50, "Middle Age", TRUE, "Senior")</f>
        <v>Senior</v>
      </c>
      <c r="D3867" s="5">
        <v>30</v>
      </c>
      <c r="E3867" s="9">
        <v>64</v>
      </c>
      <c r="F3867" s="5" t="str" cm="1">
        <f t="array" ref="F3867">_xlfn.IFS(E3867&lt;50, "Low Income", E3867&lt;100, "Middle Income", TRUE,"High Income")</f>
        <v>Middle Income</v>
      </c>
      <c r="G3867" s="10">
        <v>93105</v>
      </c>
      <c r="H3867" s="9">
        <v>3</v>
      </c>
      <c r="I3867" s="9">
        <v>2.5</v>
      </c>
      <c r="J3867" s="5" t="str" cm="1">
        <f t="array" ref="J3867">_xlfn.IFS(I3867&lt;2,"Low", I3867&lt;5, "Middle", TRUE, "High")</f>
        <v>Middle</v>
      </c>
      <c r="K3867" s="9">
        <v>1</v>
      </c>
      <c r="L3867" s="5" t="str" cm="1">
        <f t="array" ref="L3867">_xlfn.IFS(K3867=1,"undergraduate",K3867=2,"graduate",K3867=3,"professional")</f>
        <v>undergraduate</v>
      </c>
      <c r="M3867" s="9">
        <v>0</v>
      </c>
      <c r="N3867" s="5" t="str" cm="1">
        <f t="array" ref="N3867">_xlfn.IFS(M3867=0, "No Mortgage", M3867&lt;150, "Low Mortgage", TRUE, "High Mortgage")</f>
        <v>No Mortgage</v>
      </c>
      <c r="O3867" s="9">
        <v>0</v>
      </c>
      <c r="P3867" s="5" t="str">
        <f t="shared" si="120"/>
        <v>Rejected</v>
      </c>
      <c r="Q3867" s="9">
        <v>0</v>
      </c>
      <c r="R3867" s="9">
        <v>0</v>
      </c>
      <c r="S3867" s="5" t="str">
        <f t="shared" si="121"/>
        <v>No</v>
      </c>
      <c r="T3867" s="9">
        <v>0</v>
      </c>
      <c r="U3867" s="11">
        <v>0</v>
      </c>
    </row>
    <row r="3868" spans="1:21" x14ac:dyDescent="0.3">
      <c r="A3868" s="4">
        <v>3867</v>
      </c>
      <c r="B3868" s="5">
        <v>51</v>
      </c>
      <c r="C3868" s="5" t="str" cm="1">
        <f t="array" ref="C3868">_xlfn.IFS(B3868&lt;30, "Young", B3868&lt;50, "Middle Age", TRUE, "Senior")</f>
        <v>Senior</v>
      </c>
      <c r="D3868" s="5">
        <v>25</v>
      </c>
      <c r="E3868" s="5">
        <v>40</v>
      </c>
      <c r="F3868" s="5" t="str" cm="1">
        <f t="array" ref="F3868">_xlfn.IFS(E3868&lt;50, "Low Income", E3868&lt;100, "Middle Income", TRUE,"High Income")</f>
        <v>Low Income</v>
      </c>
      <c r="G3868" s="6">
        <v>91401</v>
      </c>
      <c r="H3868" s="5">
        <v>4</v>
      </c>
      <c r="I3868" s="5">
        <v>1.8</v>
      </c>
      <c r="J3868" s="5" t="str" cm="1">
        <f t="array" ref="J3868">_xlfn.IFS(I3868&lt;2,"Low", I3868&lt;5, "Middle", TRUE, "High")</f>
        <v>Low</v>
      </c>
      <c r="K3868" s="5">
        <v>1</v>
      </c>
      <c r="L3868" s="5" t="str" cm="1">
        <f t="array" ref="L3868">_xlfn.IFS(K3868=1,"undergraduate",K3868=2,"graduate",K3868=3,"professional")</f>
        <v>undergraduate</v>
      </c>
      <c r="M3868" s="5">
        <v>0</v>
      </c>
      <c r="N3868" s="5" t="str" cm="1">
        <f t="array" ref="N3868">_xlfn.IFS(M3868=0, "No Mortgage", M3868&lt;150, "Low Mortgage", TRUE, "High Mortgage")</f>
        <v>No Mortgage</v>
      </c>
      <c r="O3868" s="5">
        <v>0</v>
      </c>
      <c r="P3868" s="5" t="str">
        <f t="shared" si="120"/>
        <v>Rejected</v>
      </c>
      <c r="Q3868" s="5">
        <v>1</v>
      </c>
      <c r="R3868" s="5">
        <v>0</v>
      </c>
      <c r="S3868" s="5" t="str">
        <f t="shared" si="121"/>
        <v>No</v>
      </c>
      <c r="T3868" s="5">
        <v>0</v>
      </c>
      <c r="U3868" s="7">
        <v>1</v>
      </c>
    </row>
    <row r="3869" spans="1:21" x14ac:dyDescent="0.3">
      <c r="A3869" s="8">
        <v>3868</v>
      </c>
      <c r="B3869" s="9">
        <v>44</v>
      </c>
      <c r="C3869" s="5" t="str" cm="1">
        <f t="array" ref="C3869">_xlfn.IFS(B3869&lt;30, "Young", B3869&lt;50, "Middle Age", TRUE, "Senior")</f>
        <v>Middle Age</v>
      </c>
      <c r="D3869" s="5">
        <v>19</v>
      </c>
      <c r="E3869" s="9">
        <v>61</v>
      </c>
      <c r="F3869" s="5" t="str" cm="1">
        <f t="array" ref="F3869">_xlfn.IFS(E3869&lt;50, "Low Income", E3869&lt;100, "Middle Income", TRUE,"High Income")</f>
        <v>Middle Income</v>
      </c>
      <c r="G3869" s="10">
        <v>94080</v>
      </c>
      <c r="H3869" s="9">
        <v>3</v>
      </c>
      <c r="I3869" s="9">
        <v>2.7</v>
      </c>
      <c r="J3869" s="5" t="str" cm="1">
        <f t="array" ref="J3869">_xlfn.IFS(I3869&lt;2,"Low", I3869&lt;5, "Middle", TRUE, "High")</f>
        <v>Middle</v>
      </c>
      <c r="K3869" s="9">
        <v>2</v>
      </c>
      <c r="L3869" s="5" t="str" cm="1">
        <f t="array" ref="L3869">_xlfn.IFS(K3869=1,"undergraduate",K3869=2,"graduate",K3869=3,"professional")</f>
        <v>graduate</v>
      </c>
      <c r="M3869" s="9">
        <v>0</v>
      </c>
      <c r="N3869" s="5" t="str" cm="1">
        <f t="array" ref="N3869">_xlfn.IFS(M3869=0, "No Mortgage", M3869&lt;150, "Low Mortgage", TRUE, "High Mortgage")</f>
        <v>No Mortgage</v>
      </c>
      <c r="O3869" s="9">
        <v>0</v>
      </c>
      <c r="P3869" s="5" t="str">
        <f t="shared" si="120"/>
        <v>Rejected</v>
      </c>
      <c r="Q3869" s="9">
        <v>0</v>
      </c>
      <c r="R3869" s="9">
        <v>0</v>
      </c>
      <c r="S3869" s="5" t="str">
        <f t="shared" si="121"/>
        <v>No</v>
      </c>
      <c r="T3869" s="9">
        <v>0</v>
      </c>
      <c r="U3869" s="11">
        <v>0</v>
      </c>
    </row>
    <row r="3870" spans="1:21" x14ac:dyDescent="0.3">
      <c r="A3870" s="4">
        <v>3869</v>
      </c>
      <c r="B3870" s="5">
        <v>41</v>
      </c>
      <c r="C3870" s="5" t="str" cm="1">
        <f t="array" ref="C3870">_xlfn.IFS(B3870&lt;30, "Young", B3870&lt;50, "Middle Age", TRUE, "Senior")</f>
        <v>Middle Age</v>
      </c>
      <c r="D3870" s="5">
        <v>16</v>
      </c>
      <c r="E3870" s="5">
        <v>44</v>
      </c>
      <c r="F3870" s="5" t="str" cm="1">
        <f t="array" ref="F3870">_xlfn.IFS(E3870&lt;50, "Low Income", E3870&lt;100, "Middle Income", TRUE,"High Income")</f>
        <v>Low Income</v>
      </c>
      <c r="G3870" s="6">
        <v>92037</v>
      </c>
      <c r="H3870" s="5">
        <v>1</v>
      </c>
      <c r="I3870" s="5">
        <v>0.3</v>
      </c>
      <c r="J3870" s="5" t="str" cm="1">
        <f t="array" ref="J3870">_xlfn.IFS(I3870&lt;2,"Low", I3870&lt;5, "Middle", TRUE, "High")</f>
        <v>Low</v>
      </c>
      <c r="K3870" s="5">
        <v>3</v>
      </c>
      <c r="L3870" s="5" t="str" cm="1">
        <f t="array" ref="L3870">_xlfn.IFS(K3870=1,"undergraduate",K3870=2,"graduate",K3870=3,"professional")</f>
        <v>professional</v>
      </c>
      <c r="M3870" s="5">
        <v>0</v>
      </c>
      <c r="N3870" s="5" t="str" cm="1">
        <f t="array" ref="N3870">_xlfn.IFS(M3870=0, "No Mortgage", M3870&lt;150, "Low Mortgage", TRUE, "High Mortgage")</f>
        <v>No Mortgage</v>
      </c>
      <c r="O3870" s="5">
        <v>0</v>
      </c>
      <c r="P3870" s="5" t="str">
        <f t="shared" si="120"/>
        <v>Rejected</v>
      </c>
      <c r="Q3870" s="5">
        <v>0</v>
      </c>
      <c r="R3870" s="5">
        <v>0</v>
      </c>
      <c r="S3870" s="5" t="str">
        <f t="shared" si="121"/>
        <v>No</v>
      </c>
      <c r="T3870" s="5">
        <v>0</v>
      </c>
      <c r="U3870" s="7">
        <v>0</v>
      </c>
    </row>
    <row r="3871" spans="1:21" x14ac:dyDescent="0.3">
      <c r="A3871" s="8">
        <v>3870</v>
      </c>
      <c r="B3871" s="9">
        <v>43</v>
      </c>
      <c r="C3871" s="5" t="str" cm="1">
        <f t="array" ref="C3871">_xlfn.IFS(B3871&lt;30, "Young", B3871&lt;50, "Middle Age", TRUE, "Senior")</f>
        <v>Middle Age</v>
      </c>
      <c r="D3871" s="5">
        <v>16</v>
      </c>
      <c r="E3871" s="9">
        <v>78</v>
      </c>
      <c r="F3871" s="5" t="str" cm="1">
        <f t="array" ref="F3871">_xlfn.IFS(E3871&lt;50, "Low Income", E3871&lt;100, "Middle Income", TRUE,"High Income")</f>
        <v>Middle Income</v>
      </c>
      <c r="G3871" s="10">
        <v>95670</v>
      </c>
      <c r="H3871" s="9">
        <v>3</v>
      </c>
      <c r="I3871" s="9">
        <v>2.67</v>
      </c>
      <c r="J3871" s="5" t="str" cm="1">
        <f t="array" ref="J3871">_xlfn.IFS(I3871&lt;2,"Low", I3871&lt;5, "Middle", TRUE, "High")</f>
        <v>Middle</v>
      </c>
      <c r="K3871" s="9">
        <v>2</v>
      </c>
      <c r="L3871" s="5" t="str" cm="1">
        <f t="array" ref="L3871">_xlfn.IFS(K3871=1,"undergraduate",K3871=2,"graduate",K3871=3,"professional")</f>
        <v>graduate</v>
      </c>
      <c r="M3871" s="9">
        <v>161</v>
      </c>
      <c r="N3871" s="5" t="str" cm="1">
        <f t="array" ref="N3871">_xlfn.IFS(M3871=0, "No Mortgage", M3871&lt;150, "Low Mortgage", TRUE, "High Mortgage")</f>
        <v>High Mortgage</v>
      </c>
      <c r="O3871" s="9">
        <v>0</v>
      </c>
      <c r="P3871" s="5" t="str">
        <f t="shared" si="120"/>
        <v>Rejected</v>
      </c>
      <c r="Q3871" s="9">
        <v>0</v>
      </c>
      <c r="R3871" s="9">
        <v>0</v>
      </c>
      <c r="S3871" s="5" t="str">
        <f t="shared" si="121"/>
        <v>No</v>
      </c>
      <c r="T3871" s="9">
        <v>1</v>
      </c>
      <c r="U3871" s="11">
        <v>1</v>
      </c>
    </row>
    <row r="3872" spans="1:21" x14ac:dyDescent="0.3">
      <c r="A3872" s="4">
        <v>3871</v>
      </c>
      <c r="B3872" s="5">
        <v>25</v>
      </c>
      <c r="C3872" s="5" t="str" cm="1">
        <f t="array" ref="C3872">_xlfn.IFS(B3872&lt;30, "Young", B3872&lt;50, "Middle Age", TRUE, "Senior")</f>
        <v>Young</v>
      </c>
      <c r="D3872" s="5">
        <v>0</v>
      </c>
      <c r="E3872" s="5">
        <v>25</v>
      </c>
      <c r="F3872" s="5" t="str" cm="1">
        <f t="array" ref="F3872">_xlfn.IFS(E3872&lt;50, "Low Income", E3872&lt;100, "Middle Income", TRUE,"High Income")</f>
        <v>Low Income</v>
      </c>
      <c r="G3872" s="6">
        <v>94596</v>
      </c>
      <c r="H3872" s="5">
        <v>2</v>
      </c>
      <c r="I3872" s="5">
        <v>0.9</v>
      </c>
      <c r="J3872" s="5" t="str" cm="1">
        <f t="array" ref="J3872">_xlfn.IFS(I3872&lt;2,"Low", I3872&lt;5, "Middle", TRUE, "High")</f>
        <v>Low</v>
      </c>
      <c r="K3872" s="5">
        <v>3</v>
      </c>
      <c r="L3872" s="5" t="str" cm="1">
        <f t="array" ref="L3872">_xlfn.IFS(K3872=1,"undergraduate",K3872=2,"graduate",K3872=3,"professional")</f>
        <v>professional</v>
      </c>
      <c r="M3872" s="5">
        <v>0</v>
      </c>
      <c r="N3872" s="5" t="str" cm="1">
        <f t="array" ref="N3872">_xlfn.IFS(M3872=0, "No Mortgage", M3872&lt;150, "Low Mortgage", TRUE, "High Mortgage")</f>
        <v>No Mortgage</v>
      </c>
      <c r="O3872" s="5">
        <v>0</v>
      </c>
      <c r="P3872" s="5" t="str">
        <f t="shared" si="120"/>
        <v>Rejected</v>
      </c>
      <c r="Q3872" s="5">
        <v>0</v>
      </c>
      <c r="R3872" s="5">
        <v>0</v>
      </c>
      <c r="S3872" s="5" t="str">
        <f t="shared" si="121"/>
        <v>No</v>
      </c>
      <c r="T3872" s="5">
        <v>0</v>
      </c>
      <c r="U3872" s="7">
        <v>0</v>
      </c>
    </row>
    <row r="3873" spans="1:21" x14ac:dyDescent="0.3">
      <c r="A3873" s="8">
        <v>3872</v>
      </c>
      <c r="B3873" s="9">
        <v>40</v>
      </c>
      <c r="C3873" s="5" t="str" cm="1">
        <f t="array" ref="C3873">_xlfn.IFS(B3873&lt;30, "Young", B3873&lt;50, "Middle Age", TRUE, "Senior")</f>
        <v>Middle Age</v>
      </c>
      <c r="D3873" s="5">
        <v>16</v>
      </c>
      <c r="E3873" s="9">
        <v>125</v>
      </c>
      <c r="F3873" s="5" t="str" cm="1">
        <f t="array" ref="F3873">_xlfn.IFS(E3873&lt;50, "Low Income", E3873&lt;100, "Middle Income", TRUE,"High Income")</f>
        <v>High Income</v>
      </c>
      <c r="G3873" s="10">
        <v>91304</v>
      </c>
      <c r="H3873" s="9">
        <v>2</v>
      </c>
      <c r="I3873" s="9">
        <v>1.9</v>
      </c>
      <c r="J3873" s="5" t="str" cm="1">
        <f t="array" ref="J3873">_xlfn.IFS(I3873&lt;2,"Low", I3873&lt;5, "Middle", TRUE, "High")</f>
        <v>Low</v>
      </c>
      <c r="K3873" s="9">
        <v>1</v>
      </c>
      <c r="L3873" s="5" t="str" cm="1">
        <f t="array" ref="L3873">_xlfn.IFS(K3873=1,"undergraduate",K3873=2,"graduate",K3873=3,"professional")</f>
        <v>undergraduate</v>
      </c>
      <c r="M3873" s="9">
        <v>0</v>
      </c>
      <c r="N3873" s="5" t="str" cm="1">
        <f t="array" ref="N3873">_xlfn.IFS(M3873=0, "No Mortgage", M3873&lt;150, "Low Mortgage", TRUE, "High Mortgage")</f>
        <v>No Mortgage</v>
      </c>
      <c r="O3873" s="9">
        <v>0</v>
      </c>
      <c r="P3873" s="5" t="str">
        <f t="shared" si="120"/>
        <v>Rejected</v>
      </c>
      <c r="Q3873" s="9">
        <v>0</v>
      </c>
      <c r="R3873" s="9">
        <v>0</v>
      </c>
      <c r="S3873" s="5" t="str">
        <f t="shared" si="121"/>
        <v>No</v>
      </c>
      <c r="T3873" s="9">
        <v>0</v>
      </c>
      <c r="U3873" s="11">
        <v>1</v>
      </c>
    </row>
    <row r="3874" spans="1:21" x14ac:dyDescent="0.3">
      <c r="A3874" s="4">
        <v>3873</v>
      </c>
      <c r="B3874" s="5">
        <v>53</v>
      </c>
      <c r="C3874" s="5" t="str" cm="1">
        <f t="array" ref="C3874">_xlfn.IFS(B3874&lt;30, "Young", B3874&lt;50, "Middle Age", TRUE, "Senior")</f>
        <v>Senior</v>
      </c>
      <c r="D3874" s="5">
        <v>29</v>
      </c>
      <c r="E3874" s="5">
        <v>63</v>
      </c>
      <c r="F3874" s="5" t="str" cm="1">
        <f t="array" ref="F3874">_xlfn.IFS(E3874&lt;50, "Low Income", E3874&lt;100, "Middle Income", TRUE,"High Income")</f>
        <v>Middle Income</v>
      </c>
      <c r="G3874" s="6">
        <v>94720</v>
      </c>
      <c r="H3874" s="5">
        <v>2</v>
      </c>
      <c r="I3874" s="5">
        <v>1</v>
      </c>
      <c r="J3874" s="5" t="str" cm="1">
        <f t="array" ref="J3874">_xlfn.IFS(I3874&lt;2,"Low", I3874&lt;5, "Middle", TRUE, "High")</f>
        <v>Low</v>
      </c>
      <c r="K3874" s="5">
        <v>3</v>
      </c>
      <c r="L3874" s="5" t="str" cm="1">
        <f t="array" ref="L3874">_xlfn.IFS(K3874=1,"undergraduate",K3874=2,"graduate",K3874=3,"professional")</f>
        <v>professional</v>
      </c>
      <c r="M3874" s="5">
        <v>0</v>
      </c>
      <c r="N3874" s="5" t="str" cm="1">
        <f t="array" ref="N3874">_xlfn.IFS(M3874=0, "No Mortgage", M3874&lt;150, "Low Mortgage", TRUE, "High Mortgage")</f>
        <v>No Mortgage</v>
      </c>
      <c r="O3874" s="5">
        <v>0</v>
      </c>
      <c r="P3874" s="5" t="str">
        <f t="shared" si="120"/>
        <v>Rejected</v>
      </c>
      <c r="Q3874" s="5">
        <v>0</v>
      </c>
      <c r="R3874" s="5">
        <v>0</v>
      </c>
      <c r="S3874" s="5" t="str">
        <f t="shared" si="121"/>
        <v>No</v>
      </c>
      <c r="T3874" s="5">
        <v>1</v>
      </c>
      <c r="U3874" s="7">
        <v>0</v>
      </c>
    </row>
    <row r="3875" spans="1:21" x14ac:dyDescent="0.3">
      <c r="A3875" s="8">
        <v>3874</v>
      </c>
      <c r="B3875" s="9">
        <v>54</v>
      </c>
      <c r="C3875" s="5" t="str" cm="1">
        <f t="array" ref="C3875">_xlfn.IFS(B3875&lt;30, "Young", B3875&lt;50, "Middle Age", TRUE, "Senior")</f>
        <v>Senior</v>
      </c>
      <c r="D3875" s="5">
        <v>30</v>
      </c>
      <c r="E3875" s="9">
        <v>54</v>
      </c>
      <c r="F3875" s="5" t="str" cm="1">
        <f t="array" ref="F3875">_xlfn.IFS(E3875&lt;50, "Low Income", E3875&lt;100, "Middle Income", TRUE,"High Income")</f>
        <v>Middle Income</v>
      </c>
      <c r="G3875" s="10">
        <v>94550</v>
      </c>
      <c r="H3875" s="9">
        <v>1</v>
      </c>
      <c r="I3875" s="9">
        <v>1.6</v>
      </c>
      <c r="J3875" s="5" t="str" cm="1">
        <f t="array" ref="J3875">_xlfn.IFS(I3875&lt;2,"Low", I3875&lt;5, "Middle", TRUE, "High")</f>
        <v>Low</v>
      </c>
      <c r="K3875" s="9">
        <v>3</v>
      </c>
      <c r="L3875" s="5" t="str" cm="1">
        <f t="array" ref="L3875">_xlfn.IFS(K3875=1,"undergraduate",K3875=2,"graduate",K3875=3,"professional")</f>
        <v>professional</v>
      </c>
      <c r="M3875" s="9">
        <v>185</v>
      </c>
      <c r="N3875" s="5" t="str" cm="1">
        <f t="array" ref="N3875">_xlfn.IFS(M3875=0, "No Mortgage", M3875&lt;150, "Low Mortgage", TRUE, "High Mortgage")</f>
        <v>High Mortgage</v>
      </c>
      <c r="O3875" s="9">
        <v>0</v>
      </c>
      <c r="P3875" s="5" t="str">
        <f t="shared" si="120"/>
        <v>Rejected</v>
      </c>
      <c r="Q3875" s="9">
        <v>0</v>
      </c>
      <c r="R3875" s="9">
        <v>0</v>
      </c>
      <c r="S3875" s="5" t="str">
        <f t="shared" si="121"/>
        <v>No</v>
      </c>
      <c r="T3875" s="9">
        <v>1</v>
      </c>
      <c r="U3875" s="11">
        <v>0</v>
      </c>
    </row>
    <row r="3876" spans="1:21" x14ac:dyDescent="0.3">
      <c r="A3876" s="4">
        <v>3875</v>
      </c>
      <c r="B3876" s="5">
        <v>36</v>
      </c>
      <c r="C3876" s="5" t="str" cm="1">
        <f t="array" ref="C3876">_xlfn.IFS(B3876&lt;30, "Young", B3876&lt;50, "Middle Age", TRUE, "Senior")</f>
        <v>Middle Age</v>
      </c>
      <c r="D3876" s="5">
        <v>12</v>
      </c>
      <c r="E3876" s="5">
        <v>92</v>
      </c>
      <c r="F3876" s="5" t="str" cm="1">
        <f t="array" ref="F3876">_xlfn.IFS(E3876&lt;50, "Low Income", E3876&lt;100, "Middle Income", TRUE,"High Income")</f>
        <v>Middle Income</v>
      </c>
      <c r="G3876" s="6">
        <v>94709</v>
      </c>
      <c r="H3876" s="5">
        <v>2</v>
      </c>
      <c r="I3876" s="5">
        <v>0</v>
      </c>
      <c r="J3876" s="5" t="str" cm="1">
        <f t="array" ref="J3876">_xlfn.IFS(I3876&lt;2,"Low", I3876&lt;5, "Middle", TRUE, "High")</f>
        <v>Low</v>
      </c>
      <c r="K3876" s="5">
        <v>1</v>
      </c>
      <c r="L3876" s="5" t="str" cm="1">
        <f t="array" ref="L3876">_xlfn.IFS(K3876=1,"undergraduate",K3876=2,"graduate",K3876=3,"professional")</f>
        <v>undergraduate</v>
      </c>
      <c r="M3876" s="5">
        <v>184</v>
      </c>
      <c r="N3876" s="5" t="str" cm="1">
        <f t="array" ref="N3876">_xlfn.IFS(M3876=0, "No Mortgage", M3876&lt;150, "Low Mortgage", TRUE, "High Mortgage")</f>
        <v>High Mortgage</v>
      </c>
      <c r="O3876" s="5">
        <v>0</v>
      </c>
      <c r="P3876" s="5" t="str">
        <f t="shared" si="120"/>
        <v>Rejected</v>
      </c>
      <c r="Q3876" s="5">
        <v>0</v>
      </c>
      <c r="R3876" s="5">
        <v>0</v>
      </c>
      <c r="S3876" s="5" t="str">
        <f t="shared" si="121"/>
        <v>No</v>
      </c>
      <c r="T3876" s="5">
        <v>0</v>
      </c>
      <c r="U3876" s="7">
        <v>0</v>
      </c>
    </row>
    <row r="3877" spans="1:21" x14ac:dyDescent="0.3">
      <c r="A3877" s="8">
        <v>3876</v>
      </c>
      <c r="B3877" s="9">
        <v>26</v>
      </c>
      <c r="C3877" s="5" t="str" cm="1">
        <f t="array" ref="C3877">_xlfn.IFS(B3877&lt;30, "Young", B3877&lt;50, "Middle Age", TRUE, "Senior")</f>
        <v>Young</v>
      </c>
      <c r="D3877" s="5">
        <v>2</v>
      </c>
      <c r="E3877" s="9">
        <v>119</v>
      </c>
      <c r="F3877" s="5" t="str" cm="1">
        <f t="array" ref="F3877">_xlfn.IFS(E3877&lt;50, "Low Income", E3877&lt;100, "Middle Income", TRUE,"High Income")</f>
        <v>High Income</v>
      </c>
      <c r="G3877" s="10">
        <v>95351</v>
      </c>
      <c r="H3877" s="9">
        <v>2</v>
      </c>
      <c r="I3877" s="9">
        <v>0.6</v>
      </c>
      <c r="J3877" s="5" t="str" cm="1">
        <f t="array" ref="J3877">_xlfn.IFS(I3877&lt;2,"Low", I3877&lt;5, "Middle", TRUE, "High")</f>
        <v>Low</v>
      </c>
      <c r="K3877" s="9">
        <v>1</v>
      </c>
      <c r="L3877" s="5" t="str" cm="1">
        <f t="array" ref="L3877">_xlfn.IFS(K3877=1,"undergraduate",K3877=2,"graduate",K3877=3,"professional")</f>
        <v>undergraduate</v>
      </c>
      <c r="M3877" s="9">
        <v>381</v>
      </c>
      <c r="N3877" s="5" t="str" cm="1">
        <f t="array" ref="N3877">_xlfn.IFS(M3877=0, "No Mortgage", M3877&lt;150, "Low Mortgage", TRUE, "High Mortgage")</f>
        <v>High Mortgage</v>
      </c>
      <c r="O3877" s="9">
        <v>0</v>
      </c>
      <c r="P3877" s="5" t="str">
        <f t="shared" si="120"/>
        <v>Rejected</v>
      </c>
      <c r="Q3877" s="9">
        <v>0</v>
      </c>
      <c r="R3877" s="9">
        <v>0</v>
      </c>
      <c r="S3877" s="5" t="str">
        <f t="shared" si="121"/>
        <v>No</v>
      </c>
      <c r="T3877" s="9">
        <v>1</v>
      </c>
      <c r="U3877" s="11">
        <v>1</v>
      </c>
    </row>
    <row r="3878" spans="1:21" x14ac:dyDescent="0.3">
      <c r="A3878" s="4">
        <v>3877</v>
      </c>
      <c r="B3878" s="5">
        <v>35</v>
      </c>
      <c r="C3878" s="5" t="str" cm="1">
        <f t="array" ref="C3878">_xlfn.IFS(B3878&lt;30, "Young", B3878&lt;50, "Middle Age", TRUE, "Senior")</f>
        <v>Middle Age</v>
      </c>
      <c r="D3878" s="5">
        <v>11</v>
      </c>
      <c r="E3878" s="5">
        <v>40</v>
      </c>
      <c r="F3878" s="5" t="str" cm="1">
        <f t="array" ref="F3878">_xlfn.IFS(E3878&lt;50, "Low Income", E3878&lt;100, "Middle Income", TRUE,"High Income")</f>
        <v>Low Income</v>
      </c>
      <c r="G3878" s="6">
        <v>91784</v>
      </c>
      <c r="H3878" s="5">
        <v>1</v>
      </c>
      <c r="I3878" s="5">
        <v>2.4</v>
      </c>
      <c r="J3878" s="5" t="str" cm="1">
        <f t="array" ref="J3878">_xlfn.IFS(I3878&lt;2,"Low", I3878&lt;5, "Middle", TRUE, "High")</f>
        <v>Middle</v>
      </c>
      <c r="K3878" s="5">
        <v>2</v>
      </c>
      <c r="L3878" s="5" t="str" cm="1">
        <f t="array" ref="L3878">_xlfn.IFS(K3878=1,"undergraduate",K3878=2,"graduate",K3878=3,"professional")</f>
        <v>graduate</v>
      </c>
      <c r="M3878" s="5">
        <v>0</v>
      </c>
      <c r="N3878" s="5" t="str" cm="1">
        <f t="array" ref="N3878">_xlfn.IFS(M3878=0, "No Mortgage", M3878&lt;150, "Low Mortgage", TRUE, "High Mortgage")</f>
        <v>No Mortgage</v>
      </c>
      <c r="O3878" s="5">
        <v>0</v>
      </c>
      <c r="P3878" s="5" t="str">
        <f t="shared" si="120"/>
        <v>Rejected</v>
      </c>
      <c r="Q3878" s="5">
        <v>0</v>
      </c>
      <c r="R3878" s="5">
        <v>0</v>
      </c>
      <c r="S3878" s="5" t="str">
        <f t="shared" si="121"/>
        <v>No</v>
      </c>
      <c r="T3878" s="5">
        <v>1</v>
      </c>
      <c r="U3878" s="7">
        <v>0</v>
      </c>
    </row>
    <row r="3879" spans="1:21" x14ac:dyDescent="0.3">
      <c r="A3879" s="8">
        <v>3878</v>
      </c>
      <c r="B3879" s="9">
        <v>29</v>
      </c>
      <c r="C3879" s="5" t="str" cm="1">
        <f t="array" ref="C3879">_xlfn.IFS(B3879&lt;30, "Young", B3879&lt;50, "Middle Age", TRUE, "Senior")</f>
        <v>Young</v>
      </c>
      <c r="D3879" s="5">
        <v>4</v>
      </c>
      <c r="E3879" s="9">
        <v>41</v>
      </c>
      <c r="F3879" s="5" t="str" cm="1">
        <f t="array" ref="F3879">_xlfn.IFS(E3879&lt;50, "Low Income", E3879&lt;100, "Middle Income", TRUE,"High Income")</f>
        <v>Low Income</v>
      </c>
      <c r="G3879" s="10">
        <v>93105</v>
      </c>
      <c r="H3879" s="9">
        <v>1</v>
      </c>
      <c r="I3879" s="9">
        <v>1</v>
      </c>
      <c r="J3879" s="5" t="str" cm="1">
        <f t="array" ref="J3879">_xlfn.IFS(I3879&lt;2,"Low", I3879&lt;5, "Middle", TRUE, "High")</f>
        <v>Low</v>
      </c>
      <c r="K3879" s="9">
        <v>1</v>
      </c>
      <c r="L3879" s="5" t="str" cm="1">
        <f t="array" ref="L3879">_xlfn.IFS(K3879=1,"undergraduate",K3879=2,"graduate",K3879=3,"professional")</f>
        <v>undergraduate</v>
      </c>
      <c r="M3879" s="9">
        <v>0</v>
      </c>
      <c r="N3879" s="5" t="str" cm="1">
        <f t="array" ref="N3879">_xlfn.IFS(M3879=0, "No Mortgage", M3879&lt;150, "Low Mortgage", TRUE, "High Mortgage")</f>
        <v>No Mortgage</v>
      </c>
      <c r="O3879" s="9">
        <v>0</v>
      </c>
      <c r="P3879" s="5" t="str">
        <f t="shared" si="120"/>
        <v>Rejected</v>
      </c>
      <c r="Q3879" s="9">
        <v>0</v>
      </c>
      <c r="R3879" s="9">
        <v>0</v>
      </c>
      <c r="S3879" s="5" t="str">
        <f t="shared" si="121"/>
        <v>No</v>
      </c>
      <c r="T3879" s="9">
        <v>0</v>
      </c>
      <c r="U3879" s="11">
        <v>0</v>
      </c>
    </row>
    <row r="3880" spans="1:21" x14ac:dyDescent="0.3">
      <c r="A3880" s="4">
        <v>3879</v>
      </c>
      <c r="B3880" s="5">
        <v>35</v>
      </c>
      <c r="C3880" s="5" t="str" cm="1">
        <f t="array" ref="C3880">_xlfn.IFS(B3880&lt;30, "Young", B3880&lt;50, "Middle Age", TRUE, "Senior")</f>
        <v>Middle Age</v>
      </c>
      <c r="D3880" s="5">
        <v>11</v>
      </c>
      <c r="E3880" s="5">
        <v>81</v>
      </c>
      <c r="F3880" s="5" t="str" cm="1">
        <f t="array" ref="F3880">_xlfn.IFS(E3880&lt;50, "Low Income", E3880&lt;100, "Middle Income", TRUE,"High Income")</f>
        <v>Middle Income</v>
      </c>
      <c r="G3880" s="6">
        <v>92064</v>
      </c>
      <c r="H3880" s="5">
        <v>2</v>
      </c>
      <c r="I3880" s="5">
        <v>0</v>
      </c>
      <c r="J3880" s="5" t="str" cm="1">
        <f t="array" ref="J3880">_xlfn.IFS(I3880&lt;2,"Low", I3880&lt;5, "Middle", TRUE, "High")</f>
        <v>Low</v>
      </c>
      <c r="K3880" s="5">
        <v>1</v>
      </c>
      <c r="L3880" s="5" t="str" cm="1">
        <f t="array" ref="L3880">_xlfn.IFS(K3880=1,"undergraduate",K3880=2,"graduate",K3880=3,"professional")</f>
        <v>undergraduate</v>
      </c>
      <c r="M3880" s="5">
        <v>0</v>
      </c>
      <c r="N3880" s="5" t="str" cm="1">
        <f t="array" ref="N3880">_xlfn.IFS(M3880=0, "No Mortgage", M3880&lt;150, "Low Mortgage", TRUE, "High Mortgage")</f>
        <v>No Mortgage</v>
      </c>
      <c r="O3880" s="5">
        <v>0</v>
      </c>
      <c r="P3880" s="5" t="str">
        <f t="shared" si="120"/>
        <v>Rejected</v>
      </c>
      <c r="Q3880" s="5">
        <v>0</v>
      </c>
      <c r="R3880" s="5">
        <v>0</v>
      </c>
      <c r="S3880" s="5" t="str">
        <f t="shared" si="121"/>
        <v>No</v>
      </c>
      <c r="T3880" s="5">
        <v>1</v>
      </c>
      <c r="U3880" s="7">
        <v>1</v>
      </c>
    </row>
    <row r="3881" spans="1:21" x14ac:dyDescent="0.3">
      <c r="A3881" s="8">
        <v>3880</v>
      </c>
      <c r="B3881" s="9">
        <v>28</v>
      </c>
      <c r="C3881" s="5" t="str" cm="1">
        <f t="array" ref="C3881">_xlfn.IFS(B3881&lt;30, "Young", B3881&lt;50, "Middle Age", TRUE, "Senior")</f>
        <v>Young</v>
      </c>
      <c r="D3881" s="5">
        <v>4</v>
      </c>
      <c r="E3881" s="9">
        <v>101</v>
      </c>
      <c r="F3881" s="5" t="str" cm="1">
        <f t="array" ref="F3881">_xlfn.IFS(E3881&lt;50, "Low Income", E3881&lt;100, "Middle Income", TRUE,"High Income")</f>
        <v>High Income</v>
      </c>
      <c r="G3881" s="10">
        <v>95136</v>
      </c>
      <c r="H3881" s="9">
        <v>3</v>
      </c>
      <c r="I3881" s="9">
        <v>2.5</v>
      </c>
      <c r="J3881" s="5" t="str" cm="1">
        <f t="array" ref="J3881">_xlfn.IFS(I3881&lt;2,"Low", I3881&lt;5, "Middle", TRUE, "High")</f>
        <v>Middle</v>
      </c>
      <c r="K3881" s="9">
        <v>1</v>
      </c>
      <c r="L3881" s="5" t="str" cm="1">
        <f t="array" ref="L3881">_xlfn.IFS(K3881=1,"undergraduate",K3881=2,"graduate",K3881=3,"professional")</f>
        <v>undergraduate</v>
      </c>
      <c r="M3881" s="9">
        <v>270</v>
      </c>
      <c r="N3881" s="5" t="str" cm="1">
        <f t="array" ref="N3881">_xlfn.IFS(M3881=0, "No Mortgage", M3881&lt;150, "Low Mortgage", TRUE, "High Mortgage")</f>
        <v>High Mortgage</v>
      </c>
      <c r="O3881" s="9">
        <v>0</v>
      </c>
      <c r="P3881" s="5" t="str">
        <f t="shared" si="120"/>
        <v>Rejected</v>
      </c>
      <c r="Q3881" s="9">
        <v>0</v>
      </c>
      <c r="R3881" s="9">
        <v>0</v>
      </c>
      <c r="S3881" s="5" t="str">
        <f t="shared" si="121"/>
        <v>No</v>
      </c>
      <c r="T3881" s="9">
        <v>0</v>
      </c>
      <c r="U3881" s="11">
        <v>0</v>
      </c>
    </row>
    <row r="3882" spans="1:21" x14ac:dyDescent="0.3">
      <c r="A3882" s="4">
        <v>3881</v>
      </c>
      <c r="B3882" s="5">
        <v>48</v>
      </c>
      <c r="C3882" s="5" t="str" cm="1">
        <f t="array" ref="C3882">_xlfn.IFS(B3882&lt;30, "Young", B3882&lt;50, "Middle Age", TRUE, "Senior")</f>
        <v>Middle Age</v>
      </c>
      <c r="D3882" s="5">
        <v>24</v>
      </c>
      <c r="E3882" s="5">
        <v>25</v>
      </c>
      <c r="F3882" s="5" t="str" cm="1">
        <f t="array" ref="F3882">_xlfn.IFS(E3882&lt;50, "Low Income", E3882&lt;100, "Middle Income", TRUE,"High Income")</f>
        <v>Low Income</v>
      </c>
      <c r="G3882" s="6">
        <v>90024</v>
      </c>
      <c r="H3882" s="5">
        <v>4</v>
      </c>
      <c r="I3882" s="5">
        <v>0.5</v>
      </c>
      <c r="J3882" s="5" t="str" cm="1">
        <f t="array" ref="J3882">_xlfn.IFS(I3882&lt;2,"Low", I3882&lt;5, "Middle", TRUE, "High")</f>
        <v>Low</v>
      </c>
      <c r="K3882" s="5">
        <v>2</v>
      </c>
      <c r="L3882" s="5" t="str" cm="1">
        <f t="array" ref="L3882">_xlfn.IFS(K3882=1,"undergraduate",K3882=2,"graduate",K3882=3,"professional")</f>
        <v>graduate</v>
      </c>
      <c r="M3882" s="5">
        <v>0</v>
      </c>
      <c r="N3882" s="5" t="str" cm="1">
        <f t="array" ref="N3882">_xlfn.IFS(M3882=0, "No Mortgage", M3882&lt;150, "Low Mortgage", TRUE, "High Mortgage")</f>
        <v>No Mortgage</v>
      </c>
      <c r="O3882" s="5">
        <v>0</v>
      </c>
      <c r="P3882" s="5" t="str">
        <f t="shared" si="120"/>
        <v>Rejected</v>
      </c>
      <c r="Q3882" s="5">
        <v>0</v>
      </c>
      <c r="R3882" s="5">
        <v>0</v>
      </c>
      <c r="S3882" s="5" t="str">
        <f t="shared" si="121"/>
        <v>No</v>
      </c>
      <c r="T3882" s="5">
        <v>0</v>
      </c>
      <c r="U3882" s="7">
        <v>0</v>
      </c>
    </row>
    <row r="3883" spans="1:21" x14ac:dyDescent="0.3">
      <c r="A3883" s="8">
        <v>3882</v>
      </c>
      <c r="B3883" s="9">
        <v>46</v>
      </c>
      <c r="C3883" s="5" t="str" cm="1">
        <f t="array" ref="C3883">_xlfn.IFS(B3883&lt;30, "Young", B3883&lt;50, "Middle Age", TRUE, "Senior")</f>
        <v>Middle Age</v>
      </c>
      <c r="D3883" s="5">
        <v>20</v>
      </c>
      <c r="E3883" s="9">
        <v>55</v>
      </c>
      <c r="F3883" s="5" t="str" cm="1">
        <f t="array" ref="F3883">_xlfn.IFS(E3883&lt;50, "Low Income", E3883&lt;100, "Middle Income", TRUE,"High Income")</f>
        <v>Middle Income</v>
      </c>
      <c r="G3883" s="10">
        <v>91016</v>
      </c>
      <c r="H3883" s="9">
        <v>1</v>
      </c>
      <c r="I3883" s="9">
        <v>1.5</v>
      </c>
      <c r="J3883" s="5" t="str" cm="1">
        <f t="array" ref="J3883">_xlfn.IFS(I3883&lt;2,"Low", I3883&lt;5, "Middle", TRUE, "High")</f>
        <v>Low</v>
      </c>
      <c r="K3883" s="9">
        <v>2</v>
      </c>
      <c r="L3883" s="5" t="str" cm="1">
        <f t="array" ref="L3883">_xlfn.IFS(K3883=1,"undergraduate",K3883=2,"graduate",K3883=3,"professional")</f>
        <v>graduate</v>
      </c>
      <c r="M3883" s="9">
        <v>0</v>
      </c>
      <c r="N3883" s="5" t="str" cm="1">
        <f t="array" ref="N3883">_xlfn.IFS(M3883=0, "No Mortgage", M3883&lt;150, "Low Mortgage", TRUE, "High Mortgage")</f>
        <v>No Mortgage</v>
      </c>
      <c r="O3883" s="9">
        <v>0</v>
      </c>
      <c r="P3883" s="5" t="str">
        <f t="shared" si="120"/>
        <v>Rejected</v>
      </c>
      <c r="Q3883" s="9">
        <v>1</v>
      </c>
      <c r="R3883" s="9">
        <v>0</v>
      </c>
      <c r="S3883" s="5" t="str">
        <f t="shared" si="121"/>
        <v>No</v>
      </c>
      <c r="T3883" s="9">
        <v>0</v>
      </c>
      <c r="U3883" s="11">
        <v>0</v>
      </c>
    </row>
    <row r="3884" spans="1:21" x14ac:dyDescent="0.3">
      <c r="A3884" s="4">
        <v>3883</v>
      </c>
      <c r="B3884" s="5">
        <v>31</v>
      </c>
      <c r="C3884" s="5" t="str" cm="1">
        <f t="array" ref="C3884">_xlfn.IFS(B3884&lt;30, "Young", B3884&lt;50, "Middle Age", TRUE, "Senior")</f>
        <v>Middle Age</v>
      </c>
      <c r="D3884" s="5">
        <v>7</v>
      </c>
      <c r="E3884" s="5">
        <v>43</v>
      </c>
      <c r="F3884" s="5" t="str" cm="1">
        <f t="array" ref="F3884">_xlfn.IFS(E3884&lt;50, "Low Income", E3884&lt;100, "Middle Income", TRUE,"High Income")</f>
        <v>Low Income</v>
      </c>
      <c r="G3884" s="6">
        <v>92646</v>
      </c>
      <c r="H3884" s="5">
        <v>1</v>
      </c>
      <c r="I3884" s="5">
        <v>2.1</v>
      </c>
      <c r="J3884" s="5" t="str" cm="1">
        <f t="array" ref="J3884">_xlfn.IFS(I3884&lt;2,"Low", I3884&lt;5, "Middle", TRUE, "High")</f>
        <v>Middle</v>
      </c>
      <c r="K3884" s="5">
        <v>3</v>
      </c>
      <c r="L3884" s="5" t="str" cm="1">
        <f t="array" ref="L3884">_xlfn.IFS(K3884=1,"undergraduate",K3884=2,"graduate",K3884=3,"professional")</f>
        <v>professional</v>
      </c>
      <c r="M3884" s="5">
        <v>166</v>
      </c>
      <c r="N3884" s="5" t="str" cm="1">
        <f t="array" ref="N3884">_xlfn.IFS(M3884=0, "No Mortgage", M3884&lt;150, "Low Mortgage", TRUE, "High Mortgage")</f>
        <v>High Mortgage</v>
      </c>
      <c r="O3884" s="5">
        <v>0</v>
      </c>
      <c r="P3884" s="5" t="str">
        <f t="shared" si="120"/>
        <v>Rejected</v>
      </c>
      <c r="Q3884" s="5">
        <v>0</v>
      </c>
      <c r="R3884" s="5">
        <v>0</v>
      </c>
      <c r="S3884" s="5" t="str">
        <f t="shared" si="121"/>
        <v>No</v>
      </c>
      <c r="T3884" s="5">
        <v>0</v>
      </c>
      <c r="U3884" s="7">
        <v>1</v>
      </c>
    </row>
    <row r="3885" spans="1:21" x14ac:dyDescent="0.3">
      <c r="A3885" s="8">
        <v>3884</v>
      </c>
      <c r="B3885" s="9">
        <v>40</v>
      </c>
      <c r="C3885" s="5" t="str" cm="1">
        <f t="array" ref="C3885">_xlfn.IFS(B3885&lt;30, "Young", B3885&lt;50, "Middle Age", TRUE, "Senior")</f>
        <v>Middle Age</v>
      </c>
      <c r="D3885" s="5">
        <v>16</v>
      </c>
      <c r="E3885" s="9">
        <v>98</v>
      </c>
      <c r="F3885" s="5" t="str" cm="1">
        <f t="array" ref="F3885">_xlfn.IFS(E3885&lt;50, "Low Income", E3885&lt;100, "Middle Income", TRUE,"High Income")</f>
        <v>Middle Income</v>
      </c>
      <c r="G3885" s="10">
        <v>94534</v>
      </c>
      <c r="H3885" s="9">
        <v>2</v>
      </c>
      <c r="I3885" s="9">
        <v>1.8</v>
      </c>
      <c r="J3885" s="5" t="str" cm="1">
        <f t="array" ref="J3885">_xlfn.IFS(I3885&lt;2,"Low", I3885&lt;5, "Middle", TRUE, "High")</f>
        <v>Low</v>
      </c>
      <c r="K3885" s="9">
        <v>2</v>
      </c>
      <c r="L3885" s="5" t="str" cm="1">
        <f t="array" ref="L3885">_xlfn.IFS(K3885=1,"undergraduate",K3885=2,"graduate",K3885=3,"professional")</f>
        <v>graduate</v>
      </c>
      <c r="M3885" s="9">
        <v>98</v>
      </c>
      <c r="N3885" s="5" t="str" cm="1">
        <f t="array" ref="N3885">_xlfn.IFS(M3885=0, "No Mortgage", M3885&lt;150, "Low Mortgage", TRUE, "High Mortgage")</f>
        <v>Low Mortgage</v>
      </c>
      <c r="O3885" s="9">
        <v>0</v>
      </c>
      <c r="P3885" s="5" t="str">
        <f t="shared" si="120"/>
        <v>Rejected</v>
      </c>
      <c r="Q3885" s="9">
        <v>0</v>
      </c>
      <c r="R3885" s="9">
        <v>0</v>
      </c>
      <c r="S3885" s="5" t="str">
        <f t="shared" si="121"/>
        <v>No</v>
      </c>
      <c r="T3885" s="9">
        <v>1</v>
      </c>
      <c r="U3885" s="11">
        <v>0</v>
      </c>
    </row>
    <row r="3886" spans="1:21" x14ac:dyDescent="0.3">
      <c r="A3886" s="4">
        <v>3885</v>
      </c>
      <c r="B3886" s="5">
        <v>27</v>
      </c>
      <c r="C3886" s="5" t="str" cm="1">
        <f t="array" ref="C3886">_xlfn.IFS(B3886&lt;30, "Young", B3886&lt;50, "Middle Age", TRUE, "Senior")</f>
        <v>Young</v>
      </c>
      <c r="D3886" s="5">
        <v>1</v>
      </c>
      <c r="E3886" s="5">
        <v>112</v>
      </c>
      <c r="F3886" s="5" t="str" cm="1">
        <f t="array" ref="F3886">_xlfn.IFS(E3886&lt;50, "Low Income", E3886&lt;100, "Middle Income", TRUE,"High Income")</f>
        <v>High Income</v>
      </c>
      <c r="G3886" s="6">
        <v>91330</v>
      </c>
      <c r="H3886" s="5">
        <v>4</v>
      </c>
      <c r="I3886" s="5">
        <v>2.2999999999999998</v>
      </c>
      <c r="J3886" s="5" t="str" cm="1">
        <f t="array" ref="J3886">_xlfn.IFS(I3886&lt;2,"Low", I3886&lt;5, "Middle", TRUE, "High")</f>
        <v>Middle</v>
      </c>
      <c r="K3886" s="5">
        <v>3</v>
      </c>
      <c r="L3886" s="5" t="str" cm="1">
        <f t="array" ref="L3886">_xlfn.IFS(K3886=1,"undergraduate",K3886=2,"graduate",K3886=3,"professional")</f>
        <v>professional</v>
      </c>
      <c r="M3886" s="5">
        <v>402</v>
      </c>
      <c r="N3886" s="5" t="str" cm="1">
        <f t="array" ref="N3886">_xlfn.IFS(M3886=0, "No Mortgage", M3886&lt;150, "Low Mortgage", TRUE, "High Mortgage")</f>
        <v>High Mortgage</v>
      </c>
      <c r="O3886" s="5">
        <v>0</v>
      </c>
      <c r="P3886" s="5" t="str">
        <f t="shared" si="120"/>
        <v>Rejected</v>
      </c>
      <c r="Q3886" s="5">
        <v>0</v>
      </c>
      <c r="R3886" s="5">
        <v>0</v>
      </c>
      <c r="S3886" s="5" t="str">
        <f t="shared" si="121"/>
        <v>No</v>
      </c>
      <c r="T3886" s="5">
        <v>1</v>
      </c>
      <c r="U3886" s="7">
        <v>1</v>
      </c>
    </row>
    <row r="3887" spans="1:21" x14ac:dyDescent="0.3">
      <c r="A3887" s="8">
        <v>3886</v>
      </c>
      <c r="B3887" s="9">
        <v>32</v>
      </c>
      <c r="C3887" s="5" t="str" cm="1">
        <f t="array" ref="C3887">_xlfn.IFS(B3887&lt;30, "Young", B3887&lt;50, "Middle Age", TRUE, "Senior")</f>
        <v>Middle Age</v>
      </c>
      <c r="D3887" s="5">
        <v>2</v>
      </c>
      <c r="E3887" s="9">
        <v>69</v>
      </c>
      <c r="F3887" s="5" t="str" cm="1">
        <f t="array" ref="F3887">_xlfn.IFS(E3887&lt;50, "Low Income", E3887&lt;100, "Middle Income", TRUE,"High Income")</f>
        <v>Middle Income</v>
      </c>
      <c r="G3887" s="10">
        <v>93943</v>
      </c>
      <c r="H3887" s="9">
        <v>4</v>
      </c>
      <c r="I3887" s="9">
        <v>4</v>
      </c>
      <c r="J3887" s="5" t="str" cm="1">
        <f t="array" ref="J3887">_xlfn.IFS(I3887&lt;2,"Low", I3887&lt;5, "Middle", TRUE, "High")</f>
        <v>Middle</v>
      </c>
      <c r="K3887" s="9">
        <v>3</v>
      </c>
      <c r="L3887" s="5" t="str" cm="1">
        <f t="array" ref="L3887">_xlfn.IFS(K3887=1,"undergraduate",K3887=2,"graduate",K3887=3,"professional")</f>
        <v>professional</v>
      </c>
      <c r="M3887" s="9">
        <v>102</v>
      </c>
      <c r="N3887" s="5" t="str" cm="1">
        <f t="array" ref="N3887">_xlfn.IFS(M3887=0, "No Mortgage", M3887&lt;150, "Low Mortgage", TRUE, "High Mortgage")</f>
        <v>Low Mortgage</v>
      </c>
      <c r="O3887" s="9">
        <v>0</v>
      </c>
      <c r="P3887" s="5" t="str">
        <f t="shared" si="120"/>
        <v>Rejected</v>
      </c>
      <c r="Q3887" s="9">
        <v>0</v>
      </c>
      <c r="R3887" s="9">
        <v>0</v>
      </c>
      <c r="S3887" s="5" t="str">
        <f t="shared" si="121"/>
        <v>No</v>
      </c>
      <c r="T3887" s="9">
        <v>1</v>
      </c>
      <c r="U3887" s="11">
        <v>0</v>
      </c>
    </row>
    <row r="3888" spans="1:21" x14ac:dyDescent="0.3">
      <c r="A3888" s="4">
        <v>3887</v>
      </c>
      <c r="B3888" s="5">
        <v>67</v>
      </c>
      <c r="C3888" s="5" t="str" cm="1">
        <f t="array" ref="C3888">_xlfn.IFS(B3888&lt;30, "Young", B3888&lt;50, "Middle Age", TRUE, "Senior")</f>
        <v>Senior</v>
      </c>
      <c r="D3888" s="5">
        <v>43</v>
      </c>
      <c r="E3888" s="5">
        <v>79</v>
      </c>
      <c r="F3888" s="5" t="str" cm="1">
        <f t="array" ref="F3888">_xlfn.IFS(E3888&lt;50, "Low Income", E3888&lt;100, "Middle Income", TRUE,"High Income")</f>
        <v>Middle Income</v>
      </c>
      <c r="G3888" s="6">
        <v>95616</v>
      </c>
      <c r="H3888" s="5">
        <v>4</v>
      </c>
      <c r="I3888" s="5">
        <v>1.7</v>
      </c>
      <c r="J3888" s="5" t="str" cm="1">
        <f t="array" ref="J3888">_xlfn.IFS(I3888&lt;2,"Low", I3888&lt;5, "Middle", TRUE, "High")</f>
        <v>Low</v>
      </c>
      <c r="K3888" s="5">
        <v>2</v>
      </c>
      <c r="L3888" s="5" t="str" cm="1">
        <f t="array" ref="L3888">_xlfn.IFS(K3888=1,"undergraduate",K3888=2,"graduate",K3888=3,"professional")</f>
        <v>graduate</v>
      </c>
      <c r="M3888" s="5">
        <v>215</v>
      </c>
      <c r="N3888" s="5" t="str" cm="1">
        <f t="array" ref="N3888">_xlfn.IFS(M3888=0, "No Mortgage", M3888&lt;150, "Low Mortgage", TRUE, "High Mortgage")</f>
        <v>High Mortgage</v>
      </c>
      <c r="O3888" s="5">
        <v>0</v>
      </c>
      <c r="P3888" s="5" t="str">
        <f t="shared" si="120"/>
        <v>Rejected</v>
      </c>
      <c r="Q3888" s="5">
        <v>0</v>
      </c>
      <c r="R3888" s="5">
        <v>1</v>
      </c>
      <c r="S3888" s="5" t="str">
        <f t="shared" si="121"/>
        <v>Yes</v>
      </c>
      <c r="T3888" s="5">
        <v>1</v>
      </c>
      <c r="U3888" s="7">
        <v>1</v>
      </c>
    </row>
    <row r="3889" spans="1:21" x14ac:dyDescent="0.3">
      <c r="A3889" s="8">
        <v>3888</v>
      </c>
      <c r="B3889" s="9">
        <v>24</v>
      </c>
      <c r="C3889" s="5" t="str" cm="1">
        <f t="array" ref="C3889">_xlfn.IFS(B3889&lt;30, "Young", B3889&lt;50, "Middle Age", TRUE, "Senior")</f>
        <v>Young</v>
      </c>
      <c r="D3889" s="5">
        <v>2</v>
      </c>
      <c r="E3889" s="9">
        <v>118</v>
      </c>
      <c r="F3889" s="5" t="str" cm="1">
        <f t="array" ref="F3889">_xlfn.IFS(E3889&lt;50, "Low Income", E3889&lt;100, "Middle Income", TRUE,"High Income")</f>
        <v>High Income</v>
      </c>
      <c r="G3889" s="10">
        <v>92634</v>
      </c>
      <c r="H3889" s="9">
        <v>2</v>
      </c>
      <c r="I3889" s="9">
        <v>7.2</v>
      </c>
      <c r="J3889" s="5" t="str" cm="1">
        <f t="array" ref="J3889">_xlfn.IFS(I3889&lt;2,"Low", I3889&lt;5, "Middle", TRUE, "High")</f>
        <v>High</v>
      </c>
      <c r="K3889" s="9">
        <v>1</v>
      </c>
      <c r="L3889" s="5" t="str" cm="1">
        <f t="array" ref="L3889">_xlfn.IFS(K3889=1,"undergraduate",K3889=2,"graduate",K3889=3,"professional")</f>
        <v>undergraduate</v>
      </c>
      <c r="M3889" s="9">
        <v>0</v>
      </c>
      <c r="N3889" s="5" t="str" cm="1">
        <f t="array" ref="N3889">_xlfn.IFS(M3889=0, "No Mortgage", M3889&lt;150, "Low Mortgage", TRUE, "High Mortgage")</f>
        <v>No Mortgage</v>
      </c>
      <c r="O3889" s="9">
        <v>0</v>
      </c>
      <c r="P3889" s="5" t="str">
        <f t="shared" si="120"/>
        <v>Rejected</v>
      </c>
      <c r="Q3889" s="9">
        <v>1</v>
      </c>
      <c r="R3889" s="9">
        <v>0</v>
      </c>
      <c r="S3889" s="5" t="str">
        <f t="shared" si="121"/>
        <v>No</v>
      </c>
      <c r="T3889" s="9">
        <v>1</v>
      </c>
      <c r="U3889" s="11">
        <v>0</v>
      </c>
    </row>
    <row r="3890" spans="1:21" x14ac:dyDescent="0.3">
      <c r="A3890" s="4">
        <v>3889</v>
      </c>
      <c r="B3890" s="5">
        <v>45</v>
      </c>
      <c r="C3890" s="5" t="str" cm="1">
        <f t="array" ref="C3890">_xlfn.IFS(B3890&lt;30, "Young", B3890&lt;50, "Middle Age", TRUE, "Senior")</f>
        <v>Middle Age</v>
      </c>
      <c r="D3890" s="5">
        <v>18</v>
      </c>
      <c r="E3890" s="5">
        <v>81</v>
      </c>
      <c r="F3890" s="5" t="str" cm="1">
        <f t="array" ref="F3890">_xlfn.IFS(E3890&lt;50, "Low Income", E3890&lt;100, "Middle Income", TRUE,"High Income")</f>
        <v>Middle Income</v>
      </c>
      <c r="G3890" s="6">
        <v>95133</v>
      </c>
      <c r="H3890" s="5">
        <v>3</v>
      </c>
      <c r="I3890" s="5">
        <v>2.67</v>
      </c>
      <c r="J3890" s="5" t="str" cm="1">
        <f t="array" ref="J3890">_xlfn.IFS(I3890&lt;2,"Low", I3890&lt;5, "Middle", TRUE, "High")</f>
        <v>Middle</v>
      </c>
      <c r="K3890" s="5">
        <v>2</v>
      </c>
      <c r="L3890" s="5" t="str" cm="1">
        <f t="array" ref="L3890">_xlfn.IFS(K3890=1,"undergraduate",K3890=2,"graduate",K3890=3,"professional")</f>
        <v>graduate</v>
      </c>
      <c r="M3890" s="5">
        <v>251</v>
      </c>
      <c r="N3890" s="5" t="str" cm="1">
        <f t="array" ref="N3890">_xlfn.IFS(M3890=0, "No Mortgage", M3890&lt;150, "Low Mortgage", TRUE, "High Mortgage")</f>
        <v>High Mortgage</v>
      </c>
      <c r="O3890" s="5">
        <v>0</v>
      </c>
      <c r="P3890" s="5" t="str">
        <f t="shared" si="120"/>
        <v>Rejected</v>
      </c>
      <c r="Q3890" s="5">
        <v>0</v>
      </c>
      <c r="R3890" s="5">
        <v>0</v>
      </c>
      <c r="S3890" s="5" t="str">
        <f t="shared" si="121"/>
        <v>No</v>
      </c>
      <c r="T3890" s="5">
        <v>1</v>
      </c>
      <c r="U3890" s="7">
        <v>1</v>
      </c>
    </row>
    <row r="3891" spans="1:21" x14ac:dyDescent="0.3">
      <c r="A3891" s="8">
        <v>3890</v>
      </c>
      <c r="B3891" s="9">
        <v>26</v>
      </c>
      <c r="C3891" s="5" t="str" cm="1">
        <f t="array" ref="C3891">_xlfn.IFS(B3891&lt;30, "Young", B3891&lt;50, "Middle Age", TRUE, "Senior")</f>
        <v>Young</v>
      </c>
      <c r="D3891" s="5">
        <v>0</v>
      </c>
      <c r="E3891" s="9">
        <v>19</v>
      </c>
      <c r="F3891" s="5" t="str" cm="1">
        <f t="array" ref="F3891">_xlfn.IFS(E3891&lt;50, "Low Income", E3891&lt;100, "Middle Income", TRUE,"High Income")</f>
        <v>Low Income</v>
      </c>
      <c r="G3891" s="10">
        <v>93014</v>
      </c>
      <c r="H3891" s="9">
        <v>1</v>
      </c>
      <c r="I3891" s="9">
        <v>0.1</v>
      </c>
      <c r="J3891" s="5" t="str" cm="1">
        <f t="array" ref="J3891">_xlfn.IFS(I3891&lt;2,"Low", I3891&lt;5, "Middle", TRUE, "High")</f>
        <v>Low</v>
      </c>
      <c r="K3891" s="9">
        <v>2</v>
      </c>
      <c r="L3891" s="5" t="str" cm="1">
        <f t="array" ref="L3891">_xlfn.IFS(K3891=1,"undergraduate",K3891=2,"graduate",K3891=3,"professional")</f>
        <v>graduate</v>
      </c>
      <c r="M3891" s="9">
        <v>121</v>
      </c>
      <c r="N3891" s="5" t="str" cm="1">
        <f t="array" ref="N3891">_xlfn.IFS(M3891=0, "No Mortgage", M3891&lt;150, "Low Mortgage", TRUE, "High Mortgage")</f>
        <v>Low Mortgage</v>
      </c>
      <c r="O3891" s="9">
        <v>0</v>
      </c>
      <c r="P3891" s="5" t="str">
        <f t="shared" si="120"/>
        <v>Rejected</v>
      </c>
      <c r="Q3891" s="9">
        <v>0</v>
      </c>
      <c r="R3891" s="9">
        <v>0</v>
      </c>
      <c r="S3891" s="5" t="str">
        <f t="shared" si="121"/>
        <v>No</v>
      </c>
      <c r="T3891" s="9">
        <v>1</v>
      </c>
      <c r="U3891" s="11">
        <v>0</v>
      </c>
    </row>
    <row r="3892" spans="1:21" x14ac:dyDescent="0.3">
      <c r="A3892" s="4">
        <v>3891</v>
      </c>
      <c r="B3892" s="5">
        <v>42</v>
      </c>
      <c r="C3892" s="5" t="str" cm="1">
        <f t="array" ref="C3892">_xlfn.IFS(B3892&lt;30, "Young", B3892&lt;50, "Middle Age", TRUE, "Senior")</f>
        <v>Middle Age</v>
      </c>
      <c r="D3892" s="5">
        <v>17</v>
      </c>
      <c r="E3892" s="5">
        <v>139</v>
      </c>
      <c r="F3892" s="5" t="str" cm="1">
        <f t="array" ref="F3892">_xlfn.IFS(E3892&lt;50, "Low Income", E3892&lt;100, "Middle Income", TRUE,"High Income")</f>
        <v>High Income</v>
      </c>
      <c r="G3892" s="6">
        <v>91101</v>
      </c>
      <c r="H3892" s="5">
        <v>2</v>
      </c>
      <c r="I3892" s="5">
        <v>2.9</v>
      </c>
      <c r="J3892" s="5" t="str" cm="1">
        <f t="array" ref="J3892">_xlfn.IFS(I3892&lt;2,"Low", I3892&lt;5, "Middle", TRUE, "High")</f>
        <v>Middle</v>
      </c>
      <c r="K3892" s="5">
        <v>3</v>
      </c>
      <c r="L3892" s="5" t="str" cm="1">
        <f t="array" ref="L3892">_xlfn.IFS(K3892=1,"undergraduate",K3892=2,"graduate",K3892=3,"professional")</f>
        <v>professional</v>
      </c>
      <c r="M3892" s="5">
        <v>0</v>
      </c>
      <c r="N3892" s="5" t="str" cm="1">
        <f t="array" ref="N3892">_xlfn.IFS(M3892=0, "No Mortgage", M3892&lt;150, "Low Mortgage", TRUE, "High Mortgage")</f>
        <v>No Mortgage</v>
      </c>
      <c r="O3892" s="5">
        <v>1</v>
      </c>
      <c r="P3892" s="5" t="str">
        <f t="shared" si="120"/>
        <v>Accepted</v>
      </c>
      <c r="Q3892" s="5">
        <v>0</v>
      </c>
      <c r="R3892" s="5">
        <v>0</v>
      </c>
      <c r="S3892" s="5" t="str">
        <f t="shared" si="121"/>
        <v>No</v>
      </c>
      <c r="T3892" s="5">
        <v>1</v>
      </c>
      <c r="U3892" s="7">
        <v>0</v>
      </c>
    </row>
    <row r="3893" spans="1:21" x14ac:dyDescent="0.3">
      <c r="A3893" s="8">
        <v>3892</v>
      </c>
      <c r="B3893" s="9">
        <v>65</v>
      </c>
      <c r="C3893" s="5" t="str" cm="1">
        <f t="array" ref="C3893">_xlfn.IFS(B3893&lt;30, "Young", B3893&lt;50, "Middle Age", TRUE, "Senior")</f>
        <v>Senior</v>
      </c>
      <c r="D3893" s="5">
        <v>40</v>
      </c>
      <c r="E3893" s="9">
        <v>63</v>
      </c>
      <c r="F3893" s="5" t="str" cm="1">
        <f t="array" ref="F3893">_xlfn.IFS(E3893&lt;50, "Low Income", E3893&lt;100, "Middle Income", TRUE,"High Income")</f>
        <v>Middle Income</v>
      </c>
      <c r="G3893" s="10">
        <v>94701</v>
      </c>
      <c r="H3893" s="9">
        <v>3</v>
      </c>
      <c r="I3893" s="9">
        <v>0.5</v>
      </c>
      <c r="J3893" s="5" t="str" cm="1">
        <f t="array" ref="J3893">_xlfn.IFS(I3893&lt;2,"Low", I3893&lt;5, "Middle", TRUE, "High")</f>
        <v>Low</v>
      </c>
      <c r="K3893" s="9">
        <v>2</v>
      </c>
      <c r="L3893" s="5" t="str" cm="1">
        <f t="array" ref="L3893">_xlfn.IFS(K3893=1,"undergraduate",K3893=2,"graduate",K3893=3,"professional")</f>
        <v>graduate</v>
      </c>
      <c r="M3893" s="9">
        <v>0</v>
      </c>
      <c r="N3893" s="5" t="str" cm="1">
        <f t="array" ref="N3893">_xlfn.IFS(M3893=0, "No Mortgage", M3893&lt;150, "Low Mortgage", TRUE, "High Mortgage")</f>
        <v>No Mortgage</v>
      </c>
      <c r="O3893" s="9">
        <v>0</v>
      </c>
      <c r="P3893" s="5" t="str">
        <f t="shared" si="120"/>
        <v>Rejected</v>
      </c>
      <c r="Q3893" s="9">
        <v>0</v>
      </c>
      <c r="R3893" s="9">
        <v>0</v>
      </c>
      <c r="S3893" s="5" t="str">
        <f t="shared" si="121"/>
        <v>No</v>
      </c>
      <c r="T3893" s="9">
        <v>1</v>
      </c>
      <c r="U3893" s="11">
        <v>0</v>
      </c>
    </row>
    <row r="3894" spans="1:21" x14ac:dyDescent="0.3">
      <c r="A3894" s="4">
        <v>3893</v>
      </c>
      <c r="B3894" s="5">
        <v>59</v>
      </c>
      <c r="C3894" s="5" t="str" cm="1">
        <f t="array" ref="C3894">_xlfn.IFS(B3894&lt;30, "Young", B3894&lt;50, "Middle Age", TRUE, "Senior")</f>
        <v>Senior</v>
      </c>
      <c r="D3894" s="5">
        <v>33</v>
      </c>
      <c r="E3894" s="5">
        <v>102</v>
      </c>
      <c r="F3894" s="5" t="str" cm="1">
        <f t="array" ref="F3894">_xlfn.IFS(E3894&lt;50, "Low Income", E3894&lt;100, "Middle Income", TRUE,"High Income")</f>
        <v>High Income</v>
      </c>
      <c r="G3894" s="6">
        <v>91763</v>
      </c>
      <c r="H3894" s="5">
        <v>2</v>
      </c>
      <c r="I3894" s="5">
        <v>1.4</v>
      </c>
      <c r="J3894" s="5" t="str" cm="1">
        <f t="array" ref="J3894">_xlfn.IFS(I3894&lt;2,"Low", I3894&lt;5, "Middle", TRUE, "High")</f>
        <v>Low</v>
      </c>
      <c r="K3894" s="5">
        <v>1</v>
      </c>
      <c r="L3894" s="5" t="str" cm="1">
        <f t="array" ref="L3894">_xlfn.IFS(K3894=1,"undergraduate",K3894=2,"graduate",K3894=3,"professional")</f>
        <v>undergraduate</v>
      </c>
      <c r="M3894" s="5">
        <v>0</v>
      </c>
      <c r="N3894" s="5" t="str" cm="1">
        <f t="array" ref="N3894">_xlfn.IFS(M3894=0, "No Mortgage", M3894&lt;150, "Low Mortgage", TRUE, "High Mortgage")</f>
        <v>No Mortgage</v>
      </c>
      <c r="O3894" s="5">
        <v>0</v>
      </c>
      <c r="P3894" s="5" t="str">
        <f t="shared" si="120"/>
        <v>Rejected</v>
      </c>
      <c r="Q3894" s="5">
        <v>0</v>
      </c>
      <c r="R3894" s="5">
        <v>0</v>
      </c>
      <c r="S3894" s="5" t="str">
        <f t="shared" si="121"/>
        <v>No</v>
      </c>
      <c r="T3894" s="5">
        <v>1</v>
      </c>
      <c r="U3894" s="7">
        <v>0</v>
      </c>
    </row>
    <row r="3895" spans="1:21" x14ac:dyDescent="0.3">
      <c r="A3895" s="8">
        <v>3894</v>
      </c>
      <c r="B3895" s="9">
        <v>30</v>
      </c>
      <c r="C3895" s="5" t="str" cm="1">
        <f t="array" ref="C3895">_xlfn.IFS(B3895&lt;30, "Young", B3895&lt;50, "Middle Age", TRUE, "Senior")</f>
        <v>Middle Age</v>
      </c>
      <c r="D3895" s="5">
        <v>5</v>
      </c>
      <c r="E3895" s="9">
        <v>40</v>
      </c>
      <c r="F3895" s="5" t="str" cm="1">
        <f t="array" ref="F3895">_xlfn.IFS(E3895&lt;50, "Low Income", E3895&lt;100, "Middle Income", TRUE,"High Income")</f>
        <v>Low Income</v>
      </c>
      <c r="G3895" s="10">
        <v>92521</v>
      </c>
      <c r="H3895" s="9">
        <v>4</v>
      </c>
      <c r="I3895" s="9">
        <v>1.7</v>
      </c>
      <c r="J3895" s="5" t="str" cm="1">
        <f t="array" ref="J3895">_xlfn.IFS(I3895&lt;2,"Low", I3895&lt;5, "Middle", TRUE, "High")</f>
        <v>Low</v>
      </c>
      <c r="K3895" s="9">
        <v>2</v>
      </c>
      <c r="L3895" s="5" t="str" cm="1">
        <f t="array" ref="L3895">_xlfn.IFS(K3895=1,"undergraduate",K3895=2,"graduate",K3895=3,"professional")</f>
        <v>graduate</v>
      </c>
      <c r="M3895" s="9">
        <v>0</v>
      </c>
      <c r="N3895" s="5" t="str" cm="1">
        <f t="array" ref="N3895">_xlfn.IFS(M3895=0, "No Mortgage", M3895&lt;150, "Low Mortgage", TRUE, "High Mortgage")</f>
        <v>No Mortgage</v>
      </c>
      <c r="O3895" s="9">
        <v>0</v>
      </c>
      <c r="P3895" s="5" t="str">
        <f t="shared" si="120"/>
        <v>Rejected</v>
      </c>
      <c r="Q3895" s="9">
        <v>0</v>
      </c>
      <c r="R3895" s="9">
        <v>0</v>
      </c>
      <c r="S3895" s="5" t="str">
        <f t="shared" si="121"/>
        <v>No</v>
      </c>
      <c r="T3895" s="9">
        <v>1</v>
      </c>
      <c r="U3895" s="11">
        <v>0</v>
      </c>
    </row>
    <row r="3896" spans="1:21" x14ac:dyDescent="0.3">
      <c r="A3896" s="4">
        <v>3895</v>
      </c>
      <c r="B3896" s="5">
        <v>32</v>
      </c>
      <c r="C3896" s="5" t="str" cm="1">
        <f t="array" ref="C3896">_xlfn.IFS(B3896&lt;30, "Young", B3896&lt;50, "Middle Age", TRUE, "Senior")</f>
        <v>Middle Age</v>
      </c>
      <c r="D3896" s="5">
        <v>6</v>
      </c>
      <c r="E3896" s="5">
        <v>44</v>
      </c>
      <c r="F3896" s="5" t="str" cm="1">
        <f t="array" ref="F3896">_xlfn.IFS(E3896&lt;50, "Low Income", E3896&lt;100, "Middle Income", TRUE,"High Income")</f>
        <v>Low Income</v>
      </c>
      <c r="G3896" s="6">
        <v>92886</v>
      </c>
      <c r="H3896" s="5">
        <v>1</v>
      </c>
      <c r="I3896" s="5">
        <v>0.3</v>
      </c>
      <c r="J3896" s="5" t="str" cm="1">
        <f t="array" ref="J3896">_xlfn.IFS(I3896&lt;2,"Low", I3896&lt;5, "Middle", TRUE, "High")</f>
        <v>Low</v>
      </c>
      <c r="K3896" s="5">
        <v>1</v>
      </c>
      <c r="L3896" s="5" t="str" cm="1">
        <f t="array" ref="L3896">_xlfn.IFS(K3896=1,"undergraduate",K3896=2,"graduate",K3896=3,"professional")</f>
        <v>undergraduate</v>
      </c>
      <c r="M3896" s="5">
        <v>81</v>
      </c>
      <c r="N3896" s="5" t="str" cm="1">
        <f t="array" ref="N3896">_xlfn.IFS(M3896=0, "No Mortgage", M3896&lt;150, "Low Mortgage", TRUE, "High Mortgage")</f>
        <v>Low Mortgage</v>
      </c>
      <c r="O3896" s="5">
        <v>0</v>
      </c>
      <c r="P3896" s="5" t="str">
        <f t="shared" si="120"/>
        <v>Rejected</v>
      </c>
      <c r="Q3896" s="5">
        <v>0</v>
      </c>
      <c r="R3896" s="5">
        <v>0</v>
      </c>
      <c r="S3896" s="5" t="str">
        <f t="shared" si="121"/>
        <v>No</v>
      </c>
      <c r="T3896" s="5">
        <v>1</v>
      </c>
      <c r="U3896" s="7">
        <v>1</v>
      </c>
    </row>
    <row r="3897" spans="1:21" x14ac:dyDescent="0.3">
      <c r="A3897" s="8">
        <v>3896</v>
      </c>
      <c r="B3897" s="9">
        <v>36</v>
      </c>
      <c r="C3897" s="5" t="str" cm="1">
        <f t="array" ref="C3897">_xlfn.IFS(B3897&lt;30, "Young", B3897&lt;50, "Middle Age", TRUE, "Senior")</f>
        <v>Middle Age</v>
      </c>
      <c r="D3897" s="5">
        <v>12</v>
      </c>
      <c r="E3897" s="9">
        <v>59</v>
      </c>
      <c r="F3897" s="5" t="str" cm="1">
        <f t="array" ref="F3897">_xlfn.IFS(E3897&lt;50, "Low Income", E3897&lt;100, "Middle Income", TRUE,"High Income")</f>
        <v>Middle Income</v>
      </c>
      <c r="G3897" s="10">
        <v>94104</v>
      </c>
      <c r="H3897" s="9">
        <v>3</v>
      </c>
      <c r="I3897" s="9">
        <v>2</v>
      </c>
      <c r="J3897" s="5" t="str" cm="1">
        <f t="array" ref="J3897">_xlfn.IFS(I3897&lt;2,"Low", I3897&lt;5, "Middle", TRUE, "High")</f>
        <v>Middle</v>
      </c>
      <c r="K3897" s="9">
        <v>1</v>
      </c>
      <c r="L3897" s="5" t="str" cm="1">
        <f t="array" ref="L3897">_xlfn.IFS(K3897=1,"undergraduate",K3897=2,"graduate",K3897=3,"professional")</f>
        <v>undergraduate</v>
      </c>
      <c r="M3897" s="9">
        <v>216</v>
      </c>
      <c r="N3897" s="5" t="str" cm="1">
        <f t="array" ref="N3897">_xlfn.IFS(M3897=0, "No Mortgage", M3897&lt;150, "Low Mortgage", TRUE, "High Mortgage")</f>
        <v>High Mortgage</v>
      </c>
      <c r="O3897" s="9">
        <v>0</v>
      </c>
      <c r="P3897" s="5" t="str">
        <f t="shared" si="120"/>
        <v>Rejected</v>
      </c>
      <c r="Q3897" s="9">
        <v>0</v>
      </c>
      <c r="R3897" s="9">
        <v>0</v>
      </c>
      <c r="S3897" s="5" t="str">
        <f t="shared" si="121"/>
        <v>No</v>
      </c>
      <c r="T3897" s="9">
        <v>0</v>
      </c>
      <c r="U3897" s="11">
        <v>0</v>
      </c>
    </row>
    <row r="3898" spans="1:21" x14ac:dyDescent="0.3">
      <c r="A3898" s="4">
        <v>3897</v>
      </c>
      <c r="B3898" s="5">
        <v>48</v>
      </c>
      <c r="C3898" s="5" t="str" cm="1">
        <f t="array" ref="C3898">_xlfn.IFS(B3898&lt;30, "Young", B3898&lt;50, "Middle Age", TRUE, "Senior")</f>
        <v>Middle Age</v>
      </c>
      <c r="D3898" s="5">
        <v>24</v>
      </c>
      <c r="E3898" s="5">
        <v>224</v>
      </c>
      <c r="F3898" s="5" t="str" cm="1">
        <f t="array" ref="F3898">_xlfn.IFS(E3898&lt;50, "Low Income", E3898&lt;100, "Middle Income", TRUE,"High Income")</f>
        <v>High Income</v>
      </c>
      <c r="G3898" s="6">
        <v>93940</v>
      </c>
      <c r="H3898" s="5">
        <v>2</v>
      </c>
      <c r="I3898" s="5">
        <v>6.67</v>
      </c>
      <c r="J3898" s="5" t="str" cm="1">
        <f t="array" ref="J3898">_xlfn.IFS(I3898&lt;2,"Low", I3898&lt;5, "Middle", TRUE, "High")</f>
        <v>High</v>
      </c>
      <c r="K3898" s="5">
        <v>1</v>
      </c>
      <c r="L3898" s="5" t="str" cm="1">
        <f t="array" ref="L3898">_xlfn.IFS(K3898=1,"undergraduate",K3898=2,"graduate",K3898=3,"professional")</f>
        <v>undergraduate</v>
      </c>
      <c r="M3898" s="5">
        <v>0</v>
      </c>
      <c r="N3898" s="5" t="str" cm="1">
        <f t="array" ref="N3898">_xlfn.IFS(M3898=0, "No Mortgage", M3898&lt;150, "Low Mortgage", TRUE, "High Mortgage")</f>
        <v>No Mortgage</v>
      </c>
      <c r="O3898" s="5">
        <v>0</v>
      </c>
      <c r="P3898" s="5" t="str">
        <f t="shared" si="120"/>
        <v>Rejected</v>
      </c>
      <c r="Q3898" s="5">
        <v>0</v>
      </c>
      <c r="R3898" s="5">
        <v>1</v>
      </c>
      <c r="S3898" s="5" t="str">
        <f t="shared" si="121"/>
        <v>Yes</v>
      </c>
      <c r="T3898" s="5">
        <v>1</v>
      </c>
      <c r="U3898" s="7">
        <v>1</v>
      </c>
    </row>
    <row r="3899" spans="1:21" x14ac:dyDescent="0.3">
      <c r="A3899" s="8">
        <v>3898</v>
      </c>
      <c r="B3899" s="9">
        <v>56</v>
      </c>
      <c r="C3899" s="5" t="str" cm="1">
        <f t="array" ref="C3899">_xlfn.IFS(B3899&lt;30, "Young", B3899&lt;50, "Middle Age", TRUE, "Senior")</f>
        <v>Senior</v>
      </c>
      <c r="D3899" s="5">
        <v>31</v>
      </c>
      <c r="E3899" s="9">
        <v>64</v>
      </c>
      <c r="F3899" s="5" t="str" cm="1">
        <f t="array" ref="F3899">_xlfn.IFS(E3899&lt;50, "Low Income", E3899&lt;100, "Middle Income", TRUE,"High Income")</f>
        <v>Middle Income</v>
      </c>
      <c r="G3899" s="10">
        <v>90245</v>
      </c>
      <c r="H3899" s="9">
        <v>2</v>
      </c>
      <c r="I3899" s="9">
        <v>2.2999999999999998</v>
      </c>
      <c r="J3899" s="5" t="str" cm="1">
        <f t="array" ref="J3899">_xlfn.IFS(I3899&lt;2,"Low", I3899&lt;5, "Middle", TRUE, "High")</f>
        <v>Middle</v>
      </c>
      <c r="K3899" s="9">
        <v>3</v>
      </c>
      <c r="L3899" s="5" t="str" cm="1">
        <f t="array" ref="L3899">_xlfn.IFS(K3899=1,"undergraduate",K3899=2,"graduate",K3899=3,"professional")</f>
        <v>professional</v>
      </c>
      <c r="M3899" s="9">
        <v>0</v>
      </c>
      <c r="N3899" s="5" t="str" cm="1">
        <f t="array" ref="N3899">_xlfn.IFS(M3899=0, "No Mortgage", M3899&lt;150, "Low Mortgage", TRUE, "High Mortgage")</f>
        <v>No Mortgage</v>
      </c>
      <c r="O3899" s="9">
        <v>0</v>
      </c>
      <c r="P3899" s="5" t="str">
        <f t="shared" si="120"/>
        <v>Rejected</v>
      </c>
      <c r="Q3899" s="9">
        <v>0</v>
      </c>
      <c r="R3899" s="9">
        <v>0</v>
      </c>
      <c r="S3899" s="5" t="str">
        <f t="shared" si="121"/>
        <v>No</v>
      </c>
      <c r="T3899" s="9">
        <v>0</v>
      </c>
      <c r="U3899" s="11">
        <v>0</v>
      </c>
    </row>
    <row r="3900" spans="1:21" x14ac:dyDescent="0.3">
      <c r="A3900" s="4">
        <v>3899</v>
      </c>
      <c r="B3900" s="5">
        <v>44</v>
      </c>
      <c r="C3900" s="5" t="str" cm="1">
        <f t="array" ref="C3900">_xlfn.IFS(B3900&lt;30, "Young", B3900&lt;50, "Middle Age", TRUE, "Senior")</f>
        <v>Middle Age</v>
      </c>
      <c r="D3900" s="5">
        <v>20</v>
      </c>
      <c r="E3900" s="5">
        <v>129</v>
      </c>
      <c r="F3900" s="5" t="str" cm="1">
        <f t="array" ref="F3900">_xlfn.IFS(E3900&lt;50, "Low Income", E3900&lt;100, "Middle Income", TRUE,"High Income")</f>
        <v>High Income</v>
      </c>
      <c r="G3900" s="6">
        <v>96001</v>
      </c>
      <c r="H3900" s="5">
        <v>2</v>
      </c>
      <c r="I3900" s="5">
        <v>3.3</v>
      </c>
      <c r="J3900" s="5" t="str" cm="1">
        <f t="array" ref="J3900">_xlfn.IFS(I3900&lt;2,"Low", I3900&lt;5, "Middle", TRUE, "High")</f>
        <v>Middle</v>
      </c>
      <c r="K3900" s="5">
        <v>1</v>
      </c>
      <c r="L3900" s="5" t="str" cm="1">
        <f t="array" ref="L3900">_xlfn.IFS(K3900=1,"undergraduate",K3900=2,"graduate",K3900=3,"professional")</f>
        <v>undergraduate</v>
      </c>
      <c r="M3900" s="5">
        <v>0</v>
      </c>
      <c r="N3900" s="5" t="str" cm="1">
        <f t="array" ref="N3900">_xlfn.IFS(M3900=0, "No Mortgage", M3900&lt;150, "Low Mortgage", TRUE, "High Mortgage")</f>
        <v>No Mortgage</v>
      </c>
      <c r="O3900" s="5">
        <v>0</v>
      </c>
      <c r="P3900" s="5" t="str">
        <f t="shared" si="120"/>
        <v>Rejected</v>
      </c>
      <c r="Q3900" s="5">
        <v>0</v>
      </c>
      <c r="R3900" s="5">
        <v>0</v>
      </c>
      <c r="S3900" s="5" t="str">
        <f t="shared" si="121"/>
        <v>No</v>
      </c>
      <c r="T3900" s="5">
        <v>1</v>
      </c>
      <c r="U3900" s="7">
        <v>0</v>
      </c>
    </row>
    <row r="3901" spans="1:21" x14ac:dyDescent="0.3">
      <c r="A3901" s="8">
        <v>3900</v>
      </c>
      <c r="B3901" s="9">
        <v>60</v>
      </c>
      <c r="C3901" s="5" t="str" cm="1">
        <f t="array" ref="C3901">_xlfn.IFS(B3901&lt;30, "Young", B3901&lt;50, "Middle Age", TRUE, "Senior")</f>
        <v>Senior</v>
      </c>
      <c r="D3901" s="5">
        <v>34</v>
      </c>
      <c r="E3901" s="9">
        <v>43</v>
      </c>
      <c r="F3901" s="5" t="str" cm="1">
        <f t="array" ref="F3901">_xlfn.IFS(E3901&lt;50, "Low Income", E3901&lt;100, "Middle Income", TRUE,"High Income")</f>
        <v>Low Income</v>
      </c>
      <c r="G3901" s="10">
        <v>92697</v>
      </c>
      <c r="H3901" s="9">
        <v>1</v>
      </c>
      <c r="I3901" s="9">
        <v>1.4</v>
      </c>
      <c r="J3901" s="5" t="str" cm="1">
        <f t="array" ref="J3901">_xlfn.IFS(I3901&lt;2,"Low", I3901&lt;5, "Middle", TRUE, "High")</f>
        <v>Low</v>
      </c>
      <c r="K3901" s="9">
        <v>1</v>
      </c>
      <c r="L3901" s="5" t="str" cm="1">
        <f t="array" ref="L3901">_xlfn.IFS(K3901=1,"undergraduate",K3901=2,"graduate",K3901=3,"professional")</f>
        <v>undergraduate</v>
      </c>
      <c r="M3901" s="9">
        <v>0</v>
      </c>
      <c r="N3901" s="5" t="str" cm="1">
        <f t="array" ref="N3901">_xlfn.IFS(M3901=0, "No Mortgage", M3901&lt;150, "Low Mortgage", TRUE, "High Mortgage")</f>
        <v>No Mortgage</v>
      </c>
      <c r="O3901" s="9">
        <v>0</v>
      </c>
      <c r="P3901" s="5" t="str">
        <f t="shared" si="120"/>
        <v>Rejected</v>
      </c>
      <c r="Q3901" s="9">
        <v>0</v>
      </c>
      <c r="R3901" s="9">
        <v>0</v>
      </c>
      <c r="S3901" s="5" t="str">
        <f t="shared" si="121"/>
        <v>No</v>
      </c>
      <c r="T3901" s="9">
        <v>1</v>
      </c>
      <c r="U3901" s="11">
        <v>1</v>
      </c>
    </row>
    <row r="3902" spans="1:21" x14ac:dyDescent="0.3">
      <c r="A3902" s="4">
        <v>3901</v>
      </c>
      <c r="B3902" s="5">
        <v>51</v>
      </c>
      <c r="C3902" s="5" t="str" cm="1">
        <f t="array" ref="C3902">_xlfn.IFS(B3902&lt;30, "Young", B3902&lt;50, "Middle Age", TRUE, "Senior")</f>
        <v>Senior</v>
      </c>
      <c r="D3902" s="5">
        <v>27</v>
      </c>
      <c r="E3902" s="5">
        <v>12</v>
      </c>
      <c r="F3902" s="5" t="str" cm="1">
        <f t="array" ref="F3902">_xlfn.IFS(E3902&lt;50, "Low Income", E3902&lt;100, "Middle Income", TRUE,"High Income")</f>
        <v>Low Income</v>
      </c>
      <c r="G3902" s="6">
        <v>92834</v>
      </c>
      <c r="H3902" s="5">
        <v>3</v>
      </c>
      <c r="I3902" s="5">
        <v>0.4</v>
      </c>
      <c r="J3902" s="5" t="str" cm="1">
        <f t="array" ref="J3902">_xlfn.IFS(I3902&lt;2,"Low", I3902&lt;5, "Middle", TRUE, "High")</f>
        <v>Low</v>
      </c>
      <c r="K3902" s="5">
        <v>1</v>
      </c>
      <c r="L3902" s="5" t="str" cm="1">
        <f t="array" ref="L3902">_xlfn.IFS(K3902=1,"undergraduate",K3902=2,"graduate",K3902=3,"professional")</f>
        <v>undergraduate</v>
      </c>
      <c r="M3902" s="5">
        <v>0</v>
      </c>
      <c r="N3902" s="5" t="str" cm="1">
        <f t="array" ref="N3902">_xlfn.IFS(M3902=0, "No Mortgage", M3902&lt;150, "Low Mortgage", TRUE, "High Mortgage")</f>
        <v>No Mortgage</v>
      </c>
      <c r="O3902" s="5">
        <v>0</v>
      </c>
      <c r="P3902" s="5" t="str">
        <f t="shared" si="120"/>
        <v>Rejected</v>
      </c>
      <c r="Q3902" s="5">
        <v>1</v>
      </c>
      <c r="R3902" s="5">
        <v>1</v>
      </c>
      <c r="S3902" s="5" t="str">
        <f t="shared" si="121"/>
        <v>Yes</v>
      </c>
      <c r="T3902" s="5">
        <v>1</v>
      </c>
      <c r="U3902" s="7">
        <v>1</v>
      </c>
    </row>
    <row r="3903" spans="1:21" x14ac:dyDescent="0.3">
      <c r="A3903" s="8">
        <v>3902</v>
      </c>
      <c r="B3903" s="9">
        <v>34</v>
      </c>
      <c r="C3903" s="5" t="str" cm="1">
        <f t="array" ref="C3903">_xlfn.IFS(B3903&lt;30, "Young", B3903&lt;50, "Middle Age", TRUE, "Senior")</f>
        <v>Middle Age</v>
      </c>
      <c r="D3903" s="5">
        <v>10</v>
      </c>
      <c r="E3903" s="9">
        <v>53</v>
      </c>
      <c r="F3903" s="5" t="str" cm="1">
        <f t="array" ref="F3903">_xlfn.IFS(E3903&lt;50, "Low Income", E3903&lt;100, "Middle Income", TRUE,"High Income")</f>
        <v>Middle Income</v>
      </c>
      <c r="G3903" s="10">
        <v>94107</v>
      </c>
      <c r="H3903" s="9">
        <v>3</v>
      </c>
      <c r="I3903" s="9">
        <v>2.6</v>
      </c>
      <c r="J3903" s="5" t="str" cm="1">
        <f t="array" ref="J3903">_xlfn.IFS(I3903&lt;2,"Low", I3903&lt;5, "Middle", TRUE, "High")</f>
        <v>Middle</v>
      </c>
      <c r="K3903" s="9">
        <v>2</v>
      </c>
      <c r="L3903" s="5" t="str" cm="1">
        <f t="array" ref="L3903">_xlfn.IFS(K3903=1,"undergraduate",K3903=2,"graduate",K3903=3,"professional")</f>
        <v>graduate</v>
      </c>
      <c r="M3903" s="9">
        <v>0</v>
      </c>
      <c r="N3903" s="5" t="str" cm="1">
        <f t="array" ref="N3903">_xlfn.IFS(M3903=0, "No Mortgage", M3903&lt;150, "Low Mortgage", TRUE, "High Mortgage")</f>
        <v>No Mortgage</v>
      </c>
      <c r="O3903" s="9">
        <v>0</v>
      </c>
      <c r="P3903" s="5" t="str">
        <f t="shared" si="120"/>
        <v>Rejected</v>
      </c>
      <c r="Q3903" s="9">
        <v>0</v>
      </c>
      <c r="R3903" s="9">
        <v>0</v>
      </c>
      <c r="S3903" s="5" t="str">
        <f t="shared" si="121"/>
        <v>No</v>
      </c>
      <c r="T3903" s="9">
        <v>1</v>
      </c>
      <c r="U3903" s="11">
        <v>0</v>
      </c>
    </row>
    <row r="3904" spans="1:21" x14ac:dyDescent="0.3">
      <c r="A3904" s="4">
        <v>3903</v>
      </c>
      <c r="B3904" s="5">
        <v>45</v>
      </c>
      <c r="C3904" s="5" t="str" cm="1">
        <f t="array" ref="C3904">_xlfn.IFS(B3904&lt;30, "Young", B3904&lt;50, "Middle Age", TRUE, "Senior")</f>
        <v>Middle Age</v>
      </c>
      <c r="D3904" s="5">
        <v>21</v>
      </c>
      <c r="E3904" s="5">
        <v>39</v>
      </c>
      <c r="F3904" s="5" t="str" cm="1">
        <f t="array" ref="F3904">_xlfn.IFS(E3904&lt;50, "Low Income", E3904&lt;100, "Middle Income", TRUE,"High Income")</f>
        <v>Low Income</v>
      </c>
      <c r="G3904" s="6">
        <v>93305</v>
      </c>
      <c r="H3904" s="5">
        <v>2</v>
      </c>
      <c r="I3904" s="5">
        <v>2.1</v>
      </c>
      <c r="J3904" s="5" t="str" cm="1">
        <f t="array" ref="J3904">_xlfn.IFS(I3904&lt;2,"Low", I3904&lt;5, "Middle", TRUE, "High")</f>
        <v>Middle</v>
      </c>
      <c r="K3904" s="5">
        <v>3</v>
      </c>
      <c r="L3904" s="5" t="str" cm="1">
        <f t="array" ref="L3904">_xlfn.IFS(K3904=1,"undergraduate",K3904=2,"graduate",K3904=3,"professional")</f>
        <v>professional</v>
      </c>
      <c r="M3904" s="5">
        <v>0</v>
      </c>
      <c r="N3904" s="5" t="str" cm="1">
        <f t="array" ref="N3904">_xlfn.IFS(M3904=0, "No Mortgage", M3904&lt;150, "Low Mortgage", TRUE, "High Mortgage")</f>
        <v>No Mortgage</v>
      </c>
      <c r="O3904" s="5">
        <v>0</v>
      </c>
      <c r="P3904" s="5" t="str">
        <f t="shared" si="120"/>
        <v>Rejected</v>
      </c>
      <c r="Q3904" s="5">
        <v>0</v>
      </c>
      <c r="R3904" s="5">
        <v>0</v>
      </c>
      <c r="S3904" s="5" t="str">
        <f t="shared" si="121"/>
        <v>No</v>
      </c>
      <c r="T3904" s="5">
        <v>0</v>
      </c>
      <c r="U3904" s="7">
        <v>1</v>
      </c>
    </row>
    <row r="3905" spans="1:21" x14ac:dyDescent="0.3">
      <c r="A3905" s="8">
        <v>3904</v>
      </c>
      <c r="B3905" s="9">
        <v>47</v>
      </c>
      <c r="C3905" s="5" t="str" cm="1">
        <f t="array" ref="C3905">_xlfn.IFS(B3905&lt;30, "Young", B3905&lt;50, "Middle Age", TRUE, "Senior")</f>
        <v>Middle Age</v>
      </c>
      <c r="D3905" s="5">
        <v>23</v>
      </c>
      <c r="E3905" s="9">
        <v>65</v>
      </c>
      <c r="F3905" s="5" t="str" cm="1">
        <f t="array" ref="F3905">_xlfn.IFS(E3905&lt;50, "Low Income", E3905&lt;100, "Middle Income", TRUE,"High Income")</f>
        <v>Middle Income</v>
      </c>
      <c r="G3905" s="10">
        <v>93943</v>
      </c>
      <c r="H3905" s="9">
        <v>1</v>
      </c>
      <c r="I3905" s="9">
        <v>0</v>
      </c>
      <c r="J3905" s="5" t="str" cm="1">
        <f t="array" ref="J3905">_xlfn.IFS(I3905&lt;2,"Low", I3905&lt;5, "Middle", TRUE, "High")</f>
        <v>Low</v>
      </c>
      <c r="K3905" s="9">
        <v>1</v>
      </c>
      <c r="L3905" s="5" t="str" cm="1">
        <f t="array" ref="L3905">_xlfn.IFS(K3905=1,"undergraduate",K3905=2,"graduate",K3905=3,"professional")</f>
        <v>undergraduate</v>
      </c>
      <c r="M3905" s="9">
        <v>0</v>
      </c>
      <c r="N3905" s="5" t="str" cm="1">
        <f t="array" ref="N3905">_xlfn.IFS(M3905=0, "No Mortgage", M3905&lt;150, "Low Mortgage", TRUE, "High Mortgage")</f>
        <v>No Mortgage</v>
      </c>
      <c r="O3905" s="9">
        <v>0</v>
      </c>
      <c r="P3905" s="5" t="str">
        <f t="shared" si="120"/>
        <v>Rejected</v>
      </c>
      <c r="Q3905" s="9">
        <v>0</v>
      </c>
      <c r="R3905" s="9">
        <v>0</v>
      </c>
      <c r="S3905" s="5" t="str">
        <f t="shared" si="121"/>
        <v>No</v>
      </c>
      <c r="T3905" s="9">
        <v>0</v>
      </c>
      <c r="U3905" s="11">
        <v>0</v>
      </c>
    </row>
    <row r="3906" spans="1:21" x14ac:dyDescent="0.3">
      <c r="A3906" s="4">
        <v>3905</v>
      </c>
      <c r="B3906" s="5">
        <v>29</v>
      </c>
      <c r="C3906" s="5" t="str" cm="1">
        <f t="array" ref="C3906">_xlfn.IFS(B3906&lt;30, "Young", B3906&lt;50, "Middle Age", TRUE, "Senior")</f>
        <v>Young</v>
      </c>
      <c r="D3906" s="5">
        <v>5</v>
      </c>
      <c r="E3906" s="5">
        <v>18</v>
      </c>
      <c r="F3906" s="5" t="str" cm="1">
        <f t="array" ref="F3906">_xlfn.IFS(E3906&lt;50, "Low Income", E3906&lt;100, "Middle Income", TRUE,"High Income")</f>
        <v>Low Income</v>
      </c>
      <c r="G3906" s="6">
        <v>94122</v>
      </c>
      <c r="H3906" s="5">
        <v>1</v>
      </c>
      <c r="I3906" s="5">
        <v>0.4</v>
      </c>
      <c r="J3906" s="5" t="str" cm="1">
        <f t="array" ref="J3906">_xlfn.IFS(I3906&lt;2,"Low", I3906&lt;5, "Middle", TRUE, "High")</f>
        <v>Low</v>
      </c>
      <c r="K3906" s="5">
        <v>3</v>
      </c>
      <c r="L3906" s="5" t="str" cm="1">
        <f t="array" ref="L3906">_xlfn.IFS(K3906=1,"undergraduate",K3906=2,"graduate",K3906=3,"professional")</f>
        <v>professional</v>
      </c>
      <c r="M3906" s="5">
        <v>94</v>
      </c>
      <c r="N3906" s="5" t="str" cm="1">
        <f t="array" ref="N3906">_xlfn.IFS(M3906=0, "No Mortgage", M3906&lt;150, "Low Mortgage", TRUE, "High Mortgage")</f>
        <v>Low Mortgage</v>
      </c>
      <c r="O3906" s="5">
        <v>0</v>
      </c>
      <c r="P3906" s="5" t="str">
        <f t="shared" si="120"/>
        <v>Rejected</v>
      </c>
      <c r="Q3906" s="5">
        <v>0</v>
      </c>
      <c r="R3906" s="5">
        <v>0</v>
      </c>
      <c r="S3906" s="5" t="str">
        <f t="shared" si="121"/>
        <v>No</v>
      </c>
      <c r="T3906" s="5">
        <v>1</v>
      </c>
      <c r="U3906" s="7">
        <v>1</v>
      </c>
    </row>
    <row r="3907" spans="1:21" x14ac:dyDescent="0.3">
      <c r="A3907" s="8">
        <v>3906</v>
      </c>
      <c r="B3907" s="9">
        <v>52</v>
      </c>
      <c r="C3907" s="5" t="str" cm="1">
        <f t="array" ref="C3907">_xlfn.IFS(B3907&lt;30, "Young", B3907&lt;50, "Middle Age", TRUE, "Senior")</f>
        <v>Senior</v>
      </c>
      <c r="D3907" s="5">
        <v>28</v>
      </c>
      <c r="E3907" s="9">
        <v>55</v>
      </c>
      <c r="F3907" s="5" t="str" cm="1">
        <f t="array" ref="F3907">_xlfn.IFS(E3907&lt;50, "Low Income", E3907&lt;100, "Middle Income", TRUE,"High Income")</f>
        <v>Middle Income</v>
      </c>
      <c r="G3907" s="10">
        <v>94596</v>
      </c>
      <c r="H3907" s="9">
        <v>1</v>
      </c>
      <c r="I3907" s="9">
        <v>1.6</v>
      </c>
      <c r="J3907" s="5" t="str" cm="1">
        <f t="array" ref="J3907">_xlfn.IFS(I3907&lt;2,"Low", I3907&lt;5, "Middle", TRUE, "High")</f>
        <v>Low</v>
      </c>
      <c r="K3907" s="9">
        <v>3</v>
      </c>
      <c r="L3907" s="5" t="str" cm="1">
        <f t="array" ref="L3907">_xlfn.IFS(K3907=1,"undergraduate",K3907=2,"graduate",K3907=3,"professional")</f>
        <v>professional</v>
      </c>
      <c r="M3907" s="9">
        <v>0</v>
      </c>
      <c r="N3907" s="5" t="str" cm="1">
        <f t="array" ref="N3907">_xlfn.IFS(M3907=0, "No Mortgage", M3907&lt;150, "Low Mortgage", TRUE, "High Mortgage")</f>
        <v>No Mortgage</v>
      </c>
      <c r="O3907" s="9">
        <v>0</v>
      </c>
      <c r="P3907" s="5" t="str">
        <f t="shared" ref="P3907:P3970" si="122">IF(O3907=0, "Rejected", "Accepted")</f>
        <v>Rejected</v>
      </c>
      <c r="Q3907" s="9">
        <v>0</v>
      </c>
      <c r="R3907" s="9">
        <v>0</v>
      </c>
      <c r="S3907" s="5" t="str">
        <f t="shared" ref="S3907:S3970" si="123">IF(R3907=0,"No","Yes")</f>
        <v>No</v>
      </c>
      <c r="T3907" s="9">
        <v>0</v>
      </c>
      <c r="U3907" s="11">
        <v>0</v>
      </c>
    </row>
    <row r="3908" spans="1:21" x14ac:dyDescent="0.3">
      <c r="A3908" s="4">
        <v>3907</v>
      </c>
      <c r="B3908" s="5">
        <v>61</v>
      </c>
      <c r="C3908" s="5" t="str" cm="1">
        <f t="array" ref="C3908">_xlfn.IFS(B3908&lt;30, "Young", B3908&lt;50, "Middle Age", TRUE, "Senior")</f>
        <v>Senior</v>
      </c>
      <c r="D3908" s="5">
        <v>35</v>
      </c>
      <c r="E3908" s="5">
        <v>60</v>
      </c>
      <c r="F3908" s="5" t="str" cm="1">
        <f t="array" ref="F3908">_xlfn.IFS(E3908&lt;50, "Low Income", E3908&lt;100, "Middle Income", TRUE,"High Income")</f>
        <v>Middle Income</v>
      </c>
      <c r="G3908" s="6">
        <v>90245</v>
      </c>
      <c r="H3908" s="5">
        <v>1</v>
      </c>
      <c r="I3908" s="5">
        <v>2.5</v>
      </c>
      <c r="J3908" s="5" t="str" cm="1">
        <f t="array" ref="J3908">_xlfn.IFS(I3908&lt;2,"Low", I3908&lt;5, "Middle", TRUE, "High")</f>
        <v>Middle</v>
      </c>
      <c r="K3908" s="5">
        <v>3</v>
      </c>
      <c r="L3908" s="5" t="str" cm="1">
        <f t="array" ref="L3908">_xlfn.IFS(K3908=1,"undergraduate",K3908=2,"graduate",K3908=3,"professional")</f>
        <v>professional</v>
      </c>
      <c r="M3908" s="5">
        <v>0</v>
      </c>
      <c r="N3908" s="5" t="str" cm="1">
        <f t="array" ref="N3908">_xlfn.IFS(M3908=0, "No Mortgage", M3908&lt;150, "Low Mortgage", TRUE, "High Mortgage")</f>
        <v>No Mortgage</v>
      </c>
      <c r="O3908" s="5">
        <v>0</v>
      </c>
      <c r="P3908" s="5" t="str">
        <f t="shared" si="122"/>
        <v>Rejected</v>
      </c>
      <c r="Q3908" s="5">
        <v>0</v>
      </c>
      <c r="R3908" s="5">
        <v>0</v>
      </c>
      <c r="S3908" s="5" t="str">
        <f t="shared" si="123"/>
        <v>No</v>
      </c>
      <c r="T3908" s="5">
        <v>1</v>
      </c>
      <c r="U3908" s="7">
        <v>0</v>
      </c>
    </row>
    <row r="3909" spans="1:21" x14ac:dyDescent="0.3">
      <c r="A3909" s="8">
        <v>3908</v>
      </c>
      <c r="B3909" s="9">
        <v>40</v>
      </c>
      <c r="C3909" s="5" t="str" cm="1">
        <f t="array" ref="C3909">_xlfn.IFS(B3909&lt;30, "Young", B3909&lt;50, "Middle Age", TRUE, "Senior")</f>
        <v>Middle Age</v>
      </c>
      <c r="D3909" s="5">
        <v>14</v>
      </c>
      <c r="E3909" s="9">
        <v>42</v>
      </c>
      <c r="F3909" s="5" t="str" cm="1">
        <f t="array" ref="F3909">_xlfn.IFS(E3909&lt;50, "Low Income", E3909&lt;100, "Middle Income", TRUE,"High Income")</f>
        <v>Low Income</v>
      </c>
      <c r="G3909" s="10">
        <v>91330</v>
      </c>
      <c r="H3909" s="9">
        <v>2</v>
      </c>
      <c r="I3909" s="9">
        <v>0.3</v>
      </c>
      <c r="J3909" s="5" t="str" cm="1">
        <f t="array" ref="J3909">_xlfn.IFS(I3909&lt;2,"Low", I3909&lt;5, "Middle", TRUE, "High")</f>
        <v>Low</v>
      </c>
      <c r="K3909" s="9">
        <v>1</v>
      </c>
      <c r="L3909" s="5" t="str" cm="1">
        <f t="array" ref="L3909">_xlfn.IFS(K3909=1,"undergraduate",K3909=2,"graduate",K3909=3,"professional")</f>
        <v>undergraduate</v>
      </c>
      <c r="M3909" s="9">
        <v>187</v>
      </c>
      <c r="N3909" s="5" t="str" cm="1">
        <f t="array" ref="N3909">_xlfn.IFS(M3909=0, "No Mortgage", M3909&lt;150, "Low Mortgage", TRUE, "High Mortgage")</f>
        <v>High Mortgage</v>
      </c>
      <c r="O3909" s="9">
        <v>0</v>
      </c>
      <c r="P3909" s="5" t="str">
        <f t="shared" si="122"/>
        <v>Rejected</v>
      </c>
      <c r="Q3909" s="9">
        <v>0</v>
      </c>
      <c r="R3909" s="9">
        <v>0</v>
      </c>
      <c r="S3909" s="5" t="str">
        <f t="shared" si="123"/>
        <v>No</v>
      </c>
      <c r="T3909" s="9">
        <v>1</v>
      </c>
      <c r="U3909" s="11">
        <v>0</v>
      </c>
    </row>
    <row r="3910" spans="1:21" x14ac:dyDescent="0.3">
      <c r="A3910" s="4">
        <v>3909</v>
      </c>
      <c r="B3910" s="5">
        <v>24</v>
      </c>
      <c r="C3910" s="5" t="str" cm="1">
        <f t="array" ref="C3910">_xlfn.IFS(B3910&lt;30, "Young", B3910&lt;50, "Middle Age", TRUE, "Senior")</f>
        <v>Young</v>
      </c>
      <c r="D3910" s="5">
        <v>0</v>
      </c>
      <c r="E3910" s="5">
        <v>44</v>
      </c>
      <c r="F3910" s="5" t="str" cm="1">
        <f t="array" ref="F3910">_xlfn.IFS(E3910&lt;50, "Low Income", E3910&lt;100, "Middle Income", TRUE,"High Income")</f>
        <v>Low Income</v>
      </c>
      <c r="G3910" s="6">
        <v>90638</v>
      </c>
      <c r="H3910" s="5">
        <v>3</v>
      </c>
      <c r="I3910" s="5">
        <v>0.1</v>
      </c>
      <c r="J3910" s="5" t="str" cm="1">
        <f t="array" ref="J3910">_xlfn.IFS(I3910&lt;2,"Low", I3910&lt;5, "Middle", TRUE, "High")</f>
        <v>Low</v>
      </c>
      <c r="K3910" s="5">
        <v>2</v>
      </c>
      <c r="L3910" s="5" t="str" cm="1">
        <f t="array" ref="L3910">_xlfn.IFS(K3910=1,"undergraduate",K3910=2,"graduate",K3910=3,"professional")</f>
        <v>graduate</v>
      </c>
      <c r="M3910" s="5">
        <v>0</v>
      </c>
      <c r="N3910" s="5" t="str" cm="1">
        <f t="array" ref="N3910">_xlfn.IFS(M3910=0, "No Mortgage", M3910&lt;150, "Low Mortgage", TRUE, "High Mortgage")</f>
        <v>No Mortgage</v>
      </c>
      <c r="O3910" s="5">
        <v>0</v>
      </c>
      <c r="P3910" s="5" t="str">
        <f t="shared" si="122"/>
        <v>Rejected</v>
      </c>
      <c r="Q3910" s="5">
        <v>0</v>
      </c>
      <c r="R3910" s="5">
        <v>0</v>
      </c>
      <c r="S3910" s="5" t="str">
        <f t="shared" si="123"/>
        <v>No</v>
      </c>
      <c r="T3910" s="5">
        <v>0</v>
      </c>
      <c r="U3910" s="7">
        <v>0</v>
      </c>
    </row>
    <row r="3911" spans="1:21" x14ac:dyDescent="0.3">
      <c r="A3911" s="8">
        <v>3910</v>
      </c>
      <c r="B3911" s="9">
        <v>33</v>
      </c>
      <c r="C3911" s="5" t="str" cm="1">
        <f t="array" ref="C3911">_xlfn.IFS(B3911&lt;30, "Young", B3911&lt;50, "Middle Age", TRUE, "Senior")</f>
        <v>Middle Age</v>
      </c>
      <c r="D3911" s="5">
        <v>7</v>
      </c>
      <c r="E3911" s="9">
        <v>111</v>
      </c>
      <c r="F3911" s="5" t="str" cm="1">
        <f t="array" ref="F3911">_xlfn.IFS(E3911&lt;50, "Low Income", E3911&lt;100, "Middle Income", TRUE,"High Income")</f>
        <v>High Income</v>
      </c>
      <c r="G3911" s="10">
        <v>90245</v>
      </c>
      <c r="H3911" s="9">
        <v>2</v>
      </c>
      <c r="I3911" s="9">
        <v>1.3</v>
      </c>
      <c r="J3911" s="5" t="str" cm="1">
        <f t="array" ref="J3911">_xlfn.IFS(I3911&lt;2,"Low", I3911&lt;5, "Middle", TRUE, "High")</f>
        <v>Low</v>
      </c>
      <c r="K3911" s="9">
        <v>1</v>
      </c>
      <c r="L3911" s="5" t="str" cm="1">
        <f t="array" ref="L3911">_xlfn.IFS(K3911=1,"undergraduate",K3911=2,"graduate",K3911=3,"professional")</f>
        <v>undergraduate</v>
      </c>
      <c r="M3911" s="9">
        <v>0</v>
      </c>
      <c r="N3911" s="5" t="str" cm="1">
        <f t="array" ref="N3911">_xlfn.IFS(M3911=0, "No Mortgage", M3911&lt;150, "Low Mortgage", TRUE, "High Mortgage")</f>
        <v>No Mortgage</v>
      </c>
      <c r="O3911" s="9">
        <v>0</v>
      </c>
      <c r="P3911" s="5" t="str">
        <f t="shared" si="122"/>
        <v>Rejected</v>
      </c>
      <c r="Q3911" s="9">
        <v>0</v>
      </c>
      <c r="R3911" s="9">
        <v>0</v>
      </c>
      <c r="S3911" s="5" t="str">
        <f t="shared" si="123"/>
        <v>No</v>
      </c>
      <c r="T3911" s="9">
        <v>1</v>
      </c>
      <c r="U3911" s="11">
        <v>0</v>
      </c>
    </row>
    <row r="3912" spans="1:21" x14ac:dyDescent="0.3">
      <c r="A3912" s="4">
        <v>3911</v>
      </c>
      <c r="B3912" s="5">
        <v>33</v>
      </c>
      <c r="C3912" s="5" t="str" cm="1">
        <f t="array" ref="C3912">_xlfn.IFS(B3912&lt;30, "Young", B3912&lt;50, "Middle Age", TRUE, "Senior")</f>
        <v>Middle Age</v>
      </c>
      <c r="D3912" s="5">
        <v>8</v>
      </c>
      <c r="E3912" s="5">
        <v>62</v>
      </c>
      <c r="F3912" s="5" t="str" cm="1">
        <f t="array" ref="F3912">_xlfn.IFS(E3912&lt;50, "Low Income", E3912&lt;100, "Middle Income", TRUE,"High Income")</f>
        <v>Middle Income</v>
      </c>
      <c r="G3912" s="6">
        <v>94596</v>
      </c>
      <c r="H3912" s="5">
        <v>1</v>
      </c>
      <c r="I3912" s="5">
        <v>1</v>
      </c>
      <c r="J3912" s="5" t="str" cm="1">
        <f t="array" ref="J3912">_xlfn.IFS(I3912&lt;2,"Low", I3912&lt;5, "Middle", TRUE, "High")</f>
        <v>Low</v>
      </c>
      <c r="K3912" s="5">
        <v>1</v>
      </c>
      <c r="L3912" s="5" t="str" cm="1">
        <f t="array" ref="L3912">_xlfn.IFS(K3912=1,"undergraduate",K3912=2,"graduate",K3912=3,"professional")</f>
        <v>undergraduate</v>
      </c>
      <c r="M3912" s="5">
        <v>0</v>
      </c>
      <c r="N3912" s="5" t="str" cm="1">
        <f t="array" ref="N3912">_xlfn.IFS(M3912=0, "No Mortgage", M3912&lt;150, "Low Mortgage", TRUE, "High Mortgage")</f>
        <v>No Mortgage</v>
      </c>
      <c r="O3912" s="5">
        <v>0</v>
      </c>
      <c r="P3912" s="5" t="str">
        <f t="shared" si="122"/>
        <v>Rejected</v>
      </c>
      <c r="Q3912" s="5">
        <v>0</v>
      </c>
      <c r="R3912" s="5">
        <v>0</v>
      </c>
      <c r="S3912" s="5" t="str">
        <f t="shared" si="123"/>
        <v>No</v>
      </c>
      <c r="T3912" s="5">
        <v>1</v>
      </c>
      <c r="U3912" s="7">
        <v>0</v>
      </c>
    </row>
    <row r="3913" spans="1:21" x14ac:dyDescent="0.3">
      <c r="A3913" s="8">
        <v>3912</v>
      </c>
      <c r="B3913" s="9">
        <v>52</v>
      </c>
      <c r="C3913" s="5" t="str" cm="1">
        <f t="array" ref="C3913">_xlfn.IFS(B3913&lt;30, "Young", B3913&lt;50, "Middle Age", TRUE, "Senior")</f>
        <v>Senior</v>
      </c>
      <c r="D3913" s="5">
        <v>26</v>
      </c>
      <c r="E3913" s="9">
        <v>44</v>
      </c>
      <c r="F3913" s="5" t="str" cm="1">
        <f t="array" ref="F3913">_xlfn.IFS(E3913&lt;50, "Low Income", E3913&lt;100, "Middle Income", TRUE,"High Income")</f>
        <v>Low Income</v>
      </c>
      <c r="G3913" s="10">
        <v>94025</v>
      </c>
      <c r="H3913" s="9">
        <v>2</v>
      </c>
      <c r="I3913" s="9">
        <v>0.8</v>
      </c>
      <c r="J3913" s="5" t="str" cm="1">
        <f t="array" ref="J3913">_xlfn.IFS(I3913&lt;2,"Low", I3913&lt;5, "Middle", TRUE, "High")</f>
        <v>Low</v>
      </c>
      <c r="K3913" s="9">
        <v>3</v>
      </c>
      <c r="L3913" s="5" t="str" cm="1">
        <f t="array" ref="L3913">_xlfn.IFS(K3913=1,"undergraduate",K3913=2,"graduate",K3913=3,"professional")</f>
        <v>professional</v>
      </c>
      <c r="M3913" s="9">
        <v>148</v>
      </c>
      <c r="N3913" s="5" t="str" cm="1">
        <f t="array" ref="N3913">_xlfn.IFS(M3913=0, "No Mortgage", M3913&lt;150, "Low Mortgage", TRUE, "High Mortgage")</f>
        <v>Low Mortgage</v>
      </c>
      <c r="O3913" s="9">
        <v>0</v>
      </c>
      <c r="P3913" s="5" t="str">
        <f t="shared" si="122"/>
        <v>Rejected</v>
      </c>
      <c r="Q3913" s="9">
        <v>0</v>
      </c>
      <c r="R3913" s="9">
        <v>0</v>
      </c>
      <c r="S3913" s="5" t="str">
        <f t="shared" si="123"/>
        <v>No</v>
      </c>
      <c r="T3913" s="9">
        <v>0</v>
      </c>
      <c r="U3913" s="11">
        <v>1</v>
      </c>
    </row>
    <row r="3914" spans="1:21" x14ac:dyDescent="0.3">
      <c r="A3914" s="4">
        <v>3913</v>
      </c>
      <c r="B3914" s="5">
        <v>40</v>
      </c>
      <c r="C3914" s="5" t="str" cm="1">
        <f t="array" ref="C3914">_xlfn.IFS(B3914&lt;30, "Young", B3914&lt;50, "Middle Age", TRUE, "Senior")</f>
        <v>Middle Age</v>
      </c>
      <c r="D3914" s="5">
        <v>14</v>
      </c>
      <c r="E3914" s="5">
        <v>69</v>
      </c>
      <c r="F3914" s="5" t="str" cm="1">
        <f t="array" ref="F3914">_xlfn.IFS(E3914&lt;50, "Low Income", E3914&lt;100, "Middle Income", TRUE,"High Income")</f>
        <v>Middle Income</v>
      </c>
      <c r="G3914" s="6">
        <v>95348</v>
      </c>
      <c r="H3914" s="5">
        <v>1</v>
      </c>
      <c r="I3914" s="5">
        <v>1.5</v>
      </c>
      <c r="J3914" s="5" t="str" cm="1">
        <f t="array" ref="J3914">_xlfn.IFS(I3914&lt;2,"Low", I3914&lt;5, "Middle", TRUE, "High")</f>
        <v>Low</v>
      </c>
      <c r="K3914" s="5">
        <v>3</v>
      </c>
      <c r="L3914" s="5" t="str" cm="1">
        <f t="array" ref="L3914">_xlfn.IFS(K3914=1,"undergraduate",K3914=2,"graduate",K3914=3,"professional")</f>
        <v>professional</v>
      </c>
      <c r="M3914" s="5">
        <v>0</v>
      </c>
      <c r="N3914" s="5" t="str" cm="1">
        <f t="array" ref="N3914">_xlfn.IFS(M3914=0, "No Mortgage", M3914&lt;150, "Low Mortgage", TRUE, "High Mortgage")</f>
        <v>No Mortgage</v>
      </c>
      <c r="O3914" s="5">
        <v>0</v>
      </c>
      <c r="P3914" s="5" t="str">
        <f t="shared" si="122"/>
        <v>Rejected</v>
      </c>
      <c r="Q3914" s="5">
        <v>0</v>
      </c>
      <c r="R3914" s="5">
        <v>0</v>
      </c>
      <c r="S3914" s="5" t="str">
        <f t="shared" si="123"/>
        <v>No</v>
      </c>
      <c r="T3914" s="5">
        <v>0</v>
      </c>
      <c r="U3914" s="7">
        <v>0</v>
      </c>
    </row>
    <row r="3915" spans="1:21" x14ac:dyDescent="0.3">
      <c r="A3915" s="8">
        <v>3914</v>
      </c>
      <c r="B3915" s="9">
        <v>45</v>
      </c>
      <c r="C3915" s="5" t="str" cm="1">
        <f t="array" ref="C3915">_xlfn.IFS(B3915&lt;30, "Young", B3915&lt;50, "Middle Age", TRUE, "Senior")</f>
        <v>Middle Age</v>
      </c>
      <c r="D3915" s="5">
        <v>20</v>
      </c>
      <c r="E3915" s="9">
        <v>62</v>
      </c>
      <c r="F3915" s="5" t="str" cm="1">
        <f t="array" ref="F3915">_xlfn.IFS(E3915&lt;50, "Low Income", E3915&lt;100, "Middle Income", TRUE,"High Income")</f>
        <v>Middle Income</v>
      </c>
      <c r="G3915" s="10">
        <v>92064</v>
      </c>
      <c r="H3915" s="9">
        <v>3</v>
      </c>
      <c r="I3915" s="9">
        <v>0.8</v>
      </c>
      <c r="J3915" s="5" t="str" cm="1">
        <f t="array" ref="J3915">_xlfn.IFS(I3915&lt;2,"Low", I3915&lt;5, "Middle", TRUE, "High")</f>
        <v>Low</v>
      </c>
      <c r="K3915" s="9">
        <v>3</v>
      </c>
      <c r="L3915" s="5" t="str" cm="1">
        <f t="array" ref="L3915">_xlfn.IFS(K3915=1,"undergraduate",K3915=2,"graduate",K3915=3,"professional")</f>
        <v>professional</v>
      </c>
      <c r="M3915" s="9">
        <v>172</v>
      </c>
      <c r="N3915" s="5" t="str" cm="1">
        <f t="array" ref="N3915">_xlfn.IFS(M3915=0, "No Mortgage", M3915&lt;150, "Low Mortgage", TRUE, "High Mortgage")</f>
        <v>High Mortgage</v>
      </c>
      <c r="O3915" s="9">
        <v>0</v>
      </c>
      <c r="P3915" s="5" t="str">
        <f t="shared" si="122"/>
        <v>Rejected</v>
      </c>
      <c r="Q3915" s="9">
        <v>0</v>
      </c>
      <c r="R3915" s="9">
        <v>0</v>
      </c>
      <c r="S3915" s="5" t="str">
        <f t="shared" si="123"/>
        <v>No</v>
      </c>
      <c r="T3915" s="9">
        <v>1</v>
      </c>
      <c r="U3915" s="11">
        <v>0</v>
      </c>
    </row>
    <row r="3916" spans="1:21" x14ac:dyDescent="0.3">
      <c r="A3916" s="4">
        <v>3915</v>
      </c>
      <c r="B3916" s="5">
        <v>27</v>
      </c>
      <c r="C3916" s="5" t="str" cm="1">
        <f t="array" ref="C3916">_xlfn.IFS(B3916&lt;30, "Young", B3916&lt;50, "Middle Age", TRUE, "Senior")</f>
        <v>Young</v>
      </c>
      <c r="D3916" s="5">
        <v>3</v>
      </c>
      <c r="E3916" s="5">
        <v>35</v>
      </c>
      <c r="F3916" s="5" t="str" cm="1">
        <f t="array" ref="F3916">_xlfn.IFS(E3916&lt;50, "Low Income", E3916&lt;100, "Middle Income", TRUE,"High Income")</f>
        <v>Low Income</v>
      </c>
      <c r="G3916" s="6">
        <v>94080</v>
      </c>
      <c r="H3916" s="5">
        <v>1</v>
      </c>
      <c r="I3916" s="5">
        <v>1.8</v>
      </c>
      <c r="J3916" s="5" t="str" cm="1">
        <f t="array" ref="J3916">_xlfn.IFS(I3916&lt;2,"Low", I3916&lt;5, "Middle", TRUE, "High")</f>
        <v>Low</v>
      </c>
      <c r="K3916" s="5">
        <v>2</v>
      </c>
      <c r="L3916" s="5" t="str" cm="1">
        <f t="array" ref="L3916">_xlfn.IFS(K3916=1,"undergraduate",K3916=2,"graduate",K3916=3,"professional")</f>
        <v>graduate</v>
      </c>
      <c r="M3916" s="5">
        <v>0</v>
      </c>
      <c r="N3916" s="5" t="str" cm="1">
        <f t="array" ref="N3916">_xlfn.IFS(M3916=0, "No Mortgage", M3916&lt;150, "Low Mortgage", TRUE, "High Mortgage")</f>
        <v>No Mortgage</v>
      </c>
      <c r="O3916" s="5">
        <v>0</v>
      </c>
      <c r="P3916" s="5" t="str">
        <f t="shared" si="122"/>
        <v>Rejected</v>
      </c>
      <c r="Q3916" s="5">
        <v>0</v>
      </c>
      <c r="R3916" s="5">
        <v>0</v>
      </c>
      <c r="S3916" s="5" t="str">
        <f t="shared" si="123"/>
        <v>No</v>
      </c>
      <c r="T3916" s="5">
        <v>0</v>
      </c>
      <c r="U3916" s="7">
        <v>0</v>
      </c>
    </row>
    <row r="3917" spans="1:21" x14ac:dyDescent="0.3">
      <c r="A3917" s="8">
        <v>3916</v>
      </c>
      <c r="B3917" s="9">
        <v>38</v>
      </c>
      <c r="C3917" s="5" t="str" cm="1">
        <f t="array" ref="C3917">_xlfn.IFS(B3917&lt;30, "Young", B3917&lt;50, "Middle Age", TRUE, "Senior")</f>
        <v>Middle Age</v>
      </c>
      <c r="D3917" s="5">
        <v>13</v>
      </c>
      <c r="E3917" s="9">
        <v>91</v>
      </c>
      <c r="F3917" s="5" t="str" cm="1">
        <f t="array" ref="F3917">_xlfn.IFS(E3917&lt;50, "Low Income", E3917&lt;100, "Middle Income", TRUE,"High Income")</f>
        <v>Middle Income</v>
      </c>
      <c r="G3917" s="10">
        <v>92037</v>
      </c>
      <c r="H3917" s="9">
        <v>1</v>
      </c>
      <c r="I3917" s="9">
        <v>2.8</v>
      </c>
      <c r="J3917" s="5" t="str" cm="1">
        <f t="array" ref="J3917">_xlfn.IFS(I3917&lt;2,"Low", I3917&lt;5, "Middle", TRUE, "High")</f>
        <v>Middle</v>
      </c>
      <c r="K3917" s="9">
        <v>1</v>
      </c>
      <c r="L3917" s="5" t="str" cm="1">
        <f t="array" ref="L3917">_xlfn.IFS(K3917=1,"undergraduate",K3917=2,"graduate",K3917=3,"professional")</f>
        <v>undergraduate</v>
      </c>
      <c r="M3917" s="9">
        <v>0</v>
      </c>
      <c r="N3917" s="5" t="str" cm="1">
        <f t="array" ref="N3917">_xlfn.IFS(M3917=0, "No Mortgage", M3917&lt;150, "Low Mortgage", TRUE, "High Mortgage")</f>
        <v>No Mortgage</v>
      </c>
      <c r="O3917" s="9">
        <v>0</v>
      </c>
      <c r="P3917" s="5" t="str">
        <f t="shared" si="122"/>
        <v>Rejected</v>
      </c>
      <c r="Q3917" s="9">
        <v>0</v>
      </c>
      <c r="R3917" s="9">
        <v>0</v>
      </c>
      <c r="S3917" s="5" t="str">
        <f t="shared" si="123"/>
        <v>No</v>
      </c>
      <c r="T3917" s="9">
        <v>1</v>
      </c>
      <c r="U3917" s="11">
        <v>1</v>
      </c>
    </row>
    <row r="3918" spans="1:21" x14ac:dyDescent="0.3">
      <c r="A3918" s="4">
        <v>3917</v>
      </c>
      <c r="B3918" s="5">
        <v>50</v>
      </c>
      <c r="C3918" s="5" t="str" cm="1">
        <f t="array" ref="C3918">_xlfn.IFS(B3918&lt;30, "Young", B3918&lt;50, "Middle Age", TRUE, "Senior")</f>
        <v>Senior</v>
      </c>
      <c r="D3918" s="5">
        <v>26</v>
      </c>
      <c r="E3918" s="5">
        <v>12</v>
      </c>
      <c r="F3918" s="5" t="str" cm="1">
        <f t="array" ref="F3918">_xlfn.IFS(E3918&lt;50, "Low Income", E3918&lt;100, "Middle Income", TRUE,"High Income")</f>
        <v>Low Income</v>
      </c>
      <c r="G3918" s="6">
        <v>92121</v>
      </c>
      <c r="H3918" s="5">
        <v>1</v>
      </c>
      <c r="I3918" s="5">
        <v>0.2</v>
      </c>
      <c r="J3918" s="5" t="str" cm="1">
        <f t="array" ref="J3918">_xlfn.IFS(I3918&lt;2,"Low", I3918&lt;5, "Middle", TRUE, "High")</f>
        <v>Low</v>
      </c>
      <c r="K3918" s="5">
        <v>1</v>
      </c>
      <c r="L3918" s="5" t="str" cm="1">
        <f t="array" ref="L3918">_xlfn.IFS(K3918=1,"undergraduate",K3918=2,"graduate",K3918=3,"professional")</f>
        <v>undergraduate</v>
      </c>
      <c r="M3918" s="5">
        <v>96</v>
      </c>
      <c r="N3918" s="5" t="str" cm="1">
        <f t="array" ref="N3918">_xlfn.IFS(M3918=0, "No Mortgage", M3918&lt;150, "Low Mortgage", TRUE, "High Mortgage")</f>
        <v>Low Mortgage</v>
      </c>
      <c r="O3918" s="5">
        <v>0</v>
      </c>
      <c r="P3918" s="5" t="str">
        <f t="shared" si="122"/>
        <v>Rejected</v>
      </c>
      <c r="Q3918" s="5">
        <v>0</v>
      </c>
      <c r="R3918" s="5">
        <v>0</v>
      </c>
      <c r="S3918" s="5" t="str">
        <f t="shared" si="123"/>
        <v>No</v>
      </c>
      <c r="T3918" s="5">
        <v>0</v>
      </c>
      <c r="U3918" s="7">
        <v>0</v>
      </c>
    </row>
    <row r="3919" spans="1:21" x14ac:dyDescent="0.3">
      <c r="A3919" s="8">
        <v>3918</v>
      </c>
      <c r="B3919" s="9">
        <v>41</v>
      </c>
      <c r="C3919" s="5" t="str" cm="1">
        <f t="array" ref="C3919">_xlfn.IFS(B3919&lt;30, "Young", B3919&lt;50, "Middle Age", TRUE, "Senior")</f>
        <v>Middle Age</v>
      </c>
      <c r="D3919" s="5">
        <v>15</v>
      </c>
      <c r="E3919" s="9">
        <v>89</v>
      </c>
      <c r="F3919" s="5" t="str" cm="1">
        <f t="array" ref="F3919">_xlfn.IFS(E3919&lt;50, "Low Income", E3919&lt;100, "Middle Income", TRUE,"High Income")</f>
        <v>Middle Income</v>
      </c>
      <c r="G3919" s="10">
        <v>94608</v>
      </c>
      <c r="H3919" s="9">
        <v>3</v>
      </c>
      <c r="I3919" s="9">
        <v>0.1</v>
      </c>
      <c r="J3919" s="5" t="str" cm="1">
        <f t="array" ref="J3919">_xlfn.IFS(I3919&lt;2,"Low", I3919&lt;5, "Middle", TRUE, "High")</f>
        <v>Low</v>
      </c>
      <c r="K3919" s="9">
        <v>1</v>
      </c>
      <c r="L3919" s="5" t="str" cm="1">
        <f t="array" ref="L3919">_xlfn.IFS(K3919=1,"undergraduate",K3919=2,"graduate",K3919=3,"professional")</f>
        <v>undergraduate</v>
      </c>
      <c r="M3919" s="9">
        <v>292</v>
      </c>
      <c r="N3919" s="5" t="str" cm="1">
        <f t="array" ref="N3919">_xlfn.IFS(M3919=0, "No Mortgage", M3919&lt;150, "Low Mortgage", TRUE, "High Mortgage")</f>
        <v>High Mortgage</v>
      </c>
      <c r="O3919" s="9">
        <v>0</v>
      </c>
      <c r="P3919" s="5" t="str">
        <f t="shared" si="122"/>
        <v>Rejected</v>
      </c>
      <c r="Q3919" s="9">
        <v>0</v>
      </c>
      <c r="R3919" s="9">
        <v>0</v>
      </c>
      <c r="S3919" s="5" t="str">
        <f t="shared" si="123"/>
        <v>No</v>
      </c>
      <c r="T3919" s="9">
        <v>1</v>
      </c>
      <c r="U3919" s="11">
        <v>0</v>
      </c>
    </row>
    <row r="3920" spans="1:21" x14ac:dyDescent="0.3">
      <c r="A3920" s="4">
        <v>3919</v>
      </c>
      <c r="B3920" s="5">
        <v>60</v>
      </c>
      <c r="C3920" s="5" t="str" cm="1">
        <f t="array" ref="C3920">_xlfn.IFS(B3920&lt;30, "Young", B3920&lt;50, "Middle Age", TRUE, "Senior")</f>
        <v>Senior</v>
      </c>
      <c r="D3920" s="5">
        <v>34</v>
      </c>
      <c r="E3920" s="5">
        <v>65</v>
      </c>
      <c r="F3920" s="5" t="str" cm="1">
        <f t="array" ref="F3920">_xlfn.IFS(E3920&lt;50, "Low Income", E3920&lt;100, "Middle Income", TRUE,"High Income")</f>
        <v>Middle Income</v>
      </c>
      <c r="G3920" s="6">
        <v>90024</v>
      </c>
      <c r="H3920" s="5">
        <v>4</v>
      </c>
      <c r="I3920" s="5">
        <v>1.7</v>
      </c>
      <c r="J3920" s="5" t="str" cm="1">
        <f t="array" ref="J3920">_xlfn.IFS(I3920&lt;2,"Low", I3920&lt;5, "Middle", TRUE, "High")</f>
        <v>Low</v>
      </c>
      <c r="K3920" s="5">
        <v>2</v>
      </c>
      <c r="L3920" s="5" t="str" cm="1">
        <f t="array" ref="L3920">_xlfn.IFS(K3920=1,"undergraduate",K3920=2,"graduate",K3920=3,"professional")</f>
        <v>graduate</v>
      </c>
      <c r="M3920" s="5">
        <v>0</v>
      </c>
      <c r="N3920" s="5" t="str" cm="1">
        <f t="array" ref="N3920">_xlfn.IFS(M3920=0, "No Mortgage", M3920&lt;150, "Low Mortgage", TRUE, "High Mortgage")</f>
        <v>No Mortgage</v>
      </c>
      <c r="O3920" s="5">
        <v>0</v>
      </c>
      <c r="P3920" s="5" t="str">
        <f t="shared" si="122"/>
        <v>Rejected</v>
      </c>
      <c r="Q3920" s="5">
        <v>1</v>
      </c>
      <c r="R3920" s="5">
        <v>0</v>
      </c>
      <c r="S3920" s="5" t="str">
        <f t="shared" si="123"/>
        <v>No</v>
      </c>
      <c r="T3920" s="5">
        <v>1</v>
      </c>
      <c r="U3920" s="7">
        <v>0</v>
      </c>
    </row>
    <row r="3921" spans="1:21" x14ac:dyDescent="0.3">
      <c r="A3921" s="8">
        <v>3920</v>
      </c>
      <c r="B3921" s="9">
        <v>64</v>
      </c>
      <c r="C3921" s="5" t="str" cm="1">
        <f t="array" ref="C3921">_xlfn.IFS(B3921&lt;30, "Young", B3921&lt;50, "Middle Age", TRUE, "Senior")</f>
        <v>Senior</v>
      </c>
      <c r="D3921" s="5">
        <v>34</v>
      </c>
      <c r="E3921" s="9">
        <v>179</v>
      </c>
      <c r="F3921" s="5" t="str" cm="1">
        <f t="array" ref="F3921">_xlfn.IFS(E3921&lt;50, "Low Income", E3921&lt;100, "Middle Income", TRUE,"High Income")</f>
        <v>High Income</v>
      </c>
      <c r="G3921" s="10">
        <v>90024</v>
      </c>
      <c r="H3921" s="9">
        <v>2</v>
      </c>
      <c r="I3921" s="9">
        <v>4.5</v>
      </c>
      <c r="J3921" s="5" t="str" cm="1">
        <f t="array" ref="J3921">_xlfn.IFS(I3921&lt;2,"Low", I3921&lt;5, "Middle", TRUE, "High")</f>
        <v>Middle</v>
      </c>
      <c r="K3921" s="9">
        <v>3</v>
      </c>
      <c r="L3921" s="5" t="str" cm="1">
        <f t="array" ref="L3921">_xlfn.IFS(K3921=1,"undergraduate",K3921=2,"graduate",K3921=3,"professional")</f>
        <v>professional</v>
      </c>
      <c r="M3921" s="9">
        <v>400</v>
      </c>
      <c r="N3921" s="5" t="str" cm="1">
        <f t="array" ref="N3921">_xlfn.IFS(M3921=0, "No Mortgage", M3921&lt;150, "Low Mortgage", TRUE, "High Mortgage")</f>
        <v>High Mortgage</v>
      </c>
      <c r="O3921" s="9">
        <v>1</v>
      </c>
      <c r="P3921" s="5" t="str">
        <f t="shared" si="122"/>
        <v>Accepted</v>
      </c>
      <c r="Q3921" s="9">
        <v>0</v>
      </c>
      <c r="R3921" s="9">
        <v>0</v>
      </c>
      <c r="S3921" s="5" t="str">
        <f t="shared" si="123"/>
        <v>No</v>
      </c>
      <c r="T3921" s="9">
        <v>0</v>
      </c>
      <c r="U3921" s="11">
        <v>0</v>
      </c>
    </row>
    <row r="3922" spans="1:21" x14ac:dyDescent="0.3">
      <c r="A3922" s="4">
        <v>3921</v>
      </c>
      <c r="B3922" s="5">
        <v>34</v>
      </c>
      <c r="C3922" s="5" t="str" cm="1">
        <f t="array" ref="C3922">_xlfn.IFS(B3922&lt;30, "Young", B3922&lt;50, "Middle Age", TRUE, "Senior")</f>
        <v>Middle Age</v>
      </c>
      <c r="D3922" s="5">
        <v>8</v>
      </c>
      <c r="E3922" s="5">
        <v>82</v>
      </c>
      <c r="F3922" s="5" t="str" cm="1">
        <f t="array" ref="F3922">_xlfn.IFS(E3922&lt;50, "Low Income", E3922&lt;100, "Middle Income", TRUE,"High Income")</f>
        <v>Middle Income</v>
      </c>
      <c r="G3922" s="6">
        <v>93106</v>
      </c>
      <c r="H3922" s="5">
        <v>2</v>
      </c>
      <c r="I3922" s="5">
        <v>1.5</v>
      </c>
      <c r="J3922" s="5" t="str" cm="1">
        <f t="array" ref="J3922">_xlfn.IFS(I3922&lt;2,"Low", I3922&lt;5, "Middle", TRUE, "High")</f>
        <v>Low</v>
      </c>
      <c r="K3922" s="5">
        <v>3</v>
      </c>
      <c r="L3922" s="5" t="str" cm="1">
        <f t="array" ref="L3922">_xlfn.IFS(K3922=1,"undergraduate",K3922=2,"graduate",K3922=3,"professional")</f>
        <v>professional</v>
      </c>
      <c r="M3922" s="5">
        <v>0</v>
      </c>
      <c r="N3922" s="5" t="str" cm="1">
        <f t="array" ref="N3922">_xlfn.IFS(M3922=0, "No Mortgage", M3922&lt;150, "Low Mortgage", TRUE, "High Mortgage")</f>
        <v>No Mortgage</v>
      </c>
      <c r="O3922" s="5">
        <v>0</v>
      </c>
      <c r="P3922" s="5" t="str">
        <f t="shared" si="122"/>
        <v>Rejected</v>
      </c>
      <c r="Q3922" s="5">
        <v>1</v>
      </c>
      <c r="R3922" s="5">
        <v>1</v>
      </c>
      <c r="S3922" s="5" t="str">
        <f t="shared" si="123"/>
        <v>Yes</v>
      </c>
      <c r="T3922" s="5">
        <v>1</v>
      </c>
      <c r="U3922" s="7">
        <v>1</v>
      </c>
    </row>
    <row r="3923" spans="1:21" x14ac:dyDescent="0.3">
      <c r="A3923" s="8">
        <v>3922</v>
      </c>
      <c r="B3923" s="9">
        <v>30</v>
      </c>
      <c r="C3923" s="5" t="str" cm="1">
        <f t="array" ref="C3923">_xlfn.IFS(B3923&lt;30, "Young", B3923&lt;50, "Middle Age", TRUE, "Senior")</f>
        <v>Middle Age</v>
      </c>
      <c r="D3923" s="5">
        <v>6</v>
      </c>
      <c r="E3923" s="9">
        <v>48</v>
      </c>
      <c r="F3923" s="5" t="str" cm="1">
        <f t="array" ref="F3923">_xlfn.IFS(E3923&lt;50, "Low Income", E3923&lt;100, "Middle Income", TRUE,"High Income")</f>
        <v>Low Income</v>
      </c>
      <c r="G3923" s="10">
        <v>95812</v>
      </c>
      <c r="H3923" s="9">
        <v>1</v>
      </c>
      <c r="I3923" s="9">
        <v>1.2</v>
      </c>
      <c r="J3923" s="5" t="str" cm="1">
        <f t="array" ref="J3923">_xlfn.IFS(I3923&lt;2,"Low", I3923&lt;5, "Middle", TRUE, "High")</f>
        <v>Low</v>
      </c>
      <c r="K3923" s="9">
        <v>1</v>
      </c>
      <c r="L3923" s="5" t="str" cm="1">
        <f t="array" ref="L3923">_xlfn.IFS(K3923=1,"undergraduate",K3923=2,"graduate",K3923=3,"professional")</f>
        <v>undergraduate</v>
      </c>
      <c r="M3923" s="9">
        <v>0</v>
      </c>
      <c r="N3923" s="5" t="str" cm="1">
        <f t="array" ref="N3923">_xlfn.IFS(M3923=0, "No Mortgage", M3923&lt;150, "Low Mortgage", TRUE, "High Mortgage")</f>
        <v>No Mortgage</v>
      </c>
      <c r="O3923" s="9">
        <v>0</v>
      </c>
      <c r="P3923" s="5" t="str">
        <f t="shared" si="122"/>
        <v>Rejected</v>
      </c>
      <c r="Q3923" s="9">
        <v>0</v>
      </c>
      <c r="R3923" s="9">
        <v>0</v>
      </c>
      <c r="S3923" s="5" t="str">
        <f t="shared" si="123"/>
        <v>No</v>
      </c>
      <c r="T3923" s="9">
        <v>1</v>
      </c>
      <c r="U3923" s="11">
        <v>0</v>
      </c>
    </row>
    <row r="3924" spans="1:21" x14ac:dyDescent="0.3">
      <c r="A3924" s="4">
        <v>3923</v>
      </c>
      <c r="B3924" s="5">
        <v>31</v>
      </c>
      <c r="C3924" s="5" t="str" cm="1">
        <f t="array" ref="C3924">_xlfn.IFS(B3924&lt;30, "Young", B3924&lt;50, "Middle Age", TRUE, "Senior")</f>
        <v>Middle Age</v>
      </c>
      <c r="D3924" s="5">
        <v>4</v>
      </c>
      <c r="E3924" s="5">
        <v>20</v>
      </c>
      <c r="F3924" s="5" t="str" cm="1">
        <f t="array" ref="F3924">_xlfn.IFS(E3924&lt;50, "Low Income", E3924&lt;100, "Middle Income", TRUE,"High Income")</f>
        <v>Low Income</v>
      </c>
      <c r="G3924" s="6">
        <v>95616</v>
      </c>
      <c r="H3924" s="5">
        <v>4</v>
      </c>
      <c r="I3924" s="5">
        <v>1.5</v>
      </c>
      <c r="J3924" s="5" t="str" cm="1">
        <f t="array" ref="J3924">_xlfn.IFS(I3924&lt;2,"Low", I3924&lt;5, "Middle", TRUE, "High")</f>
        <v>Low</v>
      </c>
      <c r="K3924" s="5">
        <v>2</v>
      </c>
      <c r="L3924" s="5" t="str" cm="1">
        <f t="array" ref="L3924">_xlfn.IFS(K3924=1,"undergraduate",K3924=2,"graduate",K3924=3,"professional")</f>
        <v>graduate</v>
      </c>
      <c r="M3924" s="5">
        <v>0</v>
      </c>
      <c r="N3924" s="5" t="str" cm="1">
        <f t="array" ref="N3924">_xlfn.IFS(M3924=0, "No Mortgage", M3924&lt;150, "Low Mortgage", TRUE, "High Mortgage")</f>
        <v>No Mortgage</v>
      </c>
      <c r="O3924" s="5">
        <v>0</v>
      </c>
      <c r="P3924" s="5" t="str">
        <f t="shared" si="122"/>
        <v>Rejected</v>
      </c>
      <c r="Q3924" s="5">
        <v>0</v>
      </c>
      <c r="R3924" s="5">
        <v>0</v>
      </c>
      <c r="S3924" s="5" t="str">
        <f t="shared" si="123"/>
        <v>No</v>
      </c>
      <c r="T3924" s="5">
        <v>1</v>
      </c>
      <c r="U3924" s="7">
        <v>0</v>
      </c>
    </row>
    <row r="3925" spans="1:21" x14ac:dyDescent="0.3">
      <c r="A3925" s="8">
        <v>3924</v>
      </c>
      <c r="B3925" s="9">
        <v>41</v>
      </c>
      <c r="C3925" s="5" t="str" cm="1">
        <f t="array" ref="C3925">_xlfn.IFS(B3925&lt;30, "Young", B3925&lt;50, "Middle Age", TRUE, "Senior")</f>
        <v>Middle Age</v>
      </c>
      <c r="D3925" s="5">
        <v>15</v>
      </c>
      <c r="E3925" s="9">
        <v>91</v>
      </c>
      <c r="F3925" s="5" t="str" cm="1">
        <f t="array" ref="F3925">_xlfn.IFS(E3925&lt;50, "Low Income", E3925&lt;100, "Middle Income", TRUE,"High Income")</f>
        <v>Middle Income</v>
      </c>
      <c r="G3925" s="10">
        <v>90502</v>
      </c>
      <c r="H3925" s="9">
        <v>1</v>
      </c>
      <c r="I3925" s="9">
        <v>2.8</v>
      </c>
      <c r="J3925" s="5" t="str" cm="1">
        <f t="array" ref="J3925">_xlfn.IFS(I3925&lt;2,"Low", I3925&lt;5, "Middle", TRUE, "High")</f>
        <v>Middle</v>
      </c>
      <c r="K3925" s="9">
        <v>3</v>
      </c>
      <c r="L3925" s="5" t="str" cm="1">
        <f t="array" ref="L3925">_xlfn.IFS(K3925=1,"undergraduate",K3925=2,"graduate",K3925=3,"professional")</f>
        <v>professional</v>
      </c>
      <c r="M3925" s="9">
        <v>330</v>
      </c>
      <c r="N3925" s="5" t="str" cm="1">
        <f t="array" ref="N3925">_xlfn.IFS(M3925=0, "No Mortgage", M3925&lt;150, "Low Mortgage", TRUE, "High Mortgage")</f>
        <v>High Mortgage</v>
      </c>
      <c r="O3925" s="9">
        <v>0</v>
      </c>
      <c r="P3925" s="5" t="str">
        <f t="shared" si="122"/>
        <v>Rejected</v>
      </c>
      <c r="Q3925" s="9">
        <v>1</v>
      </c>
      <c r="R3925" s="9">
        <v>0</v>
      </c>
      <c r="S3925" s="5" t="str">
        <f t="shared" si="123"/>
        <v>No</v>
      </c>
      <c r="T3925" s="9">
        <v>1</v>
      </c>
      <c r="U3925" s="11">
        <v>0</v>
      </c>
    </row>
    <row r="3926" spans="1:21" x14ac:dyDescent="0.3">
      <c r="A3926" s="4">
        <v>3925</v>
      </c>
      <c r="B3926" s="5">
        <v>61</v>
      </c>
      <c r="C3926" s="5" t="str" cm="1">
        <f t="array" ref="C3926">_xlfn.IFS(B3926&lt;30, "Young", B3926&lt;50, "Middle Age", TRUE, "Senior")</f>
        <v>Senior</v>
      </c>
      <c r="D3926" s="5">
        <v>37</v>
      </c>
      <c r="E3926" s="5">
        <v>122</v>
      </c>
      <c r="F3926" s="5" t="str" cm="1">
        <f t="array" ref="F3926">_xlfn.IFS(E3926&lt;50, "Low Income", E3926&lt;100, "Middle Income", TRUE,"High Income")</f>
        <v>High Income</v>
      </c>
      <c r="G3926" s="6">
        <v>94609</v>
      </c>
      <c r="H3926" s="5">
        <v>2</v>
      </c>
      <c r="I3926" s="5">
        <v>6</v>
      </c>
      <c r="J3926" s="5" t="str" cm="1">
        <f t="array" ref="J3926">_xlfn.IFS(I3926&lt;2,"Low", I3926&lt;5, "Middle", TRUE, "High")</f>
        <v>High</v>
      </c>
      <c r="K3926" s="5">
        <v>1</v>
      </c>
      <c r="L3926" s="5" t="str" cm="1">
        <f t="array" ref="L3926">_xlfn.IFS(K3926=1,"undergraduate",K3926=2,"graduate",K3926=3,"professional")</f>
        <v>undergraduate</v>
      </c>
      <c r="M3926" s="5">
        <v>0</v>
      </c>
      <c r="N3926" s="5" t="str" cm="1">
        <f t="array" ref="N3926">_xlfn.IFS(M3926=0, "No Mortgage", M3926&lt;150, "Low Mortgage", TRUE, "High Mortgage")</f>
        <v>No Mortgage</v>
      </c>
      <c r="O3926" s="5">
        <v>0</v>
      </c>
      <c r="P3926" s="5" t="str">
        <f t="shared" si="122"/>
        <v>Rejected</v>
      </c>
      <c r="Q3926" s="5">
        <v>0</v>
      </c>
      <c r="R3926" s="5">
        <v>0</v>
      </c>
      <c r="S3926" s="5" t="str">
        <f t="shared" si="123"/>
        <v>No</v>
      </c>
      <c r="T3926" s="5">
        <v>1</v>
      </c>
      <c r="U3926" s="7">
        <v>0</v>
      </c>
    </row>
    <row r="3927" spans="1:21" x14ac:dyDescent="0.3">
      <c r="A3927" s="8">
        <v>3926</v>
      </c>
      <c r="B3927" s="9">
        <v>42</v>
      </c>
      <c r="C3927" s="5" t="str" cm="1">
        <f t="array" ref="C3927">_xlfn.IFS(B3927&lt;30, "Young", B3927&lt;50, "Middle Age", TRUE, "Senior")</f>
        <v>Middle Age</v>
      </c>
      <c r="D3927" s="5">
        <v>18</v>
      </c>
      <c r="E3927" s="9">
        <v>22</v>
      </c>
      <c r="F3927" s="5" t="str" cm="1">
        <f t="array" ref="F3927">_xlfn.IFS(E3927&lt;50, "Low Income", E3927&lt;100, "Middle Income", TRUE,"High Income")</f>
        <v>Low Income</v>
      </c>
      <c r="G3927" s="10">
        <v>90717</v>
      </c>
      <c r="H3927" s="9">
        <v>1</v>
      </c>
      <c r="I3927" s="9">
        <v>1.4</v>
      </c>
      <c r="J3927" s="5" t="str" cm="1">
        <f t="array" ref="J3927">_xlfn.IFS(I3927&lt;2,"Low", I3927&lt;5, "Middle", TRUE, "High")</f>
        <v>Low</v>
      </c>
      <c r="K3927" s="9">
        <v>3</v>
      </c>
      <c r="L3927" s="5" t="str" cm="1">
        <f t="array" ref="L3927">_xlfn.IFS(K3927=1,"undergraduate",K3927=2,"graduate",K3927=3,"professional")</f>
        <v>professional</v>
      </c>
      <c r="M3927" s="9">
        <v>0</v>
      </c>
      <c r="N3927" s="5" t="str" cm="1">
        <f t="array" ref="N3927">_xlfn.IFS(M3927=0, "No Mortgage", M3927&lt;150, "Low Mortgage", TRUE, "High Mortgage")</f>
        <v>No Mortgage</v>
      </c>
      <c r="O3927" s="9">
        <v>0</v>
      </c>
      <c r="P3927" s="5" t="str">
        <f t="shared" si="122"/>
        <v>Rejected</v>
      </c>
      <c r="Q3927" s="9">
        <v>0</v>
      </c>
      <c r="R3927" s="9">
        <v>0</v>
      </c>
      <c r="S3927" s="5" t="str">
        <f t="shared" si="123"/>
        <v>No</v>
      </c>
      <c r="T3927" s="9">
        <v>1</v>
      </c>
      <c r="U3927" s="11">
        <v>0</v>
      </c>
    </row>
    <row r="3928" spans="1:21" x14ac:dyDescent="0.3">
      <c r="A3928" s="4">
        <v>3927</v>
      </c>
      <c r="B3928" s="5">
        <v>48</v>
      </c>
      <c r="C3928" s="5" t="str" cm="1">
        <f t="array" ref="C3928">_xlfn.IFS(B3928&lt;30, "Young", B3928&lt;50, "Middle Age", TRUE, "Senior")</f>
        <v>Middle Age</v>
      </c>
      <c r="D3928" s="5">
        <v>23</v>
      </c>
      <c r="E3928" s="5">
        <v>43</v>
      </c>
      <c r="F3928" s="5" t="str" cm="1">
        <f t="array" ref="F3928">_xlfn.IFS(E3928&lt;50, "Low Income", E3928&lt;100, "Middle Income", TRUE,"High Income")</f>
        <v>Low Income</v>
      </c>
      <c r="G3928" s="6">
        <v>94301</v>
      </c>
      <c r="H3928" s="5">
        <v>2</v>
      </c>
      <c r="I3928" s="5">
        <v>1.3</v>
      </c>
      <c r="J3928" s="5" t="str" cm="1">
        <f t="array" ref="J3928">_xlfn.IFS(I3928&lt;2,"Low", I3928&lt;5, "Middle", TRUE, "High")</f>
        <v>Low</v>
      </c>
      <c r="K3928" s="5">
        <v>1</v>
      </c>
      <c r="L3928" s="5" t="str" cm="1">
        <f t="array" ref="L3928">_xlfn.IFS(K3928=1,"undergraduate",K3928=2,"graduate",K3928=3,"professional")</f>
        <v>undergraduate</v>
      </c>
      <c r="M3928" s="5">
        <v>0</v>
      </c>
      <c r="N3928" s="5" t="str" cm="1">
        <f t="array" ref="N3928">_xlfn.IFS(M3928=0, "No Mortgage", M3928&lt;150, "Low Mortgage", TRUE, "High Mortgage")</f>
        <v>No Mortgage</v>
      </c>
      <c r="O3928" s="5">
        <v>0</v>
      </c>
      <c r="P3928" s="5" t="str">
        <f t="shared" si="122"/>
        <v>Rejected</v>
      </c>
      <c r="Q3928" s="5">
        <v>0</v>
      </c>
      <c r="R3928" s="5">
        <v>0</v>
      </c>
      <c r="S3928" s="5" t="str">
        <f t="shared" si="123"/>
        <v>No</v>
      </c>
      <c r="T3928" s="5">
        <v>1</v>
      </c>
      <c r="U3928" s="7">
        <v>0</v>
      </c>
    </row>
    <row r="3929" spans="1:21" x14ac:dyDescent="0.3">
      <c r="A3929" s="8">
        <v>3928</v>
      </c>
      <c r="B3929" s="9">
        <v>59</v>
      </c>
      <c r="C3929" s="5" t="str" cm="1">
        <f t="array" ref="C3929">_xlfn.IFS(B3929&lt;30, "Young", B3929&lt;50, "Middle Age", TRUE, "Senior")</f>
        <v>Senior</v>
      </c>
      <c r="D3929" s="5">
        <v>34</v>
      </c>
      <c r="E3929" s="9">
        <v>38</v>
      </c>
      <c r="F3929" s="5" t="str" cm="1">
        <f t="array" ref="F3929">_xlfn.IFS(E3929&lt;50, "Low Income", E3929&lt;100, "Middle Income", TRUE,"High Income")</f>
        <v>Low Income</v>
      </c>
      <c r="G3929" s="10">
        <v>90291</v>
      </c>
      <c r="H3929" s="9">
        <v>4</v>
      </c>
      <c r="I3929" s="9">
        <v>1.7</v>
      </c>
      <c r="J3929" s="5" t="str" cm="1">
        <f t="array" ref="J3929">_xlfn.IFS(I3929&lt;2,"Low", I3929&lt;5, "Middle", TRUE, "High")</f>
        <v>Low</v>
      </c>
      <c r="K3929" s="9">
        <v>1</v>
      </c>
      <c r="L3929" s="5" t="str" cm="1">
        <f t="array" ref="L3929">_xlfn.IFS(K3929=1,"undergraduate",K3929=2,"graduate",K3929=3,"professional")</f>
        <v>undergraduate</v>
      </c>
      <c r="M3929" s="9">
        <v>0</v>
      </c>
      <c r="N3929" s="5" t="str" cm="1">
        <f t="array" ref="N3929">_xlfn.IFS(M3929=0, "No Mortgage", M3929&lt;150, "Low Mortgage", TRUE, "High Mortgage")</f>
        <v>No Mortgage</v>
      </c>
      <c r="O3929" s="9">
        <v>0</v>
      </c>
      <c r="P3929" s="5" t="str">
        <f t="shared" si="122"/>
        <v>Rejected</v>
      </c>
      <c r="Q3929" s="9">
        <v>0</v>
      </c>
      <c r="R3929" s="9">
        <v>0</v>
      </c>
      <c r="S3929" s="5" t="str">
        <f t="shared" si="123"/>
        <v>No</v>
      </c>
      <c r="T3929" s="9">
        <v>0</v>
      </c>
      <c r="U3929" s="11">
        <v>1</v>
      </c>
    </row>
    <row r="3930" spans="1:21" x14ac:dyDescent="0.3">
      <c r="A3930" s="4">
        <v>3929</v>
      </c>
      <c r="B3930" s="5">
        <v>57</v>
      </c>
      <c r="C3930" s="5" t="str" cm="1">
        <f t="array" ref="C3930">_xlfn.IFS(B3930&lt;30, "Young", B3930&lt;50, "Middle Age", TRUE, "Senior")</f>
        <v>Senior</v>
      </c>
      <c r="D3930" s="5">
        <v>33</v>
      </c>
      <c r="E3930" s="5">
        <v>61</v>
      </c>
      <c r="F3930" s="5" t="str" cm="1">
        <f t="array" ref="F3930">_xlfn.IFS(E3930&lt;50, "Low Income", E3930&lt;100, "Middle Income", TRUE,"High Income")</f>
        <v>Middle Income</v>
      </c>
      <c r="G3930" s="6">
        <v>92115</v>
      </c>
      <c r="H3930" s="5">
        <v>3</v>
      </c>
      <c r="I3930" s="5">
        <v>2.67</v>
      </c>
      <c r="J3930" s="5" t="str" cm="1">
        <f t="array" ref="J3930">_xlfn.IFS(I3930&lt;2,"Low", I3930&lt;5, "Middle", TRUE, "High")</f>
        <v>Middle</v>
      </c>
      <c r="K3930" s="5">
        <v>1</v>
      </c>
      <c r="L3930" s="5" t="str" cm="1">
        <f t="array" ref="L3930">_xlfn.IFS(K3930=1,"undergraduate",K3930=2,"graduate",K3930=3,"professional")</f>
        <v>undergraduate</v>
      </c>
      <c r="M3930" s="5">
        <v>0</v>
      </c>
      <c r="N3930" s="5" t="str" cm="1">
        <f t="array" ref="N3930">_xlfn.IFS(M3930=0, "No Mortgage", M3930&lt;150, "Low Mortgage", TRUE, "High Mortgage")</f>
        <v>No Mortgage</v>
      </c>
      <c r="O3930" s="5">
        <v>0</v>
      </c>
      <c r="P3930" s="5" t="str">
        <f t="shared" si="122"/>
        <v>Rejected</v>
      </c>
      <c r="Q3930" s="5">
        <v>0</v>
      </c>
      <c r="R3930" s="5">
        <v>0</v>
      </c>
      <c r="S3930" s="5" t="str">
        <f t="shared" si="123"/>
        <v>No</v>
      </c>
      <c r="T3930" s="5">
        <v>1</v>
      </c>
      <c r="U3930" s="7">
        <v>0</v>
      </c>
    </row>
    <row r="3931" spans="1:21" x14ac:dyDescent="0.3">
      <c r="A3931" s="8">
        <v>3930</v>
      </c>
      <c r="B3931" s="9">
        <v>37</v>
      </c>
      <c r="C3931" s="5" t="str" cm="1">
        <f t="array" ref="C3931">_xlfn.IFS(B3931&lt;30, "Young", B3931&lt;50, "Middle Age", TRUE, "Senior")</f>
        <v>Middle Age</v>
      </c>
      <c r="D3931" s="5">
        <v>13</v>
      </c>
      <c r="E3931" s="9">
        <v>33</v>
      </c>
      <c r="F3931" s="5" t="str" cm="1">
        <f t="array" ref="F3931">_xlfn.IFS(E3931&lt;50, "Low Income", E3931&lt;100, "Middle Income", TRUE,"High Income")</f>
        <v>Low Income</v>
      </c>
      <c r="G3931" s="10">
        <v>91773</v>
      </c>
      <c r="H3931" s="9">
        <v>4</v>
      </c>
      <c r="I3931" s="9">
        <v>0.4</v>
      </c>
      <c r="J3931" s="5" t="str" cm="1">
        <f t="array" ref="J3931">_xlfn.IFS(I3931&lt;2,"Low", I3931&lt;5, "Middle", TRUE, "High")</f>
        <v>Low</v>
      </c>
      <c r="K3931" s="9">
        <v>2</v>
      </c>
      <c r="L3931" s="5" t="str" cm="1">
        <f t="array" ref="L3931">_xlfn.IFS(K3931=1,"undergraduate",K3931=2,"graduate",K3931=3,"professional")</f>
        <v>graduate</v>
      </c>
      <c r="M3931" s="9">
        <v>0</v>
      </c>
      <c r="N3931" s="5" t="str" cm="1">
        <f t="array" ref="N3931">_xlfn.IFS(M3931=0, "No Mortgage", M3931&lt;150, "Low Mortgage", TRUE, "High Mortgage")</f>
        <v>No Mortgage</v>
      </c>
      <c r="O3931" s="9">
        <v>0</v>
      </c>
      <c r="P3931" s="5" t="str">
        <f t="shared" si="122"/>
        <v>Rejected</v>
      </c>
      <c r="Q3931" s="9">
        <v>0</v>
      </c>
      <c r="R3931" s="9">
        <v>0</v>
      </c>
      <c r="S3931" s="5" t="str">
        <f t="shared" si="123"/>
        <v>No</v>
      </c>
      <c r="T3931" s="9">
        <v>0</v>
      </c>
      <c r="U3931" s="11">
        <v>0</v>
      </c>
    </row>
    <row r="3932" spans="1:21" x14ac:dyDescent="0.3">
      <c r="A3932" s="4">
        <v>3931</v>
      </c>
      <c r="B3932" s="5">
        <v>53</v>
      </c>
      <c r="C3932" s="5" t="str" cm="1">
        <f t="array" ref="C3932">_xlfn.IFS(B3932&lt;30, "Young", B3932&lt;50, "Middle Age", TRUE, "Senior")</f>
        <v>Senior</v>
      </c>
      <c r="D3932" s="5">
        <v>27</v>
      </c>
      <c r="E3932" s="5">
        <v>145</v>
      </c>
      <c r="F3932" s="5" t="str" cm="1">
        <f t="array" ref="F3932">_xlfn.IFS(E3932&lt;50, "Low Income", E3932&lt;100, "Middle Income", TRUE,"High Income")</f>
        <v>High Income</v>
      </c>
      <c r="G3932" s="6">
        <v>95605</v>
      </c>
      <c r="H3932" s="5">
        <v>1</v>
      </c>
      <c r="I3932" s="5">
        <v>2.9</v>
      </c>
      <c r="J3932" s="5" t="str" cm="1">
        <f t="array" ref="J3932">_xlfn.IFS(I3932&lt;2,"Low", I3932&lt;5, "Middle", TRUE, "High")</f>
        <v>Middle</v>
      </c>
      <c r="K3932" s="5">
        <v>1</v>
      </c>
      <c r="L3932" s="5" t="str" cm="1">
        <f t="array" ref="L3932">_xlfn.IFS(K3932=1,"undergraduate",K3932=2,"graduate",K3932=3,"professional")</f>
        <v>undergraduate</v>
      </c>
      <c r="M3932" s="5">
        <v>345</v>
      </c>
      <c r="N3932" s="5" t="str" cm="1">
        <f t="array" ref="N3932">_xlfn.IFS(M3932=0, "No Mortgage", M3932&lt;150, "Low Mortgage", TRUE, "High Mortgage")</f>
        <v>High Mortgage</v>
      </c>
      <c r="O3932" s="5">
        <v>0</v>
      </c>
      <c r="P3932" s="5" t="str">
        <f t="shared" si="122"/>
        <v>Rejected</v>
      </c>
      <c r="Q3932" s="5">
        <v>0</v>
      </c>
      <c r="R3932" s="5">
        <v>0</v>
      </c>
      <c r="S3932" s="5" t="str">
        <f t="shared" si="123"/>
        <v>No</v>
      </c>
      <c r="T3932" s="5">
        <v>0</v>
      </c>
      <c r="U3932" s="7">
        <v>0</v>
      </c>
    </row>
    <row r="3933" spans="1:21" x14ac:dyDescent="0.3">
      <c r="A3933" s="8">
        <v>3932</v>
      </c>
      <c r="B3933" s="9">
        <v>53</v>
      </c>
      <c r="C3933" s="5" t="str" cm="1">
        <f t="array" ref="C3933">_xlfn.IFS(B3933&lt;30, "Young", B3933&lt;50, "Middle Age", TRUE, "Senior")</f>
        <v>Senior</v>
      </c>
      <c r="D3933" s="5">
        <v>27</v>
      </c>
      <c r="E3933" s="9">
        <v>170</v>
      </c>
      <c r="F3933" s="5" t="str" cm="1">
        <f t="array" ref="F3933">_xlfn.IFS(E3933&lt;50, "Low Income", E3933&lt;100, "Middle Income", TRUE,"High Income")</f>
        <v>High Income</v>
      </c>
      <c r="G3933" s="10">
        <v>95003</v>
      </c>
      <c r="H3933" s="9">
        <v>1</v>
      </c>
      <c r="I3933" s="9">
        <v>1</v>
      </c>
      <c r="J3933" s="5" t="str" cm="1">
        <f t="array" ref="J3933">_xlfn.IFS(I3933&lt;2,"Low", I3933&lt;5, "Middle", TRUE, "High")</f>
        <v>Low</v>
      </c>
      <c r="K3933" s="9">
        <v>1</v>
      </c>
      <c r="L3933" s="5" t="str" cm="1">
        <f t="array" ref="L3933">_xlfn.IFS(K3933=1,"undergraduate",K3933=2,"graduate",K3933=3,"professional")</f>
        <v>undergraduate</v>
      </c>
      <c r="M3933" s="9">
        <v>0</v>
      </c>
      <c r="N3933" s="5" t="str" cm="1">
        <f t="array" ref="N3933">_xlfn.IFS(M3933=0, "No Mortgage", M3933&lt;150, "Low Mortgage", TRUE, "High Mortgage")</f>
        <v>No Mortgage</v>
      </c>
      <c r="O3933" s="9">
        <v>0</v>
      </c>
      <c r="P3933" s="5" t="str">
        <f t="shared" si="122"/>
        <v>Rejected</v>
      </c>
      <c r="Q3933" s="9">
        <v>0</v>
      </c>
      <c r="R3933" s="9">
        <v>0</v>
      </c>
      <c r="S3933" s="5" t="str">
        <f t="shared" si="123"/>
        <v>No</v>
      </c>
      <c r="T3933" s="9">
        <v>1</v>
      </c>
      <c r="U3933" s="11">
        <v>0</v>
      </c>
    </row>
    <row r="3934" spans="1:21" x14ac:dyDescent="0.3">
      <c r="A3934" s="4">
        <v>3933</v>
      </c>
      <c r="B3934" s="5">
        <v>26</v>
      </c>
      <c r="C3934" s="5" t="str" cm="1">
        <f t="array" ref="C3934">_xlfn.IFS(B3934&lt;30, "Young", B3934&lt;50, "Middle Age", TRUE, "Senior")</f>
        <v>Young</v>
      </c>
      <c r="D3934" s="5">
        <v>2</v>
      </c>
      <c r="E3934" s="5">
        <v>55</v>
      </c>
      <c r="F3934" s="5" t="str" cm="1">
        <f t="array" ref="F3934">_xlfn.IFS(E3934&lt;50, "Low Income", E3934&lt;100, "Middle Income", TRUE,"High Income")</f>
        <v>Middle Income</v>
      </c>
      <c r="G3934" s="6">
        <v>94305</v>
      </c>
      <c r="H3934" s="5">
        <v>3</v>
      </c>
      <c r="I3934" s="5">
        <v>0.7</v>
      </c>
      <c r="J3934" s="5" t="str" cm="1">
        <f t="array" ref="J3934">_xlfn.IFS(I3934&lt;2,"Low", I3934&lt;5, "Middle", TRUE, "High")</f>
        <v>Low</v>
      </c>
      <c r="K3934" s="5">
        <v>2</v>
      </c>
      <c r="L3934" s="5" t="str" cm="1">
        <f t="array" ref="L3934">_xlfn.IFS(K3934=1,"undergraduate",K3934=2,"graduate",K3934=3,"professional")</f>
        <v>graduate</v>
      </c>
      <c r="M3934" s="5">
        <v>0</v>
      </c>
      <c r="N3934" s="5" t="str" cm="1">
        <f t="array" ref="N3934">_xlfn.IFS(M3934=0, "No Mortgage", M3934&lt;150, "Low Mortgage", TRUE, "High Mortgage")</f>
        <v>No Mortgage</v>
      </c>
      <c r="O3934" s="5">
        <v>0</v>
      </c>
      <c r="P3934" s="5" t="str">
        <f t="shared" si="122"/>
        <v>Rejected</v>
      </c>
      <c r="Q3934" s="5">
        <v>0</v>
      </c>
      <c r="R3934" s="5">
        <v>0</v>
      </c>
      <c r="S3934" s="5" t="str">
        <f t="shared" si="123"/>
        <v>No</v>
      </c>
      <c r="T3934" s="5">
        <v>1</v>
      </c>
      <c r="U3934" s="7">
        <v>0</v>
      </c>
    </row>
    <row r="3935" spans="1:21" x14ac:dyDescent="0.3">
      <c r="A3935" s="8">
        <v>3934</v>
      </c>
      <c r="B3935" s="9">
        <v>39</v>
      </c>
      <c r="C3935" s="5" t="str" cm="1">
        <f t="array" ref="C3935">_xlfn.IFS(B3935&lt;30, "Young", B3935&lt;50, "Middle Age", TRUE, "Senior")</f>
        <v>Middle Age</v>
      </c>
      <c r="D3935" s="5">
        <v>14</v>
      </c>
      <c r="E3935" s="9">
        <v>40</v>
      </c>
      <c r="F3935" s="5" t="str" cm="1">
        <f t="array" ref="F3935">_xlfn.IFS(E3935&lt;50, "Low Income", E3935&lt;100, "Middle Income", TRUE,"High Income")</f>
        <v>Low Income</v>
      </c>
      <c r="G3935" s="10">
        <v>91302</v>
      </c>
      <c r="H3935" s="9">
        <v>1</v>
      </c>
      <c r="I3935" s="9">
        <v>2.5</v>
      </c>
      <c r="J3935" s="5" t="str" cm="1">
        <f t="array" ref="J3935">_xlfn.IFS(I3935&lt;2,"Low", I3935&lt;5, "Middle", TRUE, "High")</f>
        <v>Middle</v>
      </c>
      <c r="K3935" s="9">
        <v>3</v>
      </c>
      <c r="L3935" s="5" t="str" cm="1">
        <f t="array" ref="L3935">_xlfn.IFS(K3935=1,"undergraduate",K3935=2,"graduate",K3935=3,"professional")</f>
        <v>professional</v>
      </c>
      <c r="M3935" s="9">
        <v>0</v>
      </c>
      <c r="N3935" s="5" t="str" cm="1">
        <f t="array" ref="N3935">_xlfn.IFS(M3935=0, "No Mortgage", M3935&lt;150, "Low Mortgage", TRUE, "High Mortgage")</f>
        <v>No Mortgage</v>
      </c>
      <c r="O3935" s="9">
        <v>0</v>
      </c>
      <c r="P3935" s="5" t="str">
        <f t="shared" si="122"/>
        <v>Rejected</v>
      </c>
      <c r="Q3935" s="9">
        <v>0</v>
      </c>
      <c r="R3935" s="9">
        <v>0</v>
      </c>
      <c r="S3935" s="5" t="str">
        <f t="shared" si="123"/>
        <v>No</v>
      </c>
      <c r="T3935" s="9">
        <v>1</v>
      </c>
      <c r="U3935" s="11">
        <v>0</v>
      </c>
    </row>
    <row r="3936" spans="1:21" x14ac:dyDescent="0.3">
      <c r="A3936" s="4">
        <v>3935</v>
      </c>
      <c r="B3936" s="5">
        <v>35</v>
      </c>
      <c r="C3936" s="5" t="str" cm="1">
        <f t="array" ref="C3936">_xlfn.IFS(B3936&lt;30, "Young", B3936&lt;50, "Middle Age", TRUE, "Senior")</f>
        <v>Middle Age</v>
      </c>
      <c r="D3936" s="5">
        <v>11</v>
      </c>
      <c r="E3936" s="5">
        <v>68</v>
      </c>
      <c r="F3936" s="5" t="str" cm="1">
        <f t="array" ref="F3936">_xlfn.IFS(E3936&lt;50, "Low Income", E3936&lt;100, "Middle Income", TRUE,"High Income")</f>
        <v>Middle Income</v>
      </c>
      <c r="G3936" s="6">
        <v>94923</v>
      </c>
      <c r="H3936" s="5">
        <v>2</v>
      </c>
      <c r="I3936" s="5">
        <v>0</v>
      </c>
      <c r="J3936" s="5" t="str" cm="1">
        <f t="array" ref="J3936">_xlfn.IFS(I3936&lt;2,"Low", I3936&lt;5, "Middle", TRUE, "High")</f>
        <v>Low</v>
      </c>
      <c r="K3936" s="5">
        <v>1</v>
      </c>
      <c r="L3936" s="5" t="str" cm="1">
        <f t="array" ref="L3936">_xlfn.IFS(K3936=1,"undergraduate",K3936=2,"graduate",K3936=3,"professional")</f>
        <v>undergraduate</v>
      </c>
      <c r="M3936" s="5">
        <v>126</v>
      </c>
      <c r="N3936" s="5" t="str" cm="1">
        <f t="array" ref="N3936">_xlfn.IFS(M3936=0, "No Mortgage", M3936&lt;150, "Low Mortgage", TRUE, "High Mortgage")</f>
        <v>Low Mortgage</v>
      </c>
      <c r="O3936" s="5">
        <v>0</v>
      </c>
      <c r="P3936" s="5" t="str">
        <f t="shared" si="122"/>
        <v>Rejected</v>
      </c>
      <c r="Q3936" s="5">
        <v>0</v>
      </c>
      <c r="R3936" s="5">
        <v>0</v>
      </c>
      <c r="S3936" s="5" t="str">
        <f t="shared" si="123"/>
        <v>No</v>
      </c>
      <c r="T3936" s="5">
        <v>0</v>
      </c>
      <c r="U3936" s="7">
        <v>1</v>
      </c>
    </row>
    <row r="3937" spans="1:21" x14ac:dyDescent="0.3">
      <c r="A3937" s="8">
        <v>3936</v>
      </c>
      <c r="B3937" s="9">
        <v>59</v>
      </c>
      <c r="C3937" s="5" t="str" cm="1">
        <f t="array" ref="C3937">_xlfn.IFS(B3937&lt;30, "Young", B3937&lt;50, "Middle Age", TRUE, "Senior")</f>
        <v>Senior</v>
      </c>
      <c r="D3937" s="5">
        <v>33</v>
      </c>
      <c r="E3937" s="9">
        <v>53</v>
      </c>
      <c r="F3937" s="5" t="str" cm="1">
        <f t="array" ref="F3937">_xlfn.IFS(E3937&lt;50, "Low Income", E3937&lt;100, "Middle Income", TRUE,"High Income")</f>
        <v>Middle Income</v>
      </c>
      <c r="G3937" s="10">
        <v>90034</v>
      </c>
      <c r="H3937" s="9">
        <v>3</v>
      </c>
      <c r="I3937" s="9">
        <v>2.5</v>
      </c>
      <c r="J3937" s="5" t="str" cm="1">
        <f t="array" ref="J3937">_xlfn.IFS(I3937&lt;2,"Low", I3937&lt;5, "Middle", TRUE, "High")</f>
        <v>Middle</v>
      </c>
      <c r="K3937" s="9">
        <v>1</v>
      </c>
      <c r="L3937" s="5" t="str" cm="1">
        <f t="array" ref="L3937">_xlfn.IFS(K3937=1,"undergraduate",K3937=2,"graduate",K3937=3,"professional")</f>
        <v>undergraduate</v>
      </c>
      <c r="M3937" s="9">
        <v>0</v>
      </c>
      <c r="N3937" s="5" t="str" cm="1">
        <f t="array" ref="N3937">_xlfn.IFS(M3937=0, "No Mortgage", M3937&lt;150, "Low Mortgage", TRUE, "High Mortgage")</f>
        <v>No Mortgage</v>
      </c>
      <c r="O3937" s="9">
        <v>0</v>
      </c>
      <c r="P3937" s="5" t="str">
        <f t="shared" si="122"/>
        <v>Rejected</v>
      </c>
      <c r="Q3937" s="9">
        <v>0</v>
      </c>
      <c r="R3937" s="9">
        <v>0</v>
      </c>
      <c r="S3937" s="5" t="str">
        <f t="shared" si="123"/>
        <v>No</v>
      </c>
      <c r="T3937" s="9">
        <v>1</v>
      </c>
      <c r="U3937" s="11">
        <v>0</v>
      </c>
    </row>
    <row r="3938" spans="1:21" x14ac:dyDescent="0.3">
      <c r="A3938" s="4">
        <v>3937</v>
      </c>
      <c r="B3938" s="5">
        <v>43</v>
      </c>
      <c r="C3938" s="5" t="str" cm="1">
        <f t="array" ref="C3938">_xlfn.IFS(B3938&lt;30, "Young", B3938&lt;50, "Middle Age", TRUE, "Senior")</f>
        <v>Middle Age</v>
      </c>
      <c r="D3938" s="5">
        <v>18</v>
      </c>
      <c r="E3938" s="5">
        <v>63</v>
      </c>
      <c r="F3938" s="5" t="str" cm="1">
        <f t="array" ref="F3938">_xlfn.IFS(E3938&lt;50, "Low Income", E3938&lt;100, "Middle Income", TRUE,"High Income")</f>
        <v>Middle Income</v>
      </c>
      <c r="G3938" s="6">
        <v>95616</v>
      </c>
      <c r="H3938" s="5">
        <v>3</v>
      </c>
      <c r="I3938" s="5">
        <v>0.8</v>
      </c>
      <c r="J3938" s="5" t="str" cm="1">
        <f t="array" ref="J3938">_xlfn.IFS(I3938&lt;2,"Low", I3938&lt;5, "Middle", TRUE, "High")</f>
        <v>Low</v>
      </c>
      <c r="K3938" s="5">
        <v>3</v>
      </c>
      <c r="L3938" s="5" t="str" cm="1">
        <f t="array" ref="L3938">_xlfn.IFS(K3938=1,"undergraduate",K3938=2,"graduate",K3938=3,"professional")</f>
        <v>professional</v>
      </c>
      <c r="M3938" s="5">
        <v>0</v>
      </c>
      <c r="N3938" s="5" t="str" cm="1">
        <f t="array" ref="N3938">_xlfn.IFS(M3938=0, "No Mortgage", M3938&lt;150, "Low Mortgage", TRUE, "High Mortgage")</f>
        <v>No Mortgage</v>
      </c>
      <c r="O3938" s="5">
        <v>0</v>
      </c>
      <c r="P3938" s="5" t="str">
        <f t="shared" si="122"/>
        <v>Rejected</v>
      </c>
      <c r="Q3938" s="5">
        <v>1</v>
      </c>
      <c r="R3938" s="5">
        <v>0</v>
      </c>
      <c r="S3938" s="5" t="str">
        <f t="shared" si="123"/>
        <v>No</v>
      </c>
      <c r="T3938" s="5">
        <v>0</v>
      </c>
      <c r="U3938" s="7">
        <v>0</v>
      </c>
    </row>
    <row r="3939" spans="1:21" x14ac:dyDescent="0.3">
      <c r="A3939" s="8">
        <v>3938</v>
      </c>
      <c r="B3939" s="9">
        <v>39</v>
      </c>
      <c r="C3939" s="5" t="str" cm="1">
        <f t="array" ref="C3939">_xlfn.IFS(B3939&lt;30, "Young", B3939&lt;50, "Middle Age", TRUE, "Senior")</f>
        <v>Middle Age</v>
      </c>
      <c r="D3939" s="5">
        <v>15</v>
      </c>
      <c r="E3939" s="9">
        <v>123</v>
      </c>
      <c r="F3939" s="5" t="str" cm="1">
        <f t="array" ref="F3939">_xlfn.IFS(E3939&lt;50, "Low Income", E3939&lt;100, "Middle Income", TRUE,"High Income")</f>
        <v>High Income</v>
      </c>
      <c r="G3939" s="10">
        <v>91604</v>
      </c>
      <c r="H3939" s="9">
        <v>2</v>
      </c>
      <c r="I3939" s="9">
        <v>2.2000000000000002</v>
      </c>
      <c r="J3939" s="5" t="str" cm="1">
        <f t="array" ref="J3939">_xlfn.IFS(I3939&lt;2,"Low", I3939&lt;5, "Middle", TRUE, "High")</f>
        <v>Middle</v>
      </c>
      <c r="K3939" s="9">
        <v>1</v>
      </c>
      <c r="L3939" s="5" t="str" cm="1">
        <f t="array" ref="L3939">_xlfn.IFS(K3939=1,"undergraduate",K3939=2,"graduate",K3939=3,"professional")</f>
        <v>undergraduate</v>
      </c>
      <c r="M3939" s="9">
        <v>92</v>
      </c>
      <c r="N3939" s="5" t="str" cm="1">
        <f t="array" ref="N3939">_xlfn.IFS(M3939=0, "No Mortgage", M3939&lt;150, "Low Mortgage", TRUE, "High Mortgage")</f>
        <v>Low Mortgage</v>
      </c>
      <c r="O3939" s="9">
        <v>0</v>
      </c>
      <c r="P3939" s="5" t="str">
        <f t="shared" si="122"/>
        <v>Rejected</v>
      </c>
      <c r="Q3939" s="9">
        <v>0</v>
      </c>
      <c r="R3939" s="9">
        <v>0</v>
      </c>
      <c r="S3939" s="5" t="str">
        <f t="shared" si="123"/>
        <v>No</v>
      </c>
      <c r="T3939" s="9">
        <v>0</v>
      </c>
      <c r="U3939" s="11">
        <v>1</v>
      </c>
    </row>
    <row r="3940" spans="1:21" x14ac:dyDescent="0.3">
      <c r="A3940" s="4">
        <v>3939</v>
      </c>
      <c r="B3940" s="5">
        <v>49</v>
      </c>
      <c r="C3940" s="5" t="str" cm="1">
        <f t="array" ref="C3940">_xlfn.IFS(B3940&lt;30, "Young", B3940&lt;50, "Middle Age", TRUE, "Senior")</f>
        <v>Middle Age</v>
      </c>
      <c r="D3940" s="5">
        <v>24</v>
      </c>
      <c r="E3940" s="5">
        <v>13</v>
      </c>
      <c r="F3940" s="5" t="str" cm="1">
        <f t="array" ref="F3940">_xlfn.IFS(E3940&lt;50, "Low Income", E3940&lt;100, "Middle Income", TRUE,"High Income")</f>
        <v>Low Income</v>
      </c>
      <c r="G3940" s="6">
        <v>95929</v>
      </c>
      <c r="H3940" s="5">
        <v>2</v>
      </c>
      <c r="I3940" s="5">
        <v>0</v>
      </c>
      <c r="J3940" s="5" t="str" cm="1">
        <f t="array" ref="J3940">_xlfn.IFS(I3940&lt;2,"Low", I3940&lt;5, "Middle", TRUE, "High")</f>
        <v>Low</v>
      </c>
      <c r="K3940" s="5">
        <v>1</v>
      </c>
      <c r="L3940" s="5" t="str" cm="1">
        <f t="array" ref="L3940">_xlfn.IFS(K3940=1,"undergraduate",K3940=2,"graduate",K3940=3,"professional")</f>
        <v>undergraduate</v>
      </c>
      <c r="M3940" s="5">
        <v>0</v>
      </c>
      <c r="N3940" s="5" t="str" cm="1">
        <f t="array" ref="N3940">_xlfn.IFS(M3940=0, "No Mortgage", M3940&lt;150, "Low Mortgage", TRUE, "High Mortgage")</f>
        <v>No Mortgage</v>
      </c>
      <c r="O3940" s="5">
        <v>0</v>
      </c>
      <c r="P3940" s="5" t="str">
        <f t="shared" si="122"/>
        <v>Rejected</v>
      </c>
      <c r="Q3940" s="5">
        <v>0</v>
      </c>
      <c r="R3940" s="5">
        <v>0</v>
      </c>
      <c r="S3940" s="5" t="str">
        <f t="shared" si="123"/>
        <v>No</v>
      </c>
      <c r="T3940" s="5">
        <v>1</v>
      </c>
      <c r="U3940" s="7">
        <v>0</v>
      </c>
    </row>
    <row r="3941" spans="1:21" x14ac:dyDescent="0.3">
      <c r="A3941" s="8">
        <v>3940</v>
      </c>
      <c r="B3941" s="9">
        <v>47</v>
      </c>
      <c r="C3941" s="5" t="str" cm="1">
        <f t="array" ref="C3941">_xlfn.IFS(B3941&lt;30, "Young", B3941&lt;50, "Middle Age", TRUE, "Senior")</f>
        <v>Middle Age</v>
      </c>
      <c r="D3941" s="5">
        <v>23</v>
      </c>
      <c r="E3941" s="9">
        <v>12</v>
      </c>
      <c r="F3941" s="5" t="str" cm="1">
        <f t="array" ref="F3941">_xlfn.IFS(E3941&lt;50, "Low Income", E3941&lt;100, "Middle Income", TRUE,"High Income")</f>
        <v>Low Income</v>
      </c>
      <c r="G3941" s="10">
        <v>92110</v>
      </c>
      <c r="H3941" s="9">
        <v>4</v>
      </c>
      <c r="I3941" s="9">
        <v>0.2</v>
      </c>
      <c r="J3941" s="5" t="str" cm="1">
        <f t="array" ref="J3941">_xlfn.IFS(I3941&lt;2,"Low", I3941&lt;5, "Middle", TRUE, "High")</f>
        <v>Low</v>
      </c>
      <c r="K3941" s="9">
        <v>1</v>
      </c>
      <c r="L3941" s="5" t="str" cm="1">
        <f t="array" ref="L3941">_xlfn.IFS(K3941=1,"undergraduate",K3941=2,"graduate",K3941=3,"professional")</f>
        <v>undergraduate</v>
      </c>
      <c r="M3941" s="9">
        <v>102</v>
      </c>
      <c r="N3941" s="5" t="str" cm="1">
        <f t="array" ref="N3941">_xlfn.IFS(M3941=0, "No Mortgage", M3941&lt;150, "Low Mortgage", TRUE, "High Mortgage")</f>
        <v>Low Mortgage</v>
      </c>
      <c r="O3941" s="9">
        <v>0</v>
      </c>
      <c r="P3941" s="5" t="str">
        <f t="shared" si="122"/>
        <v>Rejected</v>
      </c>
      <c r="Q3941" s="9">
        <v>0</v>
      </c>
      <c r="R3941" s="9">
        <v>0</v>
      </c>
      <c r="S3941" s="5" t="str">
        <f t="shared" si="123"/>
        <v>No</v>
      </c>
      <c r="T3941" s="9">
        <v>0</v>
      </c>
      <c r="U3941" s="11">
        <v>1</v>
      </c>
    </row>
    <row r="3942" spans="1:21" x14ac:dyDescent="0.3">
      <c r="A3942" s="4">
        <v>3941</v>
      </c>
      <c r="B3942" s="5">
        <v>41</v>
      </c>
      <c r="C3942" s="5" t="str" cm="1">
        <f t="array" ref="C3942">_xlfn.IFS(B3942&lt;30, "Young", B3942&lt;50, "Middle Age", TRUE, "Senior")</f>
        <v>Middle Age</v>
      </c>
      <c r="D3942" s="5">
        <v>17</v>
      </c>
      <c r="E3942" s="5">
        <v>53</v>
      </c>
      <c r="F3942" s="5" t="str" cm="1">
        <f t="array" ref="F3942">_xlfn.IFS(E3942&lt;50, "Low Income", E3942&lt;100, "Middle Income", TRUE,"High Income")</f>
        <v>Middle Income</v>
      </c>
      <c r="G3942" s="6">
        <v>93727</v>
      </c>
      <c r="H3942" s="5">
        <v>2</v>
      </c>
      <c r="I3942" s="5">
        <v>2.5</v>
      </c>
      <c r="J3942" s="5" t="str" cm="1">
        <f t="array" ref="J3942">_xlfn.IFS(I3942&lt;2,"Low", I3942&lt;5, "Middle", TRUE, "High")</f>
        <v>Middle</v>
      </c>
      <c r="K3942" s="5">
        <v>1</v>
      </c>
      <c r="L3942" s="5" t="str" cm="1">
        <f t="array" ref="L3942">_xlfn.IFS(K3942=1,"undergraduate",K3942=2,"graduate",K3942=3,"professional")</f>
        <v>undergraduate</v>
      </c>
      <c r="M3942" s="5">
        <v>102</v>
      </c>
      <c r="N3942" s="5" t="str" cm="1">
        <f t="array" ref="N3942">_xlfn.IFS(M3942=0, "No Mortgage", M3942&lt;150, "Low Mortgage", TRUE, "High Mortgage")</f>
        <v>Low Mortgage</v>
      </c>
      <c r="O3942" s="5">
        <v>0</v>
      </c>
      <c r="P3942" s="5" t="str">
        <f t="shared" si="122"/>
        <v>Rejected</v>
      </c>
      <c r="Q3942" s="5">
        <v>0</v>
      </c>
      <c r="R3942" s="5">
        <v>0</v>
      </c>
      <c r="S3942" s="5" t="str">
        <f t="shared" si="123"/>
        <v>No</v>
      </c>
      <c r="T3942" s="5">
        <v>1</v>
      </c>
      <c r="U3942" s="7">
        <v>0</v>
      </c>
    </row>
    <row r="3943" spans="1:21" x14ac:dyDescent="0.3">
      <c r="A3943" s="8">
        <v>3942</v>
      </c>
      <c r="B3943" s="9">
        <v>57</v>
      </c>
      <c r="C3943" s="5" t="str" cm="1">
        <f t="array" ref="C3943">_xlfn.IFS(B3943&lt;30, "Young", B3943&lt;50, "Middle Age", TRUE, "Senior")</f>
        <v>Senior</v>
      </c>
      <c r="D3943" s="5">
        <v>33</v>
      </c>
      <c r="E3943" s="9">
        <v>79</v>
      </c>
      <c r="F3943" s="5" t="str" cm="1">
        <f t="array" ref="F3943">_xlfn.IFS(E3943&lt;50, "Low Income", E3943&lt;100, "Middle Income", TRUE,"High Income")</f>
        <v>Middle Income</v>
      </c>
      <c r="G3943" s="10">
        <v>94588</v>
      </c>
      <c r="H3943" s="9">
        <v>1</v>
      </c>
      <c r="I3943" s="9">
        <v>2.7</v>
      </c>
      <c r="J3943" s="5" t="str" cm="1">
        <f t="array" ref="J3943">_xlfn.IFS(I3943&lt;2,"Low", I3943&lt;5, "Middle", TRUE, "High")</f>
        <v>Middle</v>
      </c>
      <c r="K3943" s="9">
        <v>2</v>
      </c>
      <c r="L3943" s="5" t="str" cm="1">
        <f t="array" ref="L3943">_xlfn.IFS(K3943=1,"undergraduate",K3943=2,"graduate",K3943=3,"professional")</f>
        <v>graduate</v>
      </c>
      <c r="M3943" s="9">
        <v>294</v>
      </c>
      <c r="N3943" s="5" t="str" cm="1">
        <f t="array" ref="N3943">_xlfn.IFS(M3943=0, "No Mortgage", M3943&lt;150, "Low Mortgage", TRUE, "High Mortgage")</f>
        <v>High Mortgage</v>
      </c>
      <c r="O3943" s="9">
        <v>0</v>
      </c>
      <c r="P3943" s="5" t="str">
        <f t="shared" si="122"/>
        <v>Rejected</v>
      </c>
      <c r="Q3943" s="9">
        <v>0</v>
      </c>
      <c r="R3943" s="9">
        <v>0</v>
      </c>
      <c r="S3943" s="5" t="str">
        <f t="shared" si="123"/>
        <v>No</v>
      </c>
      <c r="T3943" s="9">
        <v>1</v>
      </c>
      <c r="U3943" s="11">
        <v>1</v>
      </c>
    </row>
    <row r="3944" spans="1:21" x14ac:dyDescent="0.3">
      <c r="A3944" s="4">
        <v>3943</v>
      </c>
      <c r="B3944" s="5">
        <v>42</v>
      </c>
      <c r="C3944" s="5" t="str" cm="1">
        <f t="array" ref="C3944">_xlfn.IFS(B3944&lt;30, "Young", B3944&lt;50, "Middle Age", TRUE, "Senior")</f>
        <v>Middle Age</v>
      </c>
      <c r="D3944" s="5">
        <v>17</v>
      </c>
      <c r="E3944" s="5">
        <v>89</v>
      </c>
      <c r="F3944" s="5" t="str" cm="1">
        <f t="array" ref="F3944">_xlfn.IFS(E3944&lt;50, "Low Income", E3944&lt;100, "Middle Income", TRUE,"High Income")</f>
        <v>Middle Income</v>
      </c>
      <c r="G3944" s="6">
        <v>90095</v>
      </c>
      <c r="H3944" s="5">
        <v>1</v>
      </c>
      <c r="I3944" s="5">
        <v>0.1</v>
      </c>
      <c r="J3944" s="5" t="str" cm="1">
        <f t="array" ref="J3944">_xlfn.IFS(I3944&lt;2,"Low", I3944&lt;5, "Middle", TRUE, "High")</f>
        <v>Low</v>
      </c>
      <c r="K3944" s="5">
        <v>2</v>
      </c>
      <c r="L3944" s="5" t="str" cm="1">
        <f t="array" ref="L3944">_xlfn.IFS(K3944=1,"undergraduate",K3944=2,"graduate",K3944=3,"professional")</f>
        <v>graduate</v>
      </c>
      <c r="M3944" s="5">
        <v>170</v>
      </c>
      <c r="N3944" s="5" t="str" cm="1">
        <f t="array" ref="N3944">_xlfn.IFS(M3944=0, "No Mortgage", M3944&lt;150, "Low Mortgage", TRUE, "High Mortgage")</f>
        <v>High Mortgage</v>
      </c>
      <c r="O3944" s="5">
        <v>0</v>
      </c>
      <c r="P3944" s="5" t="str">
        <f t="shared" si="122"/>
        <v>Rejected</v>
      </c>
      <c r="Q3944" s="5">
        <v>0</v>
      </c>
      <c r="R3944" s="5">
        <v>0</v>
      </c>
      <c r="S3944" s="5" t="str">
        <f t="shared" si="123"/>
        <v>No</v>
      </c>
      <c r="T3944" s="5">
        <v>1</v>
      </c>
      <c r="U3944" s="7">
        <v>0</v>
      </c>
    </row>
    <row r="3945" spans="1:21" x14ac:dyDescent="0.3">
      <c r="A3945" s="8">
        <v>3944</v>
      </c>
      <c r="B3945" s="9">
        <v>61</v>
      </c>
      <c r="C3945" s="5" t="str" cm="1">
        <f t="array" ref="C3945">_xlfn.IFS(B3945&lt;30, "Young", B3945&lt;50, "Middle Age", TRUE, "Senior")</f>
        <v>Senior</v>
      </c>
      <c r="D3945" s="5">
        <v>36</v>
      </c>
      <c r="E3945" s="9">
        <v>188</v>
      </c>
      <c r="F3945" s="5" t="str" cm="1">
        <f t="array" ref="F3945">_xlfn.IFS(E3945&lt;50, "Low Income", E3945&lt;100, "Middle Income", TRUE,"High Income")</f>
        <v>High Income</v>
      </c>
      <c r="G3945" s="10">
        <v>91360</v>
      </c>
      <c r="H3945" s="9">
        <v>1</v>
      </c>
      <c r="I3945" s="9">
        <v>9.3000000000000007</v>
      </c>
      <c r="J3945" s="5" t="str" cm="1">
        <f t="array" ref="J3945">_xlfn.IFS(I3945&lt;2,"Low", I3945&lt;5, "Middle", TRUE, "High")</f>
        <v>High</v>
      </c>
      <c r="K3945" s="9">
        <v>2</v>
      </c>
      <c r="L3945" s="5" t="str" cm="1">
        <f t="array" ref="L3945">_xlfn.IFS(K3945=1,"undergraduate",K3945=2,"graduate",K3945=3,"professional")</f>
        <v>graduate</v>
      </c>
      <c r="M3945" s="9">
        <v>0</v>
      </c>
      <c r="N3945" s="5" t="str" cm="1">
        <f t="array" ref="N3945">_xlfn.IFS(M3945=0, "No Mortgage", M3945&lt;150, "Low Mortgage", TRUE, "High Mortgage")</f>
        <v>No Mortgage</v>
      </c>
      <c r="O3945" s="9">
        <v>1</v>
      </c>
      <c r="P3945" s="5" t="str">
        <f t="shared" si="122"/>
        <v>Accepted</v>
      </c>
      <c r="Q3945" s="9">
        <v>0</v>
      </c>
      <c r="R3945" s="9">
        <v>0</v>
      </c>
      <c r="S3945" s="5" t="str">
        <f t="shared" si="123"/>
        <v>No</v>
      </c>
      <c r="T3945" s="9">
        <v>0</v>
      </c>
      <c r="U3945" s="11">
        <v>0</v>
      </c>
    </row>
    <row r="3946" spans="1:21" x14ac:dyDescent="0.3">
      <c r="A3946" s="4">
        <v>3945</v>
      </c>
      <c r="B3946" s="5">
        <v>56</v>
      </c>
      <c r="C3946" s="5" t="str" cm="1">
        <f t="array" ref="C3946">_xlfn.IFS(B3946&lt;30, "Young", B3946&lt;50, "Middle Age", TRUE, "Senior")</f>
        <v>Senior</v>
      </c>
      <c r="D3946" s="5">
        <v>26</v>
      </c>
      <c r="E3946" s="5">
        <v>62</v>
      </c>
      <c r="F3946" s="5" t="str" cm="1">
        <f t="array" ref="F3946">_xlfn.IFS(E3946&lt;50, "Low Income", E3946&lt;100, "Middle Income", TRUE,"High Income")</f>
        <v>Middle Income</v>
      </c>
      <c r="G3946" s="6">
        <v>91320</v>
      </c>
      <c r="H3946" s="5">
        <v>3</v>
      </c>
      <c r="I3946" s="5">
        <v>1.4</v>
      </c>
      <c r="J3946" s="5" t="str" cm="1">
        <f t="array" ref="J3946">_xlfn.IFS(I3946&lt;2,"Low", I3946&lt;5, "Middle", TRUE, "High")</f>
        <v>Low</v>
      </c>
      <c r="K3946" s="5">
        <v>3</v>
      </c>
      <c r="L3946" s="5" t="str" cm="1">
        <f t="array" ref="L3946">_xlfn.IFS(K3946=1,"undergraduate",K3946=2,"graduate",K3946=3,"professional")</f>
        <v>professional</v>
      </c>
      <c r="M3946" s="5">
        <v>0</v>
      </c>
      <c r="N3946" s="5" t="str" cm="1">
        <f t="array" ref="N3946">_xlfn.IFS(M3946=0, "No Mortgage", M3946&lt;150, "Low Mortgage", TRUE, "High Mortgage")</f>
        <v>No Mortgage</v>
      </c>
      <c r="O3946" s="5">
        <v>0</v>
      </c>
      <c r="P3946" s="5" t="str">
        <f t="shared" si="122"/>
        <v>Rejected</v>
      </c>
      <c r="Q3946" s="5">
        <v>0</v>
      </c>
      <c r="R3946" s="5">
        <v>0</v>
      </c>
      <c r="S3946" s="5" t="str">
        <f t="shared" si="123"/>
        <v>No</v>
      </c>
      <c r="T3946" s="5">
        <v>1</v>
      </c>
      <c r="U3946" s="7">
        <v>0</v>
      </c>
    </row>
    <row r="3947" spans="1:21" x14ac:dyDescent="0.3">
      <c r="A3947" s="8">
        <v>3946</v>
      </c>
      <c r="B3947" s="9">
        <v>29</v>
      </c>
      <c r="C3947" s="5" t="str" cm="1">
        <f t="array" ref="C3947">_xlfn.IFS(B3947&lt;30, "Young", B3947&lt;50, "Middle Age", TRUE, "Senior")</f>
        <v>Young</v>
      </c>
      <c r="D3947" s="5">
        <v>3</v>
      </c>
      <c r="E3947" s="9">
        <v>123</v>
      </c>
      <c r="F3947" s="5" t="str" cm="1">
        <f t="array" ref="F3947">_xlfn.IFS(E3947&lt;50, "Low Income", E3947&lt;100, "Middle Income", TRUE,"High Income")</f>
        <v>High Income</v>
      </c>
      <c r="G3947" s="10">
        <v>92821</v>
      </c>
      <c r="H3947" s="9">
        <v>3</v>
      </c>
      <c r="I3947" s="9">
        <v>5.6</v>
      </c>
      <c r="J3947" s="5" t="str" cm="1">
        <f t="array" ref="J3947">_xlfn.IFS(I3947&lt;2,"Low", I3947&lt;5, "Middle", TRUE, "High")</f>
        <v>High</v>
      </c>
      <c r="K3947" s="9">
        <v>3</v>
      </c>
      <c r="L3947" s="5" t="str" cm="1">
        <f t="array" ref="L3947">_xlfn.IFS(K3947=1,"undergraduate",K3947=2,"graduate",K3947=3,"professional")</f>
        <v>professional</v>
      </c>
      <c r="M3947" s="9">
        <v>428</v>
      </c>
      <c r="N3947" s="5" t="str" cm="1">
        <f t="array" ref="N3947">_xlfn.IFS(M3947=0, "No Mortgage", M3947&lt;150, "Low Mortgage", TRUE, "High Mortgage")</f>
        <v>High Mortgage</v>
      </c>
      <c r="O3947" s="9">
        <v>1</v>
      </c>
      <c r="P3947" s="5" t="str">
        <f t="shared" si="122"/>
        <v>Accepted</v>
      </c>
      <c r="Q3947" s="9">
        <v>0</v>
      </c>
      <c r="R3947" s="9">
        <v>0</v>
      </c>
      <c r="S3947" s="5" t="str">
        <f t="shared" si="123"/>
        <v>No</v>
      </c>
      <c r="T3947" s="9">
        <v>1</v>
      </c>
      <c r="U3947" s="11">
        <v>0</v>
      </c>
    </row>
    <row r="3948" spans="1:21" x14ac:dyDescent="0.3">
      <c r="A3948" s="4">
        <v>3947</v>
      </c>
      <c r="B3948" s="5">
        <v>25</v>
      </c>
      <c r="C3948" s="5" t="str" cm="1">
        <f t="array" ref="C3948">_xlfn.IFS(B3948&lt;30, "Young", B3948&lt;50, "Middle Age", TRUE, "Senior")</f>
        <v>Young</v>
      </c>
      <c r="D3948" s="5">
        <v>1</v>
      </c>
      <c r="E3948" s="5">
        <v>40</v>
      </c>
      <c r="F3948" s="5" t="str" cm="1">
        <f t="array" ref="F3948">_xlfn.IFS(E3948&lt;50, "Low Income", E3948&lt;100, "Middle Income", TRUE,"High Income")</f>
        <v>Low Income</v>
      </c>
      <c r="G3948" s="6">
        <v>93117</v>
      </c>
      <c r="H3948" s="5">
        <v>3</v>
      </c>
      <c r="I3948" s="5">
        <v>2.4</v>
      </c>
      <c r="J3948" s="5" t="str" cm="1">
        <f t="array" ref="J3948">_xlfn.IFS(I3948&lt;2,"Low", I3948&lt;5, "Middle", TRUE, "High")</f>
        <v>Middle</v>
      </c>
      <c r="K3948" s="5">
        <v>2</v>
      </c>
      <c r="L3948" s="5" t="str" cm="1">
        <f t="array" ref="L3948">_xlfn.IFS(K3948=1,"undergraduate",K3948=2,"graduate",K3948=3,"professional")</f>
        <v>graduate</v>
      </c>
      <c r="M3948" s="5">
        <v>0</v>
      </c>
      <c r="N3948" s="5" t="str" cm="1">
        <f t="array" ref="N3948">_xlfn.IFS(M3948=0, "No Mortgage", M3948&lt;150, "Low Mortgage", TRUE, "High Mortgage")</f>
        <v>No Mortgage</v>
      </c>
      <c r="O3948" s="5">
        <v>0</v>
      </c>
      <c r="P3948" s="5" t="str">
        <f t="shared" si="122"/>
        <v>Rejected</v>
      </c>
      <c r="Q3948" s="5">
        <v>0</v>
      </c>
      <c r="R3948" s="5">
        <v>0</v>
      </c>
      <c r="S3948" s="5" t="str">
        <f t="shared" si="123"/>
        <v>No</v>
      </c>
      <c r="T3948" s="5">
        <v>1</v>
      </c>
      <c r="U3948" s="7">
        <v>0</v>
      </c>
    </row>
    <row r="3949" spans="1:21" x14ac:dyDescent="0.3">
      <c r="A3949" s="8">
        <v>3948</v>
      </c>
      <c r="B3949" s="9">
        <v>32</v>
      </c>
      <c r="C3949" s="5" t="str" cm="1">
        <f t="array" ref="C3949">_xlfn.IFS(B3949&lt;30, "Young", B3949&lt;50, "Middle Age", TRUE, "Senior")</f>
        <v>Middle Age</v>
      </c>
      <c r="D3949" s="5">
        <v>8</v>
      </c>
      <c r="E3949" s="9">
        <v>119</v>
      </c>
      <c r="F3949" s="5" t="str" cm="1">
        <f t="array" ref="F3949">_xlfn.IFS(E3949&lt;50, "Low Income", E3949&lt;100, "Middle Income", TRUE,"High Income")</f>
        <v>High Income</v>
      </c>
      <c r="G3949" s="10">
        <v>94710</v>
      </c>
      <c r="H3949" s="9">
        <v>4</v>
      </c>
      <c r="I3949" s="9">
        <v>5</v>
      </c>
      <c r="J3949" s="5" t="str" cm="1">
        <f t="array" ref="J3949">_xlfn.IFS(I3949&lt;2,"Low", I3949&lt;5, "Middle", TRUE, "High")</f>
        <v>High</v>
      </c>
      <c r="K3949" s="9">
        <v>3</v>
      </c>
      <c r="L3949" s="5" t="str" cm="1">
        <f t="array" ref="L3949">_xlfn.IFS(K3949=1,"undergraduate",K3949=2,"graduate",K3949=3,"professional")</f>
        <v>professional</v>
      </c>
      <c r="M3949" s="9">
        <v>0</v>
      </c>
      <c r="N3949" s="5" t="str" cm="1">
        <f t="array" ref="N3949">_xlfn.IFS(M3949=0, "No Mortgage", M3949&lt;150, "Low Mortgage", TRUE, "High Mortgage")</f>
        <v>No Mortgage</v>
      </c>
      <c r="O3949" s="9">
        <v>1</v>
      </c>
      <c r="P3949" s="5" t="str">
        <f t="shared" si="122"/>
        <v>Accepted</v>
      </c>
      <c r="Q3949" s="9">
        <v>0</v>
      </c>
      <c r="R3949" s="9">
        <v>0</v>
      </c>
      <c r="S3949" s="5" t="str">
        <f t="shared" si="123"/>
        <v>No</v>
      </c>
      <c r="T3949" s="9">
        <v>1</v>
      </c>
      <c r="U3949" s="11">
        <v>0</v>
      </c>
    </row>
    <row r="3950" spans="1:21" x14ac:dyDescent="0.3">
      <c r="A3950" s="4">
        <v>3949</v>
      </c>
      <c r="B3950" s="5">
        <v>37</v>
      </c>
      <c r="C3950" s="5" t="str" cm="1">
        <f t="array" ref="C3950">_xlfn.IFS(B3950&lt;30, "Young", B3950&lt;50, "Middle Age", TRUE, "Senior")</f>
        <v>Middle Age</v>
      </c>
      <c r="D3950" s="5">
        <v>12</v>
      </c>
      <c r="E3950" s="5">
        <v>123</v>
      </c>
      <c r="F3950" s="5" t="str" cm="1">
        <f t="array" ref="F3950">_xlfn.IFS(E3950&lt;50, "Low Income", E3950&lt;100, "Middle Income", TRUE,"High Income")</f>
        <v>High Income</v>
      </c>
      <c r="G3950" s="6">
        <v>94304</v>
      </c>
      <c r="H3950" s="5">
        <v>4</v>
      </c>
      <c r="I3950" s="5">
        <v>3.1</v>
      </c>
      <c r="J3950" s="5" t="str" cm="1">
        <f t="array" ref="J3950">_xlfn.IFS(I3950&lt;2,"Low", I3950&lt;5, "Middle", TRUE, "High")</f>
        <v>Middle</v>
      </c>
      <c r="K3950" s="5">
        <v>2</v>
      </c>
      <c r="L3950" s="5" t="str" cm="1">
        <f t="array" ref="L3950">_xlfn.IFS(K3950=1,"undergraduate",K3950=2,"graduate",K3950=3,"professional")</f>
        <v>graduate</v>
      </c>
      <c r="M3950" s="5">
        <v>253</v>
      </c>
      <c r="N3950" s="5" t="str" cm="1">
        <f t="array" ref="N3950">_xlfn.IFS(M3950=0, "No Mortgage", M3950&lt;150, "Low Mortgage", TRUE, "High Mortgage")</f>
        <v>High Mortgage</v>
      </c>
      <c r="O3950" s="5">
        <v>1</v>
      </c>
      <c r="P3950" s="5" t="str">
        <f t="shared" si="122"/>
        <v>Accepted</v>
      </c>
      <c r="Q3950" s="5">
        <v>0</v>
      </c>
      <c r="R3950" s="5">
        <v>1</v>
      </c>
      <c r="S3950" s="5" t="str">
        <f t="shared" si="123"/>
        <v>Yes</v>
      </c>
      <c r="T3950" s="5">
        <v>1</v>
      </c>
      <c r="U3950" s="7">
        <v>1</v>
      </c>
    </row>
    <row r="3951" spans="1:21" x14ac:dyDescent="0.3">
      <c r="A3951" s="8">
        <v>3950</v>
      </c>
      <c r="B3951" s="9">
        <v>31</v>
      </c>
      <c r="C3951" s="5" t="str" cm="1">
        <f t="array" ref="C3951">_xlfn.IFS(B3951&lt;30, "Young", B3951&lt;50, "Middle Age", TRUE, "Senior")</f>
        <v>Middle Age</v>
      </c>
      <c r="D3951" s="5">
        <v>5</v>
      </c>
      <c r="E3951" s="9">
        <v>23</v>
      </c>
      <c r="F3951" s="5" t="str" cm="1">
        <f t="array" ref="F3951">_xlfn.IFS(E3951&lt;50, "Low Income", E3951&lt;100, "Middle Income", TRUE,"High Income")</f>
        <v>Low Income</v>
      </c>
      <c r="G3951" s="10">
        <v>93407</v>
      </c>
      <c r="H3951" s="9">
        <v>1</v>
      </c>
      <c r="I3951" s="9">
        <v>0.4</v>
      </c>
      <c r="J3951" s="5" t="str" cm="1">
        <f t="array" ref="J3951">_xlfn.IFS(I3951&lt;2,"Low", I3951&lt;5, "Middle", TRUE, "High")</f>
        <v>Low</v>
      </c>
      <c r="K3951" s="9">
        <v>2</v>
      </c>
      <c r="L3951" s="5" t="str" cm="1">
        <f t="array" ref="L3951">_xlfn.IFS(K3951=1,"undergraduate",K3951=2,"graduate",K3951=3,"professional")</f>
        <v>graduate</v>
      </c>
      <c r="M3951" s="9">
        <v>0</v>
      </c>
      <c r="N3951" s="5" t="str" cm="1">
        <f t="array" ref="N3951">_xlfn.IFS(M3951=0, "No Mortgage", M3951&lt;150, "Low Mortgage", TRUE, "High Mortgage")</f>
        <v>No Mortgage</v>
      </c>
      <c r="O3951" s="9">
        <v>0</v>
      </c>
      <c r="P3951" s="5" t="str">
        <f t="shared" si="122"/>
        <v>Rejected</v>
      </c>
      <c r="Q3951" s="9">
        <v>0</v>
      </c>
      <c r="R3951" s="9">
        <v>0</v>
      </c>
      <c r="S3951" s="5" t="str">
        <f t="shared" si="123"/>
        <v>No</v>
      </c>
      <c r="T3951" s="9">
        <v>1</v>
      </c>
      <c r="U3951" s="11">
        <v>1</v>
      </c>
    </row>
    <row r="3952" spans="1:21" x14ac:dyDescent="0.3">
      <c r="A3952" s="4">
        <v>3951</v>
      </c>
      <c r="B3952" s="5">
        <v>38</v>
      </c>
      <c r="C3952" s="5" t="str" cm="1">
        <f t="array" ref="C3952">_xlfn.IFS(B3952&lt;30, "Young", B3952&lt;50, "Middle Age", TRUE, "Senior")</f>
        <v>Middle Age</v>
      </c>
      <c r="D3952" s="5">
        <v>14</v>
      </c>
      <c r="E3952" s="5">
        <v>62</v>
      </c>
      <c r="F3952" s="5" t="str" cm="1">
        <f t="array" ref="F3952">_xlfn.IFS(E3952&lt;50, "Low Income", E3952&lt;100, "Middle Income", TRUE,"High Income")</f>
        <v>Middle Income</v>
      </c>
      <c r="G3952" s="6">
        <v>94143</v>
      </c>
      <c r="H3952" s="5">
        <v>1</v>
      </c>
      <c r="I3952" s="5">
        <v>1.5</v>
      </c>
      <c r="J3952" s="5" t="str" cm="1">
        <f t="array" ref="J3952">_xlfn.IFS(I3952&lt;2,"Low", I3952&lt;5, "Middle", TRUE, "High")</f>
        <v>Low</v>
      </c>
      <c r="K3952" s="5">
        <v>3</v>
      </c>
      <c r="L3952" s="5" t="str" cm="1">
        <f t="array" ref="L3952">_xlfn.IFS(K3952=1,"undergraduate",K3952=2,"graduate",K3952=3,"professional")</f>
        <v>professional</v>
      </c>
      <c r="M3952" s="5">
        <v>255</v>
      </c>
      <c r="N3952" s="5" t="str" cm="1">
        <f t="array" ref="N3952">_xlfn.IFS(M3952=0, "No Mortgage", M3952&lt;150, "Low Mortgage", TRUE, "High Mortgage")</f>
        <v>High Mortgage</v>
      </c>
      <c r="O3952" s="5">
        <v>0</v>
      </c>
      <c r="P3952" s="5" t="str">
        <f t="shared" si="122"/>
        <v>Rejected</v>
      </c>
      <c r="Q3952" s="5">
        <v>0</v>
      </c>
      <c r="R3952" s="5">
        <v>0</v>
      </c>
      <c r="S3952" s="5" t="str">
        <f t="shared" si="123"/>
        <v>No</v>
      </c>
      <c r="T3952" s="5">
        <v>1</v>
      </c>
      <c r="U3952" s="7">
        <v>0</v>
      </c>
    </row>
    <row r="3953" spans="1:21" x14ac:dyDescent="0.3">
      <c r="A3953" s="8">
        <v>3952</v>
      </c>
      <c r="B3953" s="9">
        <v>40</v>
      </c>
      <c r="C3953" s="5" t="str" cm="1">
        <f t="array" ref="C3953">_xlfn.IFS(B3953&lt;30, "Young", B3953&lt;50, "Middle Age", TRUE, "Senior")</f>
        <v>Middle Age</v>
      </c>
      <c r="D3953" s="5">
        <v>14</v>
      </c>
      <c r="E3953" s="9">
        <v>69</v>
      </c>
      <c r="F3953" s="5" t="str" cm="1">
        <f t="array" ref="F3953">_xlfn.IFS(E3953&lt;50, "Low Income", E3953&lt;100, "Middle Income", TRUE,"High Income")</f>
        <v>Middle Income</v>
      </c>
      <c r="G3953" s="10">
        <v>92870</v>
      </c>
      <c r="H3953" s="9">
        <v>3</v>
      </c>
      <c r="I3953" s="9">
        <v>2.1</v>
      </c>
      <c r="J3953" s="5" t="str" cm="1">
        <f t="array" ref="J3953">_xlfn.IFS(I3953&lt;2,"Low", I3953&lt;5, "Middle", TRUE, "High")</f>
        <v>Middle</v>
      </c>
      <c r="K3953" s="9">
        <v>1</v>
      </c>
      <c r="L3953" s="5" t="str" cm="1">
        <f t="array" ref="L3953">_xlfn.IFS(K3953=1,"undergraduate",K3953=2,"graduate",K3953=3,"professional")</f>
        <v>undergraduate</v>
      </c>
      <c r="M3953" s="9">
        <v>106</v>
      </c>
      <c r="N3953" s="5" t="str" cm="1">
        <f t="array" ref="N3953">_xlfn.IFS(M3953=0, "No Mortgage", M3953&lt;150, "Low Mortgage", TRUE, "High Mortgage")</f>
        <v>Low Mortgage</v>
      </c>
      <c r="O3953" s="9">
        <v>0</v>
      </c>
      <c r="P3953" s="5" t="str">
        <f t="shared" si="122"/>
        <v>Rejected</v>
      </c>
      <c r="Q3953" s="9">
        <v>0</v>
      </c>
      <c r="R3953" s="9">
        <v>0</v>
      </c>
      <c r="S3953" s="5" t="str">
        <f t="shared" si="123"/>
        <v>No</v>
      </c>
      <c r="T3953" s="9">
        <v>1</v>
      </c>
      <c r="U3953" s="11">
        <v>0</v>
      </c>
    </row>
    <row r="3954" spans="1:21" x14ac:dyDescent="0.3">
      <c r="A3954" s="4">
        <v>3953</v>
      </c>
      <c r="B3954" s="5">
        <v>61</v>
      </c>
      <c r="C3954" s="5" t="str" cm="1">
        <f t="array" ref="C3954">_xlfn.IFS(B3954&lt;30, "Young", B3954&lt;50, "Middle Age", TRUE, "Senior")</f>
        <v>Senior</v>
      </c>
      <c r="D3954" s="5">
        <v>36</v>
      </c>
      <c r="E3954" s="5">
        <v>124</v>
      </c>
      <c r="F3954" s="5" t="str" cm="1">
        <f t="array" ref="F3954">_xlfn.IFS(E3954&lt;50, "Low Income", E3954&lt;100, "Middle Income", TRUE,"High Income")</f>
        <v>High Income</v>
      </c>
      <c r="G3954" s="6">
        <v>94611</v>
      </c>
      <c r="H3954" s="5">
        <v>2</v>
      </c>
      <c r="I3954" s="5">
        <v>3.9</v>
      </c>
      <c r="J3954" s="5" t="str" cm="1">
        <f t="array" ref="J3954">_xlfn.IFS(I3954&lt;2,"Low", I3954&lt;5, "Middle", TRUE, "High")</f>
        <v>Middle</v>
      </c>
      <c r="K3954" s="5">
        <v>1</v>
      </c>
      <c r="L3954" s="5" t="str" cm="1">
        <f t="array" ref="L3954">_xlfn.IFS(K3954=1,"undergraduate",K3954=2,"graduate",K3954=3,"professional")</f>
        <v>undergraduate</v>
      </c>
      <c r="M3954" s="5">
        <v>0</v>
      </c>
      <c r="N3954" s="5" t="str" cm="1">
        <f t="array" ref="N3954">_xlfn.IFS(M3954=0, "No Mortgage", M3954&lt;150, "Low Mortgage", TRUE, "High Mortgage")</f>
        <v>No Mortgage</v>
      </c>
      <c r="O3954" s="5">
        <v>0</v>
      </c>
      <c r="P3954" s="5" t="str">
        <f t="shared" si="122"/>
        <v>Rejected</v>
      </c>
      <c r="Q3954" s="5">
        <v>1</v>
      </c>
      <c r="R3954" s="5">
        <v>0</v>
      </c>
      <c r="S3954" s="5" t="str">
        <f t="shared" si="123"/>
        <v>No</v>
      </c>
      <c r="T3954" s="5">
        <v>0</v>
      </c>
      <c r="U3954" s="7">
        <v>1</v>
      </c>
    </row>
    <row r="3955" spans="1:21" x14ac:dyDescent="0.3">
      <c r="A3955" s="8">
        <v>3954</v>
      </c>
      <c r="B3955" s="9">
        <v>50</v>
      </c>
      <c r="C3955" s="5" t="str" cm="1">
        <f t="array" ref="C3955">_xlfn.IFS(B3955&lt;30, "Young", B3955&lt;50, "Middle Age", TRUE, "Senior")</f>
        <v>Senior</v>
      </c>
      <c r="D3955" s="5">
        <v>26</v>
      </c>
      <c r="E3955" s="9">
        <v>52</v>
      </c>
      <c r="F3955" s="5" t="str" cm="1">
        <f t="array" ref="F3955">_xlfn.IFS(E3955&lt;50, "Low Income", E3955&lt;100, "Middle Income", TRUE,"High Income")</f>
        <v>Middle Income</v>
      </c>
      <c r="G3955" s="10">
        <v>93555</v>
      </c>
      <c r="H3955" s="9">
        <v>4</v>
      </c>
      <c r="I3955" s="9">
        <v>0.1</v>
      </c>
      <c r="J3955" s="5" t="str" cm="1">
        <f t="array" ref="J3955">_xlfn.IFS(I3955&lt;2,"Low", I3955&lt;5, "Middle", TRUE, "High")</f>
        <v>Low</v>
      </c>
      <c r="K3955" s="9">
        <v>3</v>
      </c>
      <c r="L3955" s="5" t="str" cm="1">
        <f t="array" ref="L3955">_xlfn.IFS(K3955=1,"undergraduate",K3955=2,"graduate",K3955=3,"professional")</f>
        <v>professional</v>
      </c>
      <c r="M3955" s="9">
        <v>0</v>
      </c>
      <c r="N3955" s="5" t="str" cm="1">
        <f t="array" ref="N3955">_xlfn.IFS(M3955=0, "No Mortgage", M3955&lt;150, "Low Mortgage", TRUE, "High Mortgage")</f>
        <v>No Mortgage</v>
      </c>
      <c r="O3955" s="9">
        <v>0</v>
      </c>
      <c r="P3955" s="5" t="str">
        <f t="shared" si="122"/>
        <v>Rejected</v>
      </c>
      <c r="Q3955" s="9">
        <v>0</v>
      </c>
      <c r="R3955" s="9">
        <v>0</v>
      </c>
      <c r="S3955" s="5" t="str">
        <f t="shared" si="123"/>
        <v>No</v>
      </c>
      <c r="T3955" s="9">
        <v>0</v>
      </c>
      <c r="U3955" s="11">
        <v>0</v>
      </c>
    </row>
    <row r="3956" spans="1:21" x14ac:dyDescent="0.3">
      <c r="A3956" s="4">
        <v>3955</v>
      </c>
      <c r="B3956" s="5">
        <v>32</v>
      </c>
      <c r="C3956" s="5" t="str" cm="1">
        <f t="array" ref="C3956">_xlfn.IFS(B3956&lt;30, "Young", B3956&lt;50, "Middle Age", TRUE, "Senior")</f>
        <v>Middle Age</v>
      </c>
      <c r="D3956" s="5">
        <v>7</v>
      </c>
      <c r="E3956" s="5">
        <v>134</v>
      </c>
      <c r="F3956" s="5" t="str" cm="1">
        <f t="array" ref="F3956">_xlfn.IFS(E3956&lt;50, "Low Income", E3956&lt;100, "Middle Income", TRUE,"High Income")</f>
        <v>High Income</v>
      </c>
      <c r="G3956" s="6">
        <v>93108</v>
      </c>
      <c r="H3956" s="5">
        <v>2</v>
      </c>
      <c r="I3956" s="5">
        <v>3.1</v>
      </c>
      <c r="J3956" s="5" t="str" cm="1">
        <f t="array" ref="J3956">_xlfn.IFS(I3956&lt;2,"Low", I3956&lt;5, "Middle", TRUE, "High")</f>
        <v>Middle</v>
      </c>
      <c r="K3956" s="5">
        <v>1</v>
      </c>
      <c r="L3956" s="5" t="str" cm="1">
        <f t="array" ref="L3956">_xlfn.IFS(K3956=1,"undergraduate",K3956=2,"graduate",K3956=3,"professional")</f>
        <v>undergraduate</v>
      </c>
      <c r="M3956" s="5">
        <v>0</v>
      </c>
      <c r="N3956" s="5" t="str" cm="1">
        <f t="array" ref="N3956">_xlfn.IFS(M3956=0, "No Mortgage", M3956&lt;150, "Low Mortgage", TRUE, "High Mortgage")</f>
        <v>No Mortgage</v>
      </c>
      <c r="O3956" s="5">
        <v>0</v>
      </c>
      <c r="P3956" s="5" t="str">
        <f t="shared" si="122"/>
        <v>Rejected</v>
      </c>
      <c r="Q3956" s="5">
        <v>0</v>
      </c>
      <c r="R3956" s="5">
        <v>0</v>
      </c>
      <c r="S3956" s="5" t="str">
        <f t="shared" si="123"/>
        <v>No</v>
      </c>
      <c r="T3956" s="5">
        <v>0</v>
      </c>
      <c r="U3956" s="7">
        <v>0</v>
      </c>
    </row>
    <row r="3957" spans="1:21" x14ac:dyDescent="0.3">
      <c r="A3957" s="8">
        <v>3956</v>
      </c>
      <c r="B3957" s="9">
        <v>62</v>
      </c>
      <c r="C3957" s="5" t="str" cm="1">
        <f t="array" ref="C3957">_xlfn.IFS(B3957&lt;30, "Young", B3957&lt;50, "Middle Age", TRUE, "Senior")</f>
        <v>Senior</v>
      </c>
      <c r="D3957" s="5">
        <v>36</v>
      </c>
      <c r="E3957" s="9">
        <v>58</v>
      </c>
      <c r="F3957" s="5" t="str" cm="1">
        <f t="array" ref="F3957">_xlfn.IFS(E3957&lt;50, "Low Income", E3957&lt;100, "Middle Income", TRUE,"High Income")</f>
        <v>Middle Income</v>
      </c>
      <c r="G3957" s="10">
        <v>94501</v>
      </c>
      <c r="H3957" s="9">
        <v>1</v>
      </c>
      <c r="I3957" s="9">
        <v>0.8</v>
      </c>
      <c r="J3957" s="5" t="str" cm="1">
        <f t="array" ref="J3957">_xlfn.IFS(I3957&lt;2,"Low", I3957&lt;5, "Middle", TRUE, "High")</f>
        <v>Low</v>
      </c>
      <c r="K3957" s="9">
        <v>2</v>
      </c>
      <c r="L3957" s="5" t="str" cm="1">
        <f t="array" ref="L3957">_xlfn.IFS(K3957=1,"undergraduate",K3957=2,"graduate",K3957=3,"professional")</f>
        <v>graduate</v>
      </c>
      <c r="M3957" s="9">
        <v>0</v>
      </c>
      <c r="N3957" s="5" t="str" cm="1">
        <f t="array" ref="N3957">_xlfn.IFS(M3957=0, "No Mortgage", M3957&lt;150, "Low Mortgage", TRUE, "High Mortgage")</f>
        <v>No Mortgage</v>
      </c>
      <c r="O3957" s="9">
        <v>0</v>
      </c>
      <c r="P3957" s="5" t="str">
        <f t="shared" si="122"/>
        <v>Rejected</v>
      </c>
      <c r="Q3957" s="9">
        <v>0</v>
      </c>
      <c r="R3957" s="9">
        <v>0</v>
      </c>
      <c r="S3957" s="5" t="str">
        <f t="shared" si="123"/>
        <v>No</v>
      </c>
      <c r="T3957" s="9">
        <v>0</v>
      </c>
      <c r="U3957" s="11">
        <v>0</v>
      </c>
    </row>
    <row r="3958" spans="1:21" x14ac:dyDescent="0.3">
      <c r="A3958" s="4">
        <v>3957</v>
      </c>
      <c r="B3958" s="5">
        <v>62</v>
      </c>
      <c r="C3958" s="5" t="str" cm="1">
        <f t="array" ref="C3958">_xlfn.IFS(B3958&lt;30, "Young", B3958&lt;50, "Middle Age", TRUE, "Senior")</f>
        <v>Senior</v>
      </c>
      <c r="D3958" s="5">
        <v>37</v>
      </c>
      <c r="E3958" s="5">
        <v>45</v>
      </c>
      <c r="F3958" s="5" t="str" cm="1">
        <f t="array" ref="F3958">_xlfn.IFS(E3958&lt;50, "Low Income", E3958&lt;100, "Middle Income", TRUE,"High Income")</f>
        <v>Low Income</v>
      </c>
      <c r="G3958" s="6">
        <v>90033</v>
      </c>
      <c r="H3958" s="5">
        <v>3</v>
      </c>
      <c r="I3958" s="5">
        <v>0.5</v>
      </c>
      <c r="J3958" s="5" t="str" cm="1">
        <f t="array" ref="J3958">_xlfn.IFS(I3958&lt;2,"Low", I3958&lt;5, "Middle", TRUE, "High")</f>
        <v>Low</v>
      </c>
      <c r="K3958" s="5">
        <v>2</v>
      </c>
      <c r="L3958" s="5" t="str" cm="1">
        <f t="array" ref="L3958">_xlfn.IFS(K3958=1,"undergraduate",K3958=2,"graduate",K3958=3,"professional")</f>
        <v>graduate</v>
      </c>
      <c r="M3958" s="5">
        <v>200</v>
      </c>
      <c r="N3958" s="5" t="str" cm="1">
        <f t="array" ref="N3958">_xlfn.IFS(M3958=0, "No Mortgage", M3958&lt;150, "Low Mortgage", TRUE, "High Mortgage")</f>
        <v>High Mortgage</v>
      </c>
      <c r="O3958" s="5">
        <v>0</v>
      </c>
      <c r="P3958" s="5" t="str">
        <f t="shared" si="122"/>
        <v>Rejected</v>
      </c>
      <c r="Q3958" s="5">
        <v>0</v>
      </c>
      <c r="R3958" s="5">
        <v>0</v>
      </c>
      <c r="S3958" s="5" t="str">
        <f t="shared" si="123"/>
        <v>No</v>
      </c>
      <c r="T3958" s="5">
        <v>1</v>
      </c>
      <c r="U3958" s="7">
        <v>1</v>
      </c>
    </row>
    <row r="3959" spans="1:21" x14ac:dyDescent="0.3">
      <c r="A3959" s="8">
        <v>3958</v>
      </c>
      <c r="B3959" s="9">
        <v>40</v>
      </c>
      <c r="C3959" s="5" t="str" cm="1">
        <f t="array" ref="C3959">_xlfn.IFS(B3959&lt;30, "Young", B3959&lt;50, "Middle Age", TRUE, "Senior")</f>
        <v>Middle Age</v>
      </c>
      <c r="D3959" s="5">
        <v>15</v>
      </c>
      <c r="E3959" s="9">
        <v>75</v>
      </c>
      <c r="F3959" s="5" t="str" cm="1">
        <f t="array" ref="F3959">_xlfn.IFS(E3959&lt;50, "Low Income", E3959&lt;100, "Middle Income", TRUE,"High Income")</f>
        <v>Middle Income</v>
      </c>
      <c r="G3959" s="10">
        <v>95449</v>
      </c>
      <c r="H3959" s="9">
        <v>4</v>
      </c>
      <c r="I3959" s="9">
        <v>1.1000000000000001</v>
      </c>
      <c r="J3959" s="5" t="str" cm="1">
        <f t="array" ref="J3959">_xlfn.IFS(I3959&lt;2,"Low", I3959&lt;5, "Middle", TRUE, "High")</f>
        <v>Low</v>
      </c>
      <c r="K3959" s="9">
        <v>2</v>
      </c>
      <c r="L3959" s="5" t="str" cm="1">
        <f t="array" ref="L3959">_xlfn.IFS(K3959=1,"undergraduate",K3959=2,"graduate",K3959=3,"professional")</f>
        <v>graduate</v>
      </c>
      <c r="M3959" s="9">
        <v>0</v>
      </c>
      <c r="N3959" s="5" t="str" cm="1">
        <f t="array" ref="N3959">_xlfn.IFS(M3959=0, "No Mortgage", M3959&lt;150, "Low Mortgage", TRUE, "High Mortgage")</f>
        <v>No Mortgage</v>
      </c>
      <c r="O3959" s="9">
        <v>0</v>
      </c>
      <c r="P3959" s="5" t="str">
        <f t="shared" si="122"/>
        <v>Rejected</v>
      </c>
      <c r="Q3959" s="9">
        <v>0</v>
      </c>
      <c r="R3959" s="9">
        <v>0</v>
      </c>
      <c r="S3959" s="5" t="str">
        <f t="shared" si="123"/>
        <v>No</v>
      </c>
      <c r="T3959" s="9">
        <v>1</v>
      </c>
      <c r="U3959" s="11">
        <v>0</v>
      </c>
    </row>
    <row r="3960" spans="1:21" x14ac:dyDescent="0.3">
      <c r="A3960" s="4">
        <v>3959</v>
      </c>
      <c r="B3960" s="5">
        <v>59</v>
      </c>
      <c r="C3960" s="5" t="str" cm="1">
        <f t="array" ref="C3960">_xlfn.IFS(B3960&lt;30, "Young", B3960&lt;50, "Middle Age", TRUE, "Senior")</f>
        <v>Senior</v>
      </c>
      <c r="D3960" s="5">
        <v>34</v>
      </c>
      <c r="E3960" s="5">
        <v>23</v>
      </c>
      <c r="F3960" s="5" t="str" cm="1">
        <f t="array" ref="F3960">_xlfn.IFS(E3960&lt;50, "Low Income", E3960&lt;100, "Middle Income", TRUE,"High Income")</f>
        <v>Low Income</v>
      </c>
      <c r="G3960" s="6">
        <v>90009</v>
      </c>
      <c r="H3960" s="5">
        <v>4</v>
      </c>
      <c r="I3960" s="5">
        <v>0.4</v>
      </c>
      <c r="J3960" s="5" t="str" cm="1">
        <f t="array" ref="J3960">_xlfn.IFS(I3960&lt;2,"Low", I3960&lt;5, "Middle", TRUE, "High")</f>
        <v>Low</v>
      </c>
      <c r="K3960" s="5">
        <v>2</v>
      </c>
      <c r="L3960" s="5" t="str" cm="1">
        <f t="array" ref="L3960">_xlfn.IFS(K3960=1,"undergraduate",K3960=2,"graduate",K3960=3,"professional")</f>
        <v>graduate</v>
      </c>
      <c r="M3960" s="5">
        <v>78</v>
      </c>
      <c r="N3960" s="5" t="str" cm="1">
        <f t="array" ref="N3960">_xlfn.IFS(M3960=0, "No Mortgage", M3960&lt;150, "Low Mortgage", TRUE, "High Mortgage")</f>
        <v>Low Mortgage</v>
      </c>
      <c r="O3960" s="5">
        <v>0</v>
      </c>
      <c r="P3960" s="5" t="str">
        <f t="shared" si="122"/>
        <v>Rejected</v>
      </c>
      <c r="Q3960" s="5">
        <v>0</v>
      </c>
      <c r="R3960" s="5">
        <v>0</v>
      </c>
      <c r="S3960" s="5" t="str">
        <f t="shared" si="123"/>
        <v>No</v>
      </c>
      <c r="T3960" s="5">
        <v>0</v>
      </c>
      <c r="U3960" s="7">
        <v>0</v>
      </c>
    </row>
    <row r="3961" spans="1:21" x14ac:dyDescent="0.3">
      <c r="A3961" s="8">
        <v>3960</v>
      </c>
      <c r="B3961" s="9">
        <v>43</v>
      </c>
      <c r="C3961" s="5" t="str" cm="1">
        <f t="array" ref="C3961">_xlfn.IFS(B3961&lt;30, "Young", B3961&lt;50, "Middle Age", TRUE, "Senior")</f>
        <v>Middle Age</v>
      </c>
      <c r="D3961" s="5">
        <v>19</v>
      </c>
      <c r="E3961" s="9">
        <v>123</v>
      </c>
      <c r="F3961" s="5" t="str" cm="1">
        <f t="array" ref="F3961">_xlfn.IFS(E3961&lt;50, "Low Income", E3961&lt;100, "Middle Income", TRUE,"High Income")</f>
        <v>High Income</v>
      </c>
      <c r="G3961" s="10">
        <v>91107</v>
      </c>
      <c r="H3961" s="9">
        <v>3</v>
      </c>
      <c r="I3961" s="9">
        <v>1.3</v>
      </c>
      <c r="J3961" s="5" t="str" cm="1">
        <f t="array" ref="J3961">_xlfn.IFS(I3961&lt;2,"Low", I3961&lt;5, "Middle", TRUE, "High")</f>
        <v>Low</v>
      </c>
      <c r="K3961" s="9">
        <v>1</v>
      </c>
      <c r="L3961" s="5" t="str" cm="1">
        <f t="array" ref="L3961">_xlfn.IFS(K3961=1,"undergraduate",K3961=2,"graduate",K3961=3,"professional")</f>
        <v>undergraduate</v>
      </c>
      <c r="M3961" s="9">
        <v>0</v>
      </c>
      <c r="N3961" s="5" t="str" cm="1">
        <f t="array" ref="N3961">_xlfn.IFS(M3961=0, "No Mortgage", M3961&lt;150, "Low Mortgage", TRUE, "High Mortgage")</f>
        <v>No Mortgage</v>
      </c>
      <c r="O3961" s="9">
        <v>1</v>
      </c>
      <c r="P3961" s="5" t="str">
        <f t="shared" si="122"/>
        <v>Accepted</v>
      </c>
      <c r="Q3961" s="9">
        <v>0</v>
      </c>
      <c r="R3961" s="9">
        <v>0</v>
      </c>
      <c r="S3961" s="5" t="str">
        <f t="shared" si="123"/>
        <v>No</v>
      </c>
      <c r="T3961" s="9">
        <v>1</v>
      </c>
      <c r="U3961" s="11">
        <v>0</v>
      </c>
    </row>
    <row r="3962" spans="1:21" x14ac:dyDescent="0.3">
      <c r="A3962" s="4">
        <v>3961</v>
      </c>
      <c r="B3962" s="5">
        <v>62</v>
      </c>
      <c r="C3962" s="5" t="str" cm="1">
        <f t="array" ref="C3962">_xlfn.IFS(B3962&lt;30, "Young", B3962&lt;50, "Middle Age", TRUE, "Senior")</f>
        <v>Senior</v>
      </c>
      <c r="D3962" s="5">
        <v>37</v>
      </c>
      <c r="E3962" s="5">
        <v>48</v>
      </c>
      <c r="F3962" s="5" t="str" cm="1">
        <f t="array" ref="F3962">_xlfn.IFS(E3962&lt;50, "Low Income", E3962&lt;100, "Middle Income", TRUE,"High Income")</f>
        <v>Low Income</v>
      </c>
      <c r="G3962" s="6">
        <v>92028</v>
      </c>
      <c r="H3962" s="5">
        <v>3</v>
      </c>
      <c r="I3962" s="5">
        <v>2.2000000000000002</v>
      </c>
      <c r="J3962" s="5" t="str" cm="1">
        <f t="array" ref="J3962">_xlfn.IFS(I3962&lt;2,"Low", I3962&lt;5, "Middle", TRUE, "High")</f>
        <v>Middle</v>
      </c>
      <c r="K3962" s="5">
        <v>1</v>
      </c>
      <c r="L3962" s="5" t="str" cm="1">
        <f t="array" ref="L3962">_xlfn.IFS(K3962=1,"undergraduate",K3962=2,"graduate",K3962=3,"professional")</f>
        <v>undergraduate</v>
      </c>
      <c r="M3962" s="5">
        <v>0</v>
      </c>
      <c r="N3962" s="5" t="str" cm="1">
        <f t="array" ref="N3962">_xlfn.IFS(M3962=0, "No Mortgage", M3962&lt;150, "Low Mortgage", TRUE, "High Mortgage")</f>
        <v>No Mortgage</v>
      </c>
      <c r="O3962" s="5">
        <v>0</v>
      </c>
      <c r="P3962" s="5" t="str">
        <f t="shared" si="122"/>
        <v>Rejected</v>
      </c>
      <c r="Q3962" s="5">
        <v>0</v>
      </c>
      <c r="R3962" s="5">
        <v>0</v>
      </c>
      <c r="S3962" s="5" t="str">
        <f t="shared" si="123"/>
        <v>No</v>
      </c>
      <c r="T3962" s="5">
        <v>0</v>
      </c>
      <c r="U3962" s="7">
        <v>0</v>
      </c>
    </row>
    <row r="3963" spans="1:21" x14ac:dyDescent="0.3">
      <c r="A3963" s="8">
        <v>3962</v>
      </c>
      <c r="B3963" s="9">
        <v>48</v>
      </c>
      <c r="C3963" s="5" t="str" cm="1">
        <f t="array" ref="C3963">_xlfn.IFS(B3963&lt;30, "Young", B3963&lt;50, "Middle Age", TRUE, "Senior")</f>
        <v>Middle Age</v>
      </c>
      <c r="D3963" s="5">
        <v>22</v>
      </c>
      <c r="E3963" s="9">
        <v>145</v>
      </c>
      <c r="F3963" s="5" t="str" cm="1">
        <f t="array" ref="F3963">_xlfn.IFS(E3963&lt;50, "Low Income", E3963&lt;100, "Middle Income", TRUE,"High Income")</f>
        <v>High Income</v>
      </c>
      <c r="G3963" s="10">
        <v>95482</v>
      </c>
      <c r="H3963" s="9">
        <v>1</v>
      </c>
      <c r="I3963" s="9">
        <v>0.3</v>
      </c>
      <c r="J3963" s="5" t="str" cm="1">
        <f t="array" ref="J3963">_xlfn.IFS(I3963&lt;2,"Low", I3963&lt;5, "Middle", TRUE, "High")</f>
        <v>Low</v>
      </c>
      <c r="K3963" s="9">
        <v>1</v>
      </c>
      <c r="L3963" s="5" t="str" cm="1">
        <f t="array" ref="L3963">_xlfn.IFS(K3963=1,"undergraduate",K3963=2,"graduate",K3963=3,"professional")</f>
        <v>undergraduate</v>
      </c>
      <c r="M3963" s="9">
        <v>140</v>
      </c>
      <c r="N3963" s="5" t="str" cm="1">
        <f t="array" ref="N3963">_xlfn.IFS(M3963=0, "No Mortgage", M3963&lt;150, "Low Mortgage", TRUE, "High Mortgage")</f>
        <v>Low Mortgage</v>
      </c>
      <c r="O3963" s="9">
        <v>0</v>
      </c>
      <c r="P3963" s="5" t="str">
        <f t="shared" si="122"/>
        <v>Rejected</v>
      </c>
      <c r="Q3963" s="9">
        <v>0</v>
      </c>
      <c r="R3963" s="9">
        <v>0</v>
      </c>
      <c r="S3963" s="5" t="str">
        <f t="shared" si="123"/>
        <v>No</v>
      </c>
      <c r="T3963" s="9">
        <v>1</v>
      </c>
      <c r="U3963" s="11">
        <v>0</v>
      </c>
    </row>
    <row r="3964" spans="1:21" x14ac:dyDescent="0.3">
      <c r="A3964" s="4">
        <v>3963</v>
      </c>
      <c r="B3964" s="5">
        <v>29</v>
      </c>
      <c r="C3964" s="5" t="str" cm="1">
        <f t="array" ref="C3964">_xlfn.IFS(B3964&lt;30, "Young", B3964&lt;50, "Middle Age", TRUE, "Senior")</f>
        <v>Young</v>
      </c>
      <c r="D3964" s="5">
        <v>5</v>
      </c>
      <c r="E3964" s="5">
        <v>31</v>
      </c>
      <c r="F3964" s="5" t="str" cm="1">
        <f t="array" ref="F3964">_xlfn.IFS(E3964&lt;50, "Low Income", E3964&lt;100, "Middle Income", TRUE,"High Income")</f>
        <v>Low Income</v>
      </c>
      <c r="G3964" s="6">
        <v>93014</v>
      </c>
      <c r="H3964" s="5">
        <v>1</v>
      </c>
      <c r="I3964" s="5">
        <v>1</v>
      </c>
      <c r="J3964" s="5" t="str" cm="1">
        <f t="array" ref="J3964">_xlfn.IFS(I3964&lt;2,"Low", I3964&lt;5, "Middle", TRUE, "High")</f>
        <v>Low</v>
      </c>
      <c r="K3964" s="5">
        <v>3</v>
      </c>
      <c r="L3964" s="5" t="str" cm="1">
        <f t="array" ref="L3964">_xlfn.IFS(K3964=1,"undergraduate",K3964=2,"graduate",K3964=3,"professional")</f>
        <v>professional</v>
      </c>
      <c r="M3964" s="5">
        <v>0</v>
      </c>
      <c r="N3964" s="5" t="str" cm="1">
        <f t="array" ref="N3964">_xlfn.IFS(M3964=0, "No Mortgage", M3964&lt;150, "Low Mortgage", TRUE, "High Mortgage")</f>
        <v>No Mortgage</v>
      </c>
      <c r="O3964" s="5">
        <v>0</v>
      </c>
      <c r="P3964" s="5" t="str">
        <f t="shared" si="122"/>
        <v>Rejected</v>
      </c>
      <c r="Q3964" s="5">
        <v>0</v>
      </c>
      <c r="R3964" s="5">
        <v>0</v>
      </c>
      <c r="S3964" s="5" t="str">
        <f t="shared" si="123"/>
        <v>No</v>
      </c>
      <c r="T3964" s="5">
        <v>0</v>
      </c>
      <c r="U3964" s="7">
        <v>0</v>
      </c>
    </row>
    <row r="3965" spans="1:21" x14ac:dyDescent="0.3">
      <c r="A3965" s="8">
        <v>3964</v>
      </c>
      <c r="B3965" s="9">
        <v>58</v>
      </c>
      <c r="C3965" s="5" t="str" cm="1">
        <f t="array" ref="C3965">_xlfn.IFS(B3965&lt;30, "Young", B3965&lt;50, "Middle Age", TRUE, "Senior")</f>
        <v>Senior</v>
      </c>
      <c r="D3965" s="5">
        <v>32</v>
      </c>
      <c r="E3965" s="9">
        <v>38</v>
      </c>
      <c r="F3965" s="5" t="str" cm="1">
        <f t="array" ref="F3965">_xlfn.IFS(E3965&lt;50, "Low Income", E3965&lt;100, "Middle Income", TRUE,"High Income")</f>
        <v>Low Income</v>
      </c>
      <c r="G3965" s="10">
        <v>93106</v>
      </c>
      <c r="H3965" s="9">
        <v>3</v>
      </c>
      <c r="I3965" s="9">
        <v>2.2000000000000002</v>
      </c>
      <c r="J3965" s="5" t="str" cm="1">
        <f t="array" ref="J3965">_xlfn.IFS(I3965&lt;2,"Low", I3965&lt;5, "Middle", TRUE, "High")</f>
        <v>Middle</v>
      </c>
      <c r="K3965" s="9">
        <v>3</v>
      </c>
      <c r="L3965" s="5" t="str" cm="1">
        <f t="array" ref="L3965">_xlfn.IFS(K3965=1,"undergraduate",K3965=2,"graduate",K3965=3,"professional")</f>
        <v>professional</v>
      </c>
      <c r="M3965" s="9">
        <v>0</v>
      </c>
      <c r="N3965" s="5" t="str" cm="1">
        <f t="array" ref="N3965">_xlfn.IFS(M3965=0, "No Mortgage", M3965&lt;150, "Low Mortgage", TRUE, "High Mortgage")</f>
        <v>No Mortgage</v>
      </c>
      <c r="O3965" s="9">
        <v>0</v>
      </c>
      <c r="P3965" s="5" t="str">
        <f t="shared" si="122"/>
        <v>Rejected</v>
      </c>
      <c r="Q3965" s="9">
        <v>0</v>
      </c>
      <c r="R3965" s="9">
        <v>0</v>
      </c>
      <c r="S3965" s="5" t="str">
        <f t="shared" si="123"/>
        <v>No</v>
      </c>
      <c r="T3965" s="9">
        <v>1</v>
      </c>
      <c r="U3965" s="11">
        <v>0</v>
      </c>
    </row>
    <row r="3966" spans="1:21" x14ac:dyDescent="0.3">
      <c r="A3966" s="4">
        <v>3965</v>
      </c>
      <c r="B3966" s="5">
        <v>43</v>
      </c>
      <c r="C3966" s="5" t="str" cm="1">
        <f t="array" ref="C3966">_xlfn.IFS(B3966&lt;30, "Young", B3966&lt;50, "Middle Age", TRUE, "Senior")</f>
        <v>Middle Age</v>
      </c>
      <c r="D3966" s="5">
        <v>18</v>
      </c>
      <c r="E3966" s="5">
        <v>78</v>
      </c>
      <c r="F3966" s="5" t="str" cm="1">
        <f t="array" ref="F3966">_xlfn.IFS(E3966&lt;50, "Low Income", E3966&lt;100, "Middle Income", TRUE,"High Income")</f>
        <v>Middle Income</v>
      </c>
      <c r="G3966" s="6">
        <v>94025</v>
      </c>
      <c r="H3966" s="5">
        <v>4</v>
      </c>
      <c r="I3966" s="5">
        <v>1.9</v>
      </c>
      <c r="J3966" s="5" t="str" cm="1">
        <f t="array" ref="J3966">_xlfn.IFS(I3966&lt;2,"Low", I3966&lt;5, "Middle", TRUE, "High")</f>
        <v>Low</v>
      </c>
      <c r="K3966" s="5">
        <v>3</v>
      </c>
      <c r="L3966" s="5" t="str" cm="1">
        <f t="array" ref="L3966">_xlfn.IFS(K3966=1,"undergraduate",K3966=2,"graduate",K3966=3,"professional")</f>
        <v>professional</v>
      </c>
      <c r="M3966" s="5">
        <v>0</v>
      </c>
      <c r="N3966" s="5" t="str" cm="1">
        <f t="array" ref="N3966">_xlfn.IFS(M3966=0, "No Mortgage", M3966&lt;150, "Low Mortgage", TRUE, "High Mortgage")</f>
        <v>No Mortgage</v>
      </c>
      <c r="O3966" s="5">
        <v>0</v>
      </c>
      <c r="P3966" s="5" t="str">
        <f t="shared" si="122"/>
        <v>Rejected</v>
      </c>
      <c r="Q3966" s="5">
        <v>0</v>
      </c>
      <c r="R3966" s="5">
        <v>0</v>
      </c>
      <c r="S3966" s="5" t="str">
        <f t="shared" si="123"/>
        <v>No</v>
      </c>
      <c r="T3966" s="5">
        <v>0</v>
      </c>
      <c r="U3966" s="7">
        <v>0</v>
      </c>
    </row>
    <row r="3967" spans="1:21" x14ac:dyDescent="0.3">
      <c r="A3967" s="8">
        <v>3966</v>
      </c>
      <c r="B3967" s="9">
        <v>39</v>
      </c>
      <c r="C3967" s="5" t="str" cm="1">
        <f t="array" ref="C3967">_xlfn.IFS(B3967&lt;30, "Young", B3967&lt;50, "Middle Age", TRUE, "Senior")</f>
        <v>Middle Age</v>
      </c>
      <c r="D3967" s="5">
        <v>15</v>
      </c>
      <c r="E3967" s="9">
        <v>94</v>
      </c>
      <c r="F3967" s="5" t="str" cm="1">
        <f t="array" ref="F3967">_xlfn.IFS(E3967&lt;50, "Low Income", E3967&lt;100, "Middle Income", TRUE,"High Income")</f>
        <v>Middle Income</v>
      </c>
      <c r="G3967" s="10">
        <v>91941</v>
      </c>
      <c r="H3967" s="9">
        <v>2</v>
      </c>
      <c r="I3967" s="9">
        <v>1.9</v>
      </c>
      <c r="J3967" s="5" t="str" cm="1">
        <f t="array" ref="J3967">_xlfn.IFS(I3967&lt;2,"Low", I3967&lt;5, "Middle", TRUE, "High")</f>
        <v>Low</v>
      </c>
      <c r="K3967" s="9">
        <v>1</v>
      </c>
      <c r="L3967" s="5" t="str" cm="1">
        <f t="array" ref="L3967">_xlfn.IFS(K3967=1,"undergraduate",K3967=2,"graduate",K3967=3,"professional")</f>
        <v>undergraduate</v>
      </c>
      <c r="M3967" s="9">
        <v>0</v>
      </c>
      <c r="N3967" s="5" t="str" cm="1">
        <f t="array" ref="N3967">_xlfn.IFS(M3967=0, "No Mortgage", M3967&lt;150, "Low Mortgage", TRUE, "High Mortgage")</f>
        <v>No Mortgage</v>
      </c>
      <c r="O3967" s="9">
        <v>0</v>
      </c>
      <c r="P3967" s="5" t="str">
        <f t="shared" si="122"/>
        <v>Rejected</v>
      </c>
      <c r="Q3967" s="9">
        <v>0</v>
      </c>
      <c r="R3967" s="9">
        <v>0</v>
      </c>
      <c r="S3967" s="5" t="str">
        <f t="shared" si="123"/>
        <v>No</v>
      </c>
      <c r="T3967" s="9">
        <v>1</v>
      </c>
      <c r="U3967" s="11">
        <v>0</v>
      </c>
    </row>
    <row r="3968" spans="1:21" x14ac:dyDescent="0.3">
      <c r="A3968" s="4">
        <v>3967</v>
      </c>
      <c r="B3968" s="5">
        <v>33</v>
      </c>
      <c r="C3968" s="5" t="str" cm="1">
        <f t="array" ref="C3968">_xlfn.IFS(B3968&lt;30, "Young", B3968&lt;50, "Middle Age", TRUE, "Senior")</f>
        <v>Middle Age</v>
      </c>
      <c r="D3968" s="5">
        <v>7</v>
      </c>
      <c r="E3968" s="5">
        <v>84</v>
      </c>
      <c r="F3968" s="5" t="str" cm="1">
        <f t="array" ref="F3968">_xlfn.IFS(E3968&lt;50, "Low Income", E3968&lt;100, "Middle Income", TRUE,"High Income")</f>
        <v>Middle Income</v>
      </c>
      <c r="G3968" s="6">
        <v>95051</v>
      </c>
      <c r="H3968" s="5">
        <v>1</v>
      </c>
      <c r="I3968" s="5">
        <v>2.9</v>
      </c>
      <c r="J3968" s="5" t="str" cm="1">
        <f t="array" ref="J3968">_xlfn.IFS(I3968&lt;2,"Low", I3968&lt;5, "Middle", TRUE, "High")</f>
        <v>Middle</v>
      </c>
      <c r="K3968" s="5">
        <v>3</v>
      </c>
      <c r="L3968" s="5" t="str" cm="1">
        <f t="array" ref="L3968">_xlfn.IFS(K3968=1,"undergraduate",K3968=2,"graduate",K3968=3,"professional")</f>
        <v>professional</v>
      </c>
      <c r="M3968" s="5">
        <v>0</v>
      </c>
      <c r="N3968" s="5" t="str" cm="1">
        <f t="array" ref="N3968">_xlfn.IFS(M3968=0, "No Mortgage", M3968&lt;150, "Low Mortgage", TRUE, "High Mortgage")</f>
        <v>No Mortgage</v>
      </c>
      <c r="O3968" s="5">
        <v>0</v>
      </c>
      <c r="P3968" s="5" t="str">
        <f t="shared" si="122"/>
        <v>Rejected</v>
      </c>
      <c r="Q3968" s="5">
        <v>0</v>
      </c>
      <c r="R3968" s="5">
        <v>0</v>
      </c>
      <c r="S3968" s="5" t="str">
        <f t="shared" si="123"/>
        <v>No</v>
      </c>
      <c r="T3968" s="5">
        <v>1</v>
      </c>
      <c r="U3968" s="7">
        <v>0</v>
      </c>
    </row>
    <row r="3969" spans="1:21" x14ac:dyDescent="0.3">
      <c r="A3969" s="8">
        <v>3968</v>
      </c>
      <c r="B3969" s="9">
        <v>40</v>
      </c>
      <c r="C3969" s="5" t="str" cm="1">
        <f t="array" ref="C3969">_xlfn.IFS(B3969&lt;30, "Young", B3969&lt;50, "Middle Age", TRUE, "Senior")</f>
        <v>Middle Age</v>
      </c>
      <c r="D3969" s="5">
        <v>15</v>
      </c>
      <c r="E3969" s="9">
        <v>22</v>
      </c>
      <c r="F3969" s="5" t="str" cm="1">
        <f t="array" ref="F3969">_xlfn.IFS(E3969&lt;50, "Low Income", E3969&lt;100, "Middle Income", TRUE,"High Income")</f>
        <v>Low Income</v>
      </c>
      <c r="G3969" s="10">
        <v>94306</v>
      </c>
      <c r="H3969" s="9">
        <v>1</v>
      </c>
      <c r="I3969" s="9">
        <v>0.6</v>
      </c>
      <c r="J3969" s="5" t="str" cm="1">
        <f t="array" ref="J3969">_xlfn.IFS(I3969&lt;2,"Low", I3969&lt;5, "Middle", TRUE, "High")</f>
        <v>Low</v>
      </c>
      <c r="K3969" s="9">
        <v>3</v>
      </c>
      <c r="L3969" s="5" t="str" cm="1">
        <f t="array" ref="L3969">_xlfn.IFS(K3969=1,"undergraduate",K3969=2,"graduate",K3969=3,"professional")</f>
        <v>professional</v>
      </c>
      <c r="M3969" s="9">
        <v>0</v>
      </c>
      <c r="N3969" s="5" t="str" cm="1">
        <f t="array" ref="N3969">_xlfn.IFS(M3969=0, "No Mortgage", M3969&lt;150, "Low Mortgage", TRUE, "High Mortgage")</f>
        <v>No Mortgage</v>
      </c>
      <c r="O3969" s="9">
        <v>0</v>
      </c>
      <c r="P3969" s="5" t="str">
        <f t="shared" si="122"/>
        <v>Rejected</v>
      </c>
      <c r="Q3969" s="9">
        <v>0</v>
      </c>
      <c r="R3969" s="9">
        <v>0</v>
      </c>
      <c r="S3969" s="5" t="str">
        <f t="shared" si="123"/>
        <v>No</v>
      </c>
      <c r="T3969" s="9">
        <v>1</v>
      </c>
      <c r="U3969" s="11">
        <v>0</v>
      </c>
    </row>
    <row r="3970" spans="1:21" x14ac:dyDescent="0.3">
      <c r="A3970" s="4">
        <v>3969</v>
      </c>
      <c r="B3970" s="5">
        <v>28</v>
      </c>
      <c r="C3970" s="5" t="str" cm="1">
        <f t="array" ref="C3970">_xlfn.IFS(B3970&lt;30, "Young", B3970&lt;50, "Middle Age", TRUE, "Senior")</f>
        <v>Young</v>
      </c>
      <c r="D3970" s="5">
        <v>3</v>
      </c>
      <c r="E3970" s="5">
        <v>78</v>
      </c>
      <c r="F3970" s="5" t="str" cm="1">
        <f t="array" ref="F3970">_xlfn.IFS(E3970&lt;50, "Low Income", E3970&lt;100, "Middle Income", TRUE,"High Income")</f>
        <v>Middle Income</v>
      </c>
      <c r="G3970" s="6">
        <v>93108</v>
      </c>
      <c r="H3970" s="5">
        <v>4</v>
      </c>
      <c r="I3970" s="5">
        <v>0.2</v>
      </c>
      <c r="J3970" s="5" t="str" cm="1">
        <f t="array" ref="J3970">_xlfn.IFS(I3970&lt;2,"Low", I3970&lt;5, "Middle", TRUE, "High")</f>
        <v>Low</v>
      </c>
      <c r="K3970" s="5">
        <v>1</v>
      </c>
      <c r="L3970" s="5" t="str" cm="1">
        <f t="array" ref="L3970">_xlfn.IFS(K3970=1,"undergraduate",K3970=2,"graduate",K3970=3,"professional")</f>
        <v>undergraduate</v>
      </c>
      <c r="M3970" s="5">
        <v>0</v>
      </c>
      <c r="N3970" s="5" t="str" cm="1">
        <f t="array" ref="N3970">_xlfn.IFS(M3970=0, "No Mortgage", M3970&lt;150, "Low Mortgage", TRUE, "High Mortgage")</f>
        <v>No Mortgage</v>
      </c>
      <c r="O3970" s="5">
        <v>0</v>
      </c>
      <c r="P3970" s="5" t="str">
        <f t="shared" si="122"/>
        <v>Rejected</v>
      </c>
      <c r="Q3970" s="5">
        <v>0</v>
      </c>
      <c r="R3970" s="5">
        <v>0</v>
      </c>
      <c r="S3970" s="5" t="str">
        <f t="shared" si="123"/>
        <v>No</v>
      </c>
      <c r="T3970" s="5">
        <v>1</v>
      </c>
      <c r="U3970" s="7">
        <v>1</v>
      </c>
    </row>
    <row r="3971" spans="1:21" x14ac:dyDescent="0.3">
      <c r="A3971" s="8">
        <v>3970</v>
      </c>
      <c r="B3971" s="9">
        <v>38</v>
      </c>
      <c r="C3971" s="5" t="str" cm="1">
        <f t="array" ref="C3971">_xlfn.IFS(B3971&lt;30, "Young", B3971&lt;50, "Middle Age", TRUE, "Senior")</f>
        <v>Middle Age</v>
      </c>
      <c r="D3971" s="5">
        <v>11</v>
      </c>
      <c r="E3971" s="9">
        <v>75</v>
      </c>
      <c r="F3971" s="5" t="str" cm="1">
        <f t="array" ref="F3971">_xlfn.IFS(E3971&lt;50, "Low Income", E3971&lt;100, "Middle Income", TRUE,"High Income")</f>
        <v>Middle Income</v>
      </c>
      <c r="G3971" s="10">
        <v>94305</v>
      </c>
      <c r="H3971" s="9">
        <v>3</v>
      </c>
      <c r="I3971" s="9">
        <v>2.33</v>
      </c>
      <c r="J3971" s="5" t="str" cm="1">
        <f t="array" ref="J3971">_xlfn.IFS(I3971&lt;2,"Low", I3971&lt;5, "Middle", TRUE, "High")</f>
        <v>Middle</v>
      </c>
      <c r="K3971" s="9">
        <v>2</v>
      </c>
      <c r="L3971" s="5" t="str" cm="1">
        <f t="array" ref="L3971">_xlfn.IFS(K3971=1,"undergraduate",K3971=2,"graduate",K3971=3,"professional")</f>
        <v>graduate</v>
      </c>
      <c r="M3971" s="9">
        <v>0</v>
      </c>
      <c r="N3971" s="5" t="str" cm="1">
        <f t="array" ref="N3971">_xlfn.IFS(M3971=0, "No Mortgage", M3971&lt;150, "Low Mortgage", TRUE, "High Mortgage")</f>
        <v>No Mortgage</v>
      </c>
      <c r="O3971" s="9">
        <v>0</v>
      </c>
      <c r="P3971" s="5" t="str">
        <f t="shared" ref="P3971:P4034" si="124">IF(O3971=0, "Rejected", "Accepted")</f>
        <v>Rejected</v>
      </c>
      <c r="Q3971" s="9">
        <v>0</v>
      </c>
      <c r="R3971" s="9">
        <v>0</v>
      </c>
      <c r="S3971" s="5" t="str">
        <f t="shared" ref="S3971:S4034" si="125">IF(R3971=0,"No","Yes")</f>
        <v>No</v>
      </c>
      <c r="T3971" s="9">
        <v>1</v>
      </c>
      <c r="U3971" s="11">
        <v>0</v>
      </c>
    </row>
    <row r="3972" spans="1:21" x14ac:dyDescent="0.3">
      <c r="A3972" s="4">
        <v>3971</v>
      </c>
      <c r="B3972" s="5">
        <v>65</v>
      </c>
      <c r="C3972" s="5" t="str" cm="1">
        <f t="array" ref="C3972">_xlfn.IFS(B3972&lt;30, "Young", B3972&lt;50, "Middle Age", TRUE, "Senior")</f>
        <v>Senior</v>
      </c>
      <c r="D3972" s="5">
        <v>40</v>
      </c>
      <c r="E3972" s="5">
        <v>71</v>
      </c>
      <c r="F3972" s="5" t="str" cm="1">
        <f t="array" ref="F3972">_xlfn.IFS(E3972&lt;50, "Low Income", E3972&lt;100, "Middle Income", TRUE,"High Income")</f>
        <v>Middle Income</v>
      </c>
      <c r="G3972" s="6">
        <v>95060</v>
      </c>
      <c r="H3972" s="5">
        <v>3</v>
      </c>
      <c r="I3972" s="5">
        <v>2.2000000000000002</v>
      </c>
      <c r="J3972" s="5" t="str" cm="1">
        <f t="array" ref="J3972">_xlfn.IFS(I3972&lt;2,"Low", I3972&lt;5, "Middle", TRUE, "High")</f>
        <v>Middle</v>
      </c>
      <c r="K3972" s="5">
        <v>1</v>
      </c>
      <c r="L3972" s="5" t="str" cm="1">
        <f t="array" ref="L3972">_xlfn.IFS(K3972=1,"undergraduate",K3972=2,"graduate",K3972=3,"professional")</f>
        <v>undergraduate</v>
      </c>
      <c r="M3972" s="5">
        <v>0</v>
      </c>
      <c r="N3972" s="5" t="str" cm="1">
        <f t="array" ref="N3972">_xlfn.IFS(M3972=0, "No Mortgage", M3972&lt;150, "Low Mortgage", TRUE, "High Mortgage")</f>
        <v>No Mortgage</v>
      </c>
      <c r="O3972" s="5">
        <v>0</v>
      </c>
      <c r="P3972" s="5" t="str">
        <f t="shared" si="124"/>
        <v>Rejected</v>
      </c>
      <c r="Q3972" s="5">
        <v>0</v>
      </c>
      <c r="R3972" s="5">
        <v>0</v>
      </c>
      <c r="S3972" s="5" t="str">
        <f t="shared" si="125"/>
        <v>No</v>
      </c>
      <c r="T3972" s="5">
        <v>0</v>
      </c>
      <c r="U3972" s="7">
        <v>1</v>
      </c>
    </row>
    <row r="3973" spans="1:21" x14ac:dyDescent="0.3">
      <c r="A3973" s="8">
        <v>3972</v>
      </c>
      <c r="B3973" s="9">
        <v>35</v>
      </c>
      <c r="C3973" s="5" t="str" cm="1">
        <f t="array" ref="C3973">_xlfn.IFS(B3973&lt;30, "Young", B3973&lt;50, "Middle Age", TRUE, "Senior")</f>
        <v>Middle Age</v>
      </c>
      <c r="D3973" s="5">
        <v>11</v>
      </c>
      <c r="E3973" s="9">
        <v>24</v>
      </c>
      <c r="F3973" s="5" t="str" cm="1">
        <f t="array" ref="F3973">_xlfn.IFS(E3973&lt;50, "Low Income", E3973&lt;100, "Middle Income", TRUE,"High Income")</f>
        <v>Low Income</v>
      </c>
      <c r="G3973" s="10">
        <v>95616</v>
      </c>
      <c r="H3973" s="9">
        <v>1</v>
      </c>
      <c r="I3973" s="9">
        <v>0.5</v>
      </c>
      <c r="J3973" s="5" t="str" cm="1">
        <f t="array" ref="J3973">_xlfn.IFS(I3973&lt;2,"Low", I3973&lt;5, "Middle", TRUE, "High")</f>
        <v>Low</v>
      </c>
      <c r="K3973" s="9">
        <v>3</v>
      </c>
      <c r="L3973" s="5" t="str" cm="1">
        <f t="array" ref="L3973">_xlfn.IFS(K3973=1,"undergraduate",K3973=2,"graduate",K3973=3,"professional")</f>
        <v>professional</v>
      </c>
      <c r="M3973" s="9">
        <v>0</v>
      </c>
      <c r="N3973" s="5" t="str" cm="1">
        <f t="array" ref="N3973">_xlfn.IFS(M3973=0, "No Mortgage", M3973&lt;150, "Low Mortgage", TRUE, "High Mortgage")</f>
        <v>No Mortgage</v>
      </c>
      <c r="O3973" s="9">
        <v>0</v>
      </c>
      <c r="P3973" s="5" t="str">
        <f t="shared" si="124"/>
        <v>Rejected</v>
      </c>
      <c r="Q3973" s="9">
        <v>0</v>
      </c>
      <c r="R3973" s="9">
        <v>0</v>
      </c>
      <c r="S3973" s="5" t="str">
        <f t="shared" si="125"/>
        <v>No</v>
      </c>
      <c r="T3973" s="9">
        <v>1</v>
      </c>
      <c r="U3973" s="11">
        <v>1</v>
      </c>
    </row>
    <row r="3974" spans="1:21" x14ac:dyDescent="0.3">
      <c r="A3974" s="4">
        <v>3973</v>
      </c>
      <c r="B3974" s="5">
        <v>29</v>
      </c>
      <c r="C3974" s="5" t="str" cm="1">
        <f t="array" ref="C3974">_xlfn.IFS(B3974&lt;30, "Young", B3974&lt;50, "Middle Age", TRUE, "Senior")</f>
        <v>Young</v>
      </c>
      <c r="D3974" s="5">
        <v>5</v>
      </c>
      <c r="E3974" s="5">
        <v>112</v>
      </c>
      <c r="F3974" s="5" t="str" cm="1">
        <f t="array" ref="F3974">_xlfn.IFS(E3974&lt;50, "Low Income", E3974&lt;100, "Middle Income", TRUE,"High Income")</f>
        <v>High Income</v>
      </c>
      <c r="G3974" s="6">
        <v>94998</v>
      </c>
      <c r="H3974" s="5">
        <v>2</v>
      </c>
      <c r="I3974" s="5">
        <v>4.33</v>
      </c>
      <c r="J3974" s="5" t="str" cm="1">
        <f t="array" ref="J3974">_xlfn.IFS(I3974&lt;2,"Low", I3974&lt;5, "Middle", TRUE, "High")</f>
        <v>Middle</v>
      </c>
      <c r="K3974" s="5">
        <v>1</v>
      </c>
      <c r="L3974" s="5" t="str" cm="1">
        <f t="array" ref="L3974">_xlfn.IFS(K3974=1,"undergraduate",K3974=2,"graduate",K3974=3,"professional")</f>
        <v>undergraduate</v>
      </c>
      <c r="M3974" s="5">
        <v>0</v>
      </c>
      <c r="N3974" s="5" t="str" cm="1">
        <f t="array" ref="N3974">_xlfn.IFS(M3974=0, "No Mortgage", M3974&lt;150, "Low Mortgage", TRUE, "High Mortgage")</f>
        <v>No Mortgage</v>
      </c>
      <c r="O3974" s="5">
        <v>0</v>
      </c>
      <c r="P3974" s="5" t="str">
        <f t="shared" si="124"/>
        <v>Rejected</v>
      </c>
      <c r="Q3974" s="5">
        <v>0</v>
      </c>
      <c r="R3974" s="5">
        <v>0</v>
      </c>
      <c r="S3974" s="5" t="str">
        <f t="shared" si="125"/>
        <v>No</v>
      </c>
      <c r="T3974" s="5">
        <v>1</v>
      </c>
      <c r="U3974" s="7">
        <v>1</v>
      </c>
    </row>
    <row r="3975" spans="1:21" x14ac:dyDescent="0.3">
      <c r="A3975" s="8">
        <v>3974</v>
      </c>
      <c r="B3975" s="9">
        <v>61</v>
      </c>
      <c r="C3975" s="5" t="str" cm="1">
        <f t="array" ref="C3975">_xlfn.IFS(B3975&lt;30, "Young", B3975&lt;50, "Middle Age", TRUE, "Senior")</f>
        <v>Senior</v>
      </c>
      <c r="D3975" s="5">
        <v>35</v>
      </c>
      <c r="E3975" s="9">
        <v>53</v>
      </c>
      <c r="F3975" s="5" t="str" cm="1">
        <f t="array" ref="F3975">_xlfn.IFS(E3975&lt;50, "Low Income", E3975&lt;100, "Middle Income", TRUE,"High Income")</f>
        <v>Middle Income</v>
      </c>
      <c r="G3975" s="10">
        <v>90064</v>
      </c>
      <c r="H3975" s="9">
        <v>1</v>
      </c>
      <c r="I3975" s="9">
        <v>2.8</v>
      </c>
      <c r="J3975" s="5" t="str" cm="1">
        <f t="array" ref="J3975">_xlfn.IFS(I3975&lt;2,"Low", I3975&lt;5, "Middle", TRUE, "High")</f>
        <v>Middle</v>
      </c>
      <c r="K3975" s="9">
        <v>2</v>
      </c>
      <c r="L3975" s="5" t="str" cm="1">
        <f t="array" ref="L3975">_xlfn.IFS(K3975=1,"undergraduate",K3975=2,"graduate",K3975=3,"professional")</f>
        <v>graduate</v>
      </c>
      <c r="M3975" s="9">
        <v>167</v>
      </c>
      <c r="N3975" s="5" t="str" cm="1">
        <f t="array" ref="N3975">_xlfn.IFS(M3975=0, "No Mortgage", M3975&lt;150, "Low Mortgage", TRUE, "High Mortgage")</f>
        <v>High Mortgage</v>
      </c>
      <c r="O3975" s="9">
        <v>0</v>
      </c>
      <c r="P3975" s="5" t="str">
        <f t="shared" si="124"/>
        <v>Rejected</v>
      </c>
      <c r="Q3975" s="9">
        <v>0</v>
      </c>
      <c r="R3975" s="9">
        <v>0</v>
      </c>
      <c r="S3975" s="5" t="str">
        <f t="shared" si="125"/>
        <v>No</v>
      </c>
      <c r="T3975" s="9">
        <v>1</v>
      </c>
      <c r="U3975" s="11">
        <v>0</v>
      </c>
    </row>
    <row r="3976" spans="1:21" x14ac:dyDescent="0.3">
      <c r="A3976" s="4">
        <v>3975</v>
      </c>
      <c r="B3976" s="5">
        <v>46</v>
      </c>
      <c r="C3976" s="5" t="str" cm="1">
        <f t="array" ref="C3976">_xlfn.IFS(B3976&lt;30, "Young", B3976&lt;50, "Middle Age", TRUE, "Senior")</f>
        <v>Middle Age</v>
      </c>
      <c r="D3976" s="5">
        <v>21</v>
      </c>
      <c r="E3976" s="5">
        <v>41</v>
      </c>
      <c r="F3976" s="5" t="str" cm="1">
        <f t="array" ref="F3976">_xlfn.IFS(E3976&lt;50, "Low Income", E3976&lt;100, "Middle Income", TRUE,"High Income")</f>
        <v>Low Income</v>
      </c>
      <c r="G3976" s="6">
        <v>94305</v>
      </c>
      <c r="H3976" s="5">
        <v>1</v>
      </c>
      <c r="I3976" s="5">
        <v>0.5</v>
      </c>
      <c r="J3976" s="5" t="str" cm="1">
        <f t="array" ref="J3976">_xlfn.IFS(I3976&lt;2,"Low", I3976&lt;5, "Middle", TRUE, "High")</f>
        <v>Low</v>
      </c>
      <c r="K3976" s="5">
        <v>3</v>
      </c>
      <c r="L3976" s="5" t="str" cm="1">
        <f t="array" ref="L3976">_xlfn.IFS(K3976=1,"undergraduate",K3976=2,"graduate",K3976=3,"professional")</f>
        <v>professional</v>
      </c>
      <c r="M3976" s="5">
        <v>0</v>
      </c>
      <c r="N3976" s="5" t="str" cm="1">
        <f t="array" ref="N3976">_xlfn.IFS(M3976=0, "No Mortgage", M3976&lt;150, "Low Mortgage", TRUE, "High Mortgage")</f>
        <v>No Mortgage</v>
      </c>
      <c r="O3976" s="5">
        <v>0</v>
      </c>
      <c r="P3976" s="5" t="str">
        <f t="shared" si="124"/>
        <v>Rejected</v>
      </c>
      <c r="Q3976" s="5">
        <v>0</v>
      </c>
      <c r="R3976" s="5">
        <v>0</v>
      </c>
      <c r="S3976" s="5" t="str">
        <f t="shared" si="125"/>
        <v>No</v>
      </c>
      <c r="T3976" s="5">
        <v>0</v>
      </c>
      <c r="U3976" s="7">
        <v>0</v>
      </c>
    </row>
    <row r="3977" spans="1:21" x14ac:dyDescent="0.3">
      <c r="A3977" s="8">
        <v>3976</v>
      </c>
      <c r="B3977" s="9">
        <v>50</v>
      </c>
      <c r="C3977" s="5" t="str" cm="1">
        <f t="array" ref="C3977">_xlfn.IFS(B3977&lt;30, "Young", B3977&lt;50, "Middle Age", TRUE, "Senior")</f>
        <v>Senior</v>
      </c>
      <c r="D3977" s="5">
        <v>23</v>
      </c>
      <c r="E3977" s="9">
        <v>25</v>
      </c>
      <c r="F3977" s="5" t="str" cm="1">
        <f t="array" ref="F3977">_xlfn.IFS(E3977&lt;50, "Low Income", E3977&lt;100, "Middle Income", TRUE,"High Income")</f>
        <v>Low Income</v>
      </c>
      <c r="G3977" s="10">
        <v>91330</v>
      </c>
      <c r="H3977" s="9">
        <v>1</v>
      </c>
      <c r="I3977" s="9">
        <v>0.5</v>
      </c>
      <c r="J3977" s="5" t="str" cm="1">
        <f t="array" ref="J3977">_xlfn.IFS(I3977&lt;2,"Low", I3977&lt;5, "Middle", TRUE, "High")</f>
        <v>Low</v>
      </c>
      <c r="K3977" s="9">
        <v>2</v>
      </c>
      <c r="L3977" s="5" t="str" cm="1">
        <f t="array" ref="L3977">_xlfn.IFS(K3977=1,"undergraduate",K3977=2,"graduate",K3977=3,"professional")</f>
        <v>graduate</v>
      </c>
      <c r="M3977" s="9">
        <v>0</v>
      </c>
      <c r="N3977" s="5" t="str" cm="1">
        <f t="array" ref="N3977">_xlfn.IFS(M3977=0, "No Mortgage", M3977&lt;150, "Low Mortgage", TRUE, "High Mortgage")</f>
        <v>No Mortgage</v>
      </c>
      <c r="O3977" s="9">
        <v>0</v>
      </c>
      <c r="P3977" s="5" t="str">
        <f t="shared" si="124"/>
        <v>Rejected</v>
      </c>
      <c r="Q3977" s="9">
        <v>0</v>
      </c>
      <c r="R3977" s="9">
        <v>0</v>
      </c>
      <c r="S3977" s="5" t="str">
        <f t="shared" si="125"/>
        <v>No</v>
      </c>
      <c r="T3977" s="9">
        <v>1</v>
      </c>
      <c r="U3977" s="11">
        <v>0</v>
      </c>
    </row>
    <row r="3978" spans="1:21" x14ac:dyDescent="0.3">
      <c r="A3978" s="4">
        <v>3977</v>
      </c>
      <c r="B3978" s="5">
        <v>60</v>
      </c>
      <c r="C3978" s="5" t="str" cm="1">
        <f t="array" ref="C3978">_xlfn.IFS(B3978&lt;30, "Young", B3978&lt;50, "Middle Age", TRUE, "Senior")</f>
        <v>Senior</v>
      </c>
      <c r="D3978" s="5">
        <v>33</v>
      </c>
      <c r="E3978" s="5">
        <v>42</v>
      </c>
      <c r="F3978" s="5" t="str" cm="1">
        <f t="array" ref="F3978">_xlfn.IFS(E3978&lt;50, "Low Income", E3978&lt;100, "Middle Income", TRUE,"High Income")</f>
        <v>Low Income</v>
      </c>
      <c r="G3978" s="6">
        <v>90277</v>
      </c>
      <c r="H3978" s="5">
        <v>4</v>
      </c>
      <c r="I3978" s="5">
        <v>2.5</v>
      </c>
      <c r="J3978" s="5" t="str" cm="1">
        <f t="array" ref="J3978">_xlfn.IFS(I3978&lt;2,"Low", I3978&lt;5, "Middle", TRUE, "High")</f>
        <v>Middle</v>
      </c>
      <c r="K3978" s="5">
        <v>2</v>
      </c>
      <c r="L3978" s="5" t="str" cm="1">
        <f t="array" ref="L3978">_xlfn.IFS(K3978=1,"undergraduate",K3978=2,"graduate",K3978=3,"professional")</f>
        <v>graduate</v>
      </c>
      <c r="M3978" s="5">
        <v>194</v>
      </c>
      <c r="N3978" s="5" t="str" cm="1">
        <f t="array" ref="N3978">_xlfn.IFS(M3978=0, "No Mortgage", M3978&lt;150, "Low Mortgage", TRUE, "High Mortgage")</f>
        <v>High Mortgage</v>
      </c>
      <c r="O3978" s="5">
        <v>0</v>
      </c>
      <c r="P3978" s="5" t="str">
        <f t="shared" si="124"/>
        <v>Rejected</v>
      </c>
      <c r="Q3978" s="5">
        <v>0</v>
      </c>
      <c r="R3978" s="5">
        <v>0</v>
      </c>
      <c r="S3978" s="5" t="str">
        <f t="shared" si="125"/>
        <v>No</v>
      </c>
      <c r="T3978" s="5">
        <v>1</v>
      </c>
      <c r="U3978" s="7">
        <v>0</v>
      </c>
    </row>
    <row r="3979" spans="1:21" x14ac:dyDescent="0.3">
      <c r="A3979" s="8">
        <v>3978</v>
      </c>
      <c r="B3979" s="9">
        <v>54</v>
      </c>
      <c r="C3979" s="5" t="str" cm="1">
        <f t="array" ref="C3979">_xlfn.IFS(B3979&lt;30, "Young", B3979&lt;50, "Middle Age", TRUE, "Senior")</f>
        <v>Senior</v>
      </c>
      <c r="D3979" s="5">
        <v>27</v>
      </c>
      <c r="E3979" s="9">
        <v>51</v>
      </c>
      <c r="F3979" s="5" t="str" cm="1">
        <f t="array" ref="F3979">_xlfn.IFS(E3979&lt;50, "Low Income", E3979&lt;100, "Middle Income", TRUE,"High Income")</f>
        <v>Middle Income</v>
      </c>
      <c r="G3979" s="10">
        <v>94309</v>
      </c>
      <c r="H3979" s="9">
        <v>3</v>
      </c>
      <c r="I3979" s="9">
        <v>1</v>
      </c>
      <c r="J3979" s="5" t="str" cm="1">
        <f t="array" ref="J3979">_xlfn.IFS(I3979&lt;2,"Low", I3979&lt;5, "Middle", TRUE, "High")</f>
        <v>Low</v>
      </c>
      <c r="K3979" s="9">
        <v>2</v>
      </c>
      <c r="L3979" s="5" t="str" cm="1">
        <f t="array" ref="L3979">_xlfn.IFS(K3979=1,"undergraduate",K3979=2,"graduate",K3979=3,"professional")</f>
        <v>graduate</v>
      </c>
      <c r="M3979" s="9">
        <v>113</v>
      </c>
      <c r="N3979" s="5" t="str" cm="1">
        <f t="array" ref="N3979">_xlfn.IFS(M3979=0, "No Mortgage", M3979&lt;150, "Low Mortgage", TRUE, "High Mortgage")</f>
        <v>Low Mortgage</v>
      </c>
      <c r="O3979" s="9">
        <v>0</v>
      </c>
      <c r="P3979" s="5" t="str">
        <f t="shared" si="124"/>
        <v>Rejected</v>
      </c>
      <c r="Q3979" s="9">
        <v>1</v>
      </c>
      <c r="R3979" s="9">
        <v>1</v>
      </c>
      <c r="S3979" s="5" t="str">
        <f t="shared" si="125"/>
        <v>Yes</v>
      </c>
      <c r="T3979" s="9">
        <v>1</v>
      </c>
      <c r="U3979" s="11">
        <v>1</v>
      </c>
    </row>
    <row r="3980" spans="1:21" x14ac:dyDescent="0.3">
      <c r="A3980" s="4">
        <v>3979</v>
      </c>
      <c r="B3980" s="5">
        <v>43</v>
      </c>
      <c r="C3980" s="5" t="str" cm="1">
        <f t="array" ref="C3980">_xlfn.IFS(B3980&lt;30, "Young", B3980&lt;50, "Middle Age", TRUE, "Senior")</f>
        <v>Middle Age</v>
      </c>
      <c r="D3980" s="5">
        <v>18</v>
      </c>
      <c r="E3980" s="5">
        <v>19</v>
      </c>
      <c r="F3980" s="5" t="str" cm="1">
        <f t="array" ref="F3980">_xlfn.IFS(E3980&lt;50, "Low Income", E3980&lt;100, "Middle Income", TRUE,"High Income")</f>
        <v>Low Income</v>
      </c>
      <c r="G3980" s="6">
        <v>92325</v>
      </c>
      <c r="H3980" s="5">
        <v>2</v>
      </c>
      <c r="I3980" s="5">
        <v>0.3</v>
      </c>
      <c r="J3980" s="5" t="str" cm="1">
        <f t="array" ref="J3980">_xlfn.IFS(I3980&lt;2,"Low", I3980&lt;5, "Middle", TRUE, "High")</f>
        <v>Low</v>
      </c>
      <c r="K3980" s="5">
        <v>2</v>
      </c>
      <c r="L3980" s="5" t="str" cm="1">
        <f t="array" ref="L3980">_xlfn.IFS(K3980=1,"undergraduate",K3980=2,"graduate",K3980=3,"professional")</f>
        <v>graduate</v>
      </c>
      <c r="M3980" s="5">
        <v>0</v>
      </c>
      <c r="N3980" s="5" t="str" cm="1">
        <f t="array" ref="N3980">_xlfn.IFS(M3980=0, "No Mortgage", M3980&lt;150, "Low Mortgage", TRUE, "High Mortgage")</f>
        <v>No Mortgage</v>
      </c>
      <c r="O3980" s="5">
        <v>0</v>
      </c>
      <c r="P3980" s="5" t="str">
        <f t="shared" si="124"/>
        <v>Rejected</v>
      </c>
      <c r="Q3980" s="5">
        <v>0</v>
      </c>
      <c r="R3980" s="5">
        <v>0</v>
      </c>
      <c r="S3980" s="5" t="str">
        <f t="shared" si="125"/>
        <v>No</v>
      </c>
      <c r="T3980" s="5">
        <v>1</v>
      </c>
      <c r="U3980" s="7">
        <v>0</v>
      </c>
    </row>
    <row r="3981" spans="1:21" x14ac:dyDescent="0.3">
      <c r="A3981" s="8">
        <v>3980</v>
      </c>
      <c r="B3981" s="9">
        <v>38</v>
      </c>
      <c r="C3981" s="5" t="str" cm="1">
        <f t="array" ref="C3981">_xlfn.IFS(B3981&lt;30, "Young", B3981&lt;50, "Middle Age", TRUE, "Senior")</f>
        <v>Middle Age</v>
      </c>
      <c r="D3981" s="5">
        <v>14</v>
      </c>
      <c r="E3981" s="9">
        <v>90</v>
      </c>
      <c r="F3981" s="5" t="str" cm="1">
        <f t="array" ref="F3981">_xlfn.IFS(E3981&lt;50, "Low Income", E3981&lt;100, "Middle Income", TRUE,"High Income")</f>
        <v>Middle Income</v>
      </c>
      <c r="G3981" s="10">
        <v>93010</v>
      </c>
      <c r="H3981" s="9">
        <v>2</v>
      </c>
      <c r="I3981" s="9">
        <v>0</v>
      </c>
      <c r="J3981" s="5" t="str" cm="1">
        <f t="array" ref="J3981">_xlfn.IFS(I3981&lt;2,"Low", I3981&lt;5, "Middle", TRUE, "High")</f>
        <v>Low</v>
      </c>
      <c r="K3981" s="9">
        <v>1</v>
      </c>
      <c r="L3981" s="5" t="str" cm="1">
        <f t="array" ref="L3981">_xlfn.IFS(K3981=1,"undergraduate",K3981=2,"graduate",K3981=3,"professional")</f>
        <v>undergraduate</v>
      </c>
      <c r="M3981" s="9">
        <v>258</v>
      </c>
      <c r="N3981" s="5" t="str" cm="1">
        <f t="array" ref="N3981">_xlfn.IFS(M3981=0, "No Mortgage", M3981&lt;150, "Low Mortgage", TRUE, "High Mortgage")</f>
        <v>High Mortgage</v>
      </c>
      <c r="O3981" s="9">
        <v>0</v>
      </c>
      <c r="P3981" s="5" t="str">
        <f t="shared" si="124"/>
        <v>Rejected</v>
      </c>
      <c r="Q3981" s="9">
        <v>1</v>
      </c>
      <c r="R3981" s="9">
        <v>1</v>
      </c>
      <c r="S3981" s="5" t="str">
        <f t="shared" si="125"/>
        <v>Yes</v>
      </c>
      <c r="T3981" s="9">
        <v>1</v>
      </c>
      <c r="U3981" s="11">
        <v>1</v>
      </c>
    </row>
    <row r="3982" spans="1:21" x14ac:dyDescent="0.3">
      <c r="A3982" s="4">
        <v>3981</v>
      </c>
      <c r="B3982" s="5">
        <v>46</v>
      </c>
      <c r="C3982" s="5" t="str" cm="1">
        <f t="array" ref="C3982">_xlfn.IFS(B3982&lt;30, "Young", B3982&lt;50, "Middle Age", TRUE, "Senior")</f>
        <v>Middle Age</v>
      </c>
      <c r="D3982" s="5">
        <v>22</v>
      </c>
      <c r="E3982" s="5">
        <v>89</v>
      </c>
      <c r="F3982" s="5" t="str" cm="1">
        <f t="array" ref="F3982">_xlfn.IFS(E3982&lt;50, "Low Income", E3982&lt;100, "Middle Income", TRUE,"High Income")</f>
        <v>Middle Income</v>
      </c>
      <c r="G3982" s="6">
        <v>92866</v>
      </c>
      <c r="H3982" s="5">
        <v>4</v>
      </c>
      <c r="I3982" s="5">
        <v>1.4</v>
      </c>
      <c r="J3982" s="5" t="str" cm="1">
        <f t="array" ref="J3982">_xlfn.IFS(I3982&lt;2,"Low", I3982&lt;5, "Middle", TRUE, "High")</f>
        <v>Low</v>
      </c>
      <c r="K3982" s="5">
        <v>2</v>
      </c>
      <c r="L3982" s="5" t="str" cm="1">
        <f t="array" ref="L3982">_xlfn.IFS(K3982=1,"undergraduate",K3982=2,"graduate",K3982=3,"professional")</f>
        <v>graduate</v>
      </c>
      <c r="M3982" s="5">
        <v>0</v>
      </c>
      <c r="N3982" s="5" t="str" cm="1">
        <f t="array" ref="N3982">_xlfn.IFS(M3982=0, "No Mortgage", M3982&lt;150, "Low Mortgage", TRUE, "High Mortgage")</f>
        <v>No Mortgage</v>
      </c>
      <c r="O3982" s="5">
        <v>0</v>
      </c>
      <c r="P3982" s="5" t="str">
        <f t="shared" si="124"/>
        <v>Rejected</v>
      </c>
      <c r="Q3982" s="5">
        <v>0</v>
      </c>
      <c r="R3982" s="5">
        <v>0</v>
      </c>
      <c r="S3982" s="5" t="str">
        <f t="shared" si="125"/>
        <v>No</v>
      </c>
      <c r="T3982" s="5">
        <v>1</v>
      </c>
      <c r="U3982" s="7">
        <v>0</v>
      </c>
    </row>
    <row r="3983" spans="1:21" x14ac:dyDescent="0.3">
      <c r="A3983" s="8">
        <v>3982</v>
      </c>
      <c r="B3983" s="9">
        <v>64</v>
      </c>
      <c r="C3983" s="5" t="str" cm="1">
        <f t="array" ref="C3983">_xlfn.IFS(B3983&lt;30, "Young", B3983&lt;50, "Middle Age", TRUE, "Senior")</f>
        <v>Senior</v>
      </c>
      <c r="D3983" s="5">
        <v>39</v>
      </c>
      <c r="E3983" s="9">
        <v>22</v>
      </c>
      <c r="F3983" s="5" t="str" cm="1">
        <f t="array" ref="F3983">_xlfn.IFS(E3983&lt;50, "Low Income", E3983&lt;100, "Middle Income", TRUE,"High Income")</f>
        <v>Low Income</v>
      </c>
      <c r="G3983" s="10">
        <v>92691</v>
      </c>
      <c r="H3983" s="9">
        <v>3</v>
      </c>
      <c r="I3983" s="9">
        <v>0.5</v>
      </c>
      <c r="J3983" s="5" t="str" cm="1">
        <f t="array" ref="J3983">_xlfn.IFS(I3983&lt;2,"Low", I3983&lt;5, "Middle", TRUE, "High")</f>
        <v>Low</v>
      </c>
      <c r="K3983" s="9">
        <v>1</v>
      </c>
      <c r="L3983" s="5" t="str" cm="1">
        <f t="array" ref="L3983">_xlfn.IFS(K3983=1,"undergraduate",K3983=2,"graduate",K3983=3,"professional")</f>
        <v>undergraduate</v>
      </c>
      <c r="M3983" s="9">
        <v>0</v>
      </c>
      <c r="N3983" s="5" t="str" cm="1">
        <f t="array" ref="N3983">_xlfn.IFS(M3983=0, "No Mortgage", M3983&lt;150, "Low Mortgage", TRUE, "High Mortgage")</f>
        <v>No Mortgage</v>
      </c>
      <c r="O3983" s="9">
        <v>0</v>
      </c>
      <c r="P3983" s="5" t="str">
        <f t="shared" si="124"/>
        <v>Rejected</v>
      </c>
      <c r="Q3983" s="9">
        <v>1</v>
      </c>
      <c r="R3983" s="9">
        <v>1</v>
      </c>
      <c r="S3983" s="5" t="str">
        <f t="shared" si="125"/>
        <v>Yes</v>
      </c>
      <c r="T3983" s="9">
        <v>1</v>
      </c>
      <c r="U3983" s="11">
        <v>1</v>
      </c>
    </row>
    <row r="3984" spans="1:21" x14ac:dyDescent="0.3">
      <c r="A3984" s="4">
        <v>3983</v>
      </c>
      <c r="B3984" s="5">
        <v>24</v>
      </c>
      <c r="C3984" s="5" t="str" cm="1">
        <f t="array" ref="C3984">_xlfn.IFS(B3984&lt;30, "Young", B3984&lt;50, "Middle Age", TRUE, "Senior")</f>
        <v>Young</v>
      </c>
      <c r="D3984" s="5">
        <v>0</v>
      </c>
      <c r="E3984" s="5">
        <v>119</v>
      </c>
      <c r="F3984" s="5" t="str" cm="1">
        <f t="array" ref="F3984">_xlfn.IFS(E3984&lt;50, "Low Income", E3984&lt;100, "Middle Income", TRUE,"High Income")</f>
        <v>High Income</v>
      </c>
      <c r="G3984" s="6">
        <v>94566</v>
      </c>
      <c r="H3984" s="5">
        <v>1</v>
      </c>
      <c r="I3984" s="5">
        <v>1.5</v>
      </c>
      <c r="J3984" s="5" t="str" cm="1">
        <f t="array" ref="J3984">_xlfn.IFS(I3984&lt;2,"Low", I3984&lt;5, "Middle", TRUE, "High")</f>
        <v>Low</v>
      </c>
      <c r="K3984" s="5">
        <v>1</v>
      </c>
      <c r="L3984" s="5" t="str" cm="1">
        <f t="array" ref="L3984">_xlfn.IFS(K3984=1,"undergraduate",K3984=2,"graduate",K3984=3,"professional")</f>
        <v>undergraduate</v>
      </c>
      <c r="M3984" s="5">
        <v>0</v>
      </c>
      <c r="N3984" s="5" t="str" cm="1">
        <f t="array" ref="N3984">_xlfn.IFS(M3984=0, "No Mortgage", M3984&lt;150, "Low Mortgage", TRUE, "High Mortgage")</f>
        <v>No Mortgage</v>
      </c>
      <c r="O3984" s="5">
        <v>0</v>
      </c>
      <c r="P3984" s="5" t="str">
        <f t="shared" si="124"/>
        <v>Rejected</v>
      </c>
      <c r="Q3984" s="5">
        <v>0</v>
      </c>
      <c r="R3984" s="5">
        <v>0</v>
      </c>
      <c r="S3984" s="5" t="str">
        <f t="shared" si="125"/>
        <v>No</v>
      </c>
      <c r="T3984" s="5">
        <v>1</v>
      </c>
      <c r="U3984" s="7">
        <v>0</v>
      </c>
    </row>
    <row r="3985" spans="1:21" x14ac:dyDescent="0.3">
      <c r="A3985" s="8">
        <v>3984</v>
      </c>
      <c r="B3985" s="9">
        <v>39</v>
      </c>
      <c r="C3985" s="5" t="str" cm="1">
        <f t="array" ref="C3985">_xlfn.IFS(B3985&lt;30, "Young", B3985&lt;50, "Middle Age", TRUE, "Senior")</f>
        <v>Middle Age</v>
      </c>
      <c r="D3985" s="5">
        <v>13</v>
      </c>
      <c r="E3985" s="9">
        <v>93</v>
      </c>
      <c r="F3985" s="5" t="str" cm="1">
        <f t="array" ref="F3985">_xlfn.IFS(E3985&lt;50, "Low Income", E3985&lt;100, "Middle Income", TRUE,"High Income")</f>
        <v>Middle Income</v>
      </c>
      <c r="G3985" s="10">
        <v>93555</v>
      </c>
      <c r="H3985" s="9">
        <v>4</v>
      </c>
      <c r="I3985" s="9">
        <v>3.6</v>
      </c>
      <c r="J3985" s="5" t="str" cm="1">
        <f t="array" ref="J3985">_xlfn.IFS(I3985&lt;2,"Low", I3985&lt;5, "Middle", TRUE, "High")</f>
        <v>Middle</v>
      </c>
      <c r="K3985" s="9">
        <v>3</v>
      </c>
      <c r="L3985" s="5" t="str" cm="1">
        <f t="array" ref="L3985">_xlfn.IFS(K3985=1,"undergraduate",K3985=2,"graduate",K3985=3,"professional")</f>
        <v>professional</v>
      </c>
      <c r="M3985" s="9">
        <v>0</v>
      </c>
      <c r="N3985" s="5" t="str" cm="1">
        <f t="array" ref="N3985">_xlfn.IFS(M3985=0, "No Mortgage", M3985&lt;150, "Low Mortgage", TRUE, "High Mortgage")</f>
        <v>No Mortgage</v>
      </c>
      <c r="O3985" s="9">
        <v>1</v>
      </c>
      <c r="P3985" s="5" t="str">
        <f t="shared" si="124"/>
        <v>Accepted</v>
      </c>
      <c r="Q3985" s="9">
        <v>0</v>
      </c>
      <c r="R3985" s="9">
        <v>0</v>
      </c>
      <c r="S3985" s="5" t="str">
        <f t="shared" si="125"/>
        <v>No</v>
      </c>
      <c r="T3985" s="9">
        <v>1</v>
      </c>
      <c r="U3985" s="11">
        <v>0</v>
      </c>
    </row>
    <row r="3986" spans="1:21" x14ac:dyDescent="0.3">
      <c r="A3986" s="4">
        <v>3985</v>
      </c>
      <c r="B3986" s="5">
        <v>34</v>
      </c>
      <c r="C3986" s="5" t="str" cm="1">
        <f t="array" ref="C3986">_xlfn.IFS(B3986&lt;30, "Young", B3986&lt;50, "Middle Age", TRUE, "Senior")</f>
        <v>Middle Age</v>
      </c>
      <c r="D3986" s="5">
        <v>8</v>
      </c>
      <c r="E3986" s="5">
        <v>18</v>
      </c>
      <c r="F3986" s="5" t="str" cm="1">
        <f t="array" ref="F3986">_xlfn.IFS(E3986&lt;50, "Low Income", E3986&lt;100, "Middle Income", TRUE,"High Income")</f>
        <v>Low Income</v>
      </c>
      <c r="G3986" s="6">
        <v>95741</v>
      </c>
      <c r="H3986" s="5">
        <v>4</v>
      </c>
      <c r="I3986" s="5">
        <v>0.3</v>
      </c>
      <c r="J3986" s="5" t="str" cm="1">
        <f t="array" ref="J3986">_xlfn.IFS(I3986&lt;2,"Low", I3986&lt;5, "Middle", TRUE, "High")</f>
        <v>Low</v>
      </c>
      <c r="K3986" s="5">
        <v>1</v>
      </c>
      <c r="L3986" s="5" t="str" cm="1">
        <f t="array" ref="L3986">_xlfn.IFS(K3986=1,"undergraduate",K3986=2,"graduate",K3986=3,"professional")</f>
        <v>undergraduate</v>
      </c>
      <c r="M3986" s="5">
        <v>0</v>
      </c>
      <c r="N3986" s="5" t="str" cm="1">
        <f t="array" ref="N3986">_xlfn.IFS(M3986=0, "No Mortgage", M3986&lt;150, "Low Mortgage", TRUE, "High Mortgage")</f>
        <v>No Mortgage</v>
      </c>
      <c r="O3986" s="5">
        <v>0</v>
      </c>
      <c r="P3986" s="5" t="str">
        <f t="shared" si="124"/>
        <v>Rejected</v>
      </c>
      <c r="Q3986" s="5">
        <v>0</v>
      </c>
      <c r="R3986" s="5">
        <v>0</v>
      </c>
      <c r="S3986" s="5" t="str">
        <f t="shared" si="125"/>
        <v>No</v>
      </c>
      <c r="T3986" s="5">
        <v>0</v>
      </c>
      <c r="U3986" s="7">
        <v>0</v>
      </c>
    </row>
    <row r="3987" spans="1:21" x14ac:dyDescent="0.3">
      <c r="A3987" s="8">
        <v>3986</v>
      </c>
      <c r="B3987" s="9">
        <v>65</v>
      </c>
      <c r="C3987" s="5" t="str" cm="1">
        <f t="array" ref="C3987">_xlfn.IFS(B3987&lt;30, "Young", B3987&lt;50, "Middle Age", TRUE, "Senior")</f>
        <v>Senior</v>
      </c>
      <c r="D3987" s="5">
        <v>40</v>
      </c>
      <c r="E3987" s="9">
        <v>32</v>
      </c>
      <c r="F3987" s="5" t="str" cm="1">
        <f t="array" ref="F3987">_xlfn.IFS(E3987&lt;50, "Low Income", E3987&lt;100, "Middle Income", TRUE,"High Income")</f>
        <v>Low Income</v>
      </c>
      <c r="G3987" s="10">
        <v>90095</v>
      </c>
      <c r="H3987" s="9">
        <v>1</v>
      </c>
      <c r="I3987" s="9">
        <v>1.1000000000000001</v>
      </c>
      <c r="J3987" s="5" t="str" cm="1">
        <f t="array" ref="J3987">_xlfn.IFS(I3987&lt;2,"Low", I3987&lt;5, "Middle", TRUE, "High")</f>
        <v>Low</v>
      </c>
      <c r="K3987" s="9">
        <v>3</v>
      </c>
      <c r="L3987" s="5" t="str" cm="1">
        <f t="array" ref="L3987">_xlfn.IFS(K3987=1,"undergraduate",K3987=2,"graduate",K3987=3,"professional")</f>
        <v>professional</v>
      </c>
      <c r="M3987" s="9">
        <v>120</v>
      </c>
      <c r="N3987" s="5" t="str" cm="1">
        <f t="array" ref="N3987">_xlfn.IFS(M3987=0, "No Mortgage", M3987&lt;150, "Low Mortgage", TRUE, "High Mortgage")</f>
        <v>Low Mortgage</v>
      </c>
      <c r="O3987" s="9">
        <v>0</v>
      </c>
      <c r="P3987" s="5" t="str">
        <f t="shared" si="124"/>
        <v>Rejected</v>
      </c>
      <c r="Q3987" s="9">
        <v>0</v>
      </c>
      <c r="R3987" s="9">
        <v>0</v>
      </c>
      <c r="S3987" s="5" t="str">
        <f t="shared" si="125"/>
        <v>No</v>
      </c>
      <c r="T3987" s="9">
        <v>1</v>
      </c>
      <c r="U3987" s="11">
        <v>0</v>
      </c>
    </row>
    <row r="3988" spans="1:21" x14ac:dyDescent="0.3">
      <c r="A3988" s="4">
        <v>3987</v>
      </c>
      <c r="B3988" s="5">
        <v>38</v>
      </c>
      <c r="C3988" s="5" t="str" cm="1">
        <f t="array" ref="C3988">_xlfn.IFS(B3988&lt;30, "Young", B3988&lt;50, "Middle Age", TRUE, "Senior")</f>
        <v>Middle Age</v>
      </c>
      <c r="D3988" s="5">
        <v>14</v>
      </c>
      <c r="E3988" s="5">
        <v>182</v>
      </c>
      <c r="F3988" s="5" t="str" cm="1">
        <f t="array" ref="F3988">_xlfn.IFS(E3988&lt;50, "Low Income", E3988&lt;100, "Middle Income", TRUE,"High Income")</f>
        <v>High Income</v>
      </c>
      <c r="G3988" s="6">
        <v>92152</v>
      </c>
      <c r="H3988" s="5">
        <v>3</v>
      </c>
      <c r="I3988" s="5">
        <v>2.6</v>
      </c>
      <c r="J3988" s="5" t="str" cm="1">
        <f t="array" ref="J3988">_xlfn.IFS(I3988&lt;2,"Low", I3988&lt;5, "Middle", TRUE, "High")</f>
        <v>Middle</v>
      </c>
      <c r="K3988" s="5">
        <v>3</v>
      </c>
      <c r="L3988" s="5" t="str" cm="1">
        <f t="array" ref="L3988">_xlfn.IFS(K3988=1,"undergraduate",K3988=2,"graduate",K3988=3,"professional")</f>
        <v>professional</v>
      </c>
      <c r="M3988" s="5">
        <v>0</v>
      </c>
      <c r="N3988" s="5" t="str" cm="1">
        <f t="array" ref="N3988">_xlfn.IFS(M3988=0, "No Mortgage", M3988&lt;150, "Low Mortgage", TRUE, "High Mortgage")</f>
        <v>No Mortgage</v>
      </c>
      <c r="O3988" s="5">
        <v>1</v>
      </c>
      <c r="P3988" s="5" t="str">
        <f t="shared" si="124"/>
        <v>Accepted</v>
      </c>
      <c r="Q3988" s="5">
        <v>0</v>
      </c>
      <c r="R3988" s="5">
        <v>1</v>
      </c>
      <c r="S3988" s="5" t="str">
        <f t="shared" si="125"/>
        <v>Yes</v>
      </c>
      <c r="T3988" s="5">
        <v>1</v>
      </c>
      <c r="U3988" s="7">
        <v>1</v>
      </c>
    </row>
    <row r="3989" spans="1:21" x14ac:dyDescent="0.3">
      <c r="A3989" s="8">
        <v>3988</v>
      </c>
      <c r="B3989" s="9">
        <v>62</v>
      </c>
      <c r="C3989" s="5" t="str" cm="1">
        <f t="array" ref="C3989">_xlfn.IFS(B3989&lt;30, "Young", B3989&lt;50, "Middle Age", TRUE, "Senior")</f>
        <v>Senior</v>
      </c>
      <c r="D3989" s="5">
        <v>36</v>
      </c>
      <c r="E3989" s="9">
        <v>19</v>
      </c>
      <c r="F3989" s="5" t="str" cm="1">
        <f t="array" ref="F3989">_xlfn.IFS(E3989&lt;50, "Low Income", E3989&lt;100, "Middle Income", TRUE,"High Income")</f>
        <v>Low Income</v>
      </c>
      <c r="G3989" s="10">
        <v>95833</v>
      </c>
      <c r="H3989" s="9">
        <v>2</v>
      </c>
      <c r="I3989" s="9">
        <v>0.2</v>
      </c>
      <c r="J3989" s="5" t="str" cm="1">
        <f t="array" ref="J3989">_xlfn.IFS(I3989&lt;2,"Low", I3989&lt;5, "Middle", TRUE, "High")</f>
        <v>Low</v>
      </c>
      <c r="K3989" s="9">
        <v>3</v>
      </c>
      <c r="L3989" s="5" t="str" cm="1">
        <f t="array" ref="L3989">_xlfn.IFS(K3989=1,"undergraduate",K3989=2,"graduate",K3989=3,"professional")</f>
        <v>professional</v>
      </c>
      <c r="M3989" s="9">
        <v>0</v>
      </c>
      <c r="N3989" s="5" t="str" cm="1">
        <f t="array" ref="N3989">_xlfn.IFS(M3989=0, "No Mortgage", M3989&lt;150, "Low Mortgage", TRUE, "High Mortgage")</f>
        <v>No Mortgage</v>
      </c>
      <c r="O3989" s="9">
        <v>0</v>
      </c>
      <c r="P3989" s="5" t="str">
        <f t="shared" si="124"/>
        <v>Rejected</v>
      </c>
      <c r="Q3989" s="9">
        <v>0</v>
      </c>
      <c r="R3989" s="9">
        <v>0</v>
      </c>
      <c r="S3989" s="5" t="str">
        <f t="shared" si="125"/>
        <v>No</v>
      </c>
      <c r="T3989" s="9">
        <v>1</v>
      </c>
      <c r="U3989" s="11">
        <v>1</v>
      </c>
    </row>
    <row r="3990" spans="1:21" x14ac:dyDescent="0.3">
      <c r="A3990" s="4">
        <v>3989</v>
      </c>
      <c r="B3990" s="5">
        <v>59</v>
      </c>
      <c r="C3990" s="5" t="str" cm="1">
        <f t="array" ref="C3990">_xlfn.IFS(B3990&lt;30, "Young", B3990&lt;50, "Middle Age", TRUE, "Senior")</f>
        <v>Senior</v>
      </c>
      <c r="D3990" s="5">
        <v>35</v>
      </c>
      <c r="E3990" s="5">
        <v>85</v>
      </c>
      <c r="F3990" s="5" t="str" cm="1">
        <f t="array" ref="F3990">_xlfn.IFS(E3990&lt;50, "Low Income", E3990&lt;100, "Middle Income", TRUE,"High Income")</f>
        <v>Middle Income</v>
      </c>
      <c r="G3990" s="6">
        <v>91330</v>
      </c>
      <c r="H3990" s="5">
        <v>1</v>
      </c>
      <c r="I3990" s="5">
        <v>3.4</v>
      </c>
      <c r="J3990" s="5" t="str" cm="1">
        <f t="array" ref="J3990">_xlfn.IFS(I3990&lt;2,"Low", I3990&lt;5, "Middle", TRUE, "High")</f>
        <v>Middle</v>
      </c>
      <c r="K3990" s="5">
        <v>3</v>
      </c>
      <c r="L3990" s="5" t="str" cm="1">
        <f t="array" ref="L3990">_xlfn.IFS(K3990=1,"undergraduate",K3990=2,"graduate",K3990=3,"professional")</f>
        <v>professional</v>
      </c>
      <c r="M3990" s="5">
        <v>0</v>
      </c>
      <c r="N3990" s="5" t="str" cm="1">
        <f t="array" ref="N3990">_xlfn.IFS(M3990=0, "No Mortgage", M3990&lt;150, "Low Mortgage", TRUE, "High Mortgage")</f>
        <v>No Mortgage</v>
      </c>
      <c r="O3990" s="5">
        <v>1</v>
      </c>
      <c r="P3990" s="5" t="str">
        <f t="shared" si="124"/>
        <v>Accepted</v>
      </c>
      <c r="Q3990" s="5">
        <v>0</v>
      </c>
      <c r="R3990" s="5">
        <v>1</v>
      </c>
      <c r="S3990" s="5" t="str">
        <f t="shared" si="125"/>
        <v>Yes</v>
      </c>
      <c r="T3990" s="5">
        <v>0</v>
      </c>
      <c r="U3990" s="7">
        <v>1</v>
      </c>
    </row>
    <row r="3991" spans="1:21" x14ac:dyDescent="0.3">
      <c r="A3991" s="8">
        <v>3990</v>
      </c>
      <c r="B3991" s="9">
        <v>49</v>
      </c>
      <c r="C3991" s="5" t="str" cm="1">
        <f t="array" ref="C3991">_xlfn.IFS(B3991&lt;30, "Young", B3991&lt;50, "Middle Age", TRUE, "Senior")</f>
        <v>Middle Age</v>
      </c>
      <c r="D3991" s="5">
        <v>25</v>
      </c>
      <c r="E3991" s="9">
        <v>90</v>
      </c>
      <c r="F3991" s="5" t="str" cm="1">
        <f t="array" ref="F3991">_xlfn.IFS(E3991&lt;50, "Low Income", E3991&lt;100, "Middle Income", TRUE,"High Income")</f>
        <v>Middle Income</v>
      </c>
      <c r="G3991" s="10">
        <v>92709</v>
      </c>
      <c r="H3991" s="9">
        <v>4</v>
      </c>
      <c r="I3991" s="9">
        <v>1.4</v>
      </c>
      <c r="J3991" s="5" t="str" cm="1">
        <f t="array" ref="J3991">_xlfn.IFS(I3991&lt;2,"Low", I3991&lt;5, "Middle", TRUE, "High")</f>
        <v>Low</v>
      </c>
      <c r="K3991" s="9">
        <v>2</v>
      </c>
      <c r="L3991" s="5" t="str" cm="1">
        <f t="array" ref="L3991">_xlfn.IFS(K3991=1,"undergraduate",K3991=2,"graduate",K3991=3,"professional")</f>
        <v>graduate</v>
      </c>
      <c r="M3991" s="9">
        <v>0</v>
      </c>
      <c r="N3991" s="5" t="str" cm="1">
        <f t="array" ref="N3991">_xlfn.IFS(M3991=0, "No Mortgage", M3991&lt;150, "Low Mortgage", TRUE, "High Mortgage")</f>
        <v>No Mortgage</v>
      </c>
      <c r="O3991" s="9">
        <v>0</v>
      </c>
      <c r="P3991" s="5" t="str">
        <f t="shared" si="124"/>
        <v>Rejected</v>
      </c>
      <c r="Q3991" s="9">
        <v>1</v>
      </c>
      <c r="R3991" s="9">
        <v>0</v>
      </c>
      <c r="S3991" s="5" t="str">
        <f t="shared" si="125"/>
        <v>No</v>
      </c>
      <c r="T3991" s="9">
        <v>1</v>
      </c>
      <c r="U3991" s="11">
        <v>0</v>
      </c>
    </row>
    <row r="3992" spans="1:21" x14ac:dyDescent="0.3">
      <c r="A3992" s="4">
        <v>3991</v>
      </c>
      <c r="B3992" s="5">
        <v>57</v>
      </c>
      <c r="C3992" s="5" t="str" cm="1">
        <f t="array" ref="C3992">_xlfn.IFS(B3992&lt;30, "Young", B3992&lt;50, "Middle Age", TRUE, "Senior")</f>
        <v>Senior</v>
      </c>
      <c r="D3992" s="5">
        <v>32</v>
      </c>
      <c r="E3992" s="5">
        <v>59</v>
      </c>
      <c r="F3992" s="5" t="str" cm="1">
        <f t="array" ref="F3992">_xlfn.IFS(E3992&lt;50, "Low Income", E3992&lt;100, "Middle Income", TRUE,"High Income")</f>
        <v>Middle Income</v>
      </c>
      <c r="G3992" s="6">
        <v>95014</v>
      </c>
      <c r="H3992" s="5">
        <v>2</v>
      </c>
      <c r="I3992" s="5">
        <v>3.7</v>
      </c>
      <c r="J3992" s="5" t="str" cm="1">
        <f t="array" ref="J3992">_xlfn.IFS(I3992&lt;2,"Low", I3992&lt;5, "Middle", TRUE, "High")</f>
        <v>Middle</v>
      </c>
      <c r="K3992" s="5">
        <v>1</v>
      </c>
      <c r="L3992" s="5" t="str" cm="1">
        <f t="array" ref="L3992">_xlfn.IFS(K3992=1,"undergraduate",K3992=2,"graduate",K3992=3,"professional")</f>
        <v>undergraduate</v>
      </c>
      <c r="M3992" s="5">
        <v>134</v>
      </c>
      <c r="N3992" s="5" t="str" cm="1">
        <f t="array" ref="N3992">_xlfn.IFS(M3992=0, "No Mortgage", M3992&lt;150, "Low Mortgage", TRUE, "High Mortgage")</f>
        <v>Low Mortgage</v>
      </c>
      <c r="O3992" s="5">
        <v>0</v>
      </c>
      <c r="P3992" s="5" t="str">
        <f t="shared" si="124"/>
        <v>Rejected</v>
      </c>
      <c r="Q3992" s="5">
        <v>0</v>
      </c>
      <c r="R3992" s="5">
        <v>0</v>
      </c>
      <c r="S3992" s="5" t="str">
        <f t="shared" si="125"/>
        <v>No</v>
      </c>
      <c r="T3992" s="5">
        <v>1</v>
      </c>
      <c r="U3992" s="7">
        <v>0</v>
      </c>
    </row>
    <row r="3993" spans="1:21" x14ac:dyDescent="0.3">
      <c r="A3993" s="8">
        <v>3992</v>
      </c>
      <c r="B3993" s="9">
        <v>64</v>
      </c>
      <c r="C3993" s="5" t="str" cm="1">
        <f t="array" ref="C3993">_xlfn.IFS(B3993&lt;30, "Young", B3993&lt;50, "Middle Age", TRUE, "Senior")</f>
        <v>Senior</v>
      </c>
      <c r="D3993" s="5">
        <v>38</v>
      </c>
      <c r="E3993" s="9">
        <v>84</v>
      </c>
      <c r="F3993" s="5" t="str" cm="1">
        <f t="array" ref="F3993">_xlfn.IFS(E3993&lt;50, "Low Income", E3993&lt;100, "Middle Income", TRUE,"High Income")</f>
        <v>Middle Income</v>
      </c>
      <c r="G3993" s="10">
        <v>94571</v>
      </c>
      <c r="H3993" s="9">
        <v>1</v>
      </c>
      <c r="I3993" s="9">
        <v>2</v>
      </c>
      <c r="J3993" s="5" t="str" cm="1">
        <f t="array" ref="J3993">_xlfn.IFS(I3993&lt;2,"Low", I3993&lt;5, "Middle", TRUE, "High")</f>
        <v>Middle</v>
      </c>
      <c r="K3993" s="9">
        <v>1</v>
      </c>
      <c r="L3993" s="5" t="str" cm="1">
        <f t="array" ref="L3993">_xlfn.IFS(K3993=1,"undergraduate",K3993=2,"graduate",K3993=3,"professional")</f>
        <v>undergraduate</v>
      </c>
      <c r="M3993" s="9">
        <v>0</v>
      </c>
      <c r="N3993" s="5" t="str" cm="1">
        <f t="array" ref="N3993">_xlfn.IFS(M3993=0, "No Mortgage", M3993&lt;150, "Low Mortgage", TRUE, "High Mortgage")</f>
        <v>No Mortgage</v>
      </c>
      <c r="O3993" s="9">
        <v>0</v>
      </c>
      <c r="P3993" s="5" t="str">
        <f t="shared" si="124"/>
        <v>Rejected</v>
      </c>
      <c r="Q3993" s="9">
        <v>0</v>
      </c>
      <c r="R3993" s="9">
        <v>0</v>
      </c>
      <c r="S3993" s="5" t="str">
        <f t="shared" si="125"/>
        <v>No</v>
      </c>
      <c r="T3993" s="9">
        <v>0</v>
      </c>
      <c r="U3993" s="11">
        <v>0</v>
      </c>
    </row>
    <row r="3994" spans="1:21" x14ac:dyDescent="0.3">
      <c r="A3994" s="4">
        <v>3993</v>
      </c>
      <c r="B3994" s="5">
        <v>47</v>
      </c>
      <c r="C3994" s="5" t="str" cm="1">
        <f t="array" ref="C3994">_xlfn.IFS(B3994&lt;30, "Young", B3994&lt;50, "Middle Age", TRUE, "Senior")</f>
        <v>Middle Age</v>
      </c>
      <c r="D3994" s="5">
        <v>22</v>
      </c>
      <c r="E3994" s="5">
        <v>95</v>
      </c>
      <c r="F3994" s="5" t="str" cm="1">
        <f t="array" ref="F3994">_xlfn.IFS(E3994&lt;50, "Low Income", E3994&lt;100, "Middle Income", TRUE,"High Income")</f>
        <v>Middle Income</v>
      </c>
      <c r="G3994" s="6">
        <v>93311</v>
      </c>
      <c r="H3994" s="5">
        <v>2</v>
      </c>
      <c r="I3994" s="5">
        <v>3.9</v>
      </c>
      <c r="J3994" s="5" t="str" cm="1">
        <f t="array" ref="J3994">_xlfn.IFS(I3994&lt;2,"Low", I3994&lt;5, "Middle", TRUE, "High")</f>
        <v>Middle</v>
      </c>
      <c r="K3994" s="5">
        <v>2</v>
      </c>
      <c r="L3994" s="5" t="str" cm="1">
        <f t="array" ref="L3994">_xlfn.IFS(K3994=1,"undergraduate",K3994=2,"graduate",K3994=3,"professional")</f>
        <v>graduate</v>
      </c>
      <c r="M3994" s="5">
        <v>0</v>
      </c>
      <c r="N3994" s="5" t="str" cm="1">
        <f t="array" ref="N3994">_xlfn.IFS(M3994=0, "No Mortgage", M3994&lt;150, "Low Mortgage", TRUE, "High Mortgage")</f>
        <v>No Mortgage</v>
      </c>
      <c r="O3994" s="5">
        <v>1</v>
      </c>
      <c r="P3994" s="5" t="str">
        <f t="shared" si="124"/>
        <v>Accepted</v>
      </c>
      <c r="Q3994" s="5">
        <v>0</v>
      </c>
      <c r="R3994" s="5">
        <v>0</v>
      </c>
      <c r="S3994" s="5" t="str">
        <f t="shared" si="125"/>
        <v>No</v>
      </c>
      <c r="T3994" s="5">
        <v>0</v>
      </c>
      <c r="U3994" s="7">
        <v>0</v>
      </c>
    </row>
    <row r="3995" spans="1:21" x14ac:dyDescent="0.3">
      <c r="A3995" s="8">
        <v>3994</v>
      </c>
      <c r="B3995" s="9">
        <v>30</v>
      </c>
      <c r="C3995" s="5" t="str" cm="1">
        <f t="array" ref="C3995">_xlfn.IFS(B3995&lt;30, "Young", B3995&lt;50, "Middle Age", TRUE, "Senior")</f>
        <v>Middle Age</v>
      </c>
      <c r="D3995" s="5">
        <v>6</v>
      </c>
      <c r="E3995" s="9">
        <v>13</v>
      </c>
      <c r="F3995" s="5" t="str" cm="1">
        <f t="array" ref="F3995">_xlfn.IFS(E3995&lt;50, "Low Income", E3995&lt;100, "Middle Income", TRUE,"High Income")</f>
        <v>Low Income</v>
      </c>
      <c r="G3995" s="10">
        <v>93555</v>
      </c>
      <c r="H3995" s="9">
        <v>3</v>
      </c>
      <c r="I3995" s="9">
        <v>0.9</v>
      </c>
      <c r="J3995" s="5" t="str" cm="1">
        <f t="array" ref="J3995">_xlfn.IFS(I3995&lt;2,"Low", I3995&lt;5, "Middle", TRUE, "High")</f>
        <v>Low</v>
      </c>
      <c r="K3995" s="9">
        <v>3</v>
      </c>
      <c r="L3995" s="5" t="str" cm="1">
        <f t="array" ref="L3995">_xlfn.IFS(K3995=1,"undergraduate",K3995=2,"graduate",K3995=3,"professional")</f>
        <v>professional</v>
      </c>
      <c r="M3995" s="9">
        <v>0</v>
      </c>
      <c r="N3995" s="5" t="str" cm="1">
        <f t="array" ref="N3995">_xlfn.IFS(M3995=0, "No Mortgage", M3995&lt;150, "Low Mortgage", TRUE, "High Mortgage")</f>
        <v>No Mortgage</v>
      </c>
      <c r="O3995" s="9">
        <v>0</v>
      </c>
      <c r="P3995" s="5" t="str">
        <f t="shared" si="124"/>
        <v>Rejected</v>
      </c>
      <c r="Q3995" s="9">
        <v>0</v>
      </c>
      <c r="R3995" s="9">
        <v>0</v>
      </c>
      <c r="S3995" s="5" t="str">
        <f t="shared" si="125"/>
        <v>No</v>
      </c>
      <c r="T3995" s="9">
        <v>1</v>
      </c>
      <c r="U3995" s="11">
        <v>0</v>
      </c>
    </row>
    <row r="3996" spans="1:21" x14ac:dyDescent="0.3">
      <c r="A3996" s="4">
        <v>3995</v>
      </c>
      <c r="B3996" s="5">
        <v>42</v>
      </c>
      <c r="C3996" s="5" t="str" cm="1">
        <f t="array" ref="C3996">_xlfn.IFS(B3996&lt;30, "Young", B3996&lt;50, "Middle Age", TRUE, "Senior")</f>
        <v>Middle Age</v>
      </c>
      <c r="D3996" s="5">
        <v>18</v>
      </c>
      <c r="E3996" s="5">
        <v>88</v>
      </c>
      <c r="F3996" s="5" t="str" cm="1">
        <f t="array" ref="F3996">_xlfn.IFS(E3996&lt;50, "Low Income", E3996&lt;100, "Middle Income", TRUE,"High Income")</f>
        <v>Middle Income</v>
      </c>
      <c r="G3996" s="6">
        <v>92675</v>
      </c>
      <c r="H3996" s="5">
        <v>4</v>
      </c>
      <c r="I3996" s="5">
        <v>0.8</v>
      </c>
      <c r="J3996" s="5" t="str" cm="1">
        <f t="array" ref="J3996">_xlfn.IFS(I3996&lt;2,"Low", I3996&lt;5, "Middle", TRUE, "High")</f>
        <v>Low</v>
      </c>
      <c r="K3996" s="5">
        <v>1</v>
      </c>
      <c r="L3996" s="5" t="str" cm="1">
        <f t="array" ref="L3996">_xlfn.IFS(K3996=1,"undergraduate",K3996=2,"graduate",K3996=3,"professional")</f>
        <v>undergraduate</v>
      </c>
      <c r="M3996" s="5">
        <v>0</v>
      </c>
      <c r="N3996" s="5" t="str" cm="1">
        <f t="array" ref="N3996">_xlfn.IFS(M3996=0, "No Mortgage", M3996&lt;150, "Low Mortgage", TRUE, "High Mortgage")</f>
        <v>No Mortgage</v>
      </c>
      <c r="O3996" s="5">
        <v>0</v>
      </c>
      <c r="P3996" s="5" t="str">
        <f t="shared" si="124"/>
        <v>Rejected</v>
      </c>
      <c r="Q3996" s="5">
        <v>0</v>
      </c>
      <c r="R3996" s="5">
        <v>0</v>
      </c>
      <c r="S3996" s="5" t="str">
        <f t="shared" si="125"/>
        <v>No</v>
      </c>
      <c r="T3996" s="5">
        <v>1</v>
      </c>
      <c r="U3996" s="7">
        <v>1</v>
      </c>
    </row>
    <row r="3997" spans="1:21" x14ac:dyDescent="0.3">
      <c r="A3997" s="8">
        <v>3996</v>
      </c>
      <c r="B3997" s="9">
        <v>53</v>
      </c>
      <c r="C3997" s="5" t="str" cm="1">
        <f t="array" ref="C3997">_xlfn.IFS(B3997&lt;30, "Young", B3997&lt;50, "Middle Age", TRUE, "Senior")</f>
        <v>Senior</v>
      </c>
      <c r="D3997" s="5">
        <v>28</v>
      </c>
      <c r="E3997" s="9">
        <v>34</v>
      </c>
      <c r="F3997" s="5" t="str" cm="1">
        <f t="array" ref="F3997">_xlfn.IFS(E3997&lt;50, "Low Income", E3997&lt;100, "Middle Income", TRUE,"High Income")</f>
        <v>Low Income</v>
      </c>
      <c r="G3997" s="10">
        <v>92697</v>
      </c>
      <c r="H3997" s="9">
        <v>2</v>
      </c>
      <c r="I3997" s="9">
        <v>0.6</v>
      </c>
      <c r="J3997" s="5" t="str" cm="1">
        <f t="array" ref="J3997">_xlfn.IFS(I3997&lt;2,"Low", I3997&lt;5, "Middle", TRUE, "High")</f>
        <v>Low</v>
      </c>
      <c r="K3997" s="9">
        <v>3</v>
      </c>
      <c r="L3997" s="5" t="str" cm="1">
        <f t="array" ref="L3997">_xlfn.IFS(K3997=1,"undergraduate",K3997=2,"graduate",K3997=3,"professional")</f>
        <v>professional</v>
      </c>
      <c r="M3997" s="9">
        <v>0</v>
      </c>
      <c r="N3997" s="5" t="str" cm="1">
        <f t="array" ref="N3997">_xlfn.IFS(M3997=0, "No Mortgage", M3997&lt;150, "Low Mortgage", TRUE, "High Mortgage")</f>
        <v>No Mortgage</v>
      </c>
      <c r="O3997" s="9">
        <v>0</v>
      </c>
      <c r="P3997" s="5" t="str">
        <f t="shared" si="124"/>
        <v>Rejected</v>
      </c>
      <c r="Q3997" s="9">
        <v>0</v>
      </c>
      <c r="R3997" s="9">
        <v>0</v>
      </c>
      <c r="S3997" s="5" t="str">
        <f t="shared" si="125"/>
        <v>No</v>
      </c>
      <c r="T3997" s="9">
        <v>1</v>
      </c>
      <c r="U3997" s="11">
        <v>1</v>
      </c>
    </row>
    <row r="3998" spans="1:21" x14ac:dyDescent="0.3">
      <c r="A3998" s="4">
        <v>3997</v>
      </c>
      <c r="B3998" s="5">
        <v>50</v>
      </c>
      <c r="C3998" s="5" t="str" cm="1">
        <f t="array" ref="C3998">_xlfn.IFS(B3998&lt;30, "Young", B3998&lt;50, "Middle Age", TRUE, "Senior")</f>
        <v>Senior</v>
      </c>
      <c r="D3998" s="5">
        <v>24</v>
      </c>
      <c r="E3998" s="5">
        <v>11</v>
      </c>
      <c r="F3998" s="5" t="str" cm="1">
        <f t="array" ref="F3998">_xlfn.IFS(E3998&lt;50, "Low Income", E3998&lt;100, "Middle Income", TRUE,"High Income")</f>
        <v>Low Income</v>
      </c>
      <c r="G3998" s="6">
        <v>94501</v>
      </c>
      <c r="H3998" s="5">
        <v>4</v>
      </c>
      <c r="I3998" s="5">
        <v>0.6</v>
      </c>
      <c r="J3998" s="5" t="str" cm="1">
        <f t="array" ref="J3998">_xlfn.IFS(I3998&lt;2,"Low", I3998&lt;5, "Middle", TRUE, "High")</f>
        <v>Low</v>
      </c>
      <c r="K3998" s="5">
        <v>3</v>
      </c>
      <c r="L3998" s="5" t="str" cm="1">
        <f t="array" ref="L3998">_xlfn.IFS(K3998=1,"undergraduate",K3998=2,"graduate",K3998=3,"professional")</f>
        <v>professional</v>
      </c>
      <c r="M3998" s="5">
        <v>0</v>
      </c>
      <c r="N3998" s="5" t="str" cm="1">
        <f t="array" ref="N3998">_xlfn.IFS(M3998=0, "No Mortgage", M3998&lt;150, "Low Mortgage", TRUE, "High Mortgage")</f>
        <v>No Mortgage</v>
      </c>
      <c r="O3998" s="5">
        <v>0</v>
      </c>
      <c r="P3998" s="5" t="str">
        <f t="shared" si="124"/>
        <v>Rejected</v>
      </c>
      <c r="Q3998" s="5">
        <v>0</v>
      </c>
      <c r="R3998" s="5">
        <v>0</v>
      </c>
      <c r="S3998" s="5" t="str">
        <f t="shared" si="125"/>
        <v>No</v>
      </c>
      <c r="T3998" s="5">
        <v>0</v>
      </c>
      <c r="U3998" s="7">
        <v>1</v>
      </c>
    </row>
    <row r="3999" spans="1:21" x14ac:dyDescent="0.3">
      <c r="A3999" s="8">
        <v>3998</v>
      </c>
      <c r="B3999" s="9">
        <v>62</v>
      </c>
      <c r="C3999" s="5" t="str" cm="1">
        <f t="array" ref="C3999">_xlfn.IFS(B3999&lt;30, "Young", B3999&lt;50, "Middle Age", TRUE, "Senior")</f>
        <v>Senior</v>
      </c>
      <c r="D3999" s="5">
        <v>38</v>
      </c>
      <c r="E3999" s="9">
        <v>80</v>
      </c>
      <c r="F3999" s="5" t="str" cm="1">
        <f t="array" ref="F3999">_xlfn.IFS(E3999&lt;50, "Low Income", E3999&lt;100, "Middle Income", TRUE,"High Income")</f>
        <v>Middle Income</v>
      </c>
      <c r="G3999" s="10">
        <v>94545</v>
      </c>
      <c r="H3999" s="9">
        <v>4</v>
      </c>
      <c r="I3999" s="9">
        <v>1.7</v>
      </c>
      <c r="J3999" s="5" t="str" cm="1">
        <f t="array" ref="J3999">_xlfn.IFS(I3999&lt;2,"Low", I3999&lt;5, "Middle", TRUE, "High")</f>
        <v>Low</v>
      </c>
      <c r="K3999" s="9">
        <v>2</v>
      </c>
      <c r="L3999" s="5" t="str" cm="1">
        <f t="array" ref="L3999">_xlfn.IFS(K3999=1,"undergraduate",K3999=2,"graduate",K3999=3,"professional")</f>
        <v>graduate</v>
      </c>
      <c r="M3999" s="9">
        <v>0</v>
      </c>
      <c r="N3999" s="5" t="str" cm="1">
        <f t="array" ref="N3999">_xlfn.IFS(M3999=0, "No Mortgage", M3999&lt;150, "Low Mortgage", TRUE, "High Mortgage")</f>
        <v>No Mortgage</v>
      </c>
      <c r="O3999" s="9">
        <v>0</v>
      </c>
      <c r="P3999" s="5" t="str">
        <f t="shared" si="124"/>
        <v>Rejected</v>
      </c>
      <c r="Q3999" s="9">
        <v>0</v>
      </c>
      <c r="R3999" s="9">
        <v>0</v>
      </c>
      <c r="S3999" s="5" t="str">
        <f t="shared" si="125"/>
        <v>No</v>
      </c>
      <c r="T3999" s="9">
        <v>0</v>
      </c>
      <c r="U3999" s="11">
        <v>0</v>
      </c>
    </row>
    <row r="4000" spans="1:21" x14ac:dyDescent="0.3">
      <c r="A4000" s="4">
        <v>3999</v>
      </c>
      <c r="B4000" s="5">
        <v>34</v>
      </c>
      <c r="C4000" s="5" t="str" cm="1">
        <f t="array" ref="C4000">_xlfn.IFS(B4000&lt;30, "Young", B4000&lt;50, "Middle Age", TRUE, "Senior")</f>
        <v>Middle Age</v>
      </c>
      <c r="D4000" s="5">
        <v>10</v>
      </c>
      <c r="E4000" s="5">
        <v>41</v>
      </c>
      <c r="F4000" s="5" t="str" cm="1">
        <f t="array" ref="F4000">_xlfn.IFS(E4000&lt;50, "Low Income", E4000&lt;100, "Middle Income", TRUE,"High Income")</f>
        <v>Low Income</v>
      </c>
      <c r="G4000" s="6">
        <v>94102</v>
      </c>
      <c r="H4000" s="5">
        <v>1</v>
      </c>
      <c r="I4000" s="5">
        <v>1.33</v>
      </c>
      <c r="J4000" s="5" t="str" cm="1">
        <f t="array" ref="J4000">_xlfn.IFS(I4000&lt;2,"Low", I4000&lt;5, "Middle", TRUE, "High")</f>
        <v>Low</v>
      </c>
      <c r="K4000" s="5">
        <v>1</v>
      </c>
      <c r="L4000" s="5" t="str" cm="1">
        <f t="array" ref="L4000">_xlfn.IFS(K4000=1,"undergraduate",K4000=2,"graduate",K4000=3,"professional")</f>
        <v>undergraduate</v>
      </c>
      <c r="M4000" s="5">
        <v>0</v>
      </c>
      <c r="N4000" s="5" t="str" cm="1">
        <f t="array" ref="N4000">_xlfn.IFS(M4000=0, "No Mortgage", M4000&lt;150, "Low Mortgage", TRUE, "High Mortgage")</f>
        <v>No Mortgage</v>
      </c>
      <c r="O4000" s="5">
        <v>0</v>
      </c>
      <c r="P4000" s="5" t="str">
        <f t="shared" si="124"/>
        <v>Rejected</v>
      </c>
      <c r="Q4000" s="5">
        <v>0</v>
      </c>
      <c r="R4000" s="5">
        <v>0</v>
      </c>
      <c r="S4000" s="5" t="str">
        <f t="shared" si="125"/>
        <v>No</v>
      </c>
      <c r="T4000" s="5">
        <v>0</v>
      </c>
      <c r="U4000" s="7">
        <v>1</v>
      </c>
    </row>
    <row r="4001" spans="1:21" x14ac:dyDescent="0.3">
      <c r="A4001" s="8">
        <v>4000</v>
      </c>
      <c r="B4001" s="9">
        <v>47</v>
      </c>
      <c r="C4001" s="5" t="str" cm="1">
        <f t="array" ref="C4001">_xlfn.IFS(B4001&lt;30, "Young", B4001&lt;50, "Middle Age", TRUE, "Senior")</f>
        <v>Middle Age</v>
      </c>
      <c r="D4001" s="5">
        <v>21</v>
      </c>
      <c r="E4001" s="9">
        <v>90</v>
      </c>
      <c r="F4001" s="5" t="str" cm="1">
        <f t="array" ref="F4001">_xlfn.IFS(E4001&lt;50, "Low Income", E4001&lt;100, "Middle Income", TRUE,"High Income")</f>
        <v>Middle Income</v>
      </c>
      <c r="G4001" s="10">
        <v>90245</v>
      </c>
      <c r="H4001" s="9">
        <v>2</v>
      </c>
      <c r="I4001" s="9">
        <v>0.8</v>
      </c>
      <c r="J4001" s="5" t="str" cm="1">
        <f t="array" ref="J4001">_xlfn.IFS(I4001&lt;2,"Low", I4001&lt;5, "Middle", TRUE, "High")</f>
        <v>Low</v>
      </c>
      <c r="K4001" s="9">
        <v>3</v>
      </c>
      <c r="L4001" s="5" t="str" cm="1">
        <f t="array" ref="L4001">_xlfn.IFS(K4001=1,"undergraduate",K4001=2,"graduate",K4001=3,"professional")</f>
        <v>professional</v>
      </c>
      <c r="M4001" s="9">
        <v>0</v>
      </c>
      <c r="N4001" s="5" t="str" cm="1">
        <f t="array" ref="N4001">_xlfn.IFS(M4001=0, "No Mortgage", M4001&lt;150, "Low Mortgage", TRUE, "High Mortgage")</f>
        <v>No Mortgage</v>
      </c>
      <c r="O4001" s="9">
        <v>0</v>
      </c>
      <c r="P4001" s="5" t="str">
        <f t="shared" si="124"/>
        <v>Rejected</v>
      </c>
      <c r="Q4001" s="9">
        <v>0</v>
      </c>
      <c r="R4001" s="9">
        <v>0</v>
      </c>
      <c r="S4001" s="5" t="str">
        <f t="shared" si="125"/>
        <v>No</v>
      </c>
      <c r="T4001" s="9">
        <v>0</v>
      </c>
      <c r="U4001" s="11">
        <v>0</v>
      </c>
    </row>
    <row r="4002" spans="1:21" x14ac:dyDescent="0.3">
      <c r="A4002" s="4">
        <v>4001</v>
      </c>
      <c r="B4002" s="5">
        <v>62</v>
      </c>
      <c r="C4002" s="5" t="str" cm="1">
        <f t="array" ref="C4002">_xlfn.IFS(B4002&lt;30, "Young", B4002&lt;50, "Middle Age", TRUE, "Senior")</f>
        <v>Senior</v>
      </c>
      <c r="D4002" s="5">
        <v>37</v>
      </c>
      <c r="E4002" s="5">
        <v>93</v>
      </c>
      <c r="F4002" s="5" t="str" cm="1">
        <f t="array" ref="F4002">_xlfn.IFS(E4002&lt;50, "Low Income", E4002&lt;100, "Middle Income", TRUE,"High Income")</f>
        <v>Middle Income</v>
      </c>
      <c r="G4002" s="6">
        <v>93003</v>
      </c>
      <c r="H4002" s="5">
        <v>3</v>
      </c>
      <c r="I4002" s="5">
        <v>3</v>
      </c>
      <c r="J4002" s="5" t="str" cm="1">
        <f t="array" ref="J4002">_xlfn.IFS(I4002&lt;2,"Low", I4002&lt;5, "Middle", TRUE, "High")</f>
        <v>Middle</v>
      </c>
      <c r="K4002" s="5">
        <v>3</v>
      </c>
      <c r="L4002" s="5" t="str" cm="1">
        <f t="array" ref="L4002">_xlfn.IFS(K4002=1,"undergraduate",K4002=2,"graduate",K4002=3,"professional")</f>
        <v>professional</v>
      </c>
      <c r="M4002" s="5">
        <v>0</v>
      </c>
      <c r="N4002" s="5" t="str" cm="1">
        <f t="array" ref="N4002">_xlfn.IFS(M4002=0, "No Mortgage", M4002&lt;150, "Low Mortgage", TRUE, "High Mortgage")</f>
        <v>No Mortgage</v>
      </c>
      <c r="O4002" s="5">
        <v>1</v>
      </c>
      <c r="P4002" s="5" t="str">
        <f t="shared" si="124"/>
        <v>Accepted</v>
      </c>
      <c r="Q4002" s="5">
        <v>0</v>
      </c>
      <c r="R4002" s="5">
        <v>1</v>
      </c>
      <c r="S4002" s="5" t="str">
        <f t="shared" si="125"/>
        <v>Yes</v>
      </c>
      <c r="T4002" s="5">
        <v>1</v>
      </c>
      <c r="U4002" s="7">
        <v>1</v>
      </c>
    </row>
    <row r="4003" spans="1:21" x14ac:dyDescent="0.3">
      <c r="A4003" s="8">
        <v>4002</v>
      </c>
      <c r="B4003" s="9">
        <v>61</v>
      </c>
      <c r="C4003" s="5" t="str" cm="1">
        <f t="array" ref="C4003">_xlfn.IFS(B4003&lt;30, "Young", B4003&lt;50, "Middle Age", TRUE, "Senior")</f>
        <v>Senior</v>
      </c>
      <c r="D4003" s="5">
        <v>35</v>
      </c>
      <c r="E4003" s="9">
        <v>81</v>
      </c>
      <c r="F4003" s="5" t="str" cm="1">
        <f t="array" ref="F4003">_xlfn.IFS(E4003&lt;50, "Low Income", E4003&lt;100, "Middle Income", TRUE,"High Income")</f>
        <v>Middle Income</v>
      </c>
      <c r="G4003" s="10">
        <v>94709</v>
      </c>
      <c r="H4003" s="9">
        <v>4</v>
      </c>
      <c r="I4003" s="9">
        <v>1.9</v>
      </c>
      <c r="J4003" s="5" t="str" cm="1">
        <f t="array" ref="J4003">_xlfn.IFS(I4003&lt;2,"Low", I4003&lt;5, "Middle", TRUE, "High")</f>
        <v>Low</v>
      </c>
      <c r="K4003" s="9">
        <v>2</v>
      </c>
      <c r="L4003" s="5" t="str" cm="1">
        <f t="array" ref="L4003">_xlfn.IFS(K4003=1,"undergraduate",K4003=2,"graduate",K4003=3,"professional")</f>
        <v>graduate</v>
      </c>
      <c r="M4003" s="9">
        <v>0</v>
      </c>
      <c r="N4003" s="5" t="str" cm="1">
        <f t="array" ref="N4003">_xlfn.IFS(M4003=0, "No Mortgage", M4003&lt;150, "Low Mortgage", TRUE, "High Mortgage")</f>
        <v>No Mortgage</v>
      </c>
      <c r="O4003" s="9">
        <v>0</v>
      </c>
      <c r="P4003" s="5" t="str">
        <f t="shared" si="124"/>
        <v>Rejected</v>
      </c>
      <c r="Q4003" s="9">
        <v>0</v>
      </c>
      <c r="R4003" s="9">
        <v>0</v>
      </c>
      <c r="S4003" s="5" t="str">
        <f t="shared" si="125"/>
        <v>No</v>
      </c>
      <c r="T4003" s="9">
        <v>0</v>
      </c>
      <c r="U4003" s="11">
        <v>0</v>
      </c>
    </row>
    <row r="4004" spans="1:21" x14ac:dyDescent="0.3">
      <c r="A4004" s="4">
        <v>4003</v>
      </c>
      <c r="B4004" s="5">
        <v>59</v>
      </c>
      <c r="C4004" s="5" t="str" cm="1">
        <f t="array" ref="C4004">_xlfn.IFS(B4004&lt;30, "Young", B4004&lt;50, "Middle Age", TRUE, "Senior")</f>
        <v>Senior</v>
      </c>
      <c r="D4004" s="5">
        <v>34</v>
      </c>
      <c r="E4004" s="5">
        <v>60</v>
      </c>
      <c r="F4004" s="5" t="str" cm="1">
        <f t="array" ref="F4004">_xlfn.IFS(E4004&lt;50, "Low Income", E4004&lt;100, "Middle Income", TRUE,"High Income")</f>
        <v>Middle Income</v>
      </c>
      <c r="G4004" s="6">
        <v>94015</v>
      </c>
      <c r="H4004" s="5">
        <v>2</v>
      </c>
      <c r="I4004" s="5">
        <v>2.8</v>
      </c>
      <c r="J4004" s="5" t="str" cm="1">
        <f t="array" ref="J4004">_xlfn.IFS(I4004&lt;2,"Low", I4004&lt;5, "Middle", TRUE, "High")</f>
        <v>Middle</v>
      </c>
      <c r="K4004" s="5">
        <v>1</v>
      </c>
      <c r="L4004" s="5" t="str" cm="1">
        <f t="array" ref="L4004">_xlfn.IFS(K4004=1,"undergraduate",K4004=2,"graduate",K4004=3,"professional")</f>
        <v>undergraduate</v>
      </c>
      <c r="M4004" s="5">
        <v>0</v>
      </c>
      <c r="N4004" s="5" t="str" cm="1">
        <f t="array" ref="N4004">_xlfn.IFS(M4004=0, "No Mortgage", M4004&lt;150, "Low Mortgage", TRUE, "High Mortgage")</f>
        <v>No Mortgage</v>
      </c>
      <c r="O4004" s="5">
        <v>0</v>
      </c>
      <c r="P4004" s="5" t="str">
        <f t="shared" si="124"/>
        <v>Rejected</v>
      </c>
      <c r="Q4004" s="5">
        <v>0</v>
      </c>
      <c r="R4004" s="5">
        <v>0</v>
      </c>
      <c r="S4004" s="5" t="str">
        <f t="shared" si="125"/>
        <v>No</v>
      </c>
      <c r="T4004" s="5">
        <v>1</v>
      </c>
      <c r="U4004" s="7">
        <v>0</v>
      </c>
    </row>
    <row r="4005" spans="1:21" x14ac:dyDescent="0.3">
      <c r="A4005" s="8">
        <v>4004</v>
      </c>
      <c r="B4005" s="9">
        <v>47</v>
      </c>
      <c r="C4005" s="5" t="str" cm="1">
        <f t="array" ref="C4005">_xlfn.IFS(B4005&lt;30, "Young", B4005&lt;50, "Middle Age", TRUE, "Senior")</f>
        <v>Middle Age</v>
      </c>
      <c r="D4005" s="5">
        <v>21</v>
      </c>
      <c r="E4005" s="9">
        <v>39</v>
      </c>
      <c r="F4005" s="5" t="str" cm="1">
        <f t="array" ref="F4005">_xlfn.IFS(E4005&lt;50, "Low Income", E4005&lt;100, "Middle Income", TRUE,"High Income")</f>
        <v>Low Income</v>
      </c>
      <c r="G4005" s="10">
        <v>92612</v>
      </c>
      <c r="H4005" s="9">
        <v>3</v>
      </c>
      <c r="I4005" s="9">
        <v>0.6</v>
      </c>
      <c r="J4005" s="5" t="str" cm="1">
        <f t="array" ref="J4005">_xlfn.IFS(I4005&lt;2,"Low", I4005&lt;5, "Middle", TRUE, "High")</f>
        <v>Low</v>
      </c>
      <c r="K4005" s="9">
        <v>2</v>
      </c>
      <c r="L4005" s="5" t="str" cm="1">
        <f t="array" ref="L4005">_xlfn.IFS(K4005=1,"undergraduate",K4005=2,"graduate",K4005=3,"professional")</f>
        <v>graduate</v>
      </c>
      <c r="M4005" s="9">
        <v>0</v>
      </c>
      <c r="N4005" s="5" t="str" cm="1">
        <f t="array" ref="N4005">_xlfn.IFS(M4005=0, "No Mortgage", M4005&lt;150, "Low Mortgage", TRUE, "High Mortgage")</f>
        <v>No Mortgage</v>
      </c>
      <c r="O4005" s="9">
        <v>0</v>
      </c>
      <c r="P4005" s="5" t="str">
        <f t="shared" si="124"/>
        <v>Rejected</v>
      </c>
      <c r="Q4005" s="9">
        <v>0</v>
      </c>
      <c r="R4005" s="9">
        <v>0</v>
      </c>
      <c r="S4005" s="5" t="str">
        <f t="shared" si="125"/>
        <v>No</v>
      </c>
      <c r="T4005" s="9">
        <v>1</v>
      </c>
      <c r="U4005" s="11">
        <v>1</v>
      </c>
    </row>
    <row r="4006" spans="1:21" x14ac:dyDescent="0.3">
      <c r="A4006" s="4">
        <v>4005</v>
      </c>
      <c r="B4006" s="5">
        <v>65</v>
      </c>
      <c r="C4006" s="5" t="str" cm="1">
        <f t="array" ref="C4006">_xlfn.IFS(B4006&lt;30, "Young", B4006&lt;50, "Middle Age", TRUE, "Senior")</f>
        <v>Senior</v>
      </c>
      <c r="D4006" s="5">
        <v>39</v>
      </c>
      <c r="E4006" s="5">
        <v>22</v>
      </c>
      <c r="F4006" s="5" t="str" cm="1">
        <f t="array" ref="F4006">_xlfn.IFS(E4006&lt;50, "Low Income", E4006&lt;100, "Middle Income", TRUE,"High Income")</f>
        <v>Low Income</v>
      </c>
      <c r="G4006" s="6">
        <v>92507</v>
      </c>
      <c r="H4006" s="5">
        <v>3</v>
      </c>
      <c r="I4006" s="5">
        <v>0.7</v>
      </c>
      <c r="J4006" s="5" t="str" cm="1">
        <f t="array" ref="J4006">_xlfn.IFS(I4006&lt;2,"Low", I4006&lt;5, "Middle", TRUE, "High")</f>
        <v>Low</v>
      </c>
      <c r="K4006" s="5">
        <v>2</v>
      </c>
      <c r="L4006" s="5" t="str" cm="1">
        <f t="array" ref="L4006">_xlfn.IFS(K4006=1,"undergraduate",K4006=2,"graduate",K4006=3,"professional")</f>
        <v>graduate</v>
      </c>
      <c r="M4006" s="5">
        <v>0</v>
      </c>
      <c r="N4006" s="5" t="str" cm="1">
        <f t="array" ref="N4006">_xlfn.IFS(M4006=0, "No Mortgage", M4006&lt;150, "Low Mortgage", TRUE, "High Mortgage")</f>
        <v>No Mortgage</v>
      </c>
      <c r="O4006" s="5">
        <v>0</v>
      </c>
      <c r="P4006" s="5" t="str">
        <f t="shared" si="124"/>
        <v>Rejected</v>
      </c>
      <c r="Q4006" s="5">
        <v>0</v>
      </c>
      <c r="R4006" s="5">
        <v>0</v>
      </c>
      <c r="S4006" s="5" t="str">
        <f t="shared" si="125"/>
        <v>No</v>
      </c>
      <c r="T4006" s="5">
        <v>0</v>
      </c>
      <c r="U4006" s="7">
        <v>0</v>
      </c>
    </row>
    <row r="4007" spans="1:21" x14ac:dyDescent="0.3">
      <c r="A4007" s="8">
        <v>4006</v>
      </c>
      <c r="B4007" s="9">
        <v>56</v>
      </c>
      <c r="C4007" s="5" t="str" cm="1">
        <f t="array" ref="C4007">_xlfn.IFS(B4007&lt;30, "Young", B4007&lt;50, "Middle Age", TRUE, "Senior")</f>
        <v>Senior</v>
      </c>
      <c r="D4007" s="5">
        <v>32</v>
      </c>
      <c r="E4007" s="9">
        <v>32</v>
      </c>
      <c r="F4007" s="5" t="str" cm="1">
        <f t="array" ref="F4007">_xlfn.IFS(E4007&lt;50, "Low Income", E4007&lt;100, "Middle Income", TRUE,"High Income")</f>
        <v>Low Income</v>
      </c>
      <c r="G4007" s="10">
        <v>95827</v>
      </c>
      <c r="H4007" s="9">
        <v>2</v>
      </c>
      <c r="I4007" s="9">
        <v>0.8</v>
      </c>
      <c r="J4007" s="5" t="str" cm="1">
        <f t="array" ref="J4007">_xlfn.IFS(I4007&lt;2,"Low", I4007&lt;5, "Middle", TRUE, "High")</f>
        <v>Low</v>
      </c>
      <c r="K4007" s="9">
        <v>1</v>
      </c>
      <c r="L4007" s="5" t="str" cm="1">
        <f t="array" ref="L4007">_xlfn.IFS(K4007=1,"undergraduate",K4007=2,"graduate",K4007=3,"professional")</f>
        <v>undergraduate</v>
      </c>
      <c r="M4007" s="9">
        <v>79</v>
      </c>
      <c r="N4007" s="5" t="str" cm="1">
        <f t="array" ref="N4007">_xlfn.IFS(M4007=0, "No Mortgage", M4007&lt;150, "Low Mortgage", TRUE, "High Mortgage")</f>
        <v>Low Mortgage</v>
      </c>
      <c r="O4007" s="9">
        <v>0</v>
      </c>
      <c r="P4007" s="5" t="str">
        <f t="shared" si="124"/>
        <v>Rejected</v>
      </c>
      <c r="Q4007" s="9">
        <v>1</v>
      </c>
      <c r="R4007" s="9">
        <v>0</v>
      </c>
      <c r="S4007" s="5" t="str">
        <f t="shared" si="125"/>
        <v>No</v>
      </c>
      <c r="T4007" s="9">
        <v>1</v>
      </c>
      <c r="U4007" s="11">
        <v>0</v>
      </c>
    </row>
    <row r="4008" spans="1:21" x14ac:dyDescent="0.3">
      <c r="A4008" s="4">
        <v>4007</v>
      </c>
      <c r="B4008" s="5">
        <v>56</v>
      </c>
      <c r="C4008" s="5" t="str" cm="1">
        <f t="array" ref="C4008">_xlfn.IFS(B4008&lt;30, "Young", B4008&lt;50, "Middle Age", TRUE, "Senior")</f>
        <v>Senior</v>
      </c>
      <c r="D4008" s="5">
        <v>32</v>
      </c>
      <c r="E4008" s="5">
        <v>28</v>
      </c>
      <c r="F4008" s="5" t="str" cm="1">
        <f t="array" ref="F4008">_xlfn.IFS(E4008&lt;50, "Low Income", E4008&lt;100, "Middle Income", TRUE,"High Income")</f>
        <v>Low Income</v>
      </c>
      <c r="G4008" s="6">
        <v>92130</v>
      </c>
      <c r="H4008" s="5">
        <v>1</v>
      </c>
      <c r="I4008" s="5">
        <v>1.2</v>
      </c>
      <c r="J4008" s="5" t="str" cm="1">
        <f t="array" ref="J4008">_xlfn.IFS(I4008&lt;2,"Low", I4008&lt;5, "Middle", TRUE, "High")</f>
        <v>Low</v>
      </c>
      <c r="K4008" s="5">
        <v>3</v>
      </c>
      <c r="L4008" s="5" t="str" cm="1">
        <f t="array" ref="L4008">_xlfn.IFS(K4008=1,"undergraduate",K4008=2,"graduate",K4008=3,"professional")</f>
        <v>professional</v>
      </c>
      <c r="M4008" s="5">
        <v>0</v>
      </c>
      <c r="N4008" s="5" t="str" cm="1">
        <f t="array" ref="N4008">_xlfn.IFS(M4008=0, "No Mortgage", M4008&lt;150, "Low Mortgage", TRUE, "High Mortgage")</f>
        <v>No Mortgage</v>
      </c>
      <c r="O4008" s="5">
        <v>0</v>
      </c>
      <c r="P4008" s="5" t="str">
        <f t="shared" si="124"/>
        <v>Rejected</v>
      </c>
      <c r="Q4008" s="5">
        <v>0</v>
      </c>
      <c r="R4008" s="5">
        <v>0</v>
      </c>
      <c r="S4008" s="5" t="str">
        <f t="shared" si="125"/>
        <v>No</v>
      </c>
      <c r="T4008" s="5">
        <v>1</v>
      </c>
      <c r="U4008" s="7">
        <v>0</v>
      </c>
    </row>
    <row r="4009" spans="1:21" x14ac:dyDescent="0.3">
      <c r="A4009" s="8">
        <v>4008</v>
      </c>
      <c r="B4009" s="9">
        <v>31</v>
      </c>
      <c r="C4009" s="5" t="str" cm="1">
        <f t="array" ref="C4009">_xlfn.IFS(B4009&lt;30, "Young", B4009&lt;50, "Middle Age", TRUE, "Senior")</f>
        <v>Middle Age</v>
      </c>
      <c r="D4009" s="5">
        <v>7</v>
      </c>
      <c r="E4009" s="9">
        <v>35</v>
      </c>
      <c r="F4009" s="5" t="str" cm="1">
        <f t="array" ref="F4009">_xlfn.IFS(E4009&lt;50, "Low Income", E4009&lt;100, "Middle Income", TRUE,"High Income")</f>
        <v>Low Income</v>
      </c>
      <c r="G4009" s="10">
        <v>91745</v>
      </c>
      <c r="H4009" s="9">
        <v>2</v>
      </c>
      <c r="I4009" s="9">
        <v>1</v>
      </c>
      <c r="J4009" s="5" t="str" cm="1">
        <f t="array" ref="J4009">_xlfn.IFS(I4009&lt;2,"Low", I4009&lt;5, "Middle", TRUE, "High")</f>
        <v>Low</v>
      </c>
      <c r="K4009" s="9">
        <v>2</v>
      </c>
      <c r="L4009" s="5" t="str" cm="1">
        <f t="array" ref="L4009">_xlfn.IFS(K4009=1,"undergraduate",K4009=2,"graduate",K4009=3,"professional")</f>
        <v>graduate</v>
      </c>
      <c r="M4009" s="9">
        <v>0</v>
      </c>
      <c r="N4009" s="5" t="str" cm="1">
        <f t="array" ref="N4009">_xlfn.IFS(M4009=0, "No Mortgage", M4009&lt;150, "Low Mortgage", TRUE, "High Mortgage")</f>
        <v>No Mortgage</v>
      </c>
      <c r="O4009" s="9">
        <v>0</v>
      </c>
      <c r="P4009" s="5" t="str">
        <f t="shared" si="124"/>
        <v>Rejected</v>
      </c>
      <c r="Q4009" s="9">
        <v>0</v>
      </c>
      <c r="R4009" s="9">
        <v>0</v>
      </c>
      <c r="S4009" s="5" t="str">
        <f t="shared" si="125"/>
        <v>No</v>
      </c>
      <c r="T4009" s="9">
        <v>0</v>
      </c>
      <c r="U4009" s="11">
        <v>1</v>
      </c>
    </row>
    <row r="4010" spans="1:21" x14ac:dyDescent="0.3">
      <c r="A4010" s="4">
        <v>4009</v>
      </c>
      <c r="B4010" s="5">
        <v>61</v>
      </c>
      <c r="C4010" s="5" t="str" cm="1">
        <f t="array" ref="C4010">_xlfn.IFS(B4010&lt;30, "Young", B4010&lt;50, "Middle Age", TRUE, "Senior")</f>
        <v>Senior</v>
      </c>
      <c r="D4010" s="5">
        <v>31</v>
      </c>
      <c r="E4010" s="5">
        <v>154</v>
      </c>
      <c r="F4010" s="5" t="str" cm="1">
        <f t="array" ref="F4010">_xlfn.IFS(E4010&lt;50, "Low Income", E4010&lt;100, "Middle Income", TRUE,"High Income")</f>
        <v>High Income</v>
      </c>
      <c r="G4010" s="6">
        <v>94555</v>
      </c>
      <c r="H4010" s="5">
        <v>3</v>
      </c>
      <c r="I4010" s="5">
        <v>7.5</v>
      </c>
      <c r="J4010" s="5" t="str" cm="1">
        <f t="array" ref="J4010">_xlfn.IFS(I4010&lt;2,"Low", I4010&lt;5, "Middle", TRUE, "High")</f>
        <v>High</v>
      </c>
      <c r="K4010" s="5">
        <v>3</v>
      </c>
      <c r="L4010" s="5" t="str" cm="1">
        <f t="array" ref="L4010">_xlfn.IFS(K4010=1,"undergraduate",K4010=2,"graduate",K4010=3,"professional")</f>
        <v>professional</v>
      </c>
      <c r="M4010" s="5">
        <v>351</v>
      </c>
      <c r="N4010" s="5" t="str" cm="1">
        <f t="array" ref="N4010">_xlfn.IFS(M4010=0, "No Mortgage", M4010&lt;150, "Low Mortgage", TRUE, "High Mortgage")</f>
        <v>High Mortgage</v>
      </c>
      <c r="O4010" s="5">
        <v>1</v>
      </c>
      <c r="P4010" s="5" t="str">
        <f t="shared" si="124"/>
        <v>Accepted</v>
      </c>
      <c r="Q4010" s="5">
        <v>0</v>
      </c>
      <c r="R4010" s="5">
        <v>1</v>
      </c>
      <c r="S4010" s="5" t="str">
        <f t="shared" si="125"/>
        <v>Yes</v>
      </c>
      <c r="T4010" s="5">
        <v>1</v>
      </c>
      <c r="U4010" s="7">
        <v>1</v>
      </c>
    </row>
    <row r="4011" spans="1:21" x14ac:dyDescent="0.3">
      <c r="A4011" s="8">
        <v>4010</v>
      </c>
      <c r="B4011" s="9">
        <v>42</v>
      </c>
      <c r="C4011" s="5" t="str" cm="1">
        <f t="array" ref="C4011">_xlfn.IFS(B4011&lt;30, "Young", B4011&lt;50, "Middle Age", TRUE, "Senior")</f>
        <v>Middle Age</v>
      </c>
      <c r="D4011" s="5">
        <v>18</v>
      </c>
      <c r="E4011" s="9">
        <v>189</v>
      </c>
      <c r="F4011" s="5" t="str" cm="1">
        <f t="array" ref="F4011">_xlfn.IFS(E4011&lt;50, "Low Income", E4011&lt;100, "Middle Income", TRUE,"High Income")</f>
        <v>High Income</v>
      </c>
      <c r="G4011" s="10">
        <v>91605</v>
      </c>
      <c r="H4011" s="9">
        <v>2</v>
      </c>
      <c r="I4011" s="9">
        <v>7.6</v>
      </c>
      <c r="J4011" s="5" t="str" cm="1">
        <f t="array" ref="J4011">_xlfn.IFS(I4011&lt;2,"Low", I4011&lt;5, "Middle", TRUE, "High")</f>
        <v>High</v>
      </c>
      <c r="K4011" s="9">
        <v>1</v>
      </c>
      <c r="L4011" s="5" t="str" cm="1">
        <f t="array" ref="L4011">_xlfn.IFS(K4011=1,"undergraduate",K4011=2,"graduate",K4011=3,"professional")</f>
        <v>undergraduate</v>
      </c>
      <c r="M4011" s="9">
        <v>0</v>
      </c>
      <c r="N4011" s="5" t="str" cm="1">
        <f t="array" ref="N4011">_xlfn.IFS(M4011=0, "No Mortgage", M4011&lt;150, "Low Mortgage", TRUE, "High Mortgage")</f>
        <v>No Mortgage</v>
      </c>
      <c r="O4011" s="9">
        <v>0</v>
      </c>
      <c r="P4011" s="5" t="str">
        <f t="shared" si="124"/>
        <v>Rejected</v>
      </c>
      <c r="Q4011" s="9">
        <v>0</v>
      </c>
      <c r="R4011" s="9">
        <v>0</v>
      </c>
      <c r="S4011" s="5" t="str">
        <f t="shared" si="125"/>
        <v>No</v>
      </c>
      <c r="T4011" s="9">
        <v>1</v>
      </c>
      <c r="U4011" s="11">
        <v>0</v>
      </c>
    </row>
    <row r="4012" spans="1:21" x14ac:dyDescent="0.3">
      <c r="A4012" s="4">
        <v>4011</v>
      </c>
      <c r="B4012" s="5">
        <v>44</v>
      </c>
      <c r="C4012" s="5" t="str" cm="1">
        <f t="array" ref="C4012">_xlfn.IFS(B4012&lt;30, "Young", B4012&lt;50, "Middle Age", TRUE, "Senior")</f>
        <v>Middle Age</v>
      </c>
      <c r="D4012" s="5">
        <v>19</v>
      </c>
      <c r="E4012" s="5">
        <v>40</v>
      </c>
      <c r="F4012" s="5" t="str" cm="1">
        <f t="array" ref="F4012">_xlfn.IFS(E4012&lt;50, "Low Income", E4012&lt;100, "Middle Income", TRUE,"High Income")</f>
        <v>Low Income</v>
      </c>
      <c r="G4012" s="6">
        <v>94618</v>
      </c>
      <c r="H4012" s="5">
        <v>4</v>
      </c>
      <c r="I4012" s="5">
        <v>1.9</v>
      </c>
      <c r="J4012" s="5" t="str" cm="1">
        <f t="array" ref="J4012">_xlfn.IFS(I4012&lt;2,"Low", I4012&lt;5, "Middle", TRUE, "High")</f>
        <v>Low</v>
      </c>
      <c r="K4012" s="5">
        <v>3</v>
      </c>
      <c r="L4012" s="5" t="str" cm="1">
        <f t="array" ref="L4012">_xlfn.IFS(K4012=1,"undergraduate",K4012=2,"graduate",K4012=3,"professional")</f>
        <v>professional</v>
      </c>
      <c r="M4012" s="5">
        <v>84</v>
      </c>
      <c r="N4012" s="5" t="str" cm="1">
        <f t="array" ref="N4012">_xlfn.IFS(M4012=0, "No Mortgage", M4012&lt;150, "Low Mortgage", TRUE, "High Mortgage")</f>
        <v>Low Mortgage</v>
      </c>
      <c r="O4012" s="5">
        <v>0</v>
      </c>
      <c r="P4012" s="5" t="str">
        <f t="shared" si="124"/>
        <v>Rejected</v>
      </c>
      <c r="Q4012" s="5">
        <v>0</v>
      </c>
      <c r="R4012" s="5">
        <v>0</v>
      </c>
      <c r="S4012" s="5" t="str">
        <f t="shared" si="125"/>
        <v>No</v>
      </c>
      <c r="T4012" s="5">
        <v>0</v>
      </c>
      <c r="U4012" s="7">
        <v>0</v>
      </c>
    </row>
    <row r="4013" spans="1:21" x14ac:dyDescent="0.3">
      <c r="A4013" s="8">
        <v>4012</v>
      </c>
      <c r="B4013" s="9">
        <v>47</v>
      </c>
      <c r="C4013" s="5" t="str" cm="1">
        <f t="array" ref="C4013">_xlfn.IFS(B4013&lt;30, "Young", B4013&lt;50, "Middle Age", TRUE, "Senior")</f>
        <v>Middle Age</v>
      </c>
      <c r="D4013" s="5">
        <v>21</v>
      </c>
      <c r="E4013" s="9">
        <v>88</v>
      </c>
      <c r="F4013" s="5" t="str" cm="1">
        <f t="array" ref="F4013">_xlfn.IFS(E4013&lt;50, "Low Income", E4013&lt;100, "Middle Income", TRUE,"High Income")</f>
        <v>Middle Income</v>
      </c>
      <c r="G4013" s="10">
        <v>94304</v>
      </c>
      <c r="H4013" s="9">
        <v>2</v>
      </c>
      <c r="I4013" s="9">
        <v>1.7</v>
      </c>
      <c r="J4013" s="5" t="str" cm="1">
        <f t="array" ref="J4013">_xlfn.IFS(I4013&lt;2,"Low", I4013&lt;5, "Middle", TRUE, "High")</f>
        <v>Low</v>
      </c>
      <c r="K4013" s="9">
        <v>2</v>
      </c>
      <c r="L4013" s="5" t="str" cm="1">
        <f t="array" ref="L4013">_xlfn.IFS(K4013=1,"undergraduate",K4013=2,"graduate",K4013=3,"professional")</f>
        <v>graduate</v>
      </c>
      <c r="M4013" s="9">
        <v>0</v>
      </c>
      <c r="N4013" s="5" t="str" cm="1">
        <f t="array" ref="N4013">_xlfn.IFS(M4013=0, "No Mortgage", M4013&lt;150, "Low Mortgage", TRUE, "High Mortgage")</f>
        <v>No Mortgage</v>
      </c>
      <c r="O4013" s="9">
        <v>0</v>
      </c>
      <c r="P4013" s="5" t="str">
        <f t="shared" si="124"/>
        <v>Rejected</v>
      </c>
      <c r="Q4013" s="9">
        <v>0</v>
      </c>
      <c r="R4013" s="9">
        <v>0</v>
      </c>
      <c r="S4013" s="5" t="str">
        <f t="shared" si="125"/>
        <v>No</v>
      </c>
      <c r="T4013" s="9">
        <v>1</v>
      </c>
      <c r="U4013" s="11">
        <v>0</v>
      </c>
    </row>
    <row r="4014" spans="1:21" x14ac:dyDescent="0.3">
      <c r="A4014" s="4">
        <v>4013</v>
      </c>
      <c r="B4014" s="5">
        <v>30</v>
      </c>
      <c r="C4014" s="5" t="str" cm="1">
        <f t="array" ref="C4014">_xlfn.IFS(B4014&lt;30, "Young", B4014&lt;50, "Middle Age", TRUE, "Senior")</f>
        <v>Middle Age</v>
      </c>
      <c r="D4014" s="5">
        <v>6</v>
      </c>
      <c r="E4014" s="5">
        <v>124</v>
      </c>
      <c r="F4014" s="5" t="str" cm="1">
        <f t="array" ref="F4014">_xlfn.IFS(E4014&lt;50, "Low Income", E4014&lt;100, "Middle Income", TRUE,"High Income")</f>
        <v>High Income</v>
      </c>
      <c r="G4014" s="6">
        <v>91320</v>
      </c>
      <c r="H4014" s="5">
        <v>2</v>
      </c>
      <c r="I4014" s="5">
        <v>0.6</v>
      </c>
      <c r="J4014" s="5" t="str" cm="1">
        <f t="array" ref="J4014">_xlfn.IFS(I4014&lt;2,"Low", I4014&lt;5, "Middle", TRUE, "High")</f>
        <v>Low</v>
      </c>
      <c r="K4014" s="5">
        <v>1</v>
      </c>
      <c r="L4014" s="5" t="str" cm="1">
        <f t="array" ref="L4014">_xlfn.IFS(K4014=1,"undergraduate",K4014=2,"graduate",K4014=3,"professional")</f>
        <v>undergraduate</v>
      </c>
      <c r="M4014" s="5">
        <v>0</v>
      </c>
      <c r="N4014" s="5" t="str" cm="1">
        <f t="array" ref="N4014">_xlfn.IFS(M4014=0, "No Mortgage", M4014&lt;150, "Low Mortgage", TRUE, "High Mortgage")</f>
        <v>No Mortgage</v>
      </c>
      <c r="O4014" s="5">
        <v>0</v>
      </c>
      <c r="P4014" s="5" t="str">
        <f t="shared" si="124"/>
        <v>Rejected</v>
      </c>
      <c r="Q4014" s="5">
        <v>0</v>
      </c>
      <c r="R4014" s="5">
        <v>0</v>
      </c>
      <c r="S4014" s="5" t="str">
        <f t="shared" si="125"/>
        <v>No</v>
      </c>
      <c r="T4014" s="5">
        <v>1</v>
      </c>
      <c r="U4014" s="7">
        <v>0</v>
      </c>
    </row>
    <row r="4015" spans="1:21" x14ac:dyDescent="0.3">
      <c r="A4015" s="8">
        <v>4014</v>
      </c>
      <c r="B4015" s="9">
        <v>62</v>
      </c>
      <c r="C4015" s="5" t="str" cm="1">
        <f t="array" ref="C4015">_xlfn.IFS(B4015&lt;30, "Young", B4015&lt;50, "Middle Age", TRUE, "Senior")</f>
        <v>Senior</v>
      </c>
      <c r="D4015" s="5">
        <v>38</v>
      </c>
      <c r="E4015" s="9">
        <v>23</v>
      </c>
      <c r="F4015" s="5" t="str" cm="1">
        <f t="array" ref="F4015">_xlfn.IFS(E4015&lt;50, "Low Income", E4015&lt;100, "Middle Income", TRUE,"High Income")</f>
        <v>Low Income</v>
      </c>
      <c r="G4015" s="10">
        <v>91304</v>
      </c>
      <c r="H4015" s="9">
        <v>2</v>
      </c>
      <c r="I4015" s="9">
        <v>0.3</v>
      </c>
      <c r="J4015" s="5" t="str" cm="1">
        <f t="array" ref="J4015">_xlfn.IFS(I4015&lt;2,"Low", I4015&lt;5, "Middle", TRUE, "High")</f>
        <v>Low</v>
      </c>
      <c r="K4015" s="9">
        <v>3</v>
      </c>
      <c r="L4015" s="5" t="str" cm="1">
        <f t="array" ref="L4015">_xlfn.IFS(K4015=1,"undergraduate",K4015=2,"graduate",K4015=3,"professional")</f>
        <v>professional</v>
      </c>
      <c r="M4015" s="9">
        <v>0</v>
      </c>
      <c r="N4015" s="5" t="str" cm="1">
        <f t="array" ref="N4015">_xlfn.IFS(M4015=0, "No Mortgage", M4015&lt;150, "Low Mortgage", TRUE, "High Mortgage")</f>
        <v>No Mortgage</v>
      </c>
      <c r="O4015" s="9">
        <v>0</v>
      </c>
      <c r="P4015" s="5" t="str">
        <f t="shared" si="124"/>
        <v>Rejected</v>
      </c>
      <c r="Q4015" s="9">
        <v>0</v>
      </c>
      <c r="R4015" s="9">
        <v>0</v>
      </c>
      <c r="S4015" s="5" t="str">
        <f t="shared" si="125"/>
        <v>No</v>
      </c>
      <c r="T4015" s="9">
        <v>0</v>
      </c>
      <c r="U4015" s="11">
        <v>0</v>
      </c>
    </row>
    <row r="4016" spans="1:21" x14ac:dyDescent="0.3">
      <c r="A4016" s="4">
        <v>4015</v>
      </c>
      <c r="B4016" s="5">
        <v>56</v>
      </c>
      <c r="C4016" s="5" t="str" cm="1">
        <f t="array" ref="C4016">_xlfn.IFS(B4016&lt;30, "Young", B4016&lt;50, "Middle Age", TRUE, "Senior")</f>
        <v>Senior</v>
      </c>
      <c r="D4016" s="5">
        <v>32</v>
      </c>
      <c r="E4016" s="5">
        <v>23</v>
      </c>
      <c r="F4016" s="5" t="str" cm="1">
        <f t="array" ref="F4016">_xlfn.IFS(E4016&lt;50, "Low Income", E4016&lt;100, "Middle Income", TRUE,"High Income")</f>
        <v>Low Income</v>
      </c>
      <c r="G4016" s="6">
        <v>94720</v>
      </c>
      <c r="H4016" s="5">
        <v>4</v>
      </c>
      <c r="I4016" s="5">
        <v>0.7</v>
      </c>
      <c r="J4016" s="5" t="str" cm="1">
        <f t="array" ref="J4016">_xlfn.IFS(I4016&lt;2,"Low", I4016&lt;5, "Middle", TRUE, "High")</f>
        <v>Low</v>
      </c>
      <c r="K4016" s="5">
        <v>1</v>
      </c>
      <c r="L4016" s="5" t="str" cm="1">
        <f t="array" ref="L4016">_xlfn.IFS(K4016=1,"undergraduate",K4016=2,"graduate",K4016=3,"professional")</f>
        <v>undergraduate</v>
      </c>
      <c r="M4016" s="5">
        <v>0</v>
      </c>
      <c r="N4016" s="5" t="str" cm="1">
        <f t="array" ref="N4016">_xlfn.IFS(M4016=0, "No Mortgage", M4016&lt;150, "Low Mortgage", TRUE, "High Mortgage")</f>
        <v>No Mortgage</v>
      </c>
      <c r="O4016" s="5">
        <v>0</v>
      </c>
      <c r="P4016" s="5" t="str">
        <f t="shared" si="124"/>
        <v>Rejected</v>
      </c>
      <c r="Q4016" s="5">
        <v>0</v>
      </c>
      <c r="R4016" s="5">
        <v>0</v>
      </c>
      <c r="S4016" s="5" t="str">
        <f t="shared" si="125"/>
        <v>No</v>
      </c>
      <c r="T4016" s="5">
        <v>1</v>
      </c>
      <c r="U4016" s="7">
        <v>1</v>
      </c>
    </row>
    <row r="4017" spans="1:21" x14ac:dyDescent="0.3">
      <c r="A4017" s="8">
        <v>4016</v>
      </c>
      <c r="B4017" s="9">
        <v>25</v>
      </c>
      <c r="C4017" s="5" t="str" cm="1">
        <f t="array" ref="C4017">_xlfn.IFS(B4017&lt;30, "Young", B4017&lt;50, "Middle Age", TRUE, "Senior")</f>
        <v>Young</v>
      </c>
      <c r="D4017" s="5">
        <v>1</v>
      </c>
      <c r="E4017" s="9">
        <v>139</v>
      </c>
      <c r="F4017" s="5" t="str" cm="1">
        <f t="array" ref="F4017">_xlfn.IFS(E4017&lt;50, "Low Income", E4017&lt;100, "Middle Income", TRUE,"High Income")</f>
        <v>High Income</v>
      </c>
      <c r="G4017" s="10">
        <v>93106</v>
      </c>
      <c r="H4017" s="9">
        <v>2</v>
      </c>
      <c r="I4017" s="9">
        <v>2</v>
      </c>
      <c r="J4017" s="5" t="str" cm="1">
        <f t="array" ref="J4017">_xlfn.IFS(I4017&lt;2,"Low", I4017&lt;5, "Middle", TRUE, "High")</f>
        <v>Middle</v>
      </c>
      <c r="K4017" s="9">
        <v>1</v>
      </c>
      <c r="L4017" s="5" t="str" cm="1">
        <f t="array" ref="L4017">_xlfn.IFS(K4017=1,"undergraduate",K4017=2,"graduate",K4017=3,"professional")</f>
        <v>undergraduate</v>
      </c>
      <c r="M4017" s="9">
        <v>0</v>
      </c>
      <c r="N4017" s="5" t="str" cm="1">
        <f t="array" ref="N4017">_xlfn.IFS(M4017=0, "No Mortgage", M4017&lt;150, "Low Mortgage", TRUE, "High Mortgage")</f>
        <v>No Mortgage</v>
      </c>
      <c r="O4017" s="9">
        <v>0</v>
      </c>
      <c r="P4017" s="5" t="str">
        <f t="shared" si="124"/>
        <v>Rejected</v>
      </c>
      <c r="Q4017" s="9">
        <v>0</v>
      </c>
      <c r="R4017" s="9">
        <v>0</v>
      </c>
      <c r="S4017" s="5" t="str">
        <f t="shared" si="125"/>
        <v>No</v>
      </c>
      <c r="T4017" s="9">
        <v>0</v>
      </c>
      <c r="U4017" s="11">
        <v>1</v>
      </c>
    </row>
    <row r="4018" spans="1:21" x14ac:dyDescent="0.3">
      <c r="A4018" s="4">
        <v>4017</v>
      </c>
      <c r="B4018" s="5">
        <v>53</v>
      </c>
      <c r="C4018" s="5" t="str" cm="1">
        <f t="array" ref="C4018">_xlfn.IFS(B4018&lt;30, "Young", B4018&lt;50, "Middle Age", TRUE, "Senior")</f>
        <v>Senior</v>
      </c>
      <c r="D4018" s="5">
        <v>28</v>
      </c>
      <c r="E4018" s="5">
        <v>173</v>
      </c>
      <c r="F4018" s="5" t="str" cm="1">
        <f t="array" ref="F4018">_xlfn.IFS(E4018&lt;50, "Low Income", E4018&lt;100, "Middle Income", TRUE,"High Income")</f>
        <v>High Income</v>
      </c>
      <c r="G4018" s="6">
        <v>91614</v>
      </c>
      <c r="H4018" s="5">
        <v>4</v>
      </c>
      <c r="I4018" s="5">
        <v>2.7</v>
      </c>
      <c r="J4018" s="5" t="str" cm="1">
        <f t="array" ref="J4018">_xlfn.IFS(I4018&lt;2,"Low", I4018&lt;5, "Middle", TRUE, "High")</f>
        <v>Middle</v>
      </c>
      <c r="K4018" s="5">
        <v>1</v>
      </c>
      <c r="L4018" s="5" t="str" cm="1">
        <f t="array" ref="L4018">_xlfn.IFS(K4018=1,"undergraduate",K4018=2,"graduate",K4018=3,"professional")</f>
        <v>undergraduate</v>
      </c>
      <c r="M4018" s="5">
        <v>427</v>
      </c>
      <c r="N4018" s="5" t="str" cm="1">
        <f t="array" ref="N4018">_xlfn.IFS(M4018=0, "No Mortgage", M4018&lt;150, "Low Mortgage", TRUE, "High Mortgage")</f>
        <v>High Mortgage</v>
      </c>
      <c r="O4018" s="5">
        <v>1</v>
      </c>
      <c r="P4018" s="5" t="str">
        <f t="shared" si="124"/>
        <v>Accepted</v>
      </c>
      <c r="Q4018" s="5">
        <v>0</v>
      </c>
      <c r="R4018" s="5">
        <v>0</v>
      </c>
      <c r="S4018" s="5" t="str">
        <f t="shared" si="125"/>
        <v>No</v>
      </c>
      <c r="T4018" s="5">
        <v>1</v>
      </c>
      <c r="U4018" s="7">
        <v>0</v>
      </c>
    </row>
    <row r="4019" spans="1:21" x14ac:dyDescent="0.3">
      <c r="A4019" s="8">
        <v>4018</v>
      </c>
      <c r="B4019" s="9">
        <v>26</v>
      </c>
      <c r="C4019" s="5" t="str" cm="1">
        <f t="array" ref="C4019">_xlfn.IFS(B4019&lt;30, "Young", B4019&lt;50, "Middle Age", TRUE, "Senior")</f>
        <v>Young</v>
      </c>
      <c r="D4019" s="5">
        <v>0</v>
      </c>
      <c r="E4019" s="9">
        <v>42</v>
      </c>
      <c r="F4019" s="5" t="str" cm="1">
        <f t="array" ref="F4019">_xlfn.IFS(E4019&lt;50, "Low Income", E4019&lt;100, "Middle Income", TRUE,"High Income")</f>
        <v>Low Income</v>
      </c>
      <c r="G4019" s="10">
        <v>92009</v>
      </c>
      <c r="H4019" s="9">
        <v>4</v>
      </c>
      <c r="I4019" s="9">
        <v>1.3</v>
      </c>
      <c r="J4019" s="5" t="str" cm="1">
        <f t="array" ref="J4019">_xlfn.IFS(I4019&lt;2,"Low", I4019&lt;5, "Middle", TRUE, "High")</f>
        <v>Low</v>
      </c>
      <c r="K4019" s="9">
        <v>3</v>
      </c>
      <c r="L4019" s="5" t="str" cm="1">
        <f t="array" ref="L4019">_xlfn.IFS(K4019=1,"undergraduate",K4019=2,"graduate",K4019=3,"professional")</f>
        <v>professional</v>
      </c>
      <c r="M4019" s="9">
        <v>153</v>
      </c>
      <c r="N4019" s="5" t="str" cm="1">
        <f t="array" ref="N4019">_xlfn.IFS(M4019=0, "No Mortgage", M4019&lt;150, "Low Mortgage", TRUE, "High Mortgage")</f>
        <v>High Mortgage</v>
      </c>
      <c r="O4019" s="9">
        <v>0</v>
      </c>
      <c r="P4019" s="5" t="str">
        <f t="shared" si="124"/>
        <v>Rejected</v>
      </c>
      <c r="Q4019" s="9">
        <v>0</v>
      </c>
      <c r="R4019" s="9">
        <v>0</v>
      </c>
      <c r="S4019" s="5" t="str">
        <f t="shared" si="125"/>
        <v>No</v>
      </c>
      <c r="T4019" s="9">
        <v>1</v>
      </c>
      <c r="U4019" s="11">
        <v>0</v>
      </c>
    </row>
    <row r="4020" spans="1:21" x14ac:dyDescent="0.3">
      <c r="A4020" s="4">
        <v>4019</v>
      </c>
      <c r="B4020" s="5">
        <v>59</v>
      </c>
      <c r="C4020" s="5" t="str" cm="1">
        <f t="array" ref="C4020">_xlfn.IFS(B4020&lt;30, "Young", B4020&lt;50, "Middle Age", TRUE, "Senior")</f>
        <v>Senior</v>
      </c>
      <c r="D4020" s="5">
        <v>35</v>
      </c>
      <c r="E4020" s="5">
        <v>161</v>
      </c>
      <c r="F4020" s="5" t="str" cm="1">
        <f t="array" ref="F4020">_xlfn.IFS(E4020&lt;50, "Low Income", E4020&lt;100, "Middle Income", TRUE,"High Income")</f>
        <v>High Income</v>
      </c>
      <c r="G4020" s="6">
        <v>94301</v>
      </c>
      <c r="H4020" s="5">
        <v>1</v>
      </c>
      <c r="I4020" s="5">
        <v>2.9</v>
      </c>
      <c r="J4020" s="5" t="str" cm="1">
        <f t="array" ref="J4020">_xlfn.IFS(I4020&lt;2,"Low", I4020&lt;5, "Middle", TRUE, "High")</f>
        <v>Middle</v>
      </c>
      <c r="K4020" s="5">
        <v>1</v>
      </c>
      <c r="L4020" s="5" t="str" cm="1">
        <f t="array" ref="L4020">_xlfn.IFS(K4020=1,"undergraduate",K4020=2,"graduate",K4020=3,"professional")</f>
        <v>undergraduate</v>
      </c>
      <c r="M4020" s="5">
        <v>160</v>
      </c>
      <c r="N4020" s="5" t="str" cm="1">
        <f t="array" ref="N4020">_xlfn.IFS(M4020=0, "No Mortgage", M4020&lt;150, "Low Mortgage", TRUE, "High Mortgage")</f>
        <v>High Mortgage</v>
      </c>
      <c r="O4020" s="5">
        <v>0</v>
      </c>
      <c r="P4020" s="5" t="str">
        <f t="shared" si="124"/>
        <v>Rejected</v>
      </c>
      <c r="Q4020" s="5">
        <v>0</v>
      </c>
      <c r="R4020" s="5">
        <v>0</v>
      </c>
      <c r="S4020" s="5" t="str">
        <f t="shared" si="125"/>
        <v>No</v>
      </c>
      <c r="T4020" s="5">
        <v>0</v>
      </c>
      <c r="U4020" s="7">
        <v>1</v>
      </c>
    </row>
    <row r="4021" spans="1:21" x14ac:dyDescent="0.3">
      <c r="A4021" s="8">
        <v>4020</v>
      </c>
      <c r="B4021" s="9">
        <v>62</v>
      </c>
      <c r="C4021" s="5" t="str" cm="1">
        <f t="array" ref="C4021">_xlfn.IFS(B4021&lt;30, "Young", B4021&lt;50, "Middle Age", TRUE, "Senior")</f>
        <v>Senior</v>
      </c>
      <c r="D4021" s="5">
        <v>36</v>
      </c>
      <c r="E4021" s="9">
        <v>28</v>
      </c>
      <c r="F4021" s="5" t="str" cm="1">
        <f t="array" ref="F4021">_xlfn.IFS(E4021&lt;50, "Low Income", E4021&lt;100, "Middle Income", TRUE,"High Income")</f>
        <v>Low Income</v>
      </c>
      <c r="G4021" s="10">
        <v>95020</v>
      </c>
      <c r="H4021" s="9">
        <v>3</v>
      </c>
      <c r="I4021" s="9">
        <v>0.7</v>
      </c>
      <c r="J4021" s="5" t="str" cm="1">
        <f t="array" ref="J4021">_xlfn.IFS(I4021&lt;2,"Low", I4021&lt;5, "Middle", TRUE, "High")</f>
        <v>Low</v>
      </c>
      <c r="K4021" s="9">
        <v>2</v>
      </c>
      <c r="L4021" s="5" t="str" cm="1">
        <f t="array" ref="L4021">_xlfn.IFS(K4021=1,"undergraduate",K4021=2,"graduate",K4021=3,"professional")</f>
        <v>graduate</v>
      </c>
      <c r="M4021" s="9">
        <v>0</v>
      </c>
      <c r="N4021" s="5" t="str" cm="1">
        <f t="array" ref="N4021">_xlfn.IFS(M4021=0, "No Mortgage", M4021&lt;150, "Low Mortgage", TRUE, "High Mortgage")</f>
        <v>No Mortgage</v>
      </c>
      <c r="O4021" s="9">
        <v>0</v>
      </c>
      <c r="P4021" s="5" t="str">
        <f t="shared" si="124"/>
        <v>Rejected</v>
      </c>
      <c r="Q4021" s="9">
        <v>0</v>
      </c>
      <c r="R4021" s="9">
        <v>0</v>
      </c>
      <c r="S4021" s="5" t="str">
        <f t="shared" si="125"/>
        <v>No</v>
      </c>
      <c r="T4021" s="9">
        <v>1</v>
      </c>
      <c r="U4021" s="11">
        <v>0</v>
      </c>
    </row>
    <row r="4022" spans="1:21" x14ac:dyDescent="0.3">
      <c r="A4022" s="4">
        <v>4021</v>
      </c>
      <c r="B4022" s="5">
        <v>58</v>
      </c>
      <c r="C4022" s="5" t="str" cm="1">
        <f t="array" ref="C4022">_xlfn.IFS(B4022&lt;30, "Young", B4022&lt;50, "Middle Age", TRUE, "Senior")</f>
        <v>Senior</v>
      </c>
      <c r="D4022" s="5">
        <v>32</v>
      </c>
      <c r="E4022" s="5">
        <v>191</v>
      </c>
      <c r="F4022" s="5" t="str" cm="1">
        <f t="array" ref="F4022">_xlfn.IFS(E4022&lt;50, "Low Income", E4022&lt;100, "Middle Income", TRUE,"High Income")</f>
        <v>High Income</v>
      </c>
      <c r="G4022" s="6">
        <v>93943</v>
      </c>
      <c r="H4022" s="5">
        <v>4</v>
      </c>
      <c r="I4022" s="5">
        <v>5.2</v>
      </c>
      <c r="J4022" s="5" t="str" cm="1">
        <f t="array" ref="J4022">_xlfn.IFS(I4022&lt;2,"Low", I4022&lt;5, "Middle", TRUE, "High")</f>
        <v>High</v>
      </c>
      <c r="K4022" s="5">
        <v>3</v>
      </c>
      <c r="L4022" s="5" t="str" cm="1">
        <f t="array" ref="L4022">_xlfn.IFS(K4022=1,"undergraduate",K4022=2,"graduate",K4022=3,"professional")</f>
        <v>professional</v>
      </c>
      <c r="M4022" s="5">
        <v>194</v>
      </c>
      <c r="N4022" s="5" t="str" cm="1">
        <f t="array" ref="N4022">_xlfn.IFS(M4022=0, "No Mortgage", M4022&lt;150, "Low Mortgage", TRUE, "High Mortgage")</f>
        <v>High Mortgage</v>
      </c>
      <c r="O4022" s="5">
        <v>1</v>
      </c>
      <c r="P4022" s="5" t="str">
        <f t="shared" si="124"/>
        <v>Accepted</v>
      </c>
      <c r="Q4022" s="5">
        <v>0</v>
      </c>
      <c r="R4022" s="5">
        <v>0</v>
      </c>
      <c r="S4022" s="5" t="str">
        <f t="shared" si="125"/>
        <v>No</v>
      </c>
      <c r="T4022" s="5">
        <v>0</v>
      </c>
      <c r="U4022" s="7">
        <v>1</v>
      </c>
    </row>
    <row r="4023" spans="1:21" x14ac:dyDescent="0.3">
      <c r="A4023" s="8">
        <v>4022</v>
      </c>
      <c r="B4023" s="9">
        <v>40</v>
      </c>
      <c r="C4023" s="5" t="str" cm="1">
        <f t="array" ref="C4023">_xlfn.IFS(B4023&lt;30, "Young", B4023&lt;50, "Middle Age", TRUE, "Senior")</f>
        <v>Middle Age</v>
      </c>
      <c r="D4023" s="5">
        <v>14</v>
      </c>
      <c r="E4023" s="9">
        <v>42</v>
      </c>
      <c r="F4023" s="5" t="str" cm="1">
        <f t="array" ref="F4023">_xlfn.IFS(E4023&lt;50, "Low Income", E4023&lt;100, "Middle Income", TRUE,"High Income")</f>
        <v>Low Income</v>
      </c>
      <c r="G4023" s="10">
        <v>90638</v>
      </c>
      <c r="H4023" s="9">
        <v>2</v>
      </c>
      <c r="I4023" s="9">
        <v>0.3</v>
      </c>
      <c r="J4023" s="5" t="str" cm="1">
        <f t="array" ref="J4023">_xlfn.IFS(I4023&lt;2,"Low", I4023&lt;5, "Middle", TRUE, "High")</f>
        <v>Low</v>
      </c>
      <c r="K4023" s="9">
        <v>1</v>
      </c>
      <c r="L4023" s="5" t="str" cm="1">
        <f t="array" ref="L4023">_xlfn.IFS(K4023=1,"undergraduate",K4023=2,"graduate",K4023=3,"professional")</f>
        <v>undergraduate</v>
      </c>
      <c r="M4023" s="9">
        <v>106</v>
      </c>
      <c r="N4023" s="5" t="str" cm="1">
        <f t="array" ref="N4023">_xlfn.IFS(M4023=0, "No Mortgage", M4023&lt;150, "Low Mortgage", TRUE, "High Mortgage")</f>
        <v>Low Mortgage</v>
      </c>
      <c r="O4023" s="9">
        <v>0</v>
      </c>
      <c r="P4023" s="5" t="str">
        <f t="shared" si="124"/>
        <v>Rejected</v>
      </c>
      <c r="Q4023" s="9">
        <v>0</v>
      </c>
      <c r="R4023" s="9">
        <v>0</v>
      </c>
      <c r="S4023" s="5" t="str">
        <f t="shared" si="125"/>
        <v>No</v>
      </c>
      <c r="T4023" s="9">
        <v>0</v>
      </c>
      <c r="U4023" s="11">
        <v>1</v>
      </c>
    </row>
    <row r="4024" spans="1:21" x14ac:dyDescent="0.3">
      <c r="A4024" s="4">
        <v>4023</v>
      </c>
      <c r="B4024" s="5">
        <v>35</v>
      </c>
      <c r="C4024" s="5" t="str" cm="1">
        <f t="array" ref="C4024">_xlfn.IFS(B4024&lt;30, "Young", B4024&lt;50, "Middle Age", TRUE, "Senior")</f>
        <v>Middle Age</v>
      </c>
      <c r="D4024" s="5">
        <v>5</v>
      </c>
      <c r="E4024" s="5">
        <v>81</v>
      </c>
      <c r="F4024" s="5" t="str" cm="1">
        <f t="array" ref="F4024">_xlfn.IFS(E4024&lt;50, "Low Income", E4024&lt;100, "Middle Income", TRUE,"High Income")</f>
        <v>Middle Income</v>
      </c>
      <c r="G4024" s="6">
        <v>94234</v>
      </c>
      <c r="H4024" s="5">
        <v>4</v>
      </c>
      <c r="I4024" s="5">
        <v>4</v>
      </c>
      <c r="J4024" s="5" t="str" cm="1">
        <f t="array" ref="J4024">_xlfn.IFS(I4024&lt;2,"Low", I4024&lt;5, "Middle", TRUE, "High")</f>
        <v>Middle</v>
      </c>
      <c r="K4024" s="5">
        <v>3</v>
      </c>
      <c r="L4024" s="5" t="str" cm="1">
        <f t="array" ref="L4024">_xlfn.IFS(K4024=1,"undergraduate",K4024=2,"graduate",K4024=3,"professional")</f>
        <v>professional</v>
      </c>
      <c r="M4024" s="5">
        <v>0</v>
      </c>
      <c r="N4024" s="5" t="str" cm="1">
        <f t="array" ref="N4024">_xlfn.IFS(M4024=0, "No Mortgage", M4024&lt;150, "Low Mortgage", TRUE, "High Mortgage")</f>
        <v>No Mortgage</v>
      </c>
      <c r="O4024" s="5">
        <v>0</v>
      </c>
      <c r="P4024" s="5" t="str">
        <f t="shared" si="124"/>
        <v>Rejected</v>
      </c>
      <c r="Q4024" s="5">
        <v>0</v>
      </c>
      <c r="R4024" s="5">
        <v>0</v>
      </c>
      <c r="S4024" s="5" t="str">
        <f t="shared" si="125"/>
        <v>No</v>
      </c>
      <c r="T4024" s="5">
        <v>1</v>
      </c>
      <c r="U4024" s="7">
        <v>0</v>
      </c>
    </row>
    <row r="4025" spans="1:21" x14ac:dyDescent="0.3">
      <c r="A4025" s="8">
        <v>4024</v>
      </c>
      <c r="B4025" s="9">
        <v>51</v>
      </c>
      <c r="C4025" s="5" t="str" cm="1">
        <f t="array" ref="C4025">_xlfn.IFS(B4025&lt;30, "Young", B4025&lt;50, "Middle Age", TRUE, "Senior")</f>
        <v>Senior</v>
      </c>
      <c r="D4025" s="5">
        <v>25</v>
      </c>
      <c r="E4025" s="9">
        <v>175</v>
      </c>
      <c r="F4025" s="5" t="str" cm="1">
        <f t="array" ref="F4025">_xlfn.IFS(E4025&lt;50, "Low Income", E4025&lt;100, "Middle Income", TRUE,"High Income")</f>
        <v>High Income</v>
      </c>
      <c r="G4025" s="10">
        <v>90089</v>
      </c>
      <c r="H4025" s="9">
        <v>3</v>
      </c>
      <c r="I4025" s="9">
        <v>0.7</v>
      </c>
      <c r="J4025" s="5" t="str" cm="1">
        <f t="array" ref="J4025">_xlfn.IFS(I4025&lt;2,"Low", I4025&lt;5, "Middle", TRUE, "High")</f>
        <v>Low</v>
      </c>
      <c r="K4025" s="9">
        <v>1</v>
      </c>
      <c r="L4025" s="5" t="str" cm="1">
        <f t="array" ref="L4025">_xlfn.IFS(K4025=1,"undergraduate",K4025=2,"graduate",K4025=3,"professional")</f>
        <v>undergraduate</v>
      </c>
      <c r="M4025" s="9">
        <v>312</v>
      </c>
      <c r="N4025" s="5" t="str" cm="1">
        <f t="array" ref="N4025">_xlfn.IFS(M4025=0, "No Mortgage", M4025&lt;150, "Low Mortgage", TRUE, "High Mortgage")</f>
        <v>High Mortgage</v>
      </c>
      <c r="O4025" s="9">
        <v>1</v>
      </c>
      <c r="P4025" s="5" t="str">
        <f t="shared" si="124"/>
        <v>Accepted</v>
      </c>
      <c r="Q4025" s="9">
        <v>0</v>
      </c>
      <c r="R4025" s="9">
        <v>0</v>
      </c>
      <c r="S4025" s="5" t="str">
        <f t="shared" si="125"/>
        <v>No</v>
      </c>
      <c r="T4025" s="9">
        <v>0</v>
      </c>
      <c r="U4025" s="11">
        <v>0</v>
      </c>
    </row>
    <row r="4026" spans="1:21" x14ac:dyDescent="0.3">
      <c r="A4026" s="4">
        <v>4025</v>
      </c>
      <c r="B4026" s="5">
        <v>41</v>
      </c>
      <c r="C4026" s="5" t="str" cm="1">
        <f t="array" ref="C4026">_xlfn.IFS(B4026&lt;30, "Young", B4026&lt;50, "Middle Age", TRUE, "Senior")</f>
        <v>Middle Age</v>
      </c>
      <c r="D4026" s="5">
        <v>15</v>
      </c>
      <c r="E4026" s="5">
        <v>82</v>
      </c>
      <c r="F4026" s="5" t="str" cm="1">
        <f t="array" ref="F4026">_xlfn.IFS(E4026&lt;50, "Low Income", E4026&lt;100, "Middle Income", TRUE,"High Income")</f>
        <v>Middle Income</v>
      </c>
      <c r="G4026" s="6">
        <v>94720</v>
      </c>
      <c r="H4026" s="5">
        <v>3</v>
      </c>
      <c r="I4026" s="5">
        <v>0.1</v>
      </c>
      <c r="J4026" s="5" t="str" cm="1">
        <f t="array" ref="J4026">_xlfn.IFS(I4026&lt;2,"Low", I4026&lt;5, "Middle", TRUE, "High")</f>
        <v>Low</v>
      </c>
      <c r="K4026" s="5">
        <v>1</v>
      </c>
      <c r="L4026" s="5" t="str" cm="1">
        <f t="array" ref="L4026">_xlfn.IFS(K4026=1,"undergraduate",K4026=2,"graduate",K4026=3,"professional")</f>
        <v>undergraduate</v>
      </c>
      <c r="M4026" s="5">
        <v>0</v>
      </c>
      <c r="N4026" s="5" t="str" cm="1">
        <f t="array" ref="N4026">_xlfn.IFS(M4026=0, "No Mortgage", M4026&lt;150, "Low Mortgage", TRUE, "High Mortgage")</f>
        <v>No Mortgage</v>
      </c>
      <c r="O4026" s="5">
        <v>0</v>
      </c>
      <c r="P4026" s="5" t="str">
        <f t="shared" si="124"/>
        <v>Rejected</v>
      </c>
      <c r="Q4026" s="5">
        <v>0</v>
      </c>
      <c r="R4026" s="5">
        <v>0</v>
      </c>
      <c r="S4026" s="5" t="str">
        <f t="shared" si="125"/>
        <v>No</v>
      </c>
      <c r="T4026" s="5">
        <v>1</v>
      </c>
      <c r="U4026" s="7">
        <v>0</v>
      </c>
    </row>
    <row r="4027" spans="1:21" x14ac:dyDescent="0.3">
      <c r="A4027" s="8">
        <v>4026</v>
      </c>
      <c r="B4027" s="9">
        <v>51</v>
      </c>
      <c r="C4027" s="5" t="str" cm="1">
        <f t="array" ref="C4027">_xlfn.IFS(B4027&lt;30, "Young", B4027&lt;50, "Middle Age", TRUE, "Senior")</f>
        <v>Senior</v>
      </c>
      <c r="D4027" s="5">
        <v>27</v>
      </c>
      <c r="E4027" s="9">
        <v>53</v>
      </c>
      <c r="F4027" s="5" t="str" cm="1">
        <f t="array" ref="F4027">_xlfn.IFS(E4027&lt;50, "Low Income", E4027&lt;100, "Middle Income", TRUE,"High Income")</f>
        <v>Middle Income</v>
      </c>
      <c r="G4027" s="10">
        <v>94114</v>
      </c>
      <c r="H4027" s="9">
        <v>1</v>
      </c>
      <c r="I4027" s="9">
        <v>1.8</v>
      </c>
      <c r="J4027" s="5" t="str" cm="1">
        <f t="array" ref="J4027">_xlfn.IFS(I4027&lt;2,"Low", I4027&lt;5, "Middle", TRUE, "High")</f>
        <v>Low</v>
      </c>
      <c r="K4027" s="9">
        <v>3</v>
      </c>
      <c r="L4027" s="5" t="str" cm="1">
        <f t="array" ref="L4027">_xlfn.IFS(K4027=1,"undergraduate",K4027=2,"graduate",K4027=3,"professional")</f>
        <v>professional</v>
      </c>
      <c r="M4027" s="9">
        <v>0</v>
      </c>
      <c r="N4027" s="5" t="str" cm="1">
        <f t="array" ref="N4027">_xlfn.IFS(M4027=0, "No Mortgage", M4027&lt;150, "Low Mortgage", TRUE, "High Mortgage")</f>
        <v>No Mortgage</v>
      </c>
      <c r="O4027" s="9">
        <v>0</v>
      </c>
      <c r="P4027" s="5" t="str">
        <f t="shared" si="124"/>
        <v>Rejected</v>
      </c>
      <c r="Q4027" s="9">
        <v>0</v>
      </c>
      <c r="R4027" s="9">
        <v>0</v>
      </c>
      <c r="S4027" s="5" t="str">
        <f t="shared" si="125"/>
        <v>No</v>
      </c>
      <c r="T4027" s="9">
        <v>0</v>
      </c>
      <c r="U4027" s="11">
        <v>1</v>
      </c>
    </row>
    <row r="4028" spans="1:21" x14ac:dyDescent="0.3">
      <c r="A4028" s="4">
        <v>4027</v>
      </c>
      <c r="B4028" s="5">
        <v>27</v>
      </c>
      <c r="C4028" s="5" t="str" cm="1">
        <f t="array" ref="C4028">_xlfn.IFS(B4028&lt;30, "Young", B4028&lt;50, "Middle Age", TRUE, "Senior")</f>
        <v>Young</v>
      </c>
      <c r="D4028" s="5">
        <v>1</v>
      </c>
      <c r="E4028" s="5">
        <v>142</v>
      </c>
      <c r="F4028" s="5" t="str" cm="1">
        <f t="array" ref="F4028">_xlfn.IFS(E4028&lt;50, "Low Income", E4028&lt;100, "Middle Income", TRUE,"High Income")</f>
        <v>High Income</v>
      </c>
      <c r="G4028" s="6">
        <v>92038</v>
      </c>
      <c r="H4028" s="5">
        <v>3</v>
      </c>
      <c r="I4028" s="5">
        <v>5.5</v>
      </c>
      <c r="J4028" s="5" t="str" cm="1">
        <f t="array" ref="J4028">_xlfn.IFS(I4028&lt;2,"Low", I4028&lt;5, "Middle", TRUE, "High")</f>
        <v>High</v>
      </c>
      <c r="K4028" s="5">
        <v>1</v>
      </c>
      <c r="L4028" s="5" t="str" cm="1">
        <f t="array" ref="L4028">_xlfn.IFS(K4028=1,"undergraduate",K4028=2,"graduate",K4028=3,"professional")</f>
        <v>undergraduate</v>
      </c>
      <c r="M4028" s="5">
        <v>0</v>
      </c>
      <c r="N4028" s="5" t="str" cm="1">
        <f t="array" ref="N4028">_xlfn.IFS(M4028=0, "No Mortgage", M4028&lt;150, "Low Mortgage", TRUE, "High Mortgage")</f>
        <v>No Mortgage</v>
      </c>
      <c r="O4028" s="5">
        <v>1</v>
      </c>
      <c r="P4028" s="5" t="str">
        <f t="shared" si="124"/>
        <v>Accepted</v>
      </c>
      <c r="Q4028" s="5">
        <v>0</v>
      </c>
      <c r="R4028" s="5">
        <v>0</v>
      </c>
      <c r="S4028" s="5" t="str">
        <f t="shared" si="125"/>
        <v>No</v>
      </c>
      <c r="T4028" s="5">
        <v>0</v>
      </c>
      <c r="U4028" s="7">
        <v>0</v>
      </c>
    </row>
    <row r="4029" spans="1:21" x14ac:dyDescent="0.3">
      <c r="A4029" s="8">
        <v>4028</v>
      </c>
      <c r="B4029" s="9">
        <v>46</v>
      </c>
      <c r="C4029" s="5" t="str" cm="1">
        <f t="array" ref="C4029">_xlfn.IFS(B4029&lt;30, "Young", B4029&lt;50, "Middle Age", TRUE, "Senior")</f>
        <v>Middle Age</v>
      </c>
      <c r="D4029" s="5">
        <v>21</v>
      </c>
      <c r="E4029" s="9">
        <v>42</v>
      </c>
      <c r="F4029" s="5" t="str" cm="1">
        <f t="array" ref="F4029">_xlfn.IFS(E4029&lt;50, "Low Income", E4029&lt;100, "Middle Income", TRUE,"High Income")</f>
        <v>Low Income</v>
      </c>
      <c r="G4029" s="10">
        <v>93727</v>
      </c>
      <c r="H4029" s="9">
        <v>4</v>
      </c>
      <c r="I4029" s="9">
        <v>1.9</v>
      </c>
      <c r="J4029" s="5" t="str" cm="1">
        <f t="array" ref="J4029">_xlfn.IFS(I4029&lt;2,"Low", I4029&lt;5, "Middle", TRUE, "High")</f>
        <v>Low</v>
      </c>
      <c r="K4029" s="9">
        <v>3</v>
      </c>
      <c r="L4029" s="5" t="str" cm="1">
        <f t="array" ref="L4029">_xlfn.IFS(K4029=1,"undergraduate",K4029=2,"graduate",K4029=3,"professional")</f>
        <v>professional</v>
      </c>
      <c r="M4029" s="9">
        <v>0</v>
      </c>
      <c r="N4029" s="5" t="str" cm="1">
        <f t="array" ref="N4029">_xlfn.IFS(M4029=0, "No Mortgage", M4029&lt;150, "Low Mortgage", TRUE, "High Mortgage")</f>
        <v>No Mortgage</v>
      </c>
      <c r="O4029" s="9">
        <v>0</v>
      </c>
      <c r="P4029" s="5" t="str">
        <f t="shared" si="124"/>
        <v>Rejected</v>
      </c>
      <c r="Q4029" s="9">
        <v>0</v>
      </c>
      <c r="R4029" s="9">
        <v>0</v>
      </c>
      <c r="S4029" s="5" t="str">
        <f t="shared" si="125"/>
        <v>No</v>
      </c>
      <c r="T4029" s="9">
        <v>1</v>
      </c>
      <c r="U4029" s="11">
        <v>0</v>
      </c>
    </row>
    <row r="4030" spans="1:21" x14ac:dyDescent="0.3">
      <c r="A4030" s="4">
        <v>4029</v>
      </c>
      <c r="B4030" s="5">
        <v>46</v>
      </c>
      <c r="C4030" s="5" t="str" cm="1">
        <f t="array" ref="C4030">_xlfn.IFS(B4030&lt;30, "Young", B4030&lt;50, "Middle Age", TRUE, "Senior")</f>
        <v>Middle Age</v>
      </c>
      <c r="D4030" s="5">
        <v>20</v>
      </c>
      <c r="E4030" s="5">
        <v>64</v>
      </c>
      <c r="F4030" s="5" t="str" cm="1">
        <f t="array" ref="F4030">_xlfn.IFS(E4030&lt;50, "Low Income", E4030&lt;100, "Middle Income", TRUE,"High Income")</f>
        <v>Middle Income</v>
      </c>
      <c r="G4030" s="6">
        <v>94117</v>
      </c>
      <c r="H4030" s="5">
        <v>4</v>
      </c>
      <c r="I4030" s="5">
        <v>2.9</v>
      </c>
      <c r="J4030" s="5" t="str" cm="1">
        <f t="array" ref="J4030">_xlfn.IFS(I4030&lt;2,"Low", I4030&lt;5, "Middle", TRUE, "High")</f>
        <v>Middle</v>
      </c>
      <c r="K4030" s="5">
        <v>1</v>
      </c>
      <c r="L4030" s="5" t="str" cm="1">
        <f t="array" ref="L4030">_xlfn.IFS(K4030=1,"undergraduate",K4030=2,"graduate",K4030=3,"professional")</f>
        <v>undergraduate</v>
      </c>
      <c r="M4030" s="5">
        <v>189</v>
      </c>
      <c r="N4030" s="5" t="str" cm="1">
        <f t="array" ref="N4030">_xlfn.IFS(M4030=0, "No Mortgage", M4030&lt;150, "Low Mortgage", TRUE, "High Mortgage")</f>
        <v>High Mortgage</v>
      </c>
      <c r="O4030" s="5">
        <v>0</v>
      </c>
      <c r="P4030" s="5" t="str">
        <f t="shared" si="124"/>
        <v>Rejected</v>
      </c>
      <c r="Q4030" s="5">
        <v>0</v>
      </c>
      <c r="R4030" s="5">
        <v>0</v>
      </c>
      <c r="S4030" s="5" t="str">
        <f t="shared" si="125"/>
        <v>No</v>
      </c>
      <c r="T4030" s="5">
        <v>0</v>
      </c>
      <c r="U4030" s="7">
        <v>0</v>
      </c>
    </row>
    <row r="4031" spans="1:21" x14ac:dyDescent="0.3">
      <c r="A4031" s="8">
        <v>4030</v>
      </c>
      <c r="B4031" s="9">
        <v>31</v>
      </c>
      <c r="C4031" s="5" t="str" cm="1">
        <f t="array" ref="C4031">_xlfn.IFS(B4031&lt;30, "Young", B4031&lt;50, "Middle Age", TRUE, "Senior")</f>
        <v>Middle Age</v>
      </c>
      <c r="D4031" s="5">
        <v>5</v>
      </c>
      <c r="E4031" s="9">
        <v>90</v>
      </c>
      <c r="F4031" s="5" t="str" cm="1">
        <f t="array" ref="F4031">_xlfn.IFS(E4031&lt;50, "Low Income", E4031&lt;100, "Middle Income", TRUE,"High Income")</f>
        <v>Middle Income</v>
      </c>
      <c r="G4031" s="10">
        <v>94301</v>
      </c>
      <c r="H4031" s="9">
        <v>2</v>
      </c>
      <c r="I4031" s="9">
        <v>1.3</v>
      </c>
      <c r="J4031" s="5" t="str" cm="1">
        <f t="array" ref="J4031">_xlfn.IFS(I4031&lt;2,"Low", I4031&lt;5, "Middle", TRUE, "High")</f>
        <v>Low</v>
      </c>
      <c r="K4031" s="9">
        <v>1</v>
      </c>
      <c r="L4031" s="5" t="str" cm="1">
        <f t="array" ref="L4031">_xlfn.IFS(K4031=1,"undergraduate",K4031=2,"graduate",K4031=3,"professional")</f>
        <v>undergraduate</v>
      </c>
      <c r="M4031" s="9">
        <v>0</v>
      </c>
      <c r="N4031" s="5" t="str" cm="1">
        <f t="array" ref="N4031">_xlfn.IFS(M4031=0, "No Mortgage", M4031&lt;150, "Low Mortgage", TRUE, "High Mortgage")</f>
        <v>No Mortgage</v>
      </c>
      <c r="O4031" s="9">
        <v>0</v>
      </c>
      <c r="P4031" s="5" t="str">
        <f t="shared" si="124"/>
        <v>Rejected</v>
      </c>
      <c r="Q4031" s="9">
        <v>1</v>
      </c>
      <c r="R4031" s="9">
        <v>0</v>
      </c>
      <c r="S4031" s="5" t="str">
        <f t="shared" si="125"/>
        <v>No</v>
      </c>
      <c r="T4031" s="9">
        <v>1</v>
      </c>
      <c r="U4031" s="11">
        <v>0</v>
      </c>
    </row>
    <row r="4032" spans="1:21" x14ac:dyDescent="0.3">
      <c r="A4032" s="4">
        <v>4031</v>
      </c>
      <c r="B4032" s="5">
        <v>58</v>
      </c>
      <c r="C4032" s="5" t="str" cm="1">
        <f t="array" ref="C4032">_xlfn.IFS(B4032&lt;30, "Young", B4032&lt;50, "Middle Age", TRUE, "Senior")</f>
        <v>Senior</v>
      </c>
      <c r="D4032" s="5">
        <v>32</v>
      </c>
      <c r="E4032" s="5">
        <v>44</v>
      </c>
      <c r="F4032" s="5" t="str" cm="1">
        <f t="array" ref="F4032">_xlfn.IFS(E4032&lt;50, "Low Income", E4032&lt;100, "Middle Income", TRUE,"High Income")</f>
        <v>Low Income</v>
      </c>
      <c r="G4032" s="6">
        <v>92354</v>
      </c>
      <c r="H4032" s="5">
        <v>1</v>
      </c>
      <c r="I4032" s="5">
        <v>0.8</v>
      </c>
      <c r="J4032" s="5" t="str" cm="1">
        <f t="array" ref="J4032">_xlfn.IFS(I4032&lt;2,"Low", I4032&lt;5, "Middle", TRUE, "High")</f>
        <v>Low</v>
      </c>
      <c r="K4032" s="5">
        <v>2</v>
      </c>
      <c r="L4032" s="5" t="str" cm="1">
        <f t="array" ref="L4032">_xlfn.IFS(K4032=1,"undergraduate",K4032=2,"graduate",K4032=3,"professional")</f>
        <v>graduate</v>
      </c>
      <c r="M4032" s="5">
        <v>0</v>
      </c>
      <c r="N4032" s="5" t="str" cm="1">
        <f t="array" ref="N4032">_xlfn.IFS(M4032=0, "No Mortgage", M4032&lt;150, "Low Mortgage", TRUE, "High Mortgage")</f>
        <v>No Mortgage</v>
      </c>
      <c r="O4032" s="5">
        <v>0</v>
      </c>
      <c r="P4032" s="5" t="str">
        <f t="shared" si="124"/>
        <v>Rejected</v>
      </c>
      <c r="Q4032" s="5">
        <v>0</v>
      </c>
      <c r="R4032" s="5">
        <v>0</v>
      </c>
      <c r="S4032" s="5" t="str">
        <f t="shared" si="125"/>
        <v>No</v>
      </c>
      <c r="T4032" s="5">
        <v>0</v>
      </c>
      <c r="U4032" s="7">
        <v>0</v>
      </c>
    </row>
    <row r="4033" spans="1:21" x14ac:dyDescent="0.3">
      <c r="A4033" s="8">
        <v>4032</v>
      </c>
      <c r="B4033" s="9">
        <v>42</v>
      </c>
      <c r="C4033" s="5" t="str" cm="1">
        <f t="array" ref="C4033">_xlfn.IFS(B4033&lt;30, "Young", B4033&lt;50, "Middle Age", TRUE, "Senior")</f>
        <v>Middle Age</v>
      </c>
      <c r="D4033" s="5">
        <v>18</v>
      </c>
      <c r="E4033" s="9">
        <v>29</v>
      </c>
      <c r="F4033" s="5" t="str" cm="1">
        <f t="array" ref="F4033">_xlfn.IFS(E4033&lt;50, "Low Income", E4033&lt;100, "Middle Income", TRUE,"High Income")</f>
        <v>Low Income</v>
      </c>
      <c r="G4033" s="10">
        <v>91320</v>
      </c>
      <c r="H4033" s="9">
        <v>1</v>
      </c>
      <c r="I4033" s="9">
        <v>0.3</v>
      </c>
      <c r="J4033" s="5" t="str" cm="1">
        <f t="array" ref="J4033">_xlfn.IFS(I4033&lt;2,"Low", I4033&lt;5, "Middle", TRUE, "High")</f>
        <v>Low</v>
      </c>
      <c r="K4033" s="9">
        <v>3</v>
      </c>
      <c r="L4033" s="5" t="str" cm="1">
        <f t="array" ref="L4033">_xlfn.IFS(K4033=1,"undergraduate",K4033=2,"graduate",K4033=3,"professional")</f>
        <v>professional</v>
      </c>
      <c r="M4033" s="9">
        <v>0</v>
      </c>
      <c r="N4033" s="5" t="str" cm="1">
        <f t="array" ref="N4033">_xlfn.IFS(M4033=0, "No Mortgage", M4033&lt;150, "Low Mortgage", TRUE, "High Mortgage")</f>
        <v>No Mortgage</v>
      </c>
      <c r="O4033" s="9">
        <v>0</v>
      </c>
      <c r="P4033" s="5" t="str">
        <f t="shared" si="124"/>
        <v>Rejected</v>
      </c>
      <c r="Q4033" s="9">
        <v>0</v>
      </c>
      <c r="R4033" s="9">
        <v>0</v>
      </c>
      <c r="S4033" s="5" t="str">
        <f t="shared" si="125"/>
        <v>No</v>
      </c>
      <c r="T4033" s="9">
        <v>1</v>
      </c>
      <c r="U4033" s="11">
        <v>0</v>
      </c>
    </row>
    <row r="4034" spans="1:21" x14ac:dyDescent="0.3">
      <c r="A4034" s="4">
        <v>4033</v>
      </c>
      <c r="B4034" s="5">
        <v>59</v>
      </c>
      <c r="C4034" s="5" t="str" cm="1">
        <f t="array" ref="C4034">_xlfn.IFS(B4034&lt;30, "Young", B4034&lt;50, "Middle Age", TRUE, "Senior")</f>
        <v>Senior</v>
      </c>
      <c r="D4034" s="5">
        <v>35</v>
      </c>
      <c r="E4034" s="5">
        <v>93</v>
      </c>
      <c r="F4034" s="5" t="str" cm="1">
        <f t="array" ref="F4034">_xlfn.IFS(E4034&lt;50, "Low Income", E4034&lt;100, "Middle Income", TRUE,"High Income")</f>
        <v>Middle Income</v>
      </c>
      <c r="G4034" s="6">
        <v>94301</v>
      </c>
      <c r="H4034" s="5">
        <v>2</v>
      </c>
      <c r="I4034" s="5">
        <v>1.6</v>
      </c>
      <c r="J4034" s="5" t="str" cm="1">
        <f t="array" ref="J4034">_xlfn.IFS(I4034&lt;2,"Low", I4034&lt;5, "Middle", TRUE, "High")</f>
        <v>Low</v>
      </c>
      <c r="K4034" s="5">
        <v>1</v>
      </c>
      <c r="L4034" s="5" t="str" cm="1">
        <f t="array" ref="L4034">_xlfn.IFS(K4034=1,"undergraduate",K4034=2,"graduate",K4034=3,"professional")</f>
        <v>undergraduate</v>
      </c>
      <c r="M4034" s="5">
        <v>0</v>
      </c>
      <c r="N4034" s="5" t="str" cm="1">
        <f t="array" ref="N4034">_xlfn.IFS(M4034=0, "No Mortgage", M4034&lt;150, "Low Mortgage", TRUE, "High Mortgage")</f>
        <v>No Mortgage</v>
      </c>
      <c r="O4034" s="5">
        <v>0</v>
      </c>
      <c r="P4034" s="5" t="str">
        <f t="shared" si="124"/>
        <v>Rejected</v>
      </c>
      <c r="Q4034" s="5">
        <v>0</v>
      </c>
      <c r="R4034" s="5">
        <v>0</v>
      </c>
      <c r="S4034" s="5" t="str">
        <f t="shared" si="125"/>
        <v>No</v>
      </c>
      <c r="T4034" s="5">
        <v>0</v>
      </c>
      <c r="U4034" s="7">
        <v>1</v>
      </c>
    </row>
    <row r="4035" spans="1:21" x14ac:dyDescent="0.3">
      <c r="A4035" s="8">
        <v>4034</v>
      </c>
      <c r="B4035" s="9">
        <v>54</v>
      </c>
      <c r="C4035" s="5" t="str" cm="1">
        <f t="array" ref="C4035">_xlfn.IFS(B4035&lt;30, "Young", B4035&lt;50, "Middle Age", TRUE, "Senior")</f>
        <v>Senior</v>
      </c>
      <c r="D4035" s="5">
        <v>24</v>
      </c>
      <c r="E4035" s="9">
        <v>69</v>
      </c>
      <c r="F4035" s="5" t="str" cm="1">
        <f t="array" ref="F4035">_xlfn.IFS(E4035&lt;50, "Low Income", E4035&lt;100, "Middle Income", TRUE,"High Income")</f>
        <v>Middle Income</v>
      </c>
      <c r="G4035" s="10">
        <v>93117</v>
      </c>
      <c r="H4035" s="9">
        <v>3</v>
      </c>
      <c r="I4035" s="9">
        <v>1.4</v>
      </c>
      <c r="J4035" s="5" t="str" cm="1">
        <f t="array" ref="J4035">_xlfn.IFS(I4035&lt;2,"Low", I4035&lt;5, "Middle", TRUE, "High")</f>
        <v>Low</v>
      </c>
      <c r="K4035" s="9">
        <v>3</v>
      </c>
      <c r="L4035" s="5" t="str" cm="1">
        <f t="array" ref="L4035">_xlfn.IFS(K4035=1,"undergraduate",K4035=2,"graduate",K4035=3,"professional")</f>
        <v>professional</v>
      </c>
      <c r="M4035" s="9">
        <v>132</v>
      </c>
      <c r="N4035" s="5" t="str" cm="1">
        <f t="array" ref="N4035">_xlfn.IFS(M4035=0, "No Mortgage", M4035&lt;150, "Low Mortgage", TRUE, "High Mortgage")</f>
        <v>Low Mortgage</v>
      </c>
      <c r="O4035" s="9">
        <v>0</v>
      </c>
      <c r="P4035" s="5" t="str">
        <f t="shared" ref="P4035:P4098" si="126">IF(O4035=0, "Rejected", "Accepted")</f>
        <v>Rejected</v>
      </c>
      <c r="Q4035" s="9">
        <v>0</v>
      </c>
      <c r="R4035" s="9">
        <v>0</v>
      </c>
      <c r="S4035" s="5" t="str">
        <f t="shared" ref="S4035:S4098" si="127">IF(R4035=0,"No","Yes")</f>
        <v>No</v>
      </c>
      <c r="T4035" s="9">
        <v>1</v>
      </c>
      <c r="U4035" s="11">
        <v>0</v>
      </c>
    </row>
    <row r="4036" spans="1:21" x14ac:dyDescent="0.3">
      <c r="A4036" s="4">
        <v>4035</v>
      </c>
      <c r="B4036" s="5">
        <v>35</v>
      </c>
      <c r="C4036" s="5" t="str" cm="1">
        <f t="array" ref="C4036">_xlfn.IFS(B4036&lt;30, "Young", B4036&lt;50, "Middle Age", TRUE, "Senior")</f>
        <v>Middle Age</v>
      </c>
      <c r="D4036" s="5">
        <v>11</v>
      </c>
      <c r="E4036" s="5">
        <v>82</v>
      </c>
      <c r="F4036" s="5" t="str" cm="1">
        <f t="array" ref="F4036">_xlfn.IFS(E4036&lt;50, "Low Income", E4036&lt;100, "Middle Income", TRUE,"High Income")</f>
        <v>Middle Income</v>
      </c>
      <c r="G4036" s="6">
        <v>94022</v>
      </c>
      <c r="H4036" s="5">
        <v>2</v>
      </c>
      <c r="I4036" s="5">
        <v>1.7</v>
      </c>
      <c r="J4036" s="5" t="str" cm="1">
        <f t="array" ref="J4036">_xlfn.IFS(I4036&lt;2,"Low", I4036&lt;5, "Middle", TRUE, "High")</f>
        <v>Low</v>
      </c>
      <c r="K4036" s="5">
        <v>2</v>
      </c>
      <c r="L4036" s="5" t="str" cm="1">
        <f t="array" ref="L4036">_xlfn.IFS(K4036=1,"undergraduate",K4036=2,"graduate",K4036=3,"professional")</f>
        <v>graduate</v>
      </c>
      <c r="M4036" s="5">
        <v>0</v>
      </c>
      <c r="N4036" s="5" t="str" cm="1">
        <f t="array" ref="N4036">_xlfn.IFS(M4036=0, "No Mortgage", M4036&lt;150, "Low Mortgage", TRUE, "High Mortgage")</f>
        <v>No Mortgage</v>
      </c>
      <c r="O4036" s="5">
        <v>0</v>
      </c>
      <c r="P4036" s="5" t="str">
        <f t="shared" si="126"/>
        <v>Rejected</v>
      </c>
      <c r="Q4036" s="5">
        <v>0</v>
      </c>
      <c r="R4036" s="5">
        <v>0</v>
      </c>
      <c r="S4036" s="5" t="str">
        <f t="shared" si="127"/>
        <v>No</v>
      </c>
      <c r="T4036" s="5">
        <v>1</v>
      </c>
      <c r="U4036" s="7">
        <v>1</v>
      </c>
    </row>
    <row r="4037" spans="1:21" x14ac:dyDescent="0.3">
      <c r="A4037" s="8">
        <v>4036</v>
      </c>
      <c r="B4037" s="9">
        <v>34</v>
      </c>
      <c r="C4037" s="5" t="str" cm="1">
        <f t="array" ref="C4037">_xlfn.IFS(B4037&lt;30, "Young", B4037&lt;50, "Middle Age", TRUE, "Senior")</f>
        <v>Middle Age</v>
      </c>
      <c r="D4037" s="5">
        <v>9</v>
      </c>
      <c r="E4037" s="9">
        <v>180</v>
      </c>
      <c r="F4037" s="5" t="str" cm="1">
        <f t="array" ref="F4037">_xlfn.IFS(E4037&lt;50, "Low Income", E4037&lt;100, "Middle Income", TRUE,"High Income")</f>
        <v>High Income</v>
      </c>
      <c r="G4037" s="10">
        <v>93955</v>
      </c>
      <c r="H4037" s="9">
        <v>2</v>
      </c>
      <c r="I4037" s="9">
        <v>6.5</v>
      </c>
      <c r="J4037" s="5" t="str" cm="1">
        <f t="array" ref="J4037">_xlfn.IFS(I4037&lt;2,"Low", I4037&lt;5, "Middle", TRUE, "High")</f>
        <v>High</v>
      </c>
      <c r="K4037" s="9">
        <v>3</v>
      </c>
      <c r="L4037" s="5" t="str" cm="1">
        <f t="array" ref="L4037">_xlfn.IFS(K4037=1,"undergraduate",K4037=2,"graduate",K4037=3,"professional")</f>
        <v>professional</v>
      </c>
      <c r="M4037" s="9">
        <v>0</v>
      </c>
      <c r="N4037" s="5" t="str" cm="1">
        <f t="array" ref="N4037">_xlfn.IFS(M4037=0, "No Mortgage", M4037&lt;150, "Low Mortgage", TRUE, "High Mortgage")</f>
        <v>No Mortgage</v>
      </c>
      <c r="O4037" s="9">
        <v>1</v>
      </c>
      <c r="P4037" s="5" t="str">
        <f t="shared" si="126"/>
        <v>Accepted</v>
      </c>
      <c r="Q4037" s="9">
        <v>0</v>
      </c>
      <c r="R4037" s="9">
        <v>1</v>
      </c>
      <c r="S4037" s="5" t="str">
        <f t="shared" si="127"/>
        <v>Yes</v>
      </c>
      <c r="T4037" s="9">
        <v>1</v>
      </c>
      <c r="U4037" s="11">
        <v>0</v>
      </c>
    </row>
    <row r="4038" spans="1:21" x14ac:dyDescent="0.3">
      <c r="A4038" s="4">
        <v>4037</v>
      </c>
      <c r="B4038" s="5">
        <v>46</v>
      </c>
      <c r="C4038" s="5" t="str" cm="1">
        <f t="array" ref="C4038">_xlfn.IFS(B4038&lt;30, "Young", B4038&lt;50, "Middle Age", TRUE, "Senior")</f>
        <v>Middle Age</v>
      </c>
      <c r="D4038" s="5">
        <v>21</v>
      </c>
      <c r="E4038" s="5">
        <v>13</v>
      </c>
      <c r="F4038" s="5" t="str" cm="1">
        <f t="array" ref="F4038">_xlfn.IFS(E4038&lt;50, "Low Income", E4038&lt;100, "Middle Income", TRUE,"High Income")</f>
        <v>Low Income</v>
      </c>
      <c r="G4038" s="6">
        <v>93117</v>
      </c>
      <c r="H4038" s="5">
        <v>2</v>
      </c>
      <c r="I4038" s="5">
        <v>0.7</v>
      </c>
      <c r="J4038" s="5" t="str" cm="1">
        <f t="array" ref="J4038">_xlfn.IFS(I4038&lt;2,"Low", I4038&lt;5, "Middle", TRUE, "High")</f>
        <v>Low</v>
      </c>
      <c r="K4038" s="5">
        <v>3</v>
      </c>
      <c r="L4038" s="5" t="str" cm="1">
        <f t="array" ref="L4038">_xlfn.IFS(K4038=1,"undergraduate",K4038=2,"graduate",K4038=3,"professional")</f>
        <v>professional</v>
      </c>
      <c r="M4038" s="5">
        <v>0</v>
      </c>
      <c r="N4038" s="5" t="str" cm="1">
        <f t="array" ref="N4038">_xlfn.IFS(M4038=0, "No Mortgage", M4038&lt;150, "Low Mortgage", TRUE, "High Mortgage")</f>
        <v>No Mortgage</v>
      </c>
      <c r="O4038" s="5">
        <v>0</v>
      </c>
      <c r="P4038" s="5" t="str">
        <f t="shared" si="126"/>
        <v>Rejected</v>
      </c>
      <c r="Q4038" s="5">
        <v>0</v>
      </c>
      <c r="R4038" s="5">
        <v>0</v>
      </c>
      <c r="S4038" s="5" t="str">
        <f t="shared" si="127"/>
        <v>No</v>
      </c>
      <c r="T4038" s="5">
        <v>1</v>
      </c>
      <c r="U4038" s="7">
        <v>0</v>
      </c>
    </row>
    <row r="4039" spans="1:21" x14ac:dyDescent="0.3">
      <c r="A4039" s="8">
        <v>4038</v>
      </c>
      <c r="B4039" s="9">
        <v>52</v>
      </c>
      <c r="C4039" s="5" t="str" cm="1">
        <f t="array" ref="C4039">_xlfn.IFS(B4039&lt;30, "Young", B4039&lt;50, "Middle Age", TRUE, "Senior")</f>
        <v>Senior</v>
      </c>
      <c r="D4039" s="5">
        <v>28</v>
      </c>
      <c r="E4039" s="9">
        <v>72</v>
      </c>
      <c r="F4039" s="5" t="str" cm="1">
        <f t="array" ref="F4039">_xlfn.IFS(E4039&lt;50, "Low Income", E4039&lt;100, "Middle Income", TRUE,"High Income")</f>
        <v>Middle Income</v>
      </c>
      <c r="G4039" s="10">
        <v>91335</v>
      </c>
      <c r="H4039" s="9">
        <v>1</v>
      </c>
      <c r="I4039" s="9">
        <v>0</v>
      </c>
      <c r="J4039" s="5" t="str" cm="1">
        <f t="array" ref="J4039">_xlfn.IFS(I4039&lt;2,"Low", I4039&lt;5, "Middle", TRUE, "High")</f>
        <v>Low</v>
      </c>
      <c r="K4039" s="9">
        <v>1</v>
      </c>
      <c r="L4039" s="5" t="str" cm="1">
        <f t="array" ref="L4039">_xlfn.IFS(K4039=1,"undergraduate",K4039=2,"graduate",K4039=3,"professional")</f>
        <v>undergraduate</v>
      </c>
      <c r="M4039" s="9">
        <v>178</v>
      </c>
      <c r="N4039" s="5" t="str" cm="1">
        <f t="array" ref="N4039">_xlfn.IFS(M4039=0, "No Mortgage", M4039&lt;150, "Low Mortgage", TRUE, "High Mortgage")</f>
        <v>High Mortgage</v>
      </c>
      <c r="O4039" s="9">
        <v>0</v>
      </c>
      <c r="P4039" s="5" t="str">
        <f t="shared" si="126"/>
        <v>Rejected</v>
      </c>
      <c r="Q4039" s="9">
        <v>0</v>
      </c>
      <c r="R4039" s="9">
        <v>0</v>
      </c>
      <c r="S4039" s="5" t="str">
        <f t="shared" si="127"/>
        <v>No</v>
      </c>
      <c r="T4039" s="9">
        <v>0</v>
      </c>
      <c r="U4039" s="11">
        <v>0</v>
      </c>
    </row>
    <row r="4040" spans="1:21" x14ac:dyDescent="0.3">
      <c r="A4040" s="4">
        <v>4039</v>
      </c>
      <c r="B4040" s="5">
        <v>55</v>
      </c>
      <c r="C4040" s="5" t="str" cm="1">
        <f t="array" ref="C4040">_xlfn.IFS(B4040&lt;30, "Young", B4040&lt;50, "Middle Age", TRUE, "Senior")</f>
        <v>Senior</v>
      </c>
      <c r="D4040" s="5">
        <v>30</v>
      </c>
      <c r="E4040" s="5">
        <v>54</v>
      </c>
      <c r="F4040" s="5" t="str" cm="1">
        <f t="array" ref="F4040">_xlfn.IFS(E4040&lt;50, "Low Income", E4040&lt;100, "Middle Income", TRUE,"High Income")</f>
        <v>Middle Income</v>
      </c>
      <c r="G4040" s="6">
        <v>91367</v>
      </c>
      <c r="H4040" s="5">
        <v>3</v>
      </c>
      <c r="I4040" s="5">
        <v>1.7</v>
      </c>
      <c r="J4040" s="5" t="str" cm="1">
        <f t="array" ref="J4040">_xlfn.IFS(I4040&lt;2,"Low", I4040&lt;5, "Middle", TRUE, "High")</f>
        <v>Low</v>
      </c>
      <c r="K4040" s="5">
        <v>1</v>
      </c>
      <c r="L4040" s="5" t="str" cm="1">
        <f t="array" ref="L4040">_xlfn.IFS(K4040=1,"undergraduate",K4040=2,"graduate",K4040=3,"professional")</f>
        <v>undergraduate</v>
      </c>
      <c r="M4040" s="5">
        <v>0</v>
      </c>
      <c r="N4040" s="5" t="str" cm="1">
        <f t="array" ref="N4040">_xlfn.IFS(M4040=0, "No Mortgage", M4040&lt;150, "Low Mortgage", TRUE, "High Mortgage")</f>
        <v>No Mortgage</v>
      </c>
      <c r="O4040" s="5">
        <v>0</v>
      </c>
      <c r="P4040" s="5" t="str">
        <f t="shared" si="126"/>
        <v>Rejected</v>
      </c>
      <c r="Q4040" s="5">
        <v>0</v>
      </c>
      <c r="R4040" s="5">
        <v>0</v>
      </c>
      <c r="S4040" s="5" t="str">
        <f t="shared" si="127"/>
        <v>No</v>
      </c>
      <c r="T4040" s="5">
        <v>1</v>
      </c>
      <c r="U4040" s="7">
        <v>0</v>
      </c>
    </row>
    <row r="4041" spans="1:21" x14ac:dyDescent="0.3">
      <c r="A4041" s="8">
        <v>4040</v>
      </c>
      <c r="B4041" s="9">
        <v>34</v>
      </c>
      <c r="C4041" s="5" t="str" cm="1">
        <f t="array" ref="C4041">_xlfn.IFS(B4041&lt;30, "Young", B4041&lt;50, "Middle Age", TRUE, "Senior")</f>
        <v>Middle Age</v>
      </c>
      <c r="D4041" s="5">
        <v>9</v>
      </c>
      <c r="E4041" s="9">
        <v>104</v>
      </c>
      <c r="F4041" s="5" t="str" cm="1">
        <f t="array" ref="F4041">_xlfn.IFS(E4041&lt;50, "Low Income", E4041&lt;100, "Middle Income", TRUE,"High Income")</f>
        <v>High Income</v>
      </c>
      <c r="G4041" s="10">
        <v>92152</v>
      </c>
      <c r="H4041" s="9">
        <v>1</v>
      </c>
      <c r="I4041" s="9">
        <v>4.5999999999999996</v>
      </c>
      <c r="J4041" s="5" t="str" cm="1">
        <f t="array" ref="J4041">_xlfn.IFS(I4041&lt;2,"Low", I4041&lt;5, "Middle", TRUE, "High")</f>
        <v>Middle</v>
      </c>
      <c r="K4041" s="9">
        <v>1</v>
      </c>
      <c r="L4041" s="5" t="str" cm="1">
        <f t="array" ref="L4041">_xlfn.IFS(K4041=1,"undergraduate",K4041=2,"graduate",K4041=3,"professional")</f>
        <v>undergraduate</v>
      </c>
      <c r="M4041" s="9">
        <v>0</v>
      </c>
      <c r="N4041" s="5" t="str" cm="1">
        <f t="array" ref="N4041">_xlfn.IFS(M4041=0, "No Mortgage", M4041&lt;150, "Low Mortgage", TRUE, "High Mortgage")</f>
        <v>No Mortgage</v>
      </c>
      <c r="O4041" s="9">
        <v>0</v>
      </c>
      <c r="P4041" s="5" t="str">
        <f t="shared" si="126"/>
        <v>Rejected</v>
      </c>
      <c r="Q4041" s="9">
        <v>0</v>
      </c>
      <c r="R4041" s="9">
        <v>0</v>
      </c>
      <c r="S4041" s="5" t="str">
        <f t="shared" si="127"/>
        <v>No</v>
      </c>
      <c r="T4041" s="9">
        <v>1</v>
      </c>
      <c r="U4041" s="11">
        <v>1</v>
      </c>
    </row>
    <row r="4042" spans="1:21" x14ac:dyDescent="0.3">
      <c r="A4042" s="4">
        <v>4041</v>
      </c>
      <c r="B4042" s="5">
        <v>57</v>
      </c>
      <c r="C4042" s="5" t="str" cm="1">
        <f t="array" ref="C4042">_xlfn.IFS(B4042&lt;30, "Young", B4042&lt;50, "Middle Age", TRUE, "Senior")</f>
        <v>Senior</v>
      </c>
      <c r="D4042" s="5">
        <v>32</v>
      </c>
      <c r="E4042" s="5">
        <v>44</v>
      </c>
      <c r="F4042" s="5" t="str" cm="1">
        <f t="array" ref="F4042">_xlfn.IFS(E4042&lt;50, "Low Income", E4042&lt;100, "Middle Income", TRUE,"High Income")</f>
        <v>Low Income</v>
      </c>
      <c r="G4042" s="6">
        <v>90266</v>
      </c>
      <c r="H4042" s="5">
        <v>2</v>
      </c>
      <c r="I4042" s="5">
        <v>1.9</v>
      </c>
      <c r="J4042" s="5" t="str" cm="1">
        <f t="array" ref="J4042">_xlfn.IFS(I4042&lt;2,"Low", I4042&lt;5, "Middle", TRUE, "High")</f>
        <v>Low</v>
      </c>
      <c r="K4042" s="5">
        <v>2</v>
      </c>
      <c r="L4042" s="5" t="str" cm="1">
        <f t="array" ref="L4042">_xlfn.IFS(K4042=1,"undergraduate",K4042=2,"graduate",K4042=3,"professional")</f>
        <v>graduate</v>
      </c>
      <c r="M4042" s="5">
        <v>157</v>
      </c>
      <c r="N4042" s="5" t="str" cm="1">
        <f t="array" ref="N4042">_xlfn.IFS(M4042=0, "No Mortgage", M4042&lt;150, "Low Mortgage", TRUE, "High Mortgage")</f>
        <v>High Mortgage</v>
      </c>
      <c r="O4042" s="5">
        <v>0</v>
      </c>
      <c r="P4042" s="5" t="str">
        <f t="shared" si="126"/>
        <v>Rejected</v>
      </c>
      <c r="Q4042" s="5">
        <v>0</v>
      </c>
      <c r="R4042" s="5">
        <v>0</v>
      </c>
      <c r="S4042" s="5" t="str">
        <f t="shared" si="127"/>
        <v>No</v>
      </c>
      <c r="T4042" s="5">
        <v>0</v>
      </c>
      <c r="U4042" s="7">
        <v>0</v>
      </c>
    </row>
    <row r="4043" spans="1:21" x14ac:dyDescent="0.3">
      <c r="A4043" s="8">
        <v>4042</v>
      </c>
      <c r="B4043" s="9">
        <v>45</v>
      </c>
      <c r="C4043" s="5" t="str" cm="1">
        <f t="array" ref="C4043">_xlfn.IFS(B4043&lt;30, "Young", B4043&lt;50, "Middle Age", TRUE, "Senior")</f>
        <v>Middle Age</v>
      </c>
      <c r="D4043" s="5">
        <v>19</v>
      </c>
      <c r="E4043" s="9">
        <v>40</v>
      </c>
      <c r="F4043" s="5" t="str" cm="1">
        <f t="array" ref="F4043">_xlfn.IFS(E4043&lt;50, "Low Income", E4043&lt;100, "Middle Income", TRUE,"High Income")</f>
        <v>Low Income</v>
      </c>
      <c r="G4043" s="10">
        <v>95060</v>
      </c>
      <c r="H4043" s="9">
        <v>1</v>
      </c>
      <c r="I4043" s="9">
        <v>0.2</v>
      </c>
      <c r="J4043" s="5" t="str" cm="1">
        <f t="array" ref="J4043">_xlfn.IFS(I4043&lt;2,"Low", I4043&lt;5, "Middle", TRUE, "High")</f>
        <v>Low</v>
      </c>
      <c r="K4043" s="9">
        <v>1</v>
      </c>
      <c r="L4043" s="5" t="str" cm="1">
        <f t="array" ref="L4043">_xlfn.IFS(K4043=1,"undergraduate",K4043=2,"graduate",K4043=3,"professional")</f>
        <v>undergraduate</v>
      </c>
      <c r="M4043" s="9">
        <v>0</v>
      </c>
      <c r="N4043" s="5" t="str" cm="1">
        <f t="array" ref="N4043">_xlfn.IFS(M4043=0, "No Mortgage", M4043&lt;150, "Low Mortgage", TRUE, "High Mortgage")</f>
        <v>No Mortgage</v>
      </c>
      <c r="O4043" s="9">
        <v>0</v>
      </c>
      <c r="P4043" s="5" t="str">
        <f t="shared" si="126"/>
        <v>Rejected</v>
      </c>
      <c r="Q4043" s="9">
        <v>1</v>
      </c>
      <c r="R4043" s="9">
        <v>1</v>
      </c>
      <c r="S4043" s="5" t="str">
        <f t="shared" si="127"/>
        <v>Yes</v>
      </c>
      <c r="T4043" s="9">
        <v>1</v>
      </c>
      <c r="U4043" s="11">
        <v>1</v>
      </c>
    </row>
    <row r="4044" spans="1:21" x14ac:dyDescent="0.3">
      <c r="A4044" s="4">
        <v>4043</v>
      </c>
      <c r="B4044" s="5">
        <v>29</v>
      </c>
      <c r="C4044" s="5" t="str" cm="1">
        <f t="array" ref="C4044">_xlfn.IFS(B4044&lt;30, "Young", B4044&lt;50, "Middle Age", TRUE, "Senior")</f>
        <v>Young</v>
      </c>
      <c r="D4044" s="5">
        <v>3</v>
      </c>
      <c r="E4044" s="5">
        <v>190</v>
      </c>
      <c r="F4044" s="5" t="str" cm="1">
        <f t="array" ref="F4044">_xlfn.IFS(E4044&lt;50, "Low Income", E4044&lt;100, "Middle Income", TRUE,"High Income")</f>
        <v>High Income</v>
      </c>
      <c r="G4044" s="6">
        <v>92612</v>
      </c>
      <c r="H4044" s="5">
        <v>2</v>
      </c>
      <c r="I4044" s="5">
        <v>4.5</v>
      </c>
      <c r="J4044" s="5" t="str" cm="1">
        <f t="array" ref="J4044">_xlfn.IFS(I4044&lt;2,"Low", I4044&lt;5, "Middle", TRUE, "High")</f>
        <v>Middle</v>
      </c>
      <c r="K4044" s="5">
        <v>1</v>
      </c>
      <c r="L4044" s="5" t="str" cm="1">
        <f t="array" ref="L4044">_xlfn.IFS(K4044=1,"undergraduate",K4044=2,"graduate",K4044=3,"professional")</f>
        <v>undergraduate</v>
      </c>
      <c r="M4044" s="5">
        <v>246</v>
      </c>
      <c r="N4044" s="5" t="str" cm="1">
        <f t="array" ref="N4044">_xlfn.IFS(M4044=0, "No Mortgage", M4044&lt;150, "Low Mortgage", TRUE, "High Mortgage")</f>
        <v>High Mortgage</v>
      </c>
      <c r="O4044" s="5">
        <v>0</v>
      </c>
      <c r="P4044" s="5" t="str">
        <f t="shared" si="126"/>
        <v>Rejected</v>
      </c>
      <c r="Q4044" s="5">
        <v>0</v>
      </c>
      <c r="R4044" s="5">
        <v>0</v>
      </c>
      <c r="S4044" s="5" t="str">
        <f t="shared" si="127"/>
        <v>No</v>
      </c>
      <c r="T4044" s="5">
        <v>1</v>
      </c>
      <c r="U4044" s="7">
        <v>1</v>
      </c>
    </row>
    <row r="4045" spans="1:21" x14ac:dyDescent="0.3">
      <c r="A4045" s="8">
        <v>4044</v>
      </c>
      <c r="B4045" s="9">
        <v>49</v>
      </c>
      <c r="C4045" s="5" t="str" cm="1">
        <f t="array" ref="C4045">_xlfn.IFS(B4045&lt;30, "Young", B4045&lt;50, "Middle Age", TRUE, "Senior")</f>
        <v>Middle Age</v>
      </c>
      <c r="D4045" s="5">
        <v>23</v>
      </c>
      <c r="E4045" s="9">
        <v>64</v>
      </c>
      <c r="F4045" s="5" t="str" cm="1">
        <f t="array" ref="F4045">_xlfn.IFS(E4045&lt;50, "Low Income", E4045&lt;100, "Middle Income", TRUE,"High Income")</f>
        <v>Middle Income</v>
      </c>
      <c r="G4045" s="10">
        <v>94588</v>
      </c>
      <c r="H4045" s="9">
        <v>4</v>
      </c>
      <c r="I4045" s="9">
        <v>2.6</v>
      </c>
      <c r="J4045" s="5" t="str" cm="1">
        <f t="array" ref="J4045">_xlfn.IFS(I4045&lt;2,"Low", I4045&lt;5, "Middle", TRUE, "High")</f>
        <v>Middle</v>
      </c>
      <c r="K4045" s="9">
        <v>1</v>
      </c>
      <c r="L4045" s="5" t="str" cm="1">
        <f t="array" ref="L4045">_xlfn.IFS(K4045=1,"undergraduate",K4045=2,"graduate",K4045=3,"professional")</f>
        <v>undergraduate</v>
      </c>
      <c r="M4045" s="9">
        <v>0</v>
      </c>
      <c r="N4045" s="5" t="str" cm="1">
        <f t="array" ref="N4045">_xlfn.IFS(M4045=0, "No Mortgage", M4045&lt;150, "Low Mortgage", TRUE, "High Mortgage")</f>
        <v>No Mortgage</v>
      </c>
      <c r="O4045" s="9">
        <v>0</v>
      </c>
      <c r="P4045" s="5" t="str">
        <f t="shared" si="126"/>
        <v>Rejected</v>
      </c>
      <c r="Q4045" s="9">
        <v>0</v>
      </c>
      <c r="R4045" s="9">
        <v>0</v>
      </c>
      <c r="S4045" s="5" t="str">
        <f t="shared" si="127"/>
        <v>No</v>
      </c>
      <c r="T4045" s="9">
        <v>1</v>
      </c>
      <c r="U4045" s="11">
        <v>1</v>
      </c>
    </row>
    <row r="4046" spans="1:21" x14ac:dyDescent="0.3">
      <c r="A4046" s="4">
        <v>4045</v>
      </c>
      <c r="B4046" s="5">
        <v>36</v>
      </c>
      <c r="C4046" s="5" t="str" cm="1">
        <f t="array" ref="C4046">_xlfn.IFS(B4046&lt;30, "Young", B4046&lt;50, "Middle Age", TRUE, "Senior")</f>
        <v>Middle Age</v>
      </c>
      <c r="D4046" s="5">
        <v>11</v>
      </c>
      <c r="E4046" s="5">
        <v>9</v>
      </c>
      <c r="F4046" s="5" t="str" cm="1">
        <f t="array" ref="F4046">_xlfn.IFS(E4046&lt;50, "Low Income", E4046&lt;100, "Middle Income", TRUE,"High Income")</f>
        <v>Low Income</v>
      </c>
      <c r="G4046" s="6">
        <v>90266</v>
      </c>
      <c r="H4046" s="5">
        <v>2</v>
      </c>
      <c r="I4046" s="5">
        <v>0.3</v>
      </c>
      <c r="J4046" s="5" t="str" cm="1">
        <f t="array" ref="J4046">_xlfn.IFS(I4046&lt;2,"Low", I4046&lt;5, "Middle", TRUE, "High")</f>
        <v>Low</v>
      </c>
      <c r="K4046" s="5">
        <v>2</v>
      </c>
      <c r="L4046" s="5" t="str" cm="1">
        <f t="array" ref="L4046">_xlfn.IFS(K4046=1,"undergraduate",K4046=2,"graduate",K4046=3,"professional")</f>
        <v>graduate</v>
      </c>
      <c r="M4046" s="5">
        <v>99</v>
      </c>
      <c r="N4046" s="5" t="str" cm="1">
        <f t="array" ref="N4046">_xlfn.IFS(M4046=0, "No Mortgage", M4046&lt;150, "Low Mortgage", TRUE, "High Mortgage")</f>
        <v>Low Mortgage</v>
      </c>
      <c r="O4046" s="5">
        <v>0</v>
      </c>
      <c r="P4046" s="5" t="str">
        <f t="shared" si="126"/>
        <v>Rejected</v>
      </c>
      <c r="Q4046" s="5">
        <v>1</v>
      </c>
      <c r="R4046" s="5">
        <v>0</v>
      </c>
      <c r="S4046" s="5" t="str">
        <f t="shared" si="127"/>
        <v>No</v>
      </c>
      <c r="T4046" s="5">
        <v>0</v>
      </c>
      <c r="U4046" s="7">
        <v>0</v>
      </c>
    </row>
    <row r="4047" spans="1:21" x14ac:dyDescent="0.3">
      <c r="A4047" s="8">
        <v>4046</v>
      </c>
      <c r="B4047" s="9">
        <v>57</v>
      </c>
      <c r="C4047" s="5" t="str" cm="1">
        <f t="array" ref="C4047">_xlfn.IFS(B4047&lt;30, "Young", B4047&lt;50, "Middle Age", TRUE, "Senior")</f>
        <v>Senior</v>
      </c>
      <c r="D4047" s="5">
        <v>31</v>
      </c>
      <c r="E4047" s="9">
        <v>38</v>
      </c>
      <c r="F4047" s="5" t="str" cm="1">
        <f t="array" ref="F4047">_xlfn.IFS(E4047&lt;50, "Low Income", E4047&lt;100, "Middle Income", TRUE,"High Income")</f>
        <v>Low Income</v>
      </c>
      <c r="G4047" s="10">
        <v>94720</v>
      </c>
      <c r="H4047" s="9">
        <v>4</v>
      </c>
      <c r="I4047" s="9">
        <v>0.7</v>
      </c>
      <c r="J4047" s="5" t="str" cm="1">
        <f t="array" ref="J4047">_xlfn.IFS(I4047&lt;2,"Low", I4047&lt;5, "Middle", TRUE, "High")</f>
        <v>Low</v>
      </c>
      <c r="K4047" s="9">
        <v>2</v>
      </c>
      <c r="L4047" s="5" t="str" cm="1">
        <f t="array" ref="L4047">_xlfn.IFS(K4047=1,"undergraduate",K4047=2,"graduate",K4047=3,"professional")</f>
        <v>graduate</v>
      </c>
      <c r="M4047" s="9">
        <v>0</v>
      </c>
      <c r="N4047" s="5" t="str" cm="1">
        <f t="array" ref="N4047">_xlfn.IFS(M4047=0, "No Mortgage", M4047&lt;150, "Low Mortgage", TRUE, "High Mortgage")</f>
        <v>No Mortgage</v>
      </c>
      <c r="O4047" s="9">
        <v>0</v>
      </c>
      <c r="P4047" s="5" t="str">
        <f t="shared" si="126"/>
        <v>Rejected</v>
      </c>
      <c r="Q4047" s="9">
        <v>0</v>
      </c>
      <c r="R4047" s="9">
        <v>0</v>
      </c>
      <c r="S4047" s="5" t="str">
        <f t="shared" si="127"/>
        <v>No</v>
      </c>
      <c r="T4047" s="9">
        <v>1</v>
      </c>
      <c r="U4047" s="11">
        <v>0</v>
      </c>
    </row>
    <row r="4048" spans="1:21" x14ac:dyDescent="0.3">
      <c r="A4048" s="4">
        <v>4047</v>
      </c>
      <c r="B4048" s="5">
        <v>25</v>
      </c>
      <c r="C4048" s="5" t="str" cm="1">
        <f t="array" ref="C4048">_xlfn.IFS(B4048&lt;30, "Young", B4048&lt;50, "Middle Age", TRUE, "Senior")</f>
        <v>Young</v>
      </c>
      <c r="D4048" s="5">
        <v>0</v>
      </c>
      <c r="E4048" s="5">
        <v>72</v>
      </c>
      <c r="F4048" s="5" t="str" cm="1">
        <f t="array" ref="F4048">_xlfn.IFS(E4048&lt;50, "Low Income", E4048&lt;100, "Middle Income", TRUE,"High Income")</f>
        <v>Middle Income</v>
      </c>
      <c r="G4048" s="6">
        <v>94303</v>
      </c>
      <c r="H4048" s="5">
        <v>3</v>
      </c>
      <c r="I4048" s="5">
        <v>2.6</v>
      </c>
      <c r="J4048" s="5" t="str" cm="1">
        <f t="array" ref="J4048">_xlfn.IFS(I4048&lt;2,"Low", I4048&lt;5, "Middle", TRUE, "High")</f>
        <v>Middle</v>
      </c>
      <c r="K4048" s="5">
        <v>3</v>
      </c>
      <c r="L4048" s="5" t="str" cm="1">
        <f t="array" ref="L4048">_xlfn.IFS(K4048=1,"undergraduate",K4048=2,"graduate",K4048=3,"professional")</f>
        <v>professional</v>
      </c>
      <c r="M4048" s="5">
        <v>0</v>
      </c>
      <c r="N4048" s="5" t="str" cm="1">
        <f t="array" ref="N4048">_xlfn.IFS(M4048=0, "No Mortgage", M4048&lt;150, "Low Mortgage", TRUE, "High Mortgage")</f>
        <v>No Mortgage</v>
      </c>
      <c r="O4048" s="5">
        <v>0</v>
      </c>
      <c r="P4048" s="5" t="str">
        <f t="shared" si="126"/>
        <v>Rejected</v>
      </c>
      <c r="Q4048" s="5">
        <v>0</v>
      </c>
      <c r="R4048" s="5">
        <v>0</v>
      </c>
      <c r="S4048" s="5" t="str">
        <f t="shared" si="127"/>
        <v>No</v>
      </c>
      <c r="T4048" s="5">
        <v>1</v>
      </c>
      <c r="U4048" s="7">
        <v>0</v>
      </c>
    </row>
    <row r="4049" spans="1:21" x14ac:dyDescent="0.3">
      <c r="A4049" s="8">
        <v>4048</v>
      </c>
      <c r="B4049" s="9">
        <v>43</v>
      </c>
      <c r="C4049" s="5" t="str" cm="1">
        <f t="array" ref="C4049">_xlfn.IFS(B4049&lt;30, "Young", B4049&lt;50, "Middle Age", TRUE, "Senior")</f>
        <v>Middle Age</v>
      </c>
      <c r="D4049" s="5">
        <v>17</v>
      </c>
      <c r="E4049" s="9">
        <v>82</v>
      </c>
      <c r="F4049" s="5" t="str" cm="1">
        <f t="array" ref="F4049">_xlfn.IFS(E4049&lt;50, "Low Income", E4049&lt;100, "Middle Income", TRUE,"High Income")</f>
        <v>Middle Income</v>
      </c>
      <c r="G4049" s="10">
        <v>94114</v>
      </c>
      <c r="H4049" s="9">
        <v>1</v>
      </c>
      <c r="I4049" s="9">
        <v>5.2</v>
      </c>
      <c r="J4049" s="5" t="str" cm="1">
        <f t="array" ref="J4049">_xlfn.IFS(I4049&lt;2,"Low", I4049&lt;5, "Middle", TRUE, "High")</f>
        <v>High</v>
      </c>
      <c r="K4049" s="9">
        <v>1</v>
      </c>
      <c r="L4049" s="5" t="str" cm="1">
        <f t="array" ref="L4049">_xlfn.IFS(K4049=1,"undergraduate",K4049=2,"graduate",K4049=3,"professional")</f>
        <v>undergraduate</v>
      </c>
      <c r="M4049" s="9">
        <v>79</v>
      </c>
      <c r="N4049" s="5" t="str" cm="1">
        <f t="array" ref="N4049">_xlfn.IFS(M4049=0, "No Mortgage", M4049&lt;150, "Low Mortgage", TRUE, "High Mortgage")</f>
        <v>Low Mortgage</v>
      </c>
      <c r="O4049" s="9">
        <v>0</v>
      </c>
      <c r="P4049" s="5" t="str">
        <f t="shared" si="126"/>
        <v>Rejected</v>
      </c>
      <c r="Q4049" s="9">
        <v>0</v>
      </c>
      <c r="R4049" s="9">
        <v>0</v>
      </c>
      <c r="S4049" s="5" t="str">
        <f t="shared" si="127"/>
        <v>No</v>
      </c>
      <c r="T4049" s="9">
        <v>1</v>
      </c>
      <c r="U4049" s="11">
        <v>0</v>
      </c>
    </row>
    <row r="4050" spans="1:21" x14ac:dyDescent="0.3">
      <c r="A4050" s="4">
        <v>4049</v>
      </c>
      <c r="B4050" s="5">
        <v>27</v>
      </c>
      <c r="C4050" s="5" t="str" cm="1">
        <f t="array" ref="C4050">_xlfn.IFS(B4050&lt;30, "Young", B4050&lt;50, "Middle Age", TRUE, "Senior")</f>
        <v>Young</v>
      </c>
      <c r="D4050" s="5">
        <v>2</v>
      </c>
      <c r="E4050" s="5">
        <v>48</v>
      </c>
      <c r="F4050" s="5" t="str" cm="1">
        <f t="array" ref="F4050">_xlfn.IFS(E4050&lt;50, "Low Income", E4050&lt;100, "Middle Income", TRUE,"High Income")</f>
        <v>Low Income</v>
      </c>
      <c r="G4050" s="6">
        <v>90049</v>
      </c>
      <c r="H4050" s="5">
        <v>2</v>
      </c>
      <c r="I4050" s="5">
        <v>1.6</v>
      </c>
      <c r="J4050" s="5" t="str" cm="1">
        <f t="array" ref="J4050">_xlfn.IFS(I4050&lt;2,"Low", I4050&lt;5, "Middle", TRUE, "High")</f>
        <v>Low</v>
      </c>
      <c r="K4050" s="5">
        <v>3</v>
      </c>
      <c r="L4050" s="5" t="str" cm="1">
        <f t="array" ref="L4050">_xlfn.IFS(K4050=1,"undergraduate",K4050=2,"graduate",K4050=3,"professional")</f>
        <v>professional</v>
      </c>
      <c r="M4050" s="5">
        <v>119</v>
      </c>
      <c r="N4050" s="5" t="str" cm="1">
        <f t="array" ref="N4050">_xlfn.IFS(M4050=0, "No Mortgage", M4050&lt;150, "Low Mortgage", TRUE, "High Mortgage")</f>
        <v>Low Mortgage</v>
      </c>
      <c r="O4050" s="5">
        <v>0</v>
      </c>
      <c r="P4050" s="5" t="str">
        <f t="shared" si="126"/>
        <v>Rejected</v>
      </c>
      <c r="Q4050" s="5">
        <v>1</v>
      </c>
      <c r="R4050" s="5">
        <v>0</v>
      </c>
      <c r="S4050" s="5" t="str">
        <f t="shared" si="127"/>
        <v>No</v>
      </c>
      <c r="T4050" s="5">
        <v>1</v>
      </c>
      <c r="U4050" s="7">
        <v>0</v>
      </c>
    </row>
    <row r="4051" spans="1:21" x14ac:dyDescent="0.3">
      <c r="A4051" s="8">
        <v>4050</v>
      </c>
      <c r="B4051" s="9">
        <v>54</v>
      </c>
      <c r="C4051" s="5" t="str" cm="1">
        <f t="array" ref="C4051">_xlfn.IFS(B4051&lt;30, "Young", B4051&lt;50, "Middle Age", TRUE, "Senior")</f>
        <v>Senior</v>
      </c>
      <c r="D4051" s="5">
        <v>28</v>
      </c>
      <c r="E4051" s="9">
        <v>82</v>
      </c>
      <c r="F4051" s="5" t="str" cm="1">
        <f t="array" ref="F4051">_xlfn.IFS(E4051&lt;50, "Low Income", E4051&lt;100, "Middle Income", TRUE,"High Income")</f>
        <v>Middle Income</v>
      </c>
      <c r="G4051" s="10">
        <v>94122</v>
      </c>
      <c r="H4051" s="9">
        <v>4</v>
      </c>
      <c r="I4051" s="9">
        <v>2.6</v>
      </c>
      <c r="J4051" s="5" t="str" cm="1">
        <f t="array" ref="J4051">_xlfn.IFS(I4051&lt;2,"Low", I4051&lt;5, "Middle", TRUE, "High")</f>
        <v>Middle</v>
      </c>
      <c r="K4051" s="9">
        <v>3</v>
      </c>
      <c r="L4051" s="5" t="str" cm="1">
        <f t="array" ref="L4051">_xlfn.IFS(K4051=1,"undergraduate",K4051=2,"graduate",K4051=3,"professional")</f>
        <v>professional</v>
      </c>
      <c r="M4051" s="9">
        <v>294</v>
      </c>
      <c r="N4051" s="5" t="str" cm="1">
        <f t="array" ref="N4051">_xlfn.IFS(M4051=0, "No Mortgage", M4051&lt;150, "Low Mortgage", TRUE, "High Mortgage")</f>
        <v>High Mortgage</v>
      </c>
      <c r="O4051" s="9">
        <v>0</v>
      </c>
      <c r="P4051" s="5" t="str">
        <f t="shared" si="126"/>
        <v>Rejected</v>
      </c>
      <c r="Q4051" s="9">
        <v>0</v>
      </c>
      <c r="R4051" s="9">
        <v>0</v>
      </c>
      <c r="S4051" s="5" t="str">
        <f t="shared" si="127"/>
        <v>No</v>
      </c>
      <c r="T4051" s="9">
        <v>0</v>
      </c>
      <c r="U4051" s="11">
        <v>0</v>
      </c>
    </row>
    <row r="4052" spans="1:21" x14ac:dyDescent="0.3">
      <c r="A4052" s="4">
        <v>4051</v>
      </c>
      <c r="B4052" s="5">
        <v>53</v>
      </c>
      <c r="C4052" s="5" t="str" cm="1">
        <f t="array" ref="C4052">_xlfn.IFS(B4052&lt;30, "Young", B4052&lt;50, "Middle Age", TRUE, "Senior")</f>
        <v>Senior</v>
      </c>
      <c r="D4052" s="5">
        <v>26</v>
      </c>
      <c r="E4052" s="5">
        <v>14</v>
      </c>
      <c r="F4052" s="5" t="str" cm="1">
        <f t="array" ref="F4052">_xlfn.IFS(E4052&lt;50, "Low Income", E4052&lt;100, "Middle Income", TRUE,"High Income")</f>
        <v>Low Income</v>
      </c>
      <c r="G4052" s="6">
        <v>94590</v>
      </c>
      <c r="H4052" s="5">
        <v>2</v>
      </c>
      <c r="I4052" s="5">
        <v>1</v>
      </c>
      <c r="J4052" s="5" t="str" cm="1">
        <f t="array" ref="J4052">_xlfn.IFS(I4052&lt;2,"Low", I4052&lt;5, "Middle", TRUE, "High")</f>
        <v>Low</v>
      </c>
      <c r="K4052" s="5">
        <v>2</v>
      </c>
      <c r="L4052" s="5" t="str" cm="1">
        <f t="array" ref="L4052">_xlfn.IFS(K4052=1,"undergraduate",K4052=2,"graduate",K4052=3,"professional")</f>
        <v>graduate</v>
      </c>
      <c r="M4052" s="5">
        <v>83</v>
      </c>
      <c r="N4052" s="5" t="str" cm="1">
        <f t="array" ref="N4052">_xlfn.IFS(M4052=0, "No Mortgage", M4052&lt;150, "Low Mortgage", TRUE, "High Mortgage")</f>
        <v>Low Mortgage</v>
      </c>
      <c r="O4052" s="5">
        <v>0</v>
      </c>
      <c r="P4052" s="5" t="str">
        <f t="shared" si="126"/>
        <v>Rejected</v>
      </c>
      <c r="Q4052" s="5">
        <v>0</v>
      </c>
      <c r="R4052" s="5">
        <v>0</v>
      </c>
      <c r="S4052" s="5" t="str">
        <f t="shared" si="127"/>
        <v>No</v>
      </c>
      <c r="T4052" s="5">
        <v>0</v>
      </c>
      <c r="U4052" s="7">
        <v>0</v>
      </c>
    </row>
    <row r="4053" spans="1:21" x14ac:dyDescent="0.3">
      <c r="A4053" s="8">
        <v>4052</v>
      </c>
      <c r="B4053" s="9">
        <v>55</v>
      </c>
      <c r="C4053" s="5" t="str" cm="1">
        <f t="array" ref="C4053">_xlfn.IFS(B4053&lt;30, "Young", B4053&lt;50, "Middle Age", TRUE, "Senior")</f>
        <v>Senior</v>
      </c>
      <c r="D4053" s="5">
        <v>29</v>
      </c>
      <c r="E4053" s="9">
        <v>162</v>
      </c>
      <c r="F4053" s="5" t="str" cm="1">
        <f t="array" ref="F4053">_xlfn.IFS(E4053&lt;50, "Low Income", E4053&lt;100, "Middle Income", TRUE,"High Income")</f>
        <v>High Income</v>
      </c>
      <c r="G4053" s="10">
        <v>93105</v>
      </c>
      <c r="H4053" s="9">
        <v>1</v>
      </c>
      <c r="I4053" s="9">
        <v>2.9</v>
      </c>
      <c r="J4053" s="5" t="str" cm="1">
        <f t="array" ref="J4053">_xlfn.IFS(I4053&lt;2,"Low", I4053&lt;5, "Middle", TRUE, "High")</f>
        <v>Middle</v>
      </c>
      <c r="K4053" s="9">
        <v>1</v>
      </c>
      <c r="L4053" s="5" t="str" cm="1">
        <f t="array" ref="L4053">_xlfn.IFS(K4053=1,"undergraduate",K4053=2,"graduate",K4053=3,"professional")</f>
        <v>undergraduate</v>
      </c>
      <c r="M4053" s="9">
        <v>0</v>
      </c>
      <c r="N4053" s="5" t="str" cm="1">
        <f t="array" ref="N4053">_xlfn.IFS(M4053=0, "No Mortgage", M4053&lt;150, "Low Mortgage", TRUE, "High Mortgage")</f>
        <v>No Mortgage</v>
      </c>
      <c r="O4053" s="9">
        <v>0</v>
      </c>
      <c r="P4053" s="5" t="str">
        <f t="shared" si="126"/>
        <v>Rejected</v>
      </c>
      <c r="Q4053" s="9">
        <v>0</v>
      </c>
      <c r="R4053" s="9">
        <v>0</v>
      </c>
      <c r="S4053" s="5" t="str">
        <f t="shared" si="127"/>
        <v>No</v>
      </c>
      <c r="T4053" s="9">
        <v>1</v>
      </c>
      <c r="U4053" s="11">
        <v>1</v>
      </c>
    </row>
    <row r="4054" spans="1:21" x14ac:dyDescent="0.3">
      <c r="A4054" s="4">
        <v>4053</v>
      </c>
      <c r="B4054" s="5">
        <v>43</v>
      </c>
      <c r="C4054" s="5" t="str" cm="1">
        <f t="array" ref="C4054">_xlfn.IFS(B4054&lt;30, "Young", B4054&lt;50, "Middle Age", TRUE, "Senior")</f>
        <v>Middle Age</v>
      </c>
      <c r="D4054" s="5">
        <v>19</v>
      </c>
      <c r="E4054" s="5">
        <v>54</v>
      </c>
      <c r="F4054" s="5" t="str" cm="1">
        <f t="array" ref="F4054">_xlfn.IFS(E4054&lt;50, "Low Income", E4054&lt;100, "Middle Income", TRUE,"High Income")</f>
        <v>Middle Income</v>
      </c>
      <c r="G4054" s="6">
        <v>94608</v>
      </c>
      <c r="H4054" s="5">
        <v>2</v>
      </c>
      <c r="I4054" s="5">
        <v>1.7</v>
      </c>
      <c r="J4054" s="5" t="str" cm="1">
        <f t="array" ref="J4054">_xlfn.IFS(I4054&lt;2,"Low", I4054&lt;5, "Middle", TRUE, "High")</f>
        <v>Low</v>
      </c>
      <c r="K4054" s="5">
        <v>1</v>
      </c>
      <c r="L4054" s="5" t="str" cm="1">
        <f t="array" ref="L4054">_xlfn.IFS(K4054=1,"undergraduate",K4054=2,"graduate",K4054=3,"professional")</f>
        <v>undergraduate</v>
      </c>
      <c r="M4054" s="5">
        <v>0</v>
      </c>
      <c r="N4054" s="5" t="str" cm="1">
        <f t="array" ref="N4054">_xlfn.IFS(M4054=0, "No Mortgage", M4054&lt;150, "Low Mortgage", TRUE, "High Mortgage")</f>
        <v>No Mortgage</v>
      </c>
      <c r="O4054" s="5">
        <v>0</v>
      </c>
      <c r="P4054" s="5" t="str">
        <f t="shared" si="126"/>
        <v>Rejected</v>
      </c>
      <c r="Q4054" s="5">
        <v>0</v>
      </c>
      <c r="R4054" s="5">
        <v>0</v>
      </c>
      <c r="S4054" s="5" t="str">
        <f t="shared" si="127"/>
        <v>No</v>
      </c>
      <c r="T4054" s="5">
        <v>1</v>
      </c>
      <c r="U4054" s="7">
        <v>0</v>
      </c>
    </row>
    <row r="4055" spans="1:21" x14ac:dyDescent="0.3">
      <c r="A4055" s="8">
        <v>4054</v>
      </c>
      <c r="B4055" s="9">
        <v>35</v>
      </c>
      <c r="C4055" s="5" t="str" cm="1">
        <f t="array" ref="C4055">_xlfn.IFS(B4055&lt;30, "Young", B4055&lt;50, "Middle Age", TRUE, "Senior")</f>
        <v>Middle Age</v>
      </c>
      <c r="D4055" s="5">
        <v>11</v>
      </c>
      <c r="E4055" s="9">
        <v>90</v>
      </c>
      <c r="F4055" s="5" t="str" cm="1">
        <f t="array" ref="F4055">_xlfn.IFS(E4055&lt;50, "Low Income", E4055&lt;100, "Middle Income", TRUE,"High Income")</f>
        <v>Middle Income</v>
      </c>
      <c r="G4055" s="10">
        <v>94720</v>
      </c>
      <c r="H4055" s="9">
        <v>2</v>
      </c>
      <c r="I4055" s="9">
        <v>0</v>
      </c>
      <c r="J4055" s="5" t="str" cm="1">
        <f t="array" ref="J4055">_xlfn.IFS(I4055&lt;2,"Low", I4055&lt;5, "Middle", TRUE, "High")</f>
        <v>Low</v>
      </c>
      <c r="K4055" s="9">
        <v>1</v>
      </c>
      <c r="L4055" s="5" t="str" cm="1">
        <f t="array" ref="L4055">_xlfn.IFS(K4055=1,"undergraduate",K4055=2,"graduate",K4055=3,"professional")</f>
        <v>undergraduate</v>
      </c>
      <c r="M4055" s="9">
        <v>0</v>
      </c>
      <c r="N4055" s="5" t="str" cm="1">
        <f t="array" ref="N4055">_xlfn.IFS(M4055=0, "No Mortgage", M4055&lt;150, "Low Mortgage", TRUE, "High Mortgage")</f>
        <v>No Mortgage</v>
      </c>
      <c r="O4055" s="9">
        <v>0</v>
      </c>
      <c r="P4055" s="5" t="str">
        <f t="shared" si="126"/>
        <v>Rejected</v>
      </c>
      <c r="Q4055" s="9">
        <v>0</v>
      </c>
      <c r="R4055" s="9">
        <v>0</v>
      </c>
      <c r="S4055" s="5" t="str">
        <f t="shared" si="127"/>
        <v>No</v>
      </c>
      <c r="T4055" s="9">
        <v>0</v>
      </c>
      <c r="U4055" s="11">
        <v>0</v>
      </c>
    </row>
    <row r="4056" spans="1:21" x14ac:dyDescent="0.3">
      <c r="A4056" s="4">
        <v>4055</v>
      </c>
      <c r="B4056" s="5">
        <v>59</v>
      </c>
      <c r="C4056" s="5" t="str" cm="1">
        <f t="array" ref="C4056">_xlfn.IFS(B4056&lt;30, "Young", B4056&lt;50, "Middle Age", TRUE, "Senior")</f>
        <v>Senior</v>
      </c>
      <c r="D4056" s="5">
        <v>34</v>
      </c>
      <c r="E4056" s="5">
        <v>64</v>
      </c>
      <c r="F4056" s="5" t="str" cm="1">
        <f t="array" ref="F4056">_xlfn.IFS(E4056&lt;50, "Low Income", E4056&lt;100, "Middle Income", TRUE,"High Income")</f>
        <v>Middle Income</v>
      </c>
      <c r="G4056" s="6">
        <v>94116</v>
      </c>
      <c r="H4056" s="5">
        <v>4</v>
      </c>
      <c r="I4056" s="5">
        <v>1.7</v>
      </c>
      <c r="J4056" s="5" t="str" cm="1">
        <f t="array" ref="J4056">_xlfn.IFS(I4056&lt;2,"Low", I4056&lt;5, "Middle", TRUE, "High")</f>
        <v>Low</v>
      </c>
      <c r="K4056" s="5">
        <v>1</v>
      </c>
      <c r="L4056" s="5" t="str" cm="1">
        <f t="array" ref="L4056">_xlfn.IFS(K4056=1,"undergraduate",K4056=2,"graduate",K4056=3,"professional")</f>
        <v>undergraduate</v>
      </c>
      <c r="M4056" s="5">
        <v>0</v>
      </c>
      <c r="N4056" s="5" t="str" cm="1">
        <f t="array" ref="N4056">_xlfn.IFS(M4056=0, "No Mortgage", M4056&lt;150, "Low Mortgage", TRUE, "High Mortgage")</f>
        <v>No Mortgage</v>
      </c>
      <c r="O4056" s="5">
        <v>0</v>
      </c>
      <c r="P4056" s="5" t="str">
        <f t="shared" si="126"/>
        <v>Rejected</v>
      </c>
      <c r="Q4056" s="5">
        <v>0</v>
      </c>
      <c r="R4056" s="5">
        <v>0</v>
      </c>
      <c r="S4056" s="5" t="str">
        <f t="shared" si="127"/>
        <v>No</v>
      </c>
      <c r="T4056" s="5">
        <v>0</v>
      </c>
      <c r="U4056" s="7">
        <v>0</v>
      </c>
    </row>
    <row r="4057" spans="1:21" x14ac:dyDescent="0.3">
      <c r="A4057" s="8">
        <v>4056</v>
      </c>
      <c r="B4057" s="9">
        <v>42</v>
      </c>
      <c r="C4057" s="5" t="str" cm="1">
        <f t="array" ref="C4057">_xlfn.IFS(B4057&lt;30, "Young", B4057&lt;50, "Middle Age", TRUE, "Senior")</f>
        <v>Middle Age</v>
      </c>
      <c r="D4057" s="5">
        <v>18</v>
      </c>
      <c r="E4057" s="9">
        <v>65</v>
      </c>
      <c r="F4057" s="5" t="str" cm="1">
        <f t="array" ref="F4057">_xlfn.IFS(E4057&lt;50, "Low Income", E4057&lt;100, "Middle Income", TRUE,"High Income")</f>
        <v>Middle Income</v>
      </c>
      <c r="G4057" s="10">
        <v>93460</v>
      </c>
      <c r="H4057" s="9">
        <v>3</v>
      </c>
      <c r="I4057" s="9">
        <v>2.1</v>
      </c>
      <c r="J4057" s="5" t="str" cm="1">
        <f t="array" ref="J4057">_xlfn.IFS(I4057&lt;2,"Low", I4057&lt;5, "Middle", TRUE, "High")</f>
        <v>Middle</v>
      </c>
      <c r="K4057" s="9">
        <v>3</v>
      </c>
      <c r="L4057" s="5" t="str" cm="1">
        <f t="array" ref="L4057">_xlfn.IFS(K4057=1,"undergraduate",K4057=2,"graduate",K4057=3,"professional")</f>
        <v>professional</v>
      </c>
      <c r="M4057" s="9">
        <v>0</v>
      </c>
      <c r="N4057" s="5" t="str" cm="1">
        <f t="array" ref="N4057">_xlfn.IFS(M4057=0, "No Mortgage", M4057&lt;150, "Low Mortgage", TRUE, "High Mortgage")</f>
        <v>No Mortgage</v>
      </c>
      <c r="O4057" s="9">
        <v>0</v>
      </c>
      <c r="P4057" s="5" t="str">
        <f t="shared" si="126"/>
        <v>Rejected</v>
      </c>
      <c r="Q4057" s="9">
        <v>0</v>
      </c>
      <c r="R4057" s="9">
        <v>0</v>
      </c>
      <c r="S4057" s="5" t="str">
        <f t="shared" si="127"/>
        <v>No</v>
      </c>
      <c r="T4057" s="9">
        <v>1</v>
      </c>
      <c r="U4057" s="11">
        <v>1</v>
      </c>
    </row>
    <row r="4058" spans="1:21" x14ac:dyDescent="0.3">
      <c r="A4058" s="4">
        <v>4057</v>
      </c>
      <c r="B4058" s="5">
        <v>51</v>
      </c>
      <c r="C4058" s="5" t="str" cm="1">
        <f t="array" ref="C4058">_xlfn.IFS(B4058&lt;30, "Young", B4058&lt;50, "Middle Age", TRUE, "Senior")</f>
        <v>Senior</v>
      </c>
      <c r="D4058" s="5">
        <v>25</v>
      </c>
      <c r="E4058" s="5">
        <v>113</v>
      </c>
      <c r="F4058" s="5" t="str" cm="1">
        <f t="array" ref="F4058">_xlfn.IFS(E4058&lt;50, "Low Income", E4058&lt;100, "Middle Income", TRUE,"High Income")</f>
        <v>High Income</v>
      </c>
      <c r="G4058" s="6">
        <v>91320</v>
      </c>
      <c r="H4058" s="5">
        <v>2</v>
      </c>
      <c r="I4058" s="5">
        <v>6.3</v>
      </c>
      <c r="J4058" s="5" t="str" cm="1">
        <f t="array" ref="J4058">_xlfn.IFS(I4058&lt;2,"Low", I4058&lt;5, "Middle", TRUE, "High")</f>
        <v>High</v>
      </c>
      <c r="K4058" s="5">
        <v>1</v>
      </c>
      <c r="L4058" s="5" t="str" cm="1">
        <f t="array" ref="L4058">_xlfn.IFS(K4058=1,"undergraduate",K4058=2,"graduate",K4058=3,"professional")</f>
        <v>undergraduate</v>
      </c>
      <c r="M4058" s="5">
        <v>0</v>
      </c>
      <c r="N4058" s="5" t="str" cm="1">
        <f t="array" ref="N4058">_xlfn.IFS(M4058=0, "No Mortgage", M4058&lt;150, "Low Mortgage", TRUE, "High Mortgage")</f>
        <v>No Mortgage</v>
      </c>
      <c r="O4058" s="5">
        <v>0</v>
      </c>
      <c r="P4058" s="5" t="str">
        <f t="shared" si="126"/>
        <v>Rejected</v>
      </c>
      <c r="Q4058" s="5">
        <v>0</v>
      </c>
      <c r="R4058" s="5">
        <v>0</v>
      </c>
      <c r="S4058" s="5" t="str">
        <f t="shared" si="127"/>
        <v>No</v>
      </c>
      <c r="T4058" s="5">
        <v>0</v>
      </c>
      <c r="U4058" s="7">
        <v>0</v>
      </c>
    </row>
    <row r="4059" spans="1:21" x14ac:dyDescent="0.3">
      <c r="A4059" s="8">
        <v>4058</v>
      </c>
      <c r="B4059" s="9">
        <v>57</v>
      </c>
      <c r="C4059" s="5" t="str" cm="1">
        <f t="array" ref="C4059">_xlfn.IFS(B4059&lt;30, "Young", B4059&lt;50, "Middle Age", TRUE, "Senior")</f>
        <v>Senior</v>
      </c>
      <c r="D4059" s="5">
        <v>32</v>
      </c>
      <c r="E4059" s="9">
        <v>38</v>
      </c>
      <c r="F4059" s="5" t="str" cm="1">
        <f t="array" ref="F4059">_xlfn.IFS(E4059&lt;50, "Low Income", E4059&lt;100, "Middle Income", TRUE,"High Income")</f>
        <v>Low Income</v>
      </c>
      <c r="G4059" s="10">
        <v>90740</v>
      </c>
      <c r="H4059" s="9">
        <v>2</v>
      </c>
      <c r="I4059" s="9">
        <v>2.1</v>
      </c>
      <c r="J4059" s="5" t="str" cm="1">
        <f t="array" ref="J4059">_xlfn.IFS(I4059&lt;2,"Low", I4059&lt;5, "Middle", TRUE, "High")</f>
        <v>Middle</v>
      </c>
      <c r="K4059" s="9">
        <v>3</v>
      </c>
      <c r="L4059" s="5" t="str" cm="1">
        <f t="array" ref="L4059">_xlfn.IFS(K4059=1,"undergraduate",K4059=2,"graduate",K4059=3,"professional")</f>
        <v>professional</v>
      </c>
      <c r="M4059" s="9">
        <v>0</v>
      </c>
      <c r="N4059" s="5" t="str" cm="1">
        <f t="array" ref="N4059">_xlfn.IFS(M4059=0, "No Mortgage", M4059&lt;150, "Low Mortgage", TRUE, "High Mortgage")</f>
        <v>No Mortgage</v>
      </c>
      <c r="O4059" s="9">
        <v>0</v>
      </c>
      <c r="P4059" s="5" t="str">
        <f t="shared" si="126"/>
        <v>Rejected</v>
      </c>
      <c r="Q4059" s="9">
        <v>0</v>
      </c>
      <c r="R4059" s="9">
        <v>0</v>
      </c>
      <c r="S4059" s="5" t="str">
        <f t="shared" si="127"/>
        <v>No</v>
      </c>
      <c r="T4059" s="9">
        <v>0</v>
      </c>
      <c r="U4059" s="11">
        <v>0</v>
      </c>
    </row>
    <row r="4060" spans="1:21" x14ac:dyDescent="0.3">
      <c r="A4060" s="4">
        <v>4059</v>
      </c>
      <c r="B4060" s="5">
        <v>39</v>
      </c>
      <c r="C4060" s="5" t="str" cm="1">
        <f t="array" ref="C4060">_xlfn.IFS(B4060&lt;30, "Young", B4060&lt;50, "Middle Age", TRUE, "Senior")</f>
        <v>Middle Age</v>
      </c>
      <c r="D4060" s="5">
        <v>15</v>
      </c>
      <c r="E4060" s="5">
        <v>65</v>
      </c>
      <c r="F4060" s="5" t="str" cm="1">
        <f t="array" ref="F4060">_xlfn.IFS(E4060&lt;50, "Low Income", E4060&lt;100, "Middle Income", TRUE,"High Income")</f>
        <v>Middle Income</v>
      </c>
      <c r="G4060" s="6">
        <v>92037</v>
      </c>
      <c r="H4060" s="5">
        <v>1</v>
      </c>
      <c r="I4060" s="5">
        <v>1.5</v>
      </c>
      <c r="J4060" s="5" t="str" cm="1">
        <f t="array" ref="J4060">_xlfn.IFS(I4060&lt;2,"Low", I4060&lt;5, "Middle", TRUE, "High")</f>
        <v>Low</v>
      </c>
      <c r="K4060" s="5">
        <v>3</v>
      </c>
      <c r="L4060" s="5" t="str" cm="1">
        <f t="array" ref="L4060">_xlfn.IFS(K4060=1,"undergraduate",K4060=2,"graduate",K4060=3,"professional")</f>
        <v>professional</v>
      </c>
      <c r="M4060" s="5">
        <v>0</v>
      </c>
      <c r="N4060" s="5" t="str" cm="1">
        <f t="array" ref="N4060">_xlfn.IFS(M4060=0, "No Mortgage", M4060&lt;150, "Low Mortgage", TRUE, "High Mortgage")</f>
        <v>No Mortgage</v>
      </c>
      <c r="O4060" s="5">
        <v>0</v>
      </c>
      <c r="P4060" s="5" t="str">
        <f t="shared" si="126"/>
        <v>Rejected</v>
      </c>
      <c r="Q4060" s="5">
        <v>0</v>
      </c>
      <c r="R4060" s="5">
        <v>0</v>
      </c>
      <c r="S4060" s="5" t="str">
        <f t="shared" si="127"/>
        <v>No</v>
      </c>
      <c r="T4060" s="5">
        <v>0</v>
      </c>
      <c r="U4060" s="7">
        <v>0</v>
      </c>
    </row>
    <row r="4061" spans="1:21" x14ac:dyDescent="0.3">
      <c r="A4061" s="8">
        <v>4060</v>
      </c>
      <c r="B4061" s="9">
        <v>53</v>
      </c>
      <c r="C4061" s="5" t="str" cm="1">
        <f t="array" ref="C4061">_xlfn.IFS(B4061&lt;30, "Young", B4061&lt;50, "Middle Age", TRUE, "Senior")</f>
        <v>Senior</v>
      </c>
      <c r="D4061" s="5">
        <v>27</v>
      </c>
      <c r="E4061" s="9">
        <v>39</v>
      </c>
      <c r="F4061" s="5" t="str" cm="1">
        <f t="array" ref="F4061">_xlfn.IFS(E4061&lt;50, "Low Income", E4061&lt;100, "Middle Income", TRUE,"High Income")</f>
        <v>Low Income</v>
      </c>
      <c r="G4061" s="10">
        <v>91330</v>
      </c>
      <c r="H4061" s="9">
        <v>4</v>
      </c>
      <c r="I4061" s="9">
        <v>1.5</v>
      </c>
      <c r="J4061" s="5" t="str" cm="1">
        <f t="array" ref="J4061">_xlfn.IFS(I4061&lt;2,"Low", I4061&lt;5, "Middle", TRUE, "High")</f>
        <v>Low</v>
      </c>
      <c r="K4061" s="9">
        <v>3</v>
      </c>
      <c r="L4061" s="5" t="str" cm="1">
        <f t="array" ref="L4061">_xlfn.IFS(K4061=1,"undergraduate",K4061=2,"graduate",K4061=3,"professional")</f>
        <v>professional</v>
      </c>
      <c r="M4061" s="9">
        <v>0</v>
      </c>
      <c r="N4061" s="5" t="str" cm="1">
        <f t="array" ref="N4061">_xlfn.IFS(M4061=0, "No Mortgage", M4061&lt;150, "Low Mortgage", TRUE, "High Mortgage")</f>
        <v>No Mortgage</v>
      </c>
      <c r="O4061" s="9">
        <v>0</v>
      </c>
      <c r="P4061" s="5" t="str">
        <f t="shared" si="126"/>
        <v>Rejected</v>
      </c>
      <c r="Q4061" s="9">
        <v>0</v>
      </c>
      <c r="R4061" s="9">
        <v>0</v>
      </c>
      <c r="S4061" s="5" t="str">
        <f t="shared" si="127"/>
        <v>No</v>
      </c>
      <c r="T4061" s="9">
        <v>1</v>
      </c>
      <c r="U4061" s="11">
        <v>0</v>
      </c>
    </row>
    <row r="4062" spans="1:21" x14ac:dyDescent="0.3">
      <c r="A4062" s="4">
        <v>4061</v>
      </c>
      <c r="B4062" s="5">
        <v>31</v>
      </c>
      <c r="C4062" s="5" t="str" cm="1">
        <f t="array" ref="C4062">_xlfn.IFS(B4062&lt;30, "Young", B4062&lt;50, "Middle Age", TRUE, "Senior")</f>
        <v>Middle Age</v>
      </c>
      <c r="D4062" s="5">
        <v>6</v>
      </c>
      <c r="E4062" s="5">
        <v>174</v>
      </c>
      <c r="F4062" s="5" t="str" cm="1">
        <f t="array" ref="F4062">_xlfn.IFS(E4062&lt;50, "Low Income", E4062&lt;100, "Middle Income", TRUE,"High Income")</f>
        <v>High Income</v>
      </c>
      <c r="G4062" s="6">
        <v>93023</v>
      </c>
      <c r="H4062" s="5">
        <v>2</v>
      </c>
      <c r="I4062" s="5">
        <v>6.7</v>
      </c>
      <c r="J4062" s="5" t="str" cm="1">
        <f t="array" ref="J4062">_xlfn.IFS(I4062&lt;2,"Low", I4062&lt;5, "Middle", TRUE, "High")</f>
        <v>High</v>
      </c>
      <c r="K4062" s="5">
        <v>1</v>
      </c>
      <c r="L4062" s="5" t="str" cm="1">
        <f t="array" ref="L4062">_xlfn.IFS(K4062=1,"undergraduate",K4062=2,"graduate",K4062=3,"professional")</f>
        <v>undergraduate</v>
      </c>
      <c r="M4062" s="5">
        <v>0</v>
      </c>
      <c r="N4062" s="5" t="str" cm="1">
        <f t="array" ref="N4062">_xlfn.IFS(M4062=0, "No Mortgage", M4062&lt;150, "Low Mortgage", TRUE, "High Mortgage")</f>
        <v>No Mortgage</v>
      </c>
      <c r="O4062" s="5">
        <v>0</v>
      </c>
      <c r="P4062" s="5" t="str">
        <f t="shared" si="126"/>
        <v>Rejected</v>
      </c>
      <c r="Q4062" s="5">
        <v>0</v>
      </c>
      <c r="R4062" s="5">
        <v>0</v>
      </c>
      <c r="S4062" s="5" t="str">
        <f t="shared" si="127"/>
        <v>No</v>
      </c>
      <c r="T4062" s="5">
        <v>1</v>
      </c>
      <c r="U4062" s="7">
        <v>1</v>
      </c>
    </row>
    <row r="4063" spans="1:21" x14ac:dyDescent="0.3">
      <c r="A4063" s="8">
        <v>4062</v>
      </c>
      <c r="B4063" s="9">
        <v>33</v>
      </c>
      <c r="C4063" s="5" t="str" cm="1">
        <f t="array" ref="C4063">_xlfn.IFS(B4063&lt;30, "Young", B4063&lt;50, "Middle Age", TRUE, "Senior")</f>
        <v>Middle Age</v>
      </c>
      <c r="D4063" s="5">
        <v>3</v>
      </c>
      <c r="E4063" s="9">
        <v>59</v>
      </c>
      <c r="F4063" s="5" t="str" cm="1">
        <f t="array" ref="F4063">_xlfn.IFS(E4063&lt;50, "Low Income", E4063&lt;100, "Middle Income", TRUE,"High Income")</f>
        <v>Middle Income</v>
      </c>
      <c r="G4063" s="10">
        <v>91040</v>
      </c>
      <c r="H4063" s="9">
        <v>2</v>
      </c>
      <c r="I4063" s="9">
        <v>1.75</v>
      </c>
      <c r="J4063" s="5" t="str" cm="1">
        <f t="array" ref="J4063">_xlfn.IFS(I4063&lt;2,"Low", I4063&lt;5, "Middle", TRUE, "High")</f>
        <v>Low</v>
      </c>
      <c r="K4063" s="9">
        <v>3</v>
      </c>
      <c r="L4063" s="5" t="str" cm="1">
        <f t="array" ref="L4063">_xlfn.IFS(K4063=1,"undergraduate",K4063=2,"graduate",K4063=3,"professional")</f>
        <v>professional</v>
      </c>
      <c r="M4063" s="9">
        <v>0</v>
      </c>
      <c r="N4063" s="5" t="str" cm="1">
        <f t="array" ref="N4063">_xlfn.IFS(M4063=0, "No Mortgage", M4063&lt;150, "Low Mortgage", TRUE, "High Mortgage")</f>
        <v>No Mortgage</v>
      </c>
      <c r="O4063" s="9">
        <v>0</v>
      </c>
      <c r="P4063" s="5" t="str">
        <f t="shared" si="126"/>
        <v>Rejected</v>
      </c>
      <c r="Q4063" s="9">
        <v>0</v>
      </c>
      <c r="R4063" s="9">
        <v>0</v>
      </c>
      <c r="S4063" s="5" t="str">
        <f t="shared" si="127"/>
        <v>No</v>
      </c>
      <c r="T4063" s="9">
        <v>1</v>
      </c>
      <c r="U4063" s="11">
        <v>0</v>
      </c>
    </row>
    <row r="4064" spans="1:21" x14ac:dyDescent="0.3">
      <c r="A4064" s="4">
        <v>4063</v>
      </c>
      <c r="B4064" s="5">
        <v>38</v>
      </c>
      <c r="C4064" s="5" t="str" cm="1">
        <f t="array" ref="C4064">_xlfn.IFS(B4064&lt;30, "Young", B4064&lt;50, "Middle Age", TRUE, "Senior")</f>
        <v>Middle Age</v>
      </c>
      <c r="D4064" s="5">
        <v>14</v>
      </c>
      <c r="E4064" s="5">
        <v>43</v>
      </c>
      <c r="F4064" s="5" t="str" cm="1">
        <f t="array" ref="F4064">_xlfn.IFS(E4064&lt;50, "Low Income", E4064&lt;100, "Middle Income", TRUE,"High Income")</f>
        <v>Low Income</v>
      </c>
      <c r="G4064" s="6">
        <v>95053</v>
      </c>
      <c r="H4064" s="5">
        <v>2</v>
      </c>
      <c r="I4064" s="5">
        <v>1.7</v>
      </c>
      <c r="J4064" s="5" t="str" cm="1">
        <f t="array" ref="J4064">_xlfn.IFS(I4064&lt;2,"Low", I4064&lt;5, "Middle", TRUE, "High")</f>
        <v>Low</v>
      </c>
      <c r="K4064" s="5">
        <v>1</v>
      </c>
      <c r="L4064" s="5" t="str" cm="1">
        <f t="array" ref="L4064">_xlfn.IFS(K4064=1,"undergraduate",K4064=2,"graduate",K4064=3,"professional")</f>
        <v>undergraduate</v>
      </c>
      <c r="M4064" s="5">
        <v>0</v>
      </c>
      <c r="N4064" s="5" t="str" cm="1">
        <f t="array" ref="N4064">_xlfn.IFS(M4064=0, "No Mortgage", M4064&lt;150, "Low Mortgage", TRUE, "High Mortgage")</f>
        <v>No Mortgage</v>
      </c>
      <c r="O4064" s="5">
        <v>0</v>
      </c>
      <c r="P4064" s="5" t="str">
        <f t="shared" si="126"/>
        <v>Rejected</v>
      </c>
      <c r="Q4064" s="5">
        <v>0</v>
      </c>
      <c r="R4064" s="5">
        <v>0</v>
      </c>
      <c r="S4064" s="5" t="str">
        <f t="shared" si="127"/>
        <v>No</v>
      </c>
      <c r="T4064" s="5">
        <v>1</v>
      </c>
      <c r="U4064" s="7">
        <v>0</v>
      </c>
    </row>
    <row r="4065" spans="1:21" x14ac:dyDescent="0.3">
      <c r="A4065" s="8">
        <v>4064</v>
      </c>
      <c r="B4065" s="9">
        <v>47</v>
      </c>
      <c r="C4065" s="5" t="str" cm="1">
        <f t="array" ref="C4065">_xlfn.IFS(B4065&lt;30, "Young", B4065&lt;50, "Middle Age", TRUE, "Senior")</f>
        <v>Middle Age</v>
      </c>
      <c r="D4065" s="5">
        <v>21</v>
      </c>
      <c r="E4065" s="9">
        <v>24</v>
      </c>
      <c r="F4065" s="5" t="str" cm="1">
        <f t="array" ref="F4065">_xlfn.IFS(E4065&lt;50, "Low Income", E4065&lt;100, "Middle Income", TRUE,"High Income")</f>
        <v>Low Income</v>
      </c>
      <c r="G4065" s="10">
        <v>94108</v>
      </c>
      <c r="H4065" s="9">
        <v>2</v>
      </c>
      <c r="I4065" s="9">
        <v>0.1</v>
      </c>
      <c r="J4065" s="5" t="str" cm="1">
        <f t="array" ref="J4065">_xlfn.IFS(I4065&lt;2,"Low", I4065&lt;5, "Middle", TRUE, "High")</f>
        <v>Low</v>
      </c>
      <c r="K4065" s="9">
        <v>3</v>
      </c>
      <c r="L4065" s="5" t="str" cm="1">
        <f t="array" ref="L4065">_xlfn.IFS(K4065=1,"undergraduate",K4065=2,"graduate",K4065=3,"professional")</f>
        <v>professional</v>
      </c>
      <c r="M4065" s="9">
        <v>0</v>
      </c>
      <c r="N4065" s="5" t="str" cm="1">
        <f t="array" ref="N4065">_xlfn.IFS(M4065=0, "No Mortgage", M4065&lt;150, "Low Mortgage", TRUE, "High Mortgage")</f>
        <v>No Mortgage</v>
      </c>
      <c r="O4065" s="9">
        <v>0</v>
      </c>
      <c r="P4065" s="5" t="str">
        <f t="shared" si="126"/>
        <v>Rejected</v>
      </c>
      <c r="Q4065" s="9">
        <v>0</v>
      </c>
      <c r="R4065" s="9">
        <v>0</v>
      </c>
      <c r="S4065" s="5" t="str">
        <f t="shared" si="127"/>
        <v>No</v>
      </c>
      <c r="T4065" s="9">
        <v>0</v>
      </c>
      <c r="U4065" s="11">
        <v>1</v>
      </c>
    </row>
    <row r="4066" spans="1:21" x14ac:dyDescent="0.3">
      <c r="A4066" s="4">
        <v>4065</v>
      </c>
      <c r="B4066" s="5">
        <v>63</v>
      </c>
      <c r="C4066" s="5" t="str" cm="1">
        <f t="array" ref="C4066">_xlfn.IFS(B4066&lt;30, "Young", B4066&lt;50, "Middle Age", TRUE, "Senior")</f>
        <v>Senior</v>
      </c>
      <c r="D4066" s="5">
        <v>39</v>
      </c>
      <c r="E4066" s="5">
        <v>50</v>
      </c>
      <c r="F4066" s="5" t="str" cm="1">
        <f t="array" ref="F4066">_xlfn.IFS(E4066&lt;50, "Low Income", E4066&lt;100, "Middle Income", TRUE,"High Income")</f>
        <v>Middle Income</v>
      </c>
      <c r="G4066" s="6">
        <v>94402</v>
      </c>
      <c r="H4066" s="5">
        <v>1</v>
      </c>
      <c r="I4066" s="5">
        <v>0</v>
      </c>
      <c r="J4066" s="5" t="str" cm="1">
        <f t="array" ref="J4066">_xlfn.IFS(I4066&lt;2,"Low", I4066&lt;5, "Middle", TRUE, "High")</f>
        <v>Low</v>
      </c>
      <c r="K4066" s="5">
        <v>2</v>
      </c>
      <c r="L4066" s="5" t="str" cm="1">
        <f t="array" ref="L4066">_xlfn.IFS(K4066=1,"undergraduate",K4066=2,"graduate",K4066=3,"professional")</f>
        <v>graduate</v>
      </c>
      <c r="M4066" s="5">
        <v>166</v>
      </c>
      <c r="N4066" s="5" t="str" cm="1">
        <f t="array" ref="N4066">_xlfn.IFS(M4066=0, "No Mortgage", M4066&lt;150, "Low Mortgage", TRUE, "High Mortgage")</f>
        <v>High Mortgage</v>
      </c>
      <c r="O4066" s="5">
        <v>0</v>
      </c>
      <c r="P4066" s="5" t="str">
        <f t="shared" si="126"/>
        <v>Rejected</v>
      </c>
      <c r="Q4066" s="5">
        <v>0</v>
      </c>
      <c r="R4066" s="5">
        <v>0</v>
      </c>
      <c r="S4066" s="5" t="str">
        <f t="shared" si="127"/>
        <v>No</v>
      </c>
      <c r="T4066" s="5">
        <v>0</v>
      </c>
      <c r="U4066" s="7">
        <v>0</v>
      </c>
    </row>
    <row r="4067" spans="1:21" x14ac:dyDescent="0.3">
      <c r="A4067" s="8">
        <v>4066</v>
      </c>
      <c r="B4067" s="9">
        <v>44</v>
      </c>
      <c r="C4067" s="5" t="str" cm="1">
        <f t="array" ref="C4067">_xlfn.IFS(B4067&lt;30, "Young", B4067&lt;50, "Middle Age", TRUE, "Senior")</f>
        <v>Middle Age</v>
      </c>
      <c r="D4067" s="5">
        <v>19</v>
      </c>
      <c r="E4067" s="9">
        <v>68</v>
      </c>
      <c r="F4067" s="5" t="str" cm="1">
        <f t="array" ref="F4067">_xlfn.IFS(E4067&lt;50, "Low Income", E4067&lt;100, "Middle Income", TRUE,"High Income")</f>
        <v>Middle Income</v>
      </c>
      <c r="G4067" s="10">
        <v>94305</v>
      </c>
      <c r="H4067" s="9">
        <v>1</v>
      </c>
      <c r="I4067" s="9">
        <v>3.7</v>
      </c>
      <c r="J4067" s="5" t="str" cm="1">
        <f t="array" ref="J4067">_xlfn.IFS(I4067&lt;2,"Low", I4067&lt;5, "Middle", TRUE, "High")</f>
        <v>Middle</v>
      </c>
      <c r="K4067" s="9">
        <v>3</v>
      </c>
      <c r="L4067" s="5" t="str" cm="1">
        <f t="array" ref="L4067">_xlfn.IFS(K4067=1,"undergraduate",K4067=2,"graduate",K4067=3,"professional")</f>
        <v>professional</v>
      </c>
      <c r="M4067" s="9">
        <v>0</v>
      </c>
      <c r="N4067" s="5" t="str" cm="1">
        <f t="array" ref="N4067">_xlfn.IFS(M4067=0, "No Mortgage", M4067&lt;150, "Low Mortgage", TRUE, "High Mortgage")</f>
        <v>No Mortgage</v>
      </c>
      <c r="O4067" s="9">
        <v>0</v>
      </c>
      <c r="P4067" s="5" t="str">
        <f t="shared" si="126"/>
        <v>Rejected</v>
      </c>
      <c r="Q4067" s="9">
        <v>0</v>
      </c>
      <c r="R4067" s="9">
        <v>0</v>
      </c>
      <c r="S4067" s="5" t="str">
        <f t="shared" si="127"/>
        <v>No</v>
      </c>
      <c r="T4067" s="9">
        <v>1</v>
      </c>
      <c r="U4067" s="11">
        <v>0</v>
      </c>
    </row>
    <row r="4068" spans="1:21" x14ac:dyDescent="0.3">
      <c r="A4068" s="4">
        <v>4067</v>
      </c>
      <c r="B4068" s="5">
        <v>61</v>
      </c>
      <c r="C4068" s="5" t="str" cm="1">
        <f t="array" ref="C4068">_xlfn.IFS(B4068&lt;30, "Young", B4068&lt;50, "Middle Age", TRUE, "Senior")</f>
        <v>Senior</v>
      </c>
      <c r="D4068" s="5">
        <v>37</v>
      </c>
      <c r="E4068" s="5">
        <v>61</v>
      </c>
      <c r="F4068" s="5" t="str" cm="1">
        <f t="array" ref="F4068">_xlfn.IFS(E4068&lt;50, "Low Income", E4068&lt;100, "Middle Income", TRUE,"High Income")</f>
        <v>Middle Income</v>
      </c>
      <c r="G4068" s="6">
        <v>94122</v>
      </c>
      <c r="H4068" s="5">
        <v>3</v>
      </c>
      <c r="I4068" s="5">
        <v>2</v>
      </c>
      <c r="J4068" s="5" t="str" cm="1">
        <f t="array" ref="J4068">_xlfn.IFS(I4068&lt;2,"Low", I4068&lt;5, "Middle", TRUE, "High")</f>
        <v>Middle</v>
      </c>
      <c r="K4068" s="5">
        <v>3</v>
      </c>
      <c r="L4068" s="5" t="str" cm="1">
        <f t="array" ref="L4068">_xlfn.IFS(K4068=1,"undergraduate",K4068=2,"graduate",K4068=3,"professional")</f>
        <v>professional</v>
      </c>
      <c r="M4068" s="5">
        <v>0</v>
      </c>
      <c r="N4068" s="5" t="str" cm="1">
        <f t="array" ref="N4068">_xlfn.IFS(M4068=0, "No Mortgage", M4068&lt;150, "Low Mortgage", TRUE, "High Mortgage")</f>
        <v>No Mortgage</v>
      </c>
      <c r="O4068" s="5">
        <v>0</v>
      </c>
      <c r="P4068" s="5" t="str">
        <f t="shared" si="126"/>
        <v>Rejected</v>
      </c>
      <c r="Q4068" s="5">
        <v>0</v>
      </c>
      <c r="R4068" s="5">
        <v>0</v>
      </c>
      <c r="S4068" s="5" t="str">
        <f t="shared" si="127"/>
        <v>No</v>
      </c>
      <c r="T4068" s="5">
        <v>1</v>
      </c>
      <c r="U4068" s="7">
        <v>0</v>
      </c>
    </row>
    <row r="4069" spans="1:21" x14ac:dyDescent="0.3">
      <c r="A4069" s="8">
        <v>4068</v>
      </c>
      <c r="B4069" s="9">
        <v>52</v>
      </c>
      <c r="C4069" s="5" t="str" cm="1">
        <f t="array" ref="C4069">_xlfn.IFS(B4069&lt;30, "Young", B4069&lt;50, "Middle Age", TRUE, "Senior")</f>
        <v>Senior</v>
      </c>
      <c r="D4069" s="5">
        <v>28</v>
      </c>
      <c r="E4069" s="9">
        <v>21</v>
      </c>
      <c r="F4069" s="5" t="str" cm="1">
        <f t="array" ref="F4069">_xlfn.IFS(E4069&lt;50, "Low Income", E4069&lt;100, "Middle Income", TRUE,"High Income")</f>
        <v>Low Income</v>
      </c>
      <c r="G4069" s="10">
        <v>94025</v>
      </c>
      <c r="H4069" s="9">
        <v>4</v>
      </c>
      <c r="I4069" s="9">
        <v>0.5</v>
      </c>
      <c r="J4069" s="5" t="str" cm="1">
        <f t="array" ref="J4069">_xlfn.IFS(I4069&lt;2,"Low", I4069&lt;5, "Middle", TRUE, "High")</f>
        <v>Low</v>
      </c>
      <c r="K4069" s="9">
        <v>2</v>
      </c>
      <c r="L4069" s="5" t="str" cm="1">
        <f t="array" ref="L4069">_xlfn.IFS(K4069=1,"undergraduate",K4069=2,"graduate",K4069=3,"professional")</f>
        <v>graduate</v>
      </c>
      <c r="M4069" s="9">
        <v>0</v>
      </c>
      <c r="N4069" s="5" t="str" cm="1">
        <f t="array" ref="N4069">_xlfn.IFS(M4069=0, "No Mortgage", M4069&lt;150, "Low Mortgage", TRUE, "High Mortgage")</f>
        <v>No Mortgage</v>
      </c>
      <c r="O4069" s="9">
        <v>0</v>
      </c>
      <c r="P4069" s="5" t="str">
        <f t="shared" si="126"/>
        <v>Rejected</v>
      </c>
      <c r="Q4069" s="9">
        <v>0</v>
      </c>
      <c r="R4069" s="9">
        <v>0</v>
      </c>
      <c r="S4069" s="5" t="str">
        <f t="shared" si="127"/>
        <v>No</v>
      </c>
      <c r="T4069" s="9">
        <v>1</v>
      </c>
      <c r="U4069" s="11">
        <v>0</v>
      </c>
    </row>
    <row r="4070" spans="1:21" x14ac:dyDescent="0.3">
      <c r="A4070" s="4">
        <v>4069</v>
      </c>
      <c r="B4070" s="5">
        <v>59</v>
      </c>
      <c r="C4070" s="5" t="str" cm="1">
        <f t="array" ref="C4070">_xlfn.IFS(B4070&lt;30, "Young", B4070&lt;50, "Middle Age", TRUE, "Senior")</f>
        <v>Senior</v>
      </c>
      <c r="D4070" s="5">
        <v>34</v>
      </c>
      <c r="E4070" s="5">
        <v>21</v>
      </c>
      <c r="F4070" s="5" t="str" cm="1">
        <f t="array" ref="F4070">_xlfn.IFS(E4070&lt;50, "Low Income", E4070&lt;100, "Middle Income", TRUE,"High Income")</f>
        <v>Low Income</v>
      </c>
      <c r="G4070" s="6">
        <v>95035</v>
      </c>
      <c r="H4070" s="5">
        <v>2</v>
      </c>
      <c r="I4070" s="5">
        <v>0.5</v>
      </c>
      <c r="J4070" s="5" t="str" cm="1">
        <f t="array" ref="J4070">_xlfn.IFS(I4070&lt;2,"Low", I4070&lt;5, "Middle", TRUE, "High")</f>
        <v>Low</v>
      </c>
      <c r="K4070" s="5">
        <v>2</v>
      </c>
      <c r="L4070" s="5" t="str" cm="1">
        <f t="array" ref="L4070">_xlfn.IFS(K4070=1,"undergraduate",K4070=2,"graduate",K4070=3,"professional")</f>
        <v>graduate</v>
      </c>
      <c r="M4070" s="5">
        <v>0</v>
      </c>
      <c r="N4070" s="5" t="str" cm="1">
        <f t="array" ref="N4070">_xlfn.IFS(M4070=0, "No Mortgage", M4070&lt;150, "Low Mortgage", TRUE, "High Mortgage")</f>
        <v>No Mortgage</v>
      </c>
      <c r="O4070" s="5">
        <v>0</v>
      </c>
      <c r="P4070" s="5" t="str">
        <f t="shared" si="126"/>
        <v>Rejected</v>
      </c>
      <c r="Q4070" s="5">
        <v>0</v>
      </c>
      <c r="R4070" s="5">
        <v>0</v>
      </c>
      <c r="S4070" s="5" t="str">
        <f t="shared" si="127"/>
        <v>No</v>
      </c>
      <c r="T4070" s="5">
        <v>1</v>
      </c>
      <c r="U4070" s="7">
        <v>0</v>
      </c>
    </row>
    <row r="4071" spans="1:21" x14ac:dyDescent="0.3">
      <c r="A4071" s="8">
        <v>4070</v>
      </c>
      <c r="B4071" s="9">
        <v>56</v>
      </c>
      <c r="C4071" s="5" t="str" cm="1">
        <f t="array" ref="C4071">_xlfn.IFS(B4071&lt;30, "Young", B4071&lt;50, "Middle Age", TRUE, "Senior")</f>
        <v>Senior</v>
      </c>
      <c r="D4071" s="5">
        <v>32</v>
      </c>
      <c r="E4071" s="9">
        <v>31</v>
      </c>
      <c r="F4071" s="5" t="str" cm="1">
        <f t="array" ref="F4071">_xlfn.IFS(E4071&lt;50, "Low Income", E4071&lt;100, "Middle Income", TRUE,"High Income")</f>
        <v>Low Income</v>
      </c>
      <c r="G4071" s="10">
        <v>94596</v>
      </c>
      <c r="H4071" s="9">
        <v>4</v>
      </c>
      <c r="I4071" s="9">
        <v>1.3</v>
      </c>
      <c r="J4071" s="5" t="str" cm="1">
        <f t="array" ref="J4071">_xlfn.IFS(I4071&lt;2,"Low", I4071&lt;5, "Middle", TRUE, "High")</f>
        <v>Low</v>
      </c>
      <c r="K4071" s="9">
        <v>1</v>
      </c>
      <c r="L4071" s="5" t="str" cm="1">
        <f t="array" ref="L4071">_xlfn.IFS(K4071=1,"undergraduate",K4071=2,"graduate",K4071=3,"professional")</f>
        <v>undergraduate</v>
      </c>
      <c r="M4071" s="9">
        <v>0</v>
      </c>
      <c r="N4071" s="5" t="str" cm="1">
        <f t="array" ref="N4071">_xlfn.IFS(M4071=0, "No Mortgage", M4071&lt;150, "Low Mortgage", TRUE, "High Mortgage")</f>
        <v>No Mortgage</v>
      </c>
      <c r="O4071" s="9">
        <v>0</v>
      </c>
      <c r="P4071" s="5" t="str">
        <f t="shared" si="126"/>
        <v>Rejected</v>
      </c>
      <c r="Q4071" s="9">
        <v>0</v>
      </c>
      <c r="R4071" s="9">
        <v>0</v>
      </c>
      <c r="S4071" s="5" t="str">
        <f t="shared" si="127"/>
        <v>No</v>
      </c>
      <c r="T4071" s="9">
        <v>0</v>
      </c>
      <c r="U4071" s="11">
        <v>0</v>
      </c>
    </row>
    <row r="4072" spans="1:21" x14ac:dyDescent="0.3">
      <c r="A4072" s="4">
        <v>4071</v>
      </c>
      <c r="B4072" s="5">
        <v>58</v>
      </c>
      <c r="C4072" s="5" t="str" cm="1">
        <f t="array" ref="C4072">_xlfn.IFS(B4072&lt;30, "Young", B4072&lt;50, "Middle Age", TRUE, "Senior")</f>
        <v>Senior</v>
      </c>
      <c r="D4072" s="5">
        <v>33</v>
      </c>
      <c r="E4072" s="5">
        <v>70</v>
      </c>
      <c r="F4072" s="5" t="str" cm="1">
        <f t="array" ref="F4072">_xlfn.IFS(E4072&lt;50, "Low Income", E4072&lt;100, "Middle Income", TRUE,"High Income")</f>
        <v>Middle Income</v>
      </c>
      <c r="G4072" s="6">
        <v>94720</v>
      </c>
      <c r="H4072" s="5">
        <v>4</v>
      </c>
      <c r="I4072" s="5">
        <v>0.7</v>
      </c>
      <c r="J4072" s="5" t="str" cm="1">
        <f t="array" ref="J4072">_xlfn.IFS(I4072&lt;2,"Low", I4072&lt;5, "Middle", TRUE, "High")</f>
        <v>Low</v>
      </c>
      <c r="K4072" s="5">
        <v>1</v>
      </c>
      <c r="L4072" s="5" t="str" cm="1">
        <f t="array" ref="L4072">_xlfn.IFS(K4072=1,"undergraduate",K4072=2,"graduate",K4072=3,"professional")</f>
        <v>undergraduate</v>
      </c>
      <c r="M4072" s="5">
        <v>0</v>
      </c>
      <c r="N4072" s="5" t="str" cm="1">
        <f t="array" ref="N4072">_xlfn.IFS(M4072=0, "No Mortgage", M4072&lt;150, "Low Mortgage", TRUE, "High Mortgage")</f>
        <v>No Mortgage</v>
      </c>
      <c r="O4072" s="5">
        <v>0</v>
      </c>
      <c r="P4072" s="5" t="str">
        <f t="shared" si="126"/>
        <v>Rejected</v>
      </c>
      <c r="Q4072" s="5">
        <v>1</v>
      </c>
      <c r="R4072" s="5">
        <v>0</v>
      </c>
      <c r="S4072" s="5" t="str">
        <f t="shared" si="127"/>
        <v>No</v>
      </c>
      <c r="T4072" s="5">
        <v>0</v>
      </c>
      <c r="U4072" s="7">
        <v>0</v>
      </c>
    </row>
    <row r="4073" spans="1:21" x14ac:dyDescent="0.3">
      <c r="A4073" s="8">
        <v>4072</v>
      </c>
      <c r="B4073" s="9">
        <v>30</v>
      </c>
      <c r="C4073" s="5" t="str" cm="1">
        <f t="array" ref="C4073">_xlfn.IFS(B4073&lt;30, "Young", B4073&lt;50, "Middle Age", TRUE, "Senior")</f>
        <v>Middle Age</v>
      </c>
      <c r="D4073" s="5">
        <v>6</v>
      </c>
      <c r="E4073" s="9">
        <v>25</v>
      </c>
      <c r="F4073" s="5" t="str" cm="1">
        <f t="array" ref="F4073">_xlfn.IFS(E4073&lt;50, "Low Income", E4073&lt;100, "Middle Income", TRUE,"High Income")</f>
        <v>Low Income</v>
      </c>
      <c r="G4073" s="10">
        <v>94304</v>
      </c>
      <c r="H4073" s="9">
        <v>3</v>
      </c>
      <c r="I4073" s="9">
        <v>1</v>
      </c>
      <c r="J4073" s="5" t="str" cm="1">
        <f t="array" ref="J4073">_xlfn.IFS(I4073&lt;2,"Low", I4073&lt;5, "Middle", TRUE, "High")</f>
        <v>Low</v>
      </c>
      <c r="K4073" s="9">
        <v>2</v>
      </c>
      <c r="L4073" s="5" t="str" cm="1">
        <f t="array" ref="L4073">_xlfn.IFS(K4073=1,"undergraduate",K4073=2,"graduate",K4073=3,"professional")</f>
        <v>graduate</v>
      </c>
      <c r="M4073" s="9">
        <v>135</v>
      </c>
      <c r="N4073" s="5" t="str" cm="1">
        <f t="array" ref="N4073">_xlfn.IFS(M4073=0, "No Mortgage", M4073&lt;150, "Low Mortgage", TRUE, "High Mortgage")</f>
        <v>Low Mortgage</v>
      </c>
      <c r="O4073" s="9">
        <v>0</v>
      </c>
      <c r="P4073" s="5" t="str">
        <f t="shared" si="126"/>
        <v>Rejected</v>
      </c>
      <c r="Q4073" s="9">
        <v>0</v>
      </c>
      <c r="R4073" s="9">
        <v>0</v>
      </c>
      <c r="S4073" s="5" t="str">
        <f t="shared" si="127"/>
        <v>No</v>
      </c>
      <c r="T4073" s="9">
        <v>0</v>
      </c>
      <c r="U4073" s="11">
        <v>1</v>
      </c>
    </row>
    <row r="4074" spans="1:21" x14ac:dyDescent="0.3">
      <c r="A4074" s="4">
        <v>4073</v>
      </c>
      <c r="B4074" s="5">
        <v>42</v>
      </c>
      <c r="C4074" s="5" t="str" cm="1">
        <f t="array" ref="C4074">_xlfn.IFS(B4074&lt;30, "Young", B4074&lt;50, "Middle Age", TRUE, "Senior")</f>
        <v>Middle Age</v>
      </c>
      <c r="D4074" s="5">
        <v>17</v>
      </c>
      <c r="E4074" s="5">
        <v>78</v>
      </c>
      <c r="F4074" s="5" t="str" cm="1">
        <f t="array" ref="F4074">_xlfn.IFS(E4074&lt;50, "Low Income", E4074&lt;100, "Middle Income", TRUE,"High Income")</f>
        <v>Middle Income</v>
      </c>
      <c r="G4074" s="6">
        <v>92521</v>
      </c>
      <c r="H4074" s="5">
        <v>1</v>
      </c>
      <c r="I4074" s="5">
        <v>1</v>
      </c>
      <c r="J4074" s="5" t="str" cm="1">
        <f t="array" ref="J4074">_xlfn.IFS(I4074&lt;2,"Low", I4074&lt;5, "Middle", TRUE, "High")</f>
        <v>Low</v>
      </c>
      <c r="K4074" s="5">
        <v>3</v>
      </c>
      <c r="L4074" s="5" t="str" cm="1">
        <f t="array" ref="L4074">_xlfn.IFS(K4074=1,"undergraduate",K4074=2,"graduate",K4074=3,"professional")</f>
        <v>professional</v>
      </c>
      <c r="M4074" s="5">
        <v>0</v>
      </c>
      <c r="N4074" s="5" t="str" cm="1">
        <f t="array" ref="N4074">_xlfn.IFS(M4074=0, "No Mortgage", M4074&lt;150, "Low Mortgage", TRUE, "High Mortgage")</f>
        <v>No Mortgage</v>
      </c>
      <c r="O4074" s="5">
        <v>0</v>
      </c>
      <c r="P4074" s="5" t="str">
        <f t="shared" si="126"/>
        <v>Rejected</v>
      </c>
      <c r="Q4074" s="5">
        <v>0</v>
      </c>
      <c r="R4074" s="5">
        <v>0</v>
      </c>
      <c r="S4074" s="5" t="str">
        <f t="shared" si="127"/>
        <v>No</v>
      </c>
      <c r="T4074" s="5">
        <v>1</v>
      </c>
      <c r="U4074" s="7">
        <v>0</v>
      </c>
    </row>
    <row r="4075" spans="1:21" x14ac:dyDescent="0.3">
      <c r="A4075" s="8">
        <v>4074</v>
      </c>
      <c r="B4075" s="9">
        <v>51</v>
      </c>
      <c r="C4075" s="5" t="str" cm="1">
        <f t="array" ref="C4075">_xlfn.IFS(B4075&lt;30, "Young", B4075&lt;50, "Middle Age", TRUE, "Senior")</f>
        <v>Senior</v>
      </c>
      <c r="D4075" s="5">
        <v>27</v>
      </c>
      <c r="E4075" s="9">
        <v>19</v>
      </c>
      <c r="F4075" s="5" t="str" cm="1">
        <f t="array" ref="F4075">_xlfn.IFS(E4075&lt;50, "Low Income", E4075&lt;100, "Middle Income", TRUE,"High Income")</f>
        <v>Low Income</v>
      </c>
      <c r="G4075" s="10">
        <v>92120</v>
      </c>
      <c r="H4075" s="9">
        <v>1</v>
      </c>
      <c r="I4075" s="9">
        <v>0.2</v>
      </c>
      <c r="J4075" s="5" t="str" cm="1">
        <f t="array" ref="J4075">_xlfn.IFS(I4075&lt;2,"Low", I4075&lt;5, "Middle", TRUE, "High")</f>
        <v>Low</v>
      </c>
      <c r="K4075" s="9">
        <v>1</v>
      </c>
      <c r="L4075" s="5" t="str" cm="1">
        <f t="array" ref="L4075">_xlfn.IFS(K4075=1,"undergraduate",K4075=2,"graduate",K4075=3,"professional")</f>
        <v>undergraduate</v>
      </c>
      <c r="M4075" s="9">
        <v>0</v>
      </c>
      <c r="N4075" s="5" t="str" cm="1">
        <f t="array" ref="N4075">_xlfn.IFS(M4075=0, "No Mortgage", M4075&lt;150, "Low Mortgage", TRUE, "High Mortgage")</f>
        <v>No Mortgage</v>
      </c>
      <c r="O4075" s="9">
        <v>0</v>
      </c>
      <c r="P4075" s="5" t="str">
        <f t="shared" si="126"/>
        <v>Rejected</v>
      </c>
      <c r="Q4075" s="9">
        <v>0</v>
      </c>
      <c r="R4075" s="9">
        <v>0</v>
      </c>
      <c r="S4075" s="5" t="str">
        <f t="shared" si="127"/>
        <v>No</v>
      </c>
      <c r="T4075" s="9">
        <v>0</v>
      </c>
      <c r="U4075" s="11">
        <v>0</v>
      </c>
    </row>
    <row r="4076" spans="1:21" x14ac:dyDescent="0.3">
      <c r="A4076" s="4">
        <v>4075</v>
      </c>
      <c r="B4076" s="5">
        <v>60</v>
      </c>
      <c r="C4076" s="5" t="str" cm="1">
        <f t="array" ref="C4076">_xlfn.IFS(B4076&lt;30, "Young", B4076&lt;50, "Middle Age", TRUE, "Senior")</f>
        <v>Senior</v>
      </c>
      <c r="D4076" s="5">
        <v>35</v>
      </c>
      <c r="E4076" s="5">
        <v>23</v>
      </c>
      <c r="F4076" s="5" t="str" cm="1">
        <f t="array" ref="F4076">_xlfn.IFS(E4076&lt;50, "Low Income", E4076&lt;100, "Middle Income", TRUE,"High Income")</f>
        <v>Low Income</v>
      </c>
      <c r="G4076" s="6">
        <v>94608</v>
      </c>
      <c r="H4076" s="5">
        <v>1</v>
      </c>
      <c r="I4076" s="5">
        <v>0.3</v>
      </c>
      <c r="J4076" s="5" t="str" cm="1">
        <f t="array" ref="J4076">_xlfn.IFS(I4076&lt;2,"Low", I4076&lt;5, "Middle", TRUE, "High")</f>
        <v>Low</v>
      </c>
      <c r="K4076" s="5">
        <v>3</v>
      </c>
      <c r="L4076" s="5" t="str" cm="1">
        <f t="array" ref="L4076">_xlfn.IFS(K4076=1,"undergraduate",K4076=2,"graduate",K4076=3,"professional")</f>
        <v>professional</v>
      </c>
      <c r="M4076" s="5">
        <v>0</v>
      </c>
      <c r="N4076" s="5" t="str" cm="1">
        <f t="array" ref="N4076">_xlfn.IFS(M4076=0, "No Mortgage", M4076&lt;150, "Low Mortgage", TRUE, "High Mortgage")</f>
        <v>No Mortgage</v>
      </c>
      <c r="O4076" s="5">
        <v>0</v>
      </c>
      <c r="P4076" s="5" t="str">
        <f t="shared" si="126"/>
        <v>Rejected</v>
      </c>
      <c r="Q4076" s="5">
        <v>0</v>
      </c>
      <c r="R4076" s="5">
        <v>0</v>
      </c>
      <c r="S4076" s="5" t="str">
        <f t="shared" si="127"/>
        <v>No</v>
      </c>
      <c r="T4076" s="5">
        <v>1</v>
      </c>
      <c r="U4076" s="7">
        <v>0</v>
      </c>
    </row>
    <row r="4077" spans="1:21" x14ac:dyDescent="0.3">
      <c r="A4077" s="8">
        <v>4076</v>
      </c>
      <c r="B4077" s="9">
        <v>30</v>
      </c>
      <c r="C4077" s="5" t="str" cm="1">
        <f t="array" ref="C4077">_xlfn.IFS(B4077&lt;30, "Young", B4077&lt;50, "Middle Age", TRUE, "Senior")</f>
        <v>Middle Age</v>
      </c>
      <c r="D4077" s="5">
        <v>4</v>
      </c>
      <c r="E4077" s="9">
        <v>40</v>
      </c>
      <c r="F4077" s="5" t="str" cm="1">
        <f t="array" ref="F4077">_xlfn.IFS(E4077&lt;50, "Low Income", E4077&lt;100, "Middle Income", TRUE,"High Income")</f>
        <v>Low Income</v>
      </c>
      <c r="G4077" s="10">
        <v>90601</v>
      </c>
      <c r="H4077" s="9">
        <v>4</v>
      </c>
      <c r="I4077" s="9">
        <v>0.8</v>
      </c>
      <c r="J4077" s="5" t="str" cm="1">
        <f t="array" ref="J4077">_xlfn.IFS(I4077&lt;2,"Low", I4077&lt;5, "Middle", TRUE, "High")</f>
        <v>Low</v>
      </c>
      <c r="K4077" s="9">
        <v>1</v>
      </c>
      <c r="L4077" s="5" t="str" cm="1">
        <f t="array" ref="L4077">_xlfn.IFS(K4077=1,"undergraduate",K4077=2,"graduate",K4077=3,"professional")</f>
        <v>undergraduate</v>
      </c>
      <c r="M4077" s="9">
        <v>0</v>
      </c>
      <c r="N4077" s="5" t="str" cm="1">
        <f t="array" ref="N4077">_xlfn.IFS(M4077=0, "No Mortgage", M4077&lt;150, "Low Mortgage", TRUE, "High Mortgage")</f>
        <v>No Mortgage</v>
      </c>
      <c r="O4077" s="9">
        <v>0</v>
      </c>
      <c r="P4077" s="5" t="str">
        <f t="shared" si="126"/>
        <v>Rejected</v>
      </c>
      <c r="Q4077" s="9">
        <v>0</v>
      </c>
      <c r="R4077" s="9">
        <v>0</v>
      </c>
      <c r="S4077" s="5" t="str">
        <f t="shared" si="127"/>
        <v>No</v>
      </c>
      <c r="T4077" s="9">
        <v>1</v>
      </c>
      <c r="U4077" s="11">
        <v>0</v>
      </c>
    </row>
    <row r="4078" spans="1:21" x14ac:dyDescent="0.3">
      <c r="A4078" s="4">
        <v>4077</v>
      </c>
      <c r="B4078" s="5">
        <v>49</v>
      </c>
      <c r="C4078" s="5" t="str" cm="1">
        <f t="array" ref="C4078">_xlfn.IFS(B4078&lt;30, "Young", B4078&lt;50, "Middle Age", TRUE, "Senior")</f>
        <v>Middle Age</v>
      </c>
      <c r="D4078" s="5">
        <v>23</v>
      </c>
      <c r="E4078" s="5">
        <v>22</v>
      </c>
      <c r="F4078" s="5" t="str" cm="1">
        <f t="array" ref="F4078">_xlfn.IFS(E4078&lt;50, "Low Income", E4078&lt;100, "Middle Income", TRUE,"High Income")</f>
        <v>Low Income</v>
      </c>
      <c r="G4078" s="6">
        <v>92220</v>
      </c>
      <c r="H4078" s="5">
        <v>1</v>
      </c>
      <c r="I4078" s="5">
        <v>0.3</v>
      </c>
      <c r="J4078" s="5" t="str" cm="1">
        <f t="array" ref="J4078">_xlfn.IFS(I4078&lt;2,"Low", I4078&lt;5, "Middle", TRUE, "High")</f>
        <v>Low</v>
      </c>
      <c r="K4078" s="5">
        <v>3</v>
      </c>
      <c r="L4078" s="5" t="str" cm="1">
        <f t="array" ref="L4078">_xlfn.IFS(K4078=1,"undergraduate",K4078=2,"graduate",K4078=3,"professional")</f>
        <v>professional</v>
      </c>
      <c r="M4078" s="5">
        <v>0</v>
      </c>
      <c r="N4078" s="5" t="str" cm="1">
        <f t="array" ref="N4078">_xlfn.IFS(M4078=0, "No Mortgage", M4078&lt;150, "Low Mortgage", TRUE, "High Mortgage")</f>
        <v>No Mortgage</v>
      </c>
      <c r="O4078" s="5">
        <v>0</v>
      </c>
      <c r="P4078" s="5" t="str">
        <f t="shared" si="126"/>
        <v>Rejected</v>
      </c>
      <c r="Q4078" s="5">
        <v>0</v>
      </c>
      <c r="R4078" s="5">
        <v>0</v>
      </c>
      <c r="S4078" s="5" t="str">
        <f t="shared" si="127"/>
        <v>No</v>
      </c>
      <c r="T4078" s="5">
        <v>0</v>
      </c>
      <c r="U4078" s="7">
        <v>0</v>
      </c>
    </row>
    <row r="4079" spans="1:21" x14ac:dyDescent="0.3">
      <c r="A4079" s="8">
        <v>4078</v>
      </c>
      <c r="B4079" s="9">
        <v>26</v>
      </c>
      <c r="C4079" s="5" t="str" cm="1">
        <f t="array" ref="C4079">_xlfn.IFS(B4079&lt;30, "Young", B4079&lt;50, "Middle Age", TRUE, "Senior")</f>
        <v>Young</v>
      </c>
      <c r="D4079" s="5">
        <v>0</v>
      </c>
      <c r="E4079" s="9">
        <v>71</v>
      </c>
      <c r="F4079" s="5" t="str" cm="1">
        <f t="array" ref="F4079">_xlfn.IFS(E4079&lt;50, "Low Income", E4079&lt;100, "Middle Income", TRUE,"High Income")</f>
        <v>Middle Income</v>
      </c>
      <c r="G4079" s="10">
        <v>92093</v>
      </c>
      <c r="H4079" s="9">
        <v>4</v>
      </c>
      <c r="I4079" s="9">
        <v>1.8</v>
      </c>
      <c r="J4079" s="5" t="str" cm="1">
        <f t="array" ref="J4079">_xlfn.IFS(I4079&lt;2,"Low", I4079&lt;5, "Middle", TRUE, "High")</f>
        <v>Low</v>
      </c>
      <c r="K4079" s="9">
        <v>2</v>
      </c>
      <c r="L4079" s="5" t="str" cm="1">
        <f t="array" ref="L4079">_xlfn.IFS(K4079=1,"undergraduate",K4079=2,"graduate",K4079=3,"professional")</f>
        <v>graduate</v>
      </c>
      <c r="M4079" s="9">
        <v>0</v>
      </c>
      <c r="N4079" s="5" t="str" cm="1">
        <f t="array" ref="N4079">_xlfn.IFS(M4079=0, "No Mortgage", M4079&lt;150, "Low Mortgage", TRUE, "High Mortgage")</f>
        <v>No Mortgage</v>
      </c>
      <c r="O4079" s="9">
        <v>0</v>
      </c>
      <c r="P4079" s="5" t="str">
        <f t="shared" si="126"/>
        <v>Rejected</v>
      </c>
      <c r="Q4079" s="9">
        <v>1</v>
      </c>
      <c r="R4079" s="9">
        <v>0</v>
      </c>
      <c r="S4079" s="5" t="str">
        <f t="shared" si="127"/>
        <v>No</v>
      </c>
      <c r="T4079" s="9">
        <v>1</v>
      </c>
      <c r="U4079" s="11">
        <v>0</v>
      </c>
    </row>
    <row r="4080" spans="1:21" x14ac:dyDescent="0.3">
      <c r="A4080" s="4">
        <v>4079</v>
      </c>
      <c r="B4080" s="5">
        <v>36</v>
      </c>
      <c r="C4080" s="5" t="str" cm="1">
        <f t="array" ref="C4080">_xlfn.IFS(B4080&lt;30, "Young", B4080&lt;50, "Middle Age", TRUE, "Senior")</f>
        <v>Middle Age</v>
      </c>
      <c r="D4080" s="5">
        <v>12</v>
      </c>
      <c r="E4080" s="5">
        <v>58</v>
      </c>
      <c r="F4080" s="5" t="str" cm="1">
        <f t="array" ref="F4080">_xlfn.IFS(E4080&lt;50, "Low Income", E4080&lt;100, "Middle Income", TRUE,"High Income")</f>
        <v>Middle Income</v>
      </c>
      <c r="G4080" s="6">
        <v>91320</v>
      </c>
      <c r="H4080" s="5">
        <v>1</v>
      </c>
      <c r="I4080" s="5">
        <v>3.6</v>
      </c>
      <c r="J4080" s="5" t="str" cm="1">
        <f t="array" ref="J4080">_xlfn.IFS(I4080&lt;2,"Low", I4080&lt;5, "Middle", TRUE, "High")</f>
        <v>Middle</v>
      </c>
      <c r="K4080" s="5">
        <v>2</v>
      </c>
      <c r="L4080" s="5" t="str" cm="1">
        <f t="array" ref="L4080">_xlfn.IFS(K4080=1,"undergraduate",K4080=2,"graduate",K4080=3,"professional")</f>
        <v>graduate</v>
      </c>
      <c r="M4080" s="5">
        <v>0</v>
      </c>
      <c r="N4080" s="5" t="str" cm="1">
        <f t="array" ref="N4080">_xlfn.IFS(M4080=0, "No Mortgage", M4080&lt;150, "Low Mortgage", TRUE, "High Mortgage")</f>
        <v>No Mortgage</v>
      </c>
      <c r="O4080" s="5">
        <v>0</v>
      </c>
      <c r="P4080" s="5" t="str">
        <f t="shared" si="126"/>
        <v>Rejected</v>
      </c>
      <c r="Q4080" s="5">
        <v>0</v>
      </c>
      <c r="R4080" s="5">
        <v>0</v>
      </c>
      <c r="S4080" s="5" t="str">
        <f t="shared" si="127"/>
        <v>No</v>
      </c>
      <c r="T4080" s="5">
        <v>0</v>
      </c>
      <c r="U4080" s="7">
        <v>0</v>
      </c>
    </row>
    <row r="4081" spans="1:21" x14ac:dyDescent="0.3">
      <c r="A4081" s="8">
        <v>4080</v>
      </c>
      <c r="B4081" s="9">
        <v>65</v>
      </c>
      <c r="C4081" s="5" t="str" cm="1">
        <f t="array" ref="C4081">_xlfn.IFS(B4081&lt;30, "Young", B4081&lt;50, "Middle Age", TRUE, "Senior")</f>
        <v>Senior</v>
      </c>
      <c r="D4081" s="5">
        <v>40</v>
      </c>
      <c r="E4081" s="9">
        <v>75</v>
      </c>
      <c r="F4081" s="5" t="str" cm="1">
        <f t="array" ref="F4081">_xlfn.IFS(E4081&lt;50, "Low Income", E4081&lt;100, "Middle Income", TRUE,"High Income")</f>
        <v>Middle Income</v>
      </c>
      <c r="G4081" s="10">
        <v>90036</v>
      </c>
      <c r="H4081" s="9">
        <v>3</v>
      </c>
      <c r="I4081" s="9">
        <v>2.2000000000000002</v>
      </c>
      <c r="J4081" s="5" t="str" cm="1">
        <f t="array" ref="J4081">_xlfn.IFS(I4081&lt;2,"Low", I4081&lt;5, "Middle", TRUE, "High")</f>
        <v>Middle</v>
      </c>
      <c r="K4081" s="9">
        <v>1</v>
      </c>
      <c r="L4081" s="5" t="str" cm="1">
        <f t="array" ref="L4081">_xlfn.IFS(K4081=1,"undergraduate",K4081=2,"graduate",K4081=3,"professional")</f>
        <v>undergraduate</v>
      </c>
      <c r="M4081" s="9">
        <v>0</v>
      </c>
      <c r="N4081" s="5" t="str" cm="1">
        <f t="array" ref="N4081">_xlfn.IFS(M4081=0, "No Mortgage", M4081&lt;150, "Low Mortgage", TRUE, "High Mortgage")</f>
        <v>No Mortgage</v>
      </c>
      <c r="O4081" s="9">
        <v>0</v>
      </c>
      <c r="P4081" s="5" t="str">
        <f t="shared" si="126"/>
        <v>Rejected</v>
      </c>
      <c r="Q4081" s="9">
        <v>0</v>
      </c>
      <c r="R4081" s="9">
        <v>0</v>
      </c>
      <c r="S4081" s="5" t="str">
        <f t="shared" si="127"/>
        <v>No</v>
      </c>
      <c r="T4081" s="9">
        <v>1</v>
      </c>
      <c r="U4081" s="11">
        <v>0</v>
      </c>
    </row>
    <row r="4082" spans="1:21" x14ac:dyDescent="0.3">
      <c r="A4082" s="4">
        <v>4081</v>
      </c>
      <c r="B4082" s="5">
        <v>27</v>
      </c>
      <c r="C4082" s="5" t="str" cm="1">
        <f t="array" ref="C4082">_xlfn.IFS(B4082&lt;30, "Young", B4082&lt;50, "Middle Age", TRUE, "Senior")</f>
        <v>Young</v>
      </c>
      <c r="D4082" s="5">
        <v>0</v>
      </c>
      <c r="E4082" s="5">
        <v>40</v>
      </c>
      <c r="F4082" s="5" t="str" cm="1">
        <f t="array" ref="F4082">_xlfn.IFS(E4082&lt;50, "Low Income", E4082&lt;100, "Middle Income", TRUE,"High Income")</f>
        <v>Low Income</v>
      </c>
      <c r="G4082" s="6">
        <v>90068</v>
      </c>
      <c r="H4082" s="5">
        <v>1</v>
      </c>
      <c r="I4082" s="5">
        <v>2</v>
      </c>
      <c r="J4082" s="5" t="str" cm="1">
        <f t="array" ref="J4082">_xlfn.IFS(I4082&lt;2,"Low", I4082&lt;5, "Middle", TRUE, "High")</f>
        <v>Middle</v>
      </c>
      <c r="K4082" s="5">
        <v>2</v>
      </c>
      <c r="L4082" s="5" t="str" cm="1">
        <f t="array" ref="L4082">_xlfn.IFS(K4082=1,"undergraduate",K4082=2,"graduate",K4082=3,"professional")</f>
        <v>graduate</v>
      </c>
      <c r="M4082" s="5">
        <v>110</v>
      </c>
      <c r="N4082" s="5" t="str" cm="1">
        <f t="array" ref="N4082">_xlfn.IFS(M4082=0, "No Mortgage", M4082&lt;150, "Low Mortgage", TRUE, "High Mortgage")</f>
        <v>Low Mortgage</v>
      </c>
      <c r="O4082" s="5">
        <v>0</v>
      </c>
      <c r="P4082" s="5" t="str">
        <f t="shared" si="126"/>
        <v>Rejected</v>
      </c>
      <c r="Q4082" s="5">
        <v>0</v>
      </c>
      <c r="R4082" s="5">
        <v>0</v>
      </c>
      <c r="S4082" s="5" t="str">
        <f t="shared" si="127"/>
        <v>No</v>
      </c>
      <c r="T4082" s="5">
        <v>0</v>
      </c>
      <c r="U4082" s="7">
        <v>1</v>
      </c>
    </row>
    <row r="4083" spans="1:21" x14ac:dyDescent="0.3">
      <c r="A4083" s="8">
        <v>4082</v>
      </c>
      <c r="B4083" s="9">
        <v>60</v>
      </c>
      <c r="C4083" s="5" t="str" cm="1">
        <f t="array" ref="C4083">_xlfn.IFS(B4083&lt;30, "Young", B4083&lt;50, "Middle Age", TRUE, "Senior")</f>
        <v>Senior</v>
      </c>
      <c r="D4083" s="5">
        <v>35</v>
      </c>
      <c r="E4083" s="9">
        <v>155</v>
      </c>
      <c r="F4083" s="5" t="str" cm="1">
        <f t="array" ref="F4083">_xlfn.IFS(E4083&lt;50, "Low Income", E4083&lt;100, "Middle Income", TRUE,"High Income")</f>
        <v>High Income</v>
      </c>
      <c r="G4083" s="10">
        <v>92521</v>
      </c>
      <c r="H4083" s="9">
        <v>1</v>
      </c>
      <c r="I4083" s="9">
        <v>1.5</v>
      </c>
      <c r="J4083" s="5" t="str" cm="1">
        <f t="array" ref="J4083">_xlfn.IFS(I4083&lt;2,"Low", I4083&lt;5, "Middle", TRUE, "High")</f>
        <v>Low</v>
      </c>
      <c r="K4083" s="9">
        <v>3</v>
      </c>
      <c r="L4083" s="5" t="str" cm="1">
        <f t="array" ref="L4083">_xlfn.IFS(K4083=1,"undergraduate",K4083=2,"graduate",K4083=3,"professional")</f>
        <v>professional</v>
      </c>
      <c r="M4083" s="9">
        <v>0</v>
      </c>
      <c r="N4083" s="5" t="str" cm="1">
        <f t="array" ref="N4083">_xlfn.IFS(M4083=0, "No Mortgage", M4083&lt;150, "Low Mortgage", TRUE, "High Mortgage")</f>
        <v>No Mortgage</v>
      </c>
      <c r="O4083" s="9">
        <v>1</v>
      </c>
      <c r="P4083" s="5" t="str">
        <f t="shared" si="126"/>
        <v>Accepted</v>
      </c>
      <c r="Q4083" s="9">
        <v>0</v>
      </c>
      <c r="R4083" s="9">
        <v>0</v>
      </c>
      <c r="S4083" s="5" t="str">
        <f t="shared" si="127"/>
        <v>No</v>
      </c>
      <c r="T4083" s="9">
        <v>0</v>
      </c>
      <c r="U4083" s="11">
        <v>1</v>
      </c>
    </row>
    <row r="4084" spans="1:21" x14ac:dyDescent="0.3">
      <c r="A4084" s="4">
        <v>4083</v>
      </c>
      <c r="B4084" s="5">
        <v>32</v>
      </c>
      <c r="C4084" s="5" t="str" cm="1">
        <f t="array" ref="C4084">_xlfn.IFS(B4084&lt;30, "Young", B4084&lt;50, "Middle Age", TRUE, "Senior")</f>
        <v>Middle Age</v>
      </c>
      <c r="D4084" s="5">
        <v>6</v>
      </c>
      <c r="E4084" s="5">
        <v>83</v>
      </c>
      <c r="F4084" s="5" t="str" cm="1">
        <f t="array" ref="F4084">_xlfn.IFS(E4084&lt;50, "Low Income", E4084&lt;100, "Middle Income", TRUE,"High Income")</f>
        <v>Middle Income</v>
      </c>
      <c r="G4084" s="6">
        <v>90036</v>
      </c>
      <c r="H4084" s="5">
        <v>4</v>
      </c>
      <c r="I4084" s="5">
        <v>2.2000000000000002</v>
      </c>
      <c r="J4084" s="5" t="str" cm="1">
        <f t="array" ref="J4084">_xlfn.IFS(I4084&lt;2,"Low", I4084&lt;5, "Middle", TRUE, "High")</f>
        <v>Middle</v>
      </c>
      <c r="K4084" s="5">
        <v>2</v>
      </c>
      <c r="L4084" s="5" t="str" cm="1">
        <f t="array" ref="L4084">_xlfn.IFS(K4084=1,"undergraduate",K4084=2,"graduate",K4084=3,"professional")</f>
        <v>graduate</v>
      </c>
      <c r="M4084" s="5">
        <v>0</v>
      </c>
      <c r="N4084" s="5" t="str" cm="1">
        <f t="array" ref="N4084">_xlfn.IFS(M4084=0, "No Mortgage", M4084&lt;150, "Low Mortgage", TRUE, "High Mortgage")</f>
        <v>No Mortgage</v>
      </c>
      <c r="O4084" s="5">
        <v>0</v>
      </c>
      <c r="P4084" s="5" t="str">
        <f t="shared" si="126"/>
        <v>Rejected</v>
      </c>
      <c r="Q4084" s="5">
        <v>0</v>
      </c>
      <c r="R4084" s="5">
        <v>0</v>
      </c>
      <c r="S4084" s="5" t="str">
        <f t="shared" si="127"/>
        <v>No</v>
      </c>
      <c r="T4084" s="5">
        <v>0</v>
      </c>
      <c r="U4084" s="7">
        <v>0</v>
      </c>
    </row>
    <row r="4085" spans="1:21" x14ac:dyDescent="0.3">
      <c r="A4085" s="8">
        <v>4084</v>
      </c>
      <c r="B4085" s="9">
        <v>46</v>
      </c>
      <c r="C4085" s="5" t="str" cm="1">
        <f t="array" ref="C4085">_xlfn.IFS(B4085&lt;30, "Young", B4085&lt;50, "Middle Age", TRUE, "Senior")</f>
        <v>Middle Age</v>
      </c>
      <c r="D4085" s="5">
        <v>20</v>
      </c>
      <c r="E4085" s="9">
        <v>99</v>
      </c>
      <c r="F4085" s="5" t="str" cm="1">
        <f t="array" ref="F4085">_xlfn.IFS(E4085&lt;50, "Low Income", E4085&lt;100, "Middle Income", TRUE,"High Income")</f>
        <v>Middle Income</v>
      </c>
      <c r="G4085" s="10">
        <v>94302</v>
      </c>
      <c r="H4085" s="9">
        <v>3</v>
      </c>
      <c r="I4085" s="9">
        <v>1.1000000000000001</v>
      </c>
      <c r="J4085" s="5" t="str" cm="1">
        <f t="array" ref="J4085">_xlfn.IFS(I4085&lt;2,"Low", I4085&lt;5, "Middle", TRUE, "High")</f>
        <v>Low</v>
      </c>
      <c r="K4085" s="9">
        <v>1</v>
      </c>
      <c r="L4085" s="5" t="str" cm="1">
        <f t="array" ref="L4085">_xlfn.IFS(K4085=1,"undergraduate",K4085=2,"graduate",K4085=3,"professional")</f>
        <v>undergraduate</v>
      </c>
      <c r="M4085" s="9">
        <v>0</v>
      </c>
      <c r="N4085" s="5" t="str" cm="1">
        <f t="array" ref="N4085">_xlfn.IFS(M4085=0, "No Mortgage", M4085&lt;150, "Low Mortgage", TRUE, "High Mortgage")</f>
        <v>No Mortgage</v>
      </c>
      <c r="O4085" s="9">
        <v>0</v>
      </c>
      <c r="P4085" s="5" t="str">
        <f t="shared" si="126"/>
        <v>Rejected</v>
      </c>
      <c r="Q4085" s="9">
        <v>0</v>
      </c>
      <c r="R4085" s="9">
        <v>0</v>
      </c>
      <c r="S4085" s="5" t="str">
        <f t="shared" si="127"/>
        <v>No</v>
      </c>
      <c r="T4085" s="9">
        <v>0</v>
      </c>
      <c r="U4085" s="11">
        <v>0</v>
      </c>
    </row>
    <row r="4086" spans="1:21" x14ac:dyDescent="0.3">
      <c r="A4086" s="4">
        <v>4085</v>
      </c>
      <c r="B4086" s="5">
        <v>60</v>
      </c>
      <c r="C4086" s="5" t="str" cm="1">
        <f t="array" ref="C4086">_xlfn.IFS(B4086&lt;30, "Young", B4086&lt;50, "Middle Age", TRUE, "Senior")</f>
        <v>Senior</v>
      </c>
      <c r="D4086" s="5">
        <v>36</v>
      </c>
      <c r="E4086" s="5">
        <v>59</v>
      </c>
      <c r="F4086" s="5" t="str" cm="1">
        <f t="array" ref="F4086">_xlfn.IFS(E4086&lt;50, "Low Income", E4086&lt;100, "Middle Income", TRUE,"High Income")</f>
        <v>Middle Income</v>
      </c>
      <c r="G4086" s="6">
        <v>94124</v>
      </c>
      <c r="H4086" s="5">
        <v>1</v>
      </c>
      <c r="I4086" s="5">
        <v>0</v>
      </c>
      <c r="J4086" s="5" t="str" cm="1">
        <f t="array" ref="J4086">_xlfn.IFS(I4086&lt;2,"Low", I4086&lt;5, "Middle", TRUE, "High")</f>
        <v>Low</v>
      </c>
      <c r="K4086" s="5">
        <v>2</v>
      </c>
      <c r="L4086" s="5" t="str" cm="1">
        <f t="array" ref="L4086">_xlfn.IFS(K4086=1,"undergraduate",K4086=2,"graduate",K4086=3,"professional")</f>
        <v>graduate</v>
      </c>
      <c r="M4086" s="5">
        <v>0</v>
      </c>
      <c r="N4086" s="5" t="str" cm="1">
        <f t="array" ref="N4086">_xlfn.IFS(M4086=0, "No Mortgage", M4086&lt;150, "Low Mortgage", TRUE, "High Mortgage")</f>
        <v>No Mortgage</v>
      </c>
      <c r="O4086" s="5">
        <v>0</v>
      </c>
      <c r="P4086" s="5" t="str">
        <f t="shared" si="126"/>
        <v>Rejected</v>
      </c>
      <c r="Q4086" s="5">
        <v>1</v>
      </c>
      <c r="R4086" s="5">
        <v>0</v>
      </c>
      <c r="S4086" s="5" t="str">
        <f t="shared" si="127"/>
        <v>No</v>
      </c>
      <c r="T4086" s="5">
        <v>0</v>
      </c>
      <c r="U4086" s="7">
        <v>0</v>
      </c>
    </row>
    <row r="4087" spans="1:21" x14ac:dyDescent="0.3">
      <c r="A4087" s="8">
        <v>4086</v>
      </c>
      <c r="B4087" s="9">
        <v>28</v>
      </c>
      <c r="C4087" s="5" t="str" cm="1">
        <f t="array" ref="C4087">_xlfn.IFS(B4087&lt;30, "Young", B4087&lt;50, "Middle Age", TRUE, "Senior")</f>
        <v>Young</v>
      </c>
      <c r="D4087" s="5">
        <v>2</v>
      </c>
      <c r="E4087" s="9">
        <v>53</v>
      </c>
      <c r="F4087" s="5" t="str" cm="1">
        <f t="array" ref="F4087">_xlfn.IFS(E4087&lt;50, "Low Income", E4087&lt;100, "Middle Income", TRUE,"High Income")</f>
        <v>Middle Income</v>
      </c>
      <c r="G4087" s="10">
        <v>94609</v>
      </c>
      <c r="H4087" s="9">
        <v>3</v>
      </c>
      <c r="I4087" s="9">
        <v>2.4</v>
      </c>
      <c r="J4087" s="5" t="str" cm="1">
        <f t="array" ref="J4087">_xlfn.IFS(I4087&lt;2,"Low", I4087&lt;5, "Middle", TRUE, "High")</f>
        <v>Middle</v>
      </c>
      <c r="K4087" s="9">
        <v>2</v>
      </c>
      <c r="L4087" s="5" t="str" cm="1">
        <f t="array" ref="L4087">_xlfn.IFS(K4087=1,"undergraduate",K4087=2,"graduate",K4087=3,"professional")</f>
        <v>graduate</v>
      </c>
      <c r="M4087" s="9">
        <v>0</v>
      </c>
      <c r="N4087" s="5" t="str" cm="1">
        <f t="array" ref="N4087">_xlfn.IFS(M4087=0, "No Mortgage", M4087&lt;150, "Low Mortgage", TRUE, "High Mortgage")</f>
        <v>No Mortgage</v>
      </c>
      <c r="O4087" s="9">
        <v>0</v>
      </c>
      <c r="P4087" s="5" t="str">
        <f t="shared" si="126"/>
        <v>Rejected</v>
      </c>
      <c r="Q4087" s="9">
        <v>0</v>
      </c>
      <c r="R4087" s="9">
        <v>0</v>
      </c>
      <c r="S4087" s="5" t="str">
        <f t="shared" si="127"/>
        <v>No</v>
      </c>
      <c r="T4087" s="9">
        <v>1</v>
      </c>
      <c r="U4087" s="11">
        <v>0</v>
      </c>
    </row>
    <row r="4088" spans="1:21" x14ac:dyDescent="0.3">
      <c r="A4088" s="4">
        <v>4087</v>
      </c>
      <c r="B4088" s="5">
        <v>50</v>
      </c>
      <c r="C4088" s="5" t="str" cm="1">
        <f t="array" ref="C4088">_xlfn.IFS(B4088&lt;30, "Young", B4088&lt;50, "Middle Age", TRUE, "Senior")</f>
        <v>Senior</v>
      </c>
      <c r="D4088" s="5">
        <v>26</v>
      </c>
      <c r="E4088" s="5">
        <v>11</v>
      </c>
      <c r="F4088" s="5" t="str" cm="1">
        <f t="array" ref="F4088">_xlfn.IFS(E4088&lt;50, "Low Income", E4088&lt;100, "Middle Income", TRUE,"High Income")</f>
        <v>Low Income</v>
      </c>
      <c r="G4088" s="6">
        <v>93106</v>
      </c>
      <c r="H4088" s="5">
        <v>4</v>
      </c>
      <c r="I4088" s="5">
        <v>0.2</v>
      </c>
      <c r="J4088" s="5" t="str" cm="1">
        <f t="array" ref="J4088">_xlfn.IFS(I4088&lt;2,"Low", I4088&lt;5, "Middle", TRUE, "High")</f>
        <v>Low</v>
      </c>
      <c r="K4088" s="5">
        <v>1</v>
      </c>
      <c r="L4088" s="5" t="str" cm="1">
        <f t="array" ref="L4088">_xlfn.IFS(K4088=1,"undergraduate",K4088=2,"graduate",K4088=3,"professional")</f>
        <v>undergraduate</v>
      </c>
      <c r="M4088" s="5">
        <v>0</v>
      </c>
      <c r="N4088" s="5" t="str" cm="1">
        <f t="array" ref="N4088">_xlfn.IFS(M4088=0, "No Mortgage", M4088&lt;150, "Low Mortgage", TRUE, "High Mortgage")</f>
        <v>No Mortgage</v>
      </c>
      <c r="O4088" s="5">
        <v>0</v>
      </c>
      <c r="P4088" s="5" t="str">
        <f t="shared" si="126"/>
        <v>Rejected</v>
      </c>
      <c r="Q4088" s="5">
        <v>1</v>
      </c>
      <c r="R4088" s="5">
        <v>0</v>
      </c>
      <c r="S4088" s="5" t="str">
        <f t="shared" si="127"/>
        <v>No</v>
      </c>
      <c r="T4088" s="5">
        <v>0</v>
      </c>
      <c r="U4088" s="7">
        <v>0</v>
      </c>
    </row>
    <row r="4089" spans="1:21" x14ac:dyDescent="0.3">
      <c r="A4089" s="8">
        <v>4088</v>
      </c>
      <c r="B4089" s="9">
        <v>52</v>
      </c>
      <c r="C4089" s="5" t="str" cm="1">
        <f t="array" ref="C4089">_xlfn.IFS(B4089&lt;30, "Young", B4089&lt;50, "Middle Age", TRUE, "Senior")</f>
        <v>Senior</v>
      </c>
      <c r="D4089" s="5">
        <v>28</v>
      </c>
      <c r="E4089" s="9">
        <v>179</v>
      </c>
      <c r="F4089" s="5" t="str" cm="1">
        <f t="array" ref="F4089">_xlfn.IFS(E4089&lt;50, "Low Income", E4089&lt;100, "Middle Income", TRUE,"High Income")</f>
        <v>High Income</v>
      </c>
      <c r="G4089" s="10">
        <v>94583</v>
      </c>
      <c r="H4089" s="9">
        <v>4</v>
      </c>
      <c r="I4089" s="9">
        <v>4.2</v>
      </c>
      <c r="J4089" s="5" t="str" cm="1">
        <f t="array" ref="J4089">_xlfn.IFS(I4089&lt;2,"Low", I4089&lt;5, "Middle", TRUE, "High")</f>
        <v>Middle</v>
      </c>
      <c r="K4089" s="9">
        <v>3</v>
      </c>
      <c r="L4089" s="5" t="str" cm="1">
        <f t="array" ref="L4089">_xlfn.IFS(K4089=1,"undergraduate",K4089=2,"graduate",K4089=3,"professional")</f>
        <v>professional</v>
      </c>
      <c r="M4089" s="9">
        <v>0</v>
      </c>
      <c r="N4089" s="5" t="str" cm="1">
        <f t="array" ref="N4089">_xlfn.IFS(M4089=0, "No Mortgage", M4089&lt;150, "Low Mortgage", TRUE, "High Mortgage")</f>
        <v>No Mortgage</v>
      </c>
      <c r="O4089" s="9">
        <v>1</v>
      </c>
      <c r="P4089" s="5" t="str">
        <f t="shared" si="126"/>
        <v>Accepted</v>
      </c>
      <c r="Q4089" s="9">
        <v>0</v>
      </c>
      <c r="R4089" s="9">
        <v>0</v>
      </c>
      <c r="S4089" s="5" t="str">
        <f t="shared" si="127"/>
        <v>No</v>
      </c>
      <c r="T4089" s="9">
        <v>0</v>
      </c>
      <c r="U4089" s="11">
        <v>0</v>
      </c>
    </row>
    <row r="4090" spans="1:21" x14ac:dyDescent="0.3">
      <c r="A4090" s="4">
        <v>4089</v>
      </c>
      <c r="B4090" s="5">
        <v>29</v>
      </c>
      <c r="C4090" s="5" t="str" cm="1">
        <f t="array" ref="C4090">_xlfn.IFS(B4090&lt;30, "Young", B4090&lt;50, "Middle Age", TRUE, "Senior")</f>
        <v>Young</v>
      </c>
      <c r="D4090" s="5">
        <v>1</v>
      </c>
      <c r="E4090" s="5">
        <v>71</v>
      </c>
      <c r="F4090" s="5" t="str" cm="1">
        <f t="array" ref="F4090">_xlfn.IFS(E4090&lt;50, "Low Income", E4090&lt;100, "Middle Income", TRUE,"High Income")</f>
        <v>Middle Income</v>
      </c>
      <c r="G4090" s="6">
        <v>94801</v>
      </c>
      <c r="H4090" s="5">
        <v>2</v>
      </c>
      <c r="I4090" s="5">
        <v>1.75</v>
      </c>
      <c r="J4090" s="5" t="str" cm="1">
        <f t="array" ref="J4090">_xlfn.IFS(I4090&lt;2,"Low", I4090&lt;5, "Middle", TRUE, "High")</f>
        <v>Low</v>
      </c>
      <c r="K4090" s="5">
        <v>3</v>
      </c>
      <c r="L4090" s="5" t="str" cm="1">
        <f t="array" ref="L4090">_xlfn.IFS(K4090=1,"undergraduate",K4090=2,"graduate",K4090=3,"professional")</f>
        <v>professional</v>
      </c>
      <c r="M4090" s="5">
        <v>0</v>
      </c>
      <c r="N4090" s="5" t="str" cm="1">
        <f t="array" ref="N4090">_xlfn.IFS(M4090=0, "No Mortgage", M4090&lt;150, "Low Mortgage", TRUE, "High Mortgage")</f>
        <v>No Mortgage</v>
      </c>
      <c r="O4090" s="5">
        <v>0</v>
      </c>
      <c r="P4090" s="5" t="str">
        <f t="shared" si="126"/>
        <v>Rejected</v>
      </c>
      <c r="Q4090" s="5">
        <v>0</v>
      </c>
      <c r="R4090" s="5">
        <v>0</v>
      </c>
      <c r="S4090" s="5" t="str">
        <f t="shared" si="127"/>
        <v>No</v>
      </c>
      <c r="T4090" s="5">
        <v>0</v>
      </c>
      <c r="U4090" s="7">
        <v>0</v>
      </c>
    </row>
    <row r="4091" spans="1:21" x14ac:dyDescent="0.3">
      <c r="A4091" s="8">
        <v>4090</v>
      </c>
      <c r="B4091" s="9">
        <v>30</v>
      </c>
      <c r="C4091" s="5" t="str" cm="1">
        <f t="array" ref="C4091">_xlfn.IFS(B4091&lt;30, "Young", B4091&lt;50, "Middle Age", TRUE, "Senior")</f>
        <v>Middle Age</v>
      </c>
      <c r="D4091" s="5">
        <v>4</v>
      </c>
      <c r="E4091" s="9">
        <v>85</v>
      </c>
      <c r="F4091" s="5" t="str" cm="1">
        <f t="array" ref="F4091">_xlfn.IFS(E4091&lt;50, "Low Income", E4091&lt;100, "Middle Income", TRUE,"High Income")</f>
        <v>Middle Income</v>
      </c>
      <c r="G4091" s="10">
        <v>94234</v>
      </c>
      <c r="H4091" s="9">
        <v>4</v>
      </c>
      <c r="I4091" s="9">
        <v>2.1</v>
      </c>
      <c r="J4091" s="5" t="str" cm="1">
        <f t="array" ref="J4091">_xlfn.IFS(I4091&lt;2,"Low", I4091&lt;5, "Middle", TRUE, "High")</f>
        <v>Middle</v>
      </c>
      <c r="K4091" s="9">
        <v>3</v>
      </c>
      <c r="L4091" s="5" t="str" cm="1">
        <f t="array" ref="L4091">_xlfn.IFS(K4091=1,"undergraduate",K4091=2,"graduate",K4091=3,"professional")</f>
        <v>professional</v>
      </c>
      <c r="M4091" s="9">
        <v>0</v>
      </c>
      <c r="N4091" s="5" t="str" cm="1">
        <f t="array" ref="N4091">_xlfn.IFS(M4091=0, "No Mortgage", M4091&lt;150, "Low Mortgage", TRUE, "High Mortgage")</f>
        <v>No Mortgage</v>
      </c>
      <c r="O4091" s="9">
        <v>0</v>
      </c>
      <c r="P4091" s="5" t="str">
        <f t="shared" si="126"/>
        <v>Rejected</v>
      </c>
      <c r="Q4091" s="9">
        <v>0</v>
      </c>
      <c r="R4091" s="9">
        <v>0</v>
      </c>
      <c r="S4091" s="5" t="str">
        <f t="shared" si="127"/>
        <v>No</v>
      </c>
      <c r="T4091" s="9">
        <v>1</v>
      </c>
      <c r="U4091" s="11">
        <v>0</v>
      </c>
    </row>
    <row r="4092" spans="1:21" x14ac:dyDescent="0.3">
      <c r="A4092" s="4">
        <v>4091</v>
      </c>
      <c r="B4092" s="5">
        <v>42</v>
      </c>
      <c r="C4092" s="5" t="str" cm="1">
        <f t="array" ref="C4092">_xlfn.IFS(B4092&lt;30, "Young", B4092&lt;50, "Middle Age", TRUE, "Senior")</f>
        <v>Middle Age</v>
      </c>
      <c r="D4092" s="5">
        <v>18</v>
      </c>
      <c r="E4092" s="5">
        <v>49</v>
      </c>
      <c r="F4092" s="5" t="str" cm="1">
        <f t="array" ref="F4092">_xlfn.IFS(E4092&lt;50, "Low Income", E4092&lt;100, "Middle Income", TRUE,"High Income")</f>
        <v>Low Income</v>
      </c>
      <c r="G4092" s="6">
        <v>92717</v>
      </c>
      <c r="H4092" s="5">
        <v>3</v>
      </c>
      <c r="I4092" s="5">
        <v>2.1</v>
      </c>
      <c r="J4092" s="5" t="str" cm="1">
        <f t="array" ref="J4092">_xlfn.IFS(I4092&lt;2,"Low", I4092&lt;5, "Middle", TRUE, "High")</f>
        <v>Middle</v>
      </c>
      <c r="K4092" s="5">
        <v>3</v>
      </c>
      <c r="L4092" s="5" t="str" cm="1">
        <f t="array" ref="L4092">_xlfn.IFS(K4092=1,"undergraduate",K4092=2,"graduate",K4092=3,"professional")</f>
        <v>professional</v>
      </c>
      <c r="M4092" s="5">
        <v>0</v>
      </c>
      <c r="N4092" s="5" t="str" cm="1">
        <f t="array" ref="N4092">_xlfn.IFS(M4092=0, "No Mortgage", M4092&lt;150, "Low Mortgage", TRUE, "High Mortgage")</f>
        <v>No Mortgage</v>
      </c>
      <c r="O4092" s="5">
        <v>0</v>
      </c>
      <c r="P4092" s="5" t="str">
        <f t="shared" si="126"/>
        <v>Rejected</v>
      </c>
      <c r="Q4092" s="5">
        <v>1</v>
      </c>
      <c r="R4092" s="5">
        <v>0</v>
      </c>
      <c r="S4092" s="5" t="str">
        <f t="shared" si="127"/>
        <v>No</v>
      </c>
      <c r="T4092" s="5">
        <v>1</v>
      </c>
      <c r="U4092" s="7">
        <v>0</v>
      </c>
    </row>
    <row r="4093" spans="1:21" x14ac:dyDescent="0.3">
      <c r="A4093" s="8">
        <v>4092</v>
      </c>
      <c r="B4093" s="9">
        <v>32</v>
      </c>
      <c r="C4093" s="5" t="str" cm="1">
        <f t="array" ref="C4093">_xlfn.IFS(B4093&lt;30, "Young", B4093&lt;50, "Middle Age", TRUE, "Senior")</f>
        <v>Middle Age</v>
      </c>
      <c r="D4093" s="5">
        <v>6</v>
      </c>
      <c r="E4093" s="9">
        <v>122</v>
      </c>
      <c r="F4093" s="5" t="str" cm="1">
        <f t="array" ref="F4093">_xlfn.IFS(E4093&lt;50, "Low Income", E4093&lt;100, "Middle Income", TRUE,"High Income")</f>
        <v>High Income</v>
      </c>
      <c r="G4093" s="10">
        <v>94025</v>
      </c>
      <c r="H4093" s="9">
        <v>2</v>
      </c>
      <c r="I4093" s="9">
        <v>1.3</v>
      </c>
      <c r="J4093" s="5" t="str" cm="1">
        <f t="array" ref="J4093">_xlfn.IFS(I4093&lt;2,"Low", I4093&lt;5, "Middle", TRUE, "High")</f>
        <v>Low</v>
      </c>
      <c r="K4093" s="9">
        <v>1</v>
      </c>
      <c r="L4093" s="5" t="str" cm="1">
        <f t="array" ref="L4093">_xlfn.IFS(K4093=1,"undergraduate",K4093=2,"graduate",K4093=3,"professional")</f>
        <v>undergraduate</v>
      </c>
      <c r="M4093" s="9">
        <v>0</v>
      </c>
      <c r="N4093" s="5" t="str" cm="1">
        <f t="array" ref="N4093">_xlfn.IFS(M4093=0, "No Mortgage", M4093&lt;150, "Low Mortgage", TRUE, "High Mortgage")</f>
        <v>No Mortgage</v>
      </c>
      <c r="O4093" s="9">
        <v>0</v>
      </c>
      <c r="P4093" s="5" t="str">
        <f t="shared" si="126"/>
        <v>Rejected</v>
      </c>
      <c r="Q4093" s="9">
        <v>0</v>
      </c>
      <c r="R4093" s="9">
        <v>0</v>
      </c>
      <c r="S4093" s="5" t="str">
        <f t="shared" si="127"/>
        <v>No</v>
      </c>
      <c r="T4093" s="9">
        <v>1</v>
      </c>
      <c r="U4093" s="11">
        <v>1</v>
      </c>
    </row>
    <row r="4094" spans="1:21" x14ac:dyDescent="0.3">
      <c r="A4094" s="4">
        <v>4093</v>
      </c>
      <c r="B4094" s="5">
        <v>40</v>
      </c>
      <c r="C4094" s="5" t="str" cm="1">
        <f t="array" ref="C4094">_xlfn.IFS(B4094&lt;30, "Young", B4094&lt;50, "Middle Age", TRUE, "Senior")</f>
        <v>Middle Age</v>
      </c>
      <c r="D4094" s="5">
        <v>15</v>
      </c>
      <c r="E4094" s="5">
        <v>171</v>
      </c>
      <c r="F4094" s="5" t="str" cm="1">
        <f t="array" ref="F4094">_xlfn.IFS(E4094&lt;50, "Low Income", E4094&lt;100, "Middle Income", TRUE,"High Income")</f>
        <v>High Income</v>
      </c>
      <c r="G4094" s="6">
        <v>94539</v>
      </c>
      <c r="H4094" s="5">
        <v>2</v>
      </c>
      <c r="I4094" s="5">
        <v>3.3</v>
      </c>
      <c r="J4094" s="5" t="str" cm="1">
        <f t="array" ref="J4094">_xlfn.IFS(I4094&lt;2,"Low", I4094&lt;5, "Middle", TRUE, "High")</f>
        <v>Middle</v>
      </c>
      <c r="K4094" s="5">
        <v>1</v>
      </c>
      <c r="L4094" s="5" t="str" cm="1">
        <f t="array" ref="L4094">_xlfn.IFS(K4094=1,"undergraduate",K4094=2,"graduate",K4094=3,"professional")</f>
        <v>undergraduate</v>
      </c>
      <c r="M4094" s="5">
        <v>0</v>
      </c>
      <c r="N4094" s="5" t="str" cm="1">
        <f t="array" ref="N4094">_xlfn.IFS(M4094=0, "No Mortgage", M4094&lt;150, "Low Mortgage", TRUE, "High Mortgage")</f>
        <v>No Mortgage</v>
      </c>
      <c r="O4094" s="5">
        <v>0</v>
      </c>
      <c r="P4094" s="5" t="str">
        <f t="shared" si="126"/>
        <v>Rejected</v>
      </c>
      <c r="Q4094" s="5">
        <v>0</v>
      </c>
      <c r="R4094" s="5">
        <v>0</v>
      </c>
      <c r="S4094" s="5" t="str">
        <f t="shared" si="127"/>
        <v>No</v>
      </c>
      <c r="T4094" s="5">
        <v>1</v>
      </c>
      <c r="U4094" s="7">
        <v>0</v>
      </c>
    </row>
    <row r="4095" spans="1:21" x14ac:dyDescent="0.3">
      <c r="A4095" s="8">
        <v>4094</v>
      </c>
      <c r="B4095" s="9">
        <v>49</v>
      </c>
      <c r="C4095" s="5" t="str" cm="1">
        <f t="array" ref="C4095">_xlfn.IFS(B4095&lt;30, "Young", B4095&lt;50, "Middle Age", TRUE, "Senior")</f>
        <v>Middle Age</v>
      </c>
      <c r="D4095" s="5">
        <v>24</v>
      </c>
      <c r="E4095" s="9">
        <v>138</v>
      </c>
      <c r="F4095" s="5" t="str" cm="1">
        <f t="array" ref="F4095">_xlfn.IFS(E4095&lt;50, "Low Income", E4095&lt;100, "Middle Income", TRUE,"High Income")</f>
        <v>High Income</v>
      </c>
      <c r="G4095" s="10">
        <v>93111</v>
      </c>
      <c r="H4095" s="9">
        <v>2</v>
      </c>
      <c r="I4095" s="9">
        <v>2.2000000000000002</v>
      </c>
      <c r="J4095" s="5" t="str" cm="1">
        <f t="array" ref="J4095">_xlfn.IFS(I4095&lt;2,"Low", I4095&lt;5, "Middle", TRUE, "High")</f>
        <v>Middle</v>
      </c>
      <c r="K4095" s="9">
        <v>2</v>
      </c>
      <c r="L4095" s="5" t="str" cm="1">
        <f t="array" ref="L4095">_xlfn.IFS(K4095=1,"undergraduate",K4095=2,"graduate",K4095=3,"professional")</f>
        <v>graduate</v>
      </c>
      <c r="M4095" s="9">
        <v>0</v>
      </c>
      <c r="N4095" s="5" t="str" cm="1">
        <f t="array" ref="N4095">_xlfn.IFS(M4095=0, "No Mortgage", M4095&lt;150, "Low Mortgage", TRUE, "High Mortgage")</f>
        <v>No Mortgage</v>
      </c>
      <c r="O4095" s="9">
        <v>1</v>
      </c>
      <c r="P4095" s="5" t="str">
        <f t="shared" si="126"/>
        <v>Accepted</v>
      </c>
      <c r="Q4095" s="9">
        <v>0</v>
      </c>
      <c r="R4095" s="9">
        <v>0</v>
      </c>
      <c r="S4095" s="5" t="str">
        <f t="shared" si="127"/>
        <v>No</v>
      </c>
      <c r="T4095" s="9">
        <v>1</v>
      </c>
      <c r="U4095" s="11">
        <v>0</v>
      </c>
    </row>
    <row r="4096" spans="1:21" x14ac:dyDescent="0.3">
      <c r="A4096" s="4">
        <v>4095</v>
      </c>
      <c r="B4096" s="5">
        <v>53</v>
      </c>
      <c r="C4096" s="5" t="str" cm="1">
        <f t="array" ref="C4096">_xlfn.IFS(B4096&lt;30, "Young", B4096&lt;50, "Middle Age", TRUE, "Senior")</f>
        <v>Senior</v>
      </c>
      <c r="D4096" s="5">
        <v>23</v>
      </c>
      <c r="E4096" s="5">
        <v>8</v>
      </c>
      <c r="F4096" s="5" t="str" cm="1">
        <f t="array" ref="F4096">_xlfn.IFS(E4096&lt;50, "Low Income", E4096&lt;100, "Middle Income", TRUE,"High Income")</f>
        <v>Low Income</v>
      </c>
      <c r="G4096" s="6">
        <v>95616</v>
      </c>
      <c r="H4096" s="5">
        <v>4</v>
      </c>
      <c r="I4096" s="5">
        <v>0.4</v>
      </c>
      <c r="J4096" s="5" t="str" cm="1">
        <f t="array" ref="J4096">_xlfn.IFS(I4096&lt;2,"Low", I4096&lt;5, "Middle", TRUE, "High")</f>
        <v>Low</v>
      </c>
      <c r="K4096" s="5">
        <v>3</v>
      </c>
      <c r="L4096" s="5" t="str" cm="1">
        <f t="array" ref="L4096">_xlfn.IFS(K4096=1,"undergraduate",K4096=2,"graduate",K4096=3,"professional")</f>
        <v>professional</v>
      </c>
      <c r="M4096" s="5">
        <v>0</v>
      </c>
      <c r="N4096" s="5" t="str" cm="1">
        <f t="array" ref="N4096">_xlfn.IFS(M4096=0, "No Mortgage", M4096&lt;150, "Low Mortgage", TRUE, "High Mortgage")</f>
        <v>No Mortgage</v>
      </c>
      <c r="O4096" s="5">
        <v>0</v>
      </c>
      <c r="P4096" s="5" t="str">
        <f t="shared" si="126"/>
        <v>Rejected</v>
      </c>
      <c r="Q4096" s="5">
        <v>1</v>
      </c>
      <c r="R4096" s="5">
        <v>0</v>
      </c>
      <c r="S4096" s="5" t="str">
        <f t="shared" si="127"/>
        <v>No</v>
      </c>
      <c r="T4096" s="5">
        <v>1</v>
      </c>
      <c r="U4096" s="7">
        <v>0</v>
      </c>
    </row>
    <row r="4097" spans="1:21" x14ac:dyDescent="0.3">
      <c r="A4097" s="8">
        <v>4096</v>
      </c>
      <c r="B4097" s="9">
        <v>42</v>
      </c>
      <c r="C4097" s="5" t="str" cm="1">
        <f t="array" ref="C4097">_xlfn.IFS(B4097&lt;30, "Young", B4097&lt;50, "Middle Age", TRUE, "Senior")</f>
        <v>Middle Age</v>
      </c>
      <c r="D4097" s="5">
        <v>17</v>
      </c>
      <c r="E4097" s="9">
        <v>59</v>
      </c>
      <c r="F4097" s="5" t="str" cm="1">
        <f t="array" ref="F4097">_xlfn.IFS(E4097&lt;50, "Low Income", E4097&lt;100, "Middle Income", TRUE,"High Income")</f>
        <v>Middle Income</v>
      </c>
      <c r="G4097" s="10">
        <v>94105</v>
      </c>
      <c r="H4097" s="9">
        <v>4</v>
      </c>
      <c r="I4097" s="9">
        <v>0.4</v>
      </c>
      <c r="J4097" s="5" t="str" cm="1">
        <f t="array" ref="J4097">_xlfn.IFS(I4097&lt;2,"Low", I4097&lt;5, "Middle", TRUE, "High")</f>
        <v>Low</v>
      </c>
      <c r="K4097" s="9">
        <v>1</v>
      </c>
      <c r="L4097" s="5" t="str" cm="1">
        <f t="array" ref="L4097">_xlfn.IFS(K4097=1,"undergraduate",K4097=2,"graduate",K4097=3,"professional")</f>
        <v>undergraduate</v>
      </c>
      <c r="M4097" s="9">
        <v>0</v>
      </c>
      <c r="N4097" s="5" t="str" cm="1">
        <f t="array" ref="N4097">_xlfn.IFS(M4097=0, "No Mortgage", M4097&lt;150, "Low Mortgage", TRUE, "High Mortgage")</f>
        <v>No Mortgage</v>
      </c>
      <c r="O4097" s="9">
        <v>0</v>
      </c>
      <c r="P4097" s="5" t="str">
        <f t="shared" si="126"/>
        <v>Rejected</v>
      </c>
      <c r="Q4097" s="9">
        <v>0</v>
      </c>
      <c r="R4097" s="9">
        <v>0</v>
      </c>
      <c r="S4097" s="5" t="str">
        <f t="shared" si="127"/>
        <v>No</v>
      </c>
      <c r="T4097" s="9">
        <v>1</v>
      </c>
      <c r="U4097" s="11">
        <v>0</v>
      </c>
    </row>
    <row r="4098" spans="1:21" x14ac:dyDescent="0.3">
      <c r="A4098" s="4">
        <v>4097</v>
      </c>
      <c r="B4098" s="5">
        <v>38</v>
      </c>
      <c r="C4098" s="5" t="str" cm="1">
        <f t="array" ref="C4098">_xlfn.IFS(B4098&lt;30, "Young", B4098&lt;50, "Middle Age", TRUE, "Senior")</f>
        <v>Middle Age</v>
      </c>
      <c r="D4098" s="5">
        <v>14</v>
      </c>
      <c r="E4098" s="5">
        <v>49</v>
      </c>
      <c r="F4098" s="5" t="str" cm="1">
        <f t="array" ref="F4098">_xlfn.IFS(E4098&lt;50, "Low Income", E4098&lt;100, "Middle Income", TRUE,"High Income")</f>
        <v>Low Income</v>
      </c>
      <c r="G4098" s="6">
        <v>90740</v>
      </c>
      <c r="H4098" s="5">
        <v>3</v>
      </c>
      <c r="I4098" s="5">
        <v>2.8</v>
      </c>
      <c r="J4098" s="5" t="str" cm="1">
        <f t="array" ref="J4098">_xlfn.IFS(I4098&lt;2,"Low", I4098&lt;5, "Middle", TRUE, "High")</f>
        <v>Middle</v>
      </c>
      <c r="K4098" s="5">
        <v>1</v>
      </c>
      <c r="L4098" s="5" t="str" cm="1">
        <f t="array" ref="L4098">_xlfn.IFS(K4098=1,"undergraduate",K4098=2,"graduate",K4098=3,"professional")</f>
        <v>undergraduate</v>
      </c>
      <c r="M4098" s="5">
        <v>0</v>
      </c>
      <c r="N4098" s="5" t="str" cm="1">
        <f t="array" ref="N4098">_xlfn.IFS(M4098=0, "No Mortgage", M4098&lt;150, "Low Mortgage", TRUE, "High Mortgage")</f>
        <v>No Mortgage</v>
      </c>
      <c r="O4098" s="5">
        <v>0</v>
      </c>
      <c r="P4098" s="5" t="str">
        <f t="shared" si="126"/>
        <v>Rejected</v>
      </c>
      <c r="Q4098" s="5">
        <v>0</v>
      </c>
      <c r="R4098" s="5">
        <v>0</v>
      </c>
      <c r="S4098" s="5" t="str">
        <f t="shared" si="127"/>
        <v>No</v>
      </c>
      <c r="T4098" s="5">
        <v>0</v>
      </c>
      <c r="U4098" s="7">
        <v>0</v>
      </c>
    </row>
    <row r="4099" spans="1:21" x14ac:dyDescent="0.3">
      <c r="A4099" s="8">
        <v>4098</v>
      </c>
      <c r="B4099" s="9">
        <v>60</v>
      </c>
      <c r="C4099" s="5" t="str" cm="1">
        <f t="array" ref="C4099">_xlfn.IFS(B4099&lt;30, "Young", B4099&lt;50, "Middle Age", TRUE, "Senior")</f>
        <v>Senior</v>
      </c>
      <c r="D4099" s="5">
        <v>34</v>
      </c>
      <c r="E4099" s="9">
        <v>92</v>
      </c>
      <c r="F4099" s="5" t="str" cm="1">
        <f t="array" ref="F4099">_xlfn.IFS(E4099&lt;50, "Low Income", E4099&lt;100, "Middle Income", TRUE,"High Income")</f>
        <v>Middle Income</v>
      </c>
      <c r="G4099" s="10">
        <v>95670</v>
      </c>
      <c r="H4099" s="9">
        <v>2</v>
      </c>
      <c r="I4099" s="9">
        <v>2</v>
      </c>
      <c r="J4099" s="5" t="str" cm="1">
        <f t="array" ref="J4099">_xlfn.IFS(I4099&lt;2,"Low", I4099&lt;5, "Middle", TRUE, "High")</f>
        <v>Middle</v>
      </c>
      <c r="K4099" s="9">
        <v>1</v>
      </c>
      <c r="L4099" s="5" t="str" cm="1">
        <f t="array" ref="L4099">_xlfn.IFS(K4099=1,"undergraduate",K4099=2,"graduate",K4099=3,"professional")</f>
        <v>undergraduate</v>
      </c>
      <c r="M4099" s="9">
        <v>0</v>
      </c>
      <c r="N4099" s="5" t="str" cm="1">
        <f t="array" ref="N4099">_xlfn.IFS(M4099=0, "No Mortgage", M4099&lt;150, "Low Mortgage", TRUE, "High Mortgage")</f>
        <v>No Mortgage</v>
      </c>
      <c r="O4099" s="9">
        <v>0</v>
      </c>
      <c r="P4099" s="5" t="str">
        <f t="shared" ref="P4099:P4162" si="128">IF(O4099=0, "Rejected", "Accepted")</f>
        <v>Rejected</v>
      </c>
      <c r="Q4099" s="9">
        <v>0</v>
      </c>
      <c r="R4099" s="9">
        <v>0</v>
      </c>
      <c r="S4099" s="5" t="str">
        <f t="shared" ref="S4099:S4162" si="129">IF(R4099=0,"No","Yes")</f>
        <v>No</v>
      </c>
      <c r="T4099" s="9">
        <v>0</v>
      </c>
      <c r="U4099" s="11">
        <v>0</v>
      </c>
    </row>
    <row r="4100" spans="1:21" x14ac:dyDescent="0.3">
      <c r="A4100" s="4">
        <v>4099</v>
      </c>
      <c r="B4100" s="5">
        <v>27</v>
      </c>
      <c r="C4100" s="5" t="str" cm="1">
        <f t="array" ref="C4100">_xlfn.IFS(B4100&lt;30, "Young", B4100&lt;50, "Middle Age", TRUE, "Senior")</f>
        <v>Young</v>
      </c>
      <c r="D4100" s="5">
        <v>3</v>
      </c>
      <c r="E4100" s="5">
        <v>75</v>
      </c>
      <c r="F4100" s="5" t="str" cm="1">
        <f t="array" ref="F4100">_xlfn.IFS(E4100&lt;50, "Low Income", E4100&lt;100, "Middle Income", TRUE,"High Income")</f>
        <v>Middle Income</v>
      </c>
      <c r="G4100" s="6">
        <v>90032</v>
      </c>
      <c r="H4100" s="5">
        <v>4</v>
      </c>
      <c r="I4100" s="5">
        <v>0</v>
      </c>
      <c r="J4100" s="5" t="str" cm="1">
        <f t="array" ref="J4100">_xlfn.IFS(I4100&lt;2,"Low", I4100&lt;5, "Middle", TRUE, "High")</f>
        <v>Low</v>
      </c>
      <c r="K4100" s="5">
        <v>1</v>
      </c>
      <c r="L4100" s="5" t="str" cm="1">
        <f t="array" ref="L4100">_xlfn.IFS(K4100=1,"undergraduate",K4100=2,"graduate",K4100=3,"professional")</f>
        <v>undergraduate</v>
      </c>
      <c r="M4100" s="5">
        <v>0</v>
      </c>
      <c r="N4100" s="5" t="str" cm="1">
        <f t="array" ref="N4100">_xlfn.IFS(M4100=0, "No Mortgage", M4100&lt;150, "Low Mortgage", TRUE, "High Mortgage")</f>
        <v>No Mortgage</v>
      </c>
      <c r="O4100" s="5">
        <v>0</v>
      </c>
      <c r="P4100" s="5" t="str">
        <f t="shared" si="128"/>
        <v>Rejected</v>
      </c>
      <c r="Q4100" s="5">
        <v>0</v>
      </c>
      <c r="R4100" s="5">
        <v>0</v>
      </c>
      <c r="S4100" s="5" t="str">
        <f t="shared" si="129"/>
        <v>No</v>
      </c>
      <c r="T4100" s="5">
        <v>0</v>
      </c>
      <c r="U4100" s="7">
        <v>0</v>
      </c>
    </row>
    <row r="4101" spans="1:21" x14ac:dyDescent="0.3">
      <c r="A4101" s="8">
        <v>4100</v>
      </c>
      <c r="B4101" s="9">
        <v>61</v>
      </c>
      <c r="C4101" s="5" t="str" cm="1">
        <f t="array" ref="C4101">_xlfn.IFS(B4101&lt;30, "Young", B4101&lt;50, "Middle Age", TRUE, "Senior")</f>
        <v>Senior</v>
      </c>
      <c r="D4101" s="5">
        <v>35</v>
      </c>
      <c r="E4101" s="9">
        <v>60</v>
      </c>
      <c r="F4101" s="5" t="str" cm="1">
        <f t="array" ref="F4101">_xlfn.IFS(E4101&lt;50, "Low Income", E4101&lt;100, "Middle Income", TRUE,"High Income")</f>
        <v>Middle Income</v>
      </c>
      <c r="G4101" s="10">
        <v>92831</v>
      </c>
      <c r="H4101" s="9">
        <v>1</v>
      </c>
      <c r="I4101" s="9">
        <v>2.8</v>
      </c>
      <c r="J4101" s="5" t="str" cm="1">
        <f t="array" ref="J4101">_xlfn.IFS(I4101&lt;2,"Low", I4101&lt;5, "Middle", TRUE, "High")</f>
        <v>Middle</v>
      </c>
      <c r="K4101" s="9">
        <v>2</v>
      </c>
      <c r="L4101" s="5" t="str" cm="1">
        <f t="array" ref="L4101">_xlfn.IFS(K4101=1,"undergraduate",K4101=2,"graduate",K4101=3,"professional")</f>
        <v>graduate</v>
      </c>
      <c r="M4101" s="9">
        <v>0</v>
      </c>
      <c r="N4101" s="5" t="str" cm="1">
        <f t="array" ref="N4101">_xlfn.IFS(M4101=0, "No Mortgage", M4101&lt;150, "Low Mortgage", TRUE, "High Mortgage")</f>
        <v>No Mortgage</v>
      </c>
      <c r="O4101" s="9">
        <v>0</v>
      </c>
      <c r="P4101" s="5" t="str">
        <f t="shared" si="128"/>
        <v>Rejected</v>
      </c>
      <c r="Q4101" s="9">
        <v>0</v>
      </c>
      <c r="R4101" s="9">
        <v>0</v>
      </c>
      <c r="S4101" s="5" t="str">
        <f t="shared" si="129"/>
        <v>No</v>
      </c>
      <c r="T4101" s="9">
        <v>1</v>
      </c>
      <c r="U4101" s="11">
        <v>1</v>
      </c>
    </row>
    <row r="4102" spans="1:21" x14ac:dyDescent="0.3">
      <c r="A4102" s="4">
        <v>4101</v>
      </c>
      <c r="B4102" s="5">
        <v>27</v>
      </c>
      <c r="C4102" s="5" t="str" cm="1">
        <f t="array" ref="C4102">_xlfn.IFS(B4102&lt;30, "Young", B4102&lt;50, "Middle Age", TRUE, "Senior")</f>
        <v>Young</v>
      </c>
      <c r="D4102" s="5">
        <v>2</v>
      </c>
      <c r="E4102" s="5">
        <v>41</v>
      </c>
      <c r="F4102" s="5" t="str" cm="1">
        <f t="array" ref="F4102">_xlfn.IFS(E4102&lt;50, "Low Income", E4102&lt;100, "Middle Income", TRUE,"High Income")</f>
        <v>Low Income</v>
      </c>
      <c r="G4102" s="6">
        <v>90254</v>
      </c>
      <c r="H4102" s="5">
        <v>2</v>
      </c>
      <c r="I4102" s="5">
        <v>1.7</v>
      </c>
      <c r="J4102" s="5" t="str" cm="1">
        <f t="array" ref="J4102">_xlfn.IFS(I4102&lt;2,"Low", I4102&lt;5, "Middle", TRUE, "High")</f>
        <v>Low</v>
      </c>
      <c r="K4102" s="5">
        <v>2</v>
      </c>
      <c r="L4102" s="5" t="str" cm="1">
        <f t="array" ref="L4102">_xlfn.IFS(K4102=1,"undergraduate",K4102=2,"graduate",K4102=3,"professional")</f>
        <v>graduate</v>
      </c>
      <c r="M4102" s="5">
        <v>0</v>
      </c>
      <c r="N4102" s="5" t="str" cm="1">
        <f t="array" ref="N4102">_xlfn.IFS(M4102=0, "No Mortgage", M4102&lt;150, "Low Mortgage", TRUE, "High Mortgage")</f>
        <v>No Mortgage</v>
      </c>
      <c r="O4102" s="5">
        <v>0</v>
      </c>
      <c r="P4102" s="5" t="str">
        <f t="shared" si="128"/>
        <v>Rejected</v>
      </c>
      <c r="Q4102" s="5">
        <v>0</v>
      </c>
      <c r="R4102" s="5">
        <v>0</v>
      </c>
      <c r="S4102" s="5" t="str">
        <f t="shared" si="129"/>
        <v>No</v>
      </c>
      <c r="T4102" s="5">
        <v>1</v>
      </c>
      <c r="U4102" s="7">
        <v>0</v>
      </c>
    </row>
    <row r="4103" spans="1:21" x14ac:dyDescent="0.3">
      <c r="A4103" s="8">
        <v>4102</v>
      </c>
      <c r="B4103" s="9">
        <v>45</v>
      </c>
      <c r="C4103" s="5" t="str" cm="1">
        <f t="array" ref="C4103">_xlfn.IFS(B4103&lt;30, "Young", B4103&lt;50, "Middle Age", TRUE, "Senior")</f>
        <v>Middle Age</v>
      </c>
      <c r="D4103" s="5">
        <v>21</v>
      </c>
      <c r="E4103" s="9">
        <v>40</v>
      </c>
      <c r="F4103" s="5" t="str" cm="1">
        <f t="array" ref="F4103">_xlfn.IFS(E4103&lt;50, "Low Income", E4103&lt;100, "Middle Income", TRUE,"High Income")</f>
        <v>Low Income</v>
      </c>
      <c r="G4103" s="10">
        <v>93460</v>
      </c>
      <c r="H4103" s="9">
        <v>3</v>
      </c>
      <c r="I4103" s="9">
        <v>0.6</v>
      </c>
      <c r="J4103" s="5" t="str" cm="1">
        <f t="array" ref="J4103">_xlfn.IFS(I4103&lt;2,"Low", I4103&lt;5, "Middle", TRUE, "High")</f>
        <v>Low</v>
      </c>
      <c r="K4103" s="9">
        <v>2</v>
      </c>
      <c r="L4103" s="5" t="str" cm="1">
        <f t="array" ref="L4103">_xlfn.IFS(K4103=1,"undergraduate",K4103=2,"graduate",K4103=3,"professional")</f>
        <v>graduate</v>
      </c>
      <c r="M4103" s="9">
        <v>0</v>
      </c>
      <c r="N4103" s="5" t="str" cm="1">
        <f t="array" ref="N4103">_xlfn.IFS(M4103=0, "No Mortgage", M4103&lt;150, "Low Mortgage", TRUE, "High Mortgage")</f>
        <v>No Mortgage</v>
      </c>
      <c r="O4103" s="9">
        <v>0</v>
      </c>
      <c r="P4103" s="5" t="str">
        <f t="shared" si="128"/>
        <v>Rejected</v>
      </c>
      <c r="Q4103" s="9">
        <v>0</v>
      </c>
      <c r="R4103" s="9">
        <v>0</v>
      </c>
      <c r="S4103" s="5" t="str">
        <f t="shared" si="129"/>
        <v>No</v>
      </c>
      <c r="T4103" s="9">
        <v>1</v>
      </c>
      <c r="U4103" s="11">
        <v>1</v>
      </c>
    </row>
    <row r="4104" spans="1:21" x14ac:dyDescent="0.3">
      <c r="A4104" s="4">
        <v>4103</v>
      </c>
      <c r="B4104" s="5">
        <v>41</v>
      </c>
      <c r="C4104" s="5" t="str" cm="1">
        <f t="array" ref="C4104">_xlfn.IFS(B4104&lt;30, "Young", B4104&lt;50, "Middle Age", TRUE, "Senior")</f>
        <v>Middle Age</v>
      </c>
      <c r="D4104" s="5">
        <v>16</v>
      </c>
      <c r="E4104" s="5">
        <v>81</v>
      </c>
      <c r="F4104" s="5" t="str" cm="1">
        <f t="array" ref="F4104">_xlfn.IFS(E4104&lt;50, "Low Income", E4104&lt;100, "Middle Income", TRUE,"High Income")</f>
        <v>Middle Income</v>
      </c>
      <c r="G4104" s="6">
        <v>94305</v>
      </c>
      <c r="H4104" s="5">
        <v>2</v>
      </c>
      <c r="I4104" s="5">
        <v>0.4</v>
      </c>
      <c r="J4104" s="5" t="str" cm="1">
        <f t="array" ref="J4104">_xlfn.IFS(I4104&lt;2,"Low", I4104&lt;5, "Middle", TRUE, "High")</f>
        <v>Low</v>
      </c>
      <c r="K4104" s="5">
        <v>1</v>
      </c>
      <c r="L4104" s="5" t="str" cm="1">
        <f t="array" ref="L4104">_xlfn.IFS(K4104=1,"undergraduate",K4104=2,"graduate",K4104=3,"professional")</f>
        <v>undergraduate</v>
      </c>
      <c r="M4104" s="5">
        <v>146</v>
      </c>
      <c r="N4104" s="5" t="str" cm="1">
        <f t="array" ref="N4104">_xlfn.IFS(M4104=0, "No Mortgage", M4104&lt;150, "Low Mortgage", TRUE, "High Mortgage")</f>
        <v>Low Mortgage</v>
      </c>
      <c r="O4104" s="5">
        <v>0</v>
      </c>
      <c r="P4104" s="5" t="str">
        <f t="shared" si="128"/>
        <v>Rejected</v>
      </c>
      <c r="Q4104" s="5">
        <v>0</v>
      </c>
      <c r="R4104" s="5">
        <v>0</v>
      </c>
      <c r="S4104" s="5" t="str">
        <f t="shared" si="129"/>
        <v>No</v>
      </c>
      <c r="T4104" s="5">
        <v>1</v>
      </c>
      <c r="U4104" s="7">
        <v>1</v>
      </c>
    </row>
    <row r="4105" spans="1:21" x14ac:dyDescent="0.3">
      <c r="A4105" s="8">
        <v>4104</v>
      </c>
      <c r="B4105" s="9">
        <v>44</v>
      </c>
      <c r="C4105" s="5" t="str" cm="1">
        <f t="array" ref="C4105">_xlfn.IFS(B4105&lt;30, "Young", B4105&lt;50, "Middle Age", TRUE, "Senior")</f>
        <v>Middle Age</v>
      </c>
      <c r="D4105" s="5">
        <v>20</v>
      </c>
      <c r="E4105" s="9">
        <v>52</v>
      </c>
      <c r="F4105" s="5" t="str" cm="1">
        <f t="array" ref="F4105">_xlfn.IFS(E4105&lt;50, "Low Income", E4105&lt;100, "Middle Income", TRUE,"High Income")</f>
        <v>Middle Income</v>
      </c>
      <c r="G4105" s="10">
        <v>94143</v>
      </c>
      <c r="H4105" s="9">
        <v>1</v>
      </c>
      <c r="I4105" s="9">
        <v>0.8</v>
      </c>
      <c r="J4105" s="5" t="str" cm="1">
        <f t="array" ref="J4105">_xlfn.IFS(I4105&lt;2,"Low", I4105&lt;5, "Middle", TRUE, "High")</f>
        <v>Low</v>
      </c>
      <c r="K4105" s="9">
        <v>3</v>
      </c>
      <c r="L4105" s="5" t="str" cm="1">
        <f t="array" ref="L4105">_xlfn.IFS(K4105=1,"undergraduate",K4105=2,"graduate",K4105=3,"professional")</f>
        <v>professional</v>
      </c>
      <c r="M4105" s="9">
        <v>196</v>
      </c>
      <c r="N4105" s="5" t="str" cm="1">
        <f t="array" ref="N4105">_xlfn.IFS(M4105=0, "No Mortgage", M4105&lt;150, "Low Mortgage", TRUE, "High Mortgage")</f>
        <v>High Mortgage</v>
      </c>
      <c r="O4105" s="9">
        <v>0</v>
      </c>
      <c r="P4105" s="5" t="str">
        <f t="shared" si="128"/>
        <v>Rejected</v>
      </c>
      <c r="Q4105" s="9">
        <v>0</v>
      </c>
      <c r="R4105" s="9">
        <v>0</v>
      </c>
      <c r="S4105" s="5" t="str">
        <f t="shared" si="129"/>
        <v>No</v>
      </c>
      <c r="T4105" s="9">
        <v>0</v>
      </c>
      <c r="U4105" s="11">
        <v>1</v>
      </c>
    </row>
    <row r="4106" spans="1:21" x14ac:dyDescent="0.3">
      <c r="A4106" s="4">
        <v>4105</v>
      </c>
      <c r="B4106" s="5">
        <v>38</v>
      </c>
      <c r="C4106" s="5" t="str" cm="1">
        <f t="array" ref="C4106">_xlfn.IFS(B4106&lt;30, "Young", B4106&lt;50, "Middle Age", TRUE, "Senior")</f>
        <v>Middle Age</v>
      </c>
      <c r="D4106" s="5">
        <v>14</v>
      </c>
      <c r="E4106" s="5">
        <v>25</v>
      </c>
      <c r="F4106" s="5" t="str" cm="1">
        <f t="array" ref="F4106">_xlfn.IFS(E4106&lt;50, "Low Income", E4106&lt;100, "Middle Income", TRUE,"High Income")</f>
        <v>Low Income</v>
      </c>
      <c r="G4106" s="6">
        <v>95616</v>
      </c>
      <c r="H4106" s="5">
        <v>4</v>
      </c>
      <c r="I4106" s="5">
        <v>1</v>
      </c>
      <c r="J4106" s="5" t="str" cm="1">
        <f t="array" ref="J4106">_xlfn.IFS(I4106&lt;2,"Low", I4106&lt;5, "Middle", TRUE, "High")</f>
        <v>Low</v>
      </c>
      <c r="K4106" s="5">
        <v>1</v>
      </c>
      <c r="L4106" s="5" t="str" cm="1">
        <f t="array" ref="L4106">_xlfn.IFS(K4106=1,"undergraduate",K4106=2,"graduate",K4106=3,"professional")</f>
        <v>undergraduate</v>
      </c>
      <c r="M4106" s="5">
        <v>0</v>
      </c>
      <c r="N4106" s="5" t="str" cm="1">
        <f t="array" ref="N4106">_xlfn.IFS(M4106=0, "No Mortgage", M4106&lt;150, "Low Mortgage", TRUE, "High Mortgage")</f>
        <v>No Mortgage</v>
      </c>
      <c r="O4106" s="5">
        <v>0</v>
      </c>
      <c r="P4106" s="5" t="str">
        <f t="shared" si="128"/>
        <v>Rejected</v>
      </c>
      <c r="Q4106" s="5">
        <v>0</v>
      </c>
      <c r="R4106" s="5">
        <v>0</v>
      </c>
      <c r="S4106" s="5" t="str">
        <f t="shared" si="129"/>
        <v>No</v>
      </c>
      <c r="T4106" s="5">
        <v>0</v>
      </c>
      <c r="U4106" s="7">
        <v>0</v>
      </c>
    </row>
    <row r="4107" spans="1:21" x14ac:dyDescent="0.3">
      <c r="A4107" s="8">
        <v>4106</v>
      </c>
      <c r="B4107" s="9">
        <v>39</v>
      </c>
      <c r="C4107" s="5" t="str" cm="1">
        <f t="array" ref="C4107">_xlfn.IFS(B4107&lt;30, "Young", B4107&lt;50, "Middle Age", TRUE, "Senior")</f>
        <v>Middle Age</v>
      </c>
      <c r="D4107" s="5">
        <v>15</v>
      </c>
      <c r="E4107" s="9">
        <v>139</v>
      </c>
      <c r="F4107" s="5" t="str" cm="1">
        <f t="array" ref="F4107">_xlfn.IFS(E4107&lt;50, "Low Income", E4107&lt;100, "Middle Income", TRUE,"High Income")</f>
        <v>High Income</v>
      </c>
      <c r="G4107" s="10">
        <v>91801</v>
      </c>
      <c r="H4107" s="9">
        <v>1</v>
      </c>
      <c r="I4107" s="9">
        <v>3.4</v>
      </c>
      <c r="J4107" s="5" t="str" cm="1">
        <f t="array" ref="J4107">_xlfn.IFS(I4107&lt;2,"Low", I4107&lt;5, "Middle", TRUE, "High")</f>
        <v>Middle</v>
      </c>
      <c r="K4107" s="9">
        <v>1</v>
      </c>
      <c r="L4107" s="5" t="str" cm="1">
        <f t="array" ref="L4107">_xlfn.IFS(K4107=1,"undergraduate",K4107=2,"graduate",K4107=3,"professional")</f>
        <v>undergraduate</v>
      </c>
      <c r="M4107" s="9">
        <v>353</v>
      </c>
      <c r="N4107" s="5" t="str" cm="1">
        <f t="array" ref="N4107">_xlfn.IFS(M4107=0, "No Mortgage", M4107&lt;150, "Low Mortgage", TRUE, "High Mortgage")</f>
        <v>High Mortgage</v>
      </c>
      <c r="O4107" s="9">
        <v>0</v>
      </c>
      <c r="P4107" s="5" t="str">
        <f t="shared" si="128"/>
        <v>Rejected</v>
      </c>
      <c r="Q4107" s="9">
        <v>0</v>
      </c>
      <c r="R4107" s="9">
        <v>0</v>
      </c>
      <c r="S4107" s="5" t="str">
        <f t="shared" si="129"/>
        <v>No</v>
      </c>
      <c r="T4107" s="9">
        <v>1</v>
      </c>
      <c r="U4107" s="11">
        <v>0</v>
      </c>
    </row>
    <row r="4108" spans="1:21" x14ac:dyDescent="0.3">
      <c r="A4108" s="4">
        <v>4107</v>
      </c>
      <c r="B4108" s="5">
        <v>48</v>
      </c>
      <c r="C4108" s="5" t="str" cm="1">
        <f t="array" ref="C4108">_xlfn.IFS(B4108&lt;30, "Young", B4108&lt;50, "Middle Age", TRUE, "Senior")</f>
        <v>Middle Age</v>
      </c>
      <c r="D4108" s="5">
        <v>22</v>
      </c>
      <c r="E4108" s="5">
        <v>54</v>
      </c>
      <c r="F4108" s="5" t="str" cm="1">
        <f t="array" ref="F4108">_xlfn.IFS(E4108&lt;50, "Low Income", E4108&lt;100, "Middle Income", TRUE,"High Income")</f>
        <v>Middle Income</v>
      </c>
      <c r="G4108" s="6">
        <v>93106</v>
      </c>
      <c r="H4108" s="5">
        <v>1</v>
      </c>
      <c r="I4108" s="5">
        <v>1.2</v>
      </c>
      <c r="J4108" s="5" t="str" cm="1">
        <f t="array" ref="J4108">_xlfn.IFS(I4108&lt;2,"Low", I4108&lt;5, "Middle", TRUE, "High")</f>
        <v>Low</v>
      </c>
      <c r="K4108" s="5">
        <v>2</v>
      </c>
      <c r="L4108" s="5" t="str" cm="1">
        <f t="array" ref="L4108">_xlfn.IFS(K4108=1,"undergraduate",K4108=2,"graduate",K4108=3,"professional")</f>
        <v>graduate</v>
      </c>
      <c r="M4108" s="5">
        <v>0</v>
      </c>
      <c r="N4108" s="5" t="str" cm="1">
        <f t="array" ref="N4108">_xlfn.IFS(M4108=0, "No Mortgage", M4108&lt;150, "Low Mortgage", TRUE, "High Mortgage")</f>
        <v>No Mortgage</v>
      </c>
      <c r="O4108" s="5">
        <v>0</v>
      </c>
      <c r="P4108" s="5" t="str">
        <f t="shared" si="128"/>
        <v>Rejected</v>
      </c>
      <c r="Q4108" s="5">
        <v>0</v>
      </c>
      <c r="R4108" s="5">
        <v>0</v>
      </c>
      <c r="S4108" s="5" t="str">
        <f t="shared" si="129"/>
        <v>No</v>
      </c>
      <c r="T4108" s="5">
        <v>0</v>
      </c>
      <c r="U4108" s="7">
        <v>0</v>
      </c>
    </row>
    <row r="4109" spans="1:21" x14ac:dyDescent="0.3">
      <c r="A4109" s="8">
        <v>4108</v>
      </c>
      <c r="B4109" s="9">
        <v>47</v>
      </c>
      <c r="C4109" s="5" t="str" cm="1">
        <f t="array" ref="C4109">_xlfn.IFS(B4109&lt;30, "Young", B4109&lt;50, "Middle Age", TRUE, "Senior")</f>
        <v>Middle Age</v>
      </c>
      <c r="D4109" s="5">
        <v>22</v>
      </c>
      <c r="E4109" s="9">
        <v>81</v>
      </c>
      <c r="F4109" s="5" t="str" cm="1">
        <f t="array" ref="F4109">_xlfn.IFS(E4109&lt;50, "Low Income", E4109&lt;100, "Middle Income", TRUE,"High Income")</f>
        <v>Middle Income</v>
      </c>
      <c r="G4109" s="10">
        <v>94123</v>
      </c>
      <c r="H4109" s="9">
        <v>1</v>
      </c>
      <c r="I4109" s="9">
        <v>2.9</v>
      </c>
      <c r="J4109" s="5" t="str" cm="1">
        <f t="array" ref="J4109">_xlfn.IFS(I4109&lt;2,"Low", I4109&lt;5, "Middle", TRUE, "High")</f>
        <v>Middle</v>
      </c>
      <c r="K4109" s="9">
        <v>1</v>
      </c>
      <c r="L4109" s="5" t="str" cm="1">
        <f t="array" ref="L4109">_xlfn.IFS(K4109=1,"undergraduate",K4109=2,"graduate",K4109=3,"professional")</f>
        <v>undergraduate</v>
      </c>
      <c r="M4109" s="9">
        <v>0</v>
      </c>
      <c r="N4109" s="5" t="str" cm="1">
        <f t="array" ref="N4109">_xlfn.IFS(M4109=0, "No Mortgage", M4109&lt;150, "Low Mortgage", TRUE, "High Mortgage")</f>
        <v>No Mortgage</v>
      </c>
      <c r="O4109" s="9">
        <v>0</v>
      </c>
      <c r="P4109" s="5" t="str">
        <f t="shared" si="128"/>
        <v>Rejected</v>
      </c>
      <c r="Q4109" s="9">
        <v>0</v>
      </c>
      <c r="R4109" s="9">
        <v>0</v>
      </c>
      <c r="S4109" s="5" t="str">
        <f t="shared" si="129"/>
        <v>No</v>
      </c>
      <c r="T4109" s="9">
        <v>0</v>
      </c>
      <c r="U4109" s="11">
        <v>1</v>
      </c>
    </row>
    <row r="4110" spans="1:21" x14ac:dyDescent="0.3">
      <c r="A4110" s="4">
        <v>4109</v>
      </c>
      <c r="B4110" s="5">
        <v>64</v>
      </c>
      <c r="C4110" s="5" t="str" cm="1">
        <f t="array" ref="C4110">_xlfn.IFS(B4110&lt;30, "Young", B4110&lt;50, "Middle Age", TRUE, "Senior")</f>
        <v>Senior</v>
      </c>
      <c r="D4110" s="5">
        <v>39</v>
      </c>
      <c r="E4110" s="5">
        <v>73</v>
      </c>
      <c r="F4110" s="5" t="str" cm="1">
        <f t="array" ref="F4110">_xlfn.IFS(E4110&lt;50, "Low Income", E4110&lt;100, "Middle Income", TRUE,"High Income")</f>
        <v>Middle Income</v>
      </c>
      <c r="G4110" s="6">
        <v>94025</v>
      </c>
      <c r="H4110" s="5">
        <v>3</v>
      </c>
      <c r="I4110" s="5">
        <v>2.2000000000000002</v>
      </c>
      <c r="J4110" s="5" t="str" cm="1">
        <f t="array" ref="J4110">_xlfn.IFS(I4110&lt;2,"Low", I4110&lt;5, "Middle", TRUE, "High")</f>
        <v>Middle</v>
      </c>
      <c r="K4110" s="5">
        <v>1</v>
      </c>
      <c r="L4110" s="5" t="str" cm="1">
        <f t="array" ref="L4110">_xlfn.IFS(K4110=1,"undergraduate",K4110=2,"graduate",K4110=3,"professional")</f>
        <v>undergraduate</v>
      </c>
      <c r="M4110" s="5">
        <v>0</v>
      </c>
      <c r="N4110" s="5" t="str" cm="1">
        <f t="array" ref="N4110">_xlfn.IFS(M4110=0, "No Mortgage", M4110&lt;150, "Low Mortgage", TRUE, "High Mortgage")</f>
        <v>No Mortgage</v>
      </c>
      <c r="O4110" s="5">
        <v>0</v>
      </c>
      <c r="P4110" s="5" t="str">
        <f t="shared" si="128"/>
        <v>Rejected</v>
      </c>
      <c r="Q4110" s="5">
        <v>1</v>
      </c>
      <c r="R4110" s="5">
        <v>0</v>
      </c>
      <c r="S4110" s="5" t="str">
        <f t="shared" si="129"/>
        <v>No</v>
      </c>
      <c r="T4110" s="5">
        <v>0</v>
      </c>
      <c r="U4110" s="7">
        <v>1</v>
      </c>
    </row>
    <row r="4111" spans="1:21" x14ac:dyDescent="0.3">
      <c r="A4111" s="8">
        <v>4110</v>
      </c>
      <c r="B4111" s="9">
        <v>27</v>
      </c>
      <c r="C4111" s="5" t="str" cm="1">
        <f t="array" ref="C4111">_xlfn.IFS(B4111&lt;30, "Young", B4111&lt;50, "Middle Age", TRUE, "Senior")</f>
        <v>Young</v>
      </c>
      <c r="D4111" s="5">
        <v>0</v>
      </c>
      <c r="E4111" s="9">
        <v>30</v>
      </c>
      <c r="F4111" s="5" t="str" cm="1">
        <f t="array" ref="F4111">_xlfn.IFS(E4111&lt;50, "Low Income", E4111&lt;100, "Middle Income", TRUE,"High Income")</f>
        <v>Low Income</v>
      </c>
      <c r="G4111" s="10">
        <v>93107</v>
      </c>
      <c r="H4111" s="9">
        <v>4</v>
      </c>
      <c r="I4111" s="9">
        <v>1</v>
      </c>
      <c r="J4111" s="5" t="str" cm="1">
        <f t="array" ref="J4111">_xlfn.IFS(I4111&lt;2,"Low", I4111&lt;5, "Middle", TRUE, "High")</f>
        <v>Low</v>
      </c>
      <c r="K4111" s="9">
        <v>3</v>
      </c>
      <c r="L4111" s="5" t="str" cm="1">
        <f t="array" ref="L4111">_xlfn.IFS(K4111=1,"undergraduate",K4111=2,"graduate",K4111=3,"professional")</f>
        <v>professional</v>
      </c>
      <c r="M4111" s="9">
        <v>0</v>
      </c>
      <c r="N4111" s="5" t="str" cm="1">
        <f t="array" ref="N4111">_xlfn.IFS(M4111=0, "No Mortgage", M4111&lt;150, "Low Mortgage", TRUE, "High Mortgage")</f>
        <v>No Mortgage</v>
      </c>
      <c r="O4111" s="9">
        <v>0</v>
      </c>
      <c r="P4111" s="5" t="str">
        <f t="shared" si="128"/>
        <v>Rejected</v>
      </c>
      <c r="Q4111" s="9">
        <v>0</v>
      </c>
      <c r="R4111" s="9">
        <v>0</v>
      </c>
      <c r="S4111" s="5" t="str">
        <f t="shared" si="129"/>
        <v>No</v>
      </c>
      <c r="T4111" s="9">
        <v>1</v>
      </c>
      <c r="U4111" s="11">
        <v>1</v>
      </c>
    </row>
    <row r="4112" spans="1:21" x14ac:dyDescent="0.3">
      <c r="A4112" s="4">
        <v>4111</v>
      </c>
      <c r="B4112" s="5">
        <v>66</v>
      </c>
      <c r="C4112" s="5" t="str" cm="1">
        <f t="array" ref="C4112">_xlfn.IFS(B4112&lt;30, "Young", B4112&lt;50, "Middle Age", TRUE, "Senior")</f>
        <v>Senior</v>
      </c>
      <c r="D4112" s="5">
        <v>41</v>
      </c>
      <c r="E4112" s="5">
        <v>59</v>
      </c>
      <c r="F4112" s="5" t="str" cm="1">
        <f t="array" ref="F4112">_xlfn.IFS(E4112&lt;50, "Low Income", E4112&lt;100, "Middle Income", TRUE,"High Income")</f>
        <v>Middle Income</v>
      </c>
      <c r="G4112" s="6">
        <v>95617</v>
      </c>
      <c r="H4112" s="5">
        <v>3</v>
      </c>
      <c r="I4112" s="5">
        <v>2.4</v>
      </c>
      <c r="J4112" s="5" t="str" cm="1">
        <f t="array" ref="J4112">_xlfn.IFS(I4112&lt;2,"Low", I4112&lt;5, "Middle", TRUE, "High")</f>
        <v>Middle</v>
      </c>
      <c r="K4112" s="5">
        <v>1</v>
      </c>
      <c r="L4112" s="5" t="str" cm="1">
        <f t="array" ref="L4112">_xlfn.IFS(K4112=1,"undergraduate",K4112=2,"graduate",K4112=3,"professional")</f>
        <v>undergraduate</v>
      </c>
      <c r="M4112" s="5">
        <v>0</v>
      </c>
      <c r="N4112" s="5" t="str" cm="1">
        <f t="array" ref="N4112">_xlfn.IFS(M4112=0, "No Mortgage", M4112&lt;150, "Low Mortgage", TRUE, "High Mortgage")</f>
        <v>No Mortgage</v>
      </c>
      <c r="O4112" s="5">
        <v>0</v>
      </c>
      <c r="P4112" s="5" t="str">
        <f t="shared" si="128"/>
        <v>Rejected</v>
      </c>
      <c r="Q4112" s="5">
        <v>0</v>
      </c>
      <c r="R4112" s="5">
        <v>0</v>
      </c>
      <c r="S4112" s="5" t="str">
        <f t="shared" si="129"/>
        <v>No</v>
      </c>
      <c r="T4112" s="5">
        <v>0</v>
      </c>
      <c r="U4112" s="7">
        <v>0</v>
      </c>
    </row>
    <row r="4113" spans="1:21" x14ac:dyDescent="0.3">
      <c r="A4113" s="8">
        <v>4112</v>
      </c>
      <c r="B4113" s="9">
        <v>43</v>
      </c>
      <c r="C4113" s="5" t="str" cm="1">
        <f t="array" ref="C4113">_xlfn.IFS(B4113&lt;30, "Young", B4113&lt;50, "Middle Age", TRUE, "Senior")</f>
        <v>Middle Age</v>
      </c>
      <c r="D4113" s="5">
        <v>17</v>
      </c>
      <c r="E4113" s="9">
        <v>21</v>
      </c>
      <c r="F4113" s="5" t="str" cm="1">
        <f t="array" ref="F4113">_xlfn.IFS(E4113&lt;50, "Low Income", E4113&lt;100, "Middle Income", TRUE,"High Income")</f>
        <v>Low Income</v>
      </c>
      <c r="G4113" s="10">
        <v>95351</v>
      </c>
      <c r="H4113" s="9">
        <v>3</v>
      </c>
      <c r="I4113" s="9">
        <v>1.5</v>
      </c>
      <c r="J4113" s="5" t="str" cm="1">
        <f t="array" ref="J4113">_xlfn.IFS(I4113&lt;2,"Low", I4113&lt;5, "Middle", TRUE, "High")</f>
        <v>Low</v>
      </c>
      <c r="K4113" s="9">
        <v>1</v>
      </c>
      <c r="L4113" s="5" t="str" cm="1">
        <f t="array" ref="L4113">_xlfn.IFS(K4113=1,"undergraduate",K4113=2,"graduate",K4113=3,"professional")</f>
        <v>undergraduate</v>
      </c>
      <c r="M4113" s="9">
        <v>0</v>
      </c>
      <c r="N4113" s="5" t="str" cm="1">
        <f t="array" ref="N4113">_xlfn.IFS(M4113=0, "No Mortgage", M4113&lt;150, "Low Mortgage", TRUE, "High Mortgage")</f>
        <v>No Mortgage</v>
      </c>
      <c r="O4113" s="9">
        <v>0</v>
      </c>
      <c r="P4113" s="5" t="str">
        <f t="shared" si="128"/>
        <v>Rejected</v>
      </c>
      <c r="Q4113" s="9">
        <v>0</v>
      </c>
      <c r="R4113" s="9">
        <v>0</v>
      </c>
      <c r="S4113" s="5" t="str">
        <f t="shared" si="129"/>
        <v>No</v>
      </c>
      <c r="T4113" s="9">
        <v>0</v>
      </c>
      <c r="U4113" s="11">
        <v>0</v>
      </c>
    </row>
    <row r="4114" spans="1:21" x14ac:dyDescent="0.3">
      <c r="A4114" s="4">
        <v>4113</v>
      </c>
      <c r="B4114" s="5">
        <v>34</v>
      </c>
      <c r="C4114" s="5" t="str" cm="1">
        <f t="array" ref="C4114">_xlfn.IFS(B4114&lt;30, "Young", B4114&lt;50, "Middle Age", TRUE, "Senior")</f>
        <v>Middle Age</v>
      </c>
      <c r="D4114" s="5">
        <v>9</v>
      </c>
      <c r="E4114" s="5">
        <v>65</v>
      </c>
      <c r="F4114" s="5" t="str" cm="1">
        <f t="array" ref="F4114">_xlfn.IFS(E4114&lt;50, "Low Income", E4114&lt;100, "Middle Income", TRUE,"High Income")</f>
        <v>Middle Income</v>
      </c>
      <c r="G4114" s="6">
        <v>95014</v>
      </c>
      <c r="H4114" s="5">
        <v>3</v>
      </c>
      <c r="I4114" s="5">
        <v>0.7</v>
      </c>
      <c r="J4114" s="5" t="str" cm="1">
        <f t="array" ref="J4114">_xlfn.IFS(I4114&lt;2,"Low", I4114&lt;5, "Middle", TRUE, "High")</f>
        <v>Low</v>
      </c>
      <c r="K4114" s="5">
        <v>2</v>
      </c>
      <c r="L4114" s="5" t="str" cm="1">
        <f t="array" ref="L4114">_xlfn.IFS(K4114=1,"undergraduate",K4114=2,"graduate",K4114=3,"professional")</f>
        <v>graduate</v>
      </c>
      <c r="M4114" s="5">
        <v>104</v>
      </c>
      <c r="N4114" s="5" t="str" cm="1">
        <f t="array" ref="N4114">_xlfn.IFS(M4114=0, "No Mortgage", M4114&lt;150, "Low Mortgage", TRUE, "High Mortgage")</f>
        <v>Low Mortgage</v>
      </c>
      <c r="O4114" s="5">
        <v>0</v>
      </c>
      <c r="P4114" s="5" t="str">
        <f t="shared" si="128"/>
        <v>Rejected</v>
      </c>
      <c r="Q4114" s="5">
        <v>0</v>
      </c>
      <c r="R4114" s="5">
        <v>0</v>
      </c>
      <c r="S4114" s="5" t="str">
        <f t="shared" si="129"/>
        <v>No</v>
      </c>
      <c r="T4114" s="5">
        <v>1</v>
      </c>
      <c r="U4114" s="7">
        <v>0</v>
      </c>
    </row>
    <row r="4115" spans="1:21" x14ac:dyDescent="0.3">
      <c r="A4115" s="8">
        <v>4114</v>
      </c>
      <c r="B4115" s="9">
        <v>28</v>
      </c>
      <c r="C4115" s="5" t="str" cm="1">
        <f t="array" ref="C4115">_xlfn.IFS(B4115&lt;30, "Young", B4115&lt;50, "Middle Age", TRUE, "Senior")</f>
        <v>Young</v>
      </c>
      <c r="D4115" s="5">
        <v>2</v>
      </c>
      <c r="E4115" s="9">
        <v>41</v>
      </c>
      <c r="F4115" s="5" t="str" cm="1">
        <f t="array" ref="F4115">_xlfn.IFS(E4115&lt;50, "Low Income", E4115&lt;100, "Middle Income", TRUE,"High Income")</f>
        <v>Low Income</v>
      </c>
      <c r="G4115" s="10">
        <v>93118</v>
      </c>
      <c r="H4115" s="9">
        <v>3</v>
      </c>
      <c r="I4115" s="9">
        <v>1.1000000000000001</v>
      </c>
      <c r="J4115" s="5" t="str" cm="1">
        <f t="array" ref="J4115">_xlfn.IFS(I4115&lt;2,"Low", I4115&lt;5, "Middle", TRUE, "High")</f>
        <v>Low</v>
      </c>
      <c r="K4115" s="9">
        <v>2</v>
      </c>
      <c r="L4115" s="5" t="str" cm="1">
        <f t="array" ref="L4115">_xlfn.IFS(K4115=1,"undergraduate",K4115=2,"graduate",K4115=3,"professional")</f>
        <v>graduate</v>
      </c>
      <c r="M4115" s="9">
        <v>161</v>
      </c>
      <c r="N4115" s="5" t="str" cm="1">
        <f t="array" ref="N4115">_xlfn.IFS(M4115=0, "No Mortgage", M4115&lt;150, "Low Mortgage", TRUE, "High Mortgage")</f>
        <v>High Mortgage</v>
      </c>
      <c r="O4115" s="9">
        <v>0</v>
      </c>
      <c r="P4115" s="5" t="str">
        <f t="shared" si="128"/>
        <v>Rejected</v>
      </c>
      <c r="Q4115" s="9">
        <v>0</v>
      </c>
      <c r="R4115" s="9">
        <v>0</v>
      </c>
      <c r="S4115" s="5" t="str">
        <f t="shared" si="129"/>
        <v>No</v>
      </c>
      <c r="T4115" s="9">
        <v>1</v>
      </c>
      <c r="U4115" s="11">
        <v>0</v>
      </c>
    </row>
    <row r="4116" spans="1:21" x14ac:dyDescent="0.3">
      <c r="A4116" s="4">
        <v>4115</v>
      </c>
      <c r="B4116" s="5">
        <v>52</v>
      </c>
      <c r="C4116" s="5" t="str" cm="1">
        <f t="array" ref="C4116">_xlfn.IFS(B4116&lt;30, "Young", B4116&lt;50, "Middle Age", TRUE, "Senior")</f>
        <v>Senior</v>
      </c>
      <c r="D4116" s="5">
        <v>28</v>
      </c>
      <c r="E4116" s="5">
        <v>52</v>
      </c>
      <c r="F4116" s="5" t="str" cm="1">
        <f t="array" ref="F4116">_xlfn.IFS(E4116&lt;50, "Low Income", E4116&lt;100, "Middle Income", TRUE,"High Income")</f>
        <v>Middle Income</v>
      </c>
      <c r="G4116" s="6">
        <v>92126</v>
      </c>
      <c r="H4116" s="5">
        <v>4</v>
      </c>
      <c r="I4116" s="5">
        <v>0.1</v>
      </c>
      <c r="J4116" s="5" t="str" cm="1">
        <f t="array" ref="J4116">_xlfn.IFS(I4116&lt;2,"Low", I4116&lt;5, "Middle", TRUE, "High")</f>
        <v>Low</v>
      </c>
      <c r="K4116" s="5">
        <v>3</v>
      </c>
      <c r="L4116" s="5" t="str" cm="1">
        <f t="array" ref="L4116">_xlfn.IFS(K4116=1,"undergraduate",K4116=2,"graduate",K4116=3,"professional")</f>
        <v>professional</v>
      </c>
      <c r="M4116" s="5">
        <v>121</v>
      </c>
      <c r="N4116" s="5" t="str" cm="1">
        <f t="array" ref="N4116">_xlfn.IFS(M4116=0, "No Mortgage", M4116&lt;150, "Low Mortgage", TRUE, "High Mortgage")</f>
        <v>Low Mortgage</v>
      </c>
      <c r="O4116" s="5">
        <v>0</v>
      </c>
      <c r="P4116" s="5" t="str">
        <f t="shared" si="128"/>
        <v>Rejected</v>
      </c>
      <c r="Q4116" s="5">
        <v>0</v>
      </c>
      <c r="R4116" s="5">
        <v>0</v>
      </c>
      <c r="S4116" s="5" t="str">
        <f t="shared" si="129"/>
        <v>No</v>
      </c>
      <c r="T4116" s="5">
        <v>0</v>
      </c>
      <c r="U4116" s="7">
        <v>0</v>
      </c>
    </row>
    <row r="4117" spans="1:21" x14ac:dyDescent="0.3">
      <c r="A4117" s="8">
        <v>4116</v>
      </c>
      <c r="B4117" s="9">
        <v>45</v>
      </c>
      <c r="C4117" s="5" t="str" cm="1">
        <f t="array" ref="C4117">_xlfn.IFS(B4117&lt;30, "Young", B4117&lt;50, "Middle Age", TRUE, "Senior")</f>
        <v>Middle Age</v>
      </c>
      <c r="D4117" s="5">
        <v>20</v>
      </c>
      <c r="E4117" s="9">
        <v>84</v>
      </c>
      <c r="F4117" s="5" t="str" cm="1">
        <f t="array" ref="F4117">_xlfn.IFS(E4117&lt;50, "Low Income", E4117&lt;100, "Middle Income", TRUE,"High Income")</f>
        <v>Middle Income</v>
      </c>
      <c r="G4117" s="10">
        <v>94131</v>
      </c>
      <c r="H4117" s="9">
        <v>4</v>
      </c>
      <c r="I4117" s="9">
        <v>1.1000000000000001</v>
      </c>
      <c r="J4117" s="5" t="str" cm="1">
        <f t="array" ref="J4117">_xlfn.IFS(I4117&lt;2,"Low", I4117&lt;5, "Middle", TRUE, "High")</f>
        <v>Low</v>
      </c>
      <c r="K4117" s="9">
        <v>2</v>
      </c>
      <c r="L4117" s="5" t="str" cm="1">
        <f t="array" ref="L4117">_xlfn.IFS(K4117=1,"undergraduate",K4117=2,"graduate",K4117=3,"professional")</f>
        <v>graduate</v>
      </c>
      <c r="M4117" s="9">
        <v>180</v>
      </c>
      <c r="N4117" s="5" t="str" cm="1">
        <f t="array" ref="N4117">_xlfn.IFS(M4117=0, "No Mortgage", M4117&lt;150, "Low Mortgage", TRUE, "High Mortgage")</f>
        <v>High Mortgage</v>
      </c>
      <c r="O4117" s="9">
        <v>0</v>
      </c>
      <c r="P4117" s="5" t="str">
        <f t="shared" si="128"/>
        <v>Rejected</v>
      </c>
      <c r="Q4117" s="9">
        <v>0</v>
      </c>
      <c r="R4117" s="9">
        <v>0</v>
      </c>
      <c r="S4117" s="5" t="str">
        <f t="shared" si="129"/>
        <v>No</v>
      </c>
      <c r="T4117" s="9">
        <v>1</v>
      </c>
      <c r="U4117" s="11">
        <v>0</v>
      </c>
    </row>
    <row r="4118" spans="1:21" x14ac:dyDescent="0.3">
      <c r="A4118" s="4">
        <v>4117</v>
      </c>
      <c r="B4118" s="5">
        <v>24</v>
      </c>
      <c r="C4118" s="5" t="str" cm="1">
        <f t="array" ref="C4118">_xlfn.IFS(B4118&lt;30, "Young", B4118&lt;50, "Middle Age", TRUE, "Senior")</f>
        <v>Young</v>
      </c>
      <c r="D4118" s="5">
        <v>2</v>
      </c>
      <c r="E4118" s="5">
        <v>135</v>
      </c>
      <c r="F4118" s="5" t="str" cm="1">
        <f t="array" ref="F4118">_xlfn.IFS(E4118&lt;50, "Low Income", E4118&lt;100, "Middle Income", TRUE,"High Income")</f>
        <v>High Income</v>
      </c>
      <c r="G4118" s="6">
        <v>90065</v>
      </c>
      <c r="H4118" s="5">
        <v>2</v>
      </c>
      <c r="I4118" s="5">
        <v>7.2</v>
      </c>
      <c r="J4118" s="5" t="str" cm="1">
        <f t="array" ref="J4118">_xlfn.IFS(I4118&lt;2,"Low", I4118&lt;5, "Middle", TRUE, "High")</f>
        <v>High</v>
      </c>
      <c r="K4118" s="5">
        <v>1</v>
      </c>
      <c r="L4118" s="5" t="str" cm="1">
        <f t="array" ref="L4118">_xlfn.IFS(K4118=1,"undergraduate",K4118=2,"graduate",K4118=3,"professional")</f>
        <v>undergraduate</v>
      </c>
      <c r="M4118" s="5">
        <v>0</v>
      </c>
      <c r="N4118" s="5" t="str" cm="1">
        <f t="array" ref="N4118">_xlfn.IFS(M4118=0, "No Mortgage", M4118&lt;150, "Low Mortgage", TRUE, "High Mortgage")</f>
        <v>No Mortgage</v>
      </c>
      <c r="O4118" s="5">
        <v>0</v>
      </c>
      <c r="P4118" s="5" t="str">
        <f t="shared" si="128"/>
        <v>Rejected</v>
      </c>
      <c r="Q4118" s="5">
        <v>0</v>
      </c>
      <c r="R4118" s="5">
        <v>0</v>
      </c>
      <c r="S4118" s="5" t="str">
        <f t="shared" si="129"/>
        <v>No</v>
      </c>
      <c r="T4118" s="5">
        <v>1</v>
      </c>
      <c r="U4118" s="7">
        <v>0</v>
      </c>
    </row>
    <row r="4119" spans="1:21" x14ac:dyDescent="0.3">
      <c r="A4119" s="8">
        <v>4118</v>
      </c>
      <c r="B4119" s="9">
        <v>39</v>
      </c>
      <c r="C4119" s="5" t="str" cm="1">
        <f t="array" ref="C4119">_xlfn.IFS(B4119&lt;30, "Young", B4119&lt;50, "Middle Age", TRUE, "Senior")</f>
        <v>Middle Age</v>
      </c>
      <c r="D4119" s="5">
        <v>14</v>
      </c>
      <c r="E4119" s="9">
        <v>18</v>
      </c>
      <c r="F4119" s="5" t="str" cm="1">
        <f t="array" ref="F4119">_xlfn.IFS(E4119&lt;50, "Low Income", E4119&lt;100, "Middle Income", TRUE,"High Income")</f>
        <v>Low Income</v>
      </c>
      <c r="G4119" s="10">
        <v>92037</v>
      </c>
      <c r="H4119" s="9">
        <v>4</v>
      </c>
      <c r="I4119" s="9">
        <v>0.2</v>
      </c>
      <c r="J4119" s="5" t="str" cm="1">
        <f t="array" ref="J4119">_xlfn.IFS(I4119&lt;2,"Low", I4119&lt;5, "Middle", TRUE, "High")</f>
        <v>Low</v>
      </c>
      <c r="K4119" s="9">
        <v>3</v>
      </c>
      <c r="L4119" s="5" t="str" cm="1">
        <f t="array" ref="L4119">_xlfn.IFS(K4119=1,"undergraduate",K4119=2,"graduate",K4119=3,"professional")</f>
        <v>professional</v>
      </c>
      <c r="M4119" s="9">
        <v>0</v>
      </c>
      <c r="N4119" s="5" t="str" cm="1">
        <f t="array" ref="N4119">_xlfn.IFS(M4119=0, "No Mortgage", M4119&lt;150, "Low Mortgage", TRUE, "High Mortgage")</f>
        <v>No Mortgage</v>
      </c>
      <c r="O4119" s="9">
        <v>0</v>
      </c>
      <c r="P4119" s="5" t="str">
        <f t="shared" si="128"/>
        <v>Rejected</v>
      </c>
      <c r="Q4119" s="9">
        <v>1</v>
      </c>
      <c r="R4119" s="9">
        <v>0</v>
      </c>
      <c r="S4119" s="5" t="str">
        <f t="shared" si="129"/>
        <v>No</v>
      </c>
      <c r="T4119" s="9">
        <v>0</v>
      </c>
      <c r="U4119" s="11">
        <v>0</v>
      </c>
    </row>
    <row r="4120" spans="1:21" x14ac:dyDescent="0.3">
      <c r="A4120" s="4">
        <v>4119</v>
      </c>
      <c r="B4120" s="5">
        <v>40</v>
      </c>
      <c r="C4120" s="5" t="str" cm="1">
        <f t="array" ref="C4120">_xlfn.IFS(B4120&lt;30, "Young", B4120&lt;50, "Middle Age", TRUE, "Senior")</f>
        <v>Middle Age</v>
      </c>
      <c r="D4120" s="5">
        <v>16</v>
      </c>
      <c r="E4120" s="5">
        <v>34</v>
      </c>
      <c r="F4120" s="5" t="str" cm="1">
        <f t="array" ref="F4120">_xlfn.IFS(E4120&lt;50, "Low Income", E4120&lt;100, "Middle Income", TRUE,"High Income")</f>
        <v>Low Income</v>
      </c>
      <c r="G4120" s="6">
        <v>93561</v>
      </c>
      <c r="H4120" s="5">
        <v>1</v>
      </c>
      <c r="I4120" s="5">
        <v>0.7</v>
      </c>
      <c r="J4120" s="5" t="str" cm="1">
        <f t="array" ref="J4120">_xlfn.IFS(I4120&lt;2,"Low", I4120&lt;5, "Middle", TRUE, "High")</f>
        <v>Low</v>
      </c>
      <c r="K4120" s="5">
        <v>1</v>
      </c>
      <c r="L4120" s="5" t="str" cm="1">
        <f t="array" ref="L4120">_xlfn.IFS(K4120=1,"undergraduate",K4120=2,"graduate",K4120=3,"professional")</f>
        <v>undergraduate</v>
      </c>
      <c r="M4120" s="5">
        <v>0</v>
      </c>
      <c r="N4120" s="5" t="str" cm="1">
        <f t="array" ref="N4120">_xlfn.IFS(M4120=0, "No Mortgage", M4120&lt;150, "Low Mortgage", TRUE, "High Mortgage")</f>
        <v>No Mortgage</v>
      </c>
      <c r="O4120" s="5">
        <v>0</v>
      </c>
      <c r="P4120" s="5" t="str">
        <f t="shared" si="128"/>
        <v>Rejected</v>
      </c>
      <c r="Q4120" s="5">
        <v>0</v>
      </c>
      <c r="R4120" s="5">
        <v>0</v>
      </c>
      <c r="S4120" s="5" t="str">
        <f t="shared" si="129"/>
        <v>No</v>
      </c>
      <c r="T4120" s="5">
        <v>1</v>
      </c>
      <c r="U4120" s="7">
        <v>1</v>
      </c>
    </row>
    <row r="4121" spans="1:21" x14ac:dyDescent="0.3">
      <c r="A4121" s="8">
        <v>4120</v>
      </c>
      <c r="B4121" s="9">
        <v>30</v>
      </c>
      <c r="C4121" s="5" t="str" cm="1">
        <f t="array" ref="C4121">_xlfn.IFS(B4121&lt;30, "Young", B4121&lt;50, "Middle Age", TRUE, "Senior")</f>
        <v>Middle Age</v>
      </c>
      <c r="D4121" s="5">
        <v>5</v>
      </c>
      <c r="E4121" s="9">
        <v>85</v>
      </c>
      <c r="F4121" s="5" t="str" cm="1">
        <f t="array" ref="F4121">_xlfn.IFS(E4121&lt;50, "Low Income", E4121&lt;100, "Middle Income", TRUE,"High Income")</f>
        <v>Middle Income</v>
      </c>
      <c r="G4121" s="10">
        <v>92624</v>
      </c>
      <c r="H4121" s="9">
        <v>4</v>
      </c>
      <c r="I4121" s="9">
        <v>1.8</v>
      </c>
      <c r="J4121" s="5" t="str" cm="1">
        <f t="array" ref="J4121">_xlfn.IFS(I4121&lt;2,"Low", I4121&lt;5, "Middle", TRUE, "High")</f>
        <v>Low</v>
      </c>
      <c r="K4121" s="9">
        <v>3</v>
      </c>
      <c r="L4121" s="5" t="str" cm="1">
        <f t="array" ref="L4121">_xlfn.IFS(K4121=1,"undergraduate",K4121=2,"graduate",K4121=3,"professional")</f>
        <v>professional</v>
      </c>
      <c r="M4121" s="9">
        <v>0</v>
      </c>
      <c r="N4121" s="5" t="str" cm="1">
        <f t="array" ref="N4121">_xlfn.IFS(M4121=0, "No Mortgage", M4121&lt;150, "Low Mortgage", TRUE, "High Mortgage")</f>
        <v>No Mortgage</v>
      </c>
      <c r="O4121" s="9">
        <v>0</v>
      </c>
      <c r="P4121" s="5" t="str">
        <f t="shared" si="128"/>
        <v>Rejected</v>
      </c>
      <c r="Q4121" s="9">
        <v>0</v>
      </c>
      <c r="R4121" s="9">
        <v>0</v>
      </c>
      <c r="S4121" s="5" t="str">
        <f t="shared" si="129"/>
        <v>No</v>
      </c>
      <c r="T4121" s="9">
        <v>1</v>
      </c>
      <c r="U4121" s="11">
        <v>0</v>
      </c>
    </row>
    <row r="4122" spans="1:21" x14ac:dyDescent="0.3">
      <c r="A4122" s="4">
        <v>4121</v>
      </c>
      <c r="B4122" s="5">
        <v>49</v>
      </c>
      <c r="C4122" s="5" t="str" cm="1">
        <f t="array" ref="C4122">_xlfn.IFS(B4122&lt;30, "Young", B4122&lt;50, "Middle Age", TRUE, "Senior")</f>
        <v>Middle Age</v>
      </c>
      <c r="D4122" s="5">
        <v>23</v>
      </c>
      <c r="E4122" s="5">
        <v>23</v>
      </c>
      <c r="F4122" s="5" t="str" cm="1">
        <f t="array" ref="F4122">_xlfn.IFS(E4122&lt;50, "Low Income", E4122&lt;100, "Middle Income", TRUE,"High Income")</f>
        <v>Low Income</v>
      </c>
      <c r="G4122" s="6">
        <v>94080</v>
      </c>
      <c r="H4122" s="5">
        <v>1</v>
      </c>
      <c r="I4122" s="5">
        <v>1.4</v>
      </c>
      <c r="J4122" s="5" t="str" cm="1">
        <f t="array" ref="J4122">_xlfn.IFS(I4122&lt;2,"Low", I4122&lt;5, "Middle", TRUE, "High")</f>
        <v>Low</v>
      </c>
      <c r="K4122" s="5">
        <v>3</v>
      </c>
      <c r="L4122" s="5" t="str" cm="1">
        <f t="array" ref="L4122">_xlfn.IFS(K4122=1,"undergraduate",K4122=2,"graduate",K4122=3,"professional")</f>
        <v>professional</v>
      </c>
      <c r="M4122" s="5">
        <v>0</v>
      </c>
      <c r="N4122" s="5" t="str" cm="1">
        <f t="array" ref="N4122">_xlfn.IFS(M4122=0, "No Mortgage", M4122&lt;150, "Low Mortgage", TRUE, "High Mortgage")</f>
        <v>No Mortgage</v>
      </c>
      <c r="O4122" s="5">
        <v>0</v>
      </c>
      <c r="P4122" s="5" t="str">
        <f t="shared" si="128"/>
        <v>Rejected</v>
      </c>
      <c r="Q4122" s="5">
        <v>0</v>
      </c>
      <c r="R4122" s="5">
        <v>0</v>
      </c>
      <c r="S4122" s="5" t="str">
        <f t="shared" si="129"/>
        <v>No</v>
      </c>
      <c r="T4122" s="5">
        <v>0</v>
      </c>
      <c r="U4122" s="7">
        <v>0</v>
      </c>
    </row>
    <row r="4123" spans="1:21" x14ac:dyDescent="0.3">
      <c r="A4123" s="8">
        <v>4122</v>
      </c>
      <c r="B4123" s="9">
        <v>53</v>
      </c>
      <c r="C4123" s="5" t="str" cm="1">
        <f t="array" ref="C4123">_xlfn.IFS(B4123&lt;30, "Young", B4123&lt;50, "Middle Age", TRUE, "Senior")</f>
        <v>Senior</v>
      </c>
      <c r="D4123" s="5">
        <v>27</v>
      </c>
      <c r="E4123" s="9">
        <v>65</v>
      </c>
      <c r="F4123" s="5" t="str" cm="1">
        <f t="array" ref="F4123">_xlfn.IFS(E4123&lt;50, "Low Income", E4123&lt;100, "Middle Income", TRUE,"High Income")</f>
        <v>Middle Income</v>
      </c>
      <c r="G4123" s="10">
        <v>91711</v>
      </c>
      <c r="H4123" s="9">
        <v>4</v>
      </c>
      <c r="I4123" s="9">
        <v>2.8</v>
      </c>
      <c r="J4123" s="5" t="str" cm="1">
        <f t="array" ref="J4123">_xlfn.IFS(I4123&lt;2,"Low", I4123&lt;5, "Middle", TRUE, "High")</f>
        <v>Middle</v>
      </c>
      <c r="K4123" s="9">
        <v>2</v>
      </c>
      <c r="L4123" s="5" t="str" cm="1">
        <f t="array" ref="L4123">_xlfn.IFS(K4123=1,"undergraduate",K4123=2,"graduate",K4123=3,"professional")</f>
        <v>graduate</v>
      </c>
      <c r="M4123" s="9">
        <v>0</v>
      </c>
      <c r="N4123" s="5" t="str" cm="1">
        <f t="array" ref="N4123">_xlfn.IFS(M4123=0, "No Mortgage", M4123&lt;150, "Low Mortgage", TRUE, "High Mortgage")</f>
        <v>No Mortgage</v>
      </c>
      <c r="O4123" s="9">
        <v>0</v>
      </c>
      <c r="P4123" s="5" t="str">
        <f t="shared" si="128"/>
        <v>Rejected</v>
      </c>
      <c r="Q4123" s="9">
        <v>0</v>
      </c>
      <c r="R4123" s="9">
        <v>0</v>
      </c>
      <c r="S4123" s="5" t="str">
        <f t="shared" si="129"/>
        <v>No</v>
      </c>
      <c r="T4123" s="9">
        <v>0</v>
      </c>
      <c r="U4123" s="11">
        <v>1</v>
      </c>
    </row>
    <row r="4124" spans="1:21" x14ac:dyDescent="0.3">
      <c r="A4124" s="4">
        <v>4123</v>
      </c>
      <c r="B4124" s="5">
        <v>56</v>
      </c>
      <c r="C4124" s="5" t="str" cm="1">
        <f t="array" ref="C4124">_xlfn.IFS(B4124&lt;30, "Young", B4124&lt;50, "Middle Age", TRUE, "Senior")</f>
        <v>Senior</v>
      </c>
      <c r="D4124" s="5">
        <v>30</v>
      </c>
      <c r="E4124" s="5">
        <v>195</v>
      </c>
      <c r="F4124" s="5" t="str" cm="1">
        <f t="array" ref="F4124">_xlfn.IFS(E4124&lt;50, "Low Income", E4124&lt;100, "Middle Income", TRUE,"High Income")</f>
        <v>High Income</v>
      </c>
      <c r="G4124" s="6">
        <v>90089</v>
      </c>
      <c r="H4124" s="5">
        <v>1</v>
      </c>
      <c r="I4124" s="5">
        <v>2.9</v>
      </c>
      <c r="J4124" s="5" t="str" cm="1">
        <f t="array" ref="J4124">_xlfn.IFS(I4124&lt;2,"Low", I4124&lt;5, "Middle", TRUE, "High")</f>
        <v>Middle</v>
      </c>
      <c r="K4124" s="5">
        <v>1</v>
      </c>
      <c r="L4124" s="5" t="str" cm="1">
        <f t="array" ref="L4124">_xlfn.IFS(K4124=1,"undergraduate",K4124=2,"graduate",K4124=3,"professional")</f>
        <v>undergraduate</v>
      </c>
      <c r="M4124" s="5">
        <v>0</v>
      </c>
      <c r="N4124" s="5" t="str" cm="1">
        <f t="array" ref="N4124">_xlfn.IFS(M4124=0, "No Mortgage", M4124&lt;150, "Low Mortgage", TRUE, "High Mortgage")</f>
        <v>No Mortgage</v>
      </c>
      <c r="O4124" s="5">
        <v>0</v>
      </c>
      <c r="P4124" s="5" t="str">
        <f t="shared" si="128"/>
        <v>Rejected</v>
      </c>
      <c r="Q4124" s="5">
        <v>0</v>
      </c>
      <c r="R4124" s="5">
        <v>0</v>
      </c>
      <c r="S4124" s="5" t="str">
        <f t="shared" si="129"/>
        <v>No</v>
      </c>
      <c r="T4124" s="5">
        <v>0</v>
      </c>
      <c r="U4124" s="7">
        <v>0</v>
      </c>
    </row>
    <row r="4125" spans="1:21" x14ac:dyDescent="0.3">
      <c r="A4125" s="8">
        <v>4124</v>
      </c>
      <c r="B4125" s="9">
        <v>50</v>
      </c>
      <c r="C4125" s="5" t="str" cm="1">
        <f t="array" ref="C4125">_xlfn.IFS(B4125&lt;30, "Young", B4125&lt;50, "Middle Age", TRUE, "Senior")</f>
        <v>Senior</v>
      </c>
      <c r="D4125" s="5">
        <v>24</v>
      </c>
      <c r="E4125" s="9">
        <v>40</v>
      </c>
      <c r="F4125" s="5" t="str" cm="1">
        <f t="array" ref="F4125">_xlfn.IFS(E4125&lt;50, "Low Income", E4125&lt;100, "Middle Income", TRUE,"High Income")</f>
        <v>Low Income</v>
      </c>
      <c r="G4125" s="10">
        <v>93460</v>
      </c>
      <c r="H4125" s="9">
        <v>4</v>
      </c>
      <c r="I4125" s="9">
        <v>2.6</v>
      </c>
      <c r="J4125" s="5" t="str" cm="1">
        <f t="array" ref="J4125">_xlfn.IFS(I4125&lt;2,"Low", I4125&lt;5, "Middle", TRUE, "High")</f>
        <v>Middle</v>
      </c>
      <c r="K4125" s="9">
        <v>1</v>
      </c>
      <c r="L4125" s="5" t="str" cm="1">
        <f t="array" ref="L4125">_xlfn.IFS(K4125=1,"undergraduate",K4125=2,"graduate",K4125=3,"professional")</f>
        <v>undergraduate</v>
      </c>
      <c r="M4125" s="9">
        <v>89</v>
      </c>
      <c r="N4125" s="5" t="str" cm="1">
        <f t="array" ref="N4125">_xlfn.IFS(M4125=0, "No Mortgage", M4125&lt;150, "Low Mortgage", TRUE, "High Mortgage")</f>
        <v>Low Mortgage</v>
      </c>
      <c r="O4125" s="9">
        <v>0</v>
      </c>
      <c r="P4125" s="5" t="str">
        <f t="shared" si="128"/>
        <v>Rejected</v>
      </c>
      <c r="Q4125" s="9">
        <v>0</v>
      </c>
      <c r="R4125" s="9">
        <v>0</v>
      </c>
      <c r="S4125" s="5" t="str">
        <f t="shared" si="129"/>
        <v>No</v>
      </c>
      <c r="T4125" s="9">
        <v>1</v>
      </c>
      <c r="U4125" s="11">
        <v>0</v>
      </c>
    </row>
    <row r="4126" spans="1:21" x14ac:dyDescent="0.3">
      <c r="A4126" s="4">
        <v>4125</v>
      </c>
      <c r="B4126" s="5">
        <v>53</v>
      </c>
      <c r="C4126" s="5" t="str" cm="1">
        <f t="array" ref="C4126">_xlfn.IFS(B4126&lt;30, "Young", B4126&lt;50, "Middle Age", TRUE, "Senior")</f>
        <v>Senior</v>
      </c>
      <c r="D4126" s="5">
        <v>29</v>
      </c>
      <c r="E4126" s="5">
        <v>141</v>
      </c>
      <c r="F4126" s="5" t="str" cm="1">
        <f t="array" ref="F4126">_xlfn.IFS(E4126&lt;50, "Low Income", E4126&lt;100, "Middle Income", TRUE,"High Income")</f>
        <v>High Income</v>
      </c>
      <c r="G4126" s="6">
        <v>90064</v>
      </c>
      <c r="H4126" s="5">
        <v>2</v>
      </c>
      <c r="I4126" s="5">
        <v>0.2</v>
      </c>
      <c r="J4126" s="5" t="str" cm="1">
        <f t="array" ref="J4126">_xlfn.IFS(I4126&lt;2,"Low", I4126&lt;5, "Middle", TRUE, "High")</f>
        <v>Low</v>
      </c>
      <c r="K4126" s="5">
        <v>3</v>
      </c>
      <c r="L4126" s="5" t="str" cm="1">
        <f t="array" ref="L4126">_xlfn.IFS(K4126=1,"undergraduate",K4126=2,"graduate",K4126=3,"professional")</f>
        <v>professional</v>
      </c>
      <c r="M4126" s="5">
        <v>0</v>
      </c>
      <c r="N4126" s="5" t="str" cm="1">
        <f t="array" ref="N4126">_xlfn.IFS(M4126=0, "No Mortgage", M4126&lt;150, "Low Mortgage", TRUE, "High Mortgage")</f>
        <v>No Mortgage</v>
      </c>
      <c r="O4126" s="5">
        <v>1</v>
      </c>
      <c r="P4126" s="5" t="str">
        <f t="shared" si="128"/>
        <v>Accepted</v>
      </c>
      <c r="Q4126" s="5">
        <v>0</v>
      </c>
      <c r="R4126" s="5">
        <v>0</v>
      </c>
      <c r="S4126" s="5" t="str">
        <f t="shared" si="129"/>
        <v>No</v>
      </c>
      <c r="T4126" s="5">
        <v>0</v>
      </c>
      <c r="U4126" s="7">
        <v>0</v>
      </c>
    </row>
    <row r="4127" spans="1:21" x14ac:dyDescent="0.3">
      <c r="A4127" s="8">
        <v>4126</v>
      </c>
      <c r="B4127" s="9">
        <v>60</v>
      </c>
      <c r="C4127" s="5" t="str" cm="1">
        <f t="array" ref="C4127">_xlfn.IFS(B4127&lt;30, "Young", B4127&lt;50, "Middle Age", TRUE, "Senior")</f>
        <v>Senior</v>
      </c>
      <c r="D4127" s="5">
        <v>34</v>
      </c>
      <c r="E4127" s="9">
        <v>95</v>
      </c>
      <c r="F4127" s="5" t="str" cm="1">
        <f t="array" ref="F4127">_xlfn.IFS(E4127&lt;50, "Low Income", E4127&lt;100, "Middle Income", TRUE,"High Income")</f>
        <v>Middle Income</v>
      </c>
      <c r="G4127" s="10">
        <v>94104</v>
      </c>
      <c r="H4127" s="9">
        <v>2</v>
      </c>
      <c r="I4127" s="9">
        <v>0.7</v>
      </c>
      <c r="J4127" s="5" t="str" cm="1">
        <f t="array" ref="J4127">_xlfn.IFS(I4127&lt;2,"Low", I4127&lt;5, "Middle", TRUE, "High")</f>
        <v>Low</v>
      </c>
      <c r="K4127" s="9">
        <v>2</v>
      </c>
      <c r="L4127" s="5" t="str" cm="1">
        <f t="array" ref="L4127">_xlfn.IFS(K4127=1,"undergraduate",K4127=2,"graduate",K4127=3,"professional")</f>
        <v>graduate</v>
      </c>
      <c r="M4127" s="9">
        <v>322</v>
      </c>
      <c r="N4127" s="5" t="str" cm="1">
        <f t="array" ref="N4127">_xlfn.IFS(M4127=0, "No Mortgage", M4127&lt;150, "Low Mortgage", TRUE, "High Mortgage")</f>
        <v>High Mortgage</v>
      </c>
      <c r="O4127" s="9">
        <v>0</v>
      </c>
      <c r="P4127" s="5" t="str">
        <f t="shared" si="128"/>
        <v>Rejected</v>
      </c>
      <c r="Q4127" s="9">
        <v>0</v>
      </c>
      <c r="R4127" s="9">
        <v>0</v>
      </c>
      <c r="S4127" s="5" t="str">
        <f t="shared" si="129"/>
        <v>No</v>
      </c>
      <c r="T4127" s="9">
        <v>1</v>
      </c>
      <c r="U4127" s="11">
        <v>1</v>
      </c>
    </row>
    <row r="4128" spans="1:21" x14ac:dyDescent="0.3">
      <c r="A4128" s="4">
        <v>4127</v>
      </c>
      <c r="B4128" s="5">
        <v>58</v>
      </c>
      <c r="C4128" s="5" t="str" cm="1">
        <f t="array" ref="C4128">_xlfn.IFS(B4128&lt;30, "Young", B4128&lt;50, "Middle Age", TRUE, "Senior")</f>
        <v>Senior</v>
      </c>
      <c r="D4128" s="5">
        <v>33</v>
      </c>
      <c r="E4128" s="5">
        <v>23</v>
      </c>
      <c r="F4128" s="5" t="str" cm="1">
        <f t="array" ref="F4128">_xlfn.IFS(E4128&lt;50, "Low Income", E4128&lt;100, "Middle Income", TRUE,"High Income")</f>
        <v>Low Income</v>
      </c>
      <c r="G4128" s="6">
        <v>90095</v>
      </c>
      <c r="H4128" s="5">
        <v>3</v>
      </c>
      <c r="I4128" s="5">
        <v>1.3</v>
      </c>
      <c r="J4128" s="5" t="str" cm="1">
        <f t="array" ref="J4128">_xlfn.IFS(I4128&lt;2,"Low", I4128&lt;5, "Middle", TRUE, "High")</f>
        <v>Low</v>
      </c>
      <c r="K4128" s="5">
        <v>2</v>
      </c>
      <c r="L4128" s="5" t="str" cm="1">
        <f t="array" ref="L4128">_xlfn.IFS(K4128=1,"undergraduate",K4128=2,"graduate",K4128=3,"professional")</f>
        <v>graduate</v>
      </c>
      <c r="M4128" s="5">
        <v>131</v>
      </c>
      <c r="N4128" s="5" t="str" cm="1">
        <f t="array" ref="N4128">_xlfn.IFS(M4128=0, "No Mortgage", M4128&lt;150, "Low Mortgage", TRUE, "High Mortgage")</f>
        <v>Low Mortgage</v>
      </c>
      <c r="O4128" s="5">
        <v>0</v>
      </c>
      <c r="P4128" s="5" t="str">
        <f t="shared" si="128"/>
        <v>Rejected</v>
      </c>
      <c r="Q4128" s="5">
        <v>0</v>
      </c>
      <c r="R4128" s="5">
        <v>0</v>
      </c>
      <c r="S4128" s="5" t="str">
        <f t="shared" si="129"/>
        <v>No</v>
      </c>
      <c r="T4128" s="5">
        <v>0</v>
      </c>
      <c r="U4128" s="7">
        <v>0</v>
      </c>
    </row>
    <row r="4129" spans="1:21" x14ac:dyDescent="0.3">
      <c r="A4129" s="8">
        <v>4128</v>
      </c>
      <c r="B4129" s="9">
        <v>43</v>
      </c>
      <c r="C4129" s="5" t="str" cm="1">
        <f t="array" ref="C4129">_xlfn.IFS(B4129&lt;30, "Young", B4129&lt;50, "Middle Age", TRUE, "Senior")</f>
        <v>Middle Age</v>
      </c>
      <c r="D4129" s="5">
        <v>19</v>
      </c>
      <c r="E4129" s="9">
        <v>82</v>
      </c>
      <c r="F4129" s="5" t="str" cm="1">
        <f t="array" ref="F4129">_xlfn.IFS(E4129&lt;50, "Low Income", E4129&lt;100, "Middle Income", TRUE,"High Income")</f>
        <v>Middle Income</v>
      </c>
      <c r="G4129" s="10">
        <v>95758</v>
      </c>
      <c r="H4129" s="9">
        <v>2</v>
      </c>
      <c r="I4129" s="9">
        <v>1.8</v>
      </c>
      <c r="J4129" s="5" t="str" cm="1">
        <f t="array" ref="J4129">_xlfn.IFS(I4129&lt;2,"Low", I4129&lt;5, "Middle", TRUE, "High")</f>
        <v>Low</v>
      </c>
      <c r="K4129" s="9">
        <v>2</v>
      </c>
      <c r="L4129" s="5" t="str" cm="1">
        <f t="array" ref="L4129">_xlfn.IFS(K4129=1,"undergraduate",K4129=2,"graduate",K4129=3,"professional")</f>
        <v>graduate</v>
      </c>
      <c r="M4129" s="9">
        <v>0</v>
      </c>
      <c r="N4129" s="5" t="str" cm="1">
        <f t="array" ref="N4129">_xlfn.IFS(M4129=0, "No Mortgage", M4129&lt;150, "Low Mortgage", TRUE, "High Mortgage")</f>
        <v>No Mortgage</v>
      </c>
      <c r="O4129" s="9">
        <v>0</v>
      </c>
      <c r="P4129" s="5" t="str">
        <f t="shared" si="128"/>
        <v>Rejected</v>
      </c>
      <c r="Q4129" s="9">
        <v>0</v>
      </c>
      <c r="R4129" s="9">
        <v>0</v>
      </c>
      <c r="S4129" s="5" t="str">
        <f t="shared" si="129"/>
        <v>No</v>
      </c>
      <c r="T4129" s="9">
        <v>1</v>
      </c>
      <c r="U4129" s="11">
        <v>1</v>
      </c>
    </row>
    <row r="4130" spans="1:21" x14ac:dyDescent="0.3">
      <c r="A4130" s="4">
        <v>4129</v>
      </c>
      <c r="B4130" s="5">
        <v>46</v>
      </c>
      <c r="C4130" s="5" t="str" cm="1">
        <f t="array" ref="C4130">_xlfn.IFS(B4130&lt;30, "Young", B4130&lt;50, "Middle Age", TRUE, "Senior")</f>
        <v>Middle Age</v>
      </c>
      <c r="D4130" s="5">
        <v>21</v>
      </c>
      <c r="E4130" s="5">
        <v>53</v>
      </c>
      <c r="F4130" s="5" t="str" cm="1">
        <f t="array" ref="F4130">_xlfn.IFS(E4130&lt;50, "Low Income", E4130&lt;100, "Middle Income", TRUE,"High Income")</f>
        <v>Middle Income</v>
      </c>
      <c r="G4130" s="6">
        <v>93555</v>
      </c>
      <c r="H4130" s="5">
        <v>4</v>
      </c>
      <c r="I4130" s="5">
        <v>1.9</v>
      </c>
      <c r="J4130" s="5" t="str" cm="1">
        <f t="array" ref="J4130">_xlfn.IFS(I4130&lt;2,"Low", I4130&lt;5, "Middle", TRUE, "High")</f>
        <v>Low</v>
      </c>
      <c r="K4130" s="5">
        <v>3</v>
      </c>
      <c r="L4130" s="5" t="str" cm="1">
        <f t="array" ref="L4130">_xlfn.IFS(K4130=1,"undergraduate",K4130=2,"graduate",K4130=3,"professional")</f>
        <v>professional</v>
      </c>
      <c r="M4130" s="5">
        <v>0</v>
      </c>
      <c r="N4130" s="5" t="str" cm="1">
        <f t="array" ref="N4130">_xlfn.IFS(M4130=0, "No Mortgage", M4130&lt;150, "Low Mortgage", TRUE, "High Mortgage")</f>
        <v>No Mortgage</v>
      </c>
      <c r="O4130" s="5">
        <v>0</v>
      </c>
      <c r="P4130" s="5" t="str">
        <f t="shared" si="128"/>
        <v>Rejected</v>
      </c>
      <c r="Q4130" s="5">
        <v>0</v>
      </c>
      <c r="R4130" s="5">
        <v>0</v>
      </c>
      <c r="S4130" s="5" t="str">
        <f t="shared" si="129"/>
        <v>No</v>
      </c>
      <c r="T4130" s="5">
        <v>0</v>
      </c>
      <c r="U4130" s="7">
        <v>0</v>
      </c>
    </row>
    <row r="4131" spans="1:21" x14ac:dyDescent="0.3">
      <c r="A4131" s="8">
        <v>4130</v>
      </c>
      <c r="B4131" s="9">
        <v>29</v>
      </c>
      <c r="C4131" s="5" t="str" cm="1">
        <f t="array" ref="C4131">_xlfn.IFS(B4131&lt;30, "Young", B4131&lt;50, "Middle Age", TRUE, "Senior")</f>
        <v>Young</v>
      </c>
      <c r="D4131" s="5">
        <v>3</v>
      </c>
      <c r="E4131" s="9">
        <v>10</v>
      </c>
      <c r="F4131" s="5" t="str" cm="1">
        <f t="array" ref="F4131">_xlfn.IFS(E4131&lt;50, "Low Income", E4131&lt;100, "Middle Income", TRUE,"High Income")</f>
        <v>Low Income</v>
      </c>
      <c r="G4131" s="10">
        <v>91320</v>
      </c>
      <c r="H4131" s="9">
        <v>4</v>
      </c>
      <c r="I4131" s="9">
        <v>0.4</v>
      </c>
      <c r="J4131" s="5" t="str" cm="1">
        <f t="array" ref="J4131">_xlfn.IFS(I4131&lt;2,"Low", I4131&lt;5, "Middle", TRUE, "High")</f>
        <v>Low</v>
      </c>
      <c r="K4131" s="9">
        <v>1</v>
      </c>
      <c r="L4131" s="5" t="str" cm="1">
        <f t="array" ref="L4131">_xlfn.IFS(K4131=1,"undergraduate",K4131=2,"graduate",K4131=3,"professional")</f>
        <v>undergraduate</v>
      </c>
      <c r="M4131" s="9">
        <v>87</v>
      </c>
      <c r="N4131" s="5" t="str" cm="1">
        <f t="array" ref="N4131">_xlfn.IFS(M4131=0, "No Mortgage", M4131&lt;150, "Low Mortgage", TRUE, "High Mortgage")</f>
        <v>Low Mortgage</v>
      </c>
      <c r="O4131" s="9">
        <v>0</v>
      </c>
      <c r="P4131" s="5" t="str">
        <f t="shared" si="128"/>
        <v>Rejected</v>
      </c>
      <c r="Q4131" s="9">
        <v>0</v>
      </c>
      <c r="R4131" s="9">
        <v>0</v>
      </c>
      <c r="S4131" s="5" t="str">
        <f t="shared" si="129"/>
        <v>No</v>
      </c>
      <c r="T4131" s="9">
        <v>1</v>
      </c>
      <c r="U4131" s="11">
        <v>1</v>
      </c>
    </row>
    <row r="4132" spans="1:21" x14ac:dyDescent="0.3">
      <c r="A4132" s="4">
        <v>4131</v>
      </c>
      <c r="B4132" s="5">
        <v>56</v>
      </c>
      <c r="C4132" s="5" t="str" cm="1">
        <f t="array" ref="C4132">_xlfn.IFS(B4132&lt;30, "Young", B4132&lt;50, "Middle Age", TRUE, "Senior")</f>
        <v>Senior</v>
      </c>
      <c r="D4132" s="5">
        <v>30</v>
      </c>
      <c r="E4132" s="5">
        <v>75</v>
      </c>
      <c r="F4132" s="5" t="str" cm="1">
        <f t="array" ref="F4132">_xlfn.IFS(E4132&lt;50, "Low Income", E4132&lt;100, "Middle Income", TRUE,"High Income")</f>
        <v>Middle Income</v>
      </c>
      <c r="G4132" s="6">
        <v>91910</v>
      </c>
      <c r="H4132" s="5">
        <v>1</v>
      </c>
      <c r="I4132" s="5">
        <v>1.9</v>
      </c>
      <c r="J4132" s="5" t="str" cm="1">
        <f t="array" ref="J4132">_xlfn.IFS(I4132&lt;2,"Low", I4132&lt;5, "Middle", TRUE, "High")</f>
        <v>Low</v>
      </c>
      <c r="K4132" s="5">
        <v>2</v>
      </c>
      <c r="L4132" s="5" t="str" cm="1">
        <f t="array" ref="L4132">_xlfn.IFS(K4132=1,"undergraduate",K4132=2,"graduate",K4132=3,"professional")</f>
        <v>graduate</v>
      </c>
      <c r="M4132" s="5">
        <v>125</v>
      </c>
      <c r="N4132" s="5" t="str" cm="1">
        <f t="array" ref="N4132">_xlfn.IFS(M4132=0, "No Mortgage", M4132&lt;150, "Low Mortgage", TRUE, "High Mortgage")</f>
        <v>Low Mortgage</v>
      </c>
      <c r="O4132" s="5">
        <v>0</v>
      </c>
      <c r="P4132" s="5" t="str">
        <f t="shared" si="128"/>
        <v>Rejected</v>
      </c>
      <c r="Q4132" s="5">
        <v>0</v>
      </c>
      <c r="R4132" s="5">
        <v>0</v>
      </c>
      <c r="S4132" s="5" t="str">
        <f t="shared" si="129"/>
        <v>No</v>
      </c>
      <c r="T4132" s="5">
        <v>1</v>
      </c>
      <c r="U4132" s="7">
        <v>0</v>
      </c>
    </row>
    <row r="4133" spans="1:21" x14ac:dyDescent="0.3">
      <c r="A4133" s="8">
        <v>4132</v>
      </c>
      <c r="B4133" s="9">
        <v>48</v>
      </c>
      <c r="C4133" s="5" t="str" cm="1">
        <f t="array" ref="C4133">_xlfn.IFS(B4133&lt;30, "Young", B4133&lt;50, "Middle Age", TRUE, "Senior")</f>
        <v>Middle Age</v>
      </c>
      <c r="D4133" s="5">
        <v>23</v>
      </c>
      <c r="E4133" s="9">
        <v>23</v>
      </c>
      <c r="F4133" s="5" t="str" cm="1">
        <f t="array" ref="F4133">_xlfn.IFS(E4133&lt;50, "Low Income", E4133&lt;100, "Middle Income", TRUE,"High Income")</f>
        <v>Low Income</v>
      </c>
      <c r="G4133" s="10">
        <v>94534</v>
      </c>
      <c r="H4133" s="9">
        <v>4</v>
      </c>
      <c r="I4133" s="9">
        <v>0.4</v>
      </c>
      <c r="J4133" s="5" t="str" cm="1">
        <f t="array" ref="J4133">_xlfn.IFS(I4133&lt;2,"Low", I4133&lt;5, "Middle", TRUE, "High")</f>
        <v>Low</v>
      </c>
      <c r="K4133" s="9">
        <v>2</v>
      </c>
      <c r="L4133" s="5" t="str" cm="1">
        <f t="array" ref="L4133">_xlfn.IFS(K4133=1,"undergraduate",K4133=2,"graduate",K4133=3,"professional")</f>
        <v>graduate</v>
      </c>
      <c r="M4133" s="9">
        <v>122</v>
      </c>
      <c r="N4133" s="5" t="str" cm="1">
        <f t="array" ref="N4133">_xlfn.IFS(M4133=0, "No Mortgage", M4133&lt;150, "Low Mortgage", TRUE, "High Mortgage")</f>
        <v>Low Mortgage</v>
      </c>
      <c r="O4133" s="9">
        <v>0</v>
      </c>
      <c r="P4133" s="5" t="str">
        <f t="shared" si="128"/>
        <v>Rejected</v>
      </c>
      <c r="Q4133" s="9">
        <v>0</v>
      </c>
      <c r="R4133" s="9">
        <v>0</v>
      </c>
      <c r="S4133" s="5" t="str">
        <f t="shared" si="129"/>
        <v>No</v>
      </c>
      <c r="T4133" s="9">
        <v>0</v>
      </c>
      <c r="U4133" s="11">
        <v>0</v>
      </c>
    </row>
    <row r="4134" spans="1:21" x14ac:dyDescent="0.3">
      <c r="A4134" s="4">
        <v>4133</v>
      </c>
      <c r="B4134" s="5">
        <v>61</v>
      </c>
      <c r="C4134" s="5" t="str" cm="1">
        <f t="array" ref="C4134">_xlfn.IFS(B4134&lt;30, "Young", B4134&lt;50, "Middle Age", TRUE, "Senior")</f>
        <v>Senior</v>
      </c>
      <c r="D4134" s="5">
        <v>36</v>
      </c>
      <c r="E4134" s="5">
        <v>133</v>
      </c>
      <c r="F4134" s="5" t="str" cm="1">
        <f t="array" ref="F4134">_xlfn.IFS(E4134&lt;50, "Low Income", E4134&lt;100, "Middle Income", TRUE,"High Income")</f>
        <v>High Income</v>
      </c>
      <c r="G4134" s="6">
        <v>90266</v>
      </c>
      <c r="H4134" s="5">
        <v>1</v>
      </c>
      <c r="I4134" s="5">
        <v>2.6</v>
      </c>
      <c r="J4134" s="5" t="str" cm="1">
        <f t="array" ref="J4134">_xlfn.IFS(I4134&lt;2,"Low", I4134&lt;5, "Middle", TRUE, "High")</f>
        <v>Middle</v>
      </c>
      <c r="K4134" s="5">
        <v>1</v>
      </c>
      <c r="L4134" s="5" t="str" cm="1">
        <f t="array" ref="L4134">_xlfn.IFS(K4134=1,"undergraduate",K4134=2,"graduate",K4134=3,"professional")</f>
        <v>undergraduate</v>
      </c>
      <c r="M4134" s="5">
        <v>0</v>
      </c>
      <c r="N4134" s="5" t="str" cm="1">
        <f t="array" ref="N4134">_xlfn.IFS(M4134=0, "No Mortgage", M4134&lt;150, "Low Mortgage", TRUE, "High Mortgage")</f>
        <v>No Mortgage</v>
      </c>
      <c r="O4134" s="5">
        <v>0</v>
      </c>
      <c r="P4134" s="5" t="str">
        <f t="shared" si="128"/>
        <v>Rejected</v>
      </c>
      <c r="Q4134" s="5">
        <v>0</v>
      </c>
      <c r="R4134" s="5">
        <v>0</v>
      </c>
      <c r="S4134" s="5" t="str">
        <f t="shared" si="129"/>
        <v>No</v>
      </c>
      <c r="T4134" s="5">
        <v>1</v>
      </c>
      <c r="U4134" s="7">
        <v>0</v>
      </c>
    </row>
    <row r="4135" spans="1:21" x14ac:dyDescent="0.3">
      <c r="A4135" s="8">
        <v>4134</v>
      </c>
      <c r="B4135" s="9">
        <v>41</v>
      </c>
      <c r="C4135" s="5" t="str" cm="1">
        <f t="array" ref="C4135">_xlfn.IFS(B4135&lt;30, "Young", B4135&lt;50, "Middle Age", TRUE, "Senior")</f>
        <v>Middle Age</v>
      </c>
      <c r="D4135" s="5">
        <v>17</v>
      </c>
      <c r="E4135" s="9">
        <v>129</v>
      </c>
      <c r="F4135" s="5" t="str" cm="1">
        <f t="array" ref="F4135">_xlfn.IFS(E4135&lt;50, "Low Income", E4135&lt;100, "Middle Income", TRUE,"High Income")</f>
        <v>High Income</v>
      </c>
      <c r="G4135" s="10">
        <v>94720</v>
      </c>
      <c r="H4135" s="9">
        <v>1</v>
      </c>
      <c r="I4135" s="9">
        <v>3.4</v>
      </c>
      <c r="J4135" s="5" t="str" cm="1">
        <f t="array" ref="J4135">_xlfn.IFS(I4135&lt;2,"Low", I4135&lt;5, "Middle", TRUE, "High")</f>
        <v>Middle</v>
      </c>
      <c r="K4135" s="9">
        <v>1</v>
      </c>
      <c r="L4135" s="5" t="str" cm="1">
        <f t="array" ref="L4135">_xlfn.IFS(K4135=1,"undergraduate",K4135=2,"graduate",K4135=3,"professional")</f>
        <v>undergraduate</v>
      </c>
      <c r="M4135" s="9">
        <v>0</v>
      </c>
      <c r="N4135" s="5" t="str" cm="1">
        <f t="array" ref="N4135">_xlfn.IFS(M4135=0, "No Mortgage", M4135&lt;150, "Low Mortgage", TRUE, "High Mortgage")</f>
        <v>No Mortgage</v>
      </c>
      <c r="O4135" s="9">
        <v>0</v>
      </c>
      <c r="P4135" s="5" t="str">
        <f t="shared" si="128"/>
        <v>Rejected</v>
      </c>
      <c r="Q4135" s="9">
        <v>0</v>
      </c>
      <c r="R4135" s="9">
        <v>0</v>
      </c>
      <c r="S4135" s="5" t="str">
        <f t="shared" si="129"/>
        <v>No</v>
      </c>
      <c r="T4135" s="9">
        <v>0</v>
      </c>
      <c r="U4135" s="11">
        <v>1</v>
      </c>
    </row>
    <row r="4136" spans="1:21" x14ac:dyDescent="0.3">
      <c r="A4136" s="4">
        <v>4135</v>
      </c>
      <c r="B4136" s="5">
        <v>35</v>
      </c>
      <c r="C4136" s="5" t="str" cm="1">
        <f t="array" ref="C4136">_xlfn.IFS(B4136&lt;30, "Young", B4136&lt;50, "Middle Age", TRUE, "Senior")</f>
        <v>Middle Age</v>
      </c>
      <c r="D4136" s="5">
        <v>11</v>
      </c>
      <c r="E4136" s="5">
        <v>85</v>
      </c>
      <c r="F4136" s="5" t="str" cm="1">
        <f t="array" ref="F4136">_xlfn.IFS(E4136&lt;50, "Low Income", E4136&lt;100, "Middle Income", TRUE,"High Income")</f>
        <v>Middle Income</v>
      </c>
      <c r="G4136" s="6">
        <v>92154</v>
      </c>
      <c r="H4136" s="5">
        <v>4</v>
      </c>
      <c r="I4136" s="5">
        <v>0.1</v>
      </c>
      <c r="J4136" s="5" t="str" cm="1">
        <f t="array" ref="J4136">_xlfn.IFS(I4136&lt;2,"Low", I4136&lt;5, "Middle", TRUE, "High")</f>
        <v>Low</v>
      </c>
      <c r="K4136" s="5">
        <v>2</v>
      </c>
      <c r="L4136" s="5" t="str" cm="1">
        <f t="array" ref="L4136">_xlfn.IFS(K4136=1,"undergraduate",K4136=2,"graduate",K4136=3,"professional")</f>
        <v>graduate</v>
      </c>
      <c r="M4136" s="5">
        <v>131</v>
      </c>
      <c r="N4136" s="5" t="str" cm="1">
        <f t="array" ref="N4136">_xlfn.IFS(M4136=0, "No Mortgage", M4136&lt;150, "Low Mortgage", TRUE, "High Mortgage")</f>
        <v>Low Mortgage</v>
      </c>
      <c r="O4136" s="5">
        <v>0</v>
      </c>
      <c r="P4136" s="5" t="str">
        <f t="shared" si="128"/>
        <v>Rejected</v>
      </c>
      <c r="Q4136" s="5">
        <v>0</v>
      </c>
      <c r="R4136" s="5">
        <v>0</v>
      </c>
      <c r="S4136" s="5" t="str">
        <f t="shared" si="129"/>
        <v>No</v>
      </c>
      <c r="T4136" s="5">
        <v>0</v>
      </c>
      <c r="U4136" s="7">
        <v>0</v>
      </c>
    </row>
    <row r="4137" spans="1:21" x14ac:dyDescent="0.3">
      <c r="A4137" s="8">
        <v>4136</v>
      </c>
      <c r="B4137" s="9">
        <v>48</v>
      </c>
      <c r="C4137" s="5" t="str" cm="1">
        <f t="array" ref="C4137">_xlfn.IFS(B4137&lt;30, "Young", B4137&lt;50, "Middle Age", TRUE, "Senior")</f>
        <v>Middle Age</v>
      </c>
      <c r="D4137" s="5">
        <v>23</v>
      </c>
      <c r="E4137" s="9">
        <v>168</v>
      </c>
      <c r="F4137" s="5" t="str" cm="1">
        <f t="array" ref="F4137">_xlfn.IFS(E4137&lt;50, "Low Income", E4137&lt;100, "Middle Income", TRUE,"High Income")</f>
        <v>High Income</v>
      </c>
      <c r="G4137" s="10">
        <v>95929</v>
      </c>
      <c r="H4137" s="9">
        <v>2</v>
      </c>
      <c r="I4137" s="9">
        <v>2.8</v>
      </c>
      <c r="J4137" s="5" t="str" cm="1">
        <f t="array" ref="J4137">_xlfn.IFS(I4137&lt;2,"Low", I4137&lt;5, "Middle", TRUE, "High")</f>
        <v>Middle</v>
      </c>
      <c r="K4137" s="9">
        <v>1</v>
      </c>
      <c r="L4137" s="5" t="str" cm="1">
        <f t="array" ref="L4137">_xlfn.IFS(K4137=1,"undergraduate",K4137=2,"graduate",K4137=3,"professional")</f>
        <v>undergraduate</v>
      </c>
      <c r="M4137" s="9">
        <v>308</v>
      </c>
      <c r="N4137" s="5" t="str" cm="1">
        <f t="array" ref="N4137">_xlfn.IFS(M4137=0, "No Mortgage", M4137&lt;150, "Low Mortgage", TRUE, "High Mortgage")</f>
        <v>High Mortgage</v>
      </c>
      <c r="O4137" s="9">
        <v>0</v>
      </c>
      <c r="P4137" s="5" t="str">
        <f t="shared" si="128"/>
        <v>Rejected</v>
      </c>
      <c r="Q4137" s="9">
        <v>0</v>
      </c>
      <c r="R4137" s="9">
        <v>0</v>
      </c>
      <c r="S4137" s="5" t="str">
        <f t="shared" si="129"/>
        <v>No</v>
      </c>
      <c r="T4137" s="9">
        <v>1</v>
      </c>
      <c r="U4137" s="11">
        <v>0</v>
      </c>
    </row>
    <row r="4138" spans="1:21" x14ac:dyDescent="0.3">
      <c r="A4138" s="4">
        <v>4137</v>
      </c>
      <c r="B4138" s="5">
        <v>43</v>
      </c>
      <c r="C4138" s="5" t="str" cm="1">
        <f t="array" ref="C4138">_xlfn.IFS(B4138&lt;30, "Young", B4138&lt;50, "Middle Age", TRUE, "Senior")</f>
        <v>Middle Age</v>
      </c>
      <c r="D4138" s="5">
        <v>19</v>
      </c>
      <c r="E4138" s="5">
        <v>83</v>
      </c>
      <c r="F4138" s="5" t="str" cm="1">
        <f t="array" ref="F4138">_xlfn.IFS(E4138&lt;50, "Low Income", E4138&lt;100, "Middle Income", TRUE,"High Income")</f>
        <v>Middle Income</v>
      </c>
      <c r="G4138" s="6">
        <v>92691</v>
      </c>
      <c r="H4138" s="5">
        <v>4</v>
      </c>
      <c r="I4138" s="5">
        <v>2</v>
      </c>
      <c r="J4138" s="5" t="str" cm="1">
        <f t="array" ref="J4138">_xlfn.IFS(I4138&lt;2,"Low", I4138&lt;5, "Middle", TRUE, "High")</f>
        <v>Middle</v>
      </c>
      <c r="K4138" s="5">
        <v>3</v>
      </c>
      <c r="L4138" s="5" t="str" cm="1">
        <f t="array" ref="L4138">_xlfn.IFS(K4138=1,"undergraduate",K4138=2,"graduate",K4138=3,"professional")</f>
        <v>professional</v>
      </c>
      <c r="M4138" s="5">
        <v>0</v>
      </c>
      <c r="N4138" s="5" t="str" cm="1">
        <f t="array" ref="N4138">_xlfn.IFS(M4138=0, "No Mortgage", M4138&lt;150, "Low Mortgage", TRUE, "High Mortgage")</f>
        <v>No Mortgage</v>
      </c>
      <c r="O4138" s="5">
        <v>0</v>
      </c>
      <c r="P4138" s="5" t="str">
        <f t="shared" si="128"/>
        <v>Rejected</v>
      </c>
      <c r="Q4138" s="5">
        <v>0</v>
      </c>
      <c r="R4138" s="5">
        <v>0</v>
      </c>
      <c r="S4138" s="5" t="str">
        <f t="shared" si="129"/>
        <v>No</v>
      </c>
      <c r="T4138" s="5">
        <v>1</v>
      </c>
      <c r="U4138" s="7">
        <v>0</v>
      </c>
    </row>
    <row r="4139" spans="1:21" x14ac:dyDescent="0.3">
      <c r="A4139" s="8">
        <v>4138</v>
      </c>
      <c r="B4139" s="9">
        <v>37</v>
      </c>
      <c r="C4139" s="5" t="str" cm="1">
        <f t="array" ref="C4139">_xlfn.IFS(B4139&lt;30, "Young", B4139&lt;50, "Middle Age", TRUE, "Senior")</f>
        <v>Middle Age</v>
      </c>
      <c r="D4139" s="5">
        <v>12</v>
      </c>
      <c r="E4139" s="9">
        <v>52</v>
      </c>
      <c r="F4139" s="5" t="str" cm="1">
        <f t="array" ref="F4139">_xlfn.IFS(E4139&lt;50, "Low Income", E4139&lt;100, "Middle Income", TRUE,"High Income")</f>
        <v>Middle Income</v>
      </c>
      <c r="G4139" s="10">
        <v>93943</v>
      </c>
      <c r="H4139" s="9">
        <v>2</v>
      </c>
      <c r="I4139" s="9">
        <v>1.1000000000000001</v>
      </c>
      <c r="J4139" s="5" t="str" cm="1">
        <f t="array" ref="J4139">_xlfn.IFS(I4139&lt;2,"Low", I4139&lt;5, "Middle", TRUE, "High")</f>
        <v>Low</v>
      </c>
      <c r="K4139" s="9">
        <v>2</v>
      </c>
      <c r="L4139" s="5" t="str" cm="1">
        <f t="array" ref="L4139">_xlfn.IFS(K4139=1,"undergraduate",K4139=2,"graduate",K4139=3,"professional")</f>
        <v>graduate</v>
      </c>
      <c r="M4139" s="9">
        <v>0</v>
      </c>
      <c r="N4139" s="5" t="str" cm="1">
        <f t="array" ref="N4139">_xlfn.IFS(M4139=0, "No Mortgage", M4139&lt;150, "Low Mortgage", TRUE, "High Mortgage")</f>
        <v>No Mortgage</v>
      </c>
      <c r="O4139" s="9">
        <v>0</v>
      </c>
      <c r="P4139" s="5" t="str">
        <f t="shared" si="128"/>
        <v>Rejected</v>
      </c>
      <c r="Q4139" s="9">
        <v>0</v>
      </c>
      <c r="R4139" s="9">
        <v>0</v>
      </c>
      <c r="S4139" s="5" t="str">
        <f t="shared" si="129"/>
        <v>No</v>
      </c>
      <c r="T4139" s="9">
        <v>1</v>
      </c>
      <c r="U4139" s="11">
        <v>0</v>
      </c>
    </row>
    <row r="4140" spans="1:21" x14ac:dyDescent="0.3">
      <c r="A4140" s="4">
        <v>4139</v>
      </c>
      <c r="B4140" s="5">
        <v>47</v>
      </c>
      <c r="C4140" s="5" t="str" cm="1">
        <f t="array" ref="C4140">_xlfn.IFS(B4140&lt;30, "Young", B4140&lt;50, "Middle Age", TRUE, "Senior")</f>
        <v>Middle Age</v>
      </c>
      <c r="D4140" s="5">
        <v>22</v>
      </c>
      <c r="E4140" s="5">
        <v>114</v>
      </c>
      <c r="F4140" s="5" t="str" cm="1">
        <f t="array" ref="F4140">_xlfn.IFS(E4140&lt;50, "Low Income", E4140&lt;100, "Middle Income", TRUE,"High Income")</f>
        <v>High Income</v>
      </c>
      <c r="G4140" s="6">
        <v>95819</v>
      </c>
      <c r="H4140" s="5">
        <v>1</v>
      </c>
      <c r="I4140" s="5">
        <v>0.6</v>
      </c>
      <c r="J4140" s="5" t="str" cm="1">
        <f t="array" ref="J4140">_xlfn.IFS(I4140&lt;2,"Low", I4140&lt;5, "Middle", TRUE, "High")</f>
        <v>Low</v>
      </c>
      <c r="K4140" s="5">
        <v>1</v>
      </c>
      <c r="L4140" s="5" t="str" cm="1">
        <f t="array" ref="L4140">_xlfn.IFS(K4140=1,"undergraduate",K4140=2,"graduate",K4140=3,"professional")</f>
        <v>undergraduate</v>
      </c>
      <c r="M4140" s="5">
        <v>0</v>
      </c>
      <c r="N4140" s="5" t="str" cm="1">
        <f t="array" ref="N4140">_xlfn.IFS(M4140=0, "No Mortgage", M4140&lt;150, "Low Mortgage", TRUE, "High Mortgage")</f>
        <v>No Mortgage</v>
      </c>
      <c r="O4140" s="5">
        <v>0</v>
      </c>
      <c r="P4140" s="5" t="str">
        <f t="shared" si="128"/>
        <v>Rejected</v>
      </c>
      <c r="Q4140" s="5">
        <v>1</v>
      </c>
      <c r="R4140" s="5">
        <v>1</v>
      </c>
      <c r="S4140" s="5" t="str">
        <f t="shared" si="129"/>
        <v>Yes</v>
      </c>
      <c r="T4140" s="5">
        <v>1</v>
      </c>
      <c r="U4140" s="7">
        <v>1</v>
      </c>
    </row>
    <row r="4141" spans="1:21" x14ac:dyDescent="0.3">
      <c r="A4141" s="8">
        <v>4140</v>
      </c>
      <c r="B4141" s="9">
        <v>29</v>
      </c>
      <c r="C4141" s="5" t="str" cm="1">
        <f t="array" ref="C4141">_xlfn.IFS(B4141&lt;30, "Young", B4141&lt;50, "Middle Age", TRUE, "Senior")</f>
        <v>Young</v>
      </c>
      <c r="D4141" s="5">
        <v>3</v>
      </c>
      <c r="E4141" s="9">
        <v>81</v>
      </c>
      <c r="F4141" s="5" t="str" cm="1">
        <f t="array" ref="F4141">_xlfn.IFS(E4141&lt;50, "Low Income", E4141&lt;100, "Middle Income", TRUE,"High Income")</f>
        <v>Middle Income</v>
      </c>
      <c r="G4141" s="10">
        <v>95827</v>
      </c>
      <c r="H4141" s="9">
        <v>1</v>
      </c>
      <c r="I4141" s="9">
        <v>2.9</v>
      </c>
      <c r="J4141" s="5" t="str" cm="1">
        <f t="array" ref="J4141">_xlfn.IFS(I4141&lt;2,"Low", I4141&lt;5, "Middle", TRUE, "High")</f>
        <v>Middle</v>
      </c>
      <c r="K4141" s="9">
        <v>3</v>
      </c>
      <c r="L4141" s="5" t="str" cm="1">
        <f t="array" ref="L4141">_xlfn.IFS(K4141=1,"undergraduate",K4141=2,"graduate",K4141=3,"professional")</f>
        <v>professional</v>
      </c>
      <c r="M4141" s="9">
        <v>0</v>
      </c>
      <c r="N4141" s="5" t="str" cm="1">
        <f t="array" ref="N4141">_xlfn.IFS(M4141=0, "No Mortgage", M4141&lt;150, "Low Mortgage", TRUE, "High Mortgage")</f>
        <v>No Mortgage</v>
      </c>
      <c r="O4141" s="9">
        <v>0</v>
      </c>
      <c r="P4141" s="5" t="str">
        <f t="shared" si="128"/>
        <v>Rejected</v>
      </c>
      <c r="Q4141" s="9">
        <v>0</v>
      </c>
      <c r="R4141" s="9">
        <v>0</v>
      </c>
      <c r="S4141" s="5" t="str">
        <f t="shared" si="129"/>
        <v>No</v>
      </c>
      <c r="T4141" s="9">
        <v>0</v>
      </c>
      <c r="U4141" s="11">
        <v>0</v>
      </c>
    </row>
    <row r="4142" spans="1:21" x14ac:dyDescent="0.3">
      <c r="A4142" s="4">
        <v>4141</v>
      </c>
      <c r="B4142" s="5">
        <v>63</v>
      </c>
      <c r="C4142" s="5" t="str" cm="1">
        <f t="array" ref="C4142">_xlfn.IFS(B4142&lt;30, "Young", B4142&lt;50, "Middle Age", TRUE, "Senior")</f>
        <v>Senior</v>
      </c>
      <c r="D4142" s="5">
        <v>38</v>
      </c>
      <c r="E4142" s="5">
        <v>32</v>
      </c>
      <c r="F4142" s="5" t="str" cm="1">
        <f t="array" ref="F4142">_xlfn.IFS(E4142&lt;50, "Low Income", E4142&lt;100, "Middle Income", TRUE,"High Income")</f>
        <v>Low Income</v>
      </c>
      <c r="G4142" s="6">
        <v>94015</v>
      </c>
      <c r="H4142" s="5">
        <v>1</v>
      </c>
      <c r="I4142" s="5">
        <v>1.5</v>
      </c>
      <c r="J4142" s="5" t="str" cm="1">
        <f t="array" ref="J4142">_xlfn.IFS(I4142&lt;2,"Low", I4142&lt;5, "Middle", TRUE, "High")</f>
        <v>Low</v>
      </c>
      <c r="K4142" s="5">
        <v>2</v>
      </c>
      <c r="L4142" s="5" t="str" cm="1">
        <f t="array" ref="L4142">_xlfn.IFS(K4142=1,"undergraduate",K4142=2,"graduate",K4142=3,"professional")</f>
        <v>graduate</v>
      </c>
      <c r="M4142" s="5">
        <v>0</v>
      </c>
      <c r="N4142" s="5" t="str" cm="1">
        <f t="array" ref="N4142">_xlfn.IFS(M4142=0, "No Mortgage", M4142&lt;150, "Low Mortgage", TRUE, "High Mortgage")</f>
        <v>No Mortgage</v>
      </c>
      <c r="O4142" s="5">
        <v>0</v>
      </c>
      <c r="P4142" s="5" t="str">
        <f t="shared" si="128"/>
        <v>Rejected</v>
      </c>
      <c r="Q4142" s="5">
        <v>0</v>
      </c>
      <c r="R4142" s="5">
        <v>0</v>
      </c>
      <c r="S4142" s="5" t="str">
        <f t="shared" si="129"/>
        <v>No</v>
      </c>
      <c r="T4142" s="5">
        <v>0</v>
      </c>
      <c r="U4142" s="7">
        <v>0</v>
      </c>
    </row>
    <row r="4143" spans="1:21" x14ac:dyDescent="0.3">
      <c r="A4143" s="8">
        <v>4142</v>
      </c>
      <c r="B4143" s="9">
        <v>43</v>
      </c>
      <c r="C4143" s="5" t="str" cm="1">
        <f t="array" ref="C4143">_xlfn.IFS(B4143&lt;30, "Young", B4143&lt;50, "Middle Age", TRUE, "Senior")</f>
        <v>Middle Age</v>
      </c>
      <c r="D4143" s="5">
        <v>19</v>
      </c>
      <c r="E4143" s="9">
        <v>63</v>
      </c>
      <c r="F4143" s="5" t="str" cm="1">
        <f t="array" ref="F4143">_xlfn.IFS(E4143&lt;50, "Low Income", E4143&lt;100, "Middle Income", TRUE,"High Income")</f>
        <v>Middle Income</v>
      </c>
      <c r="G4143" s="10">
        <v>94118</v>
      </c>
      <c r="H4143" s="9">
        <v>3</v>
      </c>
      <c r="I4143" s="9">
        <v>2.1</v>
      </c>
      <c r="J4143" s="5" t="str" cm="1">
        <f t="array" ref="J4143">_xlfn.IFS(I4143&lt;2,"Low", I4143&lt;5, "Middle", TRUE, "High")</f>
        <v>Middle</v>
      </c>
      <c r="K4143" s="9">
        <v>3</v>
      </c>
      <c r="L4143" s="5" t="str" cm="1">
        <f t="array" ref="L4143">_xlfn.IFS(K4143=1,"undergraduate",K4143=2,"graduate",K4143=3,"professional")</f>
        <v>professional</v>
      </c>
      <c r="M4143" s="9">
        <v>0</v>
      </c>
      <c r="N4143" s="5" t="str" cm="1">
        <f t="array" ref="N4143">_xlfn.IFS(M4143=0, "No Mortgage", M4143&lt;150, "Low Mortgage", TRUE, "High Mortgage")</f>
        <v>No Mortgage</v>
      </c>
      <c r="O4143" s="9">
        <v>0</v>
      </c>
      <c r="P4143" s="5" t="str">
        <f t="shared" si="128"/>
        <v>Rejected</v>
      </c>
      <c r="Q4143" s="9">
        <v>0</v>
      </c>
      <c r="R4143" s="9">
        <v>0</v>
      </c>
      <c r="S4143" s="5" t="str">
        <f t="shared" si="129"/>
        <v>No</v>
      </c>
      <c r="T4143" s="9">
        <v>0</v>
      </c>
      <c r="U4143" s="11">
        <v>0</v>
      </c>
    </row>
    <row r="4144" spans="1:21" x14ac:dyDescent="0.3">
      <c r="A4144" s="4">
        <v>4143</v>
      </c>
      <c r="B4144" s="5">
        <v>57</v>
      </c>
      <c r="C4144" s="5" t="str" cm="1">
        <f t="array" ref="C4144">_xlfn.IFS(B4144&lt;30, "Young", B4144&lt;50, "Middle Age", TRUE, "Senior")</f>
        <v>Senior</v>
      </c>
      <c r="D4144" s="5">
        <v>32</v>
      </c>
      <c r="E4144" s="5">
        <v>70</v>
      </c>
      <c r="F4144" s="5" t="str" cm="1">
        <f t="array" ref="F4144">_xlfn.IFS(E4144&lt;50, "Low Income", E4144&lt;100, "Middle Income", TRUE,"High Income")</f>
        <v>Middle Income</v>
      </c>
      <c r="G4144" s="6">
        <v>90024</v>
      </c>
      <c r="H4144" s="5">
        <v>3</v>
      </c>
      <c r="I4144" s="5">
        <v>1.6</v>
      </c>
      <c r="J4144" s="5" t="str" cm="1">
        <f t="array" ref="J4144">_xlfn.IFS(I4144&lt;2,"Low", I4144&lt;5, "Middle", TRUE, "High")</f>
        <v>Low</v>
      </c>
      <c r="K4144" s="5">
        <v>3</v>
      </c>
      <c r="L4144" s="5" t="str" cm="1">
        <f t="array" ref="L4144">_xlfn.IFS(K4144=1,"undergraduate",K4144=2,"graduate",K4144=3,"professional")</f>
        <v>professional</v>
      </c>
      <c r="M4144" s="5">
        <v>0</v>
      </c>
      <c r="N4144" s="5" t="str" cm="1">
        <f t="array" ref="N4144">_xlfn.IFS(M4144=0, "No Mortgage", M4144&lt;150, "Low Mortgage", TRUE, "High Mortgage")</f>
        <v>No Mortgage</v>
      </c>
      <c r="O4144" s="5">
        <v>0</v>
      </c>
      <c r="P4144" s="5" t="str">
        <f t="shared" si="128"/>
        <v>Rejected</v>
      </c>
      <c r="Q4144" s="5">
        <v>0</v>
      </c>
      <c r="R4144" s="5">
        <v>0</v>
      </c>
      <c r="S4144" s="5" t="str">
        <f t="shared" si="129"/>
        <v>No</v>
      </c>
      <c r="T4144" s="5">
        <v>0</v>
      </c>
      <c r="U4144" s="7">
        <v>0</v>
      </c>
    </row>
    <row r="4145" spans="1:21" x14ac:dyDescent="0.3">
      <c r="A4145" s="8">
        <v>4144</v>
      </c>
      <c r="B4145" s="9">
        <v>55</v>
      </c>
      <c r="C4145" s="5" t="str" cm="1">
        <f t="array" ref="C4145">_xlfn.IFS(B4145&lt;30, "Young", B4145&lt;50, "Middle Age", TRUE, "Senior")</f>
        <v>Senior</v>
      </c>
      <c r="D4145" s="5">
        <v>31</v>
      </c>
      <c r="E4145" s="9">
        <v>20</v>
      </c>
      <c r="F4145" s="5" t="str" cm="1">
        <f t="array" ref="F4145">_xlfn.IFS(E4145&lt;50, "Low Income", E4145&lt;100, "Middle Income", TRUE,"High Income")</f>
        <v>Low Income</v>
      </c>
      <c r="G4145" s="10">
        <v>94720</v>
      </c>
      <c r="H4145" s="9">
        <v>2</v>
      </c>
      <c r="I4145" s="9">
        <v>0.3</v>
      </c>
      <c r="J4145" s="5" t="str" cm="1">
        <f t="array" ref="J4145">_xlfn.IFS(I4145&lt;2,"Low", I4145&lt;5, "Middle", TRUE, "High")</f>
        <v>Low</v>
      </c>
      <c r="K4145" s="9">
        <v>1</v>
      </c>
      <c r="L4145" s="5" t="str" cm="1">
        <f t="array" ref="L4145">_xlfn.IFS(K4145=1,"undergraduate",K4145=2,"graduate",K4145=3,"professional")</f>
        <v>undergraduate</v>
      </c>
      <c r="M4145" s="9">
        <v>0</v>
      </c>
      <c r="N4145" s="5" t="str" cm="1">
        <f t="array" ref="N4145">_xlfn.IFS(M4145=0, "No Mortgage", M4145&lt;150, "Low Mortgage", TRUE, "High Mortgage")</f>
        <v>No Mortgage</v>
      </c>
      <c r="O4145" s="9">
        <v>0</v>
      </c>
      <c r="P4145" s="5" t="str">
        <f t="shared" si="128"/>
        <v>Rejected</v>
      </c>
      <c r="Q4145" s="9">
        <v>0</v>
      </c>
      <c r="R4145" s="9">
        <v>0</v>
      </c>
      <c r="S4145" s="5" t="str">
        <f t="shared" si="129"/>
        <v>No</v>
      </c>
      <c r="T4145" s="9">
        <v>1</v>
      </c>
      <c r="U4145" s="11">
        <v>0</v>
      </c>
    </row>
    <row r="4146" spans="1:21" x14ac:dyDescent="0.3">
      <c r="A4146" s="4">
        <v>4145</v>
      </c>
      <c r="B4146" s="5">
        <v>47</v>
      </c>
      <c r="C4146" s="5" t="str" cm="1">
        <f t="array" ref="C4146">_xlfn.IFS(B4146&lt;30, "Young", B4146&lt;50, "Middle Age", TRUE, "Senior")</f>
        <v>Middle Age</v>
      </c>
      <c r="D4146" s="5">
        <v>23</v>
      </c>
      <c r="E4146" s="5">
        <v>138</v>
      </c>
      <c r="F4146" s="5" t="str" cm="1">
        <f t="array" ref="F4146">_xlfn.IFS(E4146&lt;50, "Low Income", E4146&lt;100, "Middle Income", TRUE,"High Income")</f>
        <v>High Income</v>
      </c>
      <c r="G4146" s="6">
        <v>91367</v>
      </c>
      <c r="H4146" s="5">
        <v>2</v>
      </c>
      <c r="I4146" s="5">
        <v>3.3</v>
      </c>
      <c r="J4146" s="5" t="str" cm="1">
        <f t="array" ref="J4146">_xlfn.IFS(I4146&lt;2,"Low", I4146&lt;5, "Middle", TRUE, "High")</f>
        <v>Middle</v>
      </c>
      <c r="K4146" s="5">
        <v>1</v>
      </c>
      <c r="L4146" s="5" t="str" cm="1">
        <f t="array" ref="L4146">_xlfn.IFS(K4146=1,"undergraduate",K4146=2,"graduate",K4146=3,"professional")</f>
        <v>undergraduate</v>
      </c>
      <c r="M4146" s="5">
        <v>0</v>
      </c>
      <c r="N4146" s="5" t="str" cm="1">
        <f t="array" ref="N4146">_xlfn.IFS(M4146=0, "No Mortgage", M4146&lt;150, "Low Mortgage", TRUE, "High Mortgage")</f>
        <v>No Mortgage</v>
      </c>
      <c r="O4146" s="5">
        <v>0</v>
      </c>
      <c r="P4146" s="5" t="str">
        <f t="shared" si="128"/>
        <v>Rejected</v>
      </c>
      <c r="Q4146" s="5">
        <v>0</v>
      </c>
      <c r="R4146" s="5">
        <v>0</v>
      </c>
      <c r="S4146" s="5" t="str">
        <f t="shared" si="129"/>
        <v>No</v>
      </c>
      <c r="T4146" s="5">
        <v>1</v>
      </c>
      <c r="U4146" s="7">
        <v>1</v>
      </c>
    </row>
    <row r="4147" spans="1:21" x14ac:dyDescent="0.3">
      <c r="A4147" s="8">
        <v>4146</v>
      </c>
      <c r="B4147" s="9">
        <v>58</v>
      </c>
      <c r="C4147" s="5" t="str" cm="1">
        <f t="array" ref="C4147">_xlfn.IFS(B4147&lt;30, "Young", B4147&lt;50, "Middle Age", TRUE, "Senior")</f>
        <v>Senior</v>
      </c>
      <c r="D4147" s="5">
        <v>34</v>
      </c>
      <c r="E4147" s="9">
        <v>63</v>
      </c>
      <c r="F4147" s="5" t="str" cm="1">
        <f t="array" ref="F4147">_xlfn.IFS(E4147&lt;50, "Low Income", E4147&lt;100, "Middle Income", TRUE,"High Income")</f>
        <v>Middle Income</v>
      </c>
      <c r="G4147" s="10">
        <v>94305</v>
      </c>
      <c r="H4147" s="9">
        <v>4</v>
      </c>
      <c r="I4147" s="9">
        <v>1.6</v>
      </c>
      <c r="J4147" s="5" t="str" cm="1">
        <f t="array" ref="J4147">_xlfn.IFS(I4147&lt;2,"Low", I4147&lt;5, "Middle", TRUE, "High")</f>
        <v>Low</v>
      </c>
      <c r="K4147" s="9">
        <v>2</v>
      </c>
      <c r="L4147" s="5" t="str" cm="1">
        <f t="array" ref="L4147">_xlfn.IFS(K4147=1,"undergraduate",K4147=2,"graduate",K4147=3,"professional")</f>
        <v>graduate</v>
      </c>
      <c r="M4147" s="9">
        <v>0</v>
      </c>
      <c r="N4147" s="5" t="str" cm="1">
        <f t="array" ref="N4147">_xlfn.IFS(M4147=0, "No Mortgage", M4147&lt;150, "Low Mortgage", TRUE, "High Mortgage")</f>
        <v>No Mortgage</v>
      </c>
      <c r="O4147" s="9">
        <v>0</v>
      </c>
      <c r="P4147" s="5" t="str">
        <f t="shared" si="128"/>
        <v>Rejected</v>
      </c>
      <c r="Q4147" s="9">
        <v>0</v>
      </c>
      <c r="R4147" s="9">
        <v>0</v>
      </c>
      <c r="S4147" s="5" t="str">
        <f t="shared" si="129"/>
        <v>No</v>
      </c>
      <c r="T4147" s="9">
        <v>0</v>
      </c>
      <c r="U4147" s="11">
        <v>0</v>
      </c>
    </row>
    <row r="4148" spans="1:21" x14ac:dyDescent="0.3">
      <c r="A4148" s="4">
        <v>4147</v>
      </c>
      <c r="B4148" s="5">
        <v>53</v>
      </c>
      <c r="C4148" s="5" t="str" cm="1">
        <f t="array" ref="C4148">_xlfn.IFS(B4148&lt;30, "Young", B4148&lt;50, "Middle Age", TRUE, "Senior")</f>
        <v>Senior</v>
      </c>
      <c r="D4148" s="5">
        <v>28</v>
      </c>
      <c r="E4148" s="5">
        <v>85</v>
      </c>
      <c r="F4148" s="5" t="str" cm="1">
        <f t="array" ref="F4148">_xlfn.IFS(E4148&lt;50, "Low Income", E4148&lt;100, "Middle Income", TRUE,"High Income")</f>
        <v>Middle Income</v>
      </c>
      <c r="G4148" s="6">
        <v>95814</v>
      </c>
      <c r="H4148" s="5">
        <v>1</v>
      </c>
      <c r="I4148" s="5">
        <v>1.3</v>
      </c>
      <c r="J4148" s="5" t="str" cm="1">
        <f t="array" ref="J4148">_xlfn.IFS(I4148&lt;2,"Low", I4148&lt;5, "Middle", TRUE, "High")</f>
        <v>Low</v>
      </c>
      <c r="K4148" s="5">
        <v>3</v>
      </c>
      <c r="L4148" s="5" t="str" cm="1">
        <f t="array" ref="L4148">_xlfn.IFS(K4148=1,"undergraduate",K4148=2,"graduate",K4148=3,"professional")</f>
        <v>professional</v>
      </c>
      <c r="M4148" s="5">
        <v>118</v>
      </c>
      <c r="N4148" s="5" t="str" cm="1">
        <f t="array" ref="N4148">_xlfn.IFS(M4148=0, "No Mortgage", M4148&lt;150, "Low Mortgage", TRUE, "High Mortgage")</f>
        <v>Low Mortgage</v>
      </c>
      <c r="O4148" s="5">
        <v>0</v>
      </c>
      <c r="P4148" s="5" t="str">
        <f t="shared" si="128"/>
        <v>Rejected</v>
      </c>
      <c r="Q4148" s="5">
        <v>0</v>
      </c>
      <c r="R4148" s="5">
        <v>0</v>
      </c>
      <c r="S4148" s="5" t="str">
        <f t="shared" si="129"/>
        <v>No</v>
      </c>
      <c r="T4148" s="5">
        <v>1</v>
      </c>
      <c r="U4148" s="7">
        <v>0</v>
      </c>
    </row>
    <row r="4149" spans="1:21" x14ac:dyDescent="0.3">
      <c r="A4149" s="8">
        <v>4148</v>
      </c>
      <c r="B4149" s="9">
        <v>59</v>
      </c>
      <c r="C4149" s="5" t="str" cm="1">
        <f t="array" ref="C4149">_xlfn.IFS(B4149&lt;30, "Young", B4149&lt;50, "Middle Age", TRUE, "Senior")</f>
        <v>Senior</v>
      </c>
      <c r="D4149" s="5">
        <v>35</v>
      </c>
      <c r="E4149" s="9">
        <v>180</v>
      </c>
      <c r="F4149" s="5" t="str" cm="1">
        <f t="array" ref="F4149">_xlfn.IFS(E4149&lt;50, "Low Income", E4149&lt;100, "Middle Income", TRUE,"High Income")</f>
        <v>High Income</v>
      </c>
      <c r="G4149" s="10">
        <v>96008</v>
      </c>
      <c r="H4149" s="9">
        <v>2</v>
      </c>
      <c r="I4149" s="9">
        <v>6.5</v>
      </c>
      <c r="J4149" s="5" t="str" cm="1">
        <f t="array" ref="J4149">_xlfn.IFS(I4149&lt;2,"Low", I4149&lt;5, "Middle", TRUE, "High")</f>
        <v>High</v>
      </c>
      <c r="K4149" s="9">
        <v>2</v>
      </c>
      <c r="L4149" s="5" t="str" cm="1">
        <f t="array" ref="L4149">_xlfn.IFS(K4149=1,"undergraduate",K4149=2,"graduate",K4149=3,"professional")</f>
        <v>graduate</v>
      </c>
      <c r="M4149" s="9">
        <v>0</v>
      </c>
      <c r="N4149" s="5" t="str" cm="1">
        <f t="array" ref="N4149">_xlfn.IFS(M4149=0, "No Mortgage", M4149&lt;150, "Low Mortgage", TRUE, "High Mortgage")</f>
        <v>No Mortgage</v>
      </c>
      <c r="O4149" s="9">
        <v>1</v>
      </c>
      <c r="P4149" s="5" t="str">
        <f t="shared" si="128"/>
        <v>Accepted</v>
      </c>
      <c r="Q4149" s="9">
        <v>1</v>
      </c>
      <c r="R4149" s="9">
        <v>1</v>
      </c>
      <c r="S4149" s="5" t="str">
        <f t="shared" si="129"/>
        <v>Yes</v>
      </c>
      <c r="T4149" s="9">
        <v>1</v>
      </c>
      <c r="U4149" s="11">
        <v>1</v>
      </c>
    </row>
    <row r="4150" spans="1:21" x14ac:dyDescent="0.3">
      <c r="A4150" s="4">
        <v>4149</v>
      </c>
      <c r="B4150" s="5">
        <v>46</v>
      </c>
      <c r="C4150" s="5" t="str" cm="1">
        <f t="array" ref="C4150">_xlfn.IFS(B4150&lt;30, "Young", B4150&lt;50, "Middle Age", TRUE, "Senior")</f>
        <v>Middle Age</v>
      </c>
      <c r="D4150" s="5">
        <v>22</v>
      </c>
      <c r="E4150" s="5">
        <v>80</v>
      </c>
      <c r="F4150" s="5" t="str" cm="1">
        <f t="array" ref="F4150">_xlfn.IFS(E4150&lt;50, "Low Income", E4150&lt;100, "Middle Income", TRUE,"High Income")</f>
        <v>Middle Income</v>
      </c>
      <c r="G4150" s="6">
        <v>95747</v>
      </c>
      <c r="H4150" s="5">
        <v>4</v>
      </c>
      <c r="I4150" s="5">
        <v>2</v>
      </c>
      <c r="J4150" s="5" t="str" cm="1">
        <f t="array" ref="J4150">_xlfn.IFS(I4150&lt;2,"Low", I4150&lt;5, "Middle", TRUE, "High")</f>
        <v>Middle</v>
      </c>
      <c r="K4150" s="5">
        <v>3</v>
      </c>
      <c r="L4150" s="5" t="str" cm="1">
        <f t="array" ref="L4150">_xlfn.IFS(K4150=1,"undergraduate",K4150=2,"graduate",K4150=3,"professional")</f>
        <v>professional</v>
      </c>
      <c r="M4150" s="5">
        <v>0</v>
      </c>
      <c r="N4150" s="5" t="str" cm="1">
        <f t="array" ref="N4150">_xlfn.IFS(M4150=0, "No Mortgage", M4150&lt;150, "Low Mortgage", TRUE, "High Mortgage")</f>
        <v>No Mortgage</v>
      </c>
      <c r="O4150" s="5">
        <v>0</v>
      </c>
      <c r="P4150" s="5" t="str">
        <f t="shared" si="128"/>
        <v>Rejected</v>
      </c>
      <c r="Q4150" s="5">
        <v>0</v>
      </c>
      <c r="R4150" s="5">
        <v>0</v>
      </c>
      <c r="S4150" s="5" t="str">
        <f t="shared" si="129"/>
        <v>No</v>
      </c>
      <c r="T4150" s="5">
        <v>1</v>
      </c>
      <c r="U4150" s="7">
        <v>0</v>
      </c>
    </row>
    <row r="4151" spans="1:21" x14ac:dyDescent="0.3">
      <c r="A4151" s="8">
        <v>4150</v>
      </c>
      <c r="B4151" s="9">
        <v>41</v>
      </c>
      <c r="C4151" s="5" t="str" cm="1">
        <f t="array" ref="C4151">_xlfn.IFS(B4151&lt;30, "Young", B4151&lt;50, "Middle Age", TRUE, "Senior")</f>
        <v>Middle Age</v>
      </c>
      <c r="D4151" s="5">
        <v>15</v>
      </c>
      <c r="E4151" s="9">
        <v>53</v>
      </c>
      <c r="F4151" s="5" t="str" cm="1">
        <f t="array" ref="F4151">_xlfn.IFS(E4151&lt;50, "Low Income", E4151&lt;100, "Middle Income", TRUE,"High Income")</f>
        <v>Middle Income</v>
      </c>
      <c r="G4151" s="10">
        <v>93106</v>
      </c>
      <c r="H4151" s="9">
        <v>1</v>
      </c>
      <c r="I4151" s="9">
        <v>0.7</v>
      </c>
      <c r="J4151" s="5" t="str" cm="1">
        <f t="array" ref="J4151">_xlfn.IFS(I4151&lt;2,"Low", I4151&lt;5, "Middle", TRUE, "High")</f>
        <v>Low</v>
      </c>
      <c r="K4151" s="9">
        <v>3</v>
      </c>
      <c r="L4151" s="5" t="str" cm="1">
        <f t="array" ref="L4151">_xlfn.IFS(K4151=1,"undergraduate",K4151=2,"graduate",K4151=3,"professional")</f>
        <v>professional</v>
      </c>
      <c r="M4151" s="9">
        <v>0</v>
      </c>
      <c r="N4151" s="5" t="str" cm="1">
        <f t="array" ref="N4151">_xlfn.IFS(M4151=0, "No Mortgage", M4151&lt;150, "Low Mortgage", TRUE, "High Mortgage")</f>
        <v>No Mortgage</v>
      </c>
      <c r="O4151" s="9">
        <v>0</v>
      </c>
      <c r="P4151" s="5" t="str">
        <f t="shared" si="128"/>
        <v>Rejected</v>
      </c>
      <c r="Q4151" s="9">
        <v>0</v>
      </c>
      <c r="R4151" s="9">
        <v>0</v>
      </c>
      <c r="S4151" s="5" t="str">
        <f t="shared" si="129"/>
        <v>No</v>
      </c>
      <c r="T4151" s="9">
        <v>1</v>
      </c>
      <c r="U4151" s="11">
        <v>0</v>
      </c>
    </row>
    <row r="4152" spans="1:21" x14ac:dyDescent="0.3">
      <c r="A4152" s="4">
        <v>4151</v>
      </c>
      <c r="B4152" s="5">
        <v>46</v>
      </c>
      <c r="C4152" s="5" t="str" cm="1">
        <f t="array" ref="C4152">_xlfn.IFS(B4152&lt;30, "Young", B4152&lt;50, "Middle Age", TRUE, "Senior")</f>
        <v>Middle Age</v>
      </c>
      <c r="D4152" s="5">
        <v>20</v>
      </c>
      <c r="E4152" s="5">
        <v>72</v>
      </c>
      <c r="F4152" s="5" t="str" cm="1">
        <f t="array" ref="F4152">_xlfn.IFS(E4152&lt;50, "Low Income", E4152&lt;100, "Middle Income", TRUE,"High Income")</f>
        <v>Middle Income</v>
      </c>
      <c r="G4152" s="6">
        <v>92009</v>
      </c>
      <c r="H4152" s="5">
        <v>2</v>
      </c>
      <c r="I4152" s="5">
        <v>1.7</v>
      </c>
      <c r="J4152" s="5" t="str" cm="1">
        <f t="array" ref="J4152">_xlfn.IFS(I4152&lt;2,"Low", I4152&lt;5, "Middle", TRUE, "High")</f>
        <v>Low</v>
      </c>
      <c r="K4152" s="5">
        <v>2</v>
      </c>
      <c r="L4152" s="5" t="str" cm="1">
        <f t="array" ref="L4152">_xlfn.IFS(K4152=1,"undergraduate",K4152=2,"graduate",K4152=3,"professional")</f>
        <v>graduate</v>
      </c>
      <c r="M4152" s="5">
        <v>75</v>
      </c>
      <c r="N4152" s="5" t="str" cm="1">
        <f t="array" ref="N4152">_xlfn.IFS(M4152=0, "No Mortgage", M4152&lt;150, "Low Mortgage", TRUE, "High Mortgage")</f>
        <v>Low Mortgage</v>
      </c>
      <c r="O4152" s="5">
        <v>0</v>
      </c>
      <c r="P4152" s="5" t="str">
        <f t="shared" si="128"/>
        <v>Rejected</v>
      </c>
      <c r="Q4152" s="5">
        <v>0</v>
      </c>
      <c r="R4152" s="5">
        <v>0</v>
      </c>
      <c r="S4152" s="5" t="str">
        <f t="shared" si="129"/>
        <v>No</v>
      </c>
      <c r="T4152" s="5">
        <v>1</v>
      </c>
      <c r="U4152" s="7">
        <v>0</v>
      </c>
    </row>
    <row r="4153" spans="1:21" x14ac:dyDescent="0.3">
      <c r="A4153" s="8">
        <v>4152</v>
      </c>
      <c r="B4153" s="9">
        <v>44</v>
      </c>
      <c r="C4153" s="5" t="str" cm="1">
        <f t="array" ref="C4153">_xlfn.IFS(B4153&lt;30, "Young", B4153&lt;50, "Middle Age", TRUE, "Senior")</f>
        <v>Middle Age</v>
      </c>
      <c r="D4153" s="5">
        <v>18</v>
      </c>
      <c r="E4153" s="9">
        <v>123</v>
      </c>
      <c r="F4153" s="5" t="str" cm="1">
        <f t="array" ref="F4153">_xlfn.IFS(E4153&lt;50, "Low Income", E4153&lt;100, "Middle Income", TRUE,"High Income")</f>
        <v>High Income</v>
      </c>
      <c r="G4153" s="10">
        <v>95841</v>
      </c>
      <c r="H4153" s="9">
        <v>3</v>
      </c>
      <c r="I4153" s="9">
        <v>5.9</v>
      </c>
      <c r="J4153" s="5" t="str" cm="1">
        <f t="array" ref="J4153">_xlfn.IFS(I4153&lt;2,"Low", I4153&lt;5, "Middle", TRUE, "High")</f>
        <v>High</v>
      </c>
      <c r="K4153" s="9">
        <v>1</v>
      </c>
      <c r="L4153" s="5" t="str" cm="1">
        <f t="array" ref="L4153">_xlfn.IFS(K4153=1,"undergraduate",K4153=2,"graduate",K4153=3,"professional")</f>
        <v>undergraduate</v>
      </c>
      <c r="M4153" s="9">
        <v>0</v>
      </c>
      <c r="N4153" s="5" t="str" cm="1">
        <f t="array" ref="N4153">_xlfn.IFS(M4153=0, "No Mortgage", M4153&lt;150, "Low Mortgage", TRUE, "High Mortgage")</f>
        <v>No Mortgage</v>
      </c>
      <c r="O4153" s="9">
        <v>1</v>
      </c>
      <c r="P4153" s="5" t="str">
        <f t="shared" si="128"/>
        <v>Accepted</v>
      </c>
      <c r="Q4153" s="9">
        <v>0</v>
      </c>
      <c r="R4153" s="9">
        <v>1</v>
      </c>
      <c r="S4153" s="5" t="str">
        <f t="shared" si="129"/>
        <v>Yes</v>
      </c>
      <c r="T4153" s="9">
        <v>1</v>
      </c>
      <c r="U4153" s="11">
        <v>1</v>
      </c>
    </row>
    <row r="4154" spans="1:21" x14ac:dyDescent="0.3">
      <c r="A4154" s="4">
        <v>4153</v>
      </c>
      <c r="B4154" s="5">
        <v>44</v>
      </c>
      <c r="C4154" s="5" t="str" cm="1">
        <f t="array" ref="C4154">_xlfn.IFS(B4154&lt;30, "Young", B4154&lt;50, "Middle Age", TRUE, "Senior")</f>
        <v>Middle Age</v>
      </c>
      <c r="D4154" s="5">
        <v>18</v>
      </c>
      <c r="E4154" s="5">
        <v>91</v>
      </c>
      <c r="F4154" s="5" t="str" cm="1">
        <f t="array" ref="F4154">_xlfn.IFS(E4154&lt;50, "Low Income", E4154&lt;100, "Middle Income", TRUE,"High Income")</f>
        <v>Middle Income</v>
      </c>
      <c r="G4154" s="6">
        <v>91361</v>
      </c>
      <c r="H4154" s="5">
        <v>2</v>
      </c>
      <c r="I4154" s="5">
        <v>0.8</v>
      </c>
      <c r="J4154" s="5" t="str" cm="1">
        <f t="array" ref="J4154">_xlfn.IFS(I4154&lt;2,"Low", I4154&lt;5, "Middle", TRUE, "High")</f>
        <v>Low</v>
      </c>
      <c r="K4154" s="5">
        <v>3</v>
      </c>
      <c r="L4154" s="5" t="str" cm="1">
        <f t="array" ref="L4154">_xlfn.IFS(K4154=1,"undergraduate",K4154=2,"graduate",K4154=3,"professional")</f>
        <v>professional</v>
      </c>
      <c r="M4154" s="5">
        <v>0</v>
      </c>
      <c r="N4154" s="5" t="str" cm="1">
        <f t="array" ref="N4154">_xlfn.IFS(M4154=0, "No Mortgage", M4154&lt;150, "Low Mortgage", TRUE, "High Mortgage")</f>
        <v>No Mortgage</v>
      </c>
      <c r="O4154" s="5">
        <v>0</v>
      </c>
      <c r="P4154" s="5" t="str">
        <f t="shared" si="128"/>
        <v>Rejected</v>
      </c>
      <c r="Q4154" s="5">
        <v>0</v>
      </c>
      <c r="R4154" s="5">
        <v>0</v>
      </c>
      <c r="S4154" s="5" t="str">
        <f t="shared" si="129"/>
        <v>No</v>
      </c>
      <c r="T4154" s="5">
        <v>1</v>
      </c>
      <c r="U4154" s="7">
        <v>0</v>
      </c>
    </row>
    <row r="4155" spans="1:21" x14ac:dyDescent="0.3">
      <c r="A4155" s="8">
        <v>4154</v>
      </c>
      <c r="B4155" s="9">
        <v>50</v>
      </c>
      <c r="C4155" s="5" t="str" cm="1">
        <f t="array" ref="C4155">_xlfn.IFS(B4155&lt;30, "Young", B4155&lt;50, "Middle Age", TRUE, "Senior")</f>
        <v>Senior</v>
      </c>
      <c r="D4155" s="5">
        <v>26</v>
      </c>
      <c r="E4155" s="9">
        <v>148</v>
      </c>
      <c r="F4155" s="5" t="str" cm="1">
        <f t="array" ref="F4155">_xlfn.IFS(E4155&lt;50, "Low Income", E4155&lt;100, "Middle Income", TRUE,"High Income")</f>
        <v>High Income</v>
      </c>
      <c r="G4155" s="10">
        <v>94608</v>
      </c>
      <c r="H4155" s="9">
        <v>2</v>
      </c>
      <c r="I4155" s="9">
        <v>6.8</v>
      </c>
      <c r="J4155" s="5" t="str" cm="1">
        <f t="array" ref="J4155">_xlfn.IFS(I4155&lt;2,"Low", I4155&lt;5, "Middle", TRUE, "High")</f>
        <v>High</v>
      </c>
      <c r="K4155" s="9">
        <v>1</v>
      </c>
      <c r="L4155" s="5" t="str" cm="1">
        <f t="array" ref="L4155">_xlfn.IFS(K4155=1,"undergraduate",K4155=2,"graduate",K4155=3,"professional")</f>
        <v>undergraduate</v>
      </c>
      <c r="M4155" s="9">
        <v>0</v>
      </c>
      <c r="N4155" s="5" t="str" cm="1">
        <f t="array" ref="N4155">_xlfn.IFS(M4155=0, "No Mortgage", M4155&lt;150, "Low Mortgage", TRUE, "High Mortgage")</f>
        <v>No Mortgage</v>
      </c>
      <c r="O4155" s="9">
        <v>0</v>
      </c>
      <c r="P4155" s="5" t="str">
        <f t="shared" si="128"/>
        <v>Rejected</v>
      </c>
      <c r="Q4155" s="9">
        <v>0</v>
      </c>
      <c r="R4155" s="9">
        <v>0</v>
      </c>
      <c r="S4155" s="5" t="str">
        <f t="shared" si="129"/>
        <v>No</v>
      </c>
      <c r="T4155" s="9">
        <v>1</v>
      </c>
      <c r="U4155" s="11">
        <v>0</v>
      </c>
    </row>
    <row r="4156" spans="1:21" x14ac:dyDescent="0.3">
      <c r="A4156" s="4">
        <v>4155</v>
      </c>
      <c r="B4156" s="5">
        <v>51</v>
      </c>
      <c r="C4156" s="5" t="str" cm="1">
        <f t="array" ref="C4156">_xlfn.IFS(B4156&lt;30, "Young", B4156&lt;50, "Middle Age", TRUE, "Senior")</f>
        <v>Senior</v>
      </c>
      <c r="D4156" s="5">
        <v>25</v>
      </c>
      <c r="E4156" s="5">
        <v>163</v>
      </c>
      <c r="F4156" s="5" t="str" cm="1">
        <f t="array" ref="F4156">_xlfn.IFS(E4156&lt;50, "Low Income", E4156&lt;100, "Middle Income", TRUE,"High Income")</f>
        <v>High Income</v>
      </c>
      <c r="G4156" s="6">
        <v>94305</v>
      </c>
      <c r="H4156" s="5">
        <v>2</v>
      </c>
      <c r="I4156" s="5">
        <v>1.3</v>
      </c>
      <c r="J4156" s="5" t="str" cm="1">
        <f t="array" ref="J4156">_xlfn.IFS(I4156&lt;2,"Low", I4156&lt;5, "Middle", TRUE, "High")</f>
        <v>Low</v>
      </c>
      <c r="K4156" s="5">
        <v>3</v>
      </c>
      <c r="L4156" s="5" t="str" cm="1">
        <f t="array" ref="L4156">_xlfn.IFS(K4156=1,"undergraduate",K4156=2,"graduate",K4156=3,"professional")</f>
        <v>professional</v>
      </c>
      <c r="M4156" s="5">
        <v>0</v>
      </c>
      <c r="N4156" s="5" t="str" cm="1">
        <f t="array" ref="N4156">_xlfn.IFS(M4156=0, "No Mortgage", M4156&lt;150, "Low Mortgage", TRUE, "High Mortgage")</f>
        <v>No Mortgage</v>
      </c>
      <c r="O4156" s="5">
        <v>1</v>
      </c>
      <c r="P4156" s="5" t="str">
        <f t="shared" si="128"/>
        <v>Accepted</v>
      </c>
      <c r="Q4156" s="5">
        <v>0</v>
      </c>
      <c r="R4156" s="5">
        <v>0</v>
      </c>
      <c r="S4156" s="5" t="str">
        <f t="shared" si="129"/>
        <v>No</v>
      </c>
      <c r="T4156" s="5">
        <v>1</v>
      </c>
      <c r="U4156" s="7">
        <v>0</v>
      </c>
    </row>
    <row r="4157" spans="1:21" x14ac:dyDescent="0.3">
      <c r="A4157" s="8">
        <v>4156</v>
      </c>
      <c r="B4157" s="9">
        <v>55</v>
      </c>
      <c r="C4157" s="5" t="str" cm="1">
        <f t="array" ref="C4157">_xlfn.IFS(B4157&lt;30, "Young", B4157&lt;50, "Middle Age", TRUE, "Senior")</f>
        <v>Senior</v>
      </c>
      <c r="D4157" s="5">
        <v>30</v>
      </c>
      <c r="E4157" s="9">
        <v>28</v>
      </c>
      <c r="F4157" s="5" t="str" cm="1">
        <f t="array" ref="F4157">_xlfn.IFS(E4157&lt;50, "Low Income", E4157&lt;100, "Middle Income", TRUE,"High Income")</f>
        <v>Low Income</v>
      </c>
      <c r="G4157" s="10">
        <v>90291</v>
      </c>
      <c r="H4157" s="9">
        <v>4</v>
      </c>
      <c r="I4157" s="9">
        <v>0.1</v>
      </c>
      <c r="J4157" s="5" t="str" cm="1">
        <f t="array" ref="J4157">_xlfn.IFS(I4157&lt;2,"Low", I4157&lt;5, "Middle", TRUE, "High")</f>
        <v>Low</v>
      </c>
      <c r="K4157" s="9">
        <v>3</v>
      </c>
      <c r="L4157" s="5" t="str" cm="1">
        <f t="array" ref="L4157">_xlfn.IFS(K4157=1,"undergraduate",K4157=2,"graduate",K4157=3,"professional")</f>
        <v>professional</v>
      </c>
      <c r="M4157" s="9">
        <v>149</v>
      </c>
      <c r="N4157" s="5" t="str" cm="1">
        <f t="array" ref="N4157">_xlfn.IFS(M4157=0, "No Mortgage", M4157&lt;150, "Low Mortgage", TRUE, "High Mortgage")</f>
        <v>Low Mortgage</v>
      </c>
      <c r="O4157" s="9">
        <v>0</v>
      </c>
      <c r="P4157" s="5" t="str">
        <f t="shared" si="128"/>
        <v>Rejected</v>
      </c>
      <c r="Q4157" s="9">
        <v>0</v>
      </c>
      <c r="R4157" s="9">
        <v>0</v>
      </c>
      <c r="S4157" s="5" t="str">
        <f t="shared" si="129"/>
        <v>No</v>
      </c>
      <c r="T4157" s="9">
        <v>1</v>
      </c>
      <c r="U4157" s="11">
        <v>1</v>
      </c>
    </row>
    <row r="4158" spans="1:21" x14ac:dyDescent="0.3">
      <c r="A4158" s="4">
        <v>4157</v>
      </c>
      <c r="B4158" s="5">
        <v>37</v>
      </c>
      <c r="C4158" s="5" t="str" cm="1">
        <f t="array" ref="C4158">_xlfn.IFS(B4158&lt;30, "Young", B4158&lt;50, "Middle Age", TRUE, "Senior")</f>
        <v>Middle Age</v>
      </c>
      <c r="D4158" s="5">
        <v>12</v>
      </c>
      <c r="E4158" s="5">
        <v>193</v>
      </c>
      <c r="F4158" s="5" t="str" cm="1">
        <f t="array" ref="F4158">_xlfn.IFS(E4158&lt;50, "Low Income", E4158&lt;100, "Middle Income", TRUE,"High Income")</f>
        <v>High Income</v>
      </c>
      <c r="G4158" s="6">
        <v>92780</v>
      </c>
      <c r="H4158" s="5">
        <v>1</v>
      </c>
      <c r="I4158" s="5">
        <v>8.6</v>
      </c>
      <c r="J4158" s="5" t="str" cm="1">
        <f t="array" ref="J4158">_xlfn.IFS(I4158&lt;2,"Low", I4158&lt;5, "Middle", TRUE, "High")</f>
        <v>High</v>
      </c>
      <c r="K4158" s="5">
        <v>1</v>
      </c>
      <c r="L4158" s="5" t="str" cm="1">
        <f t="array" ref="L4158">_xlfn.IFS(K4158=1,"undergraduate",K4158=2,"graduate",K4158=3,"professional")</f>
        <v>undergraduate</v>
      </c>
      <c r="M4158" s="5">
        <v>0</v>
      </c>
      <c r="N4158" s="5" t="str" cm="1">
        <f t="array" ref="N4158">_xlfn.IFS(M4158=0, "No Mortgage", M4158&lt;150, "Low Mortgage", TRUE, "High Mortgage")</f>
        <v>No Mortgage</v>
      </c>
      <c r="O4158" s="5">
        <v>0</v>
      </c>
      <c r="P4158" s="5" t="str">
        <f t="shared" si="128"/>
        <v>Rejected</v>
      </c>
      <c r="Q4158" s="5">
        <v>0</v>
      </c>
      <c r="R4158" s="5">
        <v>0</v>
      </c>
      <c r="S4158" s="5" t="str">
        <f t="shared" si="129"/>
        <v>No</v>
      </c>
      <c r="T4158" s="5">
        <v>0</v>
      </c>
      <c r="U4158" s="7">
        <v>0</v>
      </c>
    </row>
    <row r="4159" spans="1:21" x14ac:dyDescent="0.3">
      <c r="A4159" s="8">
        <v>4158</v>
      </c>
      <c r="B4159" s="9">
        <v>34</v>
      </c>
      <c r="C4159" s="5" t="str" cm="1">
        <f t="array" ref="C4159">_xlfn.IFS(B4159&lt;30, "Young", B4159&lt;50, "Middle Age", TRUE, "Senior")</f>
        <v>Middle Age</v>
      </c>
      <c r="D4159" s="5">
        <v>10</v>
      </c>
      <c r="E4159" s="9">
        <v>22</v>
      </c>
      <c r="F4159" s="5" t="str" cm="1">
        <f t="array" ref="F4159">_xlfn.IFS(E4159&lt;50, "Low Income", E4159&lt;100, "Middle Income", TRUE,"High Income")</f>
        <v>Low Income</v>
      </c>
      <c r="G4159" s="10">
        <v>94545</v>
      </c>
      <c r="H4159" s="9">
        <v>3</v>
      </c>
      <c r="I4159" s="9">
        <v>0.9</v>
      </c>
      <c r="J4159" s="5" t="str" cm="1">
        <f t="array" ref="J4159">_xlfn.IFS(I4159&lt;2,"Low", I4159&lt;5, "Middle", TRUE, "High")</f>
        <v>Low</v>
      </c>
      <c r="K4159" s="9">
        <v>3</v>
      </c>
      <c r="L4159" s="5" t="str" cm="1">
        <f t="array" ref="L4159">_xlfn.IFS(K4159=1,"undergraduate",K4159=2,"graduate",K4159=3,"professional")</f>
        <v>professional</v>
      </c>
      <c r="M4159" s="9">
        <v>0</v>
      </c>
      <c r="N4159" s="5" t="str" cm="1">
        <f t="array" ref="N4159">_xlfn.IFS(M4159=0, "No Mortgage", M4159&lt;150, "Low Mortgage", TRUE, "High Mortgage")</f>
        <v>No Mortgage</v>
      </c>
      <c r="O4159" s="9">
        <v>0</v>
      </c>
      <c r="P4159" s="5" t="str">
        <f t="shared" si="128"/>
        <v>Rejected</v>
      </c>
      <c r="Q4159" s="9">
        <v>0</v>
      </c>
      <c r="R4159" s="9">
        <v>0</v>
      </c>
      <c r="S4159" s="5" t="str">
        <f t="shared" si="129"/>
        <v>No</v>
      </c>
      <c r="T4159" s="9">
        <v>1</v>
      </c>
      <c r="U4159" s="11">
        <v>0</v>
      </c>
    </row>
    <row r="4160" spans="1:21" x14ac:dyDescent="0.3">
      <c r="A4160" s="4">
        <v>4159</v>
      </c>
      <c r="B4160" s="5">
        <v>59</v>
      </c>
      <c r="C4160" s="5" t="str" cm="1">
        <f t="array" ref="C4160">_xlfn.IFS(B4160&lt;30, "Young", B4160&lt;50, "Middle Age", TRUE, "Senior")</f>
        <v>Senior</v>
      </c>
      <c r="D4160" s="5">
        <v>34</v>
      </c>
      <c r="E4160" s="5">
        <v>74</v>
      </c>
      <c r="F4160" s="5" t="str" cm="1">
        <f t="array" ref="F4160">_xlfn.IFS(E4160&lt;50, "Low Income", E4160&lt;100, "Middle Income", TRUE,"High Income")</f>
        <v>Middle Income</v>
      </c>
      <c r="G4160" s="6">
        <v>92780</v>
      </c>
      <c r="H4160" s="5">
        <v>4</v>
      </c>
      <c r="I4160" s="5">
        <v>0.7</v>
      </c>
      <c r="J4160" s="5" t="str" cm="1">
        <f t="array" ref="J4160">_xlfn.IFS(I4160&lt;2,"Low", I4160&lt;5, "Middle", TRUE, "High")</f>
        <v>Low</v>
      </c>
      <c r="K4160" s="5">
        <v>1</v>
      </c>
      <c r="L4160" s="5" t="str" cm="1">
        <f t="array" ref="L4160">_xlfn.IFS(K4160=1,"undergraduate",K4160=2,"graduate",K4160=3,"professional")</f>
        <v>undergraduate</v>
      </c>
      <c r="M4160" s="5">
        <v>0</v>
      </c>
      <c r="N4160" s="5" t="str" cm="1">
        <f t="array" ref="N4160">_xlfn.IFS(M4160=0, "No Mortgage", M4160&lt;150, "Low Mortgage", TRUE, "High Mortgage")</f>
        <v>No Mortgage</v>
      </c>
      <c r="O4160" s="5">
        <v>0</v>
      </c>
      <c r="P4160" s="5" t="str">
        <f t="shared" si="128"/>
        <v>Rejected</v>
      </c>
      <c r="Q4160" s="5">
        <v>0</v>
      </c>
      <c r="R4160" s="5">
        <v>0</v>
      </c>
      <c r="S4160" s="5" t="str">
        <f t="shared" si="129"/>
        <v>No</v>
      </c>
      <c r="T4160" s="5">
        <v>1</v>
      </c>
      <c r="U4160" s="7">
        <v>1</v>
      </c>
    </row>
    <row r="4161" spans="1:21" x14ac:dyDescent="0.3">
      <c r="A4161" s="8">
        <v>4160</v>
      </c>
      <c r="B4161" s="9">
        <v>45</v>
      </c>
      <c r="C4161" s="5" t="str" cm="1">
        <f t="array" ref="C4161">_xlfn.IFS(B4161&lt;30, "Young", B4161&lt;50, "Middle Age", TRUE, "Senior")</f>
        <v>Middle Age</v>
      </c>
      <c r="D4161" s="5">
        <v>20</v>
      </c>
      <c r="E4161" s="9">
        <v>70</v>
      </c>
      <c r="F4161" s="5" t="str" cm="1">
        <f t="array" ref="F4161">_xlfn.IFS(E4161&lt;50, "Low Income", E4161&lt;100, "Middle Income", TRUE,"High Income")</f>
        <v>Middle Income</v>
      </c>
      <c r="G4161" s="10">
        <v>94305</v>
      </c>
      <c r="H4161" s="9">
        <v>4</v>
      </c>
      <c r="I4161" s="9">
        <v>1.9</v>
      </c>
      <c r="J4161" s="5" t="str" cm="1">
        <f t="array" ref="J4161">_xlfn.IFS(I4161&lt;2,"Low", I4161&lt;5, "Middle", TRUE, "High")</f>
        <v>Low</v>
      </c>
      <c r="K4161" s="9">
        <v>3</v>
      </c>
      <c r="L4161" s="5" t="str" cm="1">
        <f t="array" ref="L4161">_xlfn.IFS(K4161=1,"undergraduate",K4161=2,"graduate",K4161=3,"professional")</f>
        <v>professional</v>
      </c>
      <c r="M4161" s="9">
        <v>0</v>
      </c>
      <c r="N4161" s="5" t="str" cm="1">
        <f t="array" ref="N4161">_xlfn.IFS(M4161=0, "No Mortgage", M4161&lt;150, "Low Mortgage", TRUE, "High Mortgage")</f>
        <v>No Mortgage</v>
      </c>
      <c r="O4161" s="9">
        <v>0</v>
      </c>
      <c r="P4161" s="5" t="str">
        <f t="shared" si="128"/>
        <v>Rejected</v>
      </c>
      <c r="Q4161" s="9">
        <v>0</v>
      </c>
      <c r="R4161" s="9">
        <v>0</v>
      </c>
      <c r="S4161" s="5" t="str">
        <f t="shared" si="129"/>
        <v>No</v>
      </c>
      <c r="T4161" s="9">
        <v>1</v>
      </c>
      <c r="U4161" s="11">
        <v>1</v>
      </c>
    </row>
    <row r="4162" spans="1:21" x14ac:dyDescent="0.3">
      <c r="A4162" s="4">
        <v>4161</v>
      </c>
      <c r="B4162" s="5">
        <v>30</v>
      </c>
      <c r="C4162" s="5" t="str" cm="1">
        <f t="array" ref="C4162">_xlfn.IFS(B4162&lt;30, "Young", B4162&lt;50, "Middle Age", TRUE, "Senior")</f>
        <v>Middle Age</v>
      </c>
      <c r="D4162" s="5">
        <v>4</v>
      </c>
      <c r="E4162" s="5">
        <v>11</v>
      </c>
      <c r="F4162" s="5" t="str" cm="1">
        <f t="array" ref="F4162">_xlfn.IFS(E4162&lt;50, "Low Income", E4162&lt;100, "Middle Income", TRUE,"High Income")</f>
        <v>Low Income</v>
      </c>
      <c r="G4162" s="6">
        <v>95054</v>
      </c>
      <c r="H4162" s="5">
        <v>1</v>
      </c>
      <c r="I4162" s="5">
        <v>0.1</v>
      </c>
      <c r="J4162" s="5" t="str" cm="1">
        <f t="array" ref="J4162">_xlfn.IFS(I4162&lt;2,"Low", I4162&lt;5, "Middle", TRUE, "High")</f>
        <v>Low</v>
      </c>
      <c r="K4162" s="5">
        <v>2</v>
      </c>
      <c r="L4162" s="5" t="str" cm="1">
        <f t="array" ref="L4162">_xlfn.IFS(K4162=1,"undergraduate",K4162=2,"graduate",K4162=3,"professional")</f>
        <v>graduate</v>
      </c>
      <c r="M4162" s="5">
        <v>0</v>
      </c>
      <c r="N4162" s="5" t="str" cm="1">
        <f t="array" ref="N4162">_xlfn.IFS(M4162=0, "No Mortgage", M4162&lt;150, "Low Mortgage", TRUE, "High Mortgage")</f>
        <v>No Mortgage</v>
      </c>
      <c r="O4162" s="5">
        <v>0</v>
      </c>
      <c r="P4162" s="5" t="str">
        <f t="shared" si="128"/>
        <v>Rejected</v>
      </c>
      <c r="Q4162" s="5">
        <v>0</v>
      </c>
      <c r="R4162" s="5">
        <v>0</v>
      </c>
      <c r="S4162" s="5" t="str">
        <f t="shared" si="129"/>
        <v>No</v>
      </c>
      <c r="T4162" s="5">
        <v>1</v>
      </c>
      <c r="U4162" s="7">
        <v>1</v>
      </c>
    </row>
    <row r="4163" spans="1:21" x14ac:dyDescent="0.3">
      <c r="A4163" s="8">
        <v>4162</v>
      </c>
      <c r="B4163" s="9">
        <v>32</v>
      </c>
      <c r="C4163" s="5" t="str" cm="1">
        <f t="array" ref="C4163">_xlfn.IFS(B4163&lt;30, "Young", B4163&lt;50, "Middle Age", TRUE, "Senior")</f>
        <v>Middle Age</v>
      </c>
      <c r="D4163" s="5">
        <v>8</v>
      </c>
      <c r="E4163" s="9">
        <v>61</v>
      </c>
      <c r="F4163" s="5" t="str" cm="1">
        <f t="array" ref="F4163">_xlfn.IFS(E4163&lt;50, "Low Income", E4163&lt;100, "Middle Income", TRUE,"High Income")</f>
        <v>Middle Income</v>
      </c>
      <c r="G4163" s="10">
        <v>94703</v>
      </c>
      <c r="H4163" s="9">
        <v>3</v>
      </c>
      <c r="I4163" s="9">
        <v>2.6</v>
      </c>
      <c r="J4163" s="5" t="str" cm="1">
        <f t="array" ref="J4163">_xlfn.IFS(I4163&lt;2,"Low", I4163&lt;5, "Middle", TRUE, "High")</f>
        <v>Middle</v>
      </c>
      <c r="K4163" s="9">
        <v>2</v>
      </c>
      <c r="L4163" s="5" t="str" cm="1">
        <f t="array" ref="L4163">_xlfn.IFS(K4163=1,"undergraduate",K4163=2,"graduate",K4163=3,"professional")</f>
        <v>graduate</v>
      </c>
      <c r="M4163" s="9">
        <v>0</v>
      </c>
      <c r="N4163" s="5" t="str" cm="1">
        <f t="array" ref="N4163">_xlfn.IFS(M4163=0, "No Mortgage", M4163&lt;150, "Low Mortgage", TRUE, "High Mortgage")</f>
        <v>No Mortgage</v>
      </c>
      <c r="O4163" s="9">
        <v>0</v>
      </c>
      <c r="P4163" s="5" t="str">
        <f t="shared" ref="P4163:P4226" si="130">IF(O4163=0, "Rejected", "Accepted")</f>
        <v>Rejected</v>
      </c>
      <c r="Q4163" s="9">
        <v>0</v>
      </c>
      <c r="R4163" s="9">
        <v>0</v>
      </c>
      <c r="S4163" s="5" t="str">
        <f t="shared" ref="S4163:S4226" si="131">IF(R4163=0,"No","Yes")</f>
        <v>No</v>
      </c>
      <c r="T4163" s="9">
        <v>0</v>
      </c>
      <c r="U4163" s="11">
        <v>0</v>
      </c>
    </row>
    <row r="4164" spans="1:21" x14ac:dyDescent="0.3">
      <c r="A4164" s="4">
        <v>4163</v>
      </c>
      <c r="B4164" s="5">
        <v>61</v>
      </c>
      <c r="C4164" s="5" t="str" cm="1">
        <f t="array" ref="C4164">_xlfn.IFS(B4164&lt;30, "Young", B4164&lt;50, "Middle Age", TRUE, "Senior")</f>
        <v>Senior</v>
      </c>
      <c r="D4164" s="5">
        <v>37</v>
      </c>
      <c r="E4164" s="5">
        <v>41</v>
      </c>
      <c r="F4164" s="5" t="str" cm="1">
        <f t="array" ref="F4164">_xlfn.IFS(E4164&lt;50, "Low Income", E4164&lt;100, "Middle Income", TRUE,"High Income")</f>
        <v>Low Income</v>
      </c>
      <c r="G4164" s="6">
        <v>94704</v>
      </c>
      <c r="H4164" s="5">
        <v>1</v>
      </c>
      <c r="I4164" s="5">
        <v>0.8</v>
      </c>
      <c r="J4164" s="5" t="str" cm="1">
        <f t="array" ref="J4164">_xlfn.IFS(I4164&lt;2,"Low", I4164&lt;5, "Middle", TRUE, "High")</f>
        <v>Low</v>
      </c>
      <c r="K4164" s="5">
        <v>1</v>
      </c>
      <c r="L4164" s="5" t="str" cm="1">
        <f t="array" ref="L4164">_xlfn.IFS(K4164=1,"undergraduate",K4164=2,"graduate",K4164=3,"professional")</f>
        <v>undergraduate</v>
      </c>
      <c r="M4164" s="5">
        <v>0</v>
      </c>
      <c r="N4164" s="5" t="str" cm="1">
        <f t="array" ref="N4164">_xlfn.IFS(M4164=0, "No Mortgage", M4164&lt;150, "Low Mortgage", TRUE, "High Mortgage")</f>
        <v>No Mortgage</v>
      </c>
      <c r="O4164" s="5">
        <v>0</v>
      </c>
      <c r="P4164" s="5" t="str">
        <f t="shared" si="130"/>
        <v>Rejected</v>
      </c>
      <c r="Q4164" s="5">
        <v>0</v>
      </c>
      <c r="R4164" s="5">
        <v>0</v>
      </c>
      <c r="S4164" s="5" t="str">
        <f t="shared" si="131"/>
        <v>No</v>
      </c>
      <c r="T4164" s="5">
        <v>1</v>
      </c>
      <c r="U4164" s="7">
        <v>1</v>
      </c>
    </row>
    <row r="4165" spans="1:21" x14ac:dyDescent="0.3">
      <c r="A4165" s="8">
        <v>4164</v>
      </c>
      <c r="B4165" s="9">
        <v>54</v>
      </c>
      <c r="C4165" s="5" t="str" cm="1">
        <f t="array" ref="C4165">_xlfn.IFS(B4165&lt;30, "Young", B4165&lt;50, "Middle Age", TRUE, "Senior")</f>
        <v>Senior</v>
      </c>
      <c r="D4165" s="5">
        <v>28</v>
      </c>
      <c r="E4165" s="9">
        <v>108</v>
      </c>
      <c r="F4165" s="5" t="str" cm="1">
        <f t="array" ref="F4165">_xlfn.IFS(E4165&lt;50, "Low Income", E4165&lt;100, "Middle Income", TRUE,"High Income")</f>
        <v>High Income</v>
      </c>
      <c r="G4165" s="10">
        <v>94110</v>
      </c>
      <c r="H4165" s="9">
        <v>4</v>
      </c>
      <c r="I4165" s="9">
        <v>1.9</v>
      </c>
      <c r="J4165" s="5" t="str" cm="1">
        <f t="array" ref="J4165">_xlfn.IFS(I4165&lt;2,"Low", I4165&lt;5, "Middle", TRUE, "High")</f>
        <v>Low</v>
      </c>
      <c r="K4165" s="9">
        <v>2</v>
      </c>
      <c r="L4165" s="5" t="str" cm="1">
        <f t="array" ref="L4165">_xlfn.IFS(K4165=1,"undergraduate",K4165=2,"graduate",K4165=3,"professional")</f>
        <v>graduate</v>
      </c>
      <c r="M4165" s="9">
        <v>0</v>
      </c>
      <c r="N4165" s="5" t="str" cm="1">
        <f t="array" ref="N4165">_xlfn.IFS(M4165=0, "No Mortgage", M4165&lt;150, "Low Mortgage", TRUE, "High Mortgage")</f>
        <v>No Mortgage</v>
      </c>
      <c r="O4165" s="9">
        <v>1</v>
      </c>
      <c r="P4165" s="5" t="str">
        <f t="shared" si="130"/>
        <v>Accepted</v>
      </c>
      <c r="Q4165" s="9">
        <v>0</v>
      </c>
      <c r="R4165" s="9">
        <v>0</v>
      </c>
      <c r="S4165" s="5" t="str">
        <f t="shared" si="131"/>
        <v>No</v>
      </c>
      <c r="T4165" s="9">
        <v>1</v>
      </c>
      <c r="U4165" s="11">
        <v>0</v>
      </c>
    </row>
    <row r="4166" spans="1:21" x14ac:dyDescent="0.3">
      <c r="A4166" s="4">
        <v>4165</v>
      </c>
      <c r="B4166" s="5">
        <v>35</v>
      </c>
      <c r="C4166" s="5" t="str" cm="1">
        <f t="array" ref="C4166">_xlfn.IFS(B4166&lt;30, "Young", B4166&lt;50, "Middle Age", TRUE, "Senior")</f>
        <v>Middle Age</v>
      </c>
      <c r="D4166" s="5">
        <v>10</v>
      </c>
      <c r="E4166" s="5">
        <v>23</v>
      </c>
      <c r="F4166" s="5" t="str" cm="1">
        <f t="array" ref="F4166">_xlfn.IFS(E4166&lt;50, "Low Income", E4166&lt;100, "Middle Income", TRUE,"High Income")</f>
        <v>Low Income</v>
      </c>
      <c r="G4166" s="6">
        <v>90058</v>
      </c>
      <c r="H4166" s="5">
        <v>4</v>
      </c>
      <c r="I4166" s="5">
        <v>1.1000000000000001</v>
      </c>
      <c r="J4166" s="5" t="str" cm="1">
        <f t="array" ref="J4166">_xlfn.IFS(I4166&lt;2,"Low", I4166&lt;5, "Middle", TRUE, "High")</f>
        <v>Low</v>
      </c>
      <c r="K4166" s="5">
        <v>3</v>
      </c>
      <c r="L4166" s="5" t="str" cm="1">
        <f t="array" ref="L4166">_xlfn.IFS(K4166=1,"undergraduate",K4166=2,"graduate",K4166=3,"professional")</f>
        <v>professional</v>
      </c>
      <c r="M4166" s="5">
        <v>0</v>
      </c>
      <c r="N4166" s="5" t="str" cm="1">
        <f t="array" ref="N4166">_xlfn.IFS(M4166=0, "No Mortgage", M4166&lt;150, "Low Mortgage", TRUE, "High Mortgage")</f>
        <v>No Mortgage</v>
      </c>
      <c r="O4166" s="5">
        <v>0</v>
      </c>
      <c r="P4166" s="5" t="str">
        <f t="shared" si="130"/>
        <v>Rejected</v>
      </c>
      <c r="Q4166" s="5">
        <v>0</v>
      </c>
      <c r="R4166" s="5">
        <v>0</v>
      </c>
      <c r="S4166" s="5" t="str">
        <f t="shared" si="131"/>
        <v>No</v>
      </c>
      <c r="T4166" s="5">
        <v>0</v>
      </c>
      <c r="U4166" s="7">
        <v>1</v>
      </c>
    </row>
    <row r="4167" spans="1:21" x14ac:dyDescent="0.3">
      <c r="A4167" s="8">
        <v>4166</v>
      </c>
      <c r="B4167" s="9">
        <v>63</v>
      </c>
      <c r="C4167" s="5" t="str" cm="1">
        <f t="array" ref="C4167">_xlfn.IFS(B4167&lt;30, "Young", B4167&lt;50, "Middle Age", TRUE, "Senior")</f>
        <v>Senior</v>
      </c>
      <c r="D4167" s="5">
        <v>38</v>
      </c>
      <c r="E4167" s="9">
        <v>135</v>
      </c>
      <c r="F4167" s="5" t="str" cm="1">
        <f t="array" ref="F4167">_xlfn.IFS(E4167&lt;50, "Low Income", E4167&lt;100, "Middle Income", TRUE,"High Income")</f>
        <v>High Income</v>
      </c>
      <c r="G4167" s="10">
        <v>91768</v>
      </c>
      <c r="H4167" s="9">
        <v>2</v>
      </c>
      <c r="I4167" s="9">
        <v>3.8</v>
      </c>
      <c r="J4167" s="5" t="str" cm="1">
        <f t="array" ref="J4167">_xlfn.IFS(I4167&lt;2,"Low", I4167&lt;5, "Middle", TRUE, "High")</f>
        <v>Middle</v>
      </c>
      <c r="K4167" s="9">
        <v>3</v>
      </c>
      <c r="L4167" s="5" t="str" cm="1">
        <f t="array" ref="L4167">_xlfn.IFS(K4167=1,"undergraduate",K4167=2,"graduate",K4167=3,"professional")</f>
        <v>professional</v>
      </c>
      <c r="M4167" s="9">
        <v>183</v>
      </c>
      <c r="N4167" s="5" t="str" cm="1">
        <f t="array" ref="N4167">_xlfn.IFS(M4167=0, "No Mortgage", M4167&lt;150, "Low Mortgage", TRUE, "High Mortgage")</f>
        <v>High Mortgage</v>
      </c>
      <c r="O4167" s="9">
        <v>1</v>
      </c>
      <c r="P4167" s="5" t="str">
        <f t="shared" si="130"/>
        <v>Accepted</v>
      </c>
      <c r="Q4167" s="9">
        <v>0</v>
      </c>
      <c r="R4167" s="9">
        <v>0</v>
      </c>
      <c r="S4167" s="5" t="str">
        <f t="shared" si="131"/>
        <v>No</v>
      </c>
      <c r="T4167" s="9">
        <v>0</v>
      </c>
      <c r="U4167" s="11">
        <v>0</v>
      </c>
    </row>
    <row r="4168" spans="1:21" x14ac:dyDescent="0.3">
      <c r="A4168" s="4">
        <v>4167</v>
      </c>
      <c r="B4168" s="5">
        <v>66</v>
      </c>
      <c r="C4168" s="5" t="str" cm="1">
        <f t="array" ref="C4168">_xlfn.IFS(B4168&lt;30, "Young", B4168&lt;50, "Middle Age", TRUE, "Senior")</f>
        <v>Senior</v>
      </c>
      <c r="D4168" s="5">
        <v>40</v>
      </c>
      <c r="E4168" s="5">
        <v>30</v>
      </c>
      <c r="F4168" s="5" t="str" cm="1">
        <f t="array" ref="F4168">_xlfn.IFS(E4168&lt;50, "Low Income", E4168&lt;100, "Middle Income", TRUE,"High Income")</f>
        <v>Low Income</v>
      </c>
      <c r="G4168" s="6">
        <v>95133</v>
      </c>
      <c r="H4168" s="5">
        <v>2</v>
      </c>
      <c r="I4168" s="5">
        <v>0.7</v>
      </c>
      <c r="J4168" s="5" t="str" cm="1">
        <f t="array" ref="J4168">_xlfn.IFS(I4168&lt;2,"Low", I4168&lt;5, "Middle", TRUE, "High")</f>
        <v>Low</v>
      </c>
      <c r="K4168" s="5">
        <v>3</v>
      </c>
      <c r="L4168" s="5" t="str" cm="1">
        <f t="array" ref="L4168">_xlfn.IFS(K4168=1,"undergraduate",K4168=2,"graduate",K4168=3,"professional")</f>
        <v>professional</v>
      </c>
      <c r="M4168" s="5">
        <v>86</v>
      </c>
      <c r="N4168" s="5" t="str" cm="1">
        <f t="array" ref="N4168">_xlfn.IFS(M4168=0, "No Mortgage", M4168&lt;150, "Low Mortgage", TRUE, "High Mortgage")</f>
        <v>Low Mortgage</v>
      </c>
      <c r="O4168" s="5">
        <v>0</v>
      </c>
      <c r="P4168" s="5" t="str">
        <f t="shared" si="130"/>
        <v>Rejected</v>
      </c>
      <c r="Q4168" s="5">
        <v>0</v>
      </c>
      <c r="R4168" s="5">
        <v>0</v>
      </c>
      <c r="S4168" s="5" t="str">
        <f t="shared" si="131"/>
        <v>No</v>
      </c>
      <c r="T4168" s="5">
        <v>0</v>
      </c>
      <c r="U4168" s="7">
        <v>0</v>
      </c>
    </row>
    <row r="4169" spans="1:21" x14ac:dyDescent="0.3">
      <c r="A4169" s="8">
        <v>4168</v>
      </c>
      <c r="B4169" s="9">
        <v>48</v>
      </c>
      <c r="C4169" s="5" t="str" cm="1">
        <f t="array" ref="C4169">_xlfn.IFS(B4169&lt;30, "Young", B4169&lt;50, "Middle Age", TRUE, "Senior")</f>
        <v>Middle Age</v>
      </c>
      <c r="D4169" s="5">
        <v>24</v>
      </c>
      <c r="E4169" s="9">
        <v>144</v>
      </c>
      <c r="F4169" s="5" t="str" cm="1">
        <f t="array" ref="F4169">_xlfn.IFS(E4169&lt;50, "Low Income", E4169&lt;100, "Middle Income", TRUE,"High Income")</f>
        <v>High Income</v>
      </c>
      <c r="G4169" s="10">
        <v>94025</v>
      </c>
      <c r="H4169" s="9">
        <v>4</v>
      </c>
      <c r="I4169" s="9">
        <v>3.5</v>
      </c>
      <c r="J4169" s="5" t="str" cm="1">
        <f t="array" ref="J4169">_xlfn.IFS(I4169&lt;2,"Low", I4169&lt;5, "Middle", TRUE, "High")</f>
        <v>Middle</v>
      </c>
      <c r="K4169" s="9">
        <v>2</v>
      </c>
      <c r="L4169" s="5" t="str" cm="1">
        <f t="array" ref="L4169">_xlfn.IFS(K4169=1,"undergraduate",K4169=2,"graduate",K4169=3,"professional")</f>
        <v>graduate</v>
      </c>
      <c r="M4169" s="9">
        <v>0</v>
      </c>
      <c r="N4169" s="5" t="str" cm="1">
        <f t="array" ref="N4169">_xlfn.IFS(M4169=0, "No Mortgage", M4169&lt;150, "Low Mortgage", TRUE, "High Mortgage")</f>
        <v>No Mortgage</v>
      </c>
      <c r="O4169" s="9">
        <v>1</v>
      </c>
      <c r="P4169" s="5" t="str">
        <f t="shared" si="130"/>
        <v>Accepted</v>
      </c>
      <c r="Q4169" s="9">
        <v>0</v>
      </c>
      <c r="R4169" s="9">
        <v>0</v>
      </c>
      <c r="S4169" s="5" t="str">
        <f t="shared" si="131"/>
        <v>No</v>
      </c>
      <c r="T4169" s="9">
        <v>0</v>
      </c>
      <c r="U4169" s="11">
        <v>0</v>
      </c>
    </row>
    <row r="4170" spans="1:21" x14ac:dyDescent="0.3">
      <c r="A4170" s="4">
        <v>4169</v>
      </c>
      <c r="B4170" s="5">
        <v>60</v>
      </c>
      <c r="C4170" s="5" t="str" cm="1">
        <f t="array" ref="C4170">_xlfn.IFS(B4170&lt;30, "Young", B4170&lt;50, "Middle Age", TRUE, "Senior")</f>
        <v>Senior</v>
      </c>
      <c r="D4170" s="5">
        <v>34</v>
      </c>
      <c r="E4170" s="5">
        <v>139</v>
      </c>
      <c r="F4170" s="5" t="str" cm="1">
        <f t="array" ref="F4170">_xlfn.IFS(E4170&lt;50, "Low Income", E4170&lt;100, "Middle Income", TRUE,"High Income")</f>
        <v>High Income</v>
      </c>
      <c r="G4170" s="6">
        <v>95020</v>
      </c>
      <c r="H4170" s="5">
        <v>4</v>
      </c>
      <c r="I4170" s="5">
        <v>0.4</v>
      </c>
      <c r="J4170" s="5" t="str" cm="1">
        <f t="array" ref="J4170">_xlfn.IFS(I4170&lt;2,"Low", I4170&lt;5, "Middle", TRUE, "High")</f>
        <v>Low</v>
      </c>
      <c r="K4170" s="5">
        <v>1</v>
      </c>
      <c r="L4170" s="5" t="str" cm="1">
        <f t="array" ref="L4170">_xlfn.IFS(K4170=1,"undergraduate",K4170=2,"graduate",K4170=3,"professional")</f>
        <v>undergraduate</v>
      </c>
      <c r="M4170" s="5">
        <v>0</v>
      </c>
      <c r="N4170" s="5" t="str" cm="1">
        <f t="array" ref="N4170">_xlfn.IFS(M4170=0, "No Mortgage", M4170&lt;150, "Low Mortgage", TRUE, "High Mortgage")</f>
        <v>No Mortgage</v>
      </c>
      <c r="O4170" s="5">
        <v>1</v>
      </c>
      <c r="P4170" s="5" t="str">
        <f t="shared" si="130"/>
        <v>Accepted</v>
      </c>
      <c r="Q4170" s="5">
        <v>0</v>
      </c>
      <c r="R4170" s="5">
        <v>0</v>
      </c>
      <c r="S4170" s="5" t="str">
        <f t="shared" si="131"/>
        <v>No</v>
      </c>
      <c r="T4170" s="5">
        <v>1</v>
      </c>
      <c r="U4170" s="7">
        <v>0</v>
      </c>
    </row>
    <row r="4171" spans="1:21" x14ac:dyDescent="0.3">
      <c r="A4171" s="8">
        <v>4170</v>
      </c>
      <c r="B4171" s="9">
        <v>41</v>
      </c>
      <c r="C4171" s="5" t="str" cm="1">
        <f t="array" ref="C4171">_xlfn.IFS(B4171&lt;30, "Young", B4171&lt;50, "Middle Age", TRUE, "Senior")</f>
        <v>Middle Age</v>
      </c>
      <c r="D4171" s="5">
        <v>17</v>
      </c>
      <c r="E4171" s="9">
        <v>143</v>
      </c>
      <c r="F4171" s="5" t="str" cm="1">
        <f t="array" ref="F4171">_xlfn.IFS(E4171&lt;50, "Low Income", E4171&lt;100, "Middle Income", TRUE,"High Income")</f>
        <v>High Income</v>
      </c>
      <c r="G4171" s="10">
        <v>90059</v>
      </c>
      <c r="H4171" s="9">
        <v>2</v>
      </c>
      <c r="I4171" s="9">
        <v>2.7</v>
      </c>
      <c r="J4171" s="5" t="str" cm="1">
        <f t="array" ref="J4171">_xlfn.IFS(I4171&lt;2,"Low", I4171&lt;5, "Middle", TRUE, "High")</f>
        <v>Middle</v>
      </c>
      <c r="K4171" s="9">
        <v>3</v>
      </c>
      <c r="L4171" s="5" t="str" cm="1">
        <f t="array" ref="L4171">_xlfn.IFS(K4171=1,"undergraduate",K4171=2,"graduate",K4171=3,"professional")</f>
        <v>professional</v>
      </c>
      <c r="M4171" s="9">
        <v>209</v>
      </c>
      <c r="N4171" s="5" t="str" cm="1">
        <f t="array" ref="N4171">_xlfn.IFS(M4171=0, "No Mortgage", M4171&lt;150, "Low Mortgage", TRUE, "High Mortgage")</f>
        <v>High Mortgage</v>
      </c>
      <c r="O4171" s="9">
        <v>1</v>
      </c>
      <c r="P4171" s="5" t="str">
        <f t="shared" si="130"/>
        <v>Accepted</v>
      </c>
      <c r="Q4171" s="9">
        <v>0</v>
      </c>
      <c r="R4171" s="9">
        <v>0</v>
      </c>
      <c r="S4171" s="5" t="str">
        <f t="shared" si="131"/>
        <v>No</v>
      </c>
      <c r="T4171" s="9">
        <v>1</v>
      </c>
      <c r="U4171" s="11">
        <v>0</v>
      </c>
    </row>
    <row r="4172" spans="1:21" x14ac:dyDescent="0.3">
      <c r="A4172" s="4">
        <v>4171</v>
      </c>
      <c r="B4172" s="5">
        <v>31</v>
      </c>
      <c r="C4172" s="5" t="str" cm="1">
        <f t="array" ref="C4172">_xlfn.IFS(B4172&lt;30, "Young", B4172&lt;50, "Middle Age", TRUE, "Senior")</f>
        <v>Middle Age</v>
      </c>
      <c r="D4172" s="5">
        <v>7</v>
      </c>
      <c r="E4172" s="5">
        <v>44</v>
      </c>
      <c r="F4172" s="5" t="str" cm="1">
        <f t="array" ref="F4172">_xlfn.IFS(E4172&lt;50, "Low Income", E4172&lt;100, "Middle Income", TRUE,"High Income")</f>
        <v>Low Income</v>
      </c>
      <c r="G4172" s="6">
        <v>93561</v>
      </c>
      <c r="H4172" s="5">
        <v>1</v>
      </c>
      <c r="I4172" s="5">
        <v>1.2</v>
      </c>
      <c r="J4172" s="5" t="str" cm="1">
        <f t="array" ref="J4172">_xlfn.IFS(I4172&lt;2,"Low", I4172&lt;5, "Middle", TRUE, "High")</f>
        <v>Low</v>
      </c>
      <c r="K4172" s="5">
        <v>1</v>
      </c>
      <c r="L4172" s="5" t="str" cm="1">
        <f t="array" ref="L4172">_xlfn.IFS(K4172=1,"undergraduate",K4172=2,"graduate",K4172=3,"professional")</f>
        <v>undergraduate</v>
      </c>
      <c r="M4172" s="5">
        <v>0</v>
      </c>
      <c r="N4172" s="5" t="str" cm="1">
        <f t="array" ref="N4172">_xlfn.IFS(M4172=0, "No Mortgage", M4172&lt;150, "Low Mortgage", TRUE, "High Mortgage")</f>
        <v>No Mortgage</v>
      </c>
      <c r="O4172" s="5">
        <v>0</v>
      </c>
      <c r="P4172" s="5" t="str">
        <f t="shared" si="130"/>
        <v>Rejected</v>
      </c>
      <c r="Q4172" s="5">
        <v>0</v>
      </c>
      <c r="R4172" s="5">
        <v>0</v>
      </c>
      <c r="S4172" s="5" t="str">
        <f t="shared" si="131"/>
        <v>No</v>
      </c>
      <c r="T4172" s="5">
        <v>1</v>
      </c>
      <c r="U4172" s="7">
        <v>1</v>
      </c>
    </row>
    <row r="4173" spans="1:21" x14ac:dyDescent="0.3">
      <c r="A4173" s="8">
        <v>4172</v>
      </c>
      <c r="B4173" s="9">
        <v>58</v>
      </c>
      <c r="C4173" s="5" t="str" cm="1">
        <f t="array" ref="C4173">_xlfn.IFS(B4173&lt;30, "Young", B4173&lt;50, "Middle Age", TRUE, "Senior")</f>
        <v>Senior</v>
      </c>
      <c r="D4173" s="5">
        <v>31</v>
      </c>
      <c r="E4173" s="9">
        <v>49</v>
      </c>
      <c r="F4173" s="5" t="str" cm="1">
        <f t="array" ref="F4173">_xlfn.IFS(E4173&lt;50, "Low Income", E4173&lt;100, "Middle Income", TRUE,"High Income")</f>
        <v>Low Income</v>
      </c>
      <c r="G4173" s="10">
        <v>94521</v>
      </c>
      <c r="H4173" s="9">
        <v>4</v>
      </c>
      <c r="I4173" s="9">
        <v>2.5</v>
      </c>
      <c r="J4173" s="5" t="str" cm="1">
        <f t="array" ref="J4173">_xlfn.IFS(I4173&lt;2,"Low", I4173&lt;5, "Middle", TRUE, "High")</f>
        <v>Middle</v>
      </c>
      <c r="K4173" s="9">
        <v>2</v>
      </c>
      <c r="L4173" s="5" t="str" cm="1">
        <f t="array" ref="L4173">_xlfn.IFS(K4173=1,"undergraduate",K4173=2,"graduate",K4173=3,"professional")</f>
        <v>graduate</v>
      </c>
      <c r="M4173" s="9">
        <v>0</v>
      </c>
      <c r="N4173" s="5" t="str" cm="1">
        <f t="array" ref="N4173">_xlfn.IFS(M4173=0, "No Mortgage", M4173&lt;150, "Low Mortgage", TRUE, "High Mortgage")</f>
        <v>No Mortgage</v>
      </c>
      <c r="O4173" s="9">
        <v>0</v>
      </c>
      <c r="P4173" s="5" t="str">
        <f t="shared" si="130"/>
        <v>Rejected</v>
      </c>
      <c r="Q4173" s="9">
        <v>0</v>
      </c>
      <c r="R4173" s="9">
        <v>0</v>
      </c>
      <c r="S4173" s="5" t="str">
        <f t="shared" si="131"/>
        <v>No</v>
      </c>
      <c r="T4173" s="9">
        <v>1</v>
      </c>
      <c r="U4173" s="11">
        <v>0</v>
      </c>
    </row>
    <row r="4174" spans="1:21" x14ac:dyDescent="0.3">
      <c r="A4174" s="4">
        <v>4173</v>
      </c>
      <c r="B4174" s="5">
        <v>67</v>
      </c>
      <c r="C4174" s="5" t="str" cm="1">
        <f t="array" ref="C4174">_xlfn.IFS(B4174&lt;30, "Young", B4174&lt;50, "Middle Age", TRUE, "Senior")</f>
        <v>Senior</v>
      </c>
      <c r="D4174" s="5">
        <v>42</v>
      </c>
      <c r="E4174" s="5">
        <v>75</v>
      </c>
      <c r="F4174" s="5" t="str" cm="1">
        <f t="array" ref="F4174">_xlfn.IFS(E4174&lt;50, "Low Income", E4174&lt;100, "Middle Income", TRUE,"High Income")</f>
        <v>Middle Income</v>
      </c>
      <c r="G4174" s="6">
        <v>90041</v>
      </c>
      <c r="H4174" s="5">
        <v>4</v>
      </c>
      <c r="I4174" s="5">
        <v>0.1</v>
      </c>
      <c r="J4174" s="5" t="str" cm="1">
        <f t="array" ref="J4174">_xlfn.IFS(I4174&lt;2,"Low", I4174&lt;5, "Middle", TRUE, "High")</f>
        <v>Low</v>
      </c>
      <c r="K4174" s="5">
        <v>2</v>
      </c>
      <c r="L4174" s="5" t="str" cm="1">
        <f t="array" ref="L4174">_xlfn.IFS(K4174=1,"undergraduate",K4174=2,"graduate",K4174=3,"professional")</f>
        <v>graduate</v>
      </c>
      <c r="M4174" s="5">
        <v>182</v>
      </c>
      <c r="N4174" s="5" t="str" cm="1">
        <f t="array" ref="N4174">_xlfn.IFS(M4174=0, "No Mortgage", M4174&lt;150, "Low Mortgage", TRUE, "High Mortgage")</f>
        <v>High Mortgage</v>
      </c>
      <c r="O4174" s="5">
        <v>0</v>
      </c>
      <c r="P4174" s="5" t="str">
        <f t="shared" si="130"/>
        <v>Rejected</v>
      </c>
      <c r="Q4174" s="5">
        <v>0</v>
      </c>
      <c r="R4174" s="5">
        <v>0</v>
      </c>
      <c r="S4174" s="5" t="str">
        <f t="shared" si="131"/>
        <v>No</v>
      </c>
      <c r="T4174" s="5">
        <v>1</v>
      </c>
      <c r="U4174" s="7">
        <v>0</v>
      </c>
    </row>
    <row r="4175" spans="1:21" x14ac:dyDescent="0.3">
      <c r="A4175" s="8">
        <v>4174</v>
      </c>
      <c r="B4175" s="9">
        <v>35</v>
      </c>
      <c r="C4175" s="5" t="str" cm="1">
        <f t="array" ref="C4175">_xlfn.IFS(B4175&lt;30, "Young", B4175&lt;50, "Middle Age", TRUE, "Senior")</f>
        <v>Middle Age</v>
      </c>
      <c r="D4175" s="5">
        <v>9</v>
      </c>
      <c r="E4175" s="9">
        <v>43</v>
      </c>
      <c r="F4175" s="5" t="str" cm="1">
        <f t="array" ref="F4175">_xlfn.IFS(E4175&lt;50, "Low Income", E4175&lt;100, "Middle Income", TRUE,"High Income")</f>
        <v>Low Income</v>
      </c>
      <c r="G4175" s="10">
        <v>93943</v>
      </c>
      <c r="H4175" s="9">
        <v>2</v>
      </c>
      <c r="I4175" s="9">
        <v>0.3</v>
      </c>
      <c r="J4175" s="5" t="str" cm="1">
        <f t="array" ref="J4175">_xlfn.IFS(I4175&lt;2,"Low", I4175&lt;5, "Middle", TRUE, "High")</f>
        <v>Low</v>
      </c>
      <c r="K4175" s="9">
        <v>1</v>
      </c>
      <c r="L4175" s="5" t="str" cm="1">
        <f t="array" ref="L4175">_xlfn.IFS(K4175=1,"undergraduate",K4175=2,"graduate",K4175=3,"professional")</f>
        <v>undergraduate</v>
      </c>
      <c r="M4175" s="9">
        <v>0</v>
      </c>
      <c r="N4175" s="5" t="str" cm="1">
        <f t="array" ref="N4175">_xlfn.IFS(M4175=0, "No Mortgage", M4175&lt;150, "Low Mortgage", TRUE, "High Mortgage")</f>
        <v>No Mortgage</v>
      </c>
      <c r="O4175" s="9">
        <v>0</v>
      </c>
      <c r="P4175" s="5" t="str">
        <f t="shared" si="130"/>
        <v>Rejected</v>
      </c>
      <c r="Q4175" s="9">
        <v>0</v>
      </c>
      <c r="R4175" s="9">
        <v>0</v>
      </c>
      <c r="S4175" s="5" t="str">
        <f t="shared" si="131"/>
        <v>No</v>
      </c>
      <c r="T4175" s="9">
        <v>1</v>
      </c>
      <c r="U4175" s="11">
        <v>0</v>
      </c>
    </row>
    <row r="4176" spans="1:21" x14ac:dyDescent="0.3">
      <c r="A4176" s="4">
        <v>4175</v>
      </c>
      <c r="B4176" s="5">
        <v>40</v>
      </c>
      <c r="C4176" s="5" t="str" cm="1">
        <f t="array" ref="C4176">_xlfn.IFS(B4176&lt;30, "Young", B4176&lt;50, "Middle Age", TRUE, "Senior")</f>
        <v>Middle Age</v>
      </c>
      <c r="D4176" s="5">
        <v>14</v>
      </c>
      <c r="E4176" s="5">
        <v>59</v>
      </c>
      <c r="F4176" s="5" t="str" cm="1">
        <f t="array" ref="F4176">_xlfn.IFS(E4176&lt;50, "Low Income", E4176&lt;100, "Middle Income", TRUE,"High Income")</f>
        <v>Middle Income</v>
      </c>
      <c r="G4176" s="6">
        <v>91335</v>
      </c>
      <c r="H4176" s="5">
        <v>3</v>
      </c>
      <c r="I4176" s="5">
        <v>0.5</v>
      </c>
      <c r="J4176" s="5" t="str" cm="1">
        <f t="array" ref="J4176">_xlfn.IFS(I4176&lt;2,"Low", I4176&lt;5, "Middle", TRUE, "High")</f>
        <v>Low</v>
      </c>
      <c r="K4176" s="5">
        <v>3</v>
      </c>
      <c r="L4176" s="5" t="str" cm="1">
        <f t="array" ref="L4176">_xlfn.IFS(K4176=1,"undergraduate",K4176=2,"graduate",K4176=3,"professional")</f>
        <v>professional</v>
      </c>
      <c r="M4176" s="5">
        <v>0</v>
      </c>
      <c r="N4176" s="5" t="str" cm="1">
        <f t="array" ref="N4176">_xlfn.IFS(M4176=0, "No Mortgage", M4176&lt;150, "Low Mortgage", TRUE, "High Mortgage")</f>
        <v>No Mortgage</v>
      </c>
      <c r="O4176" s="5">
        <v>0</v>
      </c>
      <c r="P4176" s="5" t="str">
        <f t="shared" si="130"/>
        <v>Rejected</v>
      </c>
      <c r="Q4176" s="5">
        <v>0</v>
      </c>
      <c r="R4176" s="5">
        <v>0</v>
      </c>
      <c r="S4176" s="5" t="str">
        <f t="shared" si="131"/>
        <v>No</v>
      </c>
      <c r="T4176" s="5">
        <v>1</v>
      </c>
      <c r="U4176" s="7">
        <v>0</v>
      </c>
    </row>
    <row r="4177" spans="1:21" x14ac:dyDescent="0.3">
      <c r="A4177" s="8">
        <v>4176</v>
      </c>
      <c r="B4177" s="9">
        <v>42</v>
      </c>
      <c r="C4177" s="5" t="str" cm="1">
        <f t="array" ref="C4177">_xlfn.IFS(B4177&lt;30, "Young", B4177&lt;50, "Middle Age", TRUE, "Senior")</f>
        <v>Middle Age</v>
      </c>
      <c r="D4177" s="5">
        <v>17</v>
      </c>
      <c r="E4177" s="9">
        <v>154</v>
      </c>
      <c r="F4177" s="5" t="str" cm="1">
        <f t="array" ref="F4177">_xlfn.IFS(E4177&lt;50, "Low Income", E4177&lt;100, "Middle Income", TRUE,"High Income")</f>
        <v>High Income</v>
      </c>
      <c r="G4177" s="10">
        <v>93955</v>
      </c>
      <c r="H4177" s="9">
        <v>3</v>
      </c>
      <c r="I4177" s="9">
        <v>4.9000000000000004</v>
      </c>
      <c r="J4177" s="5" t="str" cm="1">
        <f t="array" ref="J4177">_xlfn.IFS(I4177&lt;2,"Low", I4177&lt;5, "Middle", TRUE, "High")</f>
        <v>Middle</v>
      </c>
      <c r="K4177" s="9">
        <v>1</v>
      </c>
      <c r="L4177" s="5" t="str" cm="1">
        <f t="array" ref="L4177">_xlfn.IFS(K4177=1,"undergraduate",K4177=2,"graduate",K4177=3,"professional")</f>
        <v>undergraduate</v>
      </c>
      <c r="M4177" s="9">
        <v>0</v>
      </c>
      <c r="N4177" s="5" t="str" cm="1">
        <f t="array" ref="N4177">_xlfn.IFS(M4177=0, "No Mortgage", M4177&lt;150, "Low Mortgage", TRUE, "High Mortgage")</f>
        <v>No Mortgage</v>
      </c>
      <c r="O4177" s="9">
        <v>1</v>
      </c>
      <c r="P4177" s="5" t="str">
        <f t="shared" si="130"/>
        <v>Accepted</v>
      </c>
      <c r="Q4177" s="9">
        <v>0</v>
      </c>
      <c r="R4177" s="9">
        <v>1</v>
      </c>
      <c r="S4177" s="5" t="str">
        <f t="shared" si="131"/>
        <v>Yes</v>
      </c>
      <c r="T4177" s="9">
        <v>1</v>
      </c>
      <c r="U4177" s="11">
        <v>1</v>
      </c>
    </row>
    <row r="4178" spans="1:21" x14ac:dyDescent="0.3">
      <c r="A4178" s="4">
        <v>4177</v>
      </c>
      <c r="B4178" s="5">
        <v>44</v>
      </c>
      <c r="C4178" s="5" t="str" cm="1">
        <f t="array" ref="C4178">_xlfn.IFS(B4178&lt;30, "Young", B4178&lt;50, "Middle Age", TRUE, "Senior")</f>
        <v>Middle Age</v>
      </c>
      <c r="D4178" s="5">
        <v>18</v>
      </c>
      <c r="E4178" s="5">
        <v>75</v>
      </c>
      <c r="F4178" s="5" t="str" cm="1">
        <f t="array" ref="F4178">_xlfn.IFS(E4178&lt;50, "Low Income", E4178&lt;100, "Middle Income", TRUE,"High Income")</f>
        <v>Middle Income</v>
      </c>
      <c r="G4178" s="6">
        <v>95131</v>
      </c>
      <c r="H4178" s="5">
        <v>1</v>
      </c>
      <c r="I4178" s="5">
        <v>0.7</v>
      </c>
      <c r="J4178" s="5" t="str" cm="1">
        <f t="array" ref="J4178">_xlfn.IFS(I4178&lt;2,"Low", I4178&lt;5, "Middle", TRUE, "High")</f>
        <v>Low</v>
      </c>
      <c r="K4178" s="5">
        <v>3</v>
      </c>
      <c r="L4178" s="5" t="str" cm="1">
        <f t="array" ref="L4178">_xlfn.IFS(K4178=1,"undergraduate",K4178=2,"graduate",K4178=3,"professional")</f>
        <v>professional</v>
      </c>
      <c r="M4178" s="5">
        <v>0</v>
      </c>
      <c r="N4178" s="5" t="str" cm="1">
        <f t="array" ref="N4178">_xlfn.IFS(M4178=0, "No Mortgage", M4178&lt;150, "Low Mortgage", TRUE, "High Mortgage")</f>
        <v>No Mortgage</v>
      </c>
      <c r="O4178" s="5">
        <v>0</v>
      </c>
      <c r="P4178" s="5" t="str">
        <f t="shared" si="130"/>
        <v>Rejected</v>
      </c>
      <c r="Q4178" s="5">
        <v>0</v>
      </c>
      <c r="R4178" s="5">
        <v>0</v>
      </c>
      <c r="S4178" s="5" t="str">
        <f t="shared" si="131"/>
        <v>No</v>
      </c>
      <c r="T4178" s="5">
        <v>0</v>
      </c>
      <c r="U4178" s="7">
        <v>1</v>
      </c>
    </row>
    <row r="4179" spans="1:21" x14ac:dyDescent="0.3">
      <c r="A4179" s="8">
        <v>4178</v>
      </c>
      <c r="B4179" s="9">
        <v>47</v>
      </c>
      <c r="C4179" s="5" t="str" cm="1">
        <f t="array" ref="C4179">_xlfn.IFS(B4179&lt;30, "Young", B4179&lt;50, "Middle Age", TRUE, "Senior")</f>
        <v>Middle Age</v>
      </c>
      <c r="D4179" s="5">
        <v>23</v>
      </c>
      <c r="E4179" s="9">
        <v>75</v>
      </c>
      <c r="F4179" s="5" t="str" cm="1">
        <f t="array" ref="F4179">_xlfn.IFS(E4179&lt;50, "Low Income", E4179&lt;100, "Middle Income", TRUE,"High Income")</f>
        <v>Middle Income</v>
      </c>
      <c r="G4179" s="10">
        <v>93106</v>
      </c>
      <c r="H4179" s="9">
        <v>1</v>
      </c>
      <c r="I4179" s="9">
        <v>2.6</v>
      </c>
      <c r="J4179" s="5" t="str" cm="1">
        <f t="array" ref="J4179">_xlfn.IFS(I4179&lt;2,"Low", I4179&lt;5, "Middle", TRUE, "High")</f>
        <v>Middle</v>
      </c>
      <c r="K4179" s="9">
        <v>2</v>
      </c>
      <c r="L4179" s="5" t="str" cm="1">
        <f t="array" ref="L4179">_xlfn.IFS(K4179=1,"undergraduate",K4179=2,"graduate",K4179=3,"professional")</f>
        <v>graduate</v>
      </c>
      <c r="M4179" s="9">
        <v>0</v>
      </c>
      <c r="N4179" s="5" t="str" cm="1">
        <f t="array" ref="N4179">_xlfn.IFS(M4179=0, "No Mortgage", M4179&lt;150, "Low Mortgage", TRUE, "High Mortgage")</f>
        <v>No Mortgage</v>
      </c>
      <c r="O4179" s="9">
        <v>0</v>
      </c>
      <c r="P4179" s="5" t="str">
        <f t="shared" si="130"/>
        <v>Rejected</v>
      </c>
      <c r="Q4179" s="9">
        <v>0</v>
      </c>
      <c r="R4179" s="9">
        <v>0</v>
      </c>
      <c r="S4179" s="5" t="str">
        <f t="shared" si="131"/>
        <v>No</v>
      </c>
      <c r="T4179" s="9">
        <v>0</v>
      </c>
      <c r="U4179" s="11">
        <v>1</v>
      </c>
    </row>
    <row r="4180" spans="1:21" x14ac:dyDescent="0.3">
      <c r="A4180" s="4">
        <v>4179</v>
      </c>
      <c r="B4180" s="5">
        <v>59</v>
      </c>
      <c r="C4180" s="5" t="str" cm="1">
        <f t="array" ref="C4180">_xlfn.IFS(B4180&lt;30, "Young", B4180&lt;50, "Middle Age", TRUE, "Senior")</f>
        <v>Senior</v>
      </c>
      <c r="D4180" s="5">
        <v>35</v>
      </c>
      <c r="E4180" s="5">
        <v>88</v>
      </c>
      <c r="F4180" s="5" t="str" cm="1">
        <f t="array" ref="F4180">_xlfn.IFS(E4180&lt;50, "Low Income", E4180&lt;100, "Middle Income", TRUE,"High Income")</f>
        <v>Middle Income</v>
      </c>
      <c r="G4180" s="6">
        <v>91311</v>
      </c>
      <c r="H4180" s="5">
        <v>2</v>
      </c>
      <c r="I4180" s="5">
        <v>1.6</v>
      </c>
      <c r="J4180" s="5" t="str" cm="1">
        <f t="array" ref="J4180">_xlfn.IFS(I4180&lt;2,"Low", I4180&lt;5, "Middle", TRUE, "High")</f>
        <v>Low</v>
      </c>
      <c r="K4180" s="5">
        <v>1</v>
      </c>
      <c r="L4180" s="5" t="str" cm="1">
        <f t="array" ref="L4180">_xlfn.IFS(K4180=1,"undergraduate",K4180=2,"graduate",K4180=3,"professional")</f>
        <v>undergraduate</v>
      </c>
      <c r="M4180" s="5">
        <v>278</v>
      </c>
      <c r="N4180" s="5" t="str" cm="1">
        <f t="array" ref="N4180">_xlfn.IFS(M4180=0, "No Mortgage", M4180&lt;150, "Low Mortgage", TRUE, "High Mortgage")</f>
        <v>High Mortgage</v>
      </c>
      <c r="O4180" s="5">
        <v>0</v>
      </c>
      <c r="P4180" s="5" t="str">
        <f t="shared" si="130"/>
        <v>Rejected</v>
      </c>
      <c r="Q4180" s="5">
        <v>0</v>
      </c>
      <c r="R4180" s="5">
        <v>0</v>
      </c>
      <c r="S4180" s="5" t="str">
        <f t="shared" si="131"/>
        <v>No</v>
      </c>
      <c r="T4180" s="5">
        <v>0</v>
      </c>
      <c r="U4180" s="7">
        <v>0</v>
      </c>
    </row>
    <row r="4181" spans="1:21" x14ac:dyDescent="0.3">
      <c r="A4181" s="8">
        <v>4180</v>
      </c>
      <c r="B4181" s="9">
        <v>29</v>
      </c>
      <c r="C4181" s="5" t="str" cm="1">
        <f t="array" ref="C4181">_xlfn.IFS(B4181&lt;30, "Young", B4181&lt;50, "Middle Age", TRUE, "Senior")</f>
        <v>Young</v>
      </c>
      <c r="D4181" s="5">
        <v>3</v>
      </c>
      <c r="E4181" s="9">
        <v>91</v>
      </c>
      <c r="F4181" s="5" t="str" cm="1">
        <f t="array" ref="F4181">_xlfn.IFS(E4181&lt;50, "Low Income", E4181&lt;100, "Middle Income", TRUE,"High Income")</f>
        <v>Middle Income</v>
      </c>
      <c r="G4181" s="10">
        <v>94122</v>
      </c>
      <c r="H4181" s="9">
        <v>1</v>
      </c>
      <c r="I4181" s="9">
        <v>3.4</v>
      </c>
      <c r="J4181" s="5" t="str" cm="1">
        <f t="array" ref="J4181">_xlfn.IFS(I4181&lt;2,"Low", I4181&lt;5, "Middle", TRUE, "High")</f>
        <v>Middle</v>
      </c>
      <c r="K4181" s="9">
        <v>3</v>
      </c>
      <c r="L4181" s="5" t="str" cm="1">
        <f t="array" ref="L4181">_xlfn.IFS(K4181=1,"undergraduate",K4181=2,"graduate",K4181=3,"professional")</f>
        <v>professional</v>
      </c>
      <c r="M4181" s="9">
        <v>0</v>
      </c>
      <c r="N4181" s="5" t="str" cm="1">
        <f t="array" ref="N4181">_xlfn.IFS(M4181=0, "No Mortgage", M4181&lt;150, "Low Mortgage", TRUE, "High Mortgage")</f>
        <v>No Mortgage</v>
      </c>
      <c r="O4181" s="9">
        <v>1</v>
      </c>
      <c r="P4181" s="5" t="str">
        <f t="shared" si="130"/>
        <v>Accepted</v>
      </c>
      <c r="Q4181" s="9">
        <v>0</v>
      </c>
      <c r="R4181" s="9">
        <v>0</v>
      </c>
      <c r="S4181" s="5" t="str">
        <f t="shared" si="131"/>
        <v>No</v>
      </c>
      <c r="T4181" s="9">
        <v>0</v>
      </c>
      <c r="U4181" s="11">
        <v>0</v>
      </c>
    </row>
    <row r="4182" spans="1:21" x14ac:dyDescent="0.3">
      <c r="A4182" s="4">
        <v>4181</v>
      </c>
      <c r="B4182" s="5">
        <v>36</v>
      </c>
      <c r="C4182" s="5" t="str" cm="1">
        <f t="array" ref="C4182">_xlfn.IFS(B4182&lt;30, "Young", B4182&lt;50, "Middle Age", TRUE, "Senior")</f>
        <v>Middle Age</v>
      </c>
      <c r="D4182" s="5">
        <v>6</v>
      </c>
      <c r="E4182" s="5">
        <v>11</v>
      </c>
      <c r="F4182" s="5" t="str" cm="1">
        <f t="array" ref="F4182">_xlfn.IFS(E4182&lt;50, "Low Income", E4182&lt;100, "Middle Income", TRUE,"High Income")</f>
        <v>Low Income</v>
      </c>
      <c r="G4182" s="6">
        <v>92008</v>
      </c>
      <c r="H4182" s="5">
        <v>1</v>
      </c>
      <c r="I4182" s="5">
        <v>0.67</v>
      </c>
      <c r="J4182" s="5" t="str" cm="1">
        <f t="array" ref="J4182">_xlfn.IFS(I4182&lt;2,"Low", I4182&lt;5, "Middle", TRUE, "High")</f>
        <v>Low</v>
      </c>
      <c r="K4182" s="5">
        <v>3</v>
      </c>
      <c r="L4182" s="5" t="str" cm="1">
        <f t="array" ref="L4182">_xlfn.IFS(K4182=1,"undergraduate",K4182=2,"graduate",K4182=3,"professional")</f>
        <v>professional</v>
      </c>
      <c r="M4182" s="5">
        <v>0</v>
      </c>
      <c r="N4182" s="5" t="str" cm="1">
        <f t="array" ref="N4182">_xlfn.IFS(M4182=0, "No Mortgage", M4182&lt;150, "Low Mortgage", TRUE, "High Mortgage")</f>
        <v>No Mortgage</v>
      </c>
      <c r="O4182" s="5">
        <v>0</v>
      </c>
      <c r="P4182" s="5" t="str">
        <f t="shared" si="130"/>
        <v>Rejected</v>
      </c>
      <c r="Q4182" s="5">
        <v>1</v>
      </c>
      <c r="R4182" s="5">
        <v>1</v>
      </c>
      <c r="S4182" s="5" t="str">
        <f t="shared" si="131"/>
        <v>Yes</v>
      </c>
      <c r="T4182" s="5">
        <v>1</v>
      </c>
      <c r="U4182" s="7">
        <v>1</v>
      </c>
    </row>
    <row r="4183" spans="1:21" x14ac:dyDescent="0.3">
      <c r="A4183" s="8">
        <v>4182</v>
      </c>
      <c r="B4183" s="9">
        <v>47</v>
      </c>
      <c r="C4183" s="5" t="str" cm="1">
        <f t="array" ref="C4183">_xlfn.IFS(B4183&lt;30, "Young", B4183&lt;50, "Middle Age", TRUE, "Senior")</f>
        <v>Middle Age</v>
      </c>
      <c r="D4183" s="5">
        <v>22</v>
      </c>
      <c r="E4183" s="9">
        <v>22</v>
      </c>
      <c r="F4183" s="5" t="str" cm="1">
        <f t="array" ref="F4183">_xlfn.IFS(E4183&lt;50, "Low Income", E4183&lt;100, "Middle Income", TRUE,"High Income")</f>
        <v>Low Income</v>
      </c>
      <c r="G4183" s="10">
        <v>90024</v>
      </c>
      <c r="H4183" s="9">
        <v>1</v>
      </c>
      <c r="I4183" s="9">
        <v>0.4</v>
      </c>
      <c r="J4183" s="5" t="str" cm="1">
        <f t="array" ref="J4183">_xlfn.IFS(I4183&lt;2,"Low", I4183&lt;5, "Middle", TRUE, "High")</f>
        <v>Low</v>
      </c>
      <c r="K4183" s="9">
        <v>3</v>
      </c>
      <c r="L4183" s="5" t="str" cm="1">
        <f t="array" ref="L4183">_xlfn.IFS(K4183=1,"undergraduate",K4183=2,"graduate",K4183=3,"professional")</f>
        <v>professional</v>
      </c>
      <c r="M4183" s="9">
        <v>0</v>
      </c>
      <c r="N4183" s="5" t="str" cm="1">
        <f t="array" ref="N4183">_xlfn.IFS(M4183=0, "No Mortgage", M4183&lt;150, "Low Mortgage", TRUE, "High Mortgage")</f>
        <v>No Mortgage</v>
      </c>
      <c r="O4183" s="9">
        <v>0</v>
      </c>
      <c r="P4183" s="5" t="str">
        <f t="shared" si="130"/>
        <v>Rejected</v>
      </c>
      <c r="Q4183" s="9">
        <v>0</v>
      </c>
      <c r="R4183" s="9">
        <v>0</v>
      </c>
      <c r="S4183" s="5" t="str">
        <f t="shared" si="131"/>
        <v>No</v>
      </c>
      <c r="T4183" s="9">
        <v>1</v>
      </c>
      <c r="U4183" s="11">
        <v>0</v>
      </c>
    </row>
    <row r="4184" spans="1:21" x14ac:dyDescent="0.3">
      <c r="A4184" s="4">
        <v>4183</v>
      </c>
      <c r="B4184" s="5">
        <v>55</v>
      </c>
      <c r="C4184" s="5" t="str" cm="1">
        <f t="array" ref="C4184">_xlfn.IFS(B4184&lt;30, "Young", B4184&lt;50, "Middle Age", TRUE, "Senior")</f>
        <v>Senior</v>
      </c>
      <c r="D4184" s="5">
        <v>29</v>
      </c>
      <c r="E4184" s="5">
        <v>49</v>
      </c>
      <c r="F4184" s="5" t="str" cm="1">
        <f t="array" ref="F4184">_xlfn.IFS(E4184&lt;50, "Low Income", E4184&lt;100, "Middle Income", TRUE,"High Income")</f>
        <v>Low Income</v>
      </c>
      <c r="G4184" s="6">
        <v>92691</v>
      </c>
      <c r="H4184" s="5">
        <v>2</v>
      </c>
      <c r="I4184" s="5">
        <v>0.8</v>
      </c>
      <c r="J4184" s="5" t="str" cm="1">
        <f t="array" ref="J4184">_xlfn.IFS(I4184&lt;2,"Low", I4184&lt;5, "Middle", TRUE, "High")</f>
        <v>Low</v>
      </c>
      <c r="K4184" s="5">
        <v>3</v>
      </c>
      <c r="L4184" s="5" t="str" cm="1">
        <f t="array" ref="L4184">_xlfn.IFS(K4184=1,"undergraduate",K4184=2,"graduate",K4184=3,"professional")</f>
        <v>professional</v>
      </c>
      <c r="M4184" s="5">
        <v>220</v>
      </c>
      <c r="N4184" s="5" t="str" cm="1">
        <f t="array" ref="N4184">_xlfn.IFS(M4184=0, "No Mortgage", M4184&lt;150, "Low Mortgage", TRUE, "High Mortgage")</f>
        <v>High Mortgage</v>
      </c>
      <c r="O4184" s="5">
        <v>0</v>
      </c>
      <c r="P4184" s="5" t="str">
        <f t="shared" si="130"/>
        <v>Rejected</v>
      </c>
      <c r="Q4184" s="5">
        <v>0</v>
      </c>
      <c r="R4184" s="5">
        <v>0</v>
      </c>
      <c r="S4184" s="5" t="str">
        <f t="shared" si="131"/>
        <v>No</v>
      </c>
      <c r="T4184" s="5">
        <v>0</v>
      </c>
      <c r="U4184" s="7">
        <v>1</v>
      </c>
    </row>
    <row r="4185" spans="1:21" x14ac:dyDescent="0.3">
      <c r="A4185" s="8">
        <v>4184</v>
      </c>
      <c r="B4185" s="9">
        <v>41</v>
      </c>
      <c r="C4185" s="5" t="str" cm="1">
        <f t="array" ref="C4185">_xlfn.IFS(B4185&lt;30, "Young", B4185&lt;50, "Middle Age", TRUE, "Senior")</f>
        <v>Middle Age</v>
      </c>
      <c r="D4185" s="5">
        <v>17</v>
      </c>
      <c r="E4185" s="9">
        <v>140</v>
      </c>
      <c r="F4185" s="5" t="str" cm="1">
        <f t="array" ref="F4185">_xlfn.IFS(E4185&lt;50, "Low Income", E4185&lt;100, "Middle Income", TRUE,"High Income")</f>
        <v>High Income</v>
      </c>
      <c r="G4185" s="10">
        <v>94542</v>
      </c>
      <c r="H4185" s="9">
        <v>1</v>
      </c>
      <c r="I4185" s="9">
        <v>3.5</v>
      </c>
      <c r="J4185" s="5" t="str" cm="1">
        <f t="array" ref="J4185">_xlfn.IFS(I4185&lt;2,"Low", I4185&lt;5, "Middle", TRUE, "High")</f>
        <v>Middle</v>
      </c>
      <c r="K4185" s="9">
        <v>1</v>
      </c>
      <c r="L4185" s="5" t="str" cm="1">
        <f t="array" ref="L4185">_xlfn.IFS(K4185=1,"undergraduate",K4185=2,"graduate",K4185=3,"professional")</f>
        <v>undergraduate</v>
      </c>
      <c r="M4185" s="9">
        <v>342</v>
      </c>
      <c r="N4185" s="5" t="str" cm="1">
        <f t="array" ref="N4185">_xlfn.IFS(M4185=0, "No Mortgage", M4185&lt;150, "Low Mortgage", TRUE, "High Mortgage")</f>
        <v>High Mortgage</v>
      </c>
      <c r="O4185" s="9">
        <v>0</v>
      </c>
      <c r="P4185" s="5" t="str">
        <f t="shared" si="130"/>
        <v>Rejected</v>
      </c>
      <c r="Q4185" s="9">
        <v>0</v>
      </c>
      <c r="R4185" s="9">
        <v>0</v>
      </c>
      <c r="S4185" s="5" t="str">
        <f t="shared" si="131"/>
        <v>No</v>
      </c>
      <c r="T4185" s="9">
        <v>0</v>
      </c>
      <c r="U4185" s="11">
        <v>0</v>
      </c>
    </row>
    <row r="4186" spans="1:21" x14ac:dyDescent="0.3">
      <c r="A4186" s="4">
        <v>4185</v>
      </c>
      <c r="B4186" s="5">
        <v>51</v>
      </c>
      <c r="C4186" s="5" t="str" cm="1">
        <f t="array" ref="C4186">_xlfn.IFS(B4186&lt;30, "Young", B4186&lt;50, "Middle Age", TRUE, "Senior")</f>
        <v>Senior</v>
      </c>
      <c r="D4186" s="5">
        <v>25</v>
      </c>
      <c r="E4186" s="5">
        <v>99</v>
      </c>
      <c r="F4186" s="5" t="str" cm="1">
        <f t="array" ref="F4186">_xlfn.IFS(E4186&lt;50, "Low Income", E4186&lt;100, "Middle Income", TRUE,"High Income")</f>
        <v>Middle Income</v>
      </c>
      <c r="G4186" s="6">
        <v>90277</v>
      </c>
      <c r="H4186" s="5">
        <v>2</v>
      </c>
      <c r="I4186" s="5">
        <v>2.4</v>
      </c>
      <c r="J4186" s="5" t="str" cm="1">
        <f t="array" ref="J4186">_xlfn.IFS(I4186&lt;2,"Low", I4186&lt;5, "Middle", TRUE, "High")</f>
        <v>Middle</v>
      </c>
      <c r="K4186" s="5">
        <v>2</v>
      </c>
      <c r="L4186" s="5" t="str" cm="1">
        <f t="array" ref="L4186">_xlfn.IFS(K4186=1,"undergraduate",K4186=2,"graduate",K4186=3,"professional")</f>
        <v>graduate</v>
      </c>
      <c r="M4186" s="5">
        <v>0</v>
      </c>
      <c r="N4186" s="5" t="str" cm="1">
        <f t="array" ref="N4186">_xlfn.IFS(M4186=0, "No Mortgage", M4186&lt;150, "Low Mortgage", TRUE, "High Mortgage")</f>
        <v>No Mortgage</v>
      </c>
      <c r="O4186" s="5">
        <v>0</v>
      </c>
      <c r="P4186" s="5" t="str">
        <f t="shared" si="130"/>
        <v>Rejected</v>
      </c>
      <c r="Q4186" s="5">
        <v>0</v>
      </c>
      <c r="R4186" s="5">
        <v>0</v>
      </c>
      <c r="S4186" s="5" t="str">
        <f t="shared" si="131"/>
        <v>No</v>
      </c>
      <c r="T4186" s="5">
        <v>0</v>
      </c>
      <c r="U4186" s="7">
        <v>0</v>
      </c>
    </row>
    <row r="4187" spans="1:21" x14ac:dyDescent="0.3">
      <c r="A4187" s="8">
        <v>4186</v>
      </c>
      <c r="B4187" s="9">
        <v>26</v>
      </c>
      <c r="C4187" s="5" t="str" cm="1">
        <f t="array" ref="C4187">_xlfn.IFS(B4187&lt;30, "Young", B4187&lt;50, "Middle Age", TRUE, "Senior")</f>
        <v>Young</v>
      </c>
      <c r="D4187" s="5">
        <v>2</v>
      </c>
      <c r="E4187" s="9">
        <v>82</v>
      </c>
      <c r="F4187" s="5" t="str" cm="1">
        <f t="array" ref="F4187">_xlfn.IFS(E4187&lt;50, "Low Income", E4187&lt;100, "Middle Income", TRUE,"High Income")</f>
        <v>Middle Income</v>
      </c>
      <c r="G4187" s="10">
        <v>91950</v>
      </c>
      <c r="H4187" s="9">
        <v>2</v>
      </c>
      <c r="I4187" s="9">
        <v>2.5</v>
      </c>
      <c r="J4187" s="5" t="str" cm="1">
        <f t="array" ref="J4187">_xlfn.IFS(I4187&lt;2,"Low", I4187&lt;5, "Middle", TRUE, "High")</f>
        <v>Middle</v>
      </c>
      <c r="K4187" s="9">
        <v>1</v>
      </c>
      <c r="L4187" s="5" t="str" cm="1">
        <f t="array" ref="L4187">_xlfn.IFS(K4187=1,"undergraduate",K4187=2,"graduate",K4187=3,"professional")</f>
        <v>undergraduate</v>
      </c>
      <c r="M4187" s="9">
        <v>199</v>
      </c>
      <c r="N4187" s="5" t="str" cm="1">
        <f t="array" ref="N4187">_xlfn.IFS(M4187=0, "No Mortgage", M4187&lt;150, "Low Mortgage", TRUE, "High Mortgage")</f>
        <v>High Mortgage</v>
      </c>
      <c r="O4187" s="9">
        <v>0</v>
      </c>
      <c r="P4187" s="5" t="str">
        <f t="shared" si="130"/>
        <v>Rejected</v>
      </c>
      <c r="Q4187" s="9">
        <v>0</v>
      </c>
      <c r="R4187" s="9">
        <v>0</v>
      </c>
      <c r="S4187" s="5" t="str">
        <f t="shared" si="131"/>
        <v>No</v>
      </c>
      <c r="T4187" s="9">
        <v>0</v>
      </c>
      <c r="U4187" s="11">
        <v>0</v>
      </c>
    </row>
    <row r="4188" spans="1:21" x14ac:dyDescent="0.3">
      <c r="A4188" s="4">
        <v>4187</v>
      </c>
      <c r="B4188" s="5">
        <v>33</v>
      </c>
      <c r="C4188" s="5" t="str" cm="1">
        <f t="array" ref="C4188">_xlfn.IFS(B4188&lt;30, "Young", B4188&lt;50, "Middle Age", TRUE, "Senior")</f>
        <v>Middle Age</v>
      </c>
      <c r="D4188" s="5">
        <v>9</v>
      </c>
      <c r="E4188" s="5">
        <v>10</v>
      </c>
      <c r="F4188" s="5" t="str" cm="1">
        <f t="array" ref="F4188">_xlfn.IFS(E4188&lt;50, "Low Income", E4188&lt;100, "Middle Income", TRUE,"High Income")</f>
        <v>Low Income</v>
      </c>
      <c r="G4188" s="6">
        <v>90005</v>
      </c>
      <c r="H4188" s="5">
        <v>4</v>
      </c>
      <c r="I4188" s="5">
        <v>1</v>
      </c>
      <c r="J4188" s="5" t="str" cm="1">
        <f t="array" ref="J4188">_xlfn.IFS(I4188&lt;2,"Low", I4188&lt;5, "Middle", TRUE, "High")</f>
        <v>Low</v>
      </c>
      <c r="K4188" s="5">
        <v>1</v>
      </c>
      <c r="L4188" s="5" t="str" cm="1">
        <f t="array" ref="L4188">_xlfn.IFS(K4188=1,"undergraduate",K4188=2,"graduate",K4188=3,"professional")</f>
        <v>undergraduate</v>
      </c>
      <c r="M4188" s="5">
        <v>81</v>
      </c>
      <c r="N4188" s="5" t="str" cm="1">
        <f t="array" ref="N4188">_xlfn.IFS(M4188=0, "No Mortgage", M4188&lt;150, "Low Mortgage", TRUE, "High Mortgage")</f>
        <v>Low Mortgage</v>
      </c>
      <c r="O4188" s="5">
        <v>0</v>
      </c>
      <c r="P4188" s="5" t="str">
        <f t="shared" si="130"/>
        <v>Rejected</v>
      </c>
      <c r="Q4188" s="5">
        <v>0</v>
      </c>
      <c r="R4188" s="5">
        <v>0</v>
      </c>
      <c r="S4188" s="5" t="str">
        <f t="shared" si="131"/>
        <v>No</v>
      </c>
      <c r="T4188" s="5">
        <v>0</v>
      </c>
      <c r="U4188" s="7">
        <v>1</v>
      </c>
    </row>
    <row r="4189" spans="1:21" x14ac:dyDescent="0.3">
      <c r="A4189" s="8">
        <v>4188</v>
      </c>
      <c r="B4189" s="9">
        <v>30</v>
      </c>
      <c r="C4189" s="5" t="str" cm="1">
        <f t="array" ref="C4189">_xlfn.IFS(B4189&lt;30, "Young", B4189&lt;50, "Middle Age", TRUE, "Senior")</f>
        <v>Middle Age</v>
      </c>
      <c r="D4189" s="5">
        <v>5</v>
      </c>
      <c r="E4189" s="9">
        <v>109</v>
      </c>
      <c r="F4189" s="5" t="str" cm="1">
        <f t="array" ref="F4189">_xlfn.IFS(E4189&lt;50, "Low Income", E4189&lt;100, "Middle Income", TRUE,"High Income")</f>
        <v>High Income</v>
      </c>
      <c r="G4189" s="10">
        <v>94305</v>
      </c>
      <c r="H4189" s="9">
        <v>4</v>
      </c>
      <c r="I4189" s="9">
        <v>2.2000000000000002</v>
      </c>
      <c r="J4189" s="5" t="str" cm="1">
        <f t="array" ref="J4189">_xlfn.IFS(I4189&lt;2,"Low", I4189&lt;5, "Middle", TRUE, "High")</f>
        <v>Middle</v>
      </c>
      <c r="K4189" s="9">
        <v>2</v>
      </c>
      <c r="L4189" s="5" t="str" cm="1">
        <f t="array" ref="L4189">_xlfn.IFS(K4189=1,"undergraduate",K4189=2,"graduate",K4189=3,"professional")</f>
        <v>graduate</v>
      </c>
      <c r="M4189" s="9">
        <v>103</v>
      </c>
      <c r="N4189" s="5" t="str" cm="1">
        <f t="array" ref="N4189">_xlfn.IFS(M4189=0, "No Mortgage", M4189&lt;150, "Low Mortgage", TRUE, "High Mortgage")</f>
        <v>Low Mortgage</v>
      </c>
      <c r="O4189" s="9">
        <v>0</v>
      </c>
      <c r="P4189" s="5" t="str">
        <f t="shared" si="130"/>
        <v>Rejected</v>
      </c>
      <c r="Q4189" s="9">
        <v>0</v>
      </c>
      <c r="R4189" s="9">
        <v>0</v>
      </c>
      <c r="S4189" s="5" t="str">
        <f t="shared" si="131"/>
        <v>No</v>
      </c>
      <c r="T4189" s="9">
        <v>0</v>
      </c>
      <c r="U4189" s="11">
        <v>1</v>
      </c>
    </row>
    <row r="4190" spans="1:21" x14ac:dyDescent="0.3">
      <c r="A4190" s="4">
        <v>4189</v>
      </c>
      <c r="B4190" s="5">
        <v>30</v>
      </c>
      <c r="C4190" s="5" t="str" cm="1">
        <f t="array" ref="C4190">_xlfn.IFS(B4190&lt;30, "Young", B4190&lt;50, "Middle Age", TRUE, "Senior")</f>
        <v>Middle Age</v>
      </c>
      <c r="D4190" s="5">
        <v>4</v>
      </c>
      <c r="E4190" s="5">
        <v>45</v>
      </c>
      <c r="F4190" s="5" t="str" cm="1">
        <f t="array" ref="F4190">_xlfn.IFS(E4190&lt;50, "Low Income", E4190&lt;100, "Middle Income", TRUE,"High Income")</f>
        <v>Low Income</v>
      </c>
      <c r="G4190" s="6">
        <v>90041</v>
      </c>
      <c r="H4190" s="5">
        <v>4</v>
      </c>
      <c r="I4190" s="5">
        <v>1.3</v>
      </c>
      <c r="J4190" s="5" t="str" cm="1">
        <f t="array" ref="J4190">_xlfn.IFS(I4190&lt;2,"Low", I4190&lt;5, "Middle", TRUE, "High")</f>
        <v>Low</v>
      </c>
      <c r="K4190" s="5">
        <v>3</v>
      </c>
      <c r="L4190" s="5" t="str" cm="1">
        <f t="array" ref="L4190">_xlfn.IFS(K4190=1,"undergraduate",K4190=2,"graduate",K4190=3,"professional")</f>
        <v>professional</v>
      </c>
      <c r="M4190" s="5">
        <v>0</v>
      </c>
      <c r="N4190" s="5" t="str" cm="1">
        <f t="array" ref="N4190">_xlfn.IFS(M4190=0, "No Mortgage", M4190&lt;150, "Low Mortgage", TRUE, "High Mortgage")</f>
        <v>No Mortgage</v>
      </c>
      <c r="O4190" s="5">
        <v>0</v>
      </c>
      <c r="P4190" s="5" t="str">
        <f t="shared" si="130"/>
        <v>Rejected</v>
      </c>
      <c r="Q4190" s="5">
        <v>0</v>
      </c>
      <c r="R4190" s="5">
        <v>0</v>
      </c>
      <c r="S4190" s="5" t="str">
        <f t="shared" si="131"/>
        <v>No</v>
      </c>
      <c r="T4190" s="5">
        <v>0</v>
      </c>
      <c r="U4190" s="7">
        <v>0</v>
      </c>
    </row>
    <row r="4191" spans="1:21" x14ac:dyDescent="0.3">
      <c r="A4191" s="8">
        <v>4190</v>
      </c>
      <c r="B4191" s="9">
        <v>45</v>
      </c>
      <c r="C4191" s="5" t="str" cm="1">
        <f t="array" ref="C4191">_xlfn.IFS(B4191&lt;30, "Young", B4191&lt;50, "Middle Age", TRUE, "Senior")</f>
        <v>Middle Age</v>
      </c>
      <c r="D4191" s="5">
        <v>19</v>
      </c>
      <c r="E4191" s="9">
        <v>93</v>
      </c>
      <c r="F4191" s="5" t="str" cm="1">
        <f t="array" ref="F4191">_xlfn.IFS(E4191&lt;50, "Low Income", E4191&lt;100, "Middle Income", TRUE,"High Income")</f>
        <v>Middle Income</v>
      </c>
      <c r="G4191" s="10">
        <v>91116</v>
      </c>
      <c r="H4191" s="9">
        <v>2</v>
      </c>
      <c r="I4191" s="9">
        <v>1.7</v>
      </c>
      <c r="J4191" s="5" t="str" cm="1">
        <f t="array" ref="J4191">_xlfn.IFS(I4191&lt;2,"Low", I4191&lt;5, "Middle", TRUE, "High")</f>
        <v>Low</v>
      </c>
      <c r="K4191" s="9">
        <v>2</v>
      </c>
      <c r="L4191" s="5" t="str" cm="1">
        <f t="array" ref="L4191">_xlfn.IFS(K4191=1,"undergraduate",K4191=2,"graduate",K4191=3,"professional")</f>
        <v>graduate</v>
      </c>
      <c r="M4191" s="9">
        <v>0</v>
      </c>
      <c r="N4191" s="5" t="str" cm="1">
        <f t="array" ref="N4191">_xlfn.IFS(M4191=0, "No Mortgage", M4191&lt;150, "Low Mortgage", TRUE, "High Mortgage")</f>
        <v>No Mortgage</v>
      </c>
      <c r="O4191" s="9">
        <v>0</v>
      </c>
      <c r="P4191" s="5" t="str">
        <f t="shared" si="130"/>
        <v>Rejected</v>
      </c>
      <c r="Q4191" s="9">
        <v>0</v>
      </c>
      <c r="R4191" s="9">
        <v>0</v>
      </c>
      <c r="S4191" s="5" t="str">
        <f t="shared" si="131"/>
        <v>No</v>
      </c>
      <c r="T4191" s="9">
        <v>0</v>
      </c>
      <c r="U4191" s="11">
        <v>0</v>
      </c>
    </row>
    <row r="4192" spans="1:21" x14ac:dyDescent="0.3">
      <c r="A4192" s="4">
        <v>4191</v>
      </c>
      <c r="B4192" s="5">
        <v>40</v>
      </c>
      <c r="C4192" s="5" t="str" cm="1">
        <f t="array" ref="C4192">_xlfn.IFS(B4192&lt;30, "Young", B4192&lt;50, "Middle Age", TRUE, "Senior")</f>
        <v>Middle Age</v>
      </c>
      <c r="D4192" s="5">
        <v>16</v>
      </c>
      <c r="E4192" s="5">
        <v>89</v>
      </c>
      <c r="F4192" s="5" t="str" cm="1">
        <f t="array" ref="F4192">_xlfn.IFS(E4192&lt;50, "Low Income", E4192&lt;100, "Middle Income", TRUE,"High Income")</f>
        <v>Middle Income</v>
      </c>
      <c r="G4192" s="6">
        <v>95814</v>
      </c>
      <c r="H4192" s="5">
        <v>3</v>
      </c>
      <c r="I4192" s="5">
        <v>3.9</v>
      </c>
      <c r="J4192" s="5" t="str" cm="1">
        <f t="array" ref="J4192">_xlfn.IFS(I4192&lt;2,"Low", I4192&lt;5, "Middle", TRUE, "High")</f>
        <v>Middle</v>
      </c>
      <c r="K4192" s="5">
        <v>2</v>
      </c>
      <c r="L4192" s="5" t="str" cm="1">
        <f t="array" ref="L4192">_xlfn.IFS(K4192=1,"undergraduate",K4192=2,"graduate",K4192=3,"professional")</f>
        <v>graduate</v>
      </c>
      <c r="M4192" s="5">
        <v>216</v>
      </c>
      <c r="N4192" s="5" t="str" cm="1">
        <f t="array" ref="N4192">_xlfn.IFS(M4192=0, "No Mortgage", M4192&lt;150, "Low Mortgage", TRUE, "High Mortgage")</f>
        <v>High Mortgage</v>
      </c>
      <c r="O4192" s="5">
        <v>1</v>
      </c>
      <c r="P4192" s="5" t="str">
        <f t="shared" si="130"/>
        <v>Accepted</v>
      </c>
      <c r="Q4192" s="5">
        <v>1</v>
      </c>
      <c r="R4192" s="5">
        <v>1</v>
      </c>
      <c r="S4192" s="5" t="str">
        <f t="shared" si="131"/>
        <v>Yes</v>
      </c>
      <c r="T4192" s="5">
        <v>1</v>
      </c>
      <c r="U4192" s="7">
        <v>0</v>
      </c>
    </row>
    <row r="4193" spans="1:21" x14ac:dyDescent="0.3">
      <c r="A4193" s="8">
        <v>4192</v>
      </c>
      <c r="B4193" s="9">
        <v>42</v>
      </c>
      <c r="C4193" s="5" t="str" cm="1">
        <f t="array" ref="C4193">_xlfn.IFS(B4193&lt;30, "Young", B4193&lt;50, "Middle Age", TRUE, "Senior")</f>
        <v>Middle Age</v>
      </c>
      <c r="D4193" s="5">
        <v>15</v>
      </c>
      <c r="E4193" s="9">
        <v>39</v>
      </c>
      <c r="F4193" s="5" t="str" cm="1">
        <f t="array" ref="F4193">_xlfn.IFS(E4193&lt;50, "Low Income", E4193&lt;100, "Middle Income", TRUE,"High Income")</f>
        <v>Low Income</v>
      </c>
      <c r="G4193" s="10">
        <v>91711</v>
      </c>
      <c r="H4193" s="9">
        <v>3</v>
      </c>
      <c r="I4193" s="9">
        <v>1</v>
      </c>
      <c r="J4193" s="5" t="str" cm="1">
        <f t="array" ref="J4193">_xlfn.IFS(I4193&lt;2,"Low", I4193&lt;5, "Middle", TRUE, "High")</f>
        <v>Low</v>
      </c>
      <c r="K4193" s="9">
        <v>2</v>
      </c>
      <c r="L4193" s="5" t="str" cm="1">
        <f t="array" ref="L4193">_xlfn.IFS(K4193=1,"undergraduate",K4193=2,"graduate",K4193=3,"professional")</f>
        <v>graduate</v>
      </c>
      <c r="M4193" s="9">
        <v>132</v>
      </c>
      <c r="N4193" s="5" t="str" cm="1">
        <f t="array" ref="N4193">_xlfn.IFS(M4193=0, "No Mortgage", M4193&lt;150, "Low Mortgage", TRUE, "High Mortgage")</f>
        <v>Low Mortgage</v>
      </c>
      <c r="O4193" s="9">
        <v>0</v>
      </c>
      <c r="P4193" s="5" t="str">
        <f t="shared" si="130"/>
        <v>Rejected</v>
      </c>
      <c r="Q4193" s="9">
        <v>0</v>
      </c>
      <c r="R4193" s="9">
        <v>0</v>
      </c>
      <c r="S4193" s="5" t="str">
        <f t="shared" si="131"/>
        <v>No</v>
      </c>
      <c r="T4193" s="9">
        <v>0</v>
      </c>
      <c r="U4193" s="11">
        <v>0</v>
      </c>
    </row>
    <row r="4194" spans="1:21" x14ac:dyDescent="0.3">
      <c r="A4194" s="4">
        <v>4193</v>
      </c>
      <c r="B4194" s="5">
        <v>50</v>
      </c>
      <c r="C4194" s="5" t="str" cm="1">
        <f t="array" ref="C4194">_xlfn.IFS(B4194&lt;30, "Young", B4194&lt;50, "Middle Age", TRUE, "Senior")</f>
        <v>Senior</v>
      </c>
      <c r="D4194" s="5">
        <v>26</v>
      </c>
      <c r="E4194" s="5">
        <v>21</v>
      </c>
      <c r="F4194" s="5" t="str" cm="1">
        <f t="array" ref="F4194">_xlfn.IFS(E4194&lt;50, "Low Income", E4194&lt;100, "Middle Income", TRUE,"High Income")</f>
        <v>Low Income</v>
      </c>
      <c r="G4194" s="6">
        <v>91768</v>
      </c>
      <c r="H4194" s="5">
        <v>1</v>
      </c>
      <c r="I4194" s="5">
        <v>0.2</v>
      </c>
      <c r="J4194" s="5" t="str" cm="1">
        <f t="array" ref="J4194">_xlfn.IFS(I4194&lt;2,"Low", I4194&lt;5, "Middle", TRUE, "High")</f>
        <v>Low</v>
      </c>
      <c r="K4194" s="5">
        <v>1</v>
      </c>
      <c r="L4194" s="5" t="str" cm="1">
        <f t="array" ref="L4194">_xlfn.IFS(K4194=1,"undergraduate",K4194=2,"graduate",K4194=3,"professional")</f>
        <v>undergraduate</v>
      </c>
      <c r="M4194" s="5">
        <v>89</v>
      </c>
      <c r="N4194" s="5" t="str" cm="1">
        <f t="array" ref="N4194">_xlfn.IFS(M4194=0, "No Mortgage", M4194&lt;150, "Low Mortgage", TRUE, "High Mortgage")</f>
        <v>Low Mortgage</v>
      </c>
      <c r="O4194" s="5">
        <v>0</v>
      </c>
      <c r="P4194" s="5" t="str">
        <f t="shared" si="130"/>
        <v>Rejected</v>
      </c>
      <c r="Q4194" s="5">
        <v>0</v>
      </c>
      <c r="R4194" s="5">
        <v>0</v>
      </c>
      <c r="S4194" s="5" t="str">
        <f t="shared" si="131"/>
        <v>No</v>
      </c>
      <c r="T4194" s="5">
        <v>1</v>
      </c>
      <c r="U4194" s="7">
        <v>0</v>
      </c>
    </row>
    <row r="4195" spans="1:21" x14ac:dyDescent="0.3">
      <c r="A4195" s="8">
        <v>4194</v>
      </c>
      <c r="B4195" s="9">
        <v>62</v>
      </c>
      <c r="C4195" s="5" t="str" cm="1">
        <f t="array" ref="C4195">_xlfn.IFS(B4195&lt;30, "Young", B4195&lt;50, "Middle Age", TRUE, "Senior")</f>
        <v>Senior</v>
      </c>
      <c r="D4195" s="5">
        <v>37</v>
      </c>
      <c r="E4195" s="9">
        <v>31</v>
      </c>
      <c r="F4195" s="5" t="str" cm="1">
        <f t="array" ref="F4195">_xlfn.IFS(E4195&lt;50, "Low Income", E4195&lt;100, "Middle Income", TRUE,"High Income")</f>
        <v>Low Income</v>
      </c>
      <c r="G4195" s="10">
        <v>95008</v>
      </c>
      <c r="H4195" s="9">
        <v>3</v>
      </c>
      <c r="I4195" s="9">
        <v>0.2</v>
      </c>
      <c r="J4195" s="5" t="str" cm="1">
        <f t="array" ref="J4195">_xlfn.IFS(I4195&lt;2,"Low", I4195&lt;5, "Middle", TRUE, "High")</f>
        <v>Low</v>
      </c>
      <c r="K4195" s="9">
        <v>1</v>
      </c>
      <c r="L4195" s="5" t="str" cm="1">
        <f t="array" ref="L4195">_xlfn.IFS(K4195=1,"undergraduate",K4195=2,"graduate",K4195=3,"professional")</f>
        <v>undergraduate</v>
      </c>
      <c r="M4195" s="9">
        <v>0</v>
      </c>
      <c r="N4195" s="5" t="str" cm="1">
        <f t="array" ref="N4195">_xlfn.IFS(M4195=0, "No Mortgage", M4195&lt;150, "Low Mortgage", TRUE, "High Mortgage")</f>
        <v>No Mortgage</v>
      </c>
      <c r="O4195" s="9">
        <v>0</v>
      </c>
      <c r="P4195" s="5" t="str">
        <f t="shared" si="130"/>
        <v>Rejected</v>
      </c>
      <c r="Q4195" s="9">
        <v>0</v>
      </c>
      <c r="R4195" s="9">
        <v>0</v>
      </c>
      <c r="S4195" s="5" t="str">
        <f t="shared" si="131"/>
        <v>No</v>
      </c>
      <c r="T4195" s="9">
        <v>1</v>
      </c>
      <c r="U4195" s="11">
        <v>0</v>
      </c>
    </row>
    <row r="4196" spans="1:21" x14ac:dyDescent="0.3">
      <c r="A4196" s="4">
        <v>4195</v>
      </c>
      <c r="B4196" s="5">
        <v>63</v>
      </c>
      <c r="C4196" s="5" t="str" cm="1">
        <f t="array" ref="C4196">_xlfn.IFS(B4196&lt;30, "Young", B4196&lt;50, "Middle Age", TRUE, "Senior")</f>
        <v>Senior</v>
      </c>
      <c r="D4196" s="5">
        <v>37</v>
      </c>
      <c r="E4196" s="5">
        <v>31</v>
      </c>
      <c r="F4196" s="5" t="str" cm="1">
        <f t="array" ref="F4196">_xlfn.IFS(E4196&lt;50, "Low Income", E4196&lt;100, "Middle Income", TRUE,"High Income")</f>
        <v>Low Income</v>
      </c>
      <c r="G4196" s="6">
        <v>95819</v>
      </c>
      <c r="H4196" s="5">
        <v>1</v>
      </c>
      <c r="I4196" s="5">
        <v>0.5</v>
      </c>
      <c r="J4196" s="5" t="str" cm="1">
        <f t="array" ref="J4196">_xlfn.IFS(I4196&lt;2,"Low", I4196&lt;5, "Middle", TRUE, "High")</f>
        <v>Low</v>
      </c>
      <c r="K4196" s="5">
        <v>3</v>
      </c>
      <c r="L4196" s="5" t="str" cm="1">
        <f t="array" ref="L4196">_xlfn.IFS(K4196=1,"undergraduate",K4196=2,"graduate",K4196=3,"professional")</f>
        <v>professional</v>
      </c>
      <c r="M4196" s="5">
        <v>0</v>
      </c>
      <c r="N4196" s="5" t="str" cm="1">
        <f t="array" ref="N4196">_xlfn.IFS(M4196=0, "No Mortgage", M4196&lt;150, "Low Mortgage", TRUE, "High Mortgage")</f>
        <v>No Mortgage</v>
      </c>
      <c r="O4196" s="5">
        <v>0</v>
      </c>
      <c r="P4196" s="5" t="str">
        <f t="shared" si="130"/>
        <v>Rejected</v>
      </c>
      <c r="Q4196" s="5">
        <v>0</v>
      </c>
      <c r="R4196" s="5">
        <v>0</v>
      </c>
      <c r="S4196" s="5" t="str">
        <f t="shared" si="131"/>
        <v>No</v>
      </c>
      <c r="T4196" s="5">
        <v>1</v>
      </c>
      <c r="U4196" s="7">
        <v>0</v>
      </c>
    </row>
    <row r="4197" spans="1:21" x14ac:dyDescent="0.3">
      <c r="A4197" s="8">
        <v>4196</v>
      </c>
      <c r="B4197" s="9">
        <v>43</v>
      </c>
      <c r="C4197" s="5" t="str" cm="1">
        <f t="array" ref="C4197">_xlfn.IFS(B4197&lt;30, "Young", B4197&lt;50, "Middle Age", TRUE, "Senior")</f>
        <v>Middle Age</v>
      </c>
      <c r="D4197" s="5">
        <v>19</v>
      </c>
      <c r="E4197" s="9">
        <v>52</v>
      </c>
      <c r="F4197" s="5" t="str" cm="1">
        <f t="array" ref="F4197">_xlfn.IFS(E4197&lt;50, "Low Income", E4197&lt;100, "Middle Income", TRUE,"High Income")</f>
        <v>Middle Income</v>
      </c>
      <c r="G4197" s="10">
        <v>95054</v>
      </c>
      <c r="H4197" s="9">
        <v>4</v>
      </c>
      <c r="I4197" s="9">
        <v>2.2000000000000002</v>
      </c>
      <c r="J4197" s="5" t="str" cm="1">
        <f t="array" ref="J4197">_xlfn.IFS(I4197&lt;2,"Low", I4197&lt;5, "Middle", TRUE, "High")</f>
        <v>Middle</v>
      </c>
      <c r="K4197" s="9">
        <v>2</v>
      </c>
      <c r="L4197" s="5" t="str" cm="1">
        <f t="array" ref="L4197">_xlfn.IFS(K4197=1,"undergraduate",K4197=2,"graduate",K4197=3,"professional")</f>
        <v>graduate</v>
      </c>
      <c r="M4197" s="9">
        <v>0</v>
      </c>
      <c r="N4197" s="5" t="str" cm="1">
        <f t="array" ref="N4197">_xlfn.IFS(M4197=0, "No Mortgage", M4197&lt;150, "Low Mortgage", TRUE, "High Mortgage")</f>
        <v>No Mortgage</v>
      </c>
      <c r="O4197" s="9">
        <v>0</v>
      </c>
      <c r="P4197" s="5" t="str">
        <f t="shared" si="130"/>
        <v>Rejected</v>
      </c>
      <c r="Q4197" s="9">
        <v>0</v>
      </c>
      <c r="R4197" s="9">
        <v>0</v>
      </c>
      <c r="S4197" s="5" t="str">
        <f t="shared" si="131"/>
        <v>No</v>
      </c>
      <c r="T4197" s="9">
        <v>0</v>
      </c>
      <c r="U4197" s="11">
        <v>0</v>
      </c>
    </row>
    <row r="4198" spans="1:21" x14ac:dyDescent="0.3">
      <c r="A4198" s="4">
        <v>4197</v>
      </c>
      <c r="B4198" s="5">
        <v>49</v>
      </c>
      <c r="C4198" s="5" t="str" cm="1">
        <f t="array" ref="C4198">_xlfn.IFS(B4198&lt;30, "Young", B4198&lt;50, "Middle Age", TRUE, "Senior")</f>
        <v>Middle Age</v>
      </c>
      <c r="D4198" s="5">
        <v>25</v>
      </c>
      <c r="E4198" s="5">
        <v>13</v>
      </c>
      <c r="F4198" s="5" t="str" cm="1">
        <f t="array" ref="F4198">_xlfn.IFS(E4198&lt;50, "Low Income", E4198&lt;100, "Middle Income", TRUE,"High Income")</f>
        <v>Low Income</v>
      </c>
      <c r="G4198" s="6">
        <v>95814</v>
      </c>
      <c r="H4198" s="5">
        <v>1</v>
      </c>
      <c r="I4198" s="5">
        <v>0.9</v>
      </c>
      <c r="J4198" s="5" t="str" cm="1">
        <f t="array" ref="J4198">_xlfn.IFS(I4198&lt;2,"Low", I4198&lt;5, "Middle", TRUE, "High")</f>
        <v>Low</v>
      </c>
      <c r="K4198" s="5">
        <v>3</v>
      </c>
      <c r="L4198" s="5" t="str" cm="1">
        <f t="array" ref="L4198">_xlfn.IFS(K4198=1,"undergraduate",K4198=2,"graduate",K4198=3,"professional")</f>
        <v>professional</v>
      </c>
      <c r="M4198" s="5">
        <v>0</v>
      </c>
      <c r="N4198" s="5" t="str" cm="1">
        <f t="array" ref="N4198">_xlfn.IFS(M4198=0, "No Mortgage", M4198&lt;150, "Low Mortgage", TRUE, "High Mortgage")</f>
        <v>No Mortgage</v>
      </c>
      <c r="O4198" s="5">
        <v>0</v>
      </c>
      <c r="P4198" s="5" t="str">
        <f t="shared" si="130"/>
        <v>Rejected</v>
      </c>
      <c r="Q4198" s="5">
        <v>0</v>
      </c>
      <c r="R4198" s="5">
        <v>0</v>
      </c>
      <c r="S4198" s="5" t="str">
        <f t="shared" si="131"/>
        <v>No</v>
      </c>
      <c r="T4198" s="5">
        <v>1</v>
      </c>
      <c r="U4198" s="7">
        <v>0</v>
      </c>
    </row>
    <row r="4199" spans="1:21" x14ac:dyDescent="0.3">
      <c r="A4199" s="8">
        <v>4198</v>
      </c>
      <c r="B4199" s="9">
        <v>51</v>
      </c>
      <c r="C4199" s="5" t="str" cm="1">
        <f t="array" ref="C4199">_xlfn.IFS(B4199&lt;30, "Young", B4199&lt;50, "Middle Age", TRUE, "Senior")</f>
        <v>Senior</v>
      </c>
      <c r="D4199" s="5">
        <v>25</v>
      </c>
      <c r="E4199" s="9">
        <v>21</v>
      </c>
      <c r="F4199" s="5" t="str" cm="1">
        <f t="array" ref="F4199">_xlfn.IFS(E4199&lt;50, "Low Income", E4199&lt;100, "Middle Income", TRUE,"High Income")</f>
        <v>Low Income</v>
      </c>
      <c r="G4199" s="10">
        <v>90840</v>
      </c>
      <c r="H4199" s="9">
        <v>2</v>
      </c>
      <c r="I4199" s="9">
        <v>0.4</v>
      </c>
      <c r="J4199" s="5" t="str" cm="1">
        <f t="array" ref="J4199">_xlfn.IFS(I4199&lt;2,"Low", I4199&lt;5, "Middle", TRUE, "High")</f>
        <v>Low</v>
      </c>
      <c r="K4199" s="9">
        <v>3</v>
      </c>
      <c r="L4199" s="5" t="str" cm="1">
        <f t="array" ref="L4199">_xlfn.IFS(K4199=1,"undergraduate",K4199=2,"graduate",K4199=3,"professional")</f>
        <v>professional</v>
      </c>
      <c r="M4199" s="9">
        <v>76</v>
      </c>
      <c r="N4199" s="5" t="str" cm="1">
        <f t="array" ref="N4199">_xlfn.IFS(M4199=0, "No Mortgage", M4199&lt;150, "Low Mortgage", TRUE, "High Mortgage")</f>
        <v>Low Mortgage</v>
      </c>
      <c r="O4199" s="9">
        <v>0</v>
      </c>
      <c r="P4199" s="5" t="str">
        <f t="shared" si="130"/>
        <v>Rejected</v>
      </c>
      <c r="Q4199" s="9">
        <v>1</v>
      </c>
      <c r="R4199" s="9">
        <v>0</v>
      </c>
      <c r="S4199" s="5" t="str">
        <f t="shared" si="131"/>
        <v>No</v>
      </c>
      <c r="T4199" s="9">
        <v>1</v>
      </c>
      <c r="U4199" s="11">
        <v>0</v>
      </c>
    </row>
    <row r="4200" spans="1:21" x14ac:dyDescent="0.3">
      <c r="A4200" s="4">
        <v>4199</v>
      </c>
      <c r="B4200" s="5">
        <v>61</v>
      </c>
      <c r="C4200" s="5" t="str" cm="1">
        <f t="array" ref="C4200">_xlfn.IFS(B4200&lt;30, "Young", B4200&lt;50, "Middle Age", TRUE, "Senior")</f>
        <v>Senior</v>
      </c>
      <c r="D4200" s="5">
        <v>36</v>
      </c>
      <c r="E4200" s="5">
        <v>50</v>
      </c>
      <c r="F4200" s="5" t="str" cm="1">
        <f t="array" ref="F4200">_xlfn.IFS(E4200&lt;50, "Low Income", E4200&lt;100, "Middle Income", TRUE,"High Income")</f>
        <v>Middle Income</v>
      </c>
      <c r="G4200" s="6">
        <v>96003</v>
      </c>
      <c r="H4200" s="5">
        <v>4</v>
      </c>
      <c r="I4200" s="5">
        <v>1.7</v>
      </c>
      <c r="J4200" s="5" t="str" cm="1">
        <f t="array" ref="J4200">_xlfn.IFS(I4200&lt;2,"Low", I4200&lt;5, "Middle", TRUE, "High")</f>
        <v>Low</v>
      </c>
      <c r="K4200" s="5">
        <v>1</v>
      </c>
      <c r="L4200" s="5" t="str" cm="1">
        <f t="array" ref="L4200">_xlfn.IFS(K4200=1,"undergraduate",K4200=2,"graduate",K4200=3,"professional")</f>
        <v>undergraduate</v>
      </c>
      <c r="M4200" s="5">
        <v>189</v>
      </c>
      <c r="N4200" s="5" t="str" cm="1">
        <f t="array" ref="N4200">_xlfn.IFS(M4200=0, "No Mortgage", M4200&lt;150, "Low Mortgage", TRUE, "High Mortgage")</f>
        <v>High Mortgage</v>
      </c>
      <c r="O4200" s="5">
        <v>0</v>
      </c>
      <c r="P4200" s="5" t="str">
        <f t="shared" si="130"/>
        <v>Rejected</v>
      </c>
      <c r="Q4200" s="5">
        <v>0</v>
      </c>
      <c r="R4200" s="5">
        <v>0</v>
      </c>
      <c r="S4200" s="5" t="str">
        <f t="shared" si="131"/>
        <v>No</v>
      </c>
      <c r="T4200" s="5">
        <v>1</v>
      </c>
      <c r="U4200" s="7">
        <v>0</v>
      </c>
    </row>
    <row r="4201" spans="1:21" x14ac:dyDescent="0.3">
      <c r="A4201" s="8">
        <v>4200</v>
      </c>
      <c r="B4201" s="9">
        <v>43</v>
      </c>
      <c r="C4201" s="5" t="str" cm="1">
        <f t="array" ref="C4201">_xlfn.IFS(B4201&lt;30, "Young", B4201&lt;50, "Middle Age", TRUE, "Senior")</f>
        <v>Middle Age</v>
      </c>
      <c r="D4201" s="5">
        <v>19</v>
      </c>
      <c r="E4201" s="9">
        <v>81</v>
      </c>
      <c r="F4201" s="5" t="str" cm="1">
        <f t="array" ref="F4201">_xlfn.IFS(E4201&lt;50, "Low Income", E4201&lt;100, "Middle Income", TRUE,"High Income")</f>
        <v>Middle Income</v>
      </c>
      <c r="G4201" s="10">
        <v>90630</v>
      </c>
      <c r="H4201" s="9">
        <v>4</v>
      </c>
      <c r="I4201" s="9">
        <v>0.2</v>
      </c>
      <c r="J4201" s="5" t="str" cm="1">
        <f t="array" ref="J4201">_xlfn.IFS(I4201&lt;2,"Low", I4201&lt;5, "Middle", TRUE, "High")</f>
        <v>Low</v>
      </c>
      <c r="K4201" s="9">
        <v>3</v>
      </c>
      <c r="L4201" s="5" t="str" cm="1">
        <f t="array" ref="L4201">_xlfn.IFS(K4201=1,"undergraduate",K4201=2,"graduate",K4201=3,"professional")</f>
        <v>professional</v>
      </c>
      <c r="M4201" s="9">
        <v>0</v>
      </c>
      <c r="N4201" s="5" t="str" cm="1">
        <f t="array" ref="N4201">_xlfn.IFS(M4201=0, "No Mortgage", M4201&lt;150, "Low Mortgage", TRUE, "High Mortgage")</f>
        <v>No Mortgage</v>
      </c>
      <c r="O4201" s="9">
        <v>0</v>
      </c>
      <c r="P4201" s="5" t="str">
        <f t="shared" si="130"/>
        <v>Rejected</v>
      </c>
      <c r="Q4201" s="9">
        <v>0</v>
      </c>
      <c r="R4201" s="9">
        <v>0</v>
      </c>
      <c r="S4201" s="5" t="str">
        <f t="shared" si="131"/>
        <v>No</v>
      </c>
      <c r="T4201" s="9">
        <v>0</v>
      </c>
      <c r="U4201" s="11">
        <v>1</v>
      </c>
    </row>
    <row r="4202" spans="1:21" x14ac:dyDescent="0.3">
      <c r="A4202" s="4">
        <v>4201</v>
      </c>
      <c r="B4202" s="5">
        <v>43</v>
      </c>
      <c r="C4202" s="5" t="str" cm="1">
        <f t="array" ref="C4202">_xlfn.IFS(B4202&lt;30, "Young", B4202&lt;50, "Middle Age", TRUE, "Senior")</f>
        <v>Middle Age</v>
      </c>
      <c r="D4202" s="5">
        <v>19</v>
      </c>
      <c r="E4202" s="5">
        <v>74</v>
      </c>
      <c r="F4202" s="5" t="str" cm="1">
        <f t="array" ref="F4202">_xlfn.IFS(E4202&lt;50, "Low Income", E4202&lt;100, "Middle Income", TRUE,"High Income")</f>
        <v>Middle Income</v>
      </c>
      <c r="G4202" s="6">
        <v>94035</v>
      </c>
      <c r="H4202" s="5">
        <v>4</v>
      </c>
      <c r="I4202" s="5">
        <v>1.9</v>
      </c>
      <c r="J4202" s="5" t="str" cm="1">
        <f t="array" ref="J4202">_xlfn.IFS(I4202&lt;2,"Low", I4202&lt;5, "Middle", TRUE, "High")</f>
        <v>Low</v>
      </c>
      <c r="K4202" s="5">
        <v>1</v>
      </c>
      <c r="L4202" s="5" t="str" cm="1">
        <f t="array" ref="L4202">_xlfn.IFS(K4202=1,"undergraduate",K4202=2,"graduate",K4202=3,"professional")</f>
        <v>undergraduate</v>
      </c>
      <c r="M4202" s="5">
        <v>0</v>
      </c>
      <c r="N4202" s="5" t="str" cm="1">
        <f t="array" ref="N4202">_xlfn.IFS(M4202=0, "No Mortgage", M4202&lt;150, "Low Mortgage", TRUE, "High Mortgage")</f>
        <v>No Mortgage</v>
      </c>
      <c r="O4202" s="5">
        <v>0</v>
      </c>
      <c r="P4202" s="5" t="str">
        <f t="shared" si="130"/>
        <v>Rejected</v>
      </c>
      <c r="Q4202" s="5">
        <v>0</v>
      </c>
      <c r="R4202" s="5">
        <v>0</v>
      </c>
      <c r="S4202" s="5" t="str">
        <f t="shared" si="131"/>
        <v>No</v>
      </c>
      <c r="T4202" s="5">
        <v>0</v>
      </c>
      <c r="U4202" s="7">
        <v>1</v>
      </c>
    </row>
    <row r="4203" spans="1:21" x14ac:dyDescent="0.3">
      <c r="A4203" s="8">
        <v>4202</v>
      </c>
      <c r="B4203" s="9">
        <v>61</v>
      </c>
      <c r="C4203" s="5" t="str" cm="1">
        <f t="array" ref="C4203">_xlfn.IFS(B4203&lt;30, "Young", B4203&lt;50, "Middle Age", TRUE, "Senior")</f>
        <v>Senior</v>
      </c>
      <c r="D4203" s="5">
        <v>36</v>
      </c>
      <c r="E4203" s="9">
        <v>89</v>
      </c>
      <c r="F4203" s="5" t="str" cm="1">
        <f t="array" ref="F4203">_xlfn.IFS(E4203&lt;50, "Low Income", E4203&lt;100, "Middle Income", TRUE,"High Income")</f>
        <v>Middle Income</v>
      </c>
      <c r="G4203" s="10">
        <v>93109</v>
      </c>
      <c r="H4203" s="9">
        <v>3</v>
      </c>
      <c r="I4203" s="9">
        <v>0.5</v>
      </c>
      <c r="J4203" s="5" t="str" cm="1">
        <f t="array" ref="J4203">_xlfn.IFS(I4203&lt;2,"Low", I4203&lt;5, "Middle", TRUE, "High")</f>
        <v>Low</v>
      </c>
      <c r="K4203" s="9">
        <v>1</v>
      </c>
      <c r="L4203" s="5" t="str" cm="1">
        <f t="array" ref="L4203">_xlfn.IFS(K4203=1,"undergraduate",K4203=2,"graduate",K4203=3,"professional")</f>
        <v>undergraduate</v>
      </c>
      <c r="M4203" s="9">
        <v>0</v>
      </c>
      <c r="N4203" s="5" t="str" cm="1">
        <f t="array" ref="N4203">_xlfn.IFS(M4203=0, "No Mortgage", M4203&lt;150, "Low Mortgage", TRUE, "High Mortgage")</f>
        <v>No Mortgage</v>
      </c>
      <c r="O4203" s="9">
        <v>0</v>
      </c>
      <c r="P4203" s="5" t="str">
        <f t="shared" si="130"/>
        <v>Rejected</v>
      </c>
      <c r="Q4203" s="9">
        <v>0</v>
      </c>
      <c r="R4203" s="9">
        <v>0</v>
      </c>
      <c r="S4203" s="5" t="str">
        <f t="shared" si="131"/>
        <v>No</v>
      </c>
      <c r="T4203" s="9">
        <v>1</v>
      </c>
      <c r="U4203" s="11">
        <v>0</v>
      </c>
    </row>
    <row r="4204" spans="1:21" x14ac:dyDescent="0.3">
      <c r="A4204" s="4">
        <v>4203</v>
      </c>
      <c r="B4204" s="5">
        <v>35</v>
      </c>
      <c r="C4204" s="5" t="str" cm="1">
        <f t="array" ref="C4204">_xlfn.IFS(B4204&lt;30, "Young", B4204&lt;50, "Middle Age", TRUE, "Senior")</f>
        <v>Middle Age</v>
      </c>
      <c r="D4204" s="5">
        <v>9</v>
      </c>
      <c r="E4204" s="5">
        <v>82</v>
      </c>
      <c r="F4204" s="5" t="str" cm="1">
        <f t="array" ref="F4204">_xlfn.IFS(E4204&lt;50, "Low Income", E4204&lt;100, "Middle Income", TRUE,"High Income")</f>
        <v>Middle Income</v>
      </c>
      <c r="G4204" s="6">
        <v>95064</v>
      </c>
      <c r="H4204" s="5">
        <v>3</v>
      </c>
      <c r="I4204" s="5">
        <v>0.9</v>
      </c>
      <c r="J4204" s="5" t="str" cm="1">
        <f t="array" ref="J4204">_xlfn.IFS(I4204&lt;2,"Low", I4204&lt;5, "Middle", TRUE, "High")</f>
        <v>Low</v>
      </c>
      <c r="K4204" s="5">
        <v>2</v>
      </c>
      <c r="L4204" s="5" t="str" cm="1">
        <f t="array" ref="L4204">_xlfn.IFS(K4204=1,"undergraduate",K4204=2,"graduate",K4204=3,"professional")</f>
        <v>graduate</v>
      </c>
      <c r="M4204" s="5">
        <v>0</v>
      </c>
      <c r="N4204" s="5" t="str" cm="1">
        <f t="array" ref="N4204">_xlfn.IFS(M4204=0, "No Mortgage", M4204&lt;150, "Low Mortgage", TRUE, "High Mortgage")</f>
        <v>No Mortgage</v>
      </c>
      <c r="O4204" s="5">
        <v>0</v>
      </c>
      <c r="P4204" s="5" t="str">
        <f t="shared" si="130"/>
        <v>Rejected</v>
      </c>
      <c r="Q4204" s="5">
        <v>0</v>
      </c>
      <c r="R4204" s="5">
        <v>0</v>
      </c>
      <c r="S4204" s="5" t="str">
        <f t="shared" si="131"/>
        <v>No</v>
      </c>
      <c r="T4204" s="5">
        <v>1</v>
      </c>
      <c r="U4204" s="7">
        <v>0</v>
      </c>
    </row>
    <row r="4205" spans="1:21" x14ac:dyDescent="0.3">
      <c r="A4205" s="8">
        <v>4204</v>
      </c>
      <c r="B4205" s="9">
        <v>59</v>
      </c>
      <c r="C4205" s="5" t="str" cm="1">
        <f t="array" ref="C4205">_xlfn.IFS(B4205&lt;30, "Young", B4205&lt;50, "Middle Age", TRUE, "Senior")</f>
        <v>Senior</v>
      </c>
      <c r="D4205" s="5">
        <v>33</v>
      </c>
      <c r="E4205" s="9">
        <v>88</v>
      </c>
      <c r="F4205" s="5" t="str" cm="1">
        <f t="array" ref="F4205">_xlfn.IFS(E4205&lt;50, "Low Income", E4205&lt;100, "Middle Income", TRUE,"High Income")</f>
        <v>Middle Income</v>
      </c>
      <c r="G4205" s="10">
        <v>93106</v>
      </c>
      <c r="H4205" s="9">
        <v>4</v>
      </c>
      <c r="I4205" s="9">
        <v>1.9</v>
      </c>
      <c r="J4205" s="5" t="str" cm="1">
        <f t="array" ref="J4205">_xlfn.IFS(I4205&lt;2,"Low", I4205&lt;5, "Middle", TRUE, "High")</f>
        <v>Low</v>
      </c>
      <c r="K4205" s="9">
        <v>2</v>
      </c>
      <c r="L4205" s="5" t="str" cm="1">
        <f t="array" ref="L4205">_xlfn.IFS(K4205=1,"undergraduate",K4205=2,"graduate",K4205=3,"professional")</f>
        <v>graduate</v>
      </c>
      <c r="M4205" s="9">
        <v>0</v>
      </c>
      <c r="N4205" s="5" t="str" cm="1">
        <f t="array" ref="N4205">_xlfn.IFS(M4205=0, "No Mortgage", M4205&lt;150, "Low Mortgage", TRUE, "High Mortgage")</f>
        <v>No Mortgage</v>
      </c>
      <c r="O4205" s="9">
        <v>0</v>
      </c>
      <c r="P4205" s="5" t="str">
        <f t="shared" si="130"/>
        <v>Rejected</v>
      </c>
      <c r="Q4205" s="9">
        <v>0</v>
      </c>
      <c r="R4205" s="9">
        <v>0</v>
      </c>
      <c r="S4205" s="5" t="str">
        <f t="shared" si="131"/>
        <v>No</v>
      </c>
      <c r="T4205" s="9">
        <v>0</v>
      </c>
      <c r="U4205" s="11">
        <v>0</v>
      </c>
    </row>
    <row r="4206" spans="1:21" x14ac:dyDescent="0.3">
      <c r="A4206" s="4">
        <v>4205</v>
      </c>
      <c r="B4206" s="5">
        <v>40</v>
      </c>
      <c r="C4206" s="5" t="str" cm="1">
        <f t="array" ref="C4206">_xlfn.IFS(B4206&lt;30, "Young", B4206&lt;50, "Middle Age", TRUE, "Senior")</f>
        <v>Middle Age</v>
      </c>
      <c r="D4206" s="5">
        <v>16</v>
      </c>
      <c r="E4206" s="5">
        <v>61</v>
      </c>
      <c r="F4206" s="5" t="str" cm="1">
        <f t="array" ref="F4206">_xlfn.IFS(E4206&lt;50, "Low Income", E4206&lt;100, "Middle Income", TRUE,"High Income")</f>
        <v>Middle Income</v>
      </c>
      <c r="G4206" s="6">
        <v>91711</v>
      </c>
      <c r="H4206" s="5">
        <v>3</v>
      </c>
      <c r="I4206" s="5">
        <v>2.1</v>
      </c>
      <c r="J4206" s="5" t="str" cm="1">
        <f t="array" ref="J4206">_xlfn.IFS(I4206&lt;2,"Low", I4206&lt;5, "Middle", TRUE, "High")</f>
        <v>Middle</v>
      </c>
      <c r="K4206" s="5">
        <v>3</v>
      </c>
      <c r="L4206" s="5" t="str" cm="1">
        <f t="array" ref="L4206">_xlfn.IFS(K4206=1,"undergraduate",K4206=2,"graduate",K4206=3,"professional")</f>
        <v>professional</v>
      </c>
      <c r="M4206" s="5">
        <v>0</v>
      </c>
      <c r="N4206" s="5" t="str" cm="1">
        <f t="array" ref="N4206">_xlfn.IFS(M4206=0, "No Mortgage", M4206&lt;150, "Low Mortgage", TRUE, "High Mortgage")</f>
        <v>No Mortgage</v>
      </c>
      <c r="O4206" s="5">
        <v>0</v>
      </c>
      <c r="P4206" s="5" t="str">
        <f t="shared" si="130"/>
        <v>Rejected</v>
      </c>
      <c r="Q4206" s="5">
        <v>0</v>
      </c>
      <c r="R4206" s="5">
        <v>0</v>
      </c>
      <c r="S4206" s="5" t="str">
        <f t="shared" si="131"/>
        <v>No</v>
      </c>
      <c r="T4206" s="5">
        <v>0</v>
      </c>
      <c r="U4206" s="7">
        <v>0</v>
      </c>
    </row>
    <row r="4207" spans="1:21" x14ac:dyDescent="0.3">
      <c r="A4207" s="8">
        <v>4206</v>
      </c>
      <c r="B4207" s="9">
        <v>61</v>
      </c>
      <c r="C4207" s="5" t="str" cm="1">
        <f t="array" ref="C4207">_xlfn.IFS(B4207&lt;30, "Young", B4207&lt;50, "Middle Age", TRUE, "Senior")</f>
        <v>Senior</v>
      </c>
      <c r="D4207" s="5">
        <v>36</v>
      </c>
      <c r="E4207" s="9">
        <v>139</v>
      </c>
      <c r="F4207" s="5" t="str" cm="1">
        <f t="array" ref="F4207">_xlfn.IFS(E4207&lt;50, "Low Income", E4207&lt;100, "Middle Income", TRUE,"High Income")</f>
        <v>High Income</v>
      </c>
      <c r="G4207" s="10">
        <v>95133</v>
      </c>
      <c r="H4207" s="9">
        <v>2</v>
      </c>
      <c r="I4207" s="9">
        <v>3.9</v>
      </c>
      <c r="J4207" s="5" t="str" cm="1">
        <f t="array" ref="J4207">_xlfn.IFS(I4207&lt;2,"Low", I4207&lt;5, "Middle", TRUE, "High")</f>
        <v>Middle</v>
      </c>
      <c r="K4207" s="9">
        <v>1</v>
      </c>
      <c r="L4207" s="5" t="str" cm="1">
        <f t="array" ref="L4207">_xlfn.IFS(K4207=1,"undergraduate",K4207=2,"graduate",K4207=3,"professional")</f>
        <v>undergraduate</v>
      </c>
      <c r="M4207" s="9">
        <v>0</v>
      </c>
      <c r="N4207" s="5" t="str" cm="1">
        <f t="array" ref="N4207">_xlfn.IFS(M4207=0, "No Mortgage", M4207&lt;150, "Low Mortgage", TRUE, "High Mortgage")</f>
        <v>No Mortgage</v>
      </c>
      <c r="O4207" s="9">
        <v>0</v>
      </c>
      <c r="P4207" s="5" t="str">
        <f t="shared" si="130"/>
        <v>Rejected</v>
      </c>
      <c r="Q4207" s="9">
        <v>0</v>
      </c>
      <c r="R4207" s="9">
        <v>0</v>
      </c>
      <c r="S4207" s="5" t="str">
        <f t="shared" si="131"/>
        <v>No</v>
      </c>
      <c r="T4207" s="9">
        <v>0</v>
      </c>
      <c r="U4207" s="11">
        <v>0</v>
      </c>
    </row>
    <row r="4208" spans="1:21" x14ac:dyDescent="0.3">
      <c r="A4208" s="4">
        <v>4207</v>
      </c>
      <c r="B4208" s="5">
        <v>48</v>
      </c>
      <c r="C4208" s="5" t="str" cm="1">
        <f t="array" ref="C4208">_xlfn.IFS(B4208&lt;30, "Young", B4208&lt;50, "Middle Age", TRUE, "Senior")</f>
        <v>Middle Age</v>
      </c>
      <c r="D4208" s="5">
        <v>23</v>
      </c>
      <c r="E4208" s="5">
        <v>29</v>
      </c>
      <c r="F4208" s="5" t="str" cm="1">
        <f t="array" ref="F4208">_xlfn.IFS(E4208&lt;50, "Low Income", E4208&lt;100, "Middle Income", TRUE,"High Income")</f>
        <v>Low Income</v>
      </c>
      <c r="G4208" s="6">
        <v>93711</v>
      </c>
      <c r="H4208" s="5">
        <v>1</v>
      </c>
      <c r="I4208" s="5">
        <v>1.3</v>
      </c>
      <c r="J4208" s="5" t="str" cm="1">
        <f t="array" ref="J4208">_xlfn.IFS(I4208&lt;2,"Low", I4208&lt;5, "Middle", TRUE, "High")</f>
        <v>Low</v>
      </c>
      <c r="K4208" s="5">
        <v>2</v>
      </c>
      <c r="L4208" s="5" t="str" cm="1">
        <f t="array" ref="L4208">_xlfn.IFS(K4208=1,"undergraduate",K4208=2,"graduate",K4208=3,"professional")</f>
        <v>graduate</v>
      </c>
      <c r="M4208" s="5">
        <v>0</v>
      </c>
      <c r="N4208" s="5" t="str" cm="1">
        <f t="array" ref="N4208">_xlfn.IFS(M4208=0, "No Mortgage", M4208&lt;150, "Low Mortgage", TRUE, "High Mortgage")</f>
        <v>No Mortgage</v>
      </c>
      <c r="O4208" s="5">
        <v>0</v>
      </c>
      <c r="P4208" s="5" t="str">
        <f t="shared" si="130"/>
        <v>Rejected</v>
      </c>
      <c r="Q4208" s="5">
        <v>0</v>
      </c>
      <c r="R4208" s="5">
        <v>0</v>
      </c>
      <c r="S4208" s="5" t="str">
        <f t="shared" si="131"/>
        <v>No</v>
      </c>
      <c r="T4208" s="5">
        <v>0</v>
      </c>
      <c r="U4208" s="7">
        <v>0</v>
      </c>
    </row>
    <row r="4209" spans="1:21" x14ac:dyDescent="0.3">
      <c r="A4209" s="8">
        <v>4208</v>
      </c>
      <c r="B4209" s="9">
        <v>37</v>
      </c>
      <c r="C4209" s="5" t="str" cm="1">
        <f t="array" ref="C4209">_xlfn.IFS(B4209&lt;30, "Young", B4209&lt;50, "Middle Age", TRUE, "Senior")</f>
        <v>Middle Age</v>
      </c>
      <c r="D4209" s="5">
        <v>11</v>
      </c>
      <c r="E4209" s="9">
        <v>51</v>
      </c>
      <c r="F4209" s="5" t="str" cm="1">
        <f t="array" ref="F4209">_xlfn.IFS(E4209&lt;50, "Low Income", E4209&lt;100, "Middle Income", TRUE,"High Income")</f>
        <v>Middle Income</v>
      </c>
      <c r="G4209" s="10">
        <v>93305</v>
      </c>
      <c r="H4209" s="9">
        <v>3</v>
      </c>
      <c r="I4209" s="9">
        <v>2.1</v>
      </c>
      <c r="J4209" s="5" t="str" cm="1">
        <f t="array" ref="J4209">_xlfn.IFS(I4209&lt;2,"Low", I4209&lt;5, "Middle", TRUE, "High")</f>
        <v>Middle</v>
      </c>
      <c r="K4209" s="9">
        <v>1</v>
      </c>
      <c r="L4209" s="5" t="str" cm="1">
        <f t="array" ref="L4209">_xlfn.IFS(K4209=1,"undergraduate",K4209=2,"graduate",K4209=3,"professional")</f>
        <v>undergraduate</v>
      </c>
      <c r="M4209" s="9">
        <v>0</v>
      </c>
      <c r="N4209" s="5" t="str" cm="1">
        <f t="array" ref="N4209">_xlfn.IFS(M4209=0, "No Mortgage", M4209&lt;150, "Low Mortgage", TRUE, "High Mortgage")</f>
        <v>No Mortgage</v>
      </c>
      <c r="O4209" s="9">
        <v>0</v>
      </c>
      <c r="P4209" s="5" t="str">
        <f t="shared" si="130"/>
        <v>Rejected</v>
      </c>
      <c r="Q4209" s="9">
        <v>0</v>
      </c>
      <c r="R4209" s="9">
        <v>0</v>
      </c>
      <c r="S4209" s="5" t="str">
        <f t="shared" si="131"/>
        <v>No</v>
      </c>
      <c r="T4209" s="9">
        <v>1</v>
      </c>
      <c r="U4209" s="11">
        <v>1</v>
      </c>
    </row>
    <row r="4210" spans="1:21" x14ac:dyDescent="0.3">
      <c r="A4210" s="4">
        <v>4209</v>
      </c>
      <c r="B4210" s="5">
        <v>56</v>
      </c>
      <c r="C4210" s="5" t="str" cm="1">
        <f t="array" ref="C4210">_xlfn.IFS(B4210&lt;30, "Young", B4210&lt;50, "Middle Age", TRUE, "Senior")</f>
        <v>Senior</v>
      </c>
      <c r="D4210" s="5">
        <v>32</v>
      </c>
      <c r="E4210" s="5">
        <v>58</v>
      </c>
      <c r="F4210" s="5" t="str" cm="1">
        <f t="array" ref="F4210">_xlfn.IFS(E4210&lt;50, "Low Income", E4210&lt;100, "Middle Income", TRUE,"High Income")</f>
        <v>Middle Income</v>
      </c>
      <c r="G4210" s="6">
        <v>95064</v>
      </c>
      <c r="H4210" s="5">
        <v>1</v>
      </c>
      <c r="I4210" s="5">
        <v>1.8</v>
      </c>
      <c r="J4210" s="5" t="str" cm="1">
        <f t="array" ref="J4210">_xlfn.IFS(I4210&lt;2,"Low", I4210&lt;5, "Middle", TRUE, "High")</f>
        <v>Low</v>
      </c>
      <c r="K4210" s="5">
        <v>3</v>
      </c>
      <c r="L4210" s="5" t="str" cm="1">
        <f t="array" ref="L4210">_xlfn.IFS(K4210=1,"undergraduate",K4210=2,"graduate",K4210=3,"professional")</f>
        <v>professional</v>
      </c>
      <c r="M4210" s="5">
        <v>241</v>
      </c>
      <c r="N4210" s="5" t="str" cm="1">
        <f t="array" ref="N4210">_xlfn.IFS(M4210=0, "No Mortgage", M4210&lt;150, "Low Mortgage", TRUE, "High Mortgage")</f>
        <v>High Mortgage</v>
      </c>
      <c r="O4210" s="5">
        <v>0</v>
      </c>
      <c r="P4210" s="5" t="str">
        <f t="shared" si="130"/>
        <v>Rejected</v>
      </c>
      <c r="Q4210" s="5">
        <v>0</v>
      </c>
      <c r="R4210" s="5">
        <v>0</v>
      </c>
      <c r="S4210" s="5" t="str">
        <f t="shared" si="131"/>
        <v>No</v>
      </c>
      <c r="T4210" s="5">
        <v>1</v>
      </c>
      <c r="U4210" s="7">
        <v>0</v>
      </c>
    </row>
    <row r="4211" spans="1:21" x14ac:dyDescent="0.3">
      <c r="A4211" s="8">
        <v>4210</v>
      </c>
      <c r="B4211" s="9">
        <v>35</v>
      </c>
      <c r="C4211" s="5" t="str" cm="1">
        <f t="array" ref="C4211">_xlfn.IFS(B4211&lt;30, "Young", B4211&lt;50, "Middle Age", TRUE, "Senior")</f>
        <v>Middle Age</v>
      </c>
      <c r="D4211" s="5">
        <v>9</v>
      </c>
      <c r="E4211" s="9">
        <v>21</v>
      </c>
      <c r="F4211" s="5" t="str" cm="1">
        <f t="array" ref="F4211">_xlfn.IFS(E4211&lt;50, "Low Income", E4211&lt;100, "Middle Income", TRUE,"High Income")</f>
        <v>Low Income</v>
      </c>
      <c r="G4211" s="10">
        <v>91125</v>
      </c>
      <c r="H4211" s="9">
        <v>2</v>
      </c>
      <c r="I4211" s="9">
        <v>1.4</v>
      </c>
      <c r="J4211" s="5" t="str" cm="1">
        <f t="array" ref="J4211">_xlfn.IFS(I4211&lt;2,"Low", I4211&lt;5, "Middle", TRUE, "High")</f>
        <v>Low</v>
      </c>
      <c r="K4211" s="9">
        <v>3</v>
      </c>
      <c r="L4211" s="5" t="str" cm="1">
        <f t="array" ref="L4211">_xlfn.IFS(K4211=1,"undergraduate",K4211=2,"graduate",K4211=3,"professional")</f>
        <v>professional</v>
      </c>
      <c r="M4211" s="9">
        <v>125</v>
      </c>
      <c r="N4211" s="5" t="str" cm="1">
        <f t="array" ref="N4211">_xlfn.IFS(M4211=0, "No Mortgage", M4211&lt;150, "Low Mortgage", TRUE, "High Mortgage")</f>
        <v>Low Mortgage</v>
      </c>
      <c r="O4211" s="9">
        <v>0</v>
      </c>
      <c r="P4211" s="5" t="str">
        <f t="shared" si="130"/>
        <v>Rejected</v>
      </c>
      <c r="Q4211" s="9">
        <v>0</v>
      </c>
      <c r="R4211" s="9">
        <v>0</v>
      </c>
      <c r="S4211" s="5" t="str">
        <f t="shared" si="131"/>
        <v>No</v>
      </c>
      <c r="T4211" s="9">
        <v>1</v>
      </c>
      <c r="U4211" s="11">
        <v>0</v>
      </c>
    </row>
    <row r="4212" spans="1:21" x14ac:dyDescent="0.3">
      <c r="A4212" s="4">
        <v>4211</v>
      </c>
      <c r="B4212" s="5">
        <v>35</v>
      </c>
      <c r="C4212" s="5" t="str" cm="1">
        <f t="array" ref="C4212">_xlfn.IFS(B4212&lt;30, "Young", B4212&lt;50, "Middle Age", TRUE, "Senior")</f>
        <v>Middle Age</v>
      </c>
      <c r="D4212" s="5">
        <v>8</v>
      </c>
      <c r="E4212" s="5">
        <v>43</v>
      </c>
      <c r="F4212" s="5" t="str" cm="1">
        <f t="array" ref="F4212">_xlfn.IFS(E4212&lt;50, "Low Income", E4212&lt;100, "Middle Income", TRUE,"High Income")</f>
        <v>Low Income</v>
      </c>
      <c r="G4212" s="6">
        <v>95819</v>
      </c>
      <c r="H4212" s="5">
        <v>2</v>
      </c>
      <c r="I4212" s="5">
        <v>1.67</v>
      </c>
      <c r="J4212" s="5" t="str" cm="1">
        <f t="array" ref="J4212">_xlfn.IFS(I4212&lt;2,"Low", I4212&lt;5, "Middle", TRUE, "High")</f>
        <v>Low</v>
      </c>
      <c r="K4212" s="5">
        <v>2</v>
      </c>
      <c r="L4212" s="5" t="str" cm="1">
        <f t="array" ref="L4212">_xlfn.IFS(K4212=1,"undergraduate",K4212=2,"graduate",K4212=3,"professional")</f>
        <v>graduate</v>
      </c>
      <c r="M4212" s="5">
        <v>0</v>
      </c>
      <c r="N4212" s="5" t="str" cm="1">
        <f t="array" ref="N4212">_xlfn.IFS(M4212=0, "No Mortgage", M4212&lt;150, "Low Mortgage", TRUE, "High Mortgage")</f>
        <v>No Mortgage</v>
      </c>
      <c r="O4212" s="5">
        <v>0</v>
      </c>
      <c r="P4212" s="5" t="str">
        <f t="shared" si="130"/>
        <v>Rejected</v>
      </c>
      <c r="Q4212" s="5">
        <v>0</v>
      </c>
      <c r="R4212" s="5">
        <v>0</v>
      </c>
      <c r="S4212" s="5" t="str">
        <f t="shared" si="131"/>
        <v>No</v>
      </c>
      <c r="T4212" s="5">
        <v>0</v>
      </c>
      <c r="U4212" s="7">
        <v>0</v>
      </c>
    </row>
    <row r="4213" spans="1:21" x14ac:dyDescent="0.3">
      <c r="A4213" s="8">
        <v>4212</v>
      </c>
      <c r="B4213" s="9">
        <v>40</v>
      </c>
      <c r="C4213" s="5" t="str" cm="1">
        <f t="array" ref="C4213">_xlfn.IFS(B4213&lt;30, "Young", B4213&lt;50, "Middle Age", TRUE, "Senior")</f>
        <v>Middle Age</v>
      </c>
      <c r="D4213" s="5">
        <v>16</v>
      </c>
      <c r="E4213" s="9">
        <v>104</v>
      </c>
      <c r="F4213" s="5" t="str" cm="1">
        <f t="array" ref="F4213">_xlfn.IFS(E4213&lt;50, "Low Income", E4213&lt;100, "Middle Income", TRUE,"High Income")</f>
        <v>High Income</v>
      </c>
      <c r="G4213" s="10">
        <v>94301</v>
      </c>
      <c r="H4213" s="9">
        <v>2</v>
      </c>
      <c r="I4213" s="9">
        <v>1.8</v>
      </c>
      <c r="J4213" s="5" t="str" cm="1">
        <f t="array" ref="J4213">_xlfn.IFS(I4213&lt;2,"Low", I4213&lt;5, "Middle", TRUE, "High")</f>
        <v>Low</v>
      </c>
      <c r="K4213" s="9">
        <v>2</v>
      </c>
      <c r="L4213" s="5" t="str" cm="1">
        <f t="array" ref="L4213">_xlfn.IFS(K4213=1,"undergraduate",K4213=2,"graduate",K4213=3,"professional")</f>
        <v>graduate</v>
      </c>
      <c r="M4213" s="9">
        <v>0</v>
      </c>
      <c r="N4213" s="5" t="str" cm="1">
        <f t="array" ref="N4213">_xlfn.IFS(M4213=0, "No Mortgage", M4213&lt;150, "Low Mortgage", TRUE, "High Mortgage")</f>
        <v>No Mortgage</v>
      </c>
      <c r="O4213" s="9">
        <v>0</v>
      </c>
      <c r="P4213" s="5" t="str">
        <f t="shared" si="130"/>
        <v>Rejected</v>
      </c>
      <c r="Q4213" s="9">
        <v>0</v>
      </c>
      <c r="R4213" s="9">
        <v>0</v>
      </c>
      <c r="S4213" s="5" t="str">
        <f t="shared" si="131"/>
        <v>No</v>
      </c>
      <c r="T4213" s="9">
        <v>0</v>
      </c>
      <c r="U4213" s="11">
        <v>0</v>
      </c>
    </row>
    <row r="4214" spans="1:21" x14ac:dyDescent="0.3">
      <c r="A4214" s="4">
        <v>4213</v>
      </c>
      <c r="B4214" s="5">
        <v>50</v>
      </c>
      <c r="C4214" s="5" t="str" cm="1">
        <f t="array" ref="C4214">_xlfn.IFS(B4214&lt;30, "Young", B4214&lt;50, "Middle Age", TRUE, "Senior")</f>
        <v>Senior</v>
      </c>
      <c r="D4214" s="5">
        <v>23</v>
      </c>
      <c r="E4214" s="5">
        <v>9</v>
      </c>
      <c r="F4214" s="5" t="str" cm="1">
        <f t="array" ref="F4214">_xlfn.IFS(E4214&lt;50, "Low Income", E4214&lt;100, "Middle Income", TRUE,"High Income")</f>
        <v>Low Income</v>
      </c>
      <c r="G4214" s="6">
        <v>94109</v>
      </c>
      <c r="H4214" s="5">
        <v>1</v>
      </c>
      <c r="I4214" s="5">
        <v>0.5</v>
      </c>
      <c r="J4214" s="5" t="str" cm="1">
        <f t="array" ref="J4214">_xlfn.IFS(I4214&lt;2,"Low", I4214&lt;5, "Middle", TRUE, "High")</f>
        <v>Low</v>
      </c>
      <c r="K4214" s="5">
        <v>2</v>
      </c>
      <c r="L4214" s="5" t="str" cm="1">
        <f t="array" ref="L4214">_xlfn.IFS(K4214=1,"undergraduate",K4214=2,"graduate",K4214=3,"professional")</f>
        <v>graduate</v>
      </c>
      <c r="M4214" s="5">
        <v>98</v>
      </c>
      <c r="N4214" s="5" t="str" cm="1">
        <f t="array" ref="N4214">_xlfn.IFS(M4214=0, "No Mortgage", M4214&lt;150, "Low Mortgage", TRUE, "High Mortgage")</f>
        <v>Low Mortgage</v>
      </c>
      <c r="O4214" s="5">
        <v>0</v>
      </c>
      <c r="P4214" s="5" t="str">
        <f t="shared" si="130"/>
        <v>Rejected</v>
      </c>
      <c r="Q4214" s="5">
        <v>0</v>
      </c>
      <c r="R4214" s="5">
        <v>0</v>
      </c>
      <c r="S4214" s="5" t="str">
        <f t="shared" si="131"/>
        <v>No</v>
      </c>
      <c r="T4214" s="5">
        <v>1</v>
      </c>
      <c r="U4214" s="7">
        <v>0</v>
      </c>
    </row>
    <row r="4215" spans="1:21" x14ac:dyDescent="0.3">
      <c r="A4215" s="8">
        <v>4214</v>
      </c>
      <c r="B4215" s="9">
        <v>49</v>
      </c>
      <c r="C4215" s="5" t="str" cm="1">
        <f t="array" ref="C4215">_xlfn.IFS(B4215&lt;30, "Young", B4215&lt;50, "Middle Age", TRUE, "Senior")</f>
        <v>Middle Age</v>
      </c>
      <c r="D4215" s="5">
        <v>25</v>
      </c>
      <c r="E4215" s="9">
        <v>39</v>
      </c>
      <c r="F4215" s="5" t="str" cm="1">
        <f t="array" ref="F4215">_xlfn.IFS(E4215&lt;50, "Low Income", E4215&lt;100, "Middle Income", TRUE,"High Income")</f>
        <v>Low Income</v>
      </c>
      <c r="G4215" s="10">
        <v>91125</v>
      </c>
      <c r="H4215" s="9">
        <v>3</v>
      </c>
      <c r="I4215" s="9">
        <v>1.9</v>
      </c>
      <c r="J4215" s="5" t="str" cm="1">
        <f t="array" ref="J4215">_xlfn.IFS(I4215&lt;2,"Low", I4215&lt;5, "Middle", TRUE, "High")</f>
        <v>Low</v>
      </c>
      <c r="K4215" s="9">
        <v>2</v>
      </c>
      <c r="L4215" s="5" t="str" cm="1">
        <f t="array" ref="L4215">_xlfn.IFS(K4215=1,"undergraduate",K4215=2,"graduate",K4215=3,"professional")</f>
        <v>graduate</v>
      </c>
      <c r="M4215" s="9">
        <v>0</v>
      </c>
      <c r="N4215" s="5" t="str" cm="1">
        <f t="array" ref="N4215">_xlfn.IFS(M4215=0, "No Mortgage", M4215&lt;150, "Low Mortgage", TRUE, "High Mortgage")</f>
        <v>No Mortgage</v>
      </c>
      <c r="O4215" s="9">
        <v>0</v>
      </c>
      <c r="P4215" s="5" t="str">
        <f t="shared" si="130"/>
        <v>Rejected</v>
      </c>
      <c r="Q4215" s="9">
        <v>0</v>
      </c>
      <c r="R4215" s="9">
        <v>0</v>
      </c>
      <c r="S4215" s="5" t="str">
        <f t="shared" si="131"/>
        <v>No</v>
      </c>
      <c r="T4215" s="9">
        <v>0</v>
      </c>
      <c r="U4215" s="11">
        <v>0</v>
      </c>
    </row>
    <row r="4216" spans="1:21" x14ac:dyDescent="0.3">
      <c r="A4216" s="4">
        <v>4215</v>
      </c>
      <c r="B4216" s="5">
        <v>46</v>
      </c>
      <c r="C4216" s="5" t="str" cm="1">
        <f t="array" ref="C4216">_xlfn.IFS(B4216&lt;30, "Young", B4216&lt;50, "Middle Age", TRUE, "Senior")</f>
        <v>Middle Age</v>
      </c>
      <c r="D4216" s="5">
        <v>22</v>
      </c>
      <c r="E4216" s="5">
        <v>89</v>
      </c>
      <c r="F4216" s="5" t="str" cm="1">
        <f t="array" ref="F4216">_xlfn.IFS(E4216&lt;50, "Low Income", E4216&lt;100, "Middle Income", TRUE,"High Income")</f>
        <v>Middle Income</v>
      </c>
      <c r="G4216" s="6">
        <v>94303</v>
      </c>
      <c r="H4216" s="5">
        <v>1</v>
      </c>
      <c r="I4216" s="5">
        <v>2.7</v>
      </c>
      <c r="J4216" s="5" t="str" cm="1">
        <f t="array" ref="J4216">_xlfn.IFS(I4216&lt;2,"Low", I4216&lt;5, "Middle", TRUE, "High")</f>
        <v>Middle</v>
      </c>
      <c r="K4216" s="5">
        <v>1</v>
      </c>
      <c r="L4216" s="5" t="str" cm="1">
        <f t="array" ref="L4216">_xlfn.IFS(K4216=1,"undergraduate",K4216=2,"graduate",K4216=3,"professional")</f>
        <v>undergraduate</v>
      </c>
      <c r="M4216" s="5">
        <v>0</v>
      </c>
      <c r="N4216" s="5" t="str" cm="1">
        <f t="array" ref="N4216">_xlfn.IFS(M4216=0, "No Mortgage", M4216&lt;150, "Low Mortgage", TRUE, "High Mortgage")</f>
        <v>No Mortgage</v>
      </c>
      <c r="O4216" s="5">
        <v>0</v>
      </c>
      <c r="P4216" s="5" t="str">
        <f t="shared" si="130"/>
        <v>Rejected</v>
      </c>
      <c r="Q4216" s="5">
        <v>1</v>
      </c>
      <c r="R4216" s="5">
        <v>1</v>
      </c>
      <c r="S4216" s="5" t="str">
        <f t="shared" si="131"/>
        <v>Yes</v>
      </c>
      <c r="T4216" s="5">
        <v>1</v>
      </c>
      <c r="U4216" s="7">
        <v>1</v>
      </c>
    </row>
    <row r="4217" spans="1:21" x14ac:dyDescent="0.3">
      <c r="A4217" s="8">
        <v>4216</v>
      </c>
      <c r="B4217" s="9">
        <v>64</v>
      </c>
      <c r="C4217" s="5" t="str" cm="1">
        <f t="array" ref="C4217">_xlfn.IFS(B4217&lt;30, "Young", B4217&lt;50, "Middle Age", TRUE, "Senior")</f>
        <v>Senior</v>
      </c>
      <c r="D4217" s="5">
        <v>40</v>
      </c>
      <c r="E4217" s="9">
        <v>21</v>
      </c>
      <c r="F4217" s="5" t="str" cm="1">
        <f t="array" ref="F4217">_xlfn.IFS(E4217&lt;50, "Low Income", E4217&lt;100, "Middle Income", TRUE,"High Income")</f>
        <v>Low Income</v>
      </c>
      <c r="G4217" s="10">
        <v>94028</v>
      </c>
      <c r="H4217" s="9">
        <v>2</v>
      </c>
      <c r="I4217" s="9">
        <v>0.3</v>
      </c>
      <c r="J4217" s="5" t="str" cm="1">
        <f t="array" ref="J4217">_xlfn.IFS(I4217&lt;2,"Low", I4217&lt;5, "Middle", TRUE, "High")</f>
        <v>Low</v>
      </c>
      <c r="K4217" s="9">
        <v>3</v>
      </c>
      <c r="L4217" s="5" t="str" cm="1">
        <f t="array" ref="L4217">_xlfn.IFS(K4217=1,"undergraduate",K4217=2,"graduate",K4217=3,"professional")</f>
        <v>professional</v>
      </c>
      <c r="M4217" s="9">
        <v>0</v>
      </c>
      <c r="N4217" s="5" t="str" cm="1">
        <f t="array" ref="N4217">_xlfn.IFS(M4217=0, "No Mortgage", M4217&lt;150, "Low Mortgage", TRUE, "High Mortgage")</f>
        <v>No Mortgage</v>
      </c>
      <c r="O4217" s="9">
        <v>0</v>
      </c>
      <c r="P4217" s="5" t="str">
        <f t="shared" si="130"/>
        <v>Rejected</v>
      </c>
      <c r="Q4217" s="9">
        <v>0</v>
      </c>
      <c r="R4217" s="9">
        <v>0</v>
      </c>
      <c r="S4217" s="5" t="str">
        <f t="shared" si="131"/>
        <v>No</v>
      </c>
      <c r="T4217" s="9">
        <v>0</v>
      </c>
      <c r="U4217" s="11">
        <v>0</v>
      </c>
    </row>
    <row r="4218" spans="1:21" x14ac:dyDescent="0.3">
      <c r="A4218" s="4">
        <v>4217</v>
      </c>
      <c r="B4218" s="5">
        <v>60</v>
      </c>
      <c r="C4218" s="5" t="str" cm="1">
        <f t="array" ref="C4218">_xlfn.IFS(B4218&lt;30, "Young", B4218&lt;50, "Middle Age", TRUE, "Senior")</f>
        <v>Senior</v>
      </c>
      <c r="D4218" s="5">
        <v>35</v>
      </c>
      <c r="E4218" s="5">
        <v>173</v>
      </c>
      <c r="F4218" s="5" t="str" cm="1">
        <f t="array" ref="F4218">_xlfn.IFS(E4218&lt;50, "Low Income", E4218&lt;100, "Middle Income", TRUE,"High Income")</f>
        <v>High Income</v>
      </c>
      <c r="G4218" s="6">
        <v>90059</v>
      </c>
      <c r="H4218" s="5">
        <v>3</v>
      </c>
      <c r="I4218" s="5">
        <v>3.1</v>
      </c>
      <c r="J4218" s="5" t="str" cm="1">
        <f t="array" ref="J4218">_xlfn.IFS(I4218&lt;2,"Low", I4218&lt;5, "Middle", TRUE, "High")</f>
        <v>Middle</v>
      </c>
      <c r="K4218" s="5">
        <v>3</v>
      </c>
      <c r="L4218" s="5" t="str" cm="1">
        <f t="array" ref="L4218">_xlfn.IFS(K4218=1,"undergraduate",K4218=2,"graduate",K4218=3,"professional")</f>
        <v>professional</v>
      </c>
      <c r="M4218" s="5">
        <v>0</v>
      </c>
      <c r="N4218" s="5" t="str" cm="1">
        <f t="array" ref="N4218">_xlfn.IFS(M4218=0, "No Mortgage", M4218&lt;150, "Low Mortgage", TRUE, "High Mortgage")</f>
        <v>No Mortgage</v>
      </c>
      <c r="O4218" s="5">
        <v>1</v>
      </c>
      <c r="P4218" s="5" t="str">
        <f t="shared" si="130"/>
        <v>Accepted</v>
      </c>
      <c r="Q4218" s="5">
        <v>0</v>
      </c>
      <c r="R4218" s="5">
        <v>0</v>
      </c>
      <c r="S4218" s="5" t="str">
        <f t="shared" si="131"/>
        <v>No</v>
      </c>
      <c r="T4218" s="5">
        <v>1</v>
      </c>
      <c r="U4218" s="7">
        <v>0</v>
      </c>
    </row>
    <row r="4219" spans="1:21" x14ac:dyDescent="0.3">
      <c r="A4219" s="8">
        <v>4218</v>
      </c>
      <c r="B4219" s="9">
        <v>45</v>
      </c>
      <c r="C4219" s="5" t="str" cm="1">
        <f t="array" ref="C4219">_xlfn.IFS(B4219&lt;30, "Young", B4219&lt;50, "Middle Age", TRUE, "Senior")</f>
        <v>Middle Age</v>
      </c>
      <c r="D4219" s="5">
        <v>21</v>
      </c>
      <c r="E4219" s="9">
        <v>29</v>
      </c>
      <c r="F4219" s="5" t="str" cm="1">
        <f t="array" ref="F4219">_xlfn.IFS(E4219&lt;50, "Low Income", E4219&lt;100, "Middle Income", TRUE,"High Income")</f>
        <v>Low Income</v>
      </c>
      <c r="G4219" s="10">
        <v>95051</v>
      </c>
      <c r="H4219" s="9">
        <v>1</v>
      </c>
      <c r="I4219" s="9">
        <v>0.3</v>
      </c>
      <c r="J4219" s="5" t="str" cm="1">
        <f t="array" ref="J4219">_xlfn.IFS(I4219&lt;2,"Low", I4219&lt;5, "Middle", TRUE, "High")</f>
        <v>Low</v>
      </c>
      <c r="K4219" s="9">
        <v>3</v>
      </c>
      <c r="L4219" s="5" t="str" cm="1">
        <f t="array" ref="L4219">_xlfn.IFS(K4219=1,"undergraduate",K4219=2,"graduate",K4219=3,"professional")</f>
        <v>professional</v>
      </c>
      <c r="M4219" s="9">
        <v>105</v>
      </c>
      <c r="N4219" s="5" t="str" cm="1">
        <f t="array" ref="N4219">_xlfn.IFS(M4219=0, "No Mortgage", M4219&lt;150, "Low Mortgage", TRUE, "High Mortgage")</f>
        <v>Low Mortgage</v>
      </c>
      <c r="O4219" s="9">
        <v>0</v>
      </c>
      <c r="P4219" s="5" t="str">
        <f t="shared" si="130"/>
        <v>Rejected</v>
      </c>
      <c r="Q4219" s="9">
        <v>0</v>
      </c>
      <c r="R4219" s="9">
        <v>0</v>
      </c>
      <c r="S4219" s="5" t="str">
        <f t="shared" si="131"/>
        <v>No</v>
      </c>
      <c r="T4219" s="9">
        <v>1</v>
      </c>
      <c r="U4219" s="11">
        <v>1</v>
      </c>
    </row>
    <row r="4220" spans="1:21" x14ac:dyDescent="0.3">
      <c r="A4220" s="4">
        <v>4219</v>
      </c>
      <c r="B4220" s="5">
        <v>52</v>
      </c>
      <c r="C4220" s="5" t="str" cm="1">
        <f t="array" ref="C4220">_xlfn.IFS(B4220&lt;30, "Young", B4220&lt;50, "Middle Age", TRUE, "Senior")</f>
        <v>Senior</v>
      </c>
      <c r="D4220" s="5">
        <v>27</v>
      </c>
      <c r="E4220" s="5">
        <v>43</v>
      </c>
      <c r="F4220" s="5" t="str" cm="1">
        <f t="array" ref="F4220">_xlfn.IFS(E4220&lt;50, "Low Income", E4220&lt;100, "Middle Income", TRUE,"High Income")</f>
        <v>Low Income</v>
      </c>
      <c r="G4220" s="6">
        <v>94005</v>
      </c>
      <c r="H4220" s="5">
        <v>4</v>
      </c>
      <c r="I4220" s="5">
        <v>0.2</v>
      </c>
      <c r="J4220" s="5" t="str" cm="1">
        <f t="array" ref="J4220">_xlfn.IFS(I4220&lt;2,"Low", I4220&lt;5, "Middle", TRUE, "High")</f>
        <v>Low</v>
      </c>
      <c r="K4220" s="5">
        <v>2</v>
      </c>
      <c r="L4220" s="5" t="str" cm="1">
        <f t="array" ref="L4220">_xlfn.IFS(K4220=1,"undergraduate",K4220=2,"graduate",K4220=3,"professional")</f>
        <v>graduate</v>
      </c>
      <c r="M4220" s="5">
        <v>0</v>
      </c>
      <c r="N4220" s="5" t="str" cm="1">
        <f t="array" ref="N4220">_xlfn.IFS(M4220=0, "No Mortgage", M4220&lt;150, "Low Mortgage", TRUE, "High Mortgage")</f>
        <v>No Mortgage</v>
      </c>
      <c r="O4220" s="5">
        <v>0</v>
      </c>
      <c r="P4220" s="5" t="str">
        <f t="shared" si="130"/>
        <v>Rejected</v>
      </c>
      <c r="Q4220" s="5">
        <v>0</v>
      </c>
      <c r="R4220" s="5">
        <v>0</v>
      </c>
      <c r="S4220" s="5" t="str">
        <f t="shared" si="131"/>
        <v>No</v>
      </c>
      <c r="T4220" s="5">
        <v>0</v>
      </c>
      <c r="U4220" s="7">
        <v>1</v>
      </c>
    </row>
    <row r="4221" spans="1:21" x14ac:dyDescent="0.3">
      <c r="A4221" s="8">
        <v>4220</v>
      </c>
      <c r="B4221" s="9">
        <v>58</v>
      </c>
      <c r="C4221" s="5" t="str" cm="1">
        <f t="array" ref="C4221">_xlfn.IFS(B4221&lt;30, "Young", B4221&lt;50, "Middle Age", TRUE, "Senior")</f>
        <v>Senior</v>
      </c>
      <c r="D4221" s="5">
        <v>34</v>
      </c>
      <c r="E4221" s="9">
        <v>30</v>
      </c>
      <c r="F4221" s="5" t="str" cm="1">
        <f t="array" ref="F4221">_xlfn.IFS(E4221&lt;50, "Low Income", E4221&lt;100, "Middle Income", TRUE,"High Income")</f>
        <v>Low Income</v>
      </c>
      <c r="G4221" s="10">
        <v>90066</v>
      </c>
      <c r="H4221" s="9">
        <v>3</v>
      </c>
      <c r="I4221" s="9">
        <v>0.4</v>
      </c>
      <c r="J4221" s="5" t="str" cm="1">
        <f t="array" ref="J4221">_xlfn.IFS(I4221&lt;2,"Low", I4221&lt;5, "Middle", TRUE, "High")</f>
        <v>Low</v>
      </c>
      <c r="K4221" s="9">
        <v>2</v>
      </c>
      <c r="L4221" s="5" t="str" cm="1">
        <f t="array" ref="L4221">_xlfn.IFS(K4221=1,"undergraduate",K4221=2,"graduate",K4221=3,"professional")</f>
        <v>graduate</v>
      </c>
      <c r="M4221" s="9">
        <v>0</v>
      </c>
      <c r="N4221" s="5" t="str" cm="1">
        <f t="array" ref="N4221">_xlfn.IFS(M4221=0, "No Mortgage", M4221&lt;150, "Low Mortgage", TRUE, "High Mortgage")</f>
        <v>No Mortgage</v>
      </c>
      <c r="O4221" s="9">
        <v>0</v>
      </c>
      <c r="P4221" s="5" t="str">
        <f t="shared" si="130"/>
        <v>Rejected</v>
      </c>
      <c r="Q4221" s="9">
        <v>0</v>
      </c>
      <c r="R4221" s="9">
        <v>0</v>
      </c>
      <c r="S4221" s="5" t="str">
        <f t="shared" si="131"/>
        <v>No</v>
      </c>
      <c r="T4221" s="9">
        <v>0</v>
      </c>
      <c r="U4221" s="11">
        <v>0</v>
      </c>
    </row>
    <row r="4222" spans="1:21" x14ac:dyDescent="0.3">
      <c r="A4222" s="4">
        <v>4221</v>
      </c>
      <c r="B4222" s="5">
        <v>54</v>
      </c>
      <c r="C4222" s="5" t="str" cm="1">
        <f t="array" ref="C4222">_xlfn.IFS(B4222&lt;30, "Young", B4222&lt;50, "Middle Age", TRUE, "Senior")</f>
        <v>Senior</v>
      </c>
      <c r="D4222" s="5">
        <v>30</v>
      </c>
      <c r="E4222" s="5">
        <v>39</v>
      </c>
      <c r="F4222" s="5" t="str" cm="1">
        <f t="array" ref="F4222">_xlfn.IFS(E4222&lt;50, "Low Income", E4222&lt;100, "Middle Income", TRUE,"High Income")</f>
        <v>Low Income</v>
      </c>
      <c r="G4222" s="6">
        <v>94806</v>
      </c>
      <c r="H4222" s="5">
        <v>4</v>
      </c>
      <c r="I4222" s="5">
        <v>0.1</v>
      </c>
      <c r="J4222" s="5" t="str" cm="1">
        <f t="array" ref="J4222">_xlfn.IFS(I4222&lt;2,"Low", I4222&lt;5, "Middle", TRUE, "High")</f>
        <v>Low</v>
      </c>
      <c r="K4222" s="5">
        <v>3</v>
      </c>
      <c r="L4222" s="5" t="str" cm="1">
        <f t="array" ref="L4222">_xlfn.IFS(K4222=1,"undergraduate",K4222=2,"graduate",K4222=3,"professional")</f>
        <v>professional</v>
      </c>
      <c r="M4222" s="5">
        <v>0</v>
      </c>
      <c r="N4222" s="5" t="str" cm="1">
        <f t="array" ref="N4222">_xlfn.IFS(M4222=0, "No Mortgage", M4222&lt;150, "Low Mortgage", TRUE, "High Mortgage")</f>
        <v>No Mortgage</v>
      </c>
      <c r="O4222" s="5">
        <v>0</v>
      </c>
      <c r="P4222" s="5" t="str">
        <f t="shared" si="130"/>
        <v>Rejected</v>
      </c>
      <c r="Q4222" s="5">
        <v>1</v>
      </c>
      <c r="R4222" s="5">
        <v>0</v>
      </c>
      <c r="S4222" s="5" t="str">
        <f t="shared" si="131"/>
        <v>No</v>
      </c>
      <c r="T4222" s="5">
        <v>1</v>
      </c>
      <c r="U4222" s="7">
        <v>0</v>
      </c>
    </row>
    <row r="4223" spans="1:21" x14ac:dyDescent="0.3">
      <c r="A4223" s="8">
        <v>4222</v>
      </c>
      <c r="B4223" s="9">
        <v>48</v>
      </c>
      <c r="C4223" s="5" t="str" cm="1">
        <f t="array" ref="C4223">_xlfn.IFS(B4223&lt;30, "Young", B4223&lt;50, "Middle Age", TRUE, "Senior")</f>
        <v>Middle Age</v>
      </c>
      <c r="D4223" s="5">
        <v>22</v>
      </c>
      <c r="E4223" s="9">
        <v>83</v>
      </c>
      <c r="F4223" s="5" t="str" cm="1">
        <f t="array" ref="F4223">_xlfn.IFS(E4223&lt;50, "Low Income", E4223&lt;100, "Middle Income", TRUE,"High Income")</f>
        <v>Middle Income</v>
      </c>
      <c r="G4223" s="10">
        <v>90028</v>
      </c>
      <c r="H4223" s="9">
        <v>2</v>
      </c>
      <c r="I4223" s="9">
        <v>0.4</v>
      </c>
      <c r="J4223" s="5" t="str" cm="1">
        <f t="array" ref="J4223">_xlfn.IFS(I4223&lt;2,"Low", I4223&lt;5, "Middle", TRUE, "High")</f>
        <v>Low</v>
      </c>
      <c r="K4223" s="9">
        <v>3</v>
      </c>
      <c r="L4223" s="5" t="str" cm="1">
        <f t="array" ref="L4223">_xlfn.IFS(K4223=1,"undergraduate",K4223=2,"graduate",K4223=3,"professional")</f>
        <v>professional</v>
      </c>
      <c r="M4223" s="9">
        <v>248</v>
      </c>
      <c r="N4223" s="5" t="str" cm="1">
        <f t="array" ref="N4223">_xlfn.IFS(M4223=0, "No Mortgage", M4223&lt;150, "Low Mortgage", TRUE, "High Mortgage")</f>
        <v>High Mortgage</v>
      </c>
      <c r="O4223" s="9">
        <v>0</v>
      </c>
      <c r="P4223" s="5" t="str">
        <f t="shared" si="130"/>
        <v>Rejected</v>
      </c>
      <c r="Q4223" s="9">
        <v>0</v>
      </c>
      <c r="R4223" s="9">
        <v>0</v>
      </c>
      <c r="S4223" s="5" t="str">
        <f t="shared" si="131"/>
        <v>No</v>
      </c>
      <c r="T4223" s="9">
        <v>1</v>
      </c>
      <c r="U4223" s="11">
        <v>0</v>
      </c>
    </row>
    <row r="4224" spans="1:21" x14ac:dyDescent="0.3">
      <c r="A4224" s="4">
        <v>4223</v>
      </c>
      <c r="B4224" s="5">
        <v>51</v>
      </c>
      <c r="C4224" s="5" t="str" cm="1">
        <f t="array" ref="C4224">_xlfn.IFS(B4224&lt;30, "Young", B4224&lt;50, "Middle Age", TRUE, "Senior")</f>
        <v>Senior</v>
      </c>
      <c r="D4224" s="5">
        <v>25</v>
      </c>
      <c r="E4224" s="5">
        <v>58</v>
      </c>
      <c r="F4224" s="5" t="str" cm="1">
        <f t="array" ref="F4224">_xlfn.IFS(E4224&lt;50, "Low Income", E4224&lt;100, "Middle Income", TRUE,"High Income")</f>
        <v>Middle Income</v>
      </c>
      <c r="G4224" s="6">
        <v>93106</v>
      </c>
      <c r="H4224" s="5">
        <v>3</v>
      </c>
      <c r="I4224" s="5">
        <v>0.7</v>
      </c>
      <c r="J4224" s="5" t="str" cm="1">
        <f t="array" ref="J4224">_xlfn.IFS(I4224&lt;2,"Low", I4224&lt;5, "Middle", TRUE, "High")</f>
        <v>Low</v>
      </c>
      <c r="K4224" s="5">
        <v>2</v>
      </c>
      <c r="L4224" s="5" t="str" cm="1">
        <f t="array" ref="L4224">_xlfn.IFS(K4224=1,"undergraduate",K4224=2,"graduate",K4224=3,"professional")</f>
        <v>graduate</v>
      </c>
      <c r="M4224" s="5">
        <v>223</v>
      </c>
      <c r="N4224" s="5" t="str" cm="1">
        <f t="array" ref="N4224">_xlfn.IFS(M4224=0, "No Mortgage", M4224&lt;150, "Low Mortgage", TRUE, "High Mortgage")</f>
        <v>High Mortgage</v>
      </c>
      <c r="O4224" s="5">
        <v>0</v>
      </c>
      <c r="P4224" s="5" t="str">
        <f t="shared" si="130"/>
        <v>Rejected</v>
      </c>
      <c r="Q4224" s="5">
        <v>0</v>
      </c>
      <c r="R4224" s="5">
        <v>0</v>
      </c>
      <c r="S4224" s="5" t="str">
        <f t="shared" si="131"/>
        <v>No</v>
      </c>
      <c r="T4224" s="5">
        <v>0</v>
      </c>
      <c r="U4224" s="7">
        <v>0</v>
      </c>
    </row>
    <row r="4225" spans="1:21" x14ac:dyDescent="0.3">
      <c r="A4225" s="8">
        <v>4224</v>
      </c>
      <c r="B4225" s="9">
        <v>53</v>
      </c>
      <c r="C4225" s="5" t="str" cm="1">
        <f t="array" ref="C4225">_xlfn.IFS(B4225&lt;30, "Young", B4225&lt;50, "Middle Age", TRUE, "Senior")</f>
        <v>Senior</v>
      </c>
      <c r="D4225" s="5">
        <v>26</v>
      </c>
      <c r="E4225" s="9">
        <v>8</v>
      </c>
      <c r="F4225" s="5" t="str" cm="1">
        <f t="array" ref="F4225">_xlfn.IFS(E4225&lt;50, "Low Income", E4225&lt;100, "Middle Income", TRUE,"High Income")</f>
        <v>Low Income</v>
      </c>
      <c r="G4225" s="10">
        <v>94709</v>
      </c>
      <c r="H4225" s="9">
        <v>1</v>
      </c>
      <c r="I4225" s="9">
        <v>0.5</v>
      </c>
      <c r="J4225" s="5" t="str" cm="1">
        <f t="array" ref="J4225">_xlfn.IFS(I4225&lt;2,"Low", I4225&lt;5, "Middle", TRUE, "High")</f>
        <v>Low</v>
      </c>
      <c r="K4225" s="9">
        <v>2</v>
      </c>
      <c r="L4225" s="5" t="str" cm="1">
        <f t="array" ref="L4225">_xlfn.IFS(K4225=1,"undergraduate",K4225=2,"graduate",K4225=3,"professional")</f>
        <v>graduate</v>
      </c>
      <c r="M4225" s="9">
        <v>0</v>
      </c>
      <c r="N4225" s="5" t="str" cm="1">
        <f t="array" ref="N4225">_xlfn.IFS(M4225=0, "No Mortgage", M4225&lt;150, "Low Mortgage", TRUE, "High Mortgage")</f>
        <v>No Mortgage</v>
      </c>
      <c r="O4225" s="9">
        <v>0</v>
      </c>
      <c r="P4225" s="5" t="str">
        <f t="shared" si="130"/>
        <v>Rejected</v>
      </c>
      <c r="Q4225" s="9">
        <v>0</v>
      </c>
      <c r="R4225" s="9">
        <v>0</v>
      </c>
      <c r="S4225" s="5" t="str">
        <f t="shared" si="131"/>
        <v>No</v>
      </c>
      <c r="T4225" s="9">
        <v>0</v>
      </c>
      <c r="U4225" s="11">
        <v>1</v>
      </c>
    </row>
    <row r="4226" spans="1:21" x14ac:dyDescent="0.3">
      <c r="A4226" s="4">
        <v>4225</v>
      </c>
      <c r="B4226" s="5">
        <v>57</v>
      </c>
      <c r="C4226" s="5" t="str" cm="1">
        <f t="array" ref="C4226">_xlfn.IFS(B4226&lt;30, "Young", B4226&lt;50, "Middle Age", TRUE, "Senior")</f>
        <v>Senior</v>
      </c>
      <c r="D4226" s="5">
        <v>27</v>
      </c>
      <c r="E4226" s="5">
        <v>39</v>
      </c>
      <c r="F4226" s="5" t="str" cm="1">
        <f t="array" ref="F4226">_xlfn.IFS(E4226&lt;50, "Low Income", E4226&lt;100, "Middle Income", TRUE,"High Income")</f>
        <v>Low Income</v>
      </c>
      <c r="G4226" s="6">
        <v>95929</v>
      </c>
      <c r="H4226" s="5">
        <v>3</v>
      </c>
      <c r="I4226" s="5">
        <v>1</v>
      </c>
      <c r="J4226" s="5" t="str" cm="1">
        <f t="array" ref="J4226">_xlfn.IFS(I4226&lt;2,"Low", I4226&lt;5, "Middle", TRUE, "High")</f>
        <v>Low</v>
      </c>
      <c r="K4226" s="5">
        <v>3</v>
      </c>
      <c r="L4226" s="5" t="str" cm="1">
        <f t="array" ref="L4226">_xlfn.IFS(K4226=1,"undergraduate",K4226=2,"graduate",K4226=3,"professional")</f>
        <v>professional</v>
      </c>
      <c r="M4226" s="5">
        <v>0</v>
      </c>
      <c r="N4226" s="5" t="str" cm="1">
        <f t="array" ref="N4226">_xlfn.IFS(M4226=0, "No Mortgage", M4226&lt;150, "Low Mortgage", TRUE, "High Mortgage")</f>
        <v>No Mortgage</v>
      </c>
      <c r="O4226" s="5">
        <v>0</v>
      </c>
      <c r="P4226" s="5" t="str">
        <f t="shared" si="130"/>
        <v>Rejected</v>
      </c>
      <c r="Q4226" s="5">
        <v>1</v>
      </c>
      <c r="R4226" s="5">
        <v>0</v>
      </c>
      <c r="S4226" s="5" t="str">
        <f t="shared" si="131"/>
        <v>No</v>
      </c>
      <c r="T4226" s="5">
        <v>0</v>
      </c>
      <c r="U4226" s="7">
        <v>1</v>
      </c>
    </row>
    <row r="4227" spans="1:21" x14ac:dyDescent="0.3">
      <c r="A4227" s="8">
        <v>4226</v>
      </c>
      <c r="B4227" s="9">
        <v>43</v>
      </c>
      <c r="C4227" s="5" t="str" cm="1">
        <f t="array" ref="C4227">_xlfn.IFS(B4227&lt;30, "Young", B4227&lt;50, "Middle Age", TRUE, "Senior")</f>
        <v>Middle Age</v>
      </c>
      <c r="D4227" s="5">
        <v>18</v>
      </c>
      <c r="E4227" s="9">
        <v>204</v>
      </c>
      <c r="F4227" s="5" t="str" cm="1">
        <f t="array" ref="F4227">_xlfn.IFS(E4227&lt;50, "Low Income", E4227&lt;100, "Middle Income", TRUE,"High Income")</f>
        <v>High Income</v>
      </c>
      <c r="G4227" s="10">
        <v>91902</v>
      </c>
      <c r="H4227" s="9">
        <v>2</v>
      </c>
      <c r="I4227" s="9">
        <v>8.8000000000000007</v>
      </c>
      <c r="J4227" s="5" t="str" cm="1">
        <f t="array" ref="J4227">_xlfn.IFS(I4227&lt;2,"Low", I4227&lt;5, "Middle", TRUE, "High")</f>
        <v>High</v>
      </c>
      <c r="K4227" s="9">
        <v>1</v>
      </c>
      <c r="L4227" s="5" t="str" cm="1">
        <f t="array" ref="L4227">_xlfn.IFS(K4227=1,"undergraduate",K4227=2,"graduate",K4227=3,"professional")</f>
        <v>undergraduate</v>
      </c>
      <c r="M4227" s="9">
        <v>0</v>
      </c>
      <c r="N4227" s="5" t="str" cm="1">
        <f t="array" ref="N4227">_xlfn.IFS(M4227=0, "No Mortgage", M4227&lt;150, "Low Mortgage", TRUE, "High Mortgage")</f>
        <v>No Mortgage</v>
      </c>
      <c r="O4227" s="9">
        <v>0</v>
      </c>
      <c r="P4227" s="5" t="str">
        <f t="shared" ref="P4227:P4290" si="132">IF(O4227=0, "Rejected", "Accepted")</f>
        <v>Rejected</v>
      </c>
      <c r="Q4227" s="9">
        <v>0</v>
      </c>
      <c r="R4227" s="9">
        <v>0</v>
      </c>
      <c r="S4227" s="5" t="str">
        <f t="shared" ref="S4227:S4290" si="133">IF(R4227=0,"No","Yes")</f>
        <v>No</v>
      </c>
      <c r="T4227" s="9">
        <v>1</v>
      </c>
      <c r="U4227" s="11">
        <v>0</v>
      </c>
    </row>
    <row r="4228" spans="1:21" x14ac:dyDescent="0.3">
      <c r="A4228" s="4">
        <v>4227</v>
      </c>
      <c r="B4228" s="5">
        <v>37</v>
      </c>
      <c r="C4228" s="5" t="str" cm="1">
        <f t="array" ref="C4228">_xlfn.IFS(B4228&lt;30, "Young", B4228&lt;50, "Middle Age", TRUE, "Senior")</f>
        <v>Middle Age</v>
      </c>
      <c r="D4228" s="5">
        <v>13</v>
      </c>
      <c r="E4228" s="5">
        <v>45</v>
      </c>
      <c r="F4228" s="5" t="str" cm="1">
        <f t="array" ref="F4228">_xlfn.IFS(E4228&lt;50, "Low Income", E4228&lt;100, "Middle Income", TRUE,"High Income")</f>
        <v>Low Income</v>
      </c>
      <c r="G4228" s="6">
        <v>94591</v>
      </c>
      <c r="H4228" s="5">
        <v>1</v>
      </c>
      <c r="I4228" s="5">
        <v>1.8</v>
      </c>
      <c r="J4228" s="5" t="str" cm="1">
        <f t="array" ref="J4228">_xlfn.IFS(I4228&lt;2,"Low", I4228&lt;5, "Middle", TRUE, "High")</f>
        <v>Low</v>
      </c>
      <c r="K4228" s="5">
        <v>1</v>
      </c>
      <c r="L4228" s="5" t="str" cm="1">
        <f t="array" ref="L4228">_xlfn.IFS(K4228=1,"undergraduate",K4228=2,"graduate",K4228=3,"professional")</f>
        <v>undergraduate</v>
      </c>
      <c r="M4228" s="5">
        <v>0</v>
      </c>
      <c r="N4228" s="5" t="str" cm="1">
        <f t="array" ref="N4228">_xlfn.IFS(M4228=0, "No Mortgage", M4228&lt;150, "Low Mortgage", TRUE, "High Mortgage")</f>
        <v>No Mortgage</v>
      </c>
      <c r="O4228" s="5">
        <v>0</v>
      </c>
      <c r="P4228" s="5" t="str">
        <f t="shared" si="132"/>
        <v>Rejected</v>
      </c>
      <c r="Q4228" s="5">
        <v>0</v>
      </c>
      <c r="R4228" s="5">
        <v>0</v>
      </c>
      <c r="S4228" s="5" t="str">
        <f t="shared" si="133"/>
        <v>No</v>
      </c>
      <c r="T4228" s="5">
        <v>0</v>
      </c>
      <c r="U4228" s="7">
        <v>0</v>
      </c>
    </row>
    <row r="4229" spans="1:21" x14ac:dyDescent="0.3">
      <c r="A4229" s="8">
        <v>4228</v>
      </c>
      <c r="B4229" s="9">
        <v>32</v>
      </c>
      <c r="C4229" s="5" t="str" cm="1">
        <f t="array" ref="C4229">_xlfn.IFS(B4229&lt;30, "Young", B4229&lt;50, "Middle Age", TRUE, "Senior")</f>
        <v>Middle Age</v>
      </c>
      <c r="D4229" s="5">
        <v>7</v>
      </c>
      <c r="E4229" s="9">
        <v>111</v>
      </c>
      <c r="F4229" s="5" t="str" cm="1">
        <f t="array" ref="F4229">_xlfn.IFS(E4229&lt;50, "Low Income", E4229&lt;100, "Middle Income", TRUE,"High Income")</f>
        <v>High Income</v>
      </c>
      <c r="G4229" s="10">
        <v>90277</v>
      </c>
      <c r="H4229" s="9">
        <v>1</v>
      </c>
      <c r="I4229" s="9">
        <v>3.8</v>
      </c>
      <c r="J4229" s="5" t="str" cm="1">
        <f t="array" ref="J4229">_xlfn.IFS(I4229&lt;2,"Low", I4229&lt;5, "Middle", TRUE, "High")</f>
        <v>Middle</v>
      </c>
      <c r="K4229" s="9">
        <v>1</v>
      </c>
      <c r="L4229" s="5" t="str" cm="1">
        <f t="array" ref="L4229">_xlfn.IFS(K4229=1,"undergraduate",K4229=2,"graduate",K4229=3,"professional")</f>
        <v>undergraduate</v>
      </c>
      <c r="M4229" s="9">
        <v>0</v>
      </c>
      <c r="N4229" s="5" t="str" cm="1">
        <f t="array" ref="N4229">_xlfn.IFS(M4229=0, "No Mortgage", M4229&lt;150, "Low Mortgage", TRUE, "High Mortgage")</f>
        <v>No Mortgage</v>
      </c>
      <c r="O4229" s="9">
        <v>0</v>
      </c>
      <c r="P4229" s="5" t="str">
        <f t="shared" si="132"/>
        <v>Rejected</v>
      </c>
      <c r="Q4229" s="9">
        <v>1</v>
      </c>
      <c r="R4229" s="9">
        <v>0</v>
      </c>
      <c r="S4229" s="5" t="str">
        <f t="shared" si="133"/>
        <v>No</v>
      </c>
      <c r="T4229" s="9">
        <v>0</v>
      </c>
      <c r="U4229" s="11">
        <v>0</v>
      </c>
    </row>
    <row r="4230" spans="1:21" x14ac:dyDescent="0.3">
      <c r="A4230" s="4">
        <v>4229</v>
      </c>
      <c r="B4230" s="5">
        <v>34</v>
      </c>
      <c r="C4230" s="5" t="str" cm="1">
        <f t="array" ref="C4230">_xlfn.IFS(B4230&lt;30, "Young", B4230&lt;50, "Middle Age", TRUE, "Senior")</f>
        <v>Middle Age</v>
      </c>
      <c r="D4230" s="5">
        <v>10</v>
      </c>
      <c r="E4230" s="5">
        <v>83</v>
      </c>
      <c r="F4230" s="5" t="str" cm="1">
        <f t="array" ref="F4230">_xlfn.IFS(E4230&lt;50, "Low Income", E4230&lt;100, "Middle Income", TRUE,"High Income")</f>
        <v>Middle Income</v>
      </c>
      <c r="G4230" s="6">
        <v>95060</v>
      </c>
      <c r="H4230" s="5">
        <v>2</v>
      </c>
      <c r="I4230" s="5">
        <v>2</v>
      </c>
      <c r="J4230" s="5" t="str" cm="1">
        <f t="array" ref="J4230">_xlfn.IFS(I4230&lt;2,"Low", I4230&lt;5, "Middle", TRUE, "High")</f>
        <v>Middle</v>
      </c>
      <c r="K4230" s="5">
        <v>2</v>
      </c>
      <c r="L4230" s="5" t="str" cm="1">
        <f t="array" ref="L4230">_xlfn.IFS(K4230=1,"undergraduate",K4230=2,"graduate",K4230=3,"professional")</f>
        <v>graduate</v>
      </c>
      <c r="M4230" s="5">
        <v>148</v>
      </c>
      <c r="N4230" s="5" t="str" cm="1">
        <f t="array" ref="N4230">_xlfn.IFS(M4230=0, "No Mortgage", M4230&lt;150, "Low Mortgage", TRUE, "High Mortgage")</f>
        <v>Low Mortgage</v>
      </c>
      <c r="O4230" s="5">
        <v>0</v>
      </c>
      <c r="P4230" s="5" t="str">
        <f t="shared" si="132"/>
        <v>Rejected</v>
      </c>
      <c r="Q4230" s="5">
        <v>0</v>
      </c>
      <c r="R4230" s="5">
        <v>0</v>
      </c>
      <c r="S4230" s="5" t="str">
        <f t="shared" si="133"/>
        <v>No</v>
      </c>
      <c r="T4230" s="5">
        <v>0</v>
      </c>
      <c r="U4230" s="7">
        <v>0</v>
      </c>
    </row>
    <row r="4231" spans="1:21" x14ac:dyDescent="0.3">
      <c r="A4231" s="8">
        <v>4230</v>
      </c>
      <c r="B4231" s="9">
        <v>54</v>
      </c>
      <c r="C4231" s="5" t="str" cm="1">
        <f t="array" ref="C4231">_xlfn.IFS(B4231&lt;30, "Young", B4231&lt;50, "Middle Age", TRUE, "Senior")</f>
        <v>Senior</v>
      </c>
      <c r="D4231" s="5">
        <v>24</v>
      </c>
      <c r="E4231" s="9">
        <v>83</v>
      </c>
      <c r="F4231" s="5" t="str" cm="1">
        <f t="array" ref="F4231">_xlfn.IFS(E4231&lt;50, "Low Income", E4231&lt;100, "Middle Income", TRUE,"High Income")</f>
        <v>Middle Income</v>
      </c>
      <c r="G4231" s="10">
        <v>94596</v>
      </c>
      <c r="H4231" s="9">
        <v>1</v>
      </c>
      <c r="I4231" s="9">
        <v>3</v>
      </c>
      <c r="J4231" s="5" t="str" cm="1">
        <f t="array" ref="J4231">_xlfn.IFS(I4231&lt;2,"Low", I4231&lt;5, "Middle", TRUE, "High")</f>
        <v>Middle</v>
      </c>
      <c r="K4231" s="9">
        <v>3</v>
      </c>
      <c r="L4231" s="5" t="str" cm="1">
        <f t="array" ref="L4231">_xlfn.IFS(K4231=1,"undergraduate",K4231=2,"graduate",K4231=3,"professional")</f>
        <v>professional</v>
      </c>
      <c r="M4231" s="9">
        <v>0</v>
      </c>
      <c r="N4231" s="5" t="str" cm="1">
        <f t="array" ref="N4231">_xlfn.IFS(M4231=0, "No Mortgage", M4231&lt;150, "Low Mortgage", TRUE, "High Mortgage")</f>
        <v>No Mortgage</v>
      </c>
      <c r="O4231" s="9">
        <v>0</v>
      </c>
      <c r="P4231" s="5" t="str">
        <f t="shared" si="132"/>
        <v>Rejected</v>
      </c>
      <c r="Q4231" s="9">
        <v>0</v>
      </c>
      <c r="R4231" s="9">
        <v>0</v>
      </c>
      <c r="S4231" s="5" t="str">
        <f t="shared" si="133"/>
        <v>No</v>
      </c>
      <c r="T4231" s="9">
        <v>0</v>
      </c>
      <c r="U4231" s="11">
        <v>0</v>
      </c>
    </row>
    <row r="4232" spans="1:21" x14ac:dyDescent="0.3">
      <c r="A4232" s="4">
        <v>4231</v>
      </c>
      <c r="B4232" s="5">
        <v>62</v>
      </c>
      <c r="C4232" s="5" t="str" cm="1">
        <f t="array" ref="C4232">_xlfn.IFS(B4232&lt;30, "Young", B4232&lt;50, "Middle Age", TRUE, "Senior")</f>
        <v>Senior</v>
      </c>
      <c r="D4232" s="5">
        <v>36</v>
      </c>
      <c r="E4232" s="5">
        <v>115</v>
      </c>
      <c r="F4232" s="5" t="str" cm="1">
        <f t="array" ref="F4232">_xlfn.IFS(E4232&lt;50, "Low Income", E4232&lt;100, "Middle Income", TRUE,"High Income")</f>
        <v>High Income</v>
      </c>
      <c r="G4232" s="6">
        <v>92093</v>
      </c>
      <c r="H4232" s="5">
        <v>2</v>
      </c>
      <c r="I4232" s="5">
        <v>2.8</v>
      </c>
      <c r="J4232" s="5" t="str" cm="1">
        <f t="array" ref="J4232">_xlfn.IFS(I4232&lt;2,"Low", I4232&lt;5, "Middle", TRUE, "High")</f>
        <v>Middle</v>
      </c>
      <c r="K4232" s="5">
        <v>1</v>
      </c>
      <c r="L4232" s="5" t="str" cm="1">
        <f t="array" ref="L4232">_xlfn.IFS(K4232=1,"undergraduate",K4232=2,"graduate",K4232=3,"professional")</f>
        <v>undergraduate</v>
      </c>
      <c r="M4232" s="5">
        <v>202</v>
      </c>
      <c r="N4232" s="5" t="str" cm="1">
        <f t="array" ref="N4232">_xlfn.IFS(M4232=0, "No Mortgage", M4232&lt;150, "Low Mortgage", TRUE, "High Mortgage")</f>
        <v>High Mortgage</v>
      </c>
      <c r="O4232" s="5">
        <v>0</v>
      </c>
      <c r="P4232" s="5" t="str">
        <f t="shared" si="132"/>
        <v>Rejected</v>
      </c>
      <c r="Q4232" s="5">
        <v>0</v>
      </c>
      <c r="R4232" s="5">
        <v>0</v>
      </c>
      <c r="S4232" s="5" t="str">
        <f t="shared" si="133"/>
        <v>No</v>
      </c>
      <c r="T4232" s="5">
        <v>1</v>
      </c>
      <c r="U4232" s="7">
        <v>1</v>
      </c>
    </row>
    <row r="4233" spans="1:21" x14ac:dyDescent="0.3">
      <c r="A4233" s="8">
        <v>4232</v>
      </c>
      <c r="B4233" s="9">
        <v>56</v>
      </c>
      <c r="C4233" s="5" t="str" cm="1">
        <f t="array" ref="C4233">_xlfn.IFS(B4233&lt;30, "Young", B4233&lt;50, "Middle Age", TRUE, "Senior")</f>
        <v>Senior</v>
      </c>
      <c r="D4233" s="5">
        <v>32</v>
      </c>
      <c r="E4233" s="9">
        <v>60</v>
      </c>
      <c r="F4233" s="5" t="str" cm="1">
        <f t="array" ref="F4233">_xlfn.IFS(E4233&lt;50, "Low Income", E4233&lt;100, "Middle Income", TRUE,"High Income")</f>
        <v>Middle Income</v>
      </c>
      <c r="G4233" s="10">
        <v>93106</v>
      </c>
      <c r="H4233" s="9">
        <v>1</v>
      </c>
      <c r="I4233" s="9">
        <v>1.8</v>
      </c>
      <c r="J4233" s="5" t="str" cm="1">
        <f t="array" ref="J4233">_xlfn.IFS(I4233&lt;2,"Low", I4233&lt;5, "Middle", TRUE, "High")</f>
        <v>Low</v>
      </c>
      <c r="K4233" s="9">
        <v>3</v>
      </c>
      <c r="L4233" s="5" t="str" cm="1">
        <f t="array" ref="L4233">_xlfn.IFS(K4233=1,"undergraduate",K4233=2,"graduate",K4233=3,"professional")</f>
        <v>professional</v>
      </c>
      <c r="M4233" s="9">
        <v>227</v>
      </c>
      <c r="N4233" s="5" t="str" cm="1">
        <f t="array" ref="N4233">_xlfn.IFS(M4233=0, "No Mortgage", M4233&lt;150, "Low Mortgage", TRUE, "High Mortgage")</f>
        <v>High Mortgage</v>
      </c>
      <c r="O4233" s="9">
        <v>0</v>
      </c>
      <c r="P4233" s="5" t="str">
        <f t="shared" si="132"/>
        <v>Rejected</v>
      </c>
      <c r="Q4233" s="9">
        <v>0</v>
      </c>
      <c r="R4233" s="9">
        <v>0</v>
      </c>
      <c r="S4233" s="5" t="str">
        <f t="shared" si="133"/>
        <v>No</v>
      </c>
      <c r="T4233" s="9">
        <v>1</v>
      </c>
      <c r="U4233" s="11">
        <v>0</v>
      </c>
    </row>
    <row r="4234" spans="1:21" x14ac:dyDescent="0.3">
      <c r="A4234" s="4">
        <v>4233</v>
      </c>
      <c r="B4234" s="5">
        <v>39</v>
      </c>
      <c r="C4234" s="5" t="str" cm="1">
        <f t="array" ref="C4234">_xlfn.IFS(B4234&lt;30, "Young", B4234&lt;50, "Middle Age", TRUE, "Senior")</f>
        <v>Middle Age</v>
      </c>
      <c r="D4234" s="5">
        <v>15</v>
      </c>
      <c r="E4234" s="5">
        <v>53</v>
      </c>
      <c r="F4234" s="5" t="str" cm="1">
        <f t="array" ref="F4234">_xlfn.IFS(E4234&lt;50, "Low Income", E4234&lt;100, "Middle Income", TRUE,"High Income")</f>
        <v>Middle Income</v>
      </c>
      <c r="G4234" s="6">
        <v>94116</v>
      </c>
      <c r="H4234" s="5">
        <v>1</v>
      </c>
      <c r="I4234" s="5">
        <v>1.8</v>
      </c>
      <c r="J4234" s="5" t="str" cm="1">
        <f t="array" ref="J4234">_xlfn.IFS(I4234&lt;2,"Low", I4234&lt;5, "Middle", TRUE, "High")</f>
        <v>Low</v>
      </c>
      <c r="K4234" s="5">
        <v>1</v>
      </c>
      <c r="L4234" s="5" t="str" cm="1">
        <f t="array" ref="L4234">_xlfn.IFS(K4234=1,"undergraduate",K4234=2,"graduate",K4234=3,"professional")</f>
        <v>undergraduate</v>
      </c>
      <c r="M4234" s="5">
        <v>0</v>
      </c>
      <c r="N4234" s="5" t="str" cm="1">
        <f t="array" ref="N4234">_xlfn.IFS(M4234=0, "No Mortgage", M4234&lt;150, "Low Mortgage", TRUE, "High Mortgage")</f>
        <v>No Mortgage</v>
      </c>
      <c r="O4234" s="5">
        <v>0</v>
      </c>
      <c r="P4234" s="5" t="str">
        <f t="shared" si="132"/>
        <v>Rejected</v>
      </c>
      <c r="Q4234" s="5">
        <v>0</v>
      </c>
      <c r="R4234" s="5">
        <v>0</v>
      </c>
      <c r="S4234" s="5" t="str">
        <f t="shared" si="133"/>
        <v>No</v>
      </c>
      <c r="T4234" s="5">
        <v>0</v>
      </c>
      <c r="U4234" s="7">
        <v>0</v>
      </c>
    </row>
    <row r="4235" spans="1:21" x14ac:dyDescent="0.3">
      <c r="A4235" s="8">
        <v>4234</v>
      </c>
      <c r="B4235" s="9">
        <v>32</v>
      </c>
      <c r="C4235" s="5" t="str" cm="1">
        <f t="array" ref="C4235">_xlfn.IFS(B4235&lt;30, "Young", B4235&lt;50, "Middle Age", TRUE, "Senior")</f>
        <v>Middle Age</v>
      </c>
      <c r="D4235" s="5">
        <v>7</v>
      </c>
      <c r="E4235" s="9">
        <v>134</v>
      </c>
      <c r="F4235" s="5" t="str" cm="1">
        <f t="array" ref="F4235">_xlfn.IFS(E4235&lt;50, "Low Income", E4235&lt;100, "Middle Income", TRUE,"High Income")</f>
        <v>High Income</v>
      </c>
      <c r="G4235" s="10">
        <v>95929</v>
      </c>
      <c r="H4235" s="9">
        <v>2</v>
      </c>
      <c r="I4235" s="9">
        <v>3.3</v>
      </c>
      <c r="J4235" s="5" t="str" cm="1">
        <f t="array" ref="J4235">_xlfn.IFS(I4235&lt;2,"Low", I4235&lt;5, "Middle", TRUE, "High")</f>
        <v>Middle</v>
      </c>
      <c r="K4235" s="9">
        <v>1</v>
      </c>
      <c r="L4235" s="5" t="str" cm="1">
        <f t="array" ref="L4235">_xlfn.IFS(K4235=1,"undergraduate",K4235=2,"graduate",K4235=3,"professional")</f>
        <v>undergraduate</v>
      </c>
      <c r="M4235" s="9">
        <v>0</v>
      </c>
      <c r="N4235" s="5" t="str" cm="1">
        <f t="array" ref="N4235">_xlfn.IFS(M4235=0, "No Mortgage", M4235&lt;150, "Low Mortgage", TRUE, "High Mortgage")</f>
        <v>No Mortgage</v>
      </c>
      <c r="O4235" s="9">
        <v>0</v>
      </c>
      <c r="P4235" s="5" t="str">
        <f t="shared" si="132"/>
        <v>Rejected</v>
      </c>
      <c r="Q4235" s="9">
        <v>0</v>
      </c>
      <c r="R4235" s="9">
        <v>0</v>
      </c>
      <c r="S4235" s="5" t="str">
        <f t="shared" si="133"/>
        <v>No</v>
      </c>
      <c r="T4235" s="9">
        <v>1</v>
      </c>
      <c r="U4235" s="11">
        <v>0</v>
      </c>
    </row>
    <row r="4236" spans="1:21" x14ac:dyDescent="0.3">
      <c r="A4236" s="4">
        <v>4235</v>
      </c>
      <c r="B4236" s="5">
        <v>50</v>
      </c>
      <c r="C4236" s="5" t="str" cm="1">
        <f t="array" ref="C4236">_xlfn.IFS(B4236&lt;30, "Young", B4236&lt;50, "Middle Age", TRUE, "Senior")</f>
        <v>Senior</v>
      </c>
      <c r="D4236" s="5">
        <v>24</v>
      </c>
      <c r="E4236" s="5">
        <v>91</v>
      </c>
      <c r="F4236" s="5" t="str" cm="1">
        <f t="array" ref="F4236">_xlfn.IFS(E4236&lt;50, "Low Income", E4236&lt;100, "Middle Income", TRUE,"High Income")</f>
        <v>Middle Income</v>
      </c>
      <c r="G4236" s="6">
        <v>93555</v>
      </c>
      <c r="H4236" s="5">
        <v>1</v>
      </c>
      <c r="I4236" s="5">
        <v>0.8</v>
      </c>
      <c r="J4236" s="5" t="str" cm="1">
        <f t="array" ref="J4236">_xlfn.IFS(I4236&lt;2,"Low", I4236&lt;5, "Middle", TRUE, "High")</f>
        <v>Low</v>
      </c>
      <c r="K4236" s="5">
        <v>3</v>
      </c>
      <c r="L4236" s="5" t="str" cm="1">
        <f t="array" ref="L4236">_xlfn.IFS(K4236=1,"undergraduate",K4236=2,"graduate",K4236=3,"professional")</f>
        <v>professional</v>
      </c>
      <c r="M4236" s="5">
        <v>0</v>
      </c>
      <c r="N4236" s="5" t="str" cm="1">
        <f t="array" ref="N4236">_xlfn.IFS(M4236=0, "No Mortgage", M4236&lt;150, "Low Mortgage", TRUE, "High Mortgage")</f>
        <v>No Mortgage</v>
      </c>
      <c r="O4236" s="5">
        <v>0</v>
      </c>
      <c r="P4236" s="5" t="str">
        <f t="shared" si="132"/>
        <v>Rejected</v>
      </c>
      <c r="Q4236" s="5">
        <v>0</v>
      </c>
      <c r="R4236" s="5">
        <v>0</v>
      </c>
      <c r="S4236" s="5" t="str">
        <f t="shared" si="133"/>
        <v>No</v>
      </c>
      <c r="T4236" s="5">
        <v>1</v>
      </c>
      <c r="U4236" s="7">
        <v>0</v>
      </c>
    </row>
    <row r="4237" spans="1:21" x14ac:dyDescent="0.3">
      <c r="A4237" s="8">
        <v>4236</v>
      </c>
      <c r="B4237" s="9">
        <v>27</v>
      </c>
      <c r="C4237" s="5" t="str" cm="1">
        <f t="array" ref="C4237">_xlfn.IFS(B4237&lt;30, "Young", B4237&lt;50, "Middle Age", TRUE, "Senior")</f>
        <v>Young</v>
      </c>
      <c r="D4237" s="5">
        <v>1</v>
      </c>
      <c r="E4237" s="9">
        <v>91</v>
      </c>
      <c r="F4237" s="5" t="str" cm="1">
        <f t="array" ref="F4237">_xlfn.IFS(E4237&lt;50, "Low Income", E4237&lt;100, "Middle Income", TRUE,"High Income")</f>
        <v>Middle Income</v>
      </c>
      <c r="G4237" s="10">
        <v>92173</v>
      </c>
      <c r="H4237" s="9">
        <v>2</v>
      </c>
      <c r="I4237" s="9">
        <v>0.2</v>
      </c>
      <c r="J4237" s="5" t="str" cm="1">
        <f t="array" ref="J4237">_xlfn.IFS(I4237&lt;2,"Low", I4237&lt;5, "Middle", TRUE, "High")</f>
        <v>Low</v>
      </c>
      <c r="K4237" s="9">
        <v>1</v>
      </c>
      <c r="L4237" s="5" t="str" cm="1">
        <f t="array" ref="L4237">_xlfn.IFS(K4237=1,"undergraduate",K4237=2,"graduate",K4237=3,"professional")</f>
        <v>undergraduate</v>
      </c>
      <c r="M4237" s="9">
        <v>0</v>
      </c>
      <c r="N4237" s="5" t="str" cm="1">
        <f t="array" ref="N4237">_xlfn.IFS(M4237=0, "No Mortgage", M4237&lt;150, "Low Mortgage", TRUE, "High Mortgage")</f>
        <v>No Mortgage</v>
      </c>
      <c r="O4237" s="9">
        <v>0</v>
      </c>
      <c r="P4237" s="5" t="str">
        <f t="shared" si="132"/>
        <v>Rejected</v>
      </c>
      <c r="Q4237" s="9">
        <v>0</v>
      </c>
      <c r="R4237" s="9">
        <v>0</v>
      </c>
      <c r="S4237" s="5" t="str">
        <f t="shared" si="133"/>
        <v>No</v>
      </c>
      <c r="T4237" s="9">
        <v>1</v>
      </c>
      <c r="U4237" s="11">
        <v>0</v>
      </c>
    </row>
    <row r="4238" spans="1:21" x14ac:dyDescent="0.3">
      <c r="A4238" s="4">
        <v>4237</v>
      </c>
      <c r="B4238" s="5">
        <v>37</v>
      </c>
      <c r="C4238" s="5" t="str" cm="1">
        <f t="array" ref="C4238">_xlfn.IFS(B4238&lt;30, "Young", B4238&lt;50, "Middle Age", TRUE, "Senior")</f>
        <v>Middle Age</v>
      </c>
      <c r="D4238" s="5">
        <v>12</v>
      </c>
      <c r="E4238" s="5">
        <v>128</v>
      </c>
      <c r="F4238" s="5" t="str" cm="1">
        <f t="array" ref="F4238">_xlfn.IFS(E4238&lt;50, "Low Income", E4238&lt;100, "Middle Income", TRUE,"High Income")</f>
        <v>High Income</v>
      </c>
      <c r="G4238" s="6">
        <v>91342</v>
      </c>
      <c r="H4238" s="5">
        <v>2</v>
      </c>
      <c r="I4238" s="5">
        <v>3.9</v>
      </c>
      <c r="J4238" s="5" t="str" cm="1">
        <f t="array" ref="J4238">_xlfn.IFS(I4238&lt;2,"Low", I4238&lt;5, "Middle", TRUE, "High")</f>
        <v>Middle</v>
      </c>
      <c r="K4238" s="5">
        <v>1</v>
      </c>
      <c r="L4238" s="5" t="str" cm="1">
        <f t="array" ref="L4238">_xlfn.IFS(K4238=1,"undergraduate",K4238=2,"graduate",K4238=3,"professional")</f>
        <v>undergraduate</v>
      </c>
      <c r="M4238" s="5">
        <v>0</v>
      </c>
      <c r="N4238" s="5" t="str" cm="1">
        <f t="array" ref="N4238">_xlfn.IFS(M4238=0, "No Mortgage", M4238&lt;150, "Low Mortgage", TRUE, "High Mortgage")</f>
        <v>No Mortgage</v>
      </c>
      <c r="O4238" s="5">
        <v>0</v>
      </c>
      <c r="P4238" s="5" t="str">
        <f t="shared" si="132"/>
        <v>Rejected</v>
      </c>
      <c r="Q4238" s="5">
        <v>0</v>
      </c>
      <c r="R4238" s="5">
        <v>0</v>
      </c>
      <c r="S4238" s="5" t="str">
        <f t="shared" si="133"/>
        <v>No</v>
      </c>
      <c r="T4238" s="5">
        <v>1</v>
      </c>
      <c r="U4238" s="7">
        <v>1</v>
      </c>
    </row>
    <row r="4239" spans="1:21" x14ac:dyDescent="0.3">
      <c r="A4239" s="8">
        <v>4238</v>
      </c>
      <c r="B4239" s="9">
        <v>60</v>
      </c>
      <c r="C4239" s="5" t="str" cm="1">
        <f t="array" ref="C4239">_xlfn.IFS(B4239&lt;30, "Young", B4239&lt;50, "Middle Age", TRUE, "Senior")</f>
        <v>Senior</v>
      </c>
      <c r="D4239" s="5">
        <v>34</v>
      </c>
      <c r="E4239" s="9">
        <v>78</v>
      </c>
      <c r="F4239" s="5" t="str" cm="1">
        <f t="array" ref="F4239">_xlfn.IFS(E4239&lt;50, "Low Income", E4239&lt;100, "Middle Income", TRUE,"High Income")</f>
        <v>Middle Income</v>
      </c>
      <c r="G4239" s="10">
        <v>90401</v>
      </c>
      <c r="H4239" s="9">
        <v>3</v>
      </c>
      <c r="I4239" s="9">
        <v>4.4000000000000004</v>
      </c>
      <c r="J4239" s="5" t="str" cm="1">
        <f t="array" ref="J4239">_xlfn.IFS(I4239&lt;2,"Low", I4239&lt;5, "Middle", TRUE, "High")</f>
        <v>Middle</v>
      </c>
      <c r="K4239" s="9">
        <v>1</v>
      </c>
      <c r="L4239" s="5" t="str" cm="1">
        <f t="array" ref="L4239">_xlfn.IFS(K4239=1,"undergraduate",K4239=2,"graduate",K4239=3,"professional")</f>
        <v>undergraduate</v>
      </c>
      <c r="M4239" s="9">
        <v>0</v>
      </c>
      <c r="N4239" s="5" t="str" cm="1">
        <f t="array" ref="N4239">_xlfn.IFS(M4239=0, "No Mortgage", M4239&lt;150, "Low Mortgage", TRUE, "High Mortgage")</f>
        <v>No Mortgage</v>
      </c>
      <c r="O4239" s="9">
        <v>0</v>
      </c>
      <c r="P4239" s="5" t="str">
        <f t="shared" si="132"/>
        <v>Rejected</v>
      </c>
      <c r="Q4239" s="9">
        <v>1</v>
      </c>
      <c r="R4239" s="9">
        <v>0</v>
      </c>
      <c r="S4239" s="5" t="str">
        <f t="shared" si="133"/>
        <v>No</v>
      </c>
      <c r="T4239" s="9">
        <v>0</v>
      </c>
      <c r="U4239" s="11">
        <v>0</v>
      </c>
    </row>
    <row r="4240" spans="1:21" x14ac:dyDescent="0.3">
      <c r="A4240" s="4">
        <v>4239</v>
      </c>
      <c r="B4240" s="5">
        <v>43</v>
      </c>
      <c r="C4240" s="5" t="str" cm="1">
        <f t="array" ref="C4240">_xlfn.IFS(B4240&lt;30, "Young", B4240&lt;50, "Middle Age", TRUE, "Senior")</f>
        <v>Middle Age</v>
      </c>
      <c r="D4240" s="5">
        <v>19</v>
      </c>
      <c r="E4240" s="5">
        <v>161</v>
      </c>
      <c r="F4240" s="5" t="str" cm="1">
        <f t="array" ref="F4240">_xlfn.IFS(E4240&lt;50, "Low Income", E4240&lt;100, "Middle Income", TRUE,"High Income")</f>
        <v>High Income</v>
      </c>
      <c r="G4240" s="6">
        <v>92093</v>
      </c>
      <c r="H4240" s="5">
        <v>2</v>
      </c>
      <c r="I4240" s="5">
        <v>7.6</v>
      </c>
      <c r="J4240" s="5" t="str" cm="1">
        <f t="array" ref="J4240">_xlfn.IFS(I4240&lt;2,"Low", I4240&lt;5, "Middle", TRUE, "High")</f>
        <v>High</v>
      </c>
      <c r="K4240" s="5">
        <v>1</v>
      </c>
      <c r="L4240" s="5" t="str" cm="1">
        <f t="array" ref="L4240">_xlfn.IFS(K4240=1,"undergraduate",K4240=2,"graduate",K4240=3,"professional")</f>
        <v>undergraduate</v>
      </c>
      <c r="M4240" s="5">
        <v>464</v>
      </c>
      <c r="N4240" s="5" t="str" cm="1">
        <f t="array" ref="N4240">_xlfn.IFS(M4240=0, "No Mortgage", M4240&lt;150, "Low Mortgage", TRUE, "High Mortgage")</f>
        <v>High Mortgage</v>
      </c>
      <c r="O4240" s="5">
        <v>0</v>
      </c>
      <c r="P4240" s="5" t="str">
        <f t="shared" si="132"/>
        <v>Rejected</v>
      </c>
      <c r="Q4240" s="5">
        <v>0</v>
      </c>
      <c r="R4240" s="5">
        <v>0</v>
      </c>
      <c r="S4240" s="5" t="str">
        <f t="shared" si="133"/>
        <v>No</v>
      </c>
      <c r="T4240" s="5">
        <v>1</v>
      </c>
      <c r="U4240" s="7">
        <v>0</v>
      </c>
    </row>
    <row r="4241" spans="1:21" x14ac:dyDescent="0.3">
      <c r="A4241" s="8">
        <v>4240</v>
      </c>
      <c r="B4241" s="9">
        <v>62</v>
      </c>
      <c r="C4241" s="5" t="str" cm="1">
        <f t="array" ref="C4241">_xlfn.IFS(B4241&lt;30, "Young", B4241&lt;50, "Middle Age", TRUE, "Senior")</f>
        <v>Senior</v>
      </c>
      <c r="D4241" s="5">
        <v>36</v>
      </c>
      <c r="E4241" s="9">
        <v>60</v>
      </c>
      <c r="F4241" s="5" t="str" cm="1">
        <f t="array" ref="F4241">_xlfn.IFS(E4241&lt;50, "Low Income", E4241&lt;100, "Middle Income", TRUE,"High Income")</f>
        <v>Middle Income</v>
      </c>
      <c r="G4241" s="10">
        <v>92182</v>
      </c>
      <c r="H4241" s="9">
        <v>3</v>
      </c>
      <c r="I4241" s="9">
        <v>2.2000000000000002</v>
      </c>
      <c r="J4241" s="5" t="str" cm="1">
        <f t="array" ref="J4241">_xlfn.IFS(I4241&lt;2,"Low", I4241&lt;5, "Middle", TRUE, "High")</f>
        <v>Middle</v>
      </c>
      <c r="K4241" s="9">
        <v>3</v>
      </c>
      <c r="L4241" s="5" t="str" cm="1">
        <f t="array" ref="L4241">_xlfn.IFS(K4241=1,"undergraduate",K4241=2,"graduate",K4241=3,"professional")</f>
        <v>professional</v>
      </c>
      <c r="M4241" s="9">
        <v>0</v>
      </c>
      <c r="N4241" s="5" t="str" cm="1">
        <f t="array" ref="N4241">_xlfn.IFS(M4241=0, "No Mortgage", M4241&lt;150, "Low Mortgage", TRUE, "High Mortgage")</f>
        <v>No Mortgage</v>
      </c>
      <c r="O4241" s="9">
        <v>0</v>
      </c>
      <c r="P4241" s="5" t="str">
        <f t="shared" si="132"/>
        <v>Rejected</v>
      </c>
      <c r="Q4241" s="9">
        <v>0</v>
      </c>
      <c r="R4241" s="9">
        <v>0</v>
      </c>
      <c r="S4241" s="5" t="str">
        <f t="shared" si="133"/>
        <v>No</v>
      </c>
      <c r="T4241" s="9">
        <v>1</v>
      </c>
      <c r="U4241" s="11">
        <v>0</v>
      </c>
    </row>
    <row r="4242" spans="1:21" x14ac:dyDescent="0.3">
      <c r="A4242" s="4">
        <v>4241</v>
      </c>
      <c r="B4242" s="5">
        <v>39</v>
      </c>
      <c r="C4242" s="5" t="str" cm="1">
        <f t="array" ref="C4242">_xlfn.IFS(B4242&lt;30, "Young", B4242&lt;50, "Middle Age", TRUE, "Senior")</f>
        <v>Middle Age</v>
      </c>
      <c r="D4242" s="5">
        <v>14</v>
      </c>
      <c r="E4242" s="5">
        <v>161</v>
      </c>
      <c r="F4242" s="5" t="str" cm="1">
        <f t="array" ref="F4242">_xlfn.IFS(E4242&lt;50, "Low Income", E4242&lt;100, "Middle Income", TRUE,"High Income")</f>
        <v>High Income</v>
      </c>
      <c r="G4242" s="6">
        <v>95064</v>
      </c>
      <c r="H4242" s="5">
        <v>1</v>
      </c>
      <c r="I4242" s="5">
        <v>4.0999999999999996</v>
      </c>
      <c r="J4242" s="5" t="str" cm="1">
        <f t="array" ref="J4242">_xlfn.IFS(I4242&lt;2,"Low", I4242&lt;5, "Middle", TRUE, "High")</f>
        <v>Middle</v>
      </c>
      <c r="K4242" s="5">
        <v>1</v>
      </c>
      <c r="L4242" s="5" t="str" cm="1">
        <f t="array" ref="L4242">_xlfn.IFS(K4242=1,"undergraduate",K4242=2,"graduate",K4242=3,"professional")</f>
        <v>undergraduate</v>
      </c>
      <c r="M4242" s="5">
        <v>509</v>
      </c>
      <c r="N4242" s="5" t="str" cm="1">
        <f t="array" ref="N4242">_xlfn.IFS(M4242=0, "No Mortgage", M4242&lt;150, "Low Mortgage", TRUE, "High Mortgage")</f>
        <v>High Mortgage</v>
      </c>
      <c r="O4242" s="5">
        <v>0</v>
      </c>
      <c r="P4242" s="5" t="str">
        <f t="shared" si="132"/>
        <v>Rejected</v>
      </c>
      <c r="Q4242" s="5">
        <v>1</v>
      </c>
      <c r="R4242" s="5">
        <v>0</v>
      </c>
      <c r="S4242" s="5" t="str">
        <f t="shared" si="133"/>
        <v>No</v>
      </c>
      <c r="T4242" s="5">
        <v>0</v>
      </c>
      <c r="U4242" s="7">
        <v>0</v>
      </c>
    </row>
    <row r="4243" spans="1:21" x14ac:dyDescent="0.3">
      <c r="A4243" s="8">
        <v>4242</v>
      </c>
      <c r="B4243" s="9">
        <v>34</v>
      </c>
      <c r="C4243" s="5" t="str" cm="1">
        <f t="array" ref="C4243">_xlfn.IFS(B4243&lt;30, "Young", B4243&lt;50, "Middle Age", TRUE, "Senior")</f>
        <v>Middle Age</v>
      </c>
      <c r="D4243" s="5">
        <v>9</v>
      </c>
      <c r="E4243" s="9">
        <v>40</v>
      </c>
      <c r="F4243" s="5" t="str" cm="1">
        <f t="array" ref="F4243">_xlfn.IFS(E4243&lt;50, "Low Income", E4243&lt;100, "Middle Income", TRUE,"High Income")</f>
        <v>Low Income</v>
      </c>
      <c r="G4243" s="10">
        <v>95054</v>
      </c>
      <c r="H4243" s="9">
        <v>4</v>
      </c>
      <c r="I4243" s="9">
        <v>2</v>
      </c>
      <c r="J4243" s="5" t="str" cm="1">
        <f t="array" ref="J4243">_xlfn.IFS(I4243&lt;2,"Low", I4243&lt;5, "Middle", TRUE, "High")</f>
        <v>Middle</v>
      </c>
      <c r="K4243" s="9">
        <v>2</v>
      </c>
      <c r="L4243" s="5" t="str" cm="1">
        <f t="array" ref="L4243">_xlfn.IFS(K4243=1,"undergraduate",K4243=2,"graduate",K4243=3,"professional")</f>
        <v>graduate</v>
      </c>
      <c r="M4243" s="9">
        <v>0</v>
      </c>
      <c r="N4243" s="5" t="str" cm="1">
        <f t="array" ref="N4243">_xlfn.IFS(M4243=0, "No Mortgage", M4243&lt;150, "Low Mortgage", TRUE, "High Mortgage")</f>
        <v>No Mortgage</v>
      </c>
      <c r="O4243" s="9">
        <v>0</v>
      </c>
      <c r="P4243" s="5" t="str">
        <f t="shared" si="132"/>
        <v>Rejected</v>
      </c>
      <c r="Q4243" s="9">
        <v>0</v>
      </c>
      <c r="R4243" s="9">
        <v>0</v>
      </c>
      <c r="S4243" s="5" t="str">
        <f t="shared" si="133"/>
        <v>No</v>
      </c>
      <c r="T4243" s="9">
        <v>1</v>
      </c>
      <c r="U4243" s="11">
        <v>1</v>
      </c>
    </row>
    <row r="4244" spans="1:21" x14ac:dyDescent="0.3">
      <c r="A4244" s="4">
        <v>4243</v>
      </c>
      <c r="B4244" s="5">
        <v>46</v>
      </c>
      <c r="C4244" s="5" t="str" cm="1">
        <f t="array" ref="C4244">_xlfn.IFS(B4244&lt;30, "Young", B4244&lt;50, "Middle Age", TRUE, "Senior")</f>
        <v>Middle Age</v>
      </c>
      <c r="D4244" s="5">
        <v>21</v>
      </c>
      <c r="E4244" s="5">
        <v>68</v>
      </c>
      <c r="F4244" s="5" t="str" cm="1">
        <f t="array" ref="F4244">_xlfn.IFS(E4244&lt;50, "Low Income", E4244&lt;100, "Middle Income", TRUE,"High Income")</f>
        <v>Middle Income</v>
      </c>
      <c r="G4244" s="6">
        <v>94720</v>
      </c>
      <c r="H4244" s="5">
        <v>1</v>
      </c>
      <c r="I4244" s="5">
        <v>0.2</v>
      </c>
      <c r="J4244" s="5" t="str" cm="1">
        <f t="array" ref="J4244">_xlfn.IFS(I4244&lt;2,"Low", I4244&lt;5, "Middle", TRUE, "High")</f>
        <v>Low</v>
      </c>
      <c r="K4244" s="5">
        <v>2</v>
      </c>
      <c r="L4244" s="5" t="str" cm="1">
        <f t="array" ref="L4244">_xlfn.IFS(K4244=1,"undergraduate",K4244=2,"graduate",K4244=3,"professional")</f>
        <v>graduate</v>
      </c>
      <c r="M4244" s="5">
        <v>0</v>
      </c>
      <c r="N4244" s="5" t="str" cm="1">
        <f t="array" ref="N4244">_xlfn.IFS(M4244=0, "No Mortgage", M4244&lt;150, "Low Mortgage", TRUE, "High Mortgage")</f>
        <v>No Mortgage</v>
      </c>
      <c r="O4244" s="5">
        <v>0</v>
      </c>
      <c r="P4244" s="5" t="str">
        <f t="shared" si="132"/>
        <v>Rejected</v>
      </c>
      <c r="Q4244" s="5">
        <v>0</v>
      </c>
      <c r="R4244" s="5">
        <v>0</v>
      </c>
      <c r="S4244" s="5" t="str">
        <f t="shared" si="133"/>
        <v>No</v>
      </c>
      <c r="T4244" s="5">
        <v>1</v>
      </c>
      <c r="U4244" s="7">
        <v>0</v>
      </c>
    </row>
    <row r="4245" spans="1:21" x14ac:dyDescent="0.3">
      <c r="A4245" s="8">
        <v>4244</v>
      </c>
      <c r="B4245" s="9">
        <v>46</v>
      </c>
      <c r="C4245" s="5" t="str" cm="1">
        <f t="array" ref="C4245">_xlfn.IFS(B4245&lt;30, "Young", B4245&lt;50, "Middle Age", TRUE, "Senior")</f>
        <v>Middle Age</v>
      </c>
      <c r="D4245" s="5">
        <v>22</v>
      </c>
      <c r="E4245" s="9">
        <v>74</v>
      </c>
      <c r="F4245" s="5" t="str" cm="1">
        <f t="array" ref="F4245">_xlfn.IFS(E4245&lt;50, "Low Income", E4245&lt;100, "Middle Income", TRUE,"High Income")</f>
        <v>Middle Income</v>
      </c>
      <c r="G4245" s="10">
        <v>94550</v>
      </c>
      <c r="H4245" s="9">
        <v>3</v>
      </c>
      <c r="I4245" s="9">
        <v>0.7</v>
      </c>
      <c r="J4245" s="5" t="str" cm="1">
        <f t="array" ref="J4245">_xlfn.IFS(I4245&lt;2,"Low", I4245&lt;5, "Middle", TRUE, "High")</f>
        <v>Low</v>
      </c>
      <c r="K4245" s="9">
        <v>1</v>
      </c>
      <c r="L4245" s="5" t="str" cm="1">
        <f t="array" ref="L4245">_xlfn.IFS(K4245=1,"undergraduate",K4245=2,"graduate",K4245=3,"professional")</f>
        <v>undergraduate</v>
      </c>
      <c r="M4245" s="9">
        <v>0</v>
      </c>
      <c r="N4245" s="5" t="str" cm="1">
        <f t="array" ref="N4245">_xlfn.IFS(M4245=0, "No Mortgage", M4245&lt;150, "Low Mortgage", TRUE, "High Mortgage")</f>
        <v>No Mortgage</v>
      </c>
      <c r="O4245" s="9">
        <v>0</v>
      </c>
      <c r="P4245" s="5" t="str">
        <f t="shared" si="132"/>
        <v>Rejected</v>
      </c>
      <c r="Q4245" s="9">
        <v>0</v>
      </c>
      <c r="R4245" s="9">
        <v>0</v>
      </c>
      <c r="S4245" s="5" t="str">
        <f t="shared" si="133"/>
        <v>No</v>
      </c>
      <c r="T4245" s="9">
        <v>1</v>
      </c>
      <c r="U4245" s="11">
        <v>0</v>
      </c>
    </row>
    <row r="4246" spans="1:21" x14ac:dyDescent="0.3">
      <c r="A4246" s="4">
        <v>4245</v>
      </c>
      <c r="B4246" s="5">
        <v>51</v>
      </c>
      <c r="C4246" s="5" t="str" cm="1">
        <f t="array" ref="C4246">_xlfn.IFS(B4246&lt;30, "Young", B4246&lt;50, "Middle Age", TRUE, "Senior")</f>
        <v>Senior</v>
      </c>
      <c r="D4246" s="5">
        <v>26</v>
      </c>
      <c r="E4246" s="5">
        <v>55</v>
      </c>
      <c r="F4246" s="5" t="str" cm="1">
        <f t="array" ref="F4246">_xlfn.IFS(E4246&lt;50, "Low Income", E4246&lt;100, "Middle Income", TRUE,"High Income")</f>
        <v>Middle Income</v>
      </c>
      <c r="G4246" s="6">
        <v>92121</v>
      </c>
      <c r="H4246" s="5">
        <v>3</v>
      </c>
      <c r="I4246" s="5">
        <v>2</v>
      </c>
      <c r="J4246" s="5" t="str" cm="1">
        <f t="array" ref="J4246">_xlfn.IFS(I4246&lt;2,"Low", I4246&lt;5, "Middle", TRUE, "High")</f>
        <v>Middle</v>
      </c>
      <c r="K4246" s="5">
        <v>2</v>
      </c>
      <c r="L4246" s="5" t="str" cm="1">
        <f t="array" ref="L4246">_xlfn.IFS(K4246=1,"undergraduate",K4246=2,"graduate",K4246=3,"professional")</f>
        <v>graduate</v>
      </c>
      <c r="M4246" s="5">
        <v>93</v>
      </c>
      <c r="N4246" s="5" t="str" cm="1">
        <f t="array" ref="N4246">_xlfn.IFS(M4246=0, "No Mortgage", M4246&lt;150, "Low Mortgage", TRUE, "High Mortgage")</f>
        <v>Low Mortgage</v>
      </c>
      <c r="O4246" s="5">
        <v>0</v>
      </c>
      <c r="P4246" s="5" t="str">
        <f t="shared" si="132"/>
        <v>Rejected</v>
      </c>
      <c r="Q4246" s="5">
        <v>0</v>
      </c>
      <c r="R4246" s="5">
        <v>0</v>
      </c>
      <c r="S4246" s="5" t="str">
        <f t="shared" si="133"/>
        <v>No</v>
      </c>
      <c r="T4246" s="5">
        <v>1</v>
      </c>
      <c r="U4246" s="7">
        <v>0</v>
      </c>
    </row>
    <row r="4247" spans="1:21" x14ac:dyDescent="0.3">
      <c r="A4247" s="8">
        <v>4246</v>
      </c>
      <c r="B4247" s="9">
        <v>44</v>
      </c>
      <c r="C4247" s="5" t="str" cm="1">
        <f t="array" ref="C4247">_xlfn.IFS(B4247&lt;30, "Young", B4247&lt;50, "Middle Age", TRUE, "Senior")</f>
        <v>Middle Age</v>
      </c>
      <c r="D4247" s="5">
        <v>20</v>
      </c>
      <c r="E4247" s="9">
        <v>145</v>
      </c>
      <c r="F4247" s="5" t="str" cm="1">
        <f t="array" ref="F4247">_xlfn.IFS(E4247&lt;50, "Low Income", E4247&lt;100, "Middle Income", TRUE,"High Income")</f>
        <v>High Income</v>
      </c>
      <c r="G4247" s="10">
        <v>90630</v>
      </c>
      <c r="H4247" s="9">
        <v>1</v>
      </c>
      <c r="I4247" s="9">
        <v>3.5</v>
      </c>
      <c r="J4247" s="5" t="str" cm="1">
        <f t="array" ref="J4247">_xlfn.IFS(I4247&lt;2,"Low", I4247&lt;5, "Middle", TRUE, "High")</f>
        <v>Middle</v>
      </c>
      <c r="K4247" s="9">
        <v>1</v>
      </c>
      <c r="L4247" s="5" t="str" cm="1">
        <f t="array" ref="L4247">_xlfn.IFS(K4247=1,"undergraduate",K4247=2,"graduate",K4247=3,"professional")</f>
        <v>undergraduate</v>
      </c>
      <c r="M4247" s="9">
        <v>0</v>
      </c>
      <c r="N4247" s="5" t="str" cm="1">
        <f t="array" ref="N4247">_xlfn.IFS(M4247=0, "No Mortgage", M4247&lt;150, "Low Mortgage", TRUE, "High Mortgage")</f>
        <v>No Mortgage</v>
      </c>
      <c r="O4247" s="9">
        <v>0</v>
      </c>
      <c r="P4247" s="5" t="str">
        <f t="shared" si="132"/>
        <v>Rejected</v>
      </c>
      <c r="Q4247" s="9">
        <v>0</v>
      </c>
      <c r="R4247" s="9">
        <v>0</v>
      </c>
      <c r="S4247" s="5" t="str">
        <f t="shared" si="133"/>
        <v>No</v>
      </c>
      <c r="T4247" s="9">
        <v>0</v>
      </c>
      <c r="U4247" s="11">
        <v>1</v>
      </c>
    </row>
    <row r="4248" spans="1:21" x14ac:dyDescent="0.3">
      <c r="A4248" s="4">
        <v>4247</v>
      </c>
      <c r="B4248" s="5">
        <v>60</v>
      </c>
      <c r="C4248" s="5" t="str" cm="1">
        <f t="array" ref="C4248">_xlfn.IFS(B4248&lt;30, "Young", B4248&lt;50, "Middle Age", TRUE, "Senior")</f>
        <v>Senior</v>
      </c>
      <c r="D4248" s="5">
        <v>35</v>
      </c>
      <c r="E4248" s="5">
        <v>24</v>
      </c>
      <c r="F4248" s="5" t="str" cm="1">
        <f t="array" ref="F4248">_xlfn.IFS(E4248&lt;50, "Low Income", E4248&lt;100, "Middle Income", TRUE,"High Income")</f>
        <v>Low Income</v>
      </c>
      <c r="G4248" s="6">
        <v>94920</v>
      </c>
      <c r="H4248" s="5">
        <v>1</v>
      </c>
      <c r="I4248" s="5">
        <v>1.5</v>
      </c>
      <c r="J4248" s="5" t="str" cm="1">
        <f t="array" ref="J4248">_xlfn.IFS(I4248&lt;2,"Low", I4248&lt;5, "Middle", TRUE, "High")</f>
        <v>Low</v>
      </c>
      <c r="K4248" s="5">
        <v>2</v>
      </c>
      <c r="L4248" s="5" t="str" cm="1">
        <f t="array" ref="L4248">_xlfn.IFS(K4248=1,"undergraduate",K4248=2,"graduate",K4248=3,"professional")</f>
        <v>graduate</v>
      </c>
      <c r="M4248" s="5">
        <v>0</v>
      </c>
      <c r="N4248" s="5" t="str" cm="1">
        <f t="array" ref="N4248">_xlfn.IFS(M4248=0, "No Mortgage", M4248&lt;150, "Low Mortgage", TRUE, "High Mortgage")</f>
        <v>No Mortgage</v>
      </c>
      <c r="O4248" s="5">
        <v>0</v>
      </c>
      <c r="P4248" s="5" t="str">
        <f t="shared" si="132"/>
        <v>Rejected</v>
      </c>
      <c r="Q4248" s="5">
        <v>0</v>
      </c>
      <c r="R4248" s="5">
        <v>0</v>
      </c>
      <c r="S4248" s="5" t="str">
        <f t="shared" si="133"/>
        <v>No</v>
      </c>
      <c r="T4248" s="5">
        <v>0</v>
      </c>
      <c r="U4248" s="7">
        <v>0</v>
      </c>
    </row>
    <row r="4249" spans="1:21" x14ac:dyDescent="0.3">
      <c r="A4249" s="8">
        <v>4248</v>
      </c>
      <c r="B4249" s="9">
        <v>65</v>
      </c>
      <c r="C4249" s="5" t="str" cm="1">
        <f t="array" ref="C4249">_xlfn.IFS(B4249&lt;30, "Young", B4249&lt;50, "Middle Age", TRUE, "Senior")</f>
        <v>Senior</v>
      </c>
      <c r="D4249" s="5">
        <v>39</v>
      </c>
      <c r="E4249" s="9">
        <v>10</v>
      </c>
      <c r="F4249" s="5" t="str" cm="1">
        <f t="array" ref="F4249">_xlfn.IFS(E4249&lt;50, "Low Income", E4249&lt;100, "Middle Income", TRUE,"High Income")</f>
        <v>Low Income</v>
      </c>
      <c r="G4249" s="10">
        <v>90210</v>
      </c>
      <c r="H4249" s="9">
        <v>1</v>
      </c>
      <c r="I4249" s="9">
        <v>0.8</v>
      </c>
      <c r="J4249" s="5" t="str" cm="1">
        <f t="array" ref="J4249">_xlfn.IFS(I4249&lt;2,"Low", I4249&lt;5, "Middle", TRUE, "High")</f>
        <v>Low</v>
      </c>
      <c r="K4249" s="9">
        <v>2</v>
      </c>
      <c r="L4249" s="5" t="str" cm="1">
        <f t="array" ref="L4249">_xlfn.IFS(K4249=1,"undergraduate",K4249=2,"graduate",K4249=3,"professional")</f>
        <v>graduate</v>
      </c>
      <c r="M4249" s="9">
        <v>0</v>
      </c>
      <c r="N4249" s="5" t="str" cm="1">
        <f t="array" ref="N4249">_xlfn.IFS(M4249=0, "No Mortgage", M4249&lt;150, "Low Mortgage", TRUE, "High Mortgage")</f>
        <v>No Mortgage</v>
      </c>
      <c r="O4249" s="9">
        <v>0</v>
      </c>
      <c r="P4249" s="5" t="str">
        <f t="shared" si="132"/>
        <v>Rejected</v>
      </c>
      <c r="Q4249" s="9">
        <v>0</v>
      </c>
      <c r="R4249" s="9">
        <v>0</v>
      </c>
      <c r="S4249" s="5" t="str">
        <f t="shared" si="133"/>
        <v>No</v>
      </c>
      <c r="T4249" s="9">
        <v>1</v>
      </c>
      <c r="U4249" s="11">
        <v>0</v>
      </c>
    </row>
    <row r="4250" spans="1:21" x14ac:dyDescent="0.3">
      <c r="A4250" s="4">
        <v>4249</v>
      </c>
      <c r="B4250" s="5">
        <v>58</v>
      </c>
      <c r="C4250" s="5" t="str" cm="1">
        <f t="array" ref="C4250">_xlfn.IFS(B4250&lt;30, "Young", B4250&lt;50, "Middle Age", TRUE, "Senior")</f>
        <v>Senior</v>
      </c>
      <c r="D4250" s="5">
        <v>33</v>
      </c>
      <c r="E4250" s="5">
        <v>138</v>
      </c>
      <c r="F4250" s="5" t="str" cm="1">
        <f t="array" ref="F4250">_xlfn.IFS(E4250&lt;50, "Low Income", E4250&lt;100, "Middle Income", TRUE,"High Income")</f>
        <v>High Income</v>
      </c>
      <c r="G4250" s="6">
        <v>90720</v>
      </c>
      <c r="H4250" s="5">
        <v>2</v>
      </c>
      <c r="I4250" s="5">
        <v>3.9</v>
      </c>
      <c r="J4250" s="5" t="str" cm="1">
        <f t="array" ref="J4250">_xlfn.IFS(I4250&lt;2,"Low", I4250&lt;5, "Middle", TRUE, "High")</f>
        <v>Middle</v>
      </c>
      <c r="K4250" s="5">
        <v>1</v>
      </c>
      <c r="L4250" s="5" t="str" cm="1">
        <f t="array" ref="L4250">_xlfn.IFS(K4250=1,"undergraduate",K4250=2,"graduate",K4250=3,"professional")</f>
        <v>undergraduate</v>
      </c>
      <c r="M4250" s="5">
        <v>0</v>
      </c>
      <c r="N4250" s="5" t="str" cm="1">
        <f t="array" ref="N4250">_xlfn.IFS(M4250=0, "No Mortgage", M4250&lt;150, "Low Mortgage", TRUE, "High Mortgage")</f>
        <v>No Mortgage</v>
      </c>
      <c r="O4250" s="5">
        <v>0</v>
      </c>
      <c r="P4250" s="5" t="str">
        <f t="shared" si="132"/>
        <v>Rejected</v>
      </c>
      <c r="Q4250" s="5">
        <v>1</v>
      </c>
      <c r="R4250" s="5">
        <v>0</v>
      </c>
      <c r="S4250" s="5" t="str">
        <f t="shared" si="133"/>
        <v>No</v>
      </c>
      <c r="T4250" s="5">
        <v>1</v>
      </c>
      <c r="U4250" s="7">
        <v>0</v>
      </c>
    </row>
    <row r="4251" spans="1:21" x14ac:dyDescent="0.3">
      <c r="A4251" s="8">
        <v>4250</v>
      </c>
      <c r="B4251" s="9">
        <v>37</v>
      </c>
      <c r="C4251" s="5" t="str" cm="1">
        <f t="array" ref="C4251">_xlfn.IFS(B4251&lt;30, "Young", B4251&lt;50, "Middle Age", TRUE, "Senior")</f>
        <v>Middle Age</v>
      </c>
      <c r="D4251" s="5">
        <v>12</v>
      </c>
      <c r="E4251" s="9">
        <v>63</v>
      </c>
      <c r="F4251" s="5" t="str" cm="1">
        <f t="array" ref="F4251">_xlfn.IFS(E4251&lt;50, "Low Income", E4251&lt;100, "Middle Income", TRUE,"High Income")</f>
        <v>Middle Income</v>
      </c>
      <c r="G4251" s="10">
        <v>91942</v>
      </c>
      <c r="H4251" s="9">
        <v>4</v>
      </c>
      <c r="I4251" s="9">
        <v>2.1</v>
      </c>
      <c r="J4251" s="5" t="str" cm="1">
        <f t="array" ref="J4251">_xlfn.IFS(I4251&lt;2,"Low", I4251&lt;5, "Middle", TRUE, "High")</f>
        <v>Middle</v>
      </c>
      <c r="K4251" s="9">
        <v>3</v>
      </c>
      <c r="L4251" s="5" t="str" cm="1">
        <f t="array" ref="L4251">_xlfn.IFS(K4251=1,"undergraduate",K4251=2,"graduate",K4251=3,"professional")</f>
        <v>professional</v>
      </c>
      <c r="M4251" s="9">
        <v>0</v>
      </c>
      <c r="N4251" s="5" t="str" cm="1">
        <f t="array" ref="N4251">_xlfn.IFS(M4251=0, "No Mortgage", M4251&lt;150, "Low Mortgage", TRUE, "High Mortgage")</f>
        <v>No Mortgage</v>
      </c>
      <c r="O4251" s="9">
        <v>0</v>
      </c>
      <c r="P4251" s="5" t="str">
        <f t="shared" si="132"/>
        <v>Rejected</v>
      </c>
      <c r="Q4251" s="9">
        <v>0</v>
      </c>
      <c r="R4251" s="9">
        <v>0</v>
      </c>
      <c r="S4251" s="5" t="str">
        <f t="shared" si="133"/>
        <v>No</v>
      </c>
      <c r="T4251" s="9">
        <v>1</v>
      </c>
      <c r="U4251" s="11">
        <v>0</v>
      </c>
    </row>
    <row r="4252" spans="1:21" x14ac:dyDescent="0.3">
      <c r="A4252" s="4">
        <v>4251</v>
      </c>
      <c r="B4252" s="5">
        <v>52</v>
      </c>
      <c r="C4252" s="5" t="str" cm="1">
        <f t="array" ref="C4252">_xlfn.IFS(B4252&lt;30, "Young", B4252&lt;50, "Middle Age", TRUE, "Senior")</f>
        <v>Senior</v>
      </c>
      <c r="D4252" s="5">
        <v>28</v>
      </c>
      <c r="E4252" s="5">
        <v>54</v>
      </c>
      <c r="F4252" s="5" t="str" cm="1">
        <f t="array" ref="F4252">_xlfn.IFS(E4252&lt;50, "Low Income", E4252&lt;100, "Middle Income", TRUE,"High Income")</f>
        <v>Middle Income</v>
      </c>
      <c r="G4252" s="6">
        <v>90041</v>
      </c>
      <c r="H4252" s="5">
        <v>4</v>
      </c>
      <c r="I4252" s="5">
        <v>0.1</v>
      </c>
      <c r="J4252" s="5" t="str" cm="1">
        <f t="array" ref="J4252">_xlfn.IFS(I4252&lt;2,"Low", I4252&lt;5, "Middle", TRUE, "High")</f>
        <v>Low</v>
      </c>
      <c r="K4252" s="5">
        <v>3</v>
      </c>
      <c r="L4252" s="5" t="str" cm="1">
        <f t="array" ref="L4252">_xlfn.IFS(K4252=1,"undergraduate",K4252=2,"graduate",K4252=3,"professional")</f>
        <v>professional</v>
      </c>
      <c r="M4252" s="5">
        <v>0</v>
      </c>
      <c r="N4252" s="5" t="str" cm="1">
        <f t="array" ref="N4252">_xlfn.IFS(M4252=0, "No Mortgage", M4252&lt;150, "Low Mortgage", TRUE, "High Mortgage")</f>
        <v>No Mortgage</v>
      </c>
      <c r="O4252" s="5">
        <v>0</v>
      </c>
      <c r="P4252" s="5" t="str">
        <f t="shared" si="132"/>
        <v>Rejected</v>
      </c>
      <c r="Q4252" s="5">
        <v>0</v>
      </c>
      <c r="R4252" s="5">
        <v>0</v>
      </c>
      <c r="S4252" s="5" t="str">
        <f t="shared" si="133"/>
        <v>No</v>
      </c>
      <c r="T4252" s="5">
        <v>0</v>
      </c>
      <c r="U4252" s="7">
        <v>1</v>
      </c>
    </row>
    <row r="4253" spans="1:21" x14ac:dyDescent="0.3">
      <c r="A4253" s="8">
        <v>4252</v>
      </c>
      <c r="B4253" s="9">
        <v>42</v>
      </c>
      <c r="C4253" s="5" t="str" cm="1">
        <f t="array" ref="C4253">_xlfn.IFS(B4253&lt;30, "Young", B4253&lt;50, "Middle Age", TRUE, "Senior")</f>
        <v>Middle Age</v>
      </c>
      <c r="D4253" s="5">
        <v>16</v>
      </c>
      <c r="E4253" s="9">
        <v>62</v>
      </c>
      <c r="F4253" s="5" t="str" cm="1">
        <f t="array" ref="F4253">_xlfn.IFS(E4253&lt;50, "Low Income", E4253&lt;100, "Middle Income", TRUE,"High Income")</f>
        <v>Middle Income</v>
      </c>
      <c r="G4253" s="10">
        <v>95064</v>
      </c>
      <c r="H4253" s="9">
        <v>3</v>
      </c>
      <c r="I4253" s="9">
        <v>0.9</v>
      </c>
      <c r="J4253" s="5" t="str" cm="1">
        <f t="array" ref="J4253">_xlfn.IFS(I4253&lt;2,"Low", I4253&lt;5, "Middle", TRUE, "High")</f>
        <v>Low</v>
      </c>
      <c r="K4253" s="9">
        <v>3</v>
      </c>
      <c r="L4253" s="5" t="str" cm="1">
        <f t="array" ref="L4253">_xlfn.IFS(K4253=1,"undergraduate",K4253=2,"graduate",K4253=3,"professional")</f>
        <v>professional</v>
      </c>
      <c r="M4253" s="9">
        <v>0</v>
      </c>
      <c r="N4253" s="5" t="str" cm="1">
        <f t="array" ref="N4253">_xlfn.IFS(M4253=0, "No Mortgage", M4253&lt;150, "Low Mortgage", TRUE, "High Mortgage")</f>
        <v>No Mortgage</v>
      </c>
      <c r="O4253" s="9">
        <v>0</v>
      </c>
      <c r="P4253" s="5" t="str">
        <f t="shared" si="132"/>
        <v>Rejected</v>
      </c>
      <c r="Q4253" s="9">
        <v>0</v>
      </c>
      <c r="R4253" s="9">
        <v>0</v>
      </c>
      <c r="S4253" s="5" t="str">
        <f t="shared" si="133"/>
        <v>No</v>
      </c>
      <c r="T4253" s="9">
        <v>1</v>
      </c>
      <c r="U4253" s="11">
        <v>0</v>
      </c>
    </row>
    <row r="4254" spans="1:21" x14ac:dyDescent="0.3">
      <c r="A4254" s="4">
        <v>4253</v>
      </c>
      <c r="B4254" s="5">
        <v>54</v>
      </c>
      <c r="C4254" s="5" t="str" cm="1">
        <f t="array" ref="C4254">_xlfn.IFS(B4254&lt;30, "Young", B4254&lt;50, "Middle Age", TRUE, "Senior")</f>
        <v>Senior</v>
      </c>
      <c r="D4254" s="5">
        <v>29</v>
      </c>
      <c r="E4254" s="5">
        <v>81</v>
      </c>
      <c r="F4254" s="5" t="str" cm="1">
        <f t="array" ref="F4254">_xlfn.IFS(E4254&lt;50, "Low Income", E4254&lt;100, "Middle Income", TRUE,"High Income")</f>
        <v>Middle Income</v>
      </c>
      <c r="G4254" s="6">
        <v>91107</v>
      </c>
      <c r="H4254" s="5">
        <v>1</v>
      </c>
      <c r="I4254" s="5">
        <v>0.1</v>
      </c>
      <c r="J4254" s="5" t="str" cm="1">
        <f t="array" ref="J4254">_xlfn.IFS(I4254&lt;2,"Low", I4254&lt;5, "Middle", TRUE, "High")</f>
        <v>Low</v>
      </c>
      <c r="K4254" s="5">
        <v>3</v>
      </c>
      <c r="L4254" s="5" t="str" cm="1">
        <f t="array" ref="L4254">_xlfn.IFS(K4254=1,"undergraduate",K4254=2,"graduate",K4254=3,"professional")</f>
        <v>professional</v>
      </c>
      <c r="M4254" s="5">
        <v>0</v>
      </c>
      <c r="N4254" s="5" t="str" cm="1">
        <f t="array" ref="N4254">_xlfn.IFS(M4254=0, "No Mortgage", M4254&lt;150, "Low Mortgage", TRUE, "High Mortgage")</f>
        <v>No Mortgage</v>
      </c>
      <c r="O4254" s="5">
        <v>0</v>
      </c>
      <c r="P4254" s="5" t="str">
        <f t="shared" si="132"/>
        <v>Rejected</v>
      </c>
      <c r="Q4254" s="5">
        <v>0</v>
      </c>
      <c r="R4254" s="5">
        <v>0</v>
      </c>
      <c r="S4254" s="5" t="str">
        <f t="shared" si="133"/>
        <v>No</v>
      </c>
      <c r="T4254" s="5">
        <v>0</v>
      </c>
      <c r="U4254" s="7">
        <v>0</v>
      </c>
    </row>
    <row r="4255" spans="1:21" x14ac:dyDescent="0.3">
      <c r="A4255" s="8">
        <v>4254</v>
      </c>
      <c r="B4255" s="9">
        <v>54</v>
      </c>
      <c r="C4255" s="5" t="str" cm="1">
        <f t="array" ref="C4255">_xlfn.IFS(B4255&lt;30, "Young", B4255&lt;50, "Middle Age", TRUE, "Senior")</f>
        <v>Senior</v>
      </c>
      <c r="D4255" s="5">
        <v>28</v>
      </c>
      <c r="E4255" s="9">
        <v>61</v>
      </c>
      <c r="F4255" s="5" t="str" cm="1">
        <f t="array" ref="F4255">_xlfn.IFS(E4255&lt;50, "Low Income", E4255&lt;100, "Middle Income", TRUE,"High Income")</f>
        <v>Middle Income</v>
      </c>
      <c r="G4255" s="10">
        <v>90601</v>
      </c>
      <c r="H4255" s="9">
        <v>3</v>
      </c>
      <c r="I4255" s="9">
        <v>3</v>
      </c>
      <c r="J4255" s="5" t="str" cm="1">
        <f t="array" ref="J4255">_xlfn.IFS(I4255&lt;2,"Low", I4255&lt;5, "Middle", TRUE, "High")</f>
        <v>Middle</v>
      </c>
      <c r="K4255" s="9">
        <v>2</v>
      </c>
      <c r="L4255" s="5" t="str" cm="1">
        <f t="array" ref="L4255">_xlfn.IFS(K4255=1,"undergraduate",K4255=2,"graduate",K4255=3,"professional")</f>
        <v>graduate</v>
      </c>
      <c r="M4255" s="9">
        <v>0</v>
      </c>
      <c r="N4255" s="5" t="str" cm="1">
        <f t="array" ref="N4255">_xlfn.IFS(M4255=0, "No Mortgage", M4255&lt;150, "Low Mortgage", TRUE, "High Mortgage")</f>
        <v>No Mortgage</v>
      </c>
      <c r="O4255" s="9">
        <v>0</v>
      </c>
      <c r="P4255" s="5" t="str">
        <f t="shared" si="132"/>
        <v>Rejected</v>
      </c>
      <c r="Q4255" s="9">
        <v>0</v>
      </c>
      <c r="R4255" s="9">
        <v>0</v>
      </c>
      <c r="S4255" s="5" t="str">
        <f t="shared" si="133"/>
        <v>No</v>
      </c>
      <c r="T4255" s="9">
        <v>1</v>
      </c>
      <c r="U4255" s="11">
        <v>1</v>
      </c>
    </row>
    <row r="4256" spans="1:21" x14ac:dyDescent="0.3">
      <c r="A4256" s="4">
        <v>4255</v>
      </c>
      <c r="B4256" s="5">
        <v>51</v>
      </c>
      <c r="C4256" s="5" t="str" cm="1">
        <f t="array" ref="C4256">_xlfn.IFS(B4256&lt;30, "Young", B4256&lt;50, "Middle Age", TRUE, "Senior")</f>
        <v>Senior</v>
      </c>
      <c r="D4256" s="5">
        <v>27</v>
      </c>
      <c r="E4256" s="5">
        <v>68</v>
      </c>
      <c r="F4256" s="5" t="str" cm="1">
        <f t="array" ref="F4256">_xlfn.IFS(E4256&lt;50, "Low Income", E4256&lt;100, "Middle Income", TRUE,"High Income")</f>
        <v>Middle Income</v>
      </c>
      <c r="G4256" s="6">
        <v>91711</v>
      </c>
      <c r="H4256" s="5">
        <v>1</v>
      </c>
      <c r="I4256" s="5">
        <v>1.6</v>
      </c>
      <c r="J4256" s="5" t="str" cm="1">
        <f t="array" ref="J4256">_xlfn.IFS(I4256&lt;2,"Low", I4256&lt;5, "Middle", TRUE, "High")</f>
        <v>Low</v>
      </c>
      <c r="K4256" s="5">
        <v>3</v>
      </c>
      <c r="L4256" s="5" t="str" cm="1">
        <f t="array" ref="L4256">_xlfn.IFS(K4256=1,"undergraduate",K4256=2,"graduate",K4256=3,"professional")</f>
        <v>professional</v>
      </c>
      <c r="M4256" s="5">
        <v>0</v>
      </c>
      <c r="N4256" s="5" t="str" cm="1">
        <f t="array" ref="N4256">_xlfn.IFS(M4256=0, "No Mortgage", M4256&lt;150, "Low Mortgage", TRUE, "High Mortgage")</f>
        <v>No Mortgage</v>
      </c>
      <c r="O4256" s="5">
        <v>0</v>
      </c>
      <c r="P4256" s="5" t="str">
        <f t="shared" si="132"/>
        <v>Rejected</v>
      </c>
      <c r="Q4256" s="5">
        <v>0</v>
      </c>
      <c r="R4256" s="5">
        <v>0</v>
      </c>
      <c r="S4256" s="5" t="str">
        <f t="shared" si="133"/>
        <v>No</v>
      </c>
      <c r="T4256" s="5">
        <v>1</v>
      </c>
      <c r="U4256" s="7">
        <v>0</v>
      </c>
    </row>
    <row r="4257" spans="1:21" x14ac:dyDescent="0.3">
      <c r="A4257" s="8">
        <v>4256</v>
      </c>
      <c r="B4257" s="9">
        <v>59</v>
      </c>
      <c r="C4257" s="5" t="str" cm="1">
        <f t="array" ref="C4257">_xlfn.IFS(B4257&lt;30, "Young", B4257&lt;50, "Middle Age", TRUE, "Senior")</f>
        <v>Senior</v>
      </c>
      <c r="D4257" s="5">
        <v>35</v>
      </c>
      <c r="E4257" s="9">
        <v>78</v>
      </c>
      <c r="F4257" s="5" t="str" cm="1">
        <f t="array" ref="F4257">_xlfn.IFS(E4257&lt;50, "Low Income", E4257&lt;100, "Middle Income", TRUE,"High Income")</f>
        <v>Middle Income</v>
      </c>
      <c r="G4257" s="10">
        <v>90095</v>
      </c>
      <c r="H4257" s="9">
        <v>2</v>
      </c>
      <c r="I4257" s="9">
        <v>2.8</v>
      </c>
      <c r="J4257" s="5" t="str" cm="1">
        <f t="array" ref="J4257">_xlfn.IFS(I4257&lt;2,"Low", I4257&lt;5, "Middle", TRUE, "High")</f>
        <v>Middle</v>
      </c>
      <c r="K4257" s="9">
        <v>1</v>
      </c>
      <c r="L4257" s="5" t="str" cm="1">
        <f t="array" ref="L4257">_xlfn.IFS(K4257=1,"undergraduate",K4257=2,"graduate",K4257=3,"professional")</f>
        <v>undergraduate</v>
      </c>
      <c r="M4257" s="9">
        <v>0</v>
      </c>
      <c r="N4257" s="5" t="str" cm="1">
        <f t="array" ref="N4257">_xlfn.IFS(M4257=0, "No Mortgage", M4257&lt;150, "Low Mortgage", TRUE, "High Mortgage")</f>
        <v>No Mortgage</v>
      </c>
      <c r="O4257" s="9">
        <v>0</v>
      </c>
      <c r="P4257" s="5" t="str">
        <f t="shared" si="132"/>
        <v>Rejected</v>
      </c>
      <c r="Q4257" s="9">
        <v>0</v>
      </c>
      <c r="R4257" s="9">
        <v>0</v>
      </c>
      <c r="S4257" s="5" t="str">
        <f t="shared" si="133"/>
        <v>No</v>
      </c>
      <c r="T4257" s="9">
        <v>1</v>
      </c>
      <c r="U4257" s="11">
        <v>0</v>
      </c>
    </row>
    <row r="4258" spans="1:21" x14ac:dyDescent="0.3">
      <c r="A4258" s="4">
        <v>4257</v>
      </c>
      <c r="B4258" s="5">
        <v>41</v>
      </c>
      <c r="C4258" s="5" t="str" cm="1">
        <f t="array" ref="C4258">_xlfn.IFS(B4258&lt;30, "Young", B4258&lt;50, "Middle Age", TRUE, "Senior")</f>
        <v>Middle Age</v>
      </c>
      <c r="D4258" s="5">
        <v>17</v>
      </c>
      <c r="E4258" s="5">
        <v>165</v>
      </c>
      <c r="F4258" s="5" t="str" cm="1">
        <f t="array" ref="F4258">_xlfn.IFS(E4258&lt;50, "Low Income", E4258&lt;100, "Middle Income", TRUE,"High Income")</f>
        <v>High Income</v>
      </c>
      <c r="G4258" s="6">
        <v>91311</v>
      </c>
      <c r="H4258" s="5">
        <v>2</v>
      </c>
      <c r="I4258" s="5">
        <v>7.6</v>
      </c>
      <c r="J4258" s="5" t="str" cm="1">
        <f t="array" ref="J4258">_xlfn.IFS(I4258&lt;2,"Low", I4258&lt;5, "Middle", TRUE, "High")</f>
        <v>High</v>
      </c>
      <c r="K4258" s="5">
        <v>1</v>
      </c>
      <c r="L4258" s="5" t="str" cm="1">
        <f t="array" ref="L4258">_xlfn.IFS(K4258=1,"undergraduate",K4258=2,"graduate",K4258=3,"professional")</f>
        <v>undergraduate</v>
      </c>
      <c r="M4258" s="5">
        <v>157</v>
      </c>
      <c r="N4258" s="5" t="str" cm="1">
        <f t="array" ref="N4258">_xlfn.IFS(M4258=0, "No Mortgage", M4258&lt;150, "Low Mortgage", TRUE, "High Mortgage")</f>
        <v>High Mortgage</v>
      </c>
      <c r="O4258" s="5">
        <v>0</v>
      </c>
      <c r="P4258" s="5" t="str">
        <f t="shared" si="132"/>
        <v>Rejected</v>
      </c>
      <c r="Q4258" s="5">
        <v>0</v>
      </c>
      <c r="R4258" s="5">
        <v>0</v>
      </c>
      <c r="S4258" s="5" t="str">
        <f t="shared" si="133"/>
        <v>No</v>
      </c>
      <c r="T4258" s="5">
        <v>0</v>
      </c>
      <c r="U4258" s="7">
        <v>0</v>
      </c>
    </row>
    <row r="4259" spans="1:21" x14ac:dyDescent="0.3">
      <c r="A4259" s="8">
        <v>4258</v>
      </c>
      <c r="B4259" s="9">
        <v>43</v>
      </c>
      <c r="C4259" s="5" t="str" cm="1">
        <f t="array" ref="C4259">_xlfn.IFS(B4259&lt;30, "Young", B4259&lt;50, "Middle Age", TRUE, "Senior")</f>
        <v>Middle Age</v>
      </c>
      <c r="D4259" s="5">
        <v>17</v>
      </c>
      <c r="E4259" s="9">
        <v>48</v>
      </c>
      <c r="F4259" s="5" t="str" cm="1">
        <f t="array" ref="F4259">_xlfn.IFS(E4259&lt;50, "Low Income", E4259&lt;100, "Middle Income", TRUE,"High Income")</f>
        <v>Low Income</v>
      </c>
      <c r="G4259" s="10">
        <v>95762</v>
      </c>
      <c r="H4259" s="9">
        <v>3</v>
      </c>
      <c r="I4259" s="9">
        <v>2.2000000000000002</v>
      </c>
      <c r="J4259" s="5" t="str" cm="1">
        <f t="array" ref="J4259">_xlfn.IFS(I4259&lt;2,"Low", I4259&lt;5, "Middle", TRUE, "High")</f>
        <v>Middle</v>
      </c>
      <c r="K4259" s="9">
        <v>2</v>
      </c>
      <c r="L4259" s="5" t="str" cm="1">
        <f t="array" ref="L4259">_xlfn.IFS(K4259=1,"undergraduate",K4259=2,"graduate",K4259=3,"professional")</f>
        <v>graduate</v>
      </c>
      <c r="M4259" s="9">
        <v>0</v>
      </c>
      <c r="N4259" s="5" t="str" cm="1">
        <f t="array" ref="N4259">_xlfn.IFS(M4259=0, "No Mortgage", M4259&lt;150, "Low Mortgage", TRUE, "High Mortgage")</f>
        <v>No Mortgage</v>
      </c>
      <c r="O4259" s="9">
        <v>0</v>
      </c>
      <c r="P4259" s="5" t="str">
        <f t="shared" si="132"/>
        <v>Rejected</v>
      </c>
      <c r="Q4259" s="9">
        <v>0</v>
      </c>
      <c r="R4259" s="9">
        <v>0</v>
      </c>
      <c r="S4259" s="5" t="str">
        <f t="shared" si="133"/>
        <v>No</v>
      </c>
      <c r="T4259" s="9">
        <v>0</v>
      </c>
      <c r="U4259" s="11">
        <v>1</v>
      </c>
    </row>
    <row r="4260" spans="1:21" x14ac:dyDescent="0.3">
      <c r="A4260" s="4">
        <v>4259</v>
      </c>
      <c r="B4260" s="5">
        <v>52</v>
      </c>
      <c r="C4260" s="5" t="str" cm="1">
        <f t="array" ref="C4260">_xlfn.IFS(B4260&lt;30, "Young", B4260&lt;50, "Middle Age", TRUE, "Senior")</f>
        <v>Senior</v>
      </c>
      <c r="D4260" s="5">
        <v>26</v>
      </c>
      <c r="E4260" s="5">
        <v>155</v>
      </c>
      <c r="F4260" s="5" t="str" cm="1">
        <f t="array" ref="F4260">_xlfn.IFS(E4260&lt;50, "Low Income", E4260&lt;100, "Middle Income", TRUE,"High Income")</f>
        <v>High Income</v>
      </c>
      <c r="G4260" s="6">
        <v>92660</v>
      </c>
      <c r="H4260" s="5">
        <v>3</v>
      </c>
      <c r="I4260" s="5">
        <v>7.2</v>
      </c>
      <c r="J4260" s="5" t="str" cm="1">
        <f t="array" ref="J4260">_xlfn.IFS(I4260&lt;2,"Low", I4260&lt;5, "Middle", TRUE, "High")</f>
        <v>High</v>
      </c>
      <c r="K4260" s="5">
        <v>2</v>
      </c>
      <c r="L4260" s="5" t="str" cm="1">
        <f t="array" ref="L4260">_xlfn.IFS(K4260=1,"undergraduate",K4260=2,"graduate",K4260=3,"professional")</f>
        <v>graduate</v>
      </c>
      <c r="M4260" s="5">
        <v>0</v>
      </c>
      <c r="N4260" s="5" t="str" cm="1">
        <f t="array" ref="N4260">_xlfn.IFS(M4260=0, "No Mortgage", M4260&lt;150, "Low Mortgage", TRUE, "High Mortgage")</f>
        <v>No Mortgage</v>
      </c>
      <c r="O4260" s="5">
        <v>1</v>
      </c>
      <c r="P4260" s="5" t="str">
        <f t="shared" si="132"/>
        <v>Accepted</v>
      </c>
      <c r="Q4260" s="5">
        <v>0</v>
      </c>
      <c r="R4260" s="5">
        <v>0</v>
      </c>
      <c r="S4260" s="5" t="str">
        <f t="shared" si="133"/>
        <v>No</v>
      </c>
      <c r="T4260" s="5">
        <v>1</v>
      </c>
      <c r="U4260" s="7">
        <v>0</v>
      </c>
    </row>
    <row r="4261" spans="1:21" x14ac:dyDescent="0.3">
      <c r="A4261" s="8">
        <v>4260</v>
      </c>
      <c r="B4261" s="9">
        <v>52</v>
      </c>
      <c r="C4261" s="5" t="str" cm="1">
        <f t="array" ref="C4261">_xlfn.IFS(B4261&lt;30, "Young", B4261&lt;50, "Middle Age", TRUE, "Senior")</f>
        <v>Senior</v>
      </c>
      <c r="D4261" s="5">
        <v>26</v>
      </c>
      <c r="E4261" s="9">
        <v>158</v>
      </c>
      <c r="F4261" s="5" t="str" cm="1">
        <f t="array" ref="F4261">_xlfn.IFS(E4261&lt;50, "Low Income", E4261&lt;100, "Middle Income", TRUE,"High Income")</f>
        <v>High Income</v>
      </c>
      <c r="G4261" s="10">
        <v>94920</v>
      </c>
      <c r="H4261" s="9">
        <v>2</v>
      </c>
      <c r="I4261" s="9">
        <v>3.7</v>
      </c>
      <c r="J4261" s="5" t="str" cm="1">
        <f t="array" ref="J4261">_xlfn.IFS(I4261&lt;2,"Low", I4261&lt;5, "Middle", TRUE, "High")</f>
        <v>Middle</v>
      </c>
      <c r="K4261" s="9">
        <v>3</v>
      </c>
      <c r="L4261" s="5" t="str" cm="1">
        <f t="array" ref="L4261">_xlfn.IFS(K4261=1,"undergraduate",K4261=2,"graduate",K4261=3,"professional")</f>
        <v>professional</v>
      </c>
      <c r="M4261" s="9">
        <v>251</v>
      </c>
      <c r="N4261" s="5" t="str" cm="1">
        <f t="array" ref="N4261">_xlfn.IFS(M4261=0, "No Mortgage", M4261&lt;150, "Low Mortgage", TRUE, "High Mortgage")</f>
        <v>High Mortgage</v>
      </c>
      <c r="O4261" s="9">
        <v>1</v>
      </c>
      <c r="P4261" s="5" t="str">
        <f t="shared" si="132"/>
        <v>Accepted</v>
      </c>
      <c r="Q4261" s="9">
        <v>0</v>
      </c>
      <c r="R4261" s="9">
        <v>0</v>
      </c>
      <c r="S4261" s="5" t="str">
        <f t="shared" si="133"/>
        <v>No</v>
      </c>
      <c r="T4261" s="9">
        <v>0</v>
      </c>
      <c r="U4261" s="11">
        <v>1</v>
      </c>
    </row>
    <row r="4262" spans="1:21" x14ac:dyDescent="0.3">
      <c r="A4262" s="4">
        <v>4261</v>
      </c>
      <c r="B4262" s="5">
        <v>57</v>
      </c>
      <c r="C4262" s="5" t="str" cm="1">
        <f t="array" ref="C4262">_xlfn.IFS(B4262&lt;30, "Young", B4262&lt;50, "Middle Age", TRUE, "Senior")</f>
        <v>Senior</v>
      </c>
      <c r="D4262" s="5">
        <v>31</v>
      </c>
      <c r="E4262" s="5">
        <v>52</v>
      </c>
      <c r="F4262" s="5" t="str" cm="1">
        <f t="array" ref="F4262">_xlfn.IFS(E4262&lt;50, "Low Income", E4262&lt;100, "Middle Income", TRUE,"High Income")</f>
        <v>Middle Income</v>
      </c>
      <c r="G4262" s="6">
        <v>94105</v>
      </c>
      <c r="H4262" s="5">
        <v>1</v>
      </c>
      <c r="I4262" s="5">
        <v>1.4</v>
      </c>
      <c r="J4262" s="5" t="str" cm="1">
        <f t="array" ref="J4262">_xlfn.IFS(I4262&lt;2,"Low", I4262&lt;5, "Middle", TRUE, "High")</f>
        <v>Low</v>
      </c>
      <c r="K4262" s="5">
        <v>1</v>
      </c>
      <c r="L4262" s="5" t="str" cm="1">
        <f t="array" ref="L4262">_xlfn.IFS(K4262=1,"undergraduate",K4262=2,"graduate",K4262=3,"professional")</f>
        <v>undergraduate</v>
      </c>
      <c r="M4262" s="5">
        <v>0</v>
      </c>
      <c r="N4262" s="5" t="str" cm="1">
        <f t="array" ref="N4262">_xlfn.IFS(M4262=0, "No Mortgage", M4262&lt;150, "Low Mortgage", TRUE, "High Mortgage")</f>
        <v>No Mortgage</v>
      </c>
      <c r="O4262" s="5">
        <v>0</v>
      </c>
      <c r="P4262" s="5" t="str">
        <f t="shared" si="132"/>
        <v>Rejected</v>
      </c>
      <c r="Q4262" s="5">
        <v>0</v>
      </c>
      <c r="R4262" s="5">
        <v>0</v>
      </c>
      <c r="S4262" s="5" t="str">
        <f t="shared" si="133"/>
        <v>No</v>
      </c>
      <c r="T4262" s="5">
        <v>1</v>
      </c>
      <c r="U4262" s="7">
        <v>0</v>
      </c>
    </row>
    <row r="4263" spans="1:21" x14ac:dyDescent="0.3">
      <c r="A4263" s="8">
        <v>4262</v>
      </c>
      <c r="B4263" s="9">
        <v>53</v>
      </c>
      <c r="C4263" s="5" t="str" cm="1">
        <f t="array" ref="C4263">_xlfn.IFS(B4263&lt;30, "Young", B4263&lt;50, "Middle Age", TRUE, "Senior")</f>
        <v>Senior</v>
      </c>
      <c r="D4263" s="5">
        <v>28</v>
      </c>
      <c r="E4263" s="9">
        <v>18</v>
      </c>
      <c r="F4263" s="5" t="str" cm="1">
        <f t="array" ref="F4263">_xlfn.IFS(E4263&lt;50, "Low Income", E4263&lt;100, "Middle Income", TRUE,"High Income")</f>
        <v>Low Income</v>
      </c>
      <c r="G4263" s="10">
        <v>92507</v>
      </c>
      <c r="H4263" s="9">
        <v>4</v>
      </c>
      <c r="I4263" s="9">
        <v>0.8</v>
      </c>
      <c r="J4263" s="5" t="str" cm="1">
        <f t="array" ref="J4263">_xlfn.IFS(I4263&lt;2,"Low", I4263&lt;5, "Middle", TRUE, "High")</f>
        <v>Low</v>
      </c>
      <c r="K4263" s="9">
        <v>1</v>
      </c>
      <c r="L4263" s="5" t="str" cm="1">
        <f t="array" ref="L4263">_xlfn.IFS(K4263=1,"undergraduate",K4263=2,"graduate",K4263=3,"professional")</f>
        <v>undergraduate</v>
      </c>
      <c r="M4263" s="9">
        <v>0</v>
      </c>
      <c r="N4263" s="5" t="str" cm="1">
        <f t="array" ref="N4263">_xlfn.IFS(M4263=0, "No Mortgage", M4263&lt;150, "Low Mortgage", TRUE, "High Mortgage")</f>
        <v>No Mortgage</v>
      </c>
      <c r="O4263" s="9">
        <v>0</v>
      </c>
      <c r="P4263" s="5" t="str">
        <f t="shared" si="132"/>
        <v>Rejected</v>
      </c>
      <c r="Q4263" s="9">
        <v>0</v>
      </c>
      <c r="R4263" s="9">
        <v>0</v>
      </c>
      <c r="S4263" s="5" t="str">
        <f t="shared" si="133"/>
        <v>No</v>
      </c>
      <c r="T4263" s="9">
        <v>0</v>
      </c>
      <c r="U4263" s="11">
        <v>0</v>
      </c>
    </row>
    <row r="4264" spans="1:21" x14ac:dyDescent="0.3">
      <c r="A4264" s="4">
        <v>4263</v>
      </c>
      <c r="B4264" s="5">
        <v>58</v>
      </c>
      <c r="C4264" s="5" t="str" cm="1">
        <f t="array" ref="C4264">_xlfn.IFS(B4264&lt;30, "Young", B4264&lt;50, "Middle Age", TRUE, "Senior")</f>
        <v>Senior</v>
      </c>
      <c r="D4264" s="5">
        <v>33</v>
      </c>
      <c r="E4264" s="5">
        <v>42</v>
      </c>
      <c r="F4264" s="5" t="str" cm="1">
        <f t="array" ref="F4264">_xlfn.IFS(E4264&lt;50, "Low Income", E4264&lt;100, "Middle Income", TRUE,"High Income")</f>
        <v>Low Income</v>
      </c>
      <c r="G4264" s="6">
        <v>92093</v>
      </c>
      <c r="H4264" s="5">
        <v>4</v>
      </c>
      <c r="I4264" s="5">
        <v>1.7</v>
      </c>
      <c r="J4264" s="5" t="str" cm="1">
        <f t="array" ref="J4264">_xlfn.IFS(I4264&lt;2,"Low", I4264&lt;5, "Middle", TRUE, "High")</f>
        <v>Low</v>
      </c>
      <c r="K4264" s="5">
        <v>1</v>
      </c>
      <c r="L4264" s="5" t="str" cm="1">
        <f t="array" ref="L4264">_xlfn.IFS(K4264=1,"undergraduate",K4264=2,"graduate",K4264=3,"professional")</f>
        <v>undergraduate</v>
      </c>
      <c r="M4264" s="5">
        <v>0</v>
      </c>
      <c r="N4264" s="5" t="str" cm="1">
        <f t="array" ref="N4264">_xlfn.IFS(M4264=0, "No Mortgage", M4264&lt;150, "Low Mortgage", TRUE, "High Mortgage")</f>
        <v>No Mortgage</v>
      </c>
      <c r="O4264" s="5">
        <v>0</v>
      </c>
      <c r="P4264" s="5" t="str">
        <f t="shared" si="132"/>
        <v>Rejected</v>
      </c>
      <c r="Q4264" s="5">
        <v>0</v>
      </c>
      <c r="R4264" s="5">
        <v>0</v>
      </c>
      <c r="S4264" s="5" t="str">
        <f t="shared" si="133"/>
        <v>No</v>
      </c>
      <c r="T4264" s="5">
        <v>0</v>
      </c>
      <c r="U4264" s="7">
        <v>0</v>
      </c>
    </row>
    <row r="4265" spans="1:21" x14ac:dyDescent="0.3">
      <c r="A4265" s="8">
        <v>4264</v>
      </c>
      <c r="B4265" s="9">
        <v>59</v>
      </c>
      <c r="C4265" s="5" t="str" cm="1">
        <f t="array" ref="C4265">_xlfn.IFS(B4265&lt;30, "Young", B4265&lt;50, "Middle Age", TRUE, "Senior")</f>
        <v>Senior</v>
      </c>
      <c r="D4265" s="5">
        <v>33</v>
      </c>
      <c r="E4265" s="9">
        <v>18</v>
      </c>
      <c r="F4265" s="5" t="str" cm="1">
        <f t="array" ref="F4265">_xlfn.IFS(E4265&lt;50, "Low Income", E4265&lt;100, "Middle Income", TRUE,"High Income")</f>
        <v>Low Income</v>
      </c>
      <c r="G4265" s="10">
        <v>94542</v>
      </c>
      <c r="H4265" s="9">
        <v>2</v>
      </c>
      <c r="I4265" s="9">
        <v>0.2</v>
      </c>
      <c r="J4265" s="5" t="str" cm="1">
        <f t="array" ref="J4265">_xlfn.IFS(I4265&lt;2,"Low", I4265&lt;5, "Middle", TRUE, "High")</f>
        <v>Low</v>
      </c>
      <c r="K4265" s="9">
        <v>3</v>
      </c>
      <c r="L4265" s="5" t="str" cm="1">
        <f t="array" ref="L4265">_xlfn.IFS(K4265=1,"undergraduate",K4265=2,"graduate",K4265=3,"professional")</f>
        <v>professional</v>
      </c>
      <c r="M4265" s="9">
        <v>0</v>
      </c>
      <c r="N4265" s="5" t="str" cm="1">
        <f t="array" ref="N4265">_xlfn.IFS(M4265=0, "No Mortgage", M4265&lt;150, "Low Mortgage", TRUE, "High Mortgage")</f>
        <v>No Mortgage</v>
      </c>
      <c r="O4265" s="9">
        <v>0</v>
      </c>
      <c r="P4265" s="5" t="str">
        <f t="shared" si="132"/>
        <v>Rejected</v>
      </c>
      <c r="Q4265" s="9">
        <v>0</v>
      </c>
      <c r="R4265" s="9">
        <v>0</v>
      </c>
      <c r="S4265" s="5" t="str">
        <f t="shared" si="133"/>
        <v>No</v>
      </c>
      <c r="T4265" s="9">
        <v>0</v>
      </c>
      <c r="U4265" s="11">
        <v>0</v>
      </c>
    </row>
    <row r="4266" spans="1:21" x14ac:dyDescent="0.3">
      <c r="A4266" s="4">
        <v>4265</v>
      </c>
      <c r="B4266" s="5">
        <v>57</v>
      </c>
      <c r="C4266" s="5" t="str" cm="1">
        <f t="array" ref="C4266">_xlfn.IFS(B4266&lt;30, "Young", B4266&lt;50, "Middle Age", TRUE, "Senior")</f>
        <v>Senior</v>
      </c>
      <c r="D4266" s="5">
        <v>31</v>
      </c>
      <c r="E4266" s="5">
        <v>40</v>
      </c>
      <c r="F4266" s="5" t="str" cm="1">
        <f t="array" ref="F4266">_xlfn.IFS(E4266&lt;50, "Low Income", E4266&lt;100, "Middle Income", TRUE,"High Income")</f>
        <v>Low Income</v>
      </c>
      <c r="G4266" s="6">
        <v>94304</v>
      </c>
      <c r="H4266" s="5">
        <v>2</v>
      </c>
      <c r="I4266" s="5">
        <v>0.3</v>
      </c>
      <c r="J4266" s="5" t="str" cm="1">
        <f t="array" ref="J4266">_xlfn.IFS(I4266&lt;2,"Low", I4266&lt;5, "Middle", TRUE, "High")</f>
        <v>Low</v>
      </c>
      <c r="K4266" s="5">
        <v>1</v>
      </c>
      <c r="L4266" s="5" t="str" cm="1">
        <f t="array" ref="L4266">_xlfn.IFS(K4266=1,"undergraduate",K4266=2,"graduate",K4266=3,"professional")</f>
        <v>undergraduate</v>
      </c>
      <c r="M4266" s="5">
        <v>0</v>
      </c>
      <c r="N4266" s="5" t="str" cm="1">
        <f t="array" ref="N4266">_xlfn.IFS(M4266=0, "No Mortgage", M4266&lt;150, "Low Mortgage", TRUE, "High Mortgage")</f>
        <v>No Mortgage</v>
      </c>
      <c r="O4266" s="5">
        <v>0</v>
      </c>
      <c r="P4266" s="5" t="str">
        <f t="shared" si="132"/>
        <v>Rejected</v>
      </c>
      <c r="Q4266" s="5">
        <v>1</v>
      </c>
      <c r="R4266" s="5">
        <v>1</v>
      </c>
      <c r="S4266" s="5" t="str">
        <f t="shared" si="133"/>
        <v>Yes</v>
      </c>
      <c r="T4266" s="5">
        <v>1</v>
      </c>
      <c r="U4266" s="7">
        <v>1</v>
      </c>
    </row>
    <row r="4267" spans="1:21" x14ac:dyDescent="0.3">
      <c r="A4267" s="8">
        <v>4266</v>
      </c>
      <c r="B4267" s="9">
        <v>27</v>
      </c>
      <c r="C4267" s="5" t="str" cm="1">
        <f t="array" ref="C4267">_xlfn.IFS(B4267&lt;30, "Young", B4267&lt;50, "Middle Age", TRUE, "Senior")</f>
        <v>Young</v>
      </c>
      <c r="D4267" s="5">
        <v>2</v>
      </c>
      <c r="E4267" s="9">
        <v>44</v>
      </c>
      <c r="F4267" s="5" t="str" cm="1">
        <f t="array" ref="F4267">_xlfn.IFS(E4267&lt;50, "Low Income", E4267&lt;100, "Middle Income", TRUE,"High Income")</f>
        <v>Low Income</v>
      </c>
      <c r="G4267" s="10">
        <v>93943</v>
      </c>
      <c r="H4267" s="9">
        <v>4</v>
      </c>
      <c r="I4267" s="9">
        <v>0.6</v>
      </c>
      <c r="J4267" s="5" t="str" cm="1">
        <f t="array" ref="J4267">_xlfn.IFS(I4267&lt;2,"Low", I4267&lt;5, "Middle", TRUE, "High")</f>
        <v>Low</v>
      </c>
      <c r="K4267" s="9">
        <v>2</v>
      </c>
      <c r="L4267" s="5" t="str" cm="1">
        <f t="array" ref="L4267">_xlfn.IFS(K4267=1,"undergraduate",K4267=2,"graduate",K4267=3,"professional")</f>
        <v>graduate</v>
      </c>
      <c r="M4267" s="9">
        <v>0</v>
      </c>
      <c r="N4267" s="5" t="str" cm="1">
        <f t="array" ref="N4267">_xlfn.IFS(M4267=0, "No Mortgage", M4267&lt;150, "Low Mortgage", TRUE, "High Mortgage")</f>
        <v>No Mortgage</v>
      </c>
      <c r="O4267" s="9">
        <v>0</v>
      </c>
      <c r="P4267" s="5" t="str">
        <f t="shared" si="132"/>
        <v>Rejected</v>
      </c>
      <c r="Q4267" s="9">
        <v>1</v>
      </c>
      <c r="R4267" s="9">
        <v>1</v>
      </c>
      <c r="S4267" s="5" t="str">
        <f t="shared" si="133"/>
        <v>Yes</v>
      </c>
      <c r="T4267" s="9">
        <v>1</v>
      </c>
      <c r="U4267" s="11">
        <v>0</v>
      </c>
    </row>
    <row r="4268" spans="1:21" x14ac:dyDescent="0.3">
      <c r="A4268" s="4">
        <v>4267</v>
      </c>
      <c r="B4268" s="5">
        <v>42</v>
      </c>
      <c r="C4268" s="5" t="str" cm="1">
        <f t="array" ref="C4268">_xlfn.IFS(B4268&lt;30, "Young", B4268&lt;50, "Middle Age", TRUE, "Senior")</f>
        <v>Middle Age</v>
      </c>
      <c r="D4268" s="5">
        <v>16</v>
      </c>
      <c r="E4268" s="5">
        <v>11</v>
      </c>
      <c r="F4268" s="5" t="str" cm="1">
        <f t="array" ref="F4268">_xlfn.IFS(E4268&lt;50, "Low Income", E4268&lt;100, "Middle Income", TRUE,"High Income")</f>
        <v>Low Income</v>
      </c>
      <c r="G4268" s="6">
        <v>94015</v>
      </c>
      <c r="H4268" s="5">
        <v>1</v>
      </c>
      <c r="I4268" s="5">
        <v>0.2</v>
      </c>
      <c r="J4268" s="5" t="str" cm="1">
        <f t="array" ref="J4268">_xlfn.IFS(I4268&lt;2,"Low", I4268&lt;5, "Middle", TRUE, "High")</f>
        <v>Low</v>
      </c>
      <c r="K4268" s="5">
        <v>1</v>
      </c>
      <c r="L4268" s="5" t="str" cm="1">
        <f t="array" ref="L4268">_xlfn.IFS(K4268=1,"undergraduate",K4268=2,"graduate",K4268=3,"professional")</f>
        <v>undergraduate</v>
      </c>
      <c r="M4268" s="5">
        <v>87</v>
      </c>
      <c r="N4268" s="5" t="str" cm="1">
        <f t="array" ref="N4268">_xlfn.IFS(M4268=0, "No Mortgage", M4268&lt;150, "Low Mortgage", TRUE, "High Mortgage")</f>
        <v>Low Mortgage</v>
      </c>
      <c r="O4268" s="5">
        <v>0</v>
      </c>
      <c r="P4268" s="5" t="str">
        <f t="shared" si="132"/>
        <v>Rejected</v>
      </c>
      <c r="Q4268" s="5">
        <v>0</v>
      </c>
      <c r="R4268" s="5">
        <v>0</v>
      </c>
      <c r="S4268" s="5" t="str">
        <f t="shared" si="133"/>
        <v>No</v>
      </c>
      <c r="T4268" s="5">
        <v>0</v>
      </c>
      <c r="U4268" s="7">
        <v>1</v>
      </c>
    </row>
    <row r="4269" spans="1:21" x14ac:dyDescent="0.3">
      <c r="A4269" s="8">
        <v>4268</v>
      </c>
      <c r="B4269" s="9">
        <v>52</v>
      </c>
      <c r="C4269" s="5" t="str" cm="1">
        <f t="array" ref="C4269">_xlfn.IFS(B4269&lt;30, "Young", B4269&lt;50, "Middle Age", TRUE, "Senior")</f>
        <v>Senior</v>
      </c>
      <c r="D4269" s="5">
        <v>26</v>
      </c>
      <c r="E4269" s="9">
        <v>194</v>
      </c>
      <c r="F4269" s="5" t="str" cm="1">
        <f t="array" ref="F4269">_xlfn.IFS(E4269&lt;50, "Low Income", E4269&lt;100, "Middle Income", TRUE,"High Income")</f>
        <v>High Income</v>
      </c>
      <c r="G4269" s="10">
        <v>91902</v>
      </c>
      <c r="H4269" s="9">
        <v>2</v>
      </c>
      <c r="I4269" s="9">
        <v>5.7</v>
      </c>
      <c r="J4269" s="5" t="str" cm="1">
        <f t="array" ref="J4269">_xlfn.IFS(I4269&lt;2,"Low", I4269&lt;5, "Middle", TRUE, "High")</f>
        <v>High</v>
      </c>
      <c r="K4269" s="9">
        <v>2</v>
      </c>
      <c r="L4269" s="5" t="str" cm="1">
        <f t="array" ref="L4269">_xlfn.IFS(K4269=1,"undergraduate",K4269=2,"graduate",K4269=3,"professional")</f>
        <v>graduate</v>
      </c>
      <c r="M4269" s="9">
        <v>0</v>
      </c>
      <c r="N4269" s="5" t="str" cm="1">
        <f t="array" ref="N4269">_xlfn.IFS(M4269=0, "No Mortgage", M4269&lt;150, "Low Mortgage", TRUE, "High Mortgage")</f>
        <v>No Mortgage</v>
      </c>
      <c r="O4269" s="9">
        <v>1</v>
      </c>
      <c r="P4269" s="5" t="str">
        <f t="shared" si="132"/>
        <v>Accepted</v>
      </c>
      <c r="Q4269" s="9">
        <v>0</v>
      </c>
      <c r="R4269" s="9">
        <v>0</v>
      </c>
      <c r="S4269" s="5" t="str">
        <f t="shared" si="133"/>
        <v>No</v>
      </c>
      <c r="T4269" s="9">
        <v>1</v>
      </c>
      <c r="U4269" s="11">
        <v>0</v>
      </c>
    </row>
    <row r="4270" spans="1:21" x14ac:dyDescent="0.3">
      <c r="A4270" s="4">
        <v>4269</v>
      </c>
      <c r="B4270" s="5">
        <v>49</v>
      </c>
      <c r="C4270" s="5" t="str" cm="1">
        <f t="array" ref="C4270">_xlfn.IFS(B4270&lt;30, "Young", B4270&lt;50, "Middle Age", TRUE, "Senior")</f>
        <v>Middle Age</v>
      </c>
      <c r="D4270" s="5">
        <v>23</v>
      </c>
      <c r="E4270" s="5">
        <v>108</v>
      </c>
      <c r="F4270" s="5" t="str" cm="1">
        <f t="array" ref="F4270">_xlfn.IFS(E4270&lt;50, "Low Income", E4270&lt;100, "Middle Income", TRUE,"High Income")</f>
        <v>High Income</v>
      </c>
      <c r="G4270" s="6">
        <v>95616</v>
      </c>
      <c r="H4270" s="5">
        <v>2</v>
      </c>
      <c r="I4270" s="5">
        <v>2.4</v>
      </c>
      <c r="J4270" s="5" t="str" cm="1">
        <f t="array" ref="J4270">_xlfn.IFS(I4270&lt;2,"Low", I4270&lt;5, "Middle", TRUE, "High")</f>
        <v>Middle</v>
      </c>
      <c r="K4270" s="5">
        <v>2</v>
      </c>
      <c r="L4270" s="5" t="str" cm="1">
        <f t="array" ref="L4270">_xlfn.IFS(K4270=1,"undergraduate",K4270=2,"graduate",K4270=3,"professional")</f>
        <v>graduate</v>
      </c>
      <c r="M4270" s="5">
        <v>0</v>
      </c>
      <c r="N4270" s="5" t="str" cm="1">
        <f t="array" ref="N4270">_xlfn.IFS(M4270=0, "No Mortgage", M4270&lt;150, "Low Mortgage", TRUE, "High Mortgage")</f>
        <v>No Mortgage</v>
      </c>
      <c r="O4270" s="5">
        <v>0</v>
      </c>
      <c r="P4270" s="5" t="str">
        <f t="shared" si="132"/>
        <v>Rejected</v>
      </c>
      <c r="Q4270" s="5">
        <v>0</v>
      </c>
      <c r="R4270" s="5">
        <v>0</v>
      </c>
      <c r="S4270" s="5" t="str">
        <f t="shared" si="133"/>
        <v>No</v>
      </c>
      <c r="T4270" s="5">
        <v>1</v>
      </c>
      <c r="U4270" s="7">
        <v>0</v>
      </c>
    </row>
    <row r="4271" spans="1:21" x14ac:dyDescent="0.3">
      <c r="A4271" s="8">
        <v>4270</v>
      </c>
      <c r="B4271" s="9">
        <v>47</v>
      </c>
      <c r="C4271" s="5" t="str" cm="1">
        <f t="array" ref="C4271">_xlfn.IFS(B4271&lt;30, "Young", B4271&lt;50, "Middle Age", TRUE, "Senior")</f>
        <v>Middle Age</v>
      </c>
      <c r="D4271" s="5">
        <v>23</v>
      </c>
      <c r="E4271" s="9">
        <v>12</v>
      </c>
      <c r="F4271" s="5" t="str" cm="1">
        <f t="array" ref="F4271">_xlfn.IFS(E4271&lt;50, "Low Income", E4271&lt;100, "Middle Income", TRUE,"High Income")</f>
        <v>Low Income</v>
      </c>
      <c r="G4271" s="10">
        <v>92518</v>
      </c>
      <c r="H4271" s="9">
        <v>4</v>
      </c>
      <c r="I4271" s="9">
        <v>0.5</v>
      </c>
      <c r="J4271" s="5" t="str" cm="1">
        <f t="array" ref="J4271">_xlfn.IFS(I4271&lt;2,"Low", I4271&lt;5, "Middle", TRUE, "High")</f>
        <v>Low</v>
      </c>
      <c r="K4271" s="9">
        <v>2</v>
      </c>
      <c r="L4271" s="5" t="str" cm="1">
        <f t="array" ref="L4271">_xlfn.IFS(K4271=1,"undergraduate",K4271=2,"graduate",K4271=3,"professional")</f>
        <v>graduate</v>
      </c>
      <c r="M4271" s="9">
        <v>0</v>
      </c>
      <c r="N4271" s="5" t="str" cm="1">
        <f t="array" ref="N4271">_xlfn.IFS(M4271=0, "No Mortgage", M4271&lt;150, "Low Mortgage", TRUE, "High Mortgage")</f>
        <v>No Mortgage</v>
      </c>
      <c r="O4271" s="9">
        <v>0</v>
      </c>
      <c r="P4271" s="5" t="str">
        <f t="shared" si="132"/>
        <v>Rejected</v>
      </c>
      <c r="Q4271" s="9">
        <v>0</v>
      </c>
      <c r="R4271" s="9">
        <v>0</v>
      </c>
      <c r="S4271" s="5" t="str">
        <f t="shared" si="133"/>
        <v>No</v>
      </c>
      <c r="T4271" s="9">
        <v>0</v>
      </c>
      <c r="U4271" s="11">
        <v>0</v>
      </c>
    </row>
    <row r="4272" spans="1:21" x14ac:dyDescent="0.3">
      <c r="A4272" s="4">
        <v>4271</v>
      </c>
      <c r="B4272" s="5">
        <v>45</v>
      </c>
      <c r="C4272" s="5" t="str" cm="1">
        <f t="array" ref="C4272">_xlfn.IFS(B4272&lt;30, "Young", B4272&lt;50, "Middle Age", TRUE, "Senior")</f>
        <v>Middle Age</v>
      </c>
      <c r="D4272" s="5">
        <v>19</v>
      </c>
      <c r="E4272" s="5">
        <v>19</v>
      </c>
      <c r="F4272" s="5" t="str" cm="1">
        <f t="array" ref="F4272">_xlfn.IFS(E4272&lt;50, "Low Income", E4272&lt;100, "Middle Income", TRUE,"High Income")</f>
        <v>Low Income</v>
      </c>
      <c r="G4272" s="6">
        <v>93117</v>
      </c>
      <c r="H4272" s="5">
        <v>3</v>
      </c>
      <c r="I4272" s="5">
        <v>1.5</v>
      </c>
      <c r="J4272" s="5" t="str" cm="1">
        <f t="array" ref="J4272">_xlfn.IFS(I4272&lt;2,"Low", I4272&lt;5, "Middle", TRUE, "High")</f>
        <v>Low</v>
      </c>
      <c r="K4272" s="5">
        <v>1</v>
      </c>
      <c r="L4272" s="5" t="str" cm="1">
        <f t="array" ref="L4272">_xlfn.IFS(K4272=1,"undergraduate",K4272=2,"graduate",K4272=3,"professional")</f>
        <v>undergraduate</v>
      </c>
      <c r="M4272" s="5">
        <v>94</v>
      </c>
      <c r="N4272" s="5" t="str" cm="1">
        <f t="array" ref="N4272">_xlfn.IFS(M4272=0, "No Mortgage", M4272&lt;150, "Low Mortgage", TRUE, "High Mortgage")</f>
        <v>Low Mortgage</v>
      </c>
      <c r="O4272" s="5">
        <v>0</v>
      </c>
      <c r="P4272" s="5" t="str">
        <f t="shared" si="132"/>
        <v>Rejected</v>
      </c>
      <c r="Q4272" s="5">
        <v>0</v>
      </c>
      <c r="R4272" s="5">
        <v>0</v>
      </c>
      <c r="S4272" s="5" t="str">
        <f t="shared" si="133"/>
        <v>No</v>
      </c>
      <c r="T4272" s="5">
        <v>1</v>
      </c>
      <c r="U4272" s="7">
        <v>1</v>
      </c>
    </row>
    <row r="4273" spans="1:21" x14ac:dyDescent="0.3">
      <c r="A4273" s="8">
        <v>4272</v>
      </c>
      <c r="B4273" s="9">
        <v>25</v>
      </c>
      <c r="C4273" s="5" t="str" cm="1">
        <f t="array" ref="C4273">_xlfn.IFS(B4273&lt;30, "Young", B4273&lt;50, "Middle Age", TRUE, "Senior")</f>
        <v>Young</v>
      </c>
      <c r="D4273" s="5">
        <v>1</v>
      </c>
      <c r="E4273" s="9">
        <v>150</v>
      </c>
      <c r="F4273" s="5" t="str" cm="1">
        <f t="array" ref="F4273">_xlfn.IFS(E4273&lt;50, "Low Income", E4273&lt;100, "Middle Income", TRUE,"High Income")</f>
        <v>High Income</v>
      </c>
      <c r="G4273" s="10">
        <v>92507</v>
      </c>
      <c r="H4273" s="9">
        <v>1</v>
      </c>
      <c r="I4273" s="9">
        <v>6.33</v>
      </c>
      <c r="J4273" s="5" t="str" cm="1">
        <f t="array" ref="J4273">_xlfn.IFS(I4273&lt;2,"Low", I4273&lt;5, "Middle", TRUE, "High")</f>
        <v>High</v>
      </c>
      <c r="K4273" s="9">
        <v>1</v>
      </c>
      <c r="L4273" s="5" t="str" cm="1">
        <f t="array" ref="L4273">_xlfn.IFS(K4273=1,"undergraduate",K4273=2,"graduate",K4273=3,"professional")</f>
        <v>undergraduate</v>
      </c>
      <c r="M4273" s="9">
        <v>0</v>
      </c>
      <c r="N4273" s="5" t="str" cm="1">
        <f t="array" ref="N4273">_xlfn.IFS(M4273=0, "No Mortgage", M4273&lt;150, "Low Mortgage", TRUE, "High Mortgage")</f>
        <v>No Mortgage</v>
      </c>
      <c r="O4273" s="9">
        <v>0</v>
      </c>
      <c r="P4273" s="5" t="str">
        <f t="shared" si="132"/>
        <v>Rejected</v>
      </c>
      <c r="Q4273" s="9">
        <v>0</v>
      </c>
      <c r="R4273" s="9">
        <v>0</v>
      </c>
      <c r="S4273" s="5" t="str">
        <f t="shared" si="133"/>
        <v>No</v>
      </c>
      <c r="T4273" s="9">
        <v>0</v>
      </c>
      <c r="U4273" s="11">
        <v>0</v>
      </c>
    </row>
    <row r="4274" spans="1:21" x14ac:dyDescent="0.3">
      <c r="A4274" s="4">
        <v>4273</v>
      </c>
      <c r="B4274" s="5">
        <v>47</v>
      </c>
      <c r="C4274" s="5" t="str" cm="1">
        <f t="array" ref="C4274">_xlfn.IFS(B4274&lt;30, "Young", B4274&lt;50, "Middle Age", TRUE, "Senior")</f>
        <v>Middle Age</v>
      </c>
      <c r="D4274" s="5">
        <v>22</v>
      </c>
      <c r="E4274" s="5">
        <v>89</v>
      </c>
      <c r="F4274" s="5" t="str" cm="1">
        <f t="array" ref="F4274">_xlfn.IFS(E4274&lt;50, "Low Income", E4274&lt;100, "Middle Income", TRUE,"High Income")</f>
        <v>Middle Income</v>
      </c>
      <c r="G4274" s="6">
        <v>92647</v>
      </c>
      <c r="H4274" s="5">
        <v>4</v>
      </c>
      <c r="I4274" s="5">
        <v>1.9</v>
      </c>
      <c r="J4274" s="5" t="str" cm="1">
        <f t="array" ref="J4274">_xlfn.IFS(I4274&lt;2,"Low", I4274&lt;5, "Middle", TRUE, "High")</f>
        <v>Low</v>
      </c>
      <c r="K4274" s="5">
        <v>3</v>
      </c>
      <c r="L4274" s="5" t="str" cm="1">
        <f t="array" ref="L4274">_xlfn.IFS(K4274=1,"undergraduate",K4274=2,"graduate",K4274=3,"professional")</f>
        <v>professional</v>
      </c>
      <c r="M4274" s="5">
        <v>0</v>
      </c>
      <c r="N4274" s="5" t="str" cm="1">
        <f t="array" ref="N4274">_xlfn.IFS(M4274=0, "No Mortgage", M4274&lt;150, "Low Mortgage", TRUE, "High Mortgage")</f>
        <v>No Mortgage</v>
      </c>
      <c r="O4274" s="5">
        <v>0</v>
      </c>
      <c r="P4274" s="5" t="str">
        <f t="shared" si="132"/>
        <v>Rejected</v>
      </c>
      <c r="Q4274" s="5">
        <v>0</v>
      </c>
      <c r="R4274" s="5">
        <v>0</v>
      </c>
      <c r="S4274" s="5" t="str">
        <f t="shared" si="133"/>
        <v>No</v>
      </c>
      <c r="T4274" s="5">
        <v>1</v>
      </c>
      <c r="U4274" s="7">
        <v>0</v>
      </c>
    </row>
    <row r="4275" spans="1:21" x14ac:dyDescent="0.3">
      <c r="A4275" s="8">
        <v>4274</v>
      </c>
      <c r="B4275" s="9">
        <v>44</v>
      </c>
      <c r="C4275" s="5" t="str" cm="1">
        <f t="array" ref="C4275">_xlfn.IFS(B4275&lt;30, "Young", B4275&lt;50, "Middle Age", TRUE, "Senior")</f>
        <v>Middle Age</v>
      </c>
      <c r="D4275" s="5">
        <v>19</v>
      </c>
      <c r="E4275" s="9">
        <v>83</v>
      </c>
      <c r="F4275" s="5" t="str" cm="1">
        <f t="array" ref="F4275">_xlfn.IFS(E4275&lt;50, "Low Income", E4275&lt;100, "Middle Income", TRUE,"High Income")</f>
        <v>Middle Income</v>
      </c>
      <c r="G4275" s="10">
        <v>95812</v>
      </c>
      <c r="H4275" s="9">
        <v>2</v>
      </c>
      <c r="I4275" s="9">
        <v>3.8</v>
      </c>
      <c r="J4275" s="5" t="str" cm="1">
        <f t="array" ref="J4275">_xlfn.IFS(I4275&lt;2,"Low", I4275&lt;5, "Middle", TRUE, "High")</f>
        <v>Middle</v>
      </c>
      <c r="K4275" s="9">
        <v>3</v>
      </c>
      <c r="L4275" s="5" t="str" cm="1">
        <f t="array" ref="L4275">_xlfn.IFS(K4275=1,"undergraduate",K4275=2,"graduate",K4275=3,"professional")</f>
        <v>professional</v>
      </c>
      <c r="M4275" s="9">
        <v>0</v>
      </c>
      <c r="N4275" s="5" t="str" cm="1">
        <f t="array" ref="N4275">_xlfn.IFS(M4275=0, "No Mortgage", M4275&lt;150, "Low Mortgage", TRUE, "High Mortgage")</f>
        <v>No Mortgage</v>
      </c>
      <c r="O4275" s="9">
        <v>0</v>
      </c>
      <c r="P4275" s="5" t="str">
        <f t="shared" si="132"/>
        <v>Rejected</v>
      </c>
      <c r="Q4275" s="9">
        <v>1</v>
      </c>
      <c r="R4275" s="9">
        <v>0</v>
      </c>
      <c r="S4275" s="5" t="str">
        <f t="shared" si="133"/>
        <v>No</v>
      </c>
      <c r="T4275" s="9">
        <v>0</v>
      </c>
      <c r="U4275" s="11">
        <v>1</v>
      </c>
    </row>
    <row r="4276" spans="1:21" x14ac:dyDescent="0.3">
      <c r="A4276" s="4">
        <v>4275</v>
      </c>
      <c r="B4276" s="5">
        <v>30</v>
      </c>
      <c r="C4276" s="5" t="str" cm="1">
        <f t="array" ref="C4276">_xlfn.IFS(B4276&lt;30, "Young", B4276&lt;50, "Middle Age", TRUE, "Senior")</f>
        <v>Middle Age</v>
      </c>
      <c r="D4276" s="5">
        <v>3</v>
      </c>
      <c r="E4276" s="5">
        <v>79</v>
      </c>
      <c r="F4276" s="5" t="str" cm="1">
        <f t="array" ref="F4276">_xlfn.IFS(E4276&lt;50, "Low Income", E4276&lt;100, "Middle Income", TRUE,"High Income")</f>
        <v>Middle Income</v>
      </c>
      <c r="G4276" s="6">
        <v>91380</v>
      </c>
      <c r="H4276" s="5">
        <v>4</v>
      </c>
      <c r="I4276" s="5">
        <v>2</v>
      </c>
      <c r="J4276" s="5" t="str" cm="1">
        <f t="array" ref="J4276">_xlfn.IFS(I4276&lt;2,"Low", I4276&lt;5, "Middle", TRUE, "High")</f>
        <v>Middle</v>
      </c>
      <c r="K4276" s="5">
        <v>2</v>
      </c>
      <c r="L4276" s="5" t="str" cm="1">
        <f t="array" ref="L4276">_xlfn.IFS(K4276=1,"undergraduate",K4276=2,"graduate",K4276=3,"professional")</f>
        <v>graduate</v>
      </c>
      <c r="M4276" s="5">
        <v>0</v>
      </c>
      <c r="N4276" s="5" t="str" cm="1">
        <f t="array" ref="N4276">_xlfn.IFS(M4276=0, "No Mortgage", M4276&lt;150, "Low Mortgage", TRUE, "High Mortgage")</f>
        <v>No Mortgage</v>
      </c>
      <c r="O4276" s="5">
        <v>0</v>
      </c>
      <c r="P4276" s="5" t="str">
        <f t="shared" si="132"/>
        <v>Rejected</v>
      </c>
      <c r="Q4276" s="5">
        <v>0</v>
      </c>
      <c r="R4276" s="5">
        <v>0</v>
      </c>
      <c r="S4276" s="5" t="str">
        <f t="shared" si="133"/>
        <v>No</v>
      </c>
      <c r="T4276" s="5">
        <v>1</v>
      </c>
      <c r="U4276" s="7">
        <v>0</v>
      </c>
    </row>
    <row r="4277" spans="1:21" x14ac:dyDescent="0.3">
      <c r="A4277" s="8">
        <v>4276</v>
      </c>
      <c r="B4277" s="9">
        <v>63</v>
      </c>
      <c r="C4277" s="5" t="str" cm="1">
        <f t="array" ref="C4277">_xlfn.IFS(B4277&lt;30, "Young", B4277&lt;50, "Middle Age", TRUE, "Senior")</f>
        <v>Senior</v>
      </c>
      <c r="D4277" s="5">
        <v>38</v>
      </c>
      <c r="E4277" s="9">
        <v>102</v>
      </c>
      <c r="F4277" s="5" t="str" cm="1">
        <f t="array" ref="F4277">_xlfn.IFS(E4277&lt;50, "Low Income", E4277&lt;100, "Middle Income", TRUE,"High Income")</f>
        <v>High Income</v>
      </c>
      <c r="G4277" s="10">
        <v>95616</v>
      </c>
      <c r="H4277" s="9">
        <v>4</v>
      </c>
      <c r="I4277" s="9">
        <v>3.4</v>
      </c>
      <c r="J4277" s="5" t="str" cm="1">
        <f t="array" ref="J4277">_xlfn.IFS(I4277&lt;2,"Low", I4277&lt;5, "Middle", TRUE, "High")</f>
        <v>Middle</v>
      </c>
      <c r="K4277" s="9">
        <v>2</v>
      </c>
      <c r="L4277" s="5" t="str" cm="1">
        <f t="array" ref="L4277">_xlfn.IFS(K4277=1,"undergraduate",K4277=2,"graduate",K4277=3,"professional")</f>
        <v>graduate</v>
      </c>
      <c r="M4277" s="9">
        <v>0</v>
      </c>
      <c r="N4277" s="5" t="str" cm="1">
        <f t="array" ref="N4277">_xlfn.IFS(M4277=0, "No Mortgage", M4277&lt;150, "Low Mortgage", TRUE, "High Mortgage")</f>
        <v>No Mortgage</v>
      </c>
      <c r="O4277" s="9">
        <v>0</v>
      </c>
      <c r="P4277" s="5" t="str">
        <f t="shared" si="132"/>
        <v>Rejected</v>
      </c>
      <c r="Q4277" s="9">
        <v>0</v>
      </c>
      <c r="R4277" s="9">
        <v>0</v>
      </c>
      <c r="S4277" s="5" t="str">
        <f t="shared" si="133"/>
        <v>No</v>
      </c>
      <c r="T4277" s="9">
        <v>0</v>
      </c>
      <c r="U4277" s="11">
        <v>0</v>
      </c>
    </row>
    <row r="4278" spans="1:21" x14ac:dyDescent="0.3">
      <c r="A4278" s="4">
        <v>4277</v>
      </c>
      <c r="B4278" s="5">
        <v>50</v>
      </c>
      <c r="C4278" s="5" t="str" cm="1">
        <f t="array" ref="C4278">_xlfn.IFS(B4278&lt;30, "Young", B4278&lt;50, "Middle Age", TRUE, "Senior")</f>
        <v>Senior</v>
      </c>
      <c r="D4278" s="5">
        <v>24</v>
      </c>
      <c r="E4278" s="5">
        <v>155</v>
      </c>
      <c r="F4278" s="5" t="str" cm="1">
        <f t="array" ref="F4278">_xlfn.IFS(E4278&lt;50, "Low Income", E4278&lt;100, "Middle Income", TRUE,"High Income")</f>
        <v>High Income</v>
      </c>
      <c r="G4278" s="6">
        <v>92717</v>
      </c>
      <c r="H4278" s="5">
        <v>1</v>
      </c>
      <c r="I4278" s="5">
        <v>7.3</v>
      </c>
      <c r="J4278" s="5" t="str" cm="1">
        <f t="array" ref="J4278">_xlfn.IFS(I4278&lt;2,"Low", I4278&lt;5, "Middle", TRUE, "High")</f>
        <v>High</v>
      </c>
      <c r="K4278" s="5">
        <v>1</v>
      </c>
      <c r="L4278" s="5" t="str" cm="1">
        <f t="array" ref="L4278">_xlfn.IFS(K4278=1,"undergraduate",K4278=2,"graduate",K4278=3,"professional")</f>
        <v>undergraduate</v>
      </c>
      <c r="M4278" s="5">
        <v>0</v>
      </c>
      <c r="N4278" s="5" t="str" cm="1">
        <f t="array" ref="N4278">_xlfn.IFS(M4278=0, "No Mortgage", M4278&lt;150, "Low Mortgage", TRUE, "High Mortgage")</f>
        <v>No Mortgage</v>
      </c>
      <c r="O4278" s="5">
        <v>0</v>
      </c>
      <c r="P4278" s="5" t="str">
        <f t="shared" si="132"/>
        <v>Rejected</v>
      </c>
      <c r="Q4278" s="5">
        <v>0</v>
      </c>
      <c r="R4278" s="5">
        <v>0</v>
      </c>
      <c r="S4278" s="5" t="str">
        <f t="shared" si="133"/>
        <v>No</v>
      </c>
      <c r="T4278" s="5">
        <v>1</v>
      </c>
      <c r="U4278" s="7">
        <v>1</v>
      </c>
    </row>
    <row r="4279" spans="1:21" x14ac:dyDescent="0.3">
      <c r="A4279" s="8">
        <v>4278</v>
      </c>
      <c r="B4279" s="9">
        <v>40</v>
      </c>
      <c r="C4279" s="5" t="str" cm="1">
        <f t="array" ref="C4279">_xlfn.IFS(B4279&lt;30, "Young", B4279&lt;50, "Middle Age", TRUE, "Senior")</f>
        <v>Middle Age</v>
      </c>
      <c r="D4279" s="5">
        <v>16</v>
      </c>
      <c r="E4279" s="9">
        <v>138</v>
      </c>
      <c r="F4279" s="5" t="str" cm="1">
        <f t="array" ref="F4279">_xlfn.IFS(E4279&lt;50, "Low Income", E4279&lt;100, "Middle Income", TRUE,"High Income")</f>
        <v>High Income</v>
      </c>
      <c r="G4279" s="10">
        <v>92612</v>
      </c>
      <c r="H4279" s="9">
        <v>1</v>
      </c>
      <c r="I4279" s="9">
        <v>3.5</v>
      </c>
      <c r="J4279" s="5" t="str" cm="1">
        <f t="array" ref="J4279">_xlfn.IFS(I4279&lt;2,"Low", I4279&lt;5, "Middle", TRUE, "High")</f>
        <v>Middle</v>
      </c>
      <c r="K4279" s="9">
        <v>1</v>
      </c>
      <c r="L4279" s="5" t="str" cm="1">
        <f t="array" ref="L4279">_xlfn.IFS(K4279=1,"undergraduate",K4279=2,"graduate",K4279=3,"professional")</f>
        <v>undergraduate</v>
      </c>
      <c r="M4279" s="9">
        <v>0</v>
      </c>
      <c r="N4279" s="5" t="str" cm="1">
        <f t="array" ref="N4279">_xlfn.IFS(M4279=0, "No Mortgage", M4279&lt;150, "Low Mortgage", TRUE, "High Mortgage")</f>
        <v>No Mortgage</v>
      </c>
      <c r="O4279" s="9">
        <v>0</v>
      </c>
      <c r="P4279" s="5" t="str">
        <f t="shared" si="132"/>
        <v>Rejected</v>
      </c>
      <c r="Q4279" s="9">
        <v>0</v>
      </c>
      <c r="R4279" s="9">
        <v>0</v>
      </c>
      <c r="S4279" s="5" t="str">
        <f t="shared" si="133"/>
        <v>No</v>
      </c>
      <c r="T4279" s="9">
        <v>1</v>
      </c>
      <c r="U4279" s="11">
        <v>0</v>
      </c>
    </row>
    <row r="4280" spans="1:21" x14ac:dyDescent="0.3">
      <c r="A4280" s="4">
        <v>4279</v>
      </c>
      <c r="B4280" s="5">
        <v>56</v>
      </c>
      <c r="C4280" s="5" t="str" cm="1">
        <f t="array" ref="C4280">_xlfn.IFS(B4280&lt;30, "Young", B4280&lt;50, "Middle Age", TRUE, "Senior")</f>
        <v>Senior</v>
      </c>
      <c r="D4280" s="5">
        <v>31</v>
      </c>
      <c r="E4280" s="5">
        <v>51</v>
      </c>
      <c r="F4280" s="5" t="str" cm="1">
        <f t="array" ref="F4280">_xlfn.IFS(E4280&lt;50, "Low Income", E4280&lt;100, "Middle Income", TRUE,"High Income")</f>
        <v>Middle Income</v>
      </c>
      <c r="G4280" s="6">
        <v>92028</v>
      </c>
      <c r="H4280" s="5">
        <v>3</v>
      </c>
      <c r="I4280" s="5">
        <v>1.7</v>
      </c>
      <c r="J4280" s="5" t="str" cm="1">
        <f t="array" ref="J4280">_xlfn.IFS(I4280&lt;2,"Low", I4280&lt;5, "Middle", TRUE, "High")</f>
        <v>Low</v>
      </c>
      <c r="K4280" s="5">
        <v>1</v>
      </c>
      <c r="L4280" s="5" t="str" cm="1">
        <f t="array" ref="L4280">_xlfn.IFS(K4280=1,"undergraduate",K4280=2,"graduate",K4280=3,"professional")</f>
        <v>undergraduate</v>
      </c>
      <c r="M4280" s="5">
        <v>0</v>
      </c>
      <c r="N4280" s="5" t="str" cm="1">
        <f t="array" ref="N4280">_xlfn.IFS(M4280=0, "No Mortgage", M4280&lt;150, "Low Mortgage", TRUE, "High Mortgage")</f>
        <v>No Mortgage</v>
      </c>
      <c r="O4280" s="5">
        <v>0</v>
      </c>
      <c r="P4280" s="5" t="str">
        <f t="shared" si="132"/>
        <v>Rejected</v>
      </c>
      <c r="Q4280" s="5">
        <v>0</v>
      </c>
      <c r="R4280" s="5">
        <v>0</v>
      </c>
      <c r="S4280" s="5" t="str">
        <f t="shared" si="133"/>
        <v>No</v>
      </c>
      <c r="T4280" s="5">
        <v>1</v>
      </c>
      <c r="U4280" s="7">
        <v>1</v>
      </c>
    </row>
    <row r="4281" spans="1:21" x14ac:dyDescent="0.3">
      <c r="A4281" s="8">
        <v>4280</v>
      </c>
      <c r="B4281" s="9">
        <v>39</v>
      </c>
      <c r="C4281" s="5" t="str" cm="1">
        <f t="array" ref="C4281">_xlfn.IFS(B4281&lt;30, "Young", B4281&lt;50, "Middle Age", TRUE, "Senior")</f>
        <v>Middle Age</v>
      </c>
      <c r="D4281" s="5">
        <v>15</v>
      </c>
      <c r="E4281" s="9">
        <v>80</v>
      </c>
      <c r="F4281" s="5" t="str" cm="1">
        <f t="array" ref="F4281">_xlfn.IFS(E4281&lt;50, "Low Income", E4281&lt;100, "Middle Income", TRUE,"High Income")</f>
        <v>Middle Income</v>
      </c>
      <c r="G4281" s="10">
        <v>94608</v>
      </c>
      <c r="H4281" s="9">
        <v>2</v>
      </c>
      <c r="I4281" s="9">
        <v>1.8</v>
      </c>
      <c r="J4281" s="5" t="str" cm="1">
        <f t="array" ref="J4281">_xlfn.IFS(I4281&lt;2,"Low", I4281&lt;5, "Middle", TRUE, "High")</f>
        <v>Low</v>
      </c>
      <c r="K4281" s="9">
        <v>2</v>
      </c>
      <c r="L4281" s="5" t="str" cm="1">
        <f t="array" ref="L4281">_xlfn.IFS(K4281=1,"undergraduate",K4281=2,"graduate",K4281=3,"professional")</f>
        <v>graduate</v>
      </c>
      <c r="M4281" s="9">
        <v>86</v>
      </c>
      <c r="N4281" s="5" t="str" cm="1">
        <f t="array" ref="N4281">_xlfn.IFS(M4281=0, "No Mortgage", M4281&lt;150, "Low Mortgage", TRUE, "High Mortgage")</f>
        <v>Low Mortgage</v>
      </c>
      <c r="O4281" s="9">
        <v>0</v>
      </c>
      <c r="P4281" s="5" t="str">
        <f t="shared" si="132"/>
        <v>Rejected</v>
      </c>
      <c r="Q4281" s="9">
        <v>0</v>
      </c>
      <c r="R4281" s="9">
        <v>0</v>
      </c>
      <c r="S4281" s="5" t="str">
        <f t="shared" si="133"/>
        <v>No</v>
      </c>
      <c r="T4281" s="9">
        <v>1</v>
      </c>
      <c r="U4281" s="11">
        <v>1</v>
      </c>
    </row>
    <row r="4282" spans="1:21" x14ac:dyDescent="0.3">
      <c r="A4282" s="4">
        <v>4281</v>
      </c>
      <c r="B4282" s="5">
        <v>42</v>
      </c>
      <c r="C4282" s="5" t="str" cm="1">
        <f t="array" ref="C4282">_xlfn.IFS(B4282&lt;30, "Young", B4282&lt;50, "Middle Age", TRUE, "Senior")</f>
        <v>Middle Age</v>
      </c>
      <c r="D4282" s="5">
        <v>18</v>
      </c>
      <c r="E4282" s="5">
        <v>135</v>
      </c>
      <c r="F4282" s="5" t="str" cm="1">
        <f t="array" ref="F4282">_xlfn.IFS(E4282&lt;50, "Low Income", E4282&lt;100, "Middle Income", TRUE,"High Income")</f>
        <v>High Income</v>
      </c>
      <c r="G4282" s="6">
        <v>95136</v>
      </c>
      <c r="H4282" s="5">
        <v>2</v>
      </c>
      <c r="I4282" s="5">
        <v>3.3</v>
      </c>
      <c r="J4282" s="5" t="str" cm="1">
        <f t="array" ref="J4282">_xlfn.IFS(I4282&lt;2,"Low", I4282&lt;5, "Middle", TRUE, "High")</f>
        <v>Middle</v>
      </c>
      <c r="K4282" s="5">
        <v>1</v>
      </c>
      <c r="L4282" s="5" t="str" cm="1">
        <f t="array" ref="L4282">_xlfn.IFS(K4282=1,"undergraduate",K4282=2,"graduate",K4282=3,"professional")</f>
        <v>undergraduate</v>
      </c>
      <c r="M4282" s="5">
        <v>0</v>
      </c>
      <c r="N4282" s="5" t="str" cm="1">
        <f t="array" ref="N4282">_xlfn.IFS(M4282=0, "No Mortgage", M4282&lt;150, "Low Mortgage", TRUE, "High Mortgage")</f>
        <v>No Mortgage</v>
      </c>
      <c r="O4282" s="5">
        <v>0</v>
      </c>
      <c r="P4282" s="5" t="str">
        <f t="shared" si="132"/>
        <v>Rejected</v>
      </c>
      <c r="Q4282" s="5">
        <v>1</v>
      </c>
      <c r="R4282" s="5">
        <v>1</v>
      </c>
      <c r="S4282" s="5" t="str">
        <f t="shared" si="133"/>
        <v>Yes</v>
      </c>
      <c r="T4282" s="5">
        <v>1</v>
      </c>
      <c r="U4282" s="7">
        <v>1</v>
      </c>
    </row>
    <row r="4283" spans="1:21" x14ac:dyDescent="0.3">
      <c r="A4283" s="8">
        <v>4282</v>
      </c>
      <c r="B4283" s="9">
        <v>28</v>
      </c>
      <c r="C4283" s="5" t="str" cm="1">
        <f t="array" ref="C4283">_xlfn.IFS(B4283&lt;30, "Young", B4283&lt;50, "Middle Age", TRUE, "Senior")</f>
        <v>Young</v>
      </c>
      <c r="D4283" s="5">
        <v>1</v>
      </c>
      <c r="E4283" s="9">
        <v>34</v>
      </c>
      <c r="F4283" s="5" t="str" cm="1">
        <f t="array" ref="F4283">_xlfn.IFS(E4283&lt;50, "Low Income", E4283&lt;100, "Middle Income", TRUE,"High Income")</f>
        <v>Low Income</v>
      </c>
      <c r="G4283" s="10">
        <v>94949</v>
      </c>
      <c r="H4283" s="9">
        <v>4</v>
      </c>
      <c r="I4283" s="9">
        <v>1.5</v>
      </c>
      <c r="J4283" s="5" t="str" cm="1">
        <f t="array" ref="J4283">_xlfn.IFS(I4283&lt;2,"Low", I4283&lt;5, "Middle", TRUE, "High")</f>
        <v>Low</v>
      </c>
      <c r="K4283" s="9">
        <v>2</v>
      </c>
      <c r="L4283" s="5" t="str" cm="1">
        <f t="array" ref="L4283">_xlfn.IFS(K4283=1,"undergraduate",K4283=2,"graduate",K4283=3,"professional")</f>
        <v>graduate</v>
      </c>
      <c r="M4283" s="9">
        <v>162</v>
      </c>
      <c r="N4283" s="5" t="str" cm="1">
        <f t="array" ref="N4283">_xlfn.IFS(M4283=0, "No Mortgage", M4283&lt;150, "Low Mortgage", TRUE, "High Mortgage")</f>
        <v>High Mortgage</v>
      </c>
      <c r="O4283" s="9">
        <v>0</v>
      </c>
      <c r="P4283" s="5" t="str">
        <f t="shared" si="132"/>
        <v>Rejected</v>
      </c>
      <c r="Q4283" s="9">
        <v>0</v>
      </c>
      <c r="R4283" s="9">
        <v>0</v>
      </c>
      <c r="S4283" s="5" t="str">
        <f t="shared" si="133"/>
        <v>No</v>
      </c>
      <c r="T4283" s="9">
        <v>0</v>
      </c>
      <c r="U4283" s="11">
        <v>1</v>
      </c>
    </row>
    <row r="4284" spans="1:21" x14ac:dyDescent="0.3">
      <c r="A4284" s="4">
        <v>4283</v>
      </c>
      <c r="B4284" s="5">
        <v>26</v>
      </c>
      <c r="C4284" s="5" t="str" cm="1">
        <f t="array" ref="C4284">_xlfn.IFS(B4284&lt;30, "Young", B4284&lt;50, "Middle Age", TRUE, "Senior")</f>
        <v>Young</v>
      </c>
      <c r="D4284" s="5">
        <v>0</v>
      </c>
      <c r="E4284" s="5">
        <v>195</v>
      </c>
      <c r="F4284" s="5" t="str" cm="1">
        <f t="array" ref="F4284">_xlfn.IFS(E4284&lt;50, "Low Income", E4284&lt;100, "Middle Income", TRUE,"High Income")</f>
        <v>High Income</v>
      </c>
      <c r="G4284" s="6">
        <v>92093</v>
      </c>
      <c r="H4284" s="5">
        <v>3</v>
      </c>
      <c r="I4284" s="5">
        <v>6.33</v>
      </c>
      <c r="J4284" s="5" t="str" cm="1">
        <f t="array" ref="J4284">_xlfn.IFS(I4284&lt;2,"Low", I4284&lt;5, "Middle", TRUE, "High")</f>
        <v>High</v>
      </c>
      <c r="K4284" s="5">
        <v>3</v>
      </c>
      <c r="L4284" s="5" t="str" cm="1">
        <f t="array" ref="L4284">_xlfn.IFS(K4284=1,"undergraduate",K4284=2,"graduate",K4284=3,"professional")</f>
        <v>professional</v>
      </c>
      <c r="M4284" s="5">
        <v>0</v>
      </c>
      <c r="N4284" s="5" t="str" cm="1">
        <f t="array" ref="N4284">_xlfn.IFS(M4284=0, "No Mortgage", M4284&lt;150, "Low Mortgage", TRUE, "High Mortgage")</f>
        <v>No Mortgage</v>
      </c>
      <c r="O4284" s="5">
        <v>1</v>
      </c>
      <c r="P4284" s="5" t="str">
        <f t="shared" si="132"/>
        <v>Accepted</v>
      </c>
      <c r="Q4284" s="5">
        <v>1</v>
      </c>
      <c r="R4284" s="5">
        <v>1</v>
      </c>
      <c r="S4284" s="5" t="str">
        <f t="shared" si="133"/>
        <v>Yes</v>
      </c>
      <c r="T4284" s="5">
        <v>1</v>
      </c>
      <c r="U4284" s="7">
        <v>0</v>
      </c>
    </row>
    <row r="4285" spans="1:21" x14ac:dyDescent="0.3">
      <c r="A4285" s="8">
        <v>4284</v>
      </c>
      <c r="B4285" s="9">
        <v>58</v>
      </c>
      <c r="C4285" s="5" t="str" cm="1">
        <f t="array" ref="C4285">_xlfn.IFS(B4285&lt;30, "Young", B4285&lt;50, "Middle Age", TRUE, "Senior")</f>
        <v>Senior</v>
      </c>
      <c r="D4285" s="5">
        <v>32</v>
      </c>
      <c r="E4285" s="9">
        <v>62</v>
      </c>
      <c r="F4285" s="5" t="str" cm="1">
        <f t="array" ref="F4285">_xlfn.IFS(E4285&lt;50, "Low Income", E4285&lt;100, "Middle Income", TRUE,"High Income")</f>
        <v>Middle Income</v>
      </c>
      <c r="G4285" s="10">
        <v>91320</v>
      </c>
      <c r="H4285" s="9">
        <v>3</v>
      </c>
      <c r="I4285" s="9">
        <v>2.2000000000000002</v>
      </c>
      <c r="J4285" s="5" t="str" cm="1">
        <f t="array" ref="J4285">_xlfn.IFS(I4285&lt;2,"Low", I4285&lt;5, "Middle", TRUE, "High")</f>
        <v>Middle</v>
      </c>
      <c r="K4285" s="9">
        <v>3</v>
      </c>
      <c r="L4285" s="5" t="str" cm="1">
        <f t="array" ref="L4285">_xlfn.IFS(K4285=1,"undergraduate",K4285=2,"graduate",K4285=3,"professional")</f>
        <v>professional</v>
      </c>
      <c r="M4285" s="9">
        <v>217</v>
      </c>
      <c r="N4285" s="5" t="str" cm="1">
        <f t="array" ref="N4285">_xlfn.IFS(M4285=0, "No Mortgage", M4285&lt;150, "Low Mortgage", TRUE, "High Mortgage")</f>
        <v>High Mortgage</v>
      </c>
      <c r="O4285" s="9">
        <v>0</v>
      </c>
      <c r="P4285" s="5" t="str">
        <f t="shared" si="132"/>
        <v>Rejected</v>
      </c>
      <c r="Q4285" s="9">
        <v>0</v>
      </c>
      <c r="R4285" s="9">
        <v>1</v>
      </c>
      <c r="S4285" s="5" t="str">
        <f t="shared" si="133"/>
        <v>Yes</v>
      </c>
      <c r="T4285" s="9">
        <v>1</v>
      </c>
      <c r="U4285" s="11">
        <v>1</v>
      </c>
    </row>
    <row r="4286" spans="1:21" x14ac:dyDescent="0.3">
      <c r="A4286" s="4">
        <v>4285</v>
      </c>
      <c r="B4286" s="5">
        <v>38</v>
      </c>
      <c r="C4286" s="5" t="str" cm="1">
        <f t="array" ref="C4286">_xlfn.IFS(B4286&lt;30, "Young", B4286&lt;50, "Middle Age", TRUE, "Senior")</f>
        <v>Middle Age</v>
      </c>
      <c r="D4286" s="5">
        <v>13</v>
      </c>
      <c r="E4286" s="5">
        <v>173</v>
      </c>
      <c r="F4286" s="5" t="str" cm="1">
        <f t="array" ref="F4286">_xlfn.IFS(E4286&lt;50, "Low Income", E4286&lt;100, "Middle Income", TRUE,"High Income")</f>
        <v>High Income</v>
      </c>
      <c r="G4286" s="6">
        <v>94305</v>
      </c>
      <c r="H4286" s="5">
        <v>2</v>
      </c>
      <c r="I4286" s="5">
        <v>3.3</v>
      </c>
      <c r="J4286" s="5" t="str" cm="1">
        <f t="array" ref="J4286">_xlfn.IFS(I4286&lt;2,"Low", I4286&lt;5, "Middle", TRUE, "High")</f>
        <v>Middle</v>
      </c>
      <c r="K4286" s="5">
        <v>1</v>
      </c>
      <c r="L4286" s="5" t="str" cm="1">
        <f t="array" ref="L4286">_xlfn.IFS(K4286=1,"undergraduate",K4286=2,"graduate",K4286=3,"professional")</f>
        <v>undergraduate</v>
      </c>
      <c r="M4286" s="5">
        <v>243</v>
      </c>
      <c r="N4286" s="5" t="str" cm="1">
        <f t="array" ref="N4286">_xlfn.IFS(M4286=0, "No Mortgage", M4286&lt;150, "Low Mortgage", TRUE, "High Mortgage")</f>
        <v>High Mortgage</v>
      </c>
      <c r="O4286" s="5">
        <v>0</v>
      </c>
      <c r="P4286" s="5" t="str">
        <f t="shared" si="132"/>
        <v>Rejected</v>
      </c>
      <c r="Q4286" s="5">
        <v>0</v>
      </c>
      <c r="R4286" s="5">
        <v>0</v>
      </c>
      <c r="S4286" s="5" t="str">
        <f t="shared" si="133"/>
        <v>No</v>
      </c>
      <c r="T4286" s="5">
        <v>0</v>
      </c>
      <c r="U4286" s="7">
        <v>0</v>
      </c>
    </row>
    <row r="4287" spans="1:21" x14ac:dyDescent="0.3">
      <c r="A4287" s="8">
        <v>4286</v>
      </c>
      <c r="B4287" s="9">
        <v>23</v>
      </c>
      <c r="C4287" s="5" t="str" cm="1">
        <f t="array" ref="C4287">_xlfn.IFS(B4287&lt;30, "Young", B4287&lt;50, "Middle Age", TRUE, "Senior")</f>
        <v>Young</v>
      </c>
      <c r="D4287" s="5">
        <v>3</v>
      </c>
      <c r="E4287" s="9">
        <v>149</v>
      </c>
      <c r="F4287" s="5" t="str" cm="1">
        <f t="array" ref="F4287">_xlfn.IFS(E4287&lt;50, "Low Income", E4287&lt;100, "Middle Income", TRUE,"High Income")</f>
        <v>High Income</v>
      </c>
      <c r="G4287" s="10">
        <v>93555</v>
      </c>
      <c r="H4287" s="9">
        <v>2</v>
      </c>
      <c r="I4287" s="9">
        <v>7.2</v>
      </c>
      <c r="J4287" s="5" t="str" cm="1">
        <f t="array" ref="J4287">_xlfn.IFS(I4287&lt;2,"Low", I4287&lt;5, "Middle", TRUE, "High")</f>
        <v>High</v>
      </c>
      <c r="K4287" s="9">
        <v>1</v>
      </c>
      <c r="L4287" s="5" t="str" cm="1">
        <f t="array" ref="L4287">_xlfn.IFS(K4287=1,"undergraduate",K4287=2,"graduate",K4287=3,"professional")</f>
        <v>undergraduate</v>
      </c>
      <c r="M4287" s="9">
        <v>0</v>
      </c>
      <c r="N4287" s="5" t="str" cm="1">
        <f t="array" ref="N4287">_xlfn.IFS(M4287=0, "No Mortgage", M4287&lt;150, "Low Mortgage", TRUE, "High Mortgage")</f>
        <v>No Mortgage</v>
      </c>
      <c r="O4287" s="9">
        <v>0</v>
      </c>
      <c r="P4287" s="5" t="str">
        <f t="shared" si="132"/>
        <v>Rejected</v>
      </c>
      <c r="Q4287" s="9">
        <v>0</v>
      </c>
      <c r="R4287" s="9">
        <v>0</v>
      </c>
      <c r="S4287" s="5" t="str">
        <f t="shared" si="133"/>
        <v>No</v>
      </c>
      <c r="T4287" s="9">
        <v>1</v>
      </c>
      <c r="U4287" s="11">
        <v>0</v>
      </c>
    </row>
    <row r="4288" spans="1:21" x14ac:dyDescent="0.3">
      <c r="A4288" s="4">
        <v>4287</v>
      </c>
      <c r="B4288" s="5">
        <v>53</v>
      </c>
      <c r="C4288" s="5" t="str" cm="1">
        <f t="array" ref="C4288">_xlfn.IFS(B4288&lt;30, "Young", B4288&lt;50, "Middle Age", TRUE, "Senior")</f>
        <v>Senior</v>
      </c>
      <c r="D4288" s="5">
        <v>29</v>
      </c>
      <c r="E4288" s="5">
        <v>20</v>
      </c>
      <c r="F4288" s="5" t="str" cm="1">
        <f t="array" ref="F4288">_xlfn.IFS(E4288&lt;50, "Low Income", E4288&lt;100, "Middle Income", TRUE,"High Income")</f>
        <v>Low Income</v>
      </c>
      <c r="G4288" s="6">
        <v>93955</v>
      </c>
      <c r="H4288" s="5">
        <v>1</v>
      </c>
      <c r="I4288" s="5">
        <v>0.2</v>
      </c>
      <c r="J4288" s="5" t="str" cm="1">
        <f t="array" ref="J4288">_xlfn.IFS(I4288&lt;2,"Low", I4288&lt;5, "Middle", TRUE, "High")</f>
        <v>Low</v>
      </c>
      <c r="K4288" s="5">
        <v>1</v>
      </c>
      <c r="L4288" s="5" t="str" cm="1">
        <f t="array" ref="L4288">_xlfn.IFS(K4288=1,"undergraduate",K4288=2,"graduate",K4288=3,"professional")</f>
        <v>undergraduate</v>
      </c>
      <c r="M4288" s="5">
        <v>131</v>
      </c>
      <c r="N4288" s="5" t="str" cm="1">
        <f t="array" ref="N4288">_xlfn.IFS(M4288=0, "No Mortgage", M4288&lt;150, "Low Mortgage", TRUE, "High Mortgage")</f>
        <v>Low Mortgage</v>
      </c>
      <c r="O4288" s="5">
        <v>0</v>
      </c>
      <c r="P4288" s="5" t="str">
        <f t="shared" si="132"/>
        <v>Rejected</v>
      </c>
      <c r="Q4288" s="5">
        <v>0</v>
      </c>
      <c r="R4288" s="5">
        <v>0</v>
      </c>
      <c r="S4288" s="5" t="str">
        <f t="shared" si="133"/>
        <v>No</v>
      </c>
      <c r="T4288" s="5">
        <v>1</v>
      </c>
      <c r="U4288" s="7">
        <v>1</v>
      </c>
    </row>
    <row r="4289" spans="1:21" x14ac:dyDescent="0.3">
      <c r="A4289" s="8">
        <v>4288</v>
      </c>
      <c r="B4289" s="9">
        <v>54</v>
      </c>
      <c r="C4289" s="5" t="str" cm="1">
        <f t="array" ref="C4289">_xlfn.IFS(B4289&lt;30, "Young", B4289&lt;50, "Middle Age", TRUE, "Senior")</f>
        <v>Senior</v>
      </c>
      <c r="D4289" s="5">
        <v>28</v>
      </c>
      <c r="E4289" s="9">
        <v>42</v>
      </c>
      <c r="F4289" s="5" t="str" cm="1">
        <f t="array" ref="F4289">_xlfn.IFS(E4289&lt;50, "Low Income", E4289&lt;100, "Middle Income", TRUE,"High Income")</f>
        <v>Low Income</v>
      </c>
      <c r="G4289" s="10">
        <v>95207</v>
      </c>
      <c r="H4289" s="9">
        <v>4</v>
      </c>
      <c r="I4289" s="9">
        <v>2.5</v>
      </c>
      <c r="J4289" s="5" t="str" cm="1">
        <f t="array" ref="J4289">_xlfn.IFS(I4289&lt;2,"Low", I4289&lt;5, "Middle", TRUE, "High")</f>
        <v>Middle</v>
      </c>
      <c r="K4289" s="9">
        <v>1</v>
      </c>
      <c r="L4289" s="5" t="str" cm="1">
        <f t="array" ref="L4289">_xlfn.IFS(K4289=1,"undergraduate",K4289=2,"graduate",K4289=3,"professional")</f>
        <v>undergraduate</v>
      </c>
      <c r="M4289" s="9">
        <v>0</v>
      </c>
      <c r="N4289" s="5" t="str" cm="1">
        <f t="array" ref="N4289">_xlfn.IFS(M4289=0, "No Mortgage", M4289&lt;150, "Low Mortgage", TRUE, "High Mortgage")</f>
        <v>No Mortgage</v>
      </c>
      <c r="O4289" s="9">
        <v>0</v>
      </c>
      <c r="P4289" s="5" t="str">
        <f t="shared" si="132"/>
        <v>Rejected</v>
      </c>
      <c r="Q4289" s="9">
        <v>0</v>
      </c>
      <c r="R4289" s="9">
        <v>0</v>
      </c>
      <c r="S4289" s="5" t="str">
        <f t="shared" si="133"/>
        <v>No</v>
      </c>
      <c r="T4289" s="9">
        <v>1</v>
      </c>
      <c r="U4289" s="11">
        <v>1</v>
      </c>
    </row>
    <row r="4290" spans="1:21" x14ac:dyDescent="0.3">
      <c r="A4290" s="4">
        <v>4289</v>
      </c>
      <c r="B4290" s="5">
        <v>42</v>
      </c>
      <c r="C4290" s="5" t="str" cm="1">
        <f t="array" ref="C4290">_xlfn.IFS(B4290&lt;30, "Young", B4290&lt;50, "Middle Age", TRUE, "Senior")</f>
        <v>Middle Age</v>
      </c>
      <c r="D4290" s="5">
        <v>17</v>
      </c>
      <c r="E4290" s="5">
        <v>28</v>
      </c>
      <c r="F4290" s="5" t="str" cm="1">
        <f t="array" ref="F4290">_xlfn.IFS(E4290&lt;50, "Low Income", E4290&lt;100, "Middle Income", TRUE,"High Income")</f>
        <v>Low Income</v>
      </c>
      <c r="G4290" s="6">
        <v>94010</v>
      </c>
      <c r="H4290" s="5">
        <v>1</v>
      </c>
      <c r="I4290" s="5">
        <v>0.6</v>
      </c>
      <c r="J4290" s="5" t="str" cm="1">
        <f t="array" ref="J4290">_xlfn.IFS(I4290&lt;2,"Low", I4290&lt;5, "Middle", TRUE, "High")</f>
        <v>Low</v>
      </c>
      <c r="K4290" s="5">
        <v>3</v>
      </c>
      <c r="L4290" s="5" t="str" cm="1">
        <f t="array" ref="L4290">_xlfn.IFS(K4290=1,"undergraduate",K4290=2,"graduate",K4290=3,"professional")</f>
        <v>professional</v>
      </c>
      <c r="M4290" s="5">
        <v>0</v>
      </c>
      <c r="N4290" s="5" t="str" cm="1">
        <f t="array" ref="N4290">_xlfn.IFS(M4290=0, "No Mortgage", M4290&lt;150, "Low Mortgage", TRUE, "High Mortgage")</f>
        <v>No Mortgage</v>
      </c>
      <c r="O4290" s="5">
        <v>0</v>
      </c>
      <c r="P4290" s="5" t="str">
        <f t="shared" si="132"/>
        <v>Rejected</v>
      </c>
      <c r="Q4290" s="5">
        <v>0</v>
      </c>
      <c r="R4290" s="5">
        <v>0</v>
      </c>
      <c r="S4290" s="5" t="str">
        <f t="shared" si="133"/>
        <v>No</v>
      </c>
      <c r="T4290" s="5">
        <v>0</v>
      </c>
      <c r="U4290" s="7">
        <v>1</v>
      </c>
    </row>
    <row r="4291" spans="1:21" x14ac:dyDescent="0.3">
      <c r="A4291" s="8">
        <v>4290</v>
      </c>
      <c r="B4291" s="9">
        <v>54</v>
      </c>
      <c r="C4291" s="5" t="str" cm="1">
        <f t="array" ref="C4291">_xlfn.IFS(B4291&lt;30, "Young", B4291&lt;50, "Middle Age", TRUE, "Senior")</f>
        <v>Senior</v>
      </c>
      <c r="D4291" s="5">
        <v>28</v>
      </c>
      <c r="E4291" s="9">
        <v>95</v>
      </c>
      <c r="F4291" s="5" t="str" cm="1">
        <f t="array" ref="F4291">_xlfn.IFS(E4291&lt;50, "Low Income", E4291&lt;100, "Middle Income", TRUE,"High Income")</f>
        <v>Middle Income</v>
      </c>
      <c r="G4291" s="10">
        <v>90254</v>
      </c>
      <c r="H4291" s="9">
        <v>1</v>
      </c>
      <c r="I4291" s="9">
        <v>1.9</v>
      </c>
      <c r="J4291" s="5" t="str" cm="1">
        <f t="array" ref="J4291">_xlfn.IFS(I4291&lt;2,"Low", I4291&lt;5, "Middle", TRUE, "High")</f>
        <v>Low</v>
      </c>
      <c r="K4291" s="9">
        <v>2</v>
      </c>
      <c r="L4291" s="5" t="str" cm="1">
        <f t="array" ref="L4291">_xlfn.IFS(K4291=1,"undergraduate",K4291=2,"graduate",K4291=3,"professional")</f>
        <v>graduate</v>
      </c>
      <c r="M4291" s="9">
        <v>0</v>
      </c>
      <c r="N4291" s="5" t="str" cm="1">
        <f t="array" ref="N4291">_xlfn.IFS(M4291=0, "No Mortgage", M4291&lt;150, "Low Mortgage", TRUE, "High Mortgage")</f>
        <v>No Mortgage</v>
      </c>
      <c r="O4291" s="9">
        <v>0</v>
      </c>
      <c r="P4291" s="5" t="str">
        <f t="shared" ref="P4291:P4354" si="134">IF(O4291=0, "Rejected", "Accepted")</f>
        <v>Rejected</v>
      </c>
      <c r="Q4291" s="9">
        <v>0</v>
      </c>
      <c r="R4291" s="9">
        <v>0</v>
      </c>
      <c r="S4291" s="5" t="str">
        <f t="shared" ref="S4291:S4354" si="135">IF(R4291=0,"No","Yes")</f>
        <v>No</v>
      </c>
      <c r="T4291" s="9">
        <v>1</v>
      </c>
      <c r="U4291" s="11">
        <v>0</v>
      </c>
    </row>
    <row r="4292" spans="1:21" x14ac:dyDescent="0.3">
      <c r="A4292" s="4">
        <v>4291</v>
      </c>
      <c r="B4292" s="5">
        <v>66</v>
      </c>
      <c r="C4292" s="5" t="str" cm="1">
        <f t="array" ref="C4292">_xlfn.IFS(B4292&lt;30, "Young", B4292&lt;50, "Middle Age", TRUE, "Senior")</f>
        <v>Senior</v>
      </c>
      <c r="D4292" s="5">
        <v>42</v>
      </c>
      <c r="E4292" s="5">
        <v>95</v>
      </c>
      <c r="F4292" s="5" t="str" cm="1">
        <f t="array" ref="F4292">_xlfn.IFS(E4292&lt;50, "Low Income", E4292&lt;100, "Middle Income", TRUE,"High Income")</f>
        <v>Middle Income</v>
      </c>
      <c r="G4292" s="6">
        <v>94596</v>
      </c>
      <c r="H4292" s="5">
        <v>2</v>
      </c>
      <c r="I4292" s="5">
        <v>0</v>
      </c>
      <c r="J4292" s="5" t="str" cm="1">
        <f t="array" ref="J4292">_xlfn.IFS(I4292&lt;2,"Low", I4292&lt;5, "Middle", TRUE, "High")</f>
        <v>Low</v>
      </c>
      <c r="K4292" s="5">
        <v>3</v>
      </c>
      <c r="L4292" s="5" t="str" cm="1">
        <f t="array" ref="L4292">_xlfn.IFS(K4292=1,"undergraduate",K4292=2,"graduate",K4292=3,"professional")</f>
        <v>professional</v>
      </c>
      <c r="M4292" s="5">
        <v>0</v>
      </c>
      <c r="N4292" s="5" t="str" cm="1">
        <f t="array" ref="N4292">_xlfn.IFS(M4292=0, "No Mortgage", M4292&lt;150, "Low Mortgage", TRUE, "High Mortgage")</f>
        <v>No Mortgage</v>
      </c>
      <c r="O4292" s="5">
        <v>0</v>
      </c>
      <c r="P4292" s="5" t="str">
        <f t="shared" si="134"/>
        <v>Rejected</v>
      </c>
      <c r="Q4292" s="5">
        <v>0</v>
      </c>
      <c r="R4292" s="5">
        <v>0</v>
      </c>
      <c r="S4292" s="5" t="str">
        <f t="shared" si="135"/>
        <v>No</v>
      </c>
      <c r="T4292" s="5">
        <v>1</v>
      </c>
      <c r="U4292" s="7">
        <v>0</v>
      </c>
    </row>
    <row r="4293" spans="1:21" x14ac:dyDescent="0.3">
      <c r="A4293" s="8">
        <v>4292</v>
      </c>
      <c r="B4293" s="9">
        <v>46</v>
      </c>
      <c r="C4293" s="5" t="str" cm="1">
        <f t="array" ref="C4293">_xlfn.IFS(B4293&lt;30, "Young", B4293&lt;50, "Middle Age", TRUE, "Senior")</f>
        <v>Middle Age</v>
      </c>
      <c r="D4293" s="5">
        <v>21</v>
      </c>
      <c r="E4293" s="9">
        <v>34</v>
      </c>
      <c r="F4293" s="5" t="str" cm="1">
        <f t="array" ref="F4293">_xlfn.IFS(E4293&lt;50, "Low Income", E4293&lt;100, "Middle Income", TRUE,"High Income")</f>
        <v>Low Income</v>
      </c>
      <c r="G4293" s="10">
        <v>90034</v>
      </c>
      <c r="H4293" s="9">
        <v>1</v>
      </c>
      <c r="I4293" s="9">
        <v>0.1</v>
      </c>
      <c r="J4293" s="5" t="str" cm="1">
        <f t="array" ref="J4293">_xlfn.IFS(I4293&lt;2,"Low", I4293&lt;5, "Middle", TRUE, "High")</f>
        <v>Low</v>
      </c>
      <c r="K4293" s="9">
        <v>1</v>
      </c>
      <c r="L4293" s="5" t="str" cm="1">
        <f t="array" ref="L4293">_xlfn.IFS(K4293=1,"undergraduate",K4293=2,"graduate",K4293=3,"professional")</f>
        <v>undergraduate</v>
      </c>
      <c r="M4293" s="9">
        <v>124</v>
      </c>
      <c r="N4293" s="5" t="str" cm="1">
        <f t="array" ref="N4293">_xlfn.IFS(M4293=0, "No Mortgage", M4293&lt;150, "Low Mortgage", TRUE, "High Mortgage")</f>
        <v>Low Mortgage</v>
      </c>
      <c r="O4293" s="9">
        <v>0</v>
      </c>
      <c r="P4293" s="5" t="str">
        <f t="shared" si="134"/>
        <v>Rejected</v>
      </c>
      <c r="Q4293" s="9">
        <v>0</v>
      </c>
      <c r="R4293" s="9">
        <v>0</v>
      </c>
      <c r="S4293" s="5" t="str">
        <f t="shared" si="135"/>
        <v>No</v>
      </c>
      <c r="T4293" s="9">
        <v>1</v>
      </c>
      <c r="U4293" s="11">
        <v>0</v>
      </c>
    </row>
    <row r="4294" spans="1:21" x14ac:dyDescent="0.3">
      <c r="A4294" s="4">
        <v>4293</v>
      </c>
      <c r="B4294" s="5">
        <v>63</v>
      </c>
      <c r="C4294" s="5" t="str" cm="1">
        <f t="array" ref="C4294">_xlfn.IFS(B4294&lt;30, "Young", B4294&lt;50, "Middle Age", TRUE, "Senior")</f>
        <v>Senior</v>
      </c>
      <c r="D4294" s="5">
        <v>37</v>
      </c>
      <c r="E4294" s="5">
        <v>191</v>
      </c>
      <c r="F4294" s="5" t="str" cm="1">
        <f t="array" ref="F4294">_xlfn.IFS(E4294&lt;50, "Low Income", E4294&lt;100, "Middle Income", TRUE,"High Income")</f>
        <v>High Income</v>
      </c>
      <c r="G4294" s="6">
        <v>94131</v>
      </c>
      <c r="H4294" s="5">
        <v>2</v>
      </c>
      <c r="I4294" s="5">
        <v>4.3</v>
      </c>
      <c r="J4294" s="5" t="str" cm="1">
        <f t="array" ref="J4294">_xlfn.IFS(I4294&lt;2,"Low", I4294&lt;5, "Middle", TRUE, "High")</f>
        <v>Middle</v>
      </c>
      <c r="K4294" s="5">
        <v>3</v>
      </c>
      <c r="L4294" s="5" t="str" cm="1">
        <f t="array" ref="L4294">_xlfn.IFS(K4294=1,"undergraduate",K4294=2,"graduate",K4294=3,"professional")</f>
        <v>professional</v>
      </c>
      <c r="M4294" s="5">
        <v>205</v>
      </c>
      <c r="N4294" s="5" t="str" cm="1">
        <f t="array" ref="N4294">_xlfn.IFS(M4294=0, "No Mortgage", M4294&lt;150, "Low Mortgage", TRUE, "High Mortgage")</f>
        <v>High Mortgage</v>
      </c>
      <c r="O4294" s="5">
        <v>1</v>
      </c>
      <c r="P4294" s="5" t="str">
        <f t="shared" si="134"/>
        <v>Accepted</v>
      </c>
      <c r="Q4294" s="5">
        <v>0</v>
      </c>
      <c r="R4294" s="5">
        <v>0</v>
      </c>
      <c r="S4294" s="5" t="str">
        <f t="shared" si="135"/>
        <v>No</v>
      </c>
      <c r="T4294" s="5">
        <v>0</v>
      </c>
      <c r="U4294" s="7">
        <v>0</v>
      </c>
    </row>
    <row r="4295" spans="1:21" x14ac:dyDescent="0.3">
      <c r="A4295" s="8">
        <v>4294</v>
      </c>
      <c r="B4295" s="9">
        <v>63</v>
      </c>
      <c r="C4295" s="5" t="str" cm="1">
        <f t="array" ref="C4295">_xlfn.IFS(B4295&lt;30, "Young", B4295&lt;50, "Middle Age", TRUE, "Senior")</f>
        <v>Senior</v>
      </c>
      <c r="D4295" s="5">
        <v>38</v>
      </c>
      <c r="E4295" s="9">
        <v>41</v>
      </c>
      <c r="F4295" s="5" t="str" cm="1">
        <f t="array" ref="F4295">_xlfn.IFS(E4295&lt;50, "Low Income", E4295&lt;100, "Middle Income", TRUE,"High Income")</f>
        <v>Low Income</v>
      </c>
      <c r="G4295" s="10">
        <v>90034</v>
      </c>
      <c r="H4295" s="9">
        <v>2</v>
      </c>
      <c r="I4295" s="9">
        <v>1.5</v>
      </c>
      <c r="J4295" s="5" t="str" cm="1">
        <f t="array" ref="J4295">_xlfn.IFS(I4295&lt;2,"Low", I4295&lt;5, "Middle", TRUE, "High")</f>
        <v>Low</v>
      </c>
      <c r="K4295" s="9">
        <v>1</v>
      </c>
      <c r="L4295" s="5" t="str" cm="1">
        <f t="array" ref="L4295">_xlfn.IFS(K4295=1,"undergraduate",K4295=2,"graduate",K4295=3,"professional")</f>
        <v>undergraduate</v>
      </c>
      <c r="M4295" s="9">
        <v>173</v>
      </c>
      <c r="N4295" s="5" t="str" cm="1">
        <f t="array" ref="N4295">_xlfn.IFS(M4295=0, "No Mortgage", M4295&lt;150, "Low Mortgage", TRUE, "High Mortgage")</f>
        <v>High Mortgage</v>
      </c>
      <c r="O4295" s="9">
        <v>0</v>
      </c>
      <c r="P4295" s="5" t="str">
        <f t="shared" si="134"/>
        <v>Rejected</v>
      </c>
      <c r="Q4295" s="9">
        <v>0</v>
      </c>
      <c r="R4295" s="9">
        <v>0</v>
      </c>
      <c r="S4295" s="5" t="str">
        <f t="shared" si="135"/>
        <v>No</v>
      </c>
      <c r="T4295" s="9">
        <v>1</v>
      </c>
      <c r="U4295" s="11">
        <v>1</v>
      </c>
    </row>
    <row r="4296" spans="1:21" x14ac:dyDescent="0.3">
      <c r="A4296" s="4">
        <v>4295</v>
      </c>
      <c r="B4296" s="5">
        <v>58</v>
      </c>
      <c r="C4296" s="5" t="str" cm="1">
        <f t="array" ref="C4296">_xlfn.IFS(B4296&lt;30, "Young", B4296&lt;50, "Middle Age", TRUE, "Senior")</f>
        <v>Senior</v>
      </c>
      <c r="D4296" s="5">
        <v>34</v>
      </c>
      <c r="E4296" s="5">
        <v>150</v>
      </c>
      <c r="F4296" s="5" t="str" cm="1">
        <f t="array" ref="F4296">_xlfn.IFS(E4296&lt;50, "Low Income", E4296&lt;100, "Middle Income", TRUE,"High Income")</f>
        <v>High Income</v>
      </c>
      <c r="G4296" s="6">
        <v>92110</v>
      </c>
      <c r="H4296" s="5">
        <v>1</v>
      </c>
      <c r="I4296" s="5">
        <v>7.4</v>
      </c>
      <c r="J4296" s="5" t="str" cm="1">
        <f t="array" ref="J4296">_xlfn.IFS(I4296&lt;2,"Low", I4296&lt;5, "Middle", TRUE, "High")</f>
        <v>High</v>
      </c>
      <c r="K4296" s="5">
        <v>1</v>
      </c>
      <c r="L4296" s="5" t="str" cm="1">
        <f t="array" ref="L4296">_xlfn.IFS(K4296=1,"undergraduate",K4296=2,"graduate",K4296=3,"professional")</f>
        <v>undergraduate</v>
      </c>
      <c r="M4296" s="5">
        <v>481</v>
      </c>
      <c r="N4296" s="5" t="str" cm="1">
        <f t="array" ref="N4296">_xlfn.IFS(M4296=0, "No Mortgage", M4296&lt;150, "Low Mortgage", TRUE, "High Mortgage")</f>
        <v>High Mortgage</v>
      </c>
      <c r="O4296" s="5">
        <v>0</v>
      </c>
      <c r="P4296" s="5" t="str">
        <f t="shared" si="134"/>
        <v>Rejected</v>
      </c>
      <c r="Q4296" s="5">
        <v>0</v>
      </c>
      <c r="R4296" s="5">
        <v>0</v>
      </c>
      <c r="S4296" s="5" t="str">
        <f t="shared" si="135"/>
        <v>No</v>
      </c>
      <c r="T4296" s="5">
        <v>1</v>
      </c>
      <c r="U4296" s="7">
        <v>0</v>
      </c>
    </row>
    <row r="4297" spans="1:21" x14ac:dyDescent="0.3">
      <c r="A4297" s="8">
        <v>4296</v>
      </c>
      <c r="B4297" s="9">
        <v>65</v>
      </c>
      <c r="C4297" s="5" t="str" cm="1">
        <f t="array" ref="C4297">_xlfn.IFS(B4297&lt;30, "Young", B4297&lt;50, "Middle Age", TRUE, "Senior")</f>
        <v>Senior</v>
      </c>
      <c r="D4297" s="5">
        <v>41</v>
      </c>
      <c r="E4297" s="9">
        <v>91</v>
      </c>
      <c r="F4297" s="5" t="str" cm="1">
        <f t="array" ref="F4297">_xlfn.IFS(E4297&lt;50, "Low Income", E4297&lt;100, "Middle Income", TRUE,"High Income")</f>
        <v>Middle Income</v>
      </c>
      <c r="G4297" s="10">
        <v>91360</v>
      </c>
      <c r="H4297" s="9">
        <v>2</v>
      </c>
      <c r="I4297" s="9">
        <v>0</v>
      </c>
      <c r="J4297" s="5" t="str" cm="1">
        <f t="array" ref="J4297">_xlfn.IFS(I4297&lt;2,"Low", I4297&lt;5, "Middle", TRUE, "High")</f>
        <v>Low</v>
      </c>
      <c r="K4297" s="9">
        <v>3</v>
      </c>
      <c r="L4297" s="5" t="str" cm="1">
        <f t="array" ref="L4297">_xlfn.IFS(K4297=1,"undergraduate",K4297=2,"graduate",K4297=3,"professional")</f>
        <v>professional</v>
      </c>
      <c r="M4297" s="9">
        <v>146</v>
      </c>
      <c r="N4297" s="5" t="str" cm="1">
        <f t="array" ref="N4297">_xlfn.IFS(M4297=0, "No Mortgage", M4297&lt;150, "Low Mortgage", TRUE, "High Mortgage")</f>
        <v>Low Mortgage</v>
      </c>
      <c r="O4297" s="9">
        <v>0</v>
      </c>
      <c r="P4297" s="5" t="str">
        <f t="shared" si="134"/>
        <v>Rejected</v>
      </c>
      <c r="Q4297" s="9">
        <v>0</v>
      </c>
      <c r="R4297" s="9">
        <v>0</v>
      </c>
      <c r="S4297" s="5" t="str">
        <f t="shared" si="135"/>
        <v>No</v>
      </c>
      <c r="T4297" s="9">
        <v>0</v>
      </c>
      <c r="U4297" s="11">
        <v>0</v>
      </c>
    </row>
    <row r="4298" spans="1:21" x14ac:dyDescent="0.3">
      <c r="A4298" s="4">
        <v>4297</v>
      </c>
      <c r="B4298" s="5">
        <v>35</v>
      </c>
      <c r="C4298" s="5" t="str" cm="1">
        <f t="array" ref="C4298">_xlfn.IFS(B4298&lt;30, "Young", B4298&lt;50, "Middle Age", TRUE, "Senior")</f>
        <v>Middle Age</v>
      </c>
      <c r="D4298" s="5">
        <v>9</v>
      </c>
      <c r="E4298" s="5">
        <v>84</v>
      </c>
      <c r="F4298" s="5" t="str" cm="1">
        <f t="array" ref="F4298">_xlfn.IFS(E4298&lt;50, "Low Income", E4298&lt;100, "Middle Income", TRUE,"High Income")</f>
        <v>Middle Income</v>
      </c>
      <c r="G4298" s="6">
        <v>94709</v>
      </c>
      <c r="H4298" s="5">
        <v>4</v>
      </c>
      <c r="I4298" s="5">
        <v>2.2000000000000002</v>
      </c>
      <c r="J4298" s="5" t="str" cm="1">
        <f t="array" ref="J4298">_xlfn.IFS(I4298&lt;2,"Low", I4298&lt;5, "Middle", TRUE, "High")</f>
        <v>Middle</v>
      </c>
      <c r="K4298" s="5">
        <v>2</v>
      </c>
      <c r="L4298" s="5" t="str" cm="1">
        <f t="array" ref="L4298">_xlfn.IFS(K4298=1,"undergraduate",K4298=2,"graduate",K4298=3,"professional")</f>
        <v>graduate</v>
      </c>
      <c r="M4298" s="5">
        <v>0</v>
      </c>
      <c r="N4298" s="5" t="str" cm="1">
        <f t="array" ref="N4298">_xlfn.IFS(M4298=0, "No Mortgage", M4298&lt;150, "Low Mortgage", TRUE, "High Mortgage")</f>
        <v>No Mortgage</v>
      </c>
      <c r="O4298" s="5">
        <v>0</v>
      </c>
      <c r="P4298" s="5" t="str">
        <f t="shared" si="134"/>
        <v>Rejected</v>
      </c>
      <c r="Q4298" s="5">
        <v>0</v>
      </c>
      <c r="R4298" s="5">
        <v>0</v>
      </c>
      <c r="S4298" s="5" t="str">
        <f t="shared" si="135"/>
        <v>No</v>
      </c>
      <c r="T4298" s="5">
        <v>1</v>
      </c>
      <c r="U4298" s="7">
        <v>0</v>
      </c>
    </row>
    <row r="4299" spans="1:21" x14ac:dyDescent="0.3">
      <c r="A4299" s="8">
        <v>4298</v>
      </c>
      <c r="B4299" s="9">
        <v>33</v>
      </c>
      <c r="C4299" s="5" t="str" cm="1">
        <f t="array" ref="C4299">_xlfn.IFS(B4299&lt;30, "Young", B4299&lt;50, "Middle Age", TRUE, "Senior")</f>
        <v>Middle Age</v>
      </c>
      <c r="D4299" s="5">
        <v>9</v>
      </c>
      <c r="E4299" s="9">
        <v>73</v>
      </c>
      <c r="F4299" s="5" t="str" cm="1">
        <f t="array" ref="F4299">_xlfn.IFS(E4299&lt;50, "Low Income", E4299&lt;100, "Middle Income", TRUE,"High Income")</f>
        <v>Middle Income</v>
      </c>
      <c r="G4299" s="10">
        <v>92110</v>
      </c>
      <c r="H4299" s="9">
        <v>4</v>
      </c>
      <c r="I4299" s="9">
        <v>3.4</v>
      </c>
      <c r="J4299" s="5" t="str" cm="1">
        <f t="array" ref="J4299">_xlfn.IFS(I4299&lt;2,"Low", I4299&lt;5, "Middle", TRUE, "High")</f>
        <v>Middle</v>
      </c>
      <c r="K4299" s="9">
        <v>1</v>
      </c>
      <c r="L4299" s="5" t="str" cm="1">
        <f t="array" ref="L4299">_xlfn.IFS(K4299=1,"undergraduate",K4299=2,"graduate",K4299=3,"professional")</f>
        <v>undergraduate</v>
      </c>
      <c r="M4299" s="9">
        <v>140</v>
      </c>
      <c r="N4299" s="5" t="str" cm="1">
        <f t="array" ref="N4299">_xlfn.IFS(M4299=0, "No Mortgage", M4299&lt;150, "Low Mortgage", TRUE, "High Mortgage")</f>
        <v>Low Mortgage</v>
      </c>
      <c r="O4299" s="9">
        <v>0</v>
      </c>
      <c r="P4299" s="5" t="str">
        <f t="shared" si="134"/>
        <v>Rejected</v>
      </c>
      <c r="Q4299" s="9">
        <v>0</v>
      </c>
      <c r="R4299" s="9">
        <v>0</v>
      </c>
      <c r="S4299" s="5" t="str">
        <f t="shared" si="135"/>
        <v>No</v>
      </c>
      <c r="T4299" s="9">
        <v>1</v>
      </c>
      <c r="U4299" s="11">
        <v>0</v>
      </c>
    </row>
    <row r="4300" spans="1:21" x14ac:dyDescent="0.3">
      <c r="A4300" s="4">
        <v>4299</v>
      </c>
      <c r="B4300" s="5">
        <v>43</v>
      </c>
      <c r="C4300" s="5" t="str" cm="1">
        <f t="array" ref="C4300">_xlfn.IFS(B4300&lt;30, "Young", B4300&lt;50, "Middle Age", TRUE, "Senior")</f>
        <v>Middle Age</v>
      </c>
      <c r="D4300" s="5">
        <v>19</v>
      </c>
      <c r="E4300" s="5">
        <v>122</v>
      </c>
      <c r="F4300" s="5" t="str" cm="1">
        <f t="array" ref="F4300">_xlfn.IFS(E4300&lt;50, "Low Income", E4300&lt;100, "Middle Income", TRUE,"High Income")</f>
        <v>High Income</v>
      </c>
      <c r="G4300" s="6">
        <v>93106</v>
      </c>
      <c r="H4300" s="5">
        <v>1</v>
      </c>
      <c r="I4300" s="5">
        <v>0.3</v>
      </c>
      <c r="J4300" s="5" t="str" cm="1">
        <f t="array" ref="J4300">_xlfn.IFS(I4300&lt;2,"Low", I4300&lt;5, "Middle", TRUE, "High")</f>
        <v>Low</v>
      </c>
      <c r="K4300" s="5">
        <v>1</v>
      </c>
      <c r="L4300" s="5" t="str" cm="1">
        <f t="array" ref="L4300">_xlfn.IFS(K4300=1,"undergraduate",K4300=2,"graduate",K4300=3,"professional")</f>
        <v>undergraduate</v>
      </c>
      <c r="M4300" s="5">
        <v>0</v>
      </c>
      <c r="N4300" s="5" t="str" cm="1">
        <f t="array" ref="N4300">_xlfn.IFS(M4300=0, "No Mortgage", M4300&lt;150, "Low Mortgage", TRUE, "High Mortgage")</f>
        <v>No Mortgage</v>
      </c>
      <c r="O4300" s="5">
        <v>0</v>
      </c>
      <c r="P4300" s="5" t="str">
        <f t="shared" si="134"/>
        <v>Rejected</v>
      </c>
      <c r="Q4300" s="5">
        <v>0</v>
      </c>
      <c r="R4300" s="5">
        <v>0</v>
      </c>
      <c r="S4300" s="5" t="str">
        <f t="shared" si="135"/>
        <v>No</v>
      </c>
      <c r="T4300" s="5">
        <v>1</v>
      </c>
      <c r="U4300" s="7">
        <v>0</v>
      </c>
    </row>
    <row r="4301" spans="1:21" x14ac:dyDescent="0.3">
      <c r="A4301" s="8">
        <v>4300</v>
      </c>
      <c r="B4301" s="9">
        <v>30</v>
      </c>
      <c r="C4301" s="5" t="str" cm="1">
        <f t="array" ref="C4301">_xlfn.IFS(B4301&lt;30, "Young", B4301&lt;50, "Middle Age", TRUE, "Senior")</f>
        <v>Middle Age</v>
      </c>
      <c r="D4301" s="5">
        <v>5</v>
      </c>
      <c r="E4301" s="9">
        <v>73</v>
      </c>
      <c r="F4301" s="5" t="str" cm="1">
        <f t="array" ref="F4301">_xlfn.IFS(E4301&lt;50, "Low Income", E4301&lt;100, "Middle Income", TRUE,"High Income")</f>
        <v>Middle Income</v>
      </c>
      <c r="G4301" s="10">
        <v>90065</v>
      </c>
      <c r="H4301" s="9">
        <v>1</v>
      </c>
      <c r="I4301" s="9">
        <v>2.6</v>
      </c>
      <c r="J4301" s="5" t="str" cm="1">
        <f t="array" ref="J4301">_xlfn.IFS(I4301&lt;2,"Low", I4301&lt;5, "Middle", TRUE, "High")</f>
        <v>Middle</v>
      </c>
      <c r="K4301" s="9">
        <v>2</v>
      </c>
      <c r="L4301" s="5" t="str" cm="1">
        <f t="array" ref="L4301">_xlfn.IFS(K4301=1,"undergraduate",K4301=2,"graduate",K4301=3,"professional")</f>
        <v>graduate</v>
      </c>
      <c r="M4301" s="9">
        <v>133</v>
      </c>
      <c r="N4301" s="5" t="str" cm="1">
        <f t="array" ref="N4301">_xlfn.IFS(M4301=0, "No Mortgage", M4301&lt;150, "Low Mortgage", TRUE, "High Mortgage")</f>
        <v>Low Mortgage</v>
      </c>
      <c r="O4301" s="9">
        <v>0</v>
      </c>
      <c r="P4301" s="5" t="str">
        <f t="shared" si="134"/>
        <v>Rejected</v>
      </c>
      <c r="Q4301" s="9">
        <v>0</v>
      </c>
      <c r="R4301" s="9">
        <v>0</v>
      </c>
      <c r="S4301" s="5" t="str">
        <f t="shared" si="135"/>
        <v>No</v>
      </c>
      <c r="T4301" s="9">
        <v>1</v>
      </c>
      <c r="U4301" s="11">
        <v>0</v>
      </c>
    </row>
    <row r="4302" spans="1:21" x14ac:dyDescent="0.3">
      <c r="A4302" s="4">
        <v>4301</v>
      </c>
      <c r="B4302" s="5">
        <v>61</v>
      </c>
      <c r="C4302" s="5" t="str" cm="1">
        <f t="array" ref="C4302">_xlfn.IFS(B4302&lt;30, "Young", B4302&lt;50, "Middle Age", TRUE, "Senior")</f>
        <v>Senior</v>
      </c>
      <c r="D4302" s="5">
        <v>37</v>
      </c>
      <c r="E4302" s="5">
        <v>20</v>
      </c>
      <c r="F4302" s="5" t="str" cm="1">
        <f t="array" ref="F4302">_xlfn.IFS(E4302&lt;50, "Low Income", E4302&lt;100, "Middle Income", TRUE,"High Income")</f>
        <v>Low Income</v>
      </c>
      <c r="G4302" s="6">
        <v>95973</v>
      </c>
      <c r="H4302" s="5">
        <v>2</v>
      </c>
      <c r="I4302" s="5">
        <v>0.3</v>
      </c>
      <c r="J4302" s="5" t="str" cm="1">
        <f t="array" ref="J4302">_xlfn.IFS(I4302&lt;2,"Low", I4302&lt;5, "Middle", TRUE, "High")</f>
        <v>Low</v>
      </c>
      <c r="K4302" s="5">
        <v>3</v>
      </c>
      <c r="L4302" s="5" t="str" cm="1">
        <f t="array" ref="L4302">_xlfn.IFS(K4302=1,"undergraduate",K4302=2,"graduate",K4302=3,"professional")</f>
        <v>professional</v>
      </c>
      <c r="M4302" s="5">
        <v>0</v>
      </c>
      <c r="N4302" s="5" t="str" cm="1">
        <f t="array" ref="N4302">_xlfn.IFS(M4302=0, "No Mortgage", M4302&lt;150, "Low Mortgage", TRUE, "High Mortgage")</f>
        <v>No Mortgage</v>
      </c>
      <c r="O4302" s="5">
        <v>0</v>
      </c>
      <c r="P4302" s="5" t="str">
        <f t="shared" si="134"/>
        <v>Rejected</v>
      </c>
      <c r="Q4302" s="5">
        <v>0</v>
      </c>
      <c r="R4302" s="5">
        <v>0</v>
      </c>
      <c r="S4302" s="5" t="str">
        <f t="shared" si="135"/>
        <v>No</v>
      </c>
      <c r="T4302" s="5">
        <v>1</v>
      </c>
      <c r="U4302" s="7">
        <v>0</v>
      </c>
    </row>
    <row r="4303" spans="1:21" x14ac:dyDescent="0.3">
      <c r="A4303" s="8">
        <v>4302</v>
      </c>
      <c r="B4303" s="9">
        <v>49</v>
      </c>
      <c r="C4303" s="5" t="str" cm="1">
        <f t="array" ref="C4303">_xlfn.IFS(B4303&lt;30, "Young", B4303&lt;50, "Middle Age", TRUE, "Senior")</f>
        <v>Middle Age</v>
      </c>
      <c r="D4303" s="5">
        <v>24</v>
      </c>
      <c r="E4303" s="9">
        <v>130</v>
      </c>
      <c r="F4303" s="5" t="str" cm="1">
        <f t="array" ref="F4303">_xlfn.IFS(E4303&lt;50, "Low Income", E4303&lt;100, "Middle Income", TRUE,"High Income")</f>
        <v>High Income</v>
      </c>
      <c r="G4303" s="10">
        <v>92677</v>
      </c>
      <c r="H4303" s="9">
        <v>4</v>
      </c>
      <c r="I4303" s="9">
        <v>1.1000000000000001</v>
      </c>
      <c r="J4303" s="5" t="str" cm="1">
        <f t="array" ref="J4303">_xlfn.IFS(I4303&lt;2,"Low", I4303&lt;5, "Middle", TRUE, "High")</f>
        <v>Low</v>
      </c>
      <c r="K4303" s="9">
        <v>1</v>
      </c>
      <c r="L4303" s="5" t="str" cm="1">
        <f t="array" ref="L4303">_xlfn.IFS(K4303=1,"undergraduate",K4303=2,"graduate",K4303=3,"professional")</f>
        <v>undergraduate</v>
      </c>
      <c r="M4303" s="9">
        <v>281</v>
      </c>
      <c r="N4303" s="5" t="str" cm="1">
        <f t="array" ref="N4303">_xlfn.IFS(M4303=0, "No Mortgage", M4303&lt;150, "Low Mortgage", TRUE, "High Mortgage")</f>
        <v>High Mortgage</v>
      </c>
      <c r="O4303" s="9">
        <v>1</v>
      </c>
      <c r="P4303" s="5" t="str">
        <f t="shared" si="134"/>
        <v>Accepted</v>
      </c>
      <c r="Q4303" s="9">
        <v>0</v>
      </c>
      <c r="R4303" s="9">
        <v>1</v>
      </c>
      <c r="S4303" s="5" t="str">
        <f t="shared" si="135"/>
        <v>Yes</v>
      </c>
      <c r="T4303" s="9">
        <v>1</v>
      </c>
      <c r="U4303" s="11">
        <v>0</v>
      </c>
    </row>
    <row r="4304" spans="1:21" x14ac:dyDescent="0.3">
      <c r="A4304" s="4">
        <v>4303</v>
      </c>
      <c r="B4304" s="5">
        <v>52</v>
      </c>
      <c r="C4304" s="5" t="str" cm="1">
        <f t="array" ref="C4304">_xlfn.IFS(B4304&lt;30, "Young", B4304&lt;50, "Middle Age", TRUE, "Senior")</f>
        <v>Senior</v>
      </c>
      <c r="D4304" s="5">
        <v>27</v>
      </c>
      <c r="E4304" s="5">
        <v>85</v>
      </c>
      <c r="F4304" s="5" t="str" cm="1">
        <f t="array" ref="F4304">_xlfn.IFS(E4304&lt;50, "Low Income", E4304&lt;100, "Middle Income", TRUE,"High Income")</f>
        <v>Middle Income</v>
      </c>
      <c r="G4304" s="6">
        <v>92037</v>
      </c>
      <c r="H4304" s="5">
        <v>3</v>
      </c>
      <c r="I4304" s="5">
        <v>3.4</v>
      </c>
      <c r="J4304" s="5" t="str" cm="1">
        <f t="array" ref="J4304">_xlfn.IFS(I4304&lt;2,"Low", I4304&lt;5, "Middle", TRUE, "High")</f>
        <v>Middle</v>
      </c>
      <c r="K4304" s="5">
        <v>3</v>
      </c>
      <c r="L4304" s="5" t="str" cm="1">
        <f t="array" ref="L4304">_xlfn.IFS(K4304=1,"undergraduate",K4304=2,"graduate",K4304=3,"professional")</f>
        <v>professional</v>
      </c>
      <c r="M4304" s="5">
        <v>0</v>
      </c>
      <c r="N4304" s="5" t="str" cm="1">
        <f t="array" ref="N4304">_xlfn.IFS(M4304=0, "No Mortgage", M4304&lt;150, "Low Mortgage", TRUE, "High Mortgage")</f>
        <v>No Mortgage</v>
      </c>
      <c r="O4304" s="5">
        <v>1</v>
      </c>
      <c r="P4304" s="5" t="str">
        <f t="shared" si="134"/>
        <v>Accepted</v>
      </c>
      <c r="Q4304" s="5">
        <v>0</v>
      </c>
      <c r="R4304" s="5">
        <v>0</v>
      </c>
      <c r="S4304" s="5" t="str">
        <f t="shared" si="135"/>
        <v>No</v>
      </c>
      <c r="T4304" s="5">
        <v>0</v>
      </c>
      <c r="U4304" s="7">
        <v>0</v>
      </c>
    </row>
    <row r="4305" spans="1:21" x14ac:dyDescent="0.3">
      <c r="A4305" s="8">
        <v>4304</v>
      </c>
      <c r="B4305" s="9">
        <v>45</v>
      </c>
      <c r="C4305" s="5" t="str" cm="1">
        <f t="array" ref="C4305">_xlfn.IFS(B4305&lt;30, "Young", B4305&lt;50, "Middle Age", TRUE, "Senior")</f>
        <v>Middle Age</v>
      </c>
      <c r="D4305" s="5">
        <v>21</v>
      </c>
      <c r="E4305" s="9">
        <v>134</v>
      </c>
      <c r="F4305" s="5" t="str" cm="1">
        <f t="array" ref="F4305">_xlfn.IFS(E4305&lt;50, "Low Income", E4305&lt;100, "Middle Income", TRUE,"High Income")</f>
        <v>High Income</v>
      </c>
      <c r="G4305" s="10">
        <v>94550</v>
      </c>
      <c r="H4305" s="9">
        <v>2</v>
      </c>
      <c r="I4305" s="9">
        <v>3.3</v>
      </c>
      <c r="J4305" s="5" t="str" cm="1">
        <f t="array" ref="J4305">_xlfn.IFS(I4305&lt;2,"Low", I4305&lt;5, "Middle", TRUE, "High")</f>
        <v>Middle</v>
      </c>
      <c r="K4305" s="9">
        <v>1</v>
      </c>
      <c r="L4305" s="5" t="str" cm="1">
        <f t="array" ref="L4305">_xlfn.IFS(K4305=1,"undergraduate",K4305=2,"graduate",K4305=3,"professional")</f>
        <v>undergraduate</v>
      </c>
      <c r="M4305" s="9">
        <v>0</v>
      </c>
      <c r="N4305" s="5" t="str" cm="1">
        <f t="array" ref="N4305">_xlfn.IFS(M4305=0, "No Mortgage", M4305&lt;150, "Low Mortgage", TRUE, "High Mortgage")</f>
        <v>No Mortgage</v>
      </c>
      <c r="O4305" s="9">
        <v>0</v>
      </c>
      <c r="P4305" s="5" t="str">
        <f t="shared" si="134"/>
        <v>Rejected</v>
      </c>
      <c r="Q4305" s="9">
        <v>0</v>
      </c>
      <c r="R4305" s="9">
        <v>0</v>
      </c>
      <c r="S4305" s="5" t="str">
        <f t="shared" si="135"/>
        <v>No</v>
      </c>
      <c r="T4305" s="9">
        <v>1</v>
      </c>
      <c r="U4305" s="11">
        <v>1</v>
      </c>
    </row>
    <row r="4306" spans="1:21" x14ac:dyDescent="0.3">
      <c r="A4306" s="4">
        <v>4305</v>
      </c>
      <c r="B4306" s="5">
        <v>64</v>
      </c>
      <c r="C4306" s="5" t="str" cm="1">
        <f t="array" ref="C4306">_xlfn.IFS(B4306&lt;30, "Young", B4306&lt;50, "Middle Age", TRUE, "Senior")</f>
        <v>Senior</v>
      </c>
      <c r="D4306" s="5">
        <v>39</v>
      </c>
      <c r="E4306" s="5">
        <v>98</v>
      </c>
      <c r="F4306" s="5" t="str" cm="1">
        <f t="array" ref="F4306">_xlfn.IFS(E4306&lt;50, "Low Income", E4306&lt;100, "Middle Income", TRUE,"High Income")</f>
        <v>Middle Income</v>
      </c>
      <c r="G4306" s="6">
        <v>95678</v>
      </c>
      <c r="H4306" s="5">
        <v>3</v>
      </c>
      <c r="I4306" s="5">
        <v>1.8</v>
      </c>
      <c r="J4306" s="5" t="str" cm="1">
        <f t="array" ref="J4306">_xlfn.IFS(I4306&lt;2,"Low", I4306&lt;5, "Middle", TRUE, "High")</f>
        <v>Low</v>
      </c>
      <c r="K4306" s="5">
        <v>2</v>
      </c>
      <c r="L4306" s="5" t="str" cm="1">
        <f t="array" ref="L4306">_xlfn.IFS(K4306=1,"undergraduate",K4306=2,"graduate",K4306=3,"professional")</f>
        <v>graduate</v>
      </c>
      <c r="M4306" s="5">
        <v>80</v>
      </c>
      <c r="N4306" s="5" t="str" cm="1">
        <f t="array" ref="N4306">_xlfn.IFS(M4306=0, "No Mortgage", M4306&lt;150, "Low Mortgage", TRUE, "High Mortgage")</f>
        <v>Low Mortgage</v>
      </c>
      <c r="O4306" s="5">
        <v>0</v>
      </c>
      <c r="P4306" s="5" t="str">
        <f t="shared" si="134"/>
        <v>Rejected</v>
      </c>
      <c r="Q4306" s="5">
        <v>0</v>
      </c>
      <c r="R4306" s="5">
        <v>0</v>
      </c>
      <c r="S4306" s="5" t="str">
        <f t="shared" si="135"/>
        <v>No</v>
      </c>
      <c r="T4306" s="5">
        <v>1</v>
      </c>
      <c r="U4306" s="7">
        <v>0</v>
      </c>
    </row>
    <row r="4307" spans="1:21" x14ac:dyDescent="0.3">
      <c r="A4307" s="8">
        <v>4306</v>
      </c>
      <c r="B4307" s="9">
        <v>26</v>
      </c>
      <c r="C4307" s="5" t="str" cm="1">
        <f t="array" ref="C4307">_xlfn.IFS(B4307&lt;30, "Young", B4307&lt;50, "Middle Age", TRUE, "Senior")</f>
        <v>Young</v>
      </c>
      <c r="D4307" s="5">
        <v>1</v>
      </c>
      <c r="E4307" s="9">
        <v>54</v>
      </c>
      <c r="F4307" s="5" t="str" cm="1">
        <f t="array" ref="F4307">_xlfn.IFS(E4307&lt;50, "Low Income", E4307&lt;100, "Middle Income", TRUE,"High Income")</f>
        <v>Middle Income</v>
      </c>
      <c r="G4307" s="10">
        <v>91709</v>
      </c>
      <c r="H4307" s="9">
        <v>2</v>
      </c>
      <c r="I4307" s="9">
        <v>1.6</v>
      </c>
      <c r="J4307" s="5" t="str" cm="1">
        <f t="array" ref="J4307">_xlfn.IFS(I4307&lt;2,"Low", I4307&lt;5, "Middle", TRUE, "High")</f>
        <v>Low</v>
      </c>
      <c r="K4307" s="9">
        <v>3</v>
      </c>
      <c r="L4307" s="5" t="str" cm="1">
        <f t="array" ref="L4307">_xlfn.IFS(K4307=1,"undergraduate",K4307=2,"graduate",K4307=3,"professional")</f>
        <v>professional</v>
      </c>
      <c r="M4307" s="9">
        <v>0</v>
      </c>
      <c r="N4307" s="5" t="str" cm="1">
        <f t="array" ref="N4307">_xlfn.IFS(M4307=0, "No Mortgage", M4307&lt;150, "Low Mortgage", TRUE, "High Mortgage")</f>
        <v>No Mortgage</v>
      </c>
      <c r="O4307" s="9">
        <v>0</v>
      </c>
      <c r="P4307" s="5" t="str">
        <f t="shared" si="134"/>
        <v>Rejected</v>
      </c>
      <c r="Q4307" s="9">
        <v>1</v>
      </c>
      <c r="R4307" s="9">
        <v>0</v>
      </c>
      <c r="S4307" s="5" t="str">
        <f t="shared" si="135"/>
        <v>No</v>
      </c>
      <c r="T4307" s="9">
        <v>0</v>
      </c>
      <c r="U4307" s="11">
        <v>0</v>
      </c>
    </row>
    <row r="4308" spans="1:21" x14ac:dyDescent="0.3">
      <c r="A4308" s="4">
        <v>4307</v>
      </c>
      <c r="B4308" s="5">
        <v>35</v>
      </c>
      <c r="C4308" s="5" t="str" cm="1">
        <f t="array" ref="C4308">_xlfn.IFS(B4308&lt;30, "Young", B4308&lt;50, "Middle Age", TRUE, "Senior")</f>
        <v>Middle Age</v>
      </c>
      <c r="D4308" s="5">
        <v>11</v>
      </c>
      <c r="E4308" s="5">
        <v>41</v>
      </c>
      <c r="F4308" s="5" t="str" cm="1">
        <f t="array" ref="F4308">_xlfn.IFS(E4308&lt;50, "Low Income", E4308&lt;100, "Middle Income", TRUE,"High Income")</f>
        <v>Low Income</v>
      </c>
      <c r="G4308" s="6">
        <v>92123</v>
      </c>
      <c r="H4308" s="5">
        <v>3</v>
      </c>
      <c r="I4308" s="5">
        <v>2</v>
      </c>
      <c r="J4308" s="5" t="str" cm="1">
        <f t="array" ref="J4308">_xlfn.IFS(I4308&lt;2,"Low", I4308&lt;5, "Middle", TRUE, "High")</f>
        <v>Middle</v>
      </c>
      <c r="K4308" s="5">
        <v>1</v>
      </c>
      <c r="L4308" s="5" t="str" cm="1">
        <f t="array" ref="L4308">_xlfn.IFS(K4308=1,"undergraduate",K4308=2,"graduate",K4308=3,"professional")</f>
        <v>undergraduate</v>
      </c>
      <c r="M4308" s="5">
        <v>0</v>
      </c>
      <c r="N4308" s="5" t="str" cm="1">
        <f t="array" ref="N4308">_xlfn.IFS(M4308=0, "No Mortgage", M4308&lt;150, "Low Mortgage", TRUE, "High Mortgage")</f>
        <v>No Mortgage</v>
      </c>
      <c r="O4308" s="5">
        <v>0</v>
      </c>
      <c r="P4308" s="5" t="str">
        <f t="shared" si="134"/>
        <v>Rejected</v>
      </c>
      <c r="Q4308" s="5">
        <v>0</v>
      </c>
      <c r="R4308" s="5">
        <v>0</v>
      </c>
      <c r="S4308" s="5" t="str">
        <f t="shared" si="135"/>
        <v>No</v>
      </c>
      <c r="T4308" s="5">
        <v>1</v>
      </c>
      <c r="U4308" s="7">
        <v>0</v>
      </c>
    </row>
    <row r="4309" spans="1:21" x14ac:dyDescent="0.3">
      <c r="A4309" s="8">
        <v>4308</v>
      </c>
      <c r="B4309" s="9">
        <v>45</v>
      </c>
      <c r="C4309" s="5" t="str" cm="1">
        <f t="array" ref="C4309">_xlfn.IFS(B4309&lt;30, "Young", B4309&lt;50, "Middle Age", TRUE, "Senior")</f>
        <v>Middle Age</v>
      </c>
      <c r="D4309" s="5">
        <v>19</v>
      </c>
      <c r="E4309" s="9">
        <v>128</v>
      </c>
      <c r="F4309" s="5" t="str" cm="1">
        <f t="array" ref="F4309">_xlfn.IFS(E4309&lt;50, "Low Income", E4309&lt;100, "Middle Income", TRUE,"High Income")</f>
        <v>High Income</v>
      </c>
      <c r="G4309" s="10">
        <v>94928</v>
      </c>
      <c r="H4309" s="9">
        <v>4</v>
      </c>
      <c r="I4309" s="9">
        <v>6</v>
      </c>
      <c r="J4309" s="5" t="str" cm="1">
        <f t="array" ref="J4309">_xlfn.IFS(I4309&lt;2,"Low", I4309&lt;5, "Middle", TRUE, "High")</f>
        <v>High</v>
      </c>
      <c r="K4309" s="9">
        <v>3</v>
      </c>
      <c r="L4309" s="5" t="str" cm="1">
        <f t="array" ref="L4309">_xlfn.IFS(K4309=1,"undergraduate",K4309=2,"graduate",K4309=3,"professional")</f>
        <v>professional</v>
      </c>
      <c r="M4309" s="9">
        <v>0</v>
      </c>
      <c r="N4309" s="5" t="str" cm="1">
        <f t="array" ref="N4309">_xlfn.IFS(M4309=0, "No Mortgage", M4309&lt;150, "Low Mortgage", TRUE, "High Mortgage")</f>
        <v>No Mortgage</v>
      </c>
      <c r="O4309" s="9">
        <v>1</v>
      </c>
      <c r="P4309" s="5" t="str">
        <f t="shared" si="134"/>
        <v>Accepted</v>
      </c>
      <c r="Q4309" s="9">
        <v>0</v>
      </c>
      <c r="R4309" s="9">
        <v>0</v>
      </c>
      <c r="S4309" s="5" t="str">
        <f t="shared" si="135"/>
        <v>No</v>
      </c>
      <c r="T4309" s="9">
        <v>1</v>
      </c>
      <c r="U4309" s="11">
        <v>0</v>
      </c>
    </row>
    <row r="4310" spans="1:21" x14ac:dyDescent="0.3">
      <c r="A4310" s="4">
        <v>4309</v>
      </c>
      <c r="B4310" s="5">
        <v>44</v>
      </c>
      <c r="C4310" s="5" t="str" cm="1">
        <f t="array" ref="C4310">_xlfn.IFS(B4310&lt;30, "Young", B4310&lt;50, "Middle Age", TRUE, "Senior")</f>
        <v>Middle Age</v>
      </c>
      <c r="D4310" s="5">
        <v>20</v>
      </c>
      <c r="E4310" s="5">
        <v>132</v>
      </c>
      <c r="F4310" s="5" t="str" cm="1">
        <f t="array" ref="F4310">_xlfn.IFS(E4310&lt;50, "Low Income", E4310&lt;100, "Middle Income", TRUE,"High Income")</f>
        <v>High Income</v>
      </c>
      <c r="G4310" s="6">
        <v>94115</v>
      </c>
      <c r="H4310" s="5">
        <v>3</v>
      </c>
      <c r="I4310" s="5">
        <v>2.6</v>
      </c>
      <c r="J4310" s="5" t="str" cm="1">
        <f t="array" ref="J4310">_xlfn.IFS(I4310&lt;2,"Low", I4310&lt;5, "Middle", TRUE, "High")</f>
        <v>Middle</v>
      </c>
      <c r="K4310" s="5">
        <v>1</v>
      </c>
      <c r="L4310" s="5" t="str" cm="1">
        <f t="array" ref="L4310">_xlfn.IFS(K4310=1,"undergraduate",K4310=2,"graduate",K4310=3,"professional")</f>
        <v>undergraduate</v>
      </c>
      <c r="M4310" s="5">
        <v>308</v>
      </c>
      <c r="N4310" s="5" t="str" cm="1">
        <f t="array" ref="N4310">_xlfn.IFS(M4310=0, "No Mortgage", M4310&lt;150, "Low Mortgage", TRUE, "High Mortgage")</f>
        <v>High Mortgage</v>
      </c>
      <c r="O4310" s="5">
        <v>1</v>
      </c>
      <c r="P4310" s="5" t="str">
        <f t="shared" si="134"/>
        <v>Accepted</v>
      </c>
      <c r="Q4310" s="5">
        <v>0</v>
      </c>
      <c r="R4310" s="5">
        <v>0</v>
      </c>
      <c r="S4310" s="5" t="str">
        <f t="shared" si="135"/>
        <v>No</v>
      </c>
      <c r="T4310" s="5">
        <v>0</v>
      </c>
      <c r="U4310" s="7">
        <v>0</v>
      </c>
    </row>
    <row r="4311" spans="1:21" x14ac:dyDescent="0.3">
      <c r="A4311" s="8">
        <v>4310</v>
      </c>
      <c r="B4311" s="9">
        <v>34</v>
      </c>
      <c r="C4311" s="5" t="str" cm="1">
        <f t="array" ref="C4311">_xlfn.IFS(B4311&lt;30, "Young", B4311&lt;50, "Middle Age", TRUE, "Senior")</f>
        <v>Middle Age</v>
      </c>
      <c r="D4311" s="5">
        <v>8</v>
      </c>
      <c r="E4311" s="9">
        <v>188</v>
      </c>
      <c r="F4311" s="5" t="str" cm="1">
        <f t="array" ref="F4311">_xlfn.IFS(E4311&lt;50, "Low Income", E4311&lt;100, "Middle Income", TRUE,"High Income")</f>
        <v>High Income</v>
      </c>
      <c r="G4311" s="10">
        <v>94025</v>
      </c>
      <c r="H4311" s="9">
        <v>1</v>
      </c>
      <c r="I4311" s="9">
        <v>2.9</v>
      </c>
      <c r="J4311" s="5" t="str" cm="1">
        <f t="array" ref="J4311">_xlfn.IFS(I4311&lt;2,"Low", I4311&lt;5, "Middle", TRUE, "High")</f>
        <v>Middle</v>
      </c>
      <c r="K4311" s="9">
        <v>3</v>
      </c>
      <c r="L4311" s="5" t="str" cm="1">
        <f t="array" ref="L4311">_xlfn.IFS(K4311=1,"undergraduate",K4311=2,"graduate",K4311=3,"professional")</f>
        <v>professional</v>
      </c>
      <c r="M4311" s="9">
        <v>0</v>
      </c>
      <c r="N4311" s="5" t="str" cm="1">
        <f t="array" ref="N4311">_xlfn.IFS(M4311=0, "No Mortgage", M4311&lt;150, "Low Mortgage", TRUE, "High Mortgage")</f>
        <v>No Mortgage</v>
      </c>
      <c r="O4311" s="9">
        <v>1</v>
      </c>
      <c r="P4311" s="5" t="str">
        <f t="shared" si="134"/>
        <v>Accepted</v>
      </c>
      <c r="Q4311" s="9">
        <v>0</v>
      </c>
      <c r="R4311" s="9">
        <v>0</v>
      </c>
      <c r="S4311" s="5" t="str">
        <f t="shared" si="135"/>
        <v>No</v>
      </c>
      <c r="T4311" s="9">
        <v>1</v>
      </c>
      <c r="U4311" s="11">
        <v>0</v>
      </c>
    </row>
    <row r="4312" spans="1:21" x14ac:dyDescent="0.3">
      <c r="A4312" s="4">
        <v>4311</v>
      </c>
      <c r="B4312" s="5">
        <v>65</v>
      </c>
      <c r="C4312" s="5" t="str" cm="1">
        <f t="array" ref="C4312">_xlfn.IFS(B4312&lt;30, "Young", B4312&lt;50, "Middle Age", TRUE, "Senior")</f>
        <v>Senior</v>
      </c>
      <c r="D4312" s="5">
        <v>41</v>
      </c>
      <c r="E4312" s="5">
        <v>170</v>
      </c>
      <c r="F4312" s="5" t="str" cm="1">
        <f t="array" ref="F4312">_xlfn.IFS(E4312&lt;50, "Low Income", E4312&lt;100, "Middle Income", TRUE,"High Income")</f>
        <v>High Income</v>
      </c>
      <c r="G4312" s="6">
        <v>94143</v>
      </c>
      <c r="H4312" s="5">
        <v>4</v>
      </c>
      <c r="I4312" s="5">
        <v>6.1</v>
      </c>
      <c r="J4312" s="5" t="str" cm="1">
        <f t="array" ref="J4312">_xlfn.IFS(I4312&lt;2,"Low", I4312&lt;5, "Middle", TRUE, "High")</f>
        <v>High</v>
      </c>
      <c r="K4312" s="5">
        <v>2</v>
      </c>
      <c r="L4312" s="5" t="str" cm="1">
        <f t="array" ref="L4312">_xlfn.IFS(K4312=1,"undergraduate",K4312=2,"graduate",K4312=3,"professional")</f>
        <v>graduate</v>
      </c>
      <c r="M4312" s="5">
        <v>0</v>
      </c>
      <c r="N4312" s="5" t="str" cm="1">
        <f t="array" ref="N4312">_xlfn.IFS(M4312=0, "No Mortgage", M4312&lt;150, "Low Mortgage", TRUE, "High Mortgage")</f>
        <v>No Mortgage</v>
      </c>
      <c r="O4312" s="5">
        <v>1</v>
      </c>
      <c r="P4312" s="5" t="str">
        <f t="shared" si="134"/>
        <v>Accepted</v>
      </c>
      <c r="Q4312" s="5">
        <v>0</v>
      </c>
      <c r="R4312" s="5">
        <v>1</v>
      </c>
      <c r="S4312" s="5" t="str">
        <f t="shared" si="135"/>
        <v>Yes</v>
      </c>
      <c r="T4312" s="5">
        <v>1</v>
      </c>
      <c r="U4312" s="7">
        <v>1</v>
      </c>
    </row>
    <row r="4313" spans="1:21" x14ac:dyDescent="0.3">
      <c r="A4313" s="8">
        <v>4312</v>
      </c>
      <c r="B4313" s="9">
        <v>32</v>
      </c>
      <c r="C4313" s="5" t="str" cm="1">
        <f t="array" ref="C4313">_xlfn.IFS(B4313&lt;30, "Young", B4313&lt;50, "Middle Age", TRUE, "Senior")</f>
        <v>Middle Age</v>
      </c>
      <c r="D4313" s="5">
        <v>8</v>
      </c>
      <c r="E4313" s="9">
        <v>14</v>
      </c>
      <c r="F4313" s="5" t="str" cm="1">
        <f t="array" ref="F4313">_xlfn.IFS(E4313&lt;50, "Low Income", E4313&lt;100, "Middle Income", TRUE,"High Income")</f>
        <v>Low Income</v>
      </c>
      <c r="G4313" s="10">
        <v>90034</v>
      </c>
      <c r="H4313" s="9">
        <v>3</v>
      </c>
      <c r="I4313" s="9">
        <v>0.9</v>
      </c>
      <c r="J4313" s="5" t="str" cm="1">
        <f t="array" ref="J4313">_xlfn.IFS(I4313&lt;2,"Low", I4313&lt;5, "Middle", TRUE, "High")</f>
        <v>Low</v>
      </c>
      <c r="K4313" s="9">
        <v>3</v>
      </c>
      <c r="L4313" s="5" t="str" cm="1">
        <f t="array" ref="L4313">_xlfn.IFS(K4313=1,"undergraduate",K4313=2,"graduate",K4313=3,"professional")</f>
        <v>professional</v>
      </c>
      <c r="M4313" s="9">
        <v>111</v>
      </c>
      <c r="N4313" s="5" t="str" cm="1">
        <f t="array" ref="N4313">_xlfn.IFS(M4313=0, "No Mortgage", M4313&lt;150, "Low Mortgage", TRUE, "High Mortgage")</f>
        <v>Low Mortgage</v>
      </c>
      <c r="O4313" s="9">
        <v>0</v>
      </c>
      <c r="P4313" s="5" t="str">
        <f t="shared" si="134"/>
        <v>Rejected</v>
      </c>
      <c r="Q4313" s="9">
        <v>0</v>
      </c>
      <c r="R4313" s="9">
        <v>0</v>
      </c>
      <c r="S4313" s="5" t="str">
        <f t="shared" si="135"/>
        <v>No</v>
      </c>
      <c r="T4313" s="9">
        <v>0</v>
      </c>
      <c r="U4313" s="11">
        <v>0</v>
      </c>
    </row>
    <row r="4314" spans="1:21" x14ac:dyDescent="0.3">
      <c r="A4314" s="4">
        <v>4313</v>
      </c>
      <c r="B4314" s="5">
        <v>41</v>
      </c>
      <c r="C4314" s="5" t="str" cm="1">
        <f t="array" ref="C4314">_xlfn.IFS(B4314&lt;30, "Young", B4314&lt;50, "Middle Age", TRUE, "Senior")</f>
        <v>Middle Age</v>
      </c>
      <c r="D4314" s="5">
        <v>15</v>
      </c>
      <c r="E4314" s="5">
        <v>93</v>
      </c>
      <c r="F4314" s="5" t="str" cm="1">
        <f t="array" ref="F4314">_xlfn.IFS(E4314&lt;50, "Low Income", E4314&lt;100, "Middle Income", TRUE,"High Income")</f>
        <v>Middle Income</v>
      </c>
      <c r="G4314" s="6">
        <v>95616</v>
      </c>
      <c r="H4314" s="5">
        <v>1</v>
      </c>
      <c r="I4314" s="5">
        <v>2.8</v>
      </c>
      <c r="J4314" s="5" t="str" cm="1">
        <f t="array" ref="J4314">_xlfn.IFS(I4314&lt;2,"Low", I4314&lt;5, "Middle", TRUE, "High")</f>
        <v>Middle</v>
      </c>
      <c r="K4314" s="5">
        <v>3</v>
      </c>
      <c r="L4314" s="5" t="str" cm="1">
        <f t="array" ref="L4314">_xlfn.IFS(K4314=1,"undergraduate",K4314=2,"graduate",K4314=3,"professional")</f>
        <v>professional</v>
      </c>
      <c r="M4314" s="5">
        <v>0</v>
      </c>
      <c r="N4314" s="5" t="str" cm="1">
        <f t="array" ref="N4314">_xlfn.IFS(M4314=0, "No Mortgage", M4314&lt;150, "Low Mortgage", TRUE, "High Mortgage")</f>
        <v>No Mortgage</v>
      </c>
      <c r="O4314" s="5">
        <v>0</v>
      </c>
      <c r="P4314" s="5" t="str">
        <f t="shared" si="134"/>
        <v>Rejected</v>
      </c>
      <c r="Q4314" s="5">
        <v>0</v>
      </c>
      <c r="R4314" s="5">
        <v>0</v>
      </c>
      <c r="S4314" s="5" t="str">
        <f t="shared" si="135"/>
        <v>No</v>
      </c>
      <c r="T4314" s="5">
        <v>1</v>
      </c>
      <c r="U4314" s="7">
        <v>0</v>
      </c>
    </row>
    <row r="4315" spans="1:21" x14ac:dyDescent="0.3">
      <c r="A4315" s="8">
        <v>4314</v>
      </c>
      <c r="B4315" s="9">
        <v>52</v>
      </c>
      <c r="C4315" s="5" t="str" cm="1">
        <f t="array" ref="C4315">_xlfn.IFS(B4315&lt;30, "Young", B4315&lt;50, "Middle Age", TRUE, "Senior")</f>
        <v>Senior</v>
      </c>
      <c r="D4315" s="5">
        <v>28</v>
      </c>
      <c r="E4315" s="9">
        <v>79</v>
      </c>
      <c r="F4315" s="5" t="str" cm="1">
        <f t="array" ref="F4315">_xlfn.IFS(E4315&lt;50, "Low Income", E4315&lt;100, "Middle Income", TRUE,"High Income")</f>
        <v>Middle Income</v>
      </c>
      <c r="G4315" s="10">
        <v>94596</v>
      </c>
      <c r="H4315" s="9">
        <v>1</v>
      </c>
      <c r="I4315" s="9">
        <v>2.7</v>
      </c>
      <c r="J4315" s="5" t="str" cm="1">
        <f t="array" ref="J4315">_xlfn.IFS(I4315&lt;2,"Low", I4315&lt;5, "Middle", TRUE, "High")</f>
        <v>Middle</v>
      </c>
      <c r="K4315" s="9">
        <v>2</v>
      </c>
      <c r="L4315" s="5" t="str" cm="1">
        <f t="array" ref="L4315">_xlfn.IFS(K4315=1,"undergraduate",K4315=2,"graduate",K4315=3,"professional")</f>
        <v>graduate</v>
      </c>
      <c r="M4315" s="9">
        <v>0</v>
      </c>
      <c r="N4315" s="5" t="str" cm="1">
        <f t="array" ref="N4315">_xlfn.IFS(M4315=0, "No Mortgage", M4315&lt;150, "Low Mortgage", TRUE, "High Mortgage")</f>
        <v>No Mortgage</v>
      </c>
      <c r="O4315" s="9">
        <v>0</v>
      </c>
      <c r="P4315" s="5" t="str">
        <f t="shared" si="134"/>
        <v>Rejected</v>
      </c>
      <c r="Q4315" s="9">
        <v>0</v>
      </c>
      <c r="R4315" s="9">
        <v>0</v>
      </c>
      <c r="S4315" s="5" t="str">
        <f t="shared" si="135"/>
        <v>No</v>
      </c>
      <c r="T4315" s="9">
        <v>1</v>
      </c>
      <c r="U4315" s="11">
        <v>1</v>
      </c>
    </row>
    <row r="4316" spans="1:21" x14ac:dyDescent="0.3">
      <c r="A4316" s="4">
        <v>4315</v>
      </c>
      <c r="B4316" s="5">
        <v>35</v>
      </c>
      <c r="C4316" s="5" t="str" cm="1">
        <f t="array" ref="C4316">_xlfn.IFS(B4316&lt;30, "Young", B4316&lt;50, "Middle Age", TRUE, "Senior")</f>
        <v>Middle Age</v>
      </c>
      <c r="D4316" s="5">
        <v>9</v>
      </c>
      <c r="E4316" s="5">
        <v>79</v>
      </c>
      <c r="F4316" s="5" t="str" cm="1">
        <f t="array" ref="F4316">_xlfn.IFS(E4316&lt;50, "Low Income", E4316&lt;100, "Middle Income", TRUE,"High Income")</f>
        <v>Middle Income</v>
      </c>
      <c r="G4316" s="6">
        <v>94305</v>
      </c>
      <c r="H4316" s="5">
        <v>4</v>
      </c>
      <c r="I4316" s="5">
        <v>2.2000000000000002</v>
      </c>
      <c r="J4316" s="5" t="str" cm="1">
        <f t="array" ref="J4316">_xlfn.IFS(I4316&lt;2,"Low", I4316&lt;5, "Middle", TRUE, "High")</f>
        <v>Middle</v>
      </c>
      <c r="K4316" s="5">
        <v>2</v>
      </c>
      <c r="L4316" s="5" t="str" cm="1">
        <f t="array" ref="L4316">_xlfn.IFS(K4316=1,"undergraduate",K4316=2,"graduate",K4316=3,"professional")</f>
        <v>graduate</v>
      </c>
      <c r="M4316" s="5">
        <v>0</v>
      </c>
      <c r="N4316" s="5" t="str" cm="1">
        <f t="array" ref="N4316">_xlfn.IFS(M4316=0, "No Mortgage", M4316&lt;150, "Low Mortgage", TRUE, "High Mortgage")</f>
        <v>No Mortgage</v>
      </c>
      <c r="O4316" s="5">
        <v>0</v>
      </c>
      <c r="P4316" s="5" t="str">
        <f t="shared" si="134"/>
        <v>Rejected</v>
      </c>
      <c r="Q4316" s="5">
        <v>0</v>
      </c>
      <c r="R4316" s="5">
        <v>0</v>
      </c>
      <c r="S4316" s="5" t="str">
        <f t="shared" si="135"/>
        <v>No</v>
      </c>
      <c r="T4316" s="5">
        <v>0</v>
      </c>
      <c r="U4316" s="7">
        <v>0</v>
      </c>
    </row>
    <row r="4317" spans="1:21" x14ac:dyDescent="0.3">
      <c r="A4317" s="8">
        <v>4316</v>
      </c>
      <c r="B4317" s="9">
        <v>51</v>
      </c>
      <c r="C4317" s="5" t="str" cm="1">
        <f t="array" ref="C4317">_xlfn.IFS(B4317&lt;30, "Young", B4317&lt;50, "Middle Age", TRUE, "Senior")</f>
        <v>Senior</v>
      </c>
      <c r="D4317" s="5">
        <v>26</v>
      </c>
      <c r="E4317" s="9">
        <v>62</v>
      </c>
      <c r="F4317" s="5" t="str" cm="1">
        <f t="array" ref="F4317">_xlfn.IFS(E4317&lt;50, "Low Income", E4317&lt;100, "Middle Income", TRUE,"High Income")</f>
        <v>Middle Income</v>
      </c>
      <c r="G4317" s="10">
        <v>90024</v>
      </c>
      <c r="H4317" s="9">
        <v>4</v>
      </c>
      <c r="I4317" s="9">
        <v>1.8</v>
      </c>
      <c r="J4317" s="5" t="str" cm="1">
        <f t="array" ref="J4317">_xlfn.IFS(I4317&lt;2,"Low", I4317&lt;5, "Middle", TRUE, "High")</f>
        <v>Low</v>
      </c>
      <c r="K4317" s="9">
        <v>3</v>
      </c>
      <c r="L4317" s="5" t="str" cm="1">
        <f t="array" ref="L4317">_xlfn.IFS(K4317=1,"undergraduate",K4317=2,"graduate",K4317=3,"professional")</f>
        <v>professional</v>
      </c>
      <c r="M4317" s="9">
        <v>119</v>
      </c>
      <c r="N4317" s="5" t="str" cm="1">
        <f t="array" ref="N4317">_xlfn.IFS(M4317=0, "No Mortgage", M4317&lt;150, "Low Mortgage", TRUE, "High Mortgage")</f>
        <v>Low Mortgage</v>
      </c>
      <c r="O4317" s="9">
        <v>0</v>
      </c>
      <c r="P4317" s="5" t="str">
        <f t="shared" si="134"/>
        <v>Rejected</v>
      </c>
      <c r="Q4317" s="9">
        <v>0</v>
      </c>
      <c r="R4317" s="9">
        <v>0</v>
      </c>
      <c r="S4317" s="5" t="str">
        <f t="shared" si="135"/>
        <v>No</v>
      </c>
      <c r="T4317" s="9">
        <v>1</v>
      </c>
      <c r="U4317" s="11">
        <v>0</v>
      </c>
    </row>
    <row r="4318" spans="1:21" x14ac:dyDescent="0.3">
      <c r="A4318" s="4">
        <v>4317</v>
      </c>
      <c r="B4318" s="5">
        <v>30</v>
      </c>
      <c r="C4318" s="5" t="str" cm="1">
        <f t="array" ref="C4318">_xlfn.IFS(B4318&lt;30, "Young", B4318&lt;50, "Middle Age", TRUE, "Senior")</f>
        <v>Middle Age</v>
      </c>
      <c r="D4318" s="5">
        <v>6</v>
      </c>
      <c r="E4318" s="5">
        <v>95</v>
      </c>
      <c r="F4318" s="5" t="str" cm="1">
        <f t="array" ref="F4318">_xlfn.IFS(E4318&lt;50, "Low Income", E4318&lt;100, "Middle Income", TRUE,"High Income")</f>
        <v>Middle Income</v>
      </c>
      <c r="G4318" s="6">
        <v>91950</v>
      </c>
      <c r="H4318" s="5">
        <v>2</v>
      </c>
      <c r="I4318" s="5">
        <v>0.2</v>
      </c>
      <c r="J4318" s="5" t="str" cm="1">
        <f t="array" ref="J4318">_xlfn.IFS(I4318&lt;2,"Low", I4318&lt;5, "Middle", TRUE, "High")</f>
        <v>Low</v>
      </c>
      <c r="K4318" s="5">
        <v>1</v>
      </c>
      <c r="L4318" s="5" t="str" cm="1">
        <f t="array" ref="L4318">_xlfn.IFS(K4318=1,"undergraduate",K4318=2,"graduate",K4318=3,"professional")</f>
        <v>undergraduate</v>
      </c>
      <c r="M4318" s="5">
        <v>0</v>
      </c>
      <c r="N4318" s="5" t="str" cm="1">
        <f t="array" ref="N4318">_xlfn.IFS(M4318=0, "No Mortgage", M4318&lt;150, "Low Mortgage", TRUE, "High Mortgage")</f>
        <v>No Mortgage</v>
      </c>
      <c r="O4318" s="5">
        <v>0</v>
      </c>
      <c r="P4318" s="5" t="str">
        <f t="shared" si="134"/>
        <v>Rejected</v>
      </c>
      <c r="Q4318" s="5">
        <v>1</v>
      </c>
      <c r="R4318" s="5">
        <v>0</v>
      </c>
      <c r="S4318" s="5" t="str">
        <f t="shared" si="135"/>
        <v>No</v>
      </c>
      <c r="T4318" s="5">
        <v>1</v>
      </c>
      <c r="U4318" s="7">
        <v>0</v>
      </c>
    </row>
    <row r="4319" spans="1:21" x14ac:dyDescent="0.3">
      <c r="A4319" s="8">
        <v>4318</v>
      </c>
      <c r="B4319" s="9">
        <v>58</v>
      </c>
      <c r="C4319" s="5" t="str" cm="1">
        <f t="array" ref="C4319">_xlfn.IFS(B4319&lt;30, "Young", B4319&lt;50, "Middle Age", TRUE, "Senior")</f>
        <v>Senior</v>
      </c>
      <c r="D4319" s="5">
        <v>33</v>
      </c>
      <c r="E4319" s="9">
        <v>60</v>
      </c>
      <c r="F4319" s="5" t="str" cm="1">
        <f t="array" ref="F4319">_xlfn.IFS(E4319&lt;50, "Low Income", E4319&lt;100, "Middle Income", TRUE,"High Income")</f>
        <v>Middle Income</v>
      </c>
      <c r="G4319" s="10">
        <v>92672</v>
      </c>
      <c r="H4319" s="9">
        <v>4</v>
      </c>
      <c r="I4319" s="9">
        <v>1.3</v>
      </c>
      <c r="J4319" s="5" t="str" cm="1">
        <f t="array" ref="J4319">_xlfn.IFS(I4319&lt;2,"Low", I4319&lt;5, "Middle", TRUE, "High")</f>
        <v>Low</v>
      </c>
      <c r="K4319" s="9">
        <v>3</v>
      </c>
      <c r="L4319" s="5" t="str" cm="1">
        <f t="array" ref="L4319">_xlfn.IFS(K4319=1,"undergraduate",K4319=2,"graduate",K4319=3,"professional")</f>
        <v>professional</v>
      </c>
      <c r="M4319" s="9">
        <v>0</v>
      </c>
      <c r="N4319" s="5" t="str" cm="1">
        <f t="array" ref="N4319">_xlfn.IFS(M4319=0, "No Mortgage", M4319&lt;150, "Low Mortgage", TRUE, "High Mortgage")</f>
        <v>No Mortgage</v>
      </c>
      <c r="O4319" s="9">
        <v>0</v>
      </c>
      <c r="P4319" s="5" t="str">
        <f t="shared" si="134"/>
        <v>Rejected</v>
      </c>
      <c r="Q4319" s="9">
        <v>0</v>
      </c>
      <c r="R4319" s="9">
        <v>0</v>
      </c>
      <c r="S4319" s="5" t="str">
        <f t="shared" si="135"/>
        <v>No</v>
      </c>
      <c r="T4319" s="9">
        <v>1</v>
      </c>
      <c r="U4319" s="11">
        <v>0</v>
      </c>
    </row>
    <row r="4320" spans="1:21" x14ac:dyDescent="0.3">
      <c r="A4320" s="4">
        <v>4319</v>
      </c>
      <c r="B4320" s="5">
        <v>49</v>
      </c>
      <c r="C4320" s="5" t="str" cm="1">
        <f t="array" ref="C4320">_xlfn.IFS(B4320&lt;30, "Young", B4320&lt;50, "Middle Age", TRUE, "Senior")</f>
        <v>Middle Age</v>
      </c>
      <c r="D4320" s="5">
        <v>23</v>
      </c>
      <c r="E4320" s="5">
        <v>75</v>
      </c>
      <c r="F4320" s="5" t="str" cm="1">
        <f t="array" ref="F4320">_xlfn.IFS(E4320&lt;50, "Low Income", E4320&lt;100, "Middle Income", TRUE,"High Income")</f>
        <v>Middle Income</v>
      </c>
      <c r="G4320" s="6">
        <v>92374</v>
      </c>
      <c r="H4320" s="5">
        <v>1</v>
      </c>
      <c r="I4320" s="5">
        <v>1.5</v>
      </c>
      <c r="J4320" s="5" t="str" cm="1">
        <f t="array" ref="J4320">_xlfn.IFS(I4320&lt;2,"Low", I4320&lt;5, "Middle", TRUE, "High")</f>
        <v>Low</v>
      </c>
      <c r="K4320" s="5">
        <v>2</v>
      </c>
      <c r="L4320" s="5" t="str" cm="1">
        <f t="array" ref="L4320">_xlfn.IFS(K4320=1,"undergraduate",K4320=2,"graduate",K4320=3,"professional")</f>
        <v>graduate</v>
      </c>
      <c r="M4320" s="5">
        <v>0</v>
      </c>
      <c r="N4320" s="5" t="str" cm="1">
        <f t="array" ref="N4320">_xlfn.IFS(M4320=0, "No Mortgage", M4320&lt;150, "Low Mortgage", TRUE, "High Mortgage")</f>
        <v>No Mortgage</v>
      </c>
      <c r="O4320" s="5">
        <v>0</v>
      </c>
      <c r="P4320" s="5" t="str">
        <f t="shared" si="134"/>
        <v>Rejected</v>
      </c>
      <c r="Q4320" s="5">
        <v>0</v>
      </c>
      <c r="R4320" s="5">
        <v>0</v>
      </c>
      <c r="S4320" s="5" t="str">
        <f t="shared" si="135"/>
        <v>No</v>
      </c>
      <c r="T4320" s="5">
        <v>0</v>
      </c>
      <c r="U4320" s="7">
        <v>1</v>
      </c>
    </row>
    <row r="4321" spans="1:21" x14ac:dyDescent="0.3">
      <c r="A4321" s="8">
        <v>4320</v>
      </c>
      <c r="B4321" s="9">
        <v>63</v>
      </c>
      <c r="C4321" s="5" t="str" cm="1">
        <f t="array" ref="C4321">_xlfn.IFS(B4321&lt;30, "Young", B4321&lt;50, "Middle Age", TRUE, "Senior")</f>
        <v>Senior</v>
      </c>
      <c r="D4321" s="5">
        <v>38</v>
      </c>
      <c r="E4321" s="9">
        <v>85</v>
      </c>
      <c r="F4321" s="5" t="str" cm="1">
        <f t="array" ref="F4321">_xlfn.IFS(E4321&lt;50, "Low Income", E4321&lt;100, "Middle Income", TRUE,"High Income")</f>
        <v>Middle Income</v>
      </c>
      <c r="G4321" s="10">
        <v>91320</v>
      </c>
      <c r="H4321" s="9">
        <v>4</v>
      </c>
      <c r="I4321" s="9">
        <v>0.1</v>
      </c>
      <c r="J4321" s="5" t="str" cm="1">
        <f t="array" ref="J4321">_xlfn.IFS(I4321&lt;2,"Low", I4321&lt;5, "Middle", TRUE, "High")</f>
        <v>Low</v>
      </c>
      <c r="K4321" s="9">
        <v>2</v>
      </c>
      <c r="L4321" s="5" t="str" cm="1">
        <f t="array" ref="L4321">_xlfn.IFS(K4321=1,"undergraduate",K4321=2,"graduate",K4321=3,"professional")</f>
        <v>graduate</v>
      </c>
      <c r="M4321" s="9">
        <v>0</v>
      </c>
      <c r="N4321" s="5" t="str" cm="1">
        <f t="array" ref="N4321">_xlfn.IFS(M4321=0, "No Mortgage", M4321&lt;150, "Low Mortgage", TRUE, "High Mortgage")</f>
        <v>No Mortgage</v>
      </c>
      <c r="O4321" s="9">
        <v>0</v>
      </c>
      <c r="P4321" s="5" t="str">
        <f t="shared" si="134"/>
        <v>Rejected</v>
      </c>
      <c r="Q4321" s="9">
        <v>0</v>
      </c>
      <c r="R4321" s="9">
        <v>0</v>
      </c>
      <c r="S4321" s="5" t="str">
        <f t="shared" si="135"/>
        <v>No</v>
      </c>
      <c r="T4321" s="9">
        <v>0</v>
      </c>
      <c r="U4321" s="11">
        <v>1</v>
      </c>
    </row>
    <row r="4322" spans="1:21" x14ac:dyDescent="0.3">
      <c r="A4322" s="4">
        <v>4321</v>
      </c>
      <c r="B4322" s="5">
        <v>40</v>
      </c>
      <c r="C4322" s="5" t="str" cm="1">
        <f t="array" ref="C4322">_xlfn.IFS(B4322&lt;30, "Young", B4322&lt;50, "Middle Age", TRUE, "Senior")</f>
        <v>Middle Age</v>
      </c>
      <c r="D4322" s="5">
        <v>15</v>
      </c>
      <c r="E4322" s="5">
        <v>143</v>
      </c>
      <c r="F4322" s="5" t="str" cm="1">
        <f t="array" ref="F4322">_xlfn.IFS(E4322&lt;50, "Low Income", E4322&lt;100, "Middle Income", TRUE,"High Income")</f>
        <v>High Income</v>
      </c>
      <c r="G4322" s="6">
        <v>94801</v>
      </c>
      <c r="H4322" s="5">
        <v>1</v>
      </c>
      <c r="I4322" s="5">
        <v>4.0999999999999996</v>
      </c>
      <c r="J4322" s="5" t="str" cm="1">
        <f t="array" ref="J4322">_xlfn.IFS(I4322&lt;2,"Low", I4322&lt;5, "Middle", TRUE, "High")</f>
        <v>Middle</v>
      </c>
      <c r="K4322" s="5">
        <v>1</v>
      </c>
      <c r="L4322" s="5" t="str" cm="1">
        <f t="array" ref="L4322">_xlfn.IFS(K4322=1,"undergraduate",K4322=2,"graduate",K4322=3,"professional")</f>
        <v>undergraduate</v>
      </c>
      <c r="M4322" s="5">
        <v>0</v>
      </c>
      <c r="N4322" s="5" t="str" cm="1">
        <f t="array" ref="N4322">_xlfn.IFS(M4322=0, "No Mortgage", M4322&lt;150, "Low Mortgage", TRUE, "High Mortgage")</f>
        <v>No Mortgage</v>
      </c>
      <c r="O4322" s="5">
        <v>0</v>
      </c>
      <c r="P4322" s="5" t="str">
        <f t="shared" si="134"/>
        <v>Rejected</v>
      </c>
      <c r="Q4322" s="5">
        <v>0</v>
      </c>
      <c r="R4322" s="5">
        <v>0</v>
      </c>
      <c r="S4322" s="5" t="str">
        <f t="shared" si="135"/>
        <v>No</v>
      </c>
      <c r="T4322" s="5">
        <v>1</v>
      </c>
      <c r="U4322" s="7">
        <v>0</v>
      </c>
    </row>
    <row r="4323" spans="1:21" x14ac:dyDescent="0.3">
      <c r="A4323" s="8">
        <v>4322</v>
      </c>
      <c r="B4323" s="9">
        <v>27</v>
      </c>
      <c r="C4323" s="5" t="str" cm="1">
        <f t="array" ref="C4323">_xlfn.IFS(B4323&lt;30, "Young", B4323&lt;50, "Middle Age", TRUE, "Senior")</f>
        <v>Young</v>
      </c>
      <c r="D4323" s="5">
        <v>0</v>
      </c>
      <c r="E4323" s="9">
        <v>34</v>
      </c>
      <c r="F4323" s="5" t="str" cm="1">
        <f t="array" ref="F4323">_xlfn.IFS(E4323&lt;50, "Low Income", E4323&lt;100, "Middle Income", TRUE,"High Income")</f>
        <v>Low Income</v>
      </c>
      <c r="G4323" s="10">
        <v>92717</v>
      </c>
      <c r="H4323" s="9">
        <v>1</v>
      </c>
      <c r="I4323" s="9">
        <v>2</v>
      </c>
      <c r="J4323" s="5" t="str" cm="1">
        <f t="array" ref="J4323">_xlfn.IFS(I4323&lt;2,"Low", I4323&lt;5, "Middle", TRUE, "High")</f>
        <v>Middle</v>
      </c>
      <c r="K4323" s="9">
        <v>2</v>
      </c>
      <c r="L4323" s="5" t="str" cm="1">
        <f t="array" ref="L4323">_xlfn.IFS(K4323=1,"undergraduate",K4323=2,"graduate",K4323=3,"professional")</f>
        <v>graduate</v>
      </c>
      <c r="M4323" s="9">
        <v>112</v>
      </c>
      <c r="N4323" s="5" t="str" cm="1">
        <f t="array" ref="N4323">_xlfn.IFS(M4323=0, "No Mortgage", M4323&lt;150, "Low Mortgage", TRUE, "High Mortgage")</f>
        <v>Low Mortgage</v>
      </c>
      <c r="O4323" s="9">
        <v>0</v>
      </c>
      <c r="P4323" s="5" t="str">
        <f t="shared" si="134"/>
        <v>Rejected</v>
      </c>
      <c r="Q4323" s="9">
        <v>0</v>
      </c>
      <c r="R4323" s="9">
        <v>0</v>
      </c>
      <c r="S4323" s="5" t="str">
        <f t="shared" si="135"/>
        <v>No</v>
      </c>
      <c r="T4323" s="9">
        <v>0</v>
      </c>
      <c r="U4323" s="11">
        <v>1</v>
      </c>
    </row>
    <row r="4324" spans="1:21" x14ac:dyDescent="0.3">
      <c r="A4324" s="4">
        <v>4323</v>
      </c>
      <c r="B4324" s="5">
        <v>38</v>
      </c>
      <c r="C4324" s="5" t="str" cm="1">
        <f t="array" ref="C4324">_xlfn.IFS(B4324&lt;30, "Young", B4324&lt;50, "Middle Age", TRUE, "Senior")</f>
        <v>Middle Age</v>
      </c>
      <c r="D4324" s="5">
        <v>14</v>
      </c>
      <c r="E4324" s="5">
        <v>44</v>
      </c>
      <c r="F4324" s="5" t="str" cm="1">
        <f t="array" ref="F4324">_xlfn.IFS(E4324&lt;50, "Low Income", E4324&lt;100, "Middle Income", TRUE,"High Income")</f>
        <v>Low Income</v>
      </c>
      <c r="G4324" s="6">
        <v>91320</v>
      </c>
      <c r="H4324" s="5">
        <v>2</v>
      </c>
      <c r="I4324" s="5">
        <v>1.7</v>
      </c>
      <c r="J4324" s="5" t="str" cm="1">
        <f t="array" ref="J4324">_xlfn.IFS(I4324&lt;2,"Low", I4324&lt;5, "Middle", TRUE, "High")</f>
        <v>Low</v>
      </c>
      <c r="K4324" s="5">
        <v>1</v>
      </c>
      <c r="L4324" s="5" t="str" cm="1">
        <f t="array" ref="L4324">_xlfn.IFS(K4324=1,"undergraduate",K4324=2,"graduate",K4324=3,"professional")</f>
        <v>undergraduate</v>
      </c>
      <c r="M4324" s="5">
        <v>0</v>
      </c>
      <c r="N4324" s="5" t="str" cm="1">
        <f t="array" ref="N4324">_xlfn.IFS(M4324=0, "No Mortgage", M4324&lt;150, "Low Mortgage", TRUE, "High Mortgage")</f>
        <v>No Mortgage</v>
      </c>
      <c r="O4324" s="5">
        <v>0</v>
      </c>
      <c r="P4324" s="5" t="str">
        <f t="shared" si="134"/>
        <v>Rejected</v>
      </c>
      <c r="Q4324" s="5">
        <v>0</v>
      </c>
      <c r="R4324" s="5">
        <v>0</v>
      </c>
      <c r="S4324" s="5" t="str">
        <f t="shared" si="135"/>
        <v>No</v>
      </c>
      <c r="T4324" s="5">
        <v>0</v>
      </c>
      <c r="U4324" s="7">
        <v>0</v>
      </c>
    </row>
    <row r="4325" spans="1:21" x14ac:dyDescent="0.3">
      <c r="A4325" s="8">
        <v>4324</v>
      </c>
      <c r="B4325" s="9">
        <v>52</v>
      </c>
      <c r="C4325" s="5" t="str" cm="1">
        <f t="array" ref="C4325">_xlfn.IFS(B4325&lt;30, "Young", B4325&lt;50, "Middle Age", TRUE, "Senior")</f>
        <v>Senior</v>
      </c>
      <c r="D4325" s="5">
        <v>28</v>
      </c>
      <c r="E4325" s="9">
        <v>31</v>
      </c>
      <c r="F4325" s="5" t="str" cm="1">
        <f t="array" ref="F4325">_xlfn.IFS(E4325&lt;50, "Low Income", E4325&lt;100, "Middle Income", TRUE,"High Income")</f>
        <v>Low Income</v>
      </c>
      <c r="G4325" s="10">
        <v>92008</v>
      </c>
      <c r="H4325" s="9">
        <v>4</v>
      </c>
      <c r="I4325" s="9">
        <v>0.9</v>
      </c>
      <c r="J4325" s="5" t="str" cm="1">
        <f t="array" ref="J4325">_xlfn.IFS(I4325&lt;2,"Low", I4325&lt;5, "Middle", TRUE, "High")</f>
        <v>Low</v>
      </c>
      <c r="K4325" s="9">
        <v>2</v>
      </c>
      <c r="L4325" s="5" t="str" cm="1">
        <f t="array" ref="L4325">_xlfn.IFS(K4325=1,"undergraduate",K4325=2,"graduate",K4325=3,"professional")</f>
        <v>graduate</v>
      </c>
      <c r="M4325" s="9">
        <v>151</v>
      </c>
      <c r="N4325" s="5" t="str" cm="1">
        <f t="array" ref="N4325">_xlfn.IFS(M4325=0, "No Mortgage", M4325&lt;150, "Low Mortgage", TRUE, "High Mortgage")</f>
        <v>High Mortgage</v>
      </c>
      <c r="O4325" s="9">
        <v>0</v>
      </c>
      <c r="P4325" s="5" t="str">
        <f t="shared" si="134"/>
        <v>Rejected</v>
      </c>
      <c r="Q4325" s="9">
        <v>1</v>
      </c>
      <c r="R4325" s="9">
        <v>0</v>
      </c>
      <c r="S4325" s="5" t="str">
        <f t="shared" si="135"/>
        <v>No</v>
      </c>
      <c r="T4325" s="9">
        <v>1</v>
      </c>
      <c r="U4325" s="11">
        <v>0</v>
      </c>
    </row>
    <row r="4326" spans="1:21" x14ac:dyDescent="0.3">
      <c r="A4326" s="4">
        <v>4325</v>
      </c>
      <c r="B4326" s="5">
        <v>49</v>
      </c>
      <c r="C4326" s="5" t="str" cm="1">
        <f t="array" ref="C4326">_xlfn.IFS(B4326&lt;30, "Young", B4326&lt;50, "Middle Age", TRUE, "Senior")</f>
        <v>Middle Age</v>
      </c>
      <c r="D4326" s="5">
        <v>24</v>
      </c>
      <c r="E4326" s="5">
        <v>13</v>
      </c>
      <c r="F4326" s="5" t="str" cm="1">
        <f t="array" ref="F4326">_xlfn.IFS(E4326&lt;50, "Low Income", E4326&lt;100, "Middle Income", TRUE,"High Income")</f>
        <v>Low Income</v>
      </c>
      <c r="G4326" s="6">
        <v>94538</v>
      </c>
      <c r="H4326" s="5">
        <v>4</v>
      </c>
      <c r="I4326" s="5">
        <v>0.8</v>
      </c>
      <c r="J4326" s="5" t="str" cm="1">
        <f t="array" ref="J4326">_xlfn.IFS(I4326&lt;2,"Low", I4326&lt;5, "Middle", TRUE, "High")</f>
        <v>Low</v>
      </c>
      <c r="K4326" s="5">
        <v>1</v>
      </c>
      <c r="L4326" s="5" t="str" cm="1">
        <f t="array" ref="L4326">_xlfn.IFS(K4326=1,"undergraduate",K4326=2,"graduate",K4326=3,"professional")</f>
        <v>undergraduate</v>
      </c>
      <c r="M4326" s="5">
        <v>111</v>
      </c>
      <c r="N4326" s="5" t="str" cm="1">
        <f t="array" ref="N4326">_xlfn.IFS(M4326=0, "No Mortgage", M4326&lt;150, "Low Mortgage", TRUE, "High Mortgage")</f>
        <v>Low Mortgage</v>
      </c>
      <c r="O4326" s="5">
        <v>0</v>
      </c>
      <c r="P4326" s="5" t="str">
        <f t="shared" si="134"/>
        <v>Rejected</v>
      </c>
      <c r="Q4326" s="5">
        <v>0</v>
      </c>
      <c r="R4326" s="5">
        <v>0</v>
      </c>
      <c r="S4326" s="5" t="str">
        <f t="shared" si="135"/>
        <v>No</v>
      </c>
      <c r="T4326" s="5">
        <v>1</v>
      </c>
      <c r="U4326" s="7">
        <v>0</v>
      </c>
    </row>
    <row r="4327" spans="1:21" x14ac:dyDescent="0.3">
      <c r="A4327" s="8">
        <v>4326</v>
      </c>
      <c r="B4327" s="9">
        <v>59</v>
      </c>
      <c r="C4327" s="5" t="str" cm="1">
        <f t="array" ref="C4327">_xlfn.IFS(B4327&lt;30, "Young", B4327&lt;50, "Middle Age", TRUE, "Senior")</f>
        <v>Senior</v>
      </c>
      <c r="D4327" s="5">
        <v>35</v>
      </c>
      <c r="E4327" s="9">
        <v>52</v>
      </c>
      <c r="F4327" s="5" t="str" cm="1">
        <f t="array" ref="F4327">_xlfn.IFS(E4327&lt;50, "Low Income", E4327&lt;100, "Middle Income", TRUE,"High Income")</f>
        <v>Middle Income</v>
      </c>
      <c r="G4327" s="10">
        <v>95616</v>
      </c>
      <c r="H4327" s="9">
        <v>4</v>
      </c>
      <c r="I4327" s="9">
        <v>1.5</v>
      </c>
      <c r="J4327" s="5" t="str" cm="1">
        <f t="array" ref="J4327">_xlfn.IFS(I4327&lt;2,"Low", I4327&lt;5, "Middle", TRUE, "High")</f>
        <v>Low</v>
      </c>
      <c r="K4327" s="9">
        <v>1</v>
      </c>
      <c r="L4327" s="5" t="str" cm="1">
        <f t="array" ref="L4327">_xlfn.IFS(K4327=1,"undergraduate",K4327=2,"graduate",K4327=3,"professional")</f>
        <v>undergraduate</v>
      </c>
      <c r="M4327" s="9">
        <v>0</v>
      </c>
      <c r="N4327" s="5" t="str" cm="1">
        <f t="array" ref="N4327">_xlfn.IFS(M4327=0, "No Mortgage", M4327&lt;150, "Low Mortgage", TRUE, "High Mortgage")</f>
        <v>No Mortgage</v>
      </c>
      <c r="O4327" s="9">
        <v>0</v>
      </c>
      <c r="P4327" s="5" t="str">
        <f t="shared" si="134"/>
        <v>Rejected</v>
      </c>
      <c r="Q4327" s="9">
        <v>0</v>
      </c>
      <c r="R4327" s="9">
        <v>0</v>
      </c>
      <c r="S4327" s="5" t="str">
        <f t="shared" si="135"/>
        <v>No</v>
      </c>
      <c r="T4327" s="9">
        <v>1</v>
      </c>
      <c r="U4327" s="11">
        <v>1</v>
      </c>
    </row>
    <row r="4328" spans="1:21" x14ac:dyDescent="0.3">
      <c r="A4328" s="4">
        <v>4327</v>
      </c>
      <c r="B4328" s="5">
        <v>32</v>
      </c>
      <c r="C4328" s="5" t="str" cm="1">
        <f t="array" ref="C4328">_xlfn.IFS(B4328&lt;30, "Young", B4328&lt;50, "Middle Age", TRUE, "Senior")</f>
        <v>Middle Age</v>
      </c>
      <c r="D4328" s="5">
        <v>8</v>
      </c>
      <c r="E4328" s="5">
        <v>42</v>
      </c>
      <c r="F4328" s="5" t="str" cm="1">
        <f t="array" ref="F4328">_xlfn.IFS(E4328&lt;50, "Low Income", E4328&lt;100, "Middle Income", TRUE,"High Income")</f>
        <v>Low Income</v>
      </c>
      <c r="G4328" s="6">
        <v>95136</v>
      </c>
      <c r="H4328" s="5">
        <v>1</v>
      </c>
      <c r="I4328" s="5">
        <v>0.2</v>
      </c>
      <c r="J4328" s="5" t="str" cm="1">
        <f t="array" ref="J4328">_xlfn.IFS(I4328&lt;2,"Low", I4328&lt;5, "Middle", TRUE, "High")</f>
        <v>Low</v>
      </c>
      <c r="K4328" s="5">
        <v>3</v>
      </c>
      <c r="L4328" s="5" t="str" cm="1">
        <f t="array" ref="L4328">_xlfn.IFS(K4328=1,"undergraduate",K4328=2,"graduate",K4328=3,"professional")</f>
        <v>professional</v>
      </c>
      <c r="M4328" s="5">
        <v>102</v>
      </c>
      <c r="N4328" s="5" t="str" cm="1">
        <f t="array" ref="N4328">_xlfn.IFS(M4328=0, "No Mortgage", M4328&lt;150, "Low Mortgage", TRUE, "High Mortgage")</f>
        <v>Low Mortgage</v>
      </c>
      <c r="O4328" s="5">
        <v>0</v>
      </c>
      <c r="P4328" s="5" t="str">
        <f t="shared" si="134"/>
        <v>Rejected</v>
      </c>
      <c r="Q4328" s="5">
        <v>0</v>
      </c>
      <c r="R4328" s="5">
        <v>0</v>
      </c>
      <c r="S4328" s="5" t="str">
        <f t="shared" si="135"/>
        <v>No</v>
      </c>
      <c r="T4328" s="5">
        <v>1</v>
      </c>
      <c r="U4328" s="7">
        <v>0</v>
      </c>
    </row>
    <row r="4329" spans="1:21" x14ac:dyDescent="0.3">
      <c r="A4329" s="8">
        <v>4328</v>
      </c>
      <c r="B4329" s="9">
        <v>30</v>
      </c>
      <c r="C4329" s="5" t="str" cm="1">
        <f t="array" ref="C4329">_xlfn.IFS(B4329&lt;30, "Young", B4329&lt;50, "Middle Age", TRUE, "Senior")</f>
        <v>Middle Age</v>
      </c>
      <c r="D4329" s="5">
        <v>4</v>
      </c>
      <c r="E4329" s="9">
        <v>102</v>
      </c>
      <c r="F4329" s="5" t="str" cm="1">
        <f t="array" ref="F4329">_xlfn.IFS(E4329&lt;50, "Low Income", E4329&lt;100, "Middle Income", TRUE,"High Income")</f>
        <v>High Income</v>
      </c>
      <c r="G4329" s="10">
        <v>91775</v>
      </c>
      <c r="H4329" s="9">
        <v>4</v>
      </c>
      <c r="I4329" s="9">
        <v>2.1</v>
      </c>
      <c r="J4329" s="5" t="str" cm="1">
        <f t="array" ref="J4329">_xlfn.IFS(I4329&lt;2,"Low", I4329&lt;5, "Middle", TRUE, "High")</f>
        <v>Middle</v>
      </c>
      <c r="K4329" s="9">
        <v>3</v>
      </c>
      <c r="L4329" s="5" t="str" cm="1">
        <f t="array" ref="L4329">_xlfn.IFS(K4329=1,"undergraduate",K4329=2,"graduate",K4329=3,"professional")</f>
        <v>professional</v>
      </c>
      <c r="M4329" s="9">
        <v>139</v>
      </c>
      <c r="N4329" s="5" t="str" cm="1">
        <f t="array" ref="N4329">_xlfn.IFS(M4329=0, "No Mortgage", M4329&lt;150, "Low Mortgage", TRUE, "High Mortgage")</f>
        <v>Low Mortgage</v>
      </c>
      <c r="O4329" s="9">
        <v>0</v>
      </c>
      <c r="P4329" s="5" t="str">
        <f t="shared" si="134"/>
        <v>Rejected</v>
      </c>
      <c r="Q4329" s="9">
        <v>0</v>
      </c>
      <c r="R4329" s="9">
        <v>0</v>
      </c>
      <c r="S4329" s="5" t="str">
        <f t="shared" si="135"/>
        <v>No</v>
      </c>
      <c r="T4329" s="9">
        <v>0</v>
      </c>
      <c r="U4329" s="11">
        <v>1</v>
      </c>
    </row>
    <row r="4330" spans="1:21" x14ac:dyDescent="0.3">
      <c r="A4330" s="4">
        <v>4329</v>
      </c>
      <c r="B4330" s="5">
        <v>64</v>
      </c>
      <c r="C4330" s="5" t="str" cm="1">
        <f t="array" ref="C4330">_xlfn.IFS(B4330&lt;30, "Young", B4330&lt;50, "Middle Age", TRUE, "Senior")</f>
        <v>Senior</v>
      </c>
      <c r="D4330" s="5">
        <v>38</v>
      </c>
      <c r="E4330" s="5">
        <v>143</v>
      </c>
      <c r="F4330" s="5" t="str" cm="1">
        <f t="array" ref="F4330">_xlfn.IFS(E4330&lt;50, "Low Income", E4330&lt;100, "Middle Income", TRUE,"High Income")</f>
        <v>High Income</v>
      </c>
      <c r="G4330" s="6">
        <v>95039</v>
      </c>
      <c r="H4330" s="5">
        <v>2</v>
      </c>
      <c r="I4330" s="5">
        <v>6.4</v>
      </c>
      <c r="J4330" s="5" t="str" cm="1">
        <f t="array" ref="J4330">_xlfn.IFS(I4330&lt;2,"Low", I4330&lt;5, "Middle", TRUE, "High")</f>
        <v>High</v>
      </c>
      <c r="K4330" s="5">
        <v>3</v>
      </c>
      <c r="L4330" s="5" t="str" cm="1">
        <f t="array" ref="L4330">_xlfn.IFS(K4330=1,"undergraduate",K4330=2,"graduate",K4330=3,"professional")</f>
        <v>professional</v>
      </c>
      <c r="M4330" s="5">
        <v>0</v>
      </c>
      <c r="N4330" s="5" t="str" cm="1">
        <f t="array" ref="N4330">_xlfn.IFS(M4330=0, "No Mortgage", M4330&lt;150, "Low Mortgage", TRUE, "High Mortgage")</f>
        <v>No Mortgage</v>
      </c>
      <c r="O4330" s="5">
        <v>1</v>
      </c>
      <c r="P4330" s="5" t="str">
        <f t="shared" si="134"/>
        <v>Accepted</v>
      </c>
      <c r="Q4330" s="5">
        <v>1</v>
      </c>
      <c r="R4330" s="5">
        <v>1</v>
      </c>
      <c r="S4330" s="5" t="str">
        <f t="shared" si="135"/>
        <v>Yes</v>
      </c>
      <c r="T4330" s="5">
        <v>1</v>
      </c>
      <c r="U4330" s="7">
        <v>0</v>
      </c>
    </row>
    <row r="4331" spans="1:21" x14ac:dyDescent="0.3">
      <c r="A4331" s="8">
        <v>4330</v>
      </c>
      <c r="B4331" s="9">
        <v>59</v>
      </c>
      <c r="C4331" s="5" t="str" cm="1">
        <f t="array" ref="C4331">_xlfn.IFS(B4331&lt;30, "Young", B4331&lt;50, "Middle Age", TRUE, "Senior")</f>
        <v>Senior</v>
      </c>
      <c r="D4331" s="5">
        <v>33</v>
      </c>
      <c r="E4331" s="9">
        <v>10</v>
      </c>
      <c r="F4331" s="5" t="str" cm="1">
        <f t="array" ref="F4331">_xlfn.IFS(E4331&lt;50, "Low Income", E4331&lt;100, "Middle Income", TRUE,"High Income")</f>
        <v>Low Income</v>
      </c>
      <c r="G4331" s="10">
        <v>94063</v>
      </c>
      <c r="H4331" s="9">
        <v>4</v>
      </c>
      <c r="I4331" s="9">
        <v>0.7</v>
      </c>
      <c r="J4331" s="5" t="str" cm="1">
        <f t="array" ref="J4331">_xlfn.IFS(I4331&lt;2,"Low", I4331&lt;5, "Middle", TRUE, "High")</f>
        <v>Low</v>
      </c>
      <c r="K4331" s="9">
        <v>3</v>
      </c>
      <c r="L4331" s="5" t="str" cm="1">
        <f t="array" ref="L4331">_xlfn.IFS(K4331=1,"undergraduate",K4331=2,"graduate",K4331=3,"professional")</f>
        <v>professional</v>
      </c>
      <c r="M4331" s="9">
        <v>0</v>
      </c>
      <c r="N4331" s="5" t="str" cm="1">
        <f t="array" ref="N4331">_xlfn.IFS(M4331=0, "No Mortgage", M4331&lt;150, "Low Mortgage", TRUE, "High Mortgage")</f>
        <v>No Mortgage</v>
      </c>
      <c r="O4331" s="9">
        <v>0</v>
      </c>
      <c r="P4331" s="5" t="str">
        <f t="shared" si="134"/>
        <v>Rejected</v>
      </c>
      <c r="Q4331" s="9">
        <v>0</v>
      </c>
      <c r="R4331" s="9">
        <v>0</v>
      </c>
      <c r="S4331" s="5" t="str">
        <f t="shared" si="135"/>
        <v>No</v>
      </c>
      <c r="T4331" s="9">
        <v>1</v>
      </c>
      <c r="U4331" s="11">
        <v>0</v>
      </c>
    </row>
    <row r="4332" spans="1:21" x14ac:dyDescent="0.3">
      <c r="A4332" s="4">
        <v>4331</v>
      </c>
      <c r="B4332" s="5">
        <v>62</v>
      </c>
      <c r="C4332" s="5" t="str" cm="1">
        <f t="array" ref="C4332">_xlfn.IFS(B4332&lt;30, "Young", B4332&lt;50, "Middle Age", TRUE, "Senior")</f>
        <v>Senior</v>
      </c>
      <c r="D4332" s="5">
        <v>37</v>
      </c>
      <c r="E4332" s="5">
        <v>44</v>
      </c>
      <c r="F4332" s="5" t="str" cm="1">
        <f t="array" ref="F4332">_xlfn.IFS(E4332&lt;50, "Low Income", E4332&lt;100, "Middle Income", TRUE,"High Income")</f>
        <v>Low Income</v>
      </c>
      <c r="G4332" s="6">
        <v>90401</v>
      </c>
      <c r="H4332" s="5">
        <v>1</v>
      </c>
      <c r="I4332" s="5">
        <v>1.1000000000000001</v>
      </c>
      <c r="J4332" s="5" t="str" cm="1">
        <f t="array" ref="J4332">_xlfn.IFS(I4332&lt;2,"Low", I4332&lt;5, "Middle", TRUE, "High")</f>
        <v>Low</v>
      </c>
      <c r="K4332" s="5">
        <v>3</v>
      </c>
      <c r="L4332" s="5" t="str" cm="1">
        <f t="array" ref="L4332">_xlfn.IFS(K4332=1,"undergraduate",K4332=2,"graduate",K4332=3,"professional")</f>
        <v>professional</v>
      </c>
      <c r="M4332" s="5">
        <v>0</v>
      </c>
      <c r="N4332" s="5" t="str" cm="1">
        <f t="array" ref="N4332">_xlfn.IFS(M4332=0, "No Mortgage", M4332&lt;150, "Low Mortgage", TRUE, "High Mortgage")</f>
        <v>No Mortgage</v>
      </c>
      <c r="O4332" s="5">
        <v>0</v>
      </c>
      <c r="P4332" s="5" t="str">
        <f t="shared" si="134"/>
        <v>Rejected</v>
      </c>
      <c r="Q4332" s="5">
        <v>0</v>
      </c>
      <c r="R4332" s="5">
        <v>0</v>
      </c>
      <c r="S4332" s="5" t="str">
        <f t="shared" si="135"/>
        <v>No</v>
      </c>
      <c r="T4332" s="5">
        <v>0</v>
      </c>
      <c r="U4332" s="7">
        <v>0</v>
      </c>
    </row>
    <row r="4333" spans="1:21" x14ac:dyDescent="0.3">
      <c r="A4333" s="8">
        <v>4332</v>
      </c>
      <c r="B4333" s="9">
        <v>61</v>
      </c>
      <c r="C4333" s="5" t="str" cm="1">
        <f t="array" ref="C4333">_xlfn.IFS(B4333&lt;30, "Young", B4333&lt;50, "Middle Age", TRUE, "Senior")</f>
        <v>Senior</v>
      </c>
      <c r="D4333" s="5">
        <v>37</v>
      </c>
      <c r="E4333" s="9">
        <v>158</v>
      </c>
      <c r="F4333" s="5" t="str" cm="1">
        <f t="array" ref="F4333">_xlfn.IFS(E4333&lt;50, "Low Income", E4333&lt;100, "Middle Income", TRUE,"High Income")</f>
        <v>High Income</v>
      </c>
      <c r="G4333" s="10">
        <v>94720</v>
      </c>
      <c r="H4333" s="9">
        <v>2</v>
      </c>
      <c r="I4333" s="9">
        <v>6</v>
      </c>
      <c r="J4333" s="5" t="str" cm="1">
        <f t="array" ref="J4333">_xlfn.IFS(I4333&lt;2,"Low", I4333&lt;5, "Middle", TRUE, "High")</f>
        <v>High</v>
      </c>
      <c r="K4333" s="9">
        <v>1</v>
      </c>
      <c r="L4333" s="5" t="str" cm="1">
        <f t="array" ref="L4333">_xlfn.IFS(K4333=1,"undergraduate",K4333=2,"graduate",K4333=3,"professional")</f>
        <v>undergraduate</v>
      </c>
      <c r="M4333" s="9">
        <v>306</v>
      </c>
      <c r="N4333" s="5" t="str" cm="1">
        <f t="array" ref="N4333">_xlfn.IFS(M4333=0, "No Mortgage", M4333&lt;150, "Low Mortgage", TRUE, "High Mortgage")</f>
        <v>High Mortgage</v>
      </c>
      <c r="O4333" s="9">
        <v>0</v>
      </c>
      <c r="P4333" s="5" t="str">
        <f t="shared" si="134"/>
        <v>Rejected</v>
      </c>
      <c r="Q4333" s="9">
        <v>1</v>
      </c>
      <c r="R4333" s="9">
        <v>1</v>
      </c>
      <c r="S4333" s="5" t="str">
        <f t="shared" si="135"/>
        <v>Yes</v>
      </c>
      <c r="T4333" s="9">
        <v>1</v>
      </c>
      <c r="U4333" s="11">
        <v>1</v>
      </c>
    </row>
    <row r="4334" spans="1:21" x14ac:dyDescent="0.3">
      <c r="A4334" s="4">
        <v>4333</v>
      </c>
      <c r="B4334" s="5">
        <v>53</v>
      </c>
      <c r="C4334" s="5" t="str" cm="1">
        <f t="array" ref="C4334">_xlfn.IFS(B4334&lt;30, "Young", B4334&lt;50, "Middle Age", TRUE, "Senior")</f>
        <v>Senior</v>
      </c>
      <c r="D4334" s="5">
        <v>26</v>
      </c>
      <c r="E4334" s="5">
        <v>12</v>
      </c>
      <c r="F4334" s="5" t="str" cm="1">
        <f t="array" ref="F4334">_xlfn.IFS(E4334&lt;50, "Low Income", E4334&lt;100, "Middle Income", TRUE,"High Income")</f>
        <v>Low Income</v>
      </c>
      <c r="G4334" s="6">
        <v>92672</v>
      </c>
      <c r="H4334" s="5">
        <v>2</v>
      </c>
      <c r="I4334" s="5">
        <v>1</v>
      </c>
      <c r="J4334" s="5" t="str" cm="1">
        <f t="array" ref="J4334">_xlfn.IFS(I4334&lt;2,"Low", I4334&lt;5, "Middle", TRUE, "High")</f>
        <v>Low</v>
      </c>
      <c r="K4334" s="5">
        <v>2</v>
      </c>
      <c r="L4334" s="5" t="str" cm="1">
        <f t="array" ref="L4334">_xlfn.IFS(K4334=1,"undergraduate",K4334=2,"graduate",K4334=3,"professional")</f>
        <v>graduate</v>
      </c>
      <c r="M4334" s="5">
        <v>0</v>
      </c>
      <c r="N4334" s="5" t="str" cm="1">
        <f t="array" ref="N4334">_xlfn.IFS(M4334=0, "No Mortgage", M4334&lt;150, "Low Mortgage", TRUE, "High Mortgage")</f>
        <v>No Mortgage</v>
      </c>
      <c r="O4334" s="5">
        <v>0</v>
      </c>
      <c r="P4334" s="5" t="str">
        <f t="shared" si="134"/>
        <v>Rejected</v>
      </c>
      <c r="Q4334" s="5">
        <v>0</v>
      </c>
      <c r="R4334" s="5">
        <v>0</v>
      </c>
      <c r="S4334" s="5" t="str">
        <f t="shared" si="135"/>
        <v>No</v>
      </c>
      <c r="T4334" s="5">
        <v>0</v>
      </c>
      <c r="U4334" s="7">
        <v>1</v>
      </c>
    </row>
    <row r="4335" spans="1:21" x14ac:dyDescent="0.3">
      <c r="A4335" s="8">
        <v>4334</v>
      </c>
      <c r="B4335" s="9">
        <v>51</v>
      </c>
      <c r="C4335" s="5" t="str" cm="1">
        <f t="array" ref="C4335">_xlfn.IFS(B4335&lt;30, "Young", B4335&lt;50, "Middle Age", TRUE, "Senior")</f>
        <v>Senior</v>
      </c>
      <c r="D4335" s="5">
        <v>26</v>
      </c>
      <c r="E4335" s="9">
        <v>59</v>
      </c>
      <c r="F4335" s="5" t="str" cm="1">
        <f t="array" ref="F4335">_xlfn.IFS(E4335&lt;50, "Low Income", E4335&lt;100, "Middle Income", TRUE,"High Income")</f>
        <v>Middle Income</v>
      </c>
      <c r="G4335" s="10">
        <v>90095</v>
      </c>
      <c r="H4335" s="9">
        <v>1</v>
      </c>
      <c r="I4335" s="9">
        <v>1.2</v>
      </c>
      <c r="J4335" s="5" t="str" cm="1">
        <f t="array" ref="J4335">_xlfn.IFS(I4335&lt;2,"Low", I4335&lt;5, "Middle", TRUE, "High")</f>
        <v>Low</v>
      </c>
      <c r="K4335" s="9">
        <v>1</v>
      </c>
      <c r="L4335" s="5" t="str" cm="1">
        <f t="array" ref="L4335">_xlfn.IFS(K4335=1,"undergraduate",K4335=2,"graduate",K4335=3,"professional")</f>
        <v>undergraduate</v>
      </c>
      <c r="M4335" s="9">
        <v>139</v>
      </c>
      <c r="N4335" s="5" t="str" cm="1">
        <f t="array" ref="N4335">_xlfn.IFS(M4335=0, "No Mortgage", M4335&lt;150, "Low Mortgage", TRUE, "High Mortgage")</f>
        <v>Low Mortgage</v>
      </c>
      <c r="O4335" s="9">
        <v>0</v>
      </c>
      <c r="P4335" s="5" t="str">
        <f t="shared" si="134"/>
        <v>Rejected</v>
      </c>
      <c r="Q4335" s="9">
        <v>0</v>
      </c>
      <c r="R4335" s="9">
        <v>0</v>
      </c>
      <c r="S4335" s="5" t="str">
        <f t="shared" si="135"/>
        <v>No</v>
      </c>
      <c r="T4335" s="9">
        <v>1</v>
      </c>
      <c r="U4335" s="11">
        <v>0</v>
      </c>
    </row>
    <row r="4336" spans="1:21" x14ac:dyDescent="0.3">
      <c r="A4336" s="4">
        <v>4335</v>
      </c>
      <c r="B4336" s="5">
        <v>55</v>
      </c>
      <c r="C4336" s="5" t="str" cm="1">
        <f t="array" ref="C4336">_xlfn.IFS(B4336&lt;30, "Young", B4336&lt;50, "Middle Age", TRUE, "Senior")</f>
        <v>Senior</v>
      </c>
      <c r="D4336" s="5">
        <v>29</v>
      </c>
      <c r="E4336" s="5">
        <v>92</v>
      </c>
      <c r="F4336" s="5" t="str" cm="1">
        <f t="array" ref="F4336">_xlfn.IFS(E4336&lt;50, "Low Income", E4336&lt;100, "Middle Income", TRUE,"High Income")</f>
        <v>Middle Income</v>
      </c>
      <c r="G4336" s="6">
        <v>92130</v>
      </c>
      <c r="H4336" s="5">
        <v>1</v>
      </c>
      <c r="I4336" s="5">
        <v>1.9</v>
      </c>
      <c r="J4336" s="5" t="str" cm="1">
        <f t="array" ref="J4336">_xlfn.IFS(I4336&lt;2,"Low", I4336&lt;5, "Middle", TRUE, "High")</f>
        <v>Low</v>
      </c>
      <c r="K4336" s="5">
        <v>2</v>
      </c>
      <c r="L4336" s="5" t="str" cm="1">
        <f t="array" ref="L4336">_xlfn.IFS(K4336=1,"undergraduate",K4336=2,"graduate",K4336=3,"professional")</f>
        <v>graduate</v>
      </c>
      <c r="M4336" s="5">
        <v>0</v>
      </c>
      <c r="N4336" s="5" t="str" cm="1">
        <f t="array" ref="N4336">_xlfn.IFS(M4336=0, "No Mortgage", M4336&lt;150, "Low Mortgage", TRUE, "High Mortgage")</f>
        <v>No Mortgage</v>
      </c>
      <c r="O4336" s="5">
        <v>0</v>
      </c>
      <c r="P4336" s="5" t="str">
        <f t="shared" si="134"/>
        <v>Rejected</v>
      </c>
      <c r="Q4336" s="5">
        <v>0</v>
      </c>
      <c r="R4336" s="5">
        <v>0</v>
      </c>
      <c r="S4336" s="5" t="str">
        <f t="shared" si="135"/>
        <v>No</v>
      </c>
      <c r="T4336" s="5">
        <v>0</v>
      </c>
      <c r="U4336" s="7">
        <v>0</v>
      </c>
    </row>
    <row r="4337" spans="1:21" x14ac:dyDescent="0.3">
      <c r="A4337" s="8">
        <v>4336</v>
      </c>
      <c r="B4337" s="9">
        <v>36</v>
      </c>
      <c r="C4337" s="5" t="str" cm="1">
        <f t="array" ref="C4337">_xlfn.IFS(B4337&lt;30, "Young", B4337&lt;50, "Middle Age", TRUE, "Senior")</f>
        <v>Middle Age</v>
      </c>
      <c r="D4337" s="5">
        <v>10</v>
      </c>
      <c r="E4337" s="9">
        <v>82</v>
      </c>
      <c r="F4337" s="5" t="str" cm="1">
        <f t="array" ref="F4337">_xlfn.IFS(E4337&lt;50, "Low Income", E4337&lt;100, "Middle Income", TRUE,"High Income")</f>
        <v>Middle Income</v>
      </c>
      <c r="G4337" s="10">
        <v>94542</v>
      </c>
      <c r="H4337" s="9">
        <v>2</v>
      </c>
      <c r="I4337" s="9">
        <v>2.8</v>
      </c>
      <c r="J4337" s="5" t="str" cm="1">
        <f t="array" ref="J4337">_xlfn.IFS(I4337&lt;2,"Low", I4337&lt;5, "Middle", TRUE, "High")</f>
        <v>Middle</v>
      </c>
      <c r="K4337" s="9">
        <v>1</v>
      </c>
      <c r="L4337" s="5" t="str" cm="1">
        <f t="array" ref="L4337">_xlfn.IFS(K4337=1,"undergraduate",K4337=2,"graduate",K4337=3,"professional")</f>
        <v>undergraduate</v>
      </c>
      <c r="M4337" s="9">
        <v>0</v>
      </c>
      <c r="N4337" s="5" t="str" cm="1">
        <f t="array" ref="N4337">_xlfn.IFS(M4337=0, "No Mortgage", M4337&lt;150, "Low Mortgage", TRUE, "High Mortgage")</f>
        <v>No Mortgage</v>
      </c>
      <c r="O4337" s="9">
        <v>0</v>
      </c>
      <c r="P4337" s="5" t="str">
        <f t="shared" si="134"/>
        <v>Rejected</v>
      </c>
      <c r="Q4337" s="9">
        <v>0</v>
      </c>
      <c r="R4337" s="9">
        <v>0</v>
      </c>
      <c r="S4337" s="5" t="str">
        <f t="shared" si="135"/>
        <v>No</v>
      </c>
      <c r="T4337" s="9">
        <v>0</v>
      </c>
      <c r="U4337" s="11">
        <v>1</v>
      </c>
    </row>
    <row r="4338" spans="1:21" x14ac:dyDescent="0.3">
      <c r="A4338" s="4">
        <v>4337</v>
      </c>
      <c r="B4338" s="5">
        <v>44</v>
      </c>
      <c r="C4338" s="5" t="str" cm="1">
        <f t="array" ref="C4338">_xlfn.IFS(B4338&lt;30, "Young", B4338&lt;50, "Middle Age", TRUE, "Senior")</f>
        <v>Middle Age</v>
      </c>
      <c r="D4338" s="5">
        <v>19</v>
      </c>
      <c r="E4338" s="5">
        <v>44</v>
      </c>
      <c r="F4338" s="5" t="str" cm="1">
        <f t="array" ref="F4338">_xlfn.IFS(E4338&lt;50, "Low Income", E4338&lt;100, "Middle Income", TRUE,"High Income")</f>
        <v>Low Income</v>
      </c>
      <c r="G4338" s="6">
        <v>90509</v>
      </c>
      <c r="H4338" s="5">
        <v>4</v>
      </c>
      <c r="I4338" s="5">
        <v>0</v>
      </c>
      <c r="J4338" s="5" t="str" cm="1">
        <f t="array" ref="J4338">_xlfn.IFS(I4338&lt;2,"Low", I4338&lt;5, "Middle", TRUE, "High")</f>
        <v>Low</v>
      </c>
      <c r="K4338" s="5">
        <v>2</v>
      </c>
      <c r="L4338" s="5" t="str" cm="1">
        <f t="array" ref="L4338">_xlfn.IFS(K4338=1,"undergraduate",K4338=2,"graduate",K4338=3,"professional")</f>
        <v>graduate</v>
      </c>
      <c r="M4338" s="5">
        <v>0</v>
      </c>
      <c r="N4338" s="5" t="str" cm="1">
        <f t="array" ref="N4338">_xlfn.IFS(M4338=0, "No Mortgage", M4338&lt;150, "Low Mortgage", TRUE, "High Mortgage")</f>
        <v>No Mortgage</v>
      </c>
      <c r="O4338" s="5">
        <v>0</v>
      </c>
      <c r="P4338" s="5" t="str">
        <f t="shared" si="134"/>
        <v>Rejected</v>
      </c>
      <c r="Q4338" s="5">
        <v>0</v>
      </c>
      <c r="R4338" s="5">
        <v>0</v>
      </c>
      <c r="S4338" s="5" t="str">
        <f t="shared" si="135"/>
        <v>No</v>
      </c>
      <c r="T4338" s="5">
        <v>0</v>
      </c>
      <c r="U4338" s="7">
        <v>0</v>
      </c>
    </row>
    <row r="4339" spans="1:21" x14ac:dyDescent="0.3">
      <c r="A4339" s="8">
        <v>4338</v>
      </c>
      <c r="B4339" s="9">
        <v>26</v>
      </c>
      <c r="C4339" s="5" t="str" cm="1">
        <f t="array" ref="C4339">_xlfn.IFS(B4339&lt;30, "Young", B4339&lt;50, "Middle Age", TRUE, "Senior")</f>
        <v>Young</v>
      </c>
      <c r="D4339" s="5">
        <v>2</v>
      </c>
      <c r="E4339" s="9">
        <v>182</v>
      </c>
      <c r="F4339" s="5" t="str" cm="1">
        <f t="array" ref="F4339">_xlfn.IFS(E4339&lt;50, "Low Income", E4339&lt;100, "Middle Income", TRUE,"High Income")</f>
        <v>High Income</v>
      </c>
      <c r="G4339" s="10">
        <v>93010</v>
      </c>
      <c r="H4339" s="9">
        <v>2</v>
      </c>
      <c r="I4339" s="9">
        <v>3.2</v>
      </c>
      <c r="J4339" s="5" t="str" cm="1">
        <f t="array" ref="J4339">_xlfn.IFS(I4339&lt;2,"Low", I4339&lt;5, "Middle", TRUE, "High")</f>
        <v>Middle</v>
      </c>
      <c r="K4339" s="9">
        <v>2</v>
      </c>
      <c r="L4339" s="5" t="str" cm="1">
        <f t="array" ref="L4339">_xlfn.IFS(K4339=1,"undergraduate",K4339=2,"graduate",K4339=3,"professional")</f>
        <v>graduate</v>
      </c>
      <c r="M4339" s="9">
        <v>0</v>
      </c>
      <c r="N4339" s="5" t="str" cm="1">
        <f t="array" ref="N4339">_xlfn.IFS(M4339=0, "No Mortgage", M4339&lt;150, "Low Mortgage", TRUE, "High Mortgage")</f>
        <v>No Mortgage</v>
      </c>
      <c r="O4339" s="9">
        <v>1</v>
      </c>
      <c r="P4339" s="5" t="str">
        <f t="shared" si="134"/>
        <v>Accepted</v>
      </c>
      <c r="Q4339" s="9">
        <v>0</v>
      </c>
      <c r="R4339" s="9">
        <v>0</v>
      </c>
      <c r="S4339" s="5" t="str">
        <f t="shared" si="135"/>
        <v>No</v>
      </c>
      <c r="T4339" s="9">
        <v>0</v>
      </c>
      <c r="U4339" s="11">
        <v>0</v>
      </c>
    </row>
    <row r="4340" spans="1:21" x14ac:dyDescent="0.3">
      <c r="A4340" s="4">
        <v>4339</v>
      </c>
      <c r="B4340" s="5">
        <v>54</v>
      </c>
      <c r="C4340" s="5" t="str" cm="1">
        <f t="array" ref="C4340">_xlfn.IFS(B4340&lt;30, "Young", B4340&lt;50, "Middle Age", TRUE, "Senior")</f>
        <v>Senior</v>
      </c>
      <c r="D4340" s="5">
        <v>30</v>
      </c>
      <c r="E4340" s="5">
        <v>121</v>
      </c>
      <c r="F4340" s="5" t="str" cm="1">
        <f t="array" ref="F4340">_xlfn.IFS(E4340&lt;50, "Low Income", E4340&lt;100, "Middle Income", TRUE,"High Income")</f>
        <v>High Income</v>
      </c>
      <c r="G4340" s="6">
        <v>92121</v>
      </c>
      <c r="H4340" s="5">
        <v>2</v>
      </c>
      <c r="I4340" s="5">
        <v>0.4</v>
      </c>
      <c r="J4340" s="5" t="str" cm="1">
        <f t="array" ref="J4340">_xlfn.IFS(I4340&lt;2,"Low", I4340&lt;5, "Middle", TRUE, "High")</f>
        <v>Low</v>
      </c>
      <c r="K4340" s="5">
        <v>1</v>
      </c>
      <c r="L4340" s="5" t="str" cm="1">
        <f t="array" ref="L4340">_xlfn.IFS(K4340=1,"undergraduate",K4340=2,"graduate",K4340=3,"professional")</f>
        <v>undergraduate</v>
      </c>
      <c r="M4340" s="5">
        <v>0</v>
      </c>
      <c r="N4340" s="5" t="str" cm="1">
        <f t="array" ref="N4340">_xlfn.IFS(M4340=0, "No Mortgage", M4340&lt;150, "Low Mortgage", TRUE, "High Mortgage")</f>
        <v>No Mortgage</v>
      </c>
      <c r="O4340" s="5">
        <v>0</v>
      </c>
      <c r="P4340" s="5" t="str">
        <f t="shared" si="134"/>
        <v>Rejected</v>
      </c>
      <c r="Q4340" s="5">
        <v>0</v>
      </c>
      <c r="R4340" s="5">
        <v>0</v>
      </c>
      <c r="S4340" s="5" t="str">
        <f t="shared" si="135"/>
        <v>No</v>
      </c>
      <c r="T4340" s="5">
        <v>1</v>
      </c>
      <c r="U4340" s="7">
        <v>0</v>
      </c>
    </row>
    <row r="4341" spans="1:21" x14ac:dyDescent="0.3">
      <c r="A4341" s="8">
        <v>4340</v>
      </c>
      <c r="B4341" s="9">
        <v>35</v>
      </c>
      <c r="C4341" s="5" t="str" cm="1">
        <f t="array" ref="C4341">_xlfn.IFS(B4341&lt;30, "Young", B4341&lt;50, "Middle Age", TRUE, "Senior")</f>
        <v>Middle Age</v>
      </c>
      <c r="D4341" s="5">
        <v>11</v>
      </c>
      <c r="E4341" s="9">
        <v>38</v>
      </c>
      <c r="F4341" s="5" t="str" cm="1">
        <f t="array" ref="F4341">_xlfn.IFS(E4341&lt;50, "Low Income", E4341&lt;100, "Middle Income", TRUE,"High Income")</f>
        <v>Low Income</v>
      </c>
      <c r="G4341" s="10">
        <v>95518</v>
      </c>
      <c r="H4341" s="9">
        <v>1</v>
      </c>
      <c r="I4341" s="9">
        <v>1.7</v>
      </c>
      <c r="J4341" s="5" t="str" cm="1">
        <f t="array" ref="J4341">_xlfn.IFS(I4341&lt;2,"Low", I4341&lt;5, "Middle", TRUE, "High")</f>
        <v>Low</v>
      </c>
      <c r="K4341" s="9">
        <v>1</v>
      </c>
      <c r="L4341" s="5" t="str" cm="1">
        <f t="array" ref="L4341">_xlfn.IFS(K4341=1,"undergraduate",K4341=2,"graduate",K4341=3,"professional")</f>
        <v>undergraduate</v>
      </c>
      <c r="M4341" s="9">
        <v>0</v>
      </c>
      <c r="N4341" s="5" t="str" cm="1">
        <f t="array" ref="N4341">_xlfn.IFS(M4341=0, "No Mortgage", M4341&lt;150, "Low Mortgage", TRUE, "High Mortgage")</f>
        <v>No Mortgage</v>
      </c>
      <c r="O4341" s="9">
        <v>0</v>
      </c>
      <c r="P4341" s="5" t="str">
        <f t="shared" si="134"/>
        <v>Rejected</v>
      </c>
      <c r="Q4341" s="9">
        <v>0</v>
      </c>
      <c r="R4341" s="9">
        <v>0</v>
      </c>
      <c r="S4341" s="5" t="str">
        <f t="shared" si="135"/>
        <v>No</v>
      </c>
      <c r="T4341" s="9">
        <v>0</v>
      </c>
      <c r="U4341" s="11">
        <v>1</v>
      </c>
    </row>
    <row r="4342" spans="1:21" x14ac:dyDescent="0.3">
      <c r="A4342" s="4">
        <v>4341</v>
      </c>
      <c r="B4342" s="5">
        <v>34</v>
      </c>
      <c r="C4342" s="5" t="str" cm="1">
        <f t="array" ref="C4342">_xlfn.IFS(B4342&lt;30, "Young", B4342&lt;50, "Middle Age", TRUE, "Senior")</f>
        <v>Middle Age</v>
      </c>
      <c r="D4342" s="5">
        <v>10</v>
      </c>
      <c r="E4342" s="5">
        <v>92</v>
      </c>
      <c r="F4342" s="5" t="str" cm="1">
        <f t="array" ref="F4342">_xlfn.IFS(E4342&lt;50, "Low Income", E4342&lt;100, "Middle Income", TRUE,"High Income")</f>
        <v>Middle Income</v>
      </c>
      <c r="G4342" s="6">
        <v>90024</v>
      </c>
      <c r="H4342" s="5">
        <v>2</v>
      </c>
      <c r="I4342" s="5">
        <v>2.7</v>
      </c>
      <c r="J4342" s="5" t="str" cm="1">
        <f t="array" ref="J4342">_xlfn.IFS(I4342&lt;2,"Low", I4342&lt;5, "Middle", TRUE, "High")</f>
        <v>Middle</v>
      </c>
      <c r="K4342" s="5">
        <v>1</v>
      </c>
      <c r="L4342" s="5" t="str" cm="1">
        <f t="array" ref="L4342">_xlfn.IFS(K4342=1,"undergraduate",K4342=2,"graduate",K4342=3,"professional")</f>
        <v>undergraduate</v>
      </c>
      <c r="M4342" s="5">
        <v>0</v>
      </c>
      <c r="N4342" s="5" t="str" cm="1">
        <f t="array" ref="N4342">_xlfn.IFS(M4342=0, "No Mortgage", M4342&lt;150, "Low Mortgage", TRUE, "High Mortgage")</f>
        <v>No Mortgage</v>
      </c>
      <c r="O4342" s="5">
        <v>0</v>
      </c>
      <c r="P4342" s="5" t="str">
        <f t="shared" si="134"/>
        <v>Rejected</v>
      </c>
      <c r="Q4342" s="5">
        <v>1</v>
      </c>
      <c r="R4342" s="5">
        <v>1</v>
      </c>
      <c r="S4342" s="5" t="str">
        <f t="shared" si="135"/>
        <v>Yes</v>
      </c>
      <c r="T4342" s="5">
        <v>0</v>
      </c>
      <c r="U4342" s="7">
        <v>1</v>
      </c>
    </row>
    <row r="4343" spans="1:21" x14ac:dyDescent="0.3">
      <c r="A4343" s="8">
        <v>4342</v>
      </c>
      <c r="B4343" s="9">
        <v>28</v>
      </c>
      <c r="C4343" s="5" t="str" cm="1">
        <f t="array" ref="C4343">_xlfn.IFS(B4343&lt;30, "Young", B4343&lt;50, "Middle Age", TRUE, "Senior")</f>
        <v>Young</v>
      </c>
      <c r="D4343" s="5">
        <v>3</v>
      </c>
      <c r="E4343" s="9">
        <v>53</v>
      </c>
      <c r="F4343" s="5" t="str" cm="1">
        <f t="array" ref="F4343">_xlfn.IFS(E4343&lt;50, "Low Income", E4343&lt;100, "Middle Income", TRUE,"High Income")</f>
        <v>Middle Income</v>
      </c>
      <c r="G4343" s="10">
        <v>94305</v>
      </c>
      <c r="H4343" s="9">
        <v>2</v>
      </c>
      <c r="I4343" s="9">
        <v>1.6</v>
      </c>
      <c r="J4343" s="5" t="str" cm="1">
        <f t="array" ref="J4343">_xlfn.IFS(I4343&lt;2,"Low", I4343&lt;5, "Middle", TRUE, "High")</f>
        <v>Low</v>
      </c>
      <c r="K4343" s="9">
        <v>3</v>
      </c>
      <c r="L4343" s="5" t="str" cm="1">
        <f t="array" ref="L4343">_xlfn.IFS(K4343=1,"undergraduate",K4343=2,"graduate",K4343=3,"professional")</f>
        <v>professional</v>
      </c>
      <c r="M4343" s="9">
        <v>0</v>
      </c>
      <c r="N4343" s="5" t="str" cm="1">
        <f t="array" ref="N4343">_xlfn.IFS(M4343=0, "No Mortgage", M4343&lt;150, "Low Mortgage", TRUE, "High Mortgage")</f>
        <v>No Mortgage</v>
      </c>
      <c r="O4343" s="9">
        <v>0</v>
      </c>
      <c r="P4343" s="5" t="str">
        <f t="shared" si="134"/>
        <v>Rejected</v>
      </c>
      <c r="Q4343" s="9">
        <v>0</v>
      </c>
      <c r="R4343" s="9">
        <v>0</v>
      </c>
      <c r="S4343" s="5" t="str">
        <f t="shared" si="135"/>
        <v>No</v>
      </c>
      <c r="T4343" s="9">
        <v>0</v>
      </c>
      <c r="U4343" s="11">
        <v>0</v>
      </c>
    </row>
    <row r="4344" spans="1:21" x14ac:dyDescent="0.3">
      <c r="A4344" s="4">
        <v>4343</v>
      </c>
      <c r="B4344" s="5">
        <v>32</v>
      </c>
      <c r="C4344" s="5" t="str" cm="1">
        <f t="array" ref="C4344">_xlfn.IFS(B4344&lt;30, "Young", B4344&lt;50, "Middle Age", TRUE, "Senior")</f>
        <v>Middle Age</v>
      </c>
      <c r="D4344" s="5">
        <v>7</v>
      </c>
      <c r="E4344" s="5">
        <v>45</v>
      </c>
      <c r="F4344" s="5" t="str" cm="1">
        <f t="array" ref="F4344">_xlfn.IFS(E4344&lt;50, "Low Income", E4344&lt;100, "Middle Income", TRUE,"High Income")</f>
        <v>Low Income</v>
      </c>
      <c r="G4344" s="6">
        <v>93611</v>
      </c>
      <c r="H4344" s="5">
        <v>3</v>
      </c>
      <c r="I4344" s="5">
        <v>2.2999999999999998</v>
      </c>
      <c r="J4344" s="5" t="str" cm="1">
        <f t="array" ref="J4344">_xlfn.IFS(I4344&lt;2,"Low", I4344&lt;5, "Middle", TRUE, "High")</f>
        <v>Middle</v>
      </c>
      <c r="K4344" s="5">
        <v>1</v>
      </c>
      <c r="L4344" s="5" t="str" cm="1">
        <f t="array" ref="L4344">_xlfn.IFS(K4344=1,"undergraduate",K4344=2,"graduate",K4344=3,"professional")</f>
        <v>undergraduate</v>
      </c>
      <c r="M4344" s="5">
        <v>83</v>
      </c>
      <c r="N4344" s="5" t="str" cm="1">
        <f t="array" ref="N4344">_xlfn.IFS(M4344=0, "No Mortgage", M4344&lt;150, "Low Mortgage", TRUE, "High Mortgage")</f>
        <v>Low Mortgage</v>
      </c>
      <c r="O4344" s="5">
        <v>0</v>
      </c>
      <c r="P4344" s="5" t="str">
        <f t="shared" si="134"/>
        <v>Rejected</v>
      </c>
      <c r="Q4344" s="5">
        <v>1</v>
      </c>
      <c r="R4344" s="5">
        <v>0</v>
      </c>
      <c r="S4344" s="5" t="str">
        <f t="shared" si="135"/>
        <v>No</v>
      </c>
      <c r="T4344" s="5">
        <v>1</v>
      </c>
      <c r="U4344" s="7">
        <v>0</v>
      </c>
    </row>
    <row r="4345" spans="1:21" x14ac:dyDescent="0.3">
      <c r="A4345" s="8">
        <v>4344</v>
      </c>
      <c r="B4345" s="9">
        <v>38</v>
      </c>
      <c r="C4345" s="5" t="str" cm="1">
        <f t="array" ref="C4345">_xlfn.IFS(B4345&lt;30, "Young", B4345&lt;50, "Middle Age", TRUE, "Senior")</f>
        <v>Middle Age</v>
      </c>
      <c r="D4345" s="5">
        <v>14</v>
      </c>
      <c r="E4345" s="9">
        <v>63</v>
      </c>
      <c r="F4345" s="5" t="str" cm="1">
        <f t="array" ref="F4345">_xlfn.IFS(E4345&lt;50, "Low Income", E4345&lt;100, "Middle Income", TRUE,"High Income")</f>
        <v>Middle Income</v>
      </c>
      <c r="G4345" s="10">
        <v>95422</v>
      </c>
      <c r="H4345" s="9">
        <v>1</v>
      </c>
      <c r="I4345" s="9">
        <v>3.6</v>
      </c>
      <c r="J4345" s="5" t="str" cm="1">
        <f t="array" ref="J4345">_xlfn.IFS(I4345&lt;2,"Low", I4345&lt;5, "Middle", TRUE, "High")</f>
        <v>Middle</v>
      </c>
      <c r="K4345" s="9">
        <v>2</v>
      </c>
      <c r="L4345" s="5" t="str" cm="1">
        <f t="array" ref="L4345">_xlfn.IFS(K4345=1,"undergraduate",K4345=2,"graduate",K4345=3,"professional")</f>
        <v>graduate</v>
      </c>
      <c r="M4345" s="9">
        <v>0</v>
      </c>
      <c r="N4345" s="5" t="str" cm="1">
        <f t="array" ref="N4345">_xlfn.IFS(M4345=0, "No Mortgage", M4345&lt;150, "Low Mortgage", TRUE, "High Mortgage")</f>
        <v>No Mortgage</v>
      </c>
      <c r="O4345" s="9">
        <v>0</v>
      </c>
      <c r="P4345" s="5" t="str">
        <f t="shared" si="134"/>
        <v>Rejected</v>
      </c>
      <c r="Q4345" s="9">
        <v>1</v>
      </c>
      <c r="R4345" s="9">
        <v>0</v>
      </c>
      <c r="S4345" s="5" t="str">
        <f t="shared" si="135"/>
        <v>No</v>
      </c>
      <c r="T4345" s="9">
        <v>1</v>
      </c>
      <c r="U4345" s="11">
        <v>0</v>
      </c>
    </row>
    <row r="4346" spans="1:21" x14ac:dyDescent="0.3">
      <c r="A4346" s="4">
        <v>4345</v>
      </c>
      <c r="B4346" s="5">
        <v>53</v>
      </c>
      <c r="C4346" s="5" t="str" cm="1">
        <f t="array" ref="C4346">_xlfn.IFS(B4346&lt;30, "Young", B4346&lt;50, "Middle Age", TRUE, "Senior")</f>
        <v>Senior</v>
      </c>
      <c r="D4346" s="5">
        <v>28</v>
      </c>
      <c r="E4346" s="5">
        <v>181</v>
      </c>
      <c r="F4346" s="5" t="str" cm="1">
        <f t="array" ref="F4346">_xlfn.IFS(E4346&lt;50, "Low Income", E4346&lt;100, "Middle Income", TRUE,"High Income")</f>
        <v>High Income</v>
      </c>
      <c r="G4346" s="6">
        <v>95051</v>
      </c>
      <c r="H4346" s="5">
        <v>1</v>
      </c>
      <c r="I4346" s="5">
        <v>8.1</v>
      </c>
      <c r="J4346" s="5" t="str" cm="1">
        <f t="array" ref="J4346">_xlfn.IFS(I4346&lt;2,"Low", I4346&lt;5, "Middle", TRUE, "High")</f>
        <v>High</v>
      </c>
      <c r="K4346" s="5">
        <v>1</v>
      </c>
      <c r="L4346" s="5" t="str" cm="1">
        <f t="array" ref="L4346">_xlfn.IFS(K4346=1,"undergraduate",K4346=2,"graduate",K4346=3,"professional")</f>
        <v>undergraduate</v>
      </c>
      <c r="M4346" s="5">
        <v>0</v>
      </c>
      <c r="N4346" s="5" t="str" cm="1">
        <f t="array" ref="N4346">_xlfn.IFS(M4346=0, "No Mortgage", M4346&lt;150, "Low Mortgage", TRUE, "High Mortgage")</f>
        <v>No Mortgage</v>
      </c>
      <c r="O4346" s="5">
        <v>0</v>
      </c>
      <c r="P4346" s="5" t="str">
        <f t="shared" si="134"/>
        <v>Rejected</v>
      </c>
      <c r="Q4346" s="5">
        <v>0</v>
      </c>
      <c r="R4346" s="5">
        <v>0</v>
      </c>
      <c r="S4346" s="5" t="str">
        <f t="shared" si="135"/>
        <v>No</v>
      </c>
      <c r="T4346" s="5">
        <v>1</v>
      </c>
      <c r="U4346" s="7">
        <v>0</v>
      </c>
    </row>
    <row r="4347" spans="1:21" x14ac:dyDescent="0.3">
      <c r="A4347" s="8">
        <v>4346</v>
      </c>
      <c r="B4347" s="9">
        <v>26</v>
      </c>
      <c r="C4347" s="5" t="str" cm="1">
        <f t="array" ref="C4347">_xlfn.IFS(B4347&lt;30, "Young", B4347&lt;50, "Middle Age", TRUE, "Senior")</f>
        <v>Young</v>
      </c>
      <c r="D4347" s="5">
        <v>1</v>
      </c>
      <c r="E4347" s="9">
        <v>184</v>
      </c>
      <c r="F4347" s="5" t="str" cm="1">
        <f t="array" ref="F4347">_xlfn.IFS(E4347&lt;50, "Low Income", E4347&lt;100, "Middle Income", TRUE,"High Income")</f>
        <v>High Income</v>
      </c>
      <c r="G4347" s="10">
        <v>94608</v>
      </c>
      <c r="H4347" s="9">
        <v>2</v>
      </c>
      <c r="I4347" s="9">
        <v>4.2</v>
      </c>
      <c r="J4347" s="5" t="str" cm="1">
        <f t="array" ref="J4347">_xlfn.IFS(I4347&lt;2,"Low", I4347&lt;5, "Middle", TRUE, "High")</f>
        <v>Middle</v>
      </c>
      <c r="K4347" s="9">
        <v>3</v>
      </c>
      <c r="L4347" s="5" t="str" cm="1">
        <f t="array" ref="L4347">_xlfn.IFS(K4347=1,"undergraduate",K4347=2,"graduate",K4347=3,"professional")</f>
        <v>professional</v>
      </c>
      <c r="M4347" s="9">
        <v>577</v>
      </c>
      <c r="N4347" s="5" t="str" cm="1">
        <f t="array" ref="N4347">_xlfn.IFS(M4347=0, "No Mortgage", M4347&lt;150, "Low Mortgage", TRUE, "High Mortgage")</f>
        <v>High Mortgage</v>
      </c>
      <c r="O4347" s="9">
        <v>1</v>
      </c>
      <c r="P4347" s="5" t="str">
        <f t="shared" si="134"/>
        <v>Accepted</v>
      </c>
      <c r="Q4347" s="9">
        <v>0</v>
      </c>
      <c r="R4347" s="9">
        <v>1</v>
      </c>
      <c r="S4347" s="5" t="str">
        <f t="shared" si="135"/>
        <v>Yes</v>
      </c>
      <c r="T4347" s="9">
        <v>1</v>
      </c>
      <c r="U4347" s="11">
        <v>1</v>
      </c>
    </row>
    <row r="4348" spans="1:21" x14ac:dyDescent="0.3">
      <c r="A4348" s="4">
        <v>4347</v>
      </c>
      <c r="B4348" s="5">
        <v>45</v>
      </c>
      <c r="C4348" s="5" t="str" cm="1">
        <f t="array" ref="C4348">_xlfn.IFS(B4348&lt;30, "Young", B4348&lt;50, "Middle Age", TRUE, "Senior")</f>
        <v>Middle Age</v>
      </c>
      <c r="D4348" s="5">
        <v>21</v>
      </c>
      <c r="E4348" s="5">
        <v>33</v>
      </c>
      <c r="F4348" s="5" t="str" cm="1">
        <f t="array" ref="F4348">_xlfn.IFS(E4348&lt;50, "Low Income", E4348&lt;100, "Middle Income", TRUE,"High Income")</f>
        <v>Low Income</v>
      </c>
      <c r="G4348" s="6">
        <v>94970</v>
      </c>
      <c r="H4348" s="5">
        <v>3</v>
      </c>
      <c r="I4348" s="5">
        <v>0.5</v>
      </c>
      <c r="J4348" s="5" t="str" cm="1">
        <f t="array" ref="J4348">_xlfn.IFS(I4348&lt;2,"Low", I4348&lt;5, "Middle", TRUE, "High")</f>
        <v>Low</v>
      </c>
      <c r="K4348" s="5">
        <v>1</v>
      </c>
      <c r="L4348" s="5" t="str" cm="1">
        <f t="array" ref="L4348">_xlfn.IFS(K4348=1,"undergraduate",K4348=2,"graduate",K4348=3,"professional")</f>
        <v>undergraduate</v>
      </c>
      <c r="M4348" s="5">
        <v>136</v>
      </c>
      <c r="N4348" s="5" t="str" cm="1">
        <f t="array" ref="N4348">_xlfn.IFS(M4348=0, "No Mortgage", M4348&lt;150, "Low Mortgage", TRUE, "High Mortgage")</f>
        <v>Low Mortgage</v>
      </c>
      <c r="O4348" s="5">
        <v>0</v>
      </c>
      <c r="P4348" s="5" t="str">
        <f t="shared" si="134"/>
        <v>Rejected</v>
      </c>
      <c r="Q4348" s="5">
        <v>0</v>
      </c>
      <c r="R4348" s="5">
        <v>1</v>
      </c>
      <c r="S4348" s="5" t="str">
        <f t="shared" si="135"/>
        <v>Yes</v>
      </c>
      <c r="T4348" s="5">
        <v>1</v>
      </c>
      <c r="U4348" s="7">
        <v>1</v>
      </c>
    </row>
    <row r="4349" spans="1:21" x14ac:dyDescent="0.3">
      <c r="A4349" s="8">
        <v>4348</v>
      </c>
      <c r="B4349" s="9">
        <v>58</v>
      </c>
      <c r="C4349" s="5" t="str" cm="1">
        <f t="array" ref="C4349">_xlfn.IFS(B4349&lt;30, "Young", B4349&lt;50, "Middle Age", TRUE, "Senior")</f>
        <v>Senior</v>
      </c>
      <c r="D4349" s="5">
        <v>33</v>
      </c>
      <c r="E4349" s="9">
        <v>22</v>
      </c>
      <c r="F4349" s="5" t="str" cm="1">
        <f t="array" ref="F4349">_xlfn.IFS(E4349&lt;50, "Low Income", E4349&lt;100, "Middle Income", TRUE,"High Income")</f>
        <v>Low Income</v>
      </c>
      <c r="G4349" s="10">
        <v>90024</v>
      </c>
      <c r="H4349" s="9">
        <v>3</v>
      </c>
      <c r="I4349" s="9">
        <v>0.2</v>
      </c>
      <c r="J4349" s="5" t="str" cm="1">
        <f t="array" ref="J4349">_xlfn.IFS(I4349&lt;2,"Low", I4349&lt;5, "Middle", TRUE, "High")</f>
        <v>Low</v>
      </c>
      <c r="K4349" s="9">
        <v>1</v>
      </c>
      <c r="L4349" s="5" t="str" cm="1">
        <f t="array" ref="L4349">_xlfn.IFS(K4349=1,"undergraduate",K4349=2,"graduate",K4349=3,"professional")</f>
        <v>undergraduate</v>
      </c>
      <c r="M4349" s="9">
        <v>0</v>
      </c>
      <c r="N4349" s="5" t="str" cm="1">
        <f t="array" ref="N4349">_xlfn.IFS(M4349=0, "No Mortgage", M4349&lt;150, "Low Mortgage", TRUE, "High Mortgage")</f>
        <v>No Mortgage</v>
      </c>
      <c r="O4349" s="9">
        <v>0</v>
      </c>
      <c r="P4349" s="5" t="str">
        <f t="shared" si="134"/>
        <v>Rejected</v>
      </c>
      <c r="Q4349" s="9">
        <v>0</v>
      </c>
      <c r="R4349" s="9">
        <v>0</v>
      </c>
      <c r="S4349" s="5" t="str">
        <f t="shared" si="135"/>
        <v>No</v>
      </c>
      <c r="T4349" s="9">
        <v>1</v>
      </c>
      <c r="U4349" s="11">
        <v>0</v>
      </c>
    </row>
    <row r="4350" spans="1:21" x14ac:dyDescent="0.3">
      <c r="A4350" s="4">
        <v>4349</v>
      </c>
      <c r="B4350" s="5">
        <v>59</v>
      </c>
      <c r="C4350" s="5" t="str" cm="1">
        <f t="array" ref="C4350">_xlfn.IFS(B4350&lt;30, "Young", B4350&lt;50, "Middle Age", TRUE, "Senior")</f>
        <v>Senior</v>
      </c>
      <c r="D4350" s="5">
        <v>33</v>
      </c>
      <c r="E4350" s="5">
        <v>99</v>
      </c>
      <c r="F4350" s="5" t="str" cm="1">
        <f t="array" ref="F4350">_xlfn.IFS(E4350&lt;50, "Low Income", E4350&lt;100, "Middle Income", TRUE,"High Income")</f>
        <v>Middle Income</v>
      </c>
      <c r="G4350" s="6">
        <v>92093</v>
      </c>
      <c r="H4350" s="5">
        <v>2</v>
      </c>
      <c r="I4350" s="5">
        <v>2.7</v>
      </c>
      <c r="J4350" s="5" t="str" cm="1">
        <f t="array" ref="J4350">_xlfn.IFS(I4350&lt;2,"Low", I4350&lt;5, "Middle", TRUE, "High")</f>
        <v>Middle</v>
      </c>
      <c r="K4350" s="5">
        <v>1</v>
      </c>
      <c r="L4350" s="5" t="str" cm="1">
        <f t="array" ref="L4350">_xlfn.IFS(K4350=1,"undergraduate",K4350=2,"graduate",K4350=3,"professional")</f>
        <v>undergraduate</v>
      </c>
      <c r="M4350" s="5">
        <v>0</v>
      </c>
      <c r="N4350" s="5" t="str" cm="1">
        <f t="array" ref="N4350">_xlfn.IFS(M4350=0, "No Mortgage", M4350&lt;150, "Low Mortgage", TRUE, "High Mortgage")</f>
        <v>No Mortgage</v>
      </c>
      <c r="O4350" s="5">
        <v>0</v>
      </c>
      <c r="P4350" s="5" t="str">
        <f t="shared" si="134"/>
        <v>Rejected</v>
      </c>
      <c r="Q4350" s="5">
        <v>0</v>
      </c>
      <c r="R4350" s="5">
        <v>0</v>
      </c>
      <c r="S4350" s="5" t="str">
        <f t="shared" si="135"/>
        <v>No</v>
      </c>
      <c r="T4350" s="5">
        <v>0</v>
      </c>
      <c r="U4350" s="7">
        <v>0</v>
      </c>
    </row>
    <row r="4351" spans="1:21" x14ac:dyDescent="0.3">
      <c r="A4351" s="8">
        <v>4350</v>
      </c>
      <c r="B4351" s="9">
        <v>45</v>
      </c>
      <c r="C4351" s="5" t="str" cm="1">
        <f t="array" ref="C4351">_xlfn.IFS(B4351&lt;30, "Young", B4351&lt;50, "Middle Age", TRUE, "Senior")</f>
        <v>Middle Age</v>
      </c>
      <c r="D4351" s="5">
        <v>18</v>
      </c>
      <c r="E4351" s="9">
        <v>44</v>
      </c>
      <c r="F4351" s="5" t="str" cm="1">
        <f t="array" ref="F4351">_xlfn.IFS(E4351&lt;50, "Low Income", E4351&lt;100, "Middle Income", TRUE,"High Income")</f>
        <v>Low Income</v>
      </c>
      <c r="G4351" s="10">
        <v>90089</v>
      </c>
      <c r="H4351" s="9">
        <v>3</v>
      </c>
      <c r="I4351" s="9">
        <v>1</v>
      </c>
      <c r="J4351" s="5" t="str" cm="1">
        <f t="array" ref="J4351">_xlfn.IFS(I4351&lt;2,"Low", I4351&lt;5, "Middle", TRUE, "High")</f>
        <v>Low</v>
      </c>
      <c r="K4351" s="9">
        <v>2</v>
      </c>
      <c r="L4351" s="5" t="str" cm="1">
        <f t="array" ref="L4351">_xlfn.IFS(K4351=1,"undergraduate",K4351=2,"graduate",K4351=3,"professional")</f>
        <v>graduate</v>
      </c>
      <c r="M4351" s="9">
        <v>193</v>
      </c>
      <c r="N4351" s="5" t="str" cm="1">
        <f t="array" ref="N4351">_xlfn.IFS(M4351=0, "No Mortgage", M4351&lt;150, "Low Mortgage", TRUE, "High Mortgage")</f>
        <v>High Mortgage</v>
      </c>
      <c r="O4351" s="9">
        <v>0</v>
      </c>
      <c r="P4351" s="5" t="str">
        <f t="shared" si="134"/>
        <v>Rejected</v>
      </c>
      <c r="Q4351" s="9">
        <v>0</v>
      </c>
      <c r="R4351" s="9">
        <v>0</v>
      </c>
      <c r="S4351" s="5" t="str">
        <f t="shared" si="135"/>
        <v>No</v>
      </c>
      <c r="T4351" s="9">
        <v>0</v>
      </c>
      <c r="U4351" s="11">
        <v>0</v>
      </c>
    </row>
    <row r="4352" spans="1:21" x14ac:dyDescent="0.3">
      <c r="A4352" s="4">
        <v>4351</v>
      </c>
      <c r="B4352" s="5">
        <v>64</v>
      </c>
      <c r="C4352" s="5" t="str" cm="1">
        <f t="array" ref="C4352">_xlfn.IFS(B4352&lt;30, "Young", B4352&lt;50, "Middle Age", TRUE, "Senior")</f>
        <v>Senior</v>
      </c>
      <c r="D4352" s="5">
        <v>39</v>
      </c>
      <c r="E4352" s="5">
        <v>101</v>
      </c>
      <c r="F4352" s="5" t="str" cm="1">
        <f t="array" ref="F4352">_xlfn.IFS(E4352&lt;50, "Low Income", E4352&lt;100, "Middle Income", TRUE,"High Income")</f>
        <v>High Income</v>
      </c>
      <c r="G4352" s="6">
        <v>95134</v>
      </c>
      <c r="H4352" s="5">
        <v>4</v>
      </c>
      <c r="I4352" s="5">
        <v>3.4</v>
      </c>
      <c r="J4352" s="5" t="str" cm="1">
        <f t="array" ref="J4352">_xlfn.IFS(I4352&lt;2,"Low", I4352&lt;5, "Middle", TRUE, "High")</f>
        <v>Middle</v>
      </c>
      <c r="K4352" s="5">
        <v>2</v>
      </c>
      <c r="L4352" s="5" t="str" cm="1">
        <f t="array" ref="L4352">_xlfn.IFS(K4352=1,"undergraduate",K4352=2,"graduate",K4352=3,"professional")</f>
        <v>graduate</v>
      </c>
      <c r="M4352" s="5">
        <v>0</v>
      </c>
      <c r="N4352" s="5" t="str" cm="1">
        <f t="array" ref="N4352">_xlfn.IFS(M4352=0, "No Mortgage", M4352&lt;150, "Low Mortgage", TRUE, "High Mortgage")</f>
        <v>No Mortgage</v>
      </c>
      <c r="O4352" s="5">
        <v>0</v>
      </c>
      <c r="P4352" s="5" t="str">
        <f t="shared" si="134"/>
        <v>Rejected</v>
      </c>
      <c r="Q4352" s="5">
        <v>0</v>
      </c>
      <c r="R4352" s="5">
        <v>0</v>
      </c>
      <c r="S4352" s="5" t="str">
        <f t="shared" si="135"/>
        <v>No</v>
      </c>
      <c r="T4352" s="5">
        <v>0</v>
      </c>
      <c r="U4352" s="7">
        <v>1</v>
      </c>
    </row>
    <row r="4353" spans="1:21" x14ac:dyDescent="0.3">
      <c r="A4353" s="8">
        <v>4352</v>
      </c>
      <c r="B4353" s="9">
        <v>30</v>
      </c>
      <c r="C4353" s="5" t="str" cm="1">
        <f t="array" ref="C4353">_xlfn.IFS(B4353&lt;30, "Young", B4353&lt;50, "Middle Age", TRUE, "Senior")</f>
        <v>Middle Age</v>
      </c>
      <c r="D4353" s="5">
        <v>3</v>
      </c>
      <c r="E4353" s="9">
        <v>32</v>
      </c>
      <c r="F4353" s="5" t="str" cm="1">
        <f t="array" ref="F4353">_xlfn.IFS(E4353&lt;50, "Low Income", E4353&lt;100, "Middle Income", TRUE,"High Income")</f>
        <v>Low Income</v>
      </c>
      <c r="G4353" s="10">
        <v>94132</v>
      </c>
      <c r="H4353" s="9">
        <v>1</v>
      </c>
      <c r="I4353" s="9">
        <v>2</v>
      </c>
      <c r="J4353" s="5" t="str" cm="1">
        <f t="array" ref="J4353">_xlfn.IFS(I4353&lt;2,"Low", I4353&lt;5, "Middle", TRUE, "High")</f>
        <v>Middle</v>
      </c>
      <c r="K4353" s="9">
        <v>2</v>
      </c>
      <c r="L4353" s="5" t="str" cm="1">
        <f t="array" ref="L4353">_xlfn.IFS(K4353=1,"undergraduate",K4353=2,"graduate",K4353=3,"professional")</f>
        <v>graduate</v>
      </c>
      <c r="M4353" s="9">
        <v>0</v>
      </c>
      <c r="N4353" s="5" t="str" cm="1">
        <f t="array" ref="N4353">_xlfn.IFS(M4353=0, "No Mortgage", M4353&lt;150, "Low Mortgage", TRUE, "High Mortgage")</f>
        <v>No Mortgage</v>
      </c>
      <c r="O4353" s="9">
        <v>0</v>
      </c>
      <c r="P4353" s="5" t="str">
        <f t="shared" si="134"/>
        <v>Rejected</v>
      </c>
      <c r="Q4353" s="9">
        <v>0</v>
      </c>
      <c r="R4353" s="9">
        <v>0</v>
      </c>
      <c r="S4353" s="5" t="str">
        <f t="shared" si="135"/>
        <v>No</v>
      </c>
      <c r="T4353" s="9">
        <v>1</v>
      </c>
      <c r="U4353" s="11">
        <v>1</v>
      </c>
    </row>
    <row r="4354" spans="1:21" x14ac:dyDescent="0.3">
      <c r="A4354" s="4">
        <v>4353</v>
      </c>
      <c r="B4354" s="5">
        <v>40</v>
      </c>
      <c r="C4354" s="5" t="str" cm="1">
        <f t="array" ref="C4354">_xlfn.IFS(B4354&lt;30, "Young", B4354&lt;50, "Middle Age", TRUE, "Senior")</f>
        <v>Middle Age</v>
      </c>
      <c r="D4354" s="5">
        <v>16</v>
      </c>
      <c r="E4354" s="5">
        <v>59</v>
      </c>
      <c r="F4354" s="5" t="str" cm="1">
        <f t="array" ref="F4354">_xlfn.IFS(E4354&lt;50, "Low Income", E4354&lt;100, "Middle Income", TRUE,"High Income")</f>
        <v>Middle Income</v>
      </c>
      <c r="G4354" s="6">
        <v>94305</v>
      </c>
      <c r="H4354" s="5">
        <v>4</v>
      </c>
      <c r="I4354" s="5">
        <v>2.67</v>
      </c>
      <c r="J4354" s="5" t="str" cm="1">
        <f t="array" ref="J4354">_xlfn.IFS(I4354&lt;2,"Low", I4354&lt;5, "Middle", TRUE, "High")</f>
        <v>Middle</v>
      </c>
      <c r="K4354" s="5">
        <v>1</v>
      </c>
      <c r="L4354" s="5" t="str" cm="1">
        <f t="array" ref="L4354">_xlfn.IFS(K4354=1,"undergraduate",K4354=2,"graduate",K4354=3,"professional")</f>
        <v>undergraduate</v>
      </c>
      <c r="M4354" s="5">
        <v>0</v>
      </c>
      <c r="N4354" s="5" t="str" cm="1">
        <f t="array" ref="N4354">_xlfn.IFS(M4354=0, "No Mortgage", M4354&lt;150, "Low Mortgage", TRUE, "High Mortgage")</f>
        <v>No Mortgage</v>
      </c>
      <c r="O4354" s="5">
        <v>0</v>
      </c>
      <c r="P4354" s="5" t="str">
        <f t="shared" si="134"/>
        <v>Rejected</v>
      </c>
      <c r="Q4354" s="5">
        <v>0</v>
      </c>
      <c r="R4354" s="5">
        <v>0</v>
      </c>
      <c r="S4354" s="5" t="str">
        <f t="shared" si="135"/>
        <v>No</v>
      </c>
      <c r="T4354" s="5">
        <v>1</v>
      </c>
      <c r="U4354" s="7">
        <v>0</v>
      </c>
    </row>
    <row r="4355" spans="1:21" x14ac:dyDescent="0.3">
      <c r="A4355" s="8">
        <v>4354</v>
      </c>
      <c r="B4355" s="9">
        <v>61</v>
      </c>
      <c r="C4355" s="5" t="str" cm="1">
        <f t="array" ref="C4355">_xlfn.IFS(B4355&lt;30, "Young", B4355&lt;50, "Middle Age", TRUE, "Senior")</f>
        <v>Senior</v>
      </c>
      <c r="D4355" s="5">
        <v>36</v>
      </c>
      <c r="E4355" s="9">
        <v>25</v>
      </c>
      <c r="F4355" s="5" t="str" cm="1">
        <f t="array" ref="F4355">_xlfn.IFS(E4355&lt;50, "Low Income", E4355&lt;100, "Middle Income", TRUE,"High Income")</f>
        <v>Low Income</v>
      </c>
      <c r="G4355" s="10">
        <v>94015</v>
      </c>
      <c r="H4355" s="9">
        <v>2</v>
      </c>
      <c r="I4355" s="9">
        <v>0.5</v>
      </c>
      <c r="J4355" s="5" t="str" cm="1">
        <f t="array" ref="J4355">_xlfn.IFS(I4355&lt;2,"Low", I4355&lt;5, "Middle", TRUE, "High")</f>
        <v>Low</v>
      </c>
      <c r="K4355" s="9">
        <v>2</v>
      </c>
      <c r="L4355" s="5" t="str" cm="1">
        <f t="array" ref="L4355">_xlfn.IFS(K4355=1,"undergraduate",K4355=2,"graduate",K4355=3,"professional")</f>
        <v>graduate</v>
      </c>
      <c r="M4355" s="9">
        <v>0</v>
      </c>
      <c r="N4355" s="5" t="str" cm="1">
        <f t="array" ref="N4355">_xlfn.IFS(M4355=0, "No Mortgage", M4355&lt;150, "Low Mortgage", TRUE, "High Mortgage")</f>
        <v>No Mortgage</v>
      </c>
      <c r="O4355" s="9">
        <v>0</v>
      </c>
      <c r="P4355" s="5" t="str">
        <f t="shared" ref="P4355:P4418" si="136">IF(O4355=0, "Rejected", "Accepted")</f>
        <v>Rejected</v>
      </c>
      <c r="Q4355" s="9">
        <v>0</v>
      </c>
      <c r="R4355" s="9">
        <v>0</v>
      </c>
      <c r="S4355" s="5" t="str">
        <f t="shared" ref="S4355:S4418" si="137">IF(R4355=0,"No","Yes")</f>
        <v>No</v>
      </c>
      <c r="T4355" s="9">
        <v>1</v>
      </c>
      <c r="U4355" s="11">
        <v>1</v>
      </c>
    </row>
    <row r="4356" spans="1:21" x14ac:dyDescent="0.3">
      <c r="A4356" s="4">
        <v>4355</v>
      </c>
      <c r="B4356" s="5">
        <v>40</v>
      </c>
      <c r="C4356" s="5" t="str" cm="1">
        <f t="array" ref="C4356">_xlfn.IFS(B4356&lt;30, "Young", B4356&lt;50, "Middle Age", TRUE, "Senior")</f>
        <v>Middle Age</v>
      </c>
      <c r="D4356" s="5">
        <v>16</v>
      </c>
      <c r="E4356" s="5">
        <v>140</v>
      </c>
      <c r="F4356" s="5" t="str" cm="1">
        <f t="array" ref="F4356">_xlfn.IFS(E4356&lt;50, "Low Income", E4356&lt;100, "Middle Income", TRUE,"High Income")</f>
        <v>High Income</v>
      </c>
      <c r="G4356" s="6">
        <v>93940</v>
      </c>
      <c r="H4356" s="5">
        <v>3</v>
      </c>
      <c r="I4356" s="5">
        <v>5.6</v>
      </c>
      <c r="J4356" s="5" t="str" cm="1">
        <f t="array" ref="J4356">_xlfn.IFS(I4356&lt;2,"Low", I4356&lt;5, "Middle", TRUE, "High")</f>
        <v>High</v>
      </c>
      <c r="K4356" s="5">
        <v>1</v>
      </c>
      <c r="L4356" s="5" t="str" cm="1">
        <f t="array" ref="L4356">_xlfn.IFS(K4356=1,"undergraduate",K4356=2,"graduate",K4356=3,"professional")</f>
        <v>undergraduate</v>
      </c>
      <c r="M4356" s="5">
        <v>0</v>
      </c>
      <c r="N4356" s="5" t="str" cm="1">
        <f t="array" ref="N4356">_xlfn.IFS(M4356=0, "No Mortgage", M4356&lt;150, "Low Mortgage", TRUE, "High Mortgage")</f>
        <v>No Mortgage</v>
      </c>
      <c r="O4356" s="5">
        <v>1</v>
      </c>
      <c r="P4356" s="5" t="str">
        <f t="shared" si="136"/>
        <v>Accepted</v>
      </c>
      <c r="Q4356" s="5">
        <v>0</v>
      </c>
      <c r="R4356" s="5">
        <v>0</v>
      </c>
      <c r="S4356" s="5" t="str">
        <f t="shared" si="137"/>
        <v>No</v>
      </c>
      <c r="T4356" s="5">
        <v>0</v>
      </c>
      <c r="U4356" s="7">
        <v>0</v>
      </c>
    </row>
    <row r="4357" spans="1:21" x14ac:dyDescent="0.3">
      <c r="A4357" s="8">
        <v>4356</v>
      </c>
      <c r="B4357" s="9">
        <v>40</v>
      </c>
      <c r="C4357" s="5" t="str" cm="1">
        <f t="array" ref="C4357">_xlfn.IFS(B4357&lt;30, "Young", B4357&lt;50, "Middle Age", TRUE, "Senior")</f>
        <v>Middle Age</v>
      </c>
      <c r="D4357" s="5">
        <v>10</v>
      </c>
      <c r="E4357" s="9">
        <v>29</v>
      </c>
      <c r="F4357" s="5" t="str" cm="1">
        <f t="array" ref="F4357">_xlfn.IFS(E4357&lt;50, "Low Income", E4357&lt;100, "Middle Income", TRUE,"High Income")</f>
        <v>Low Income</v>
      </c>
      <c r="G4357" s="10">
        <v>94720</v>
      </c>
      <c r="H4357" s="9">
        <v>1</v>
      </c>
      <c r="I4357" s="9">
        <v>0.75</v>
      </c>
      <c r="J4357" s="5" t="str" cm="1">
        <f t="array" ref="J4357">_xlfn.IFS(I4357&lt;2,"Low", I4357&lt;5, "Middle", TRUE, "High")</f>
        <v>Low</v>
      </c>
      <c r="K4357" s="9">
        <v>3</v>
      </c>
      <c r="L4357" s="5" t="str" cm="1">
        <f t="array" ref="L4357">_xlfn.IFS(K4357=1,"undergraduate",K4357=2,"graduate",K4357=3,"professional")</f>
        <v>professional</v>
      </c>
      <c r="M4357" s="9">
        <v>0</v>
      </c>
      <c r="N4357" s="5" t="str" cm="1">
        <f t="array" ref="N4357">_xlfn.IFS(M4357=0, "No Mortgage", M4357&lt;150, "Low Mortgage", TRUE, "High Mortgage")</f>
        <v>No Mortgage</v>
      </c>
      <c r="O4357" s="9">
        <v>0</v>
      </c>
      <c r="P4357" s="5" t="str">
        <f t="shared" si="136"/>
        <v>Rejected</v>
      </c>
      <c r="Q4357" s="9">
        <v>0</v>
      </c>
      <c r="R4357" s="9">
        <v>0</v>
      </c>
      <c r="S4357" s="5" t="str">
        <f t="shared" si="137"/>
        <v>No</v>
      </c>
      <c r="T4357" s="9">
        <v>1</v>
      </c>
      <c r="U4357" s="11">
        <v>0</v>
      </c>
    </row>
    <row r="4358" spans="1:21" x14ac:dyDescent="0.3">
      <c r="A4358" s="4">
        <v>4357</v>
      </c>
      <c r="B4358" s="5">
        <v>43</v>
      </c>
      <c r="C4358" s="5" t="str" cm="1">
        <f t="array" ref="C4358">_xlfn.IFS(B4358&lt;30, "Young", B4358&lt;50, "Middle Age", TRUE, "Senior")</f>
        <v>Middle Age</v>
      </c>
      <c r="D4358" s="5">
        <v>19</v>
      </c>
      <c r="E4358" s="5">
        <v>35</v>
      </c>
      <c r="F4358" s="5" t="str" cm="1">
        <f t="array" ref="F4358">_xlfn.IFS(E4358&lt;50, "Low Income", E4358&lt;100, "Middle Income", TRUE,"High Income")</f>
        <v>Low Income</v>
      </c>
      <c r="G4358" s="6">
        <v>90630</v>
      </c>
      <c r="H4358" s="5">
        <v>1</v>
      </c>
      <c r="I4358" s="5">
        <v>0.7</v>
      </c>
      <c r="J4358" s="5" t="str" cm="1">
        <f t="array" ref="J4358">_xlfn.IFS(I4358&lt;2,"Low", I4358&lt;5, "Middle", TRUE, "High")</f>
        <v>Low</v>
      </c>
      <c r="K4358" s="5">
        <v>1</v>
      </c>
      <c r="L4358" s="5" t="str" cm="1">
        <f t="array" ref="L4358">_xlfn.IFS(K4358=1,"undergraduate",K4358=2,"graduate",K4358=3,"professional")</f>
        <v>undergraduate</v>
      </c>
      <c r="M4358" s="5">
        <v>0</v>
      </c>
      <c r="N4358" s="5" t="str" cm="1">
        <f t="array" ref="N4358">_xlfn.IFS(M4358=0, "No Mortgage", M4358&lt;150, "Low Mortgage", TRUE, "High Mortgage")</f>
        <v>No Mortgage</v>
      </c>
      <c r="O4358" s="5">
        <v>0</v>
      </c>
      <c r="P4358" s="5" t="str">
        <f t="shared" si="136"/>
        <v>Rejected</v>
      </c>
      <c r="Q4358" s="5">
        <v>0</v>
      </c>
      <c r="R4358" s="5">
        <v>0</v>
      </c>
      <c r="S4358" s="5" t="str">
        <f t="shared" si="137"/>
        <v>No</v>
      </c>
      <c r="T4358" s="5">
        <v>0</v>
      </c>
      <c r="U4358" s="7">
        <v>0</v>
      </c>
    </row>
    <row r="4359" spans="1:21" x14ac:dyDescent="0.3">
      <c r="A4359" s="8">
        <v>4358</v>
      </c>
      <c r="B4359" s="9">
        <v>39</v>
      </c>
      <c r="C4359" s="5" t="str" cm="1">
        <f t="array" ref="C4359">_xlfn.IFS(B4359&lt;30, "Young", B4359&lt;50, "Middle Age", TRUE, "Senior")</f>
        <v>Middle Age</v>
      </c>
      <c r="D4359" s="5">
        <v>14</v>
      </c>
      <c r="E4359" s="9">
        <v>141</v>
      </c>
      <c r="F4359" s="5" t="str" cm="1">
        <f t="array" ref="F4359">_xlfn.IFS(E4359&lt;50, "Low Income", E4359&lt;100, "Middle Income", TRUE,"High Income")</f>
        <v>High Income</v>
      </c>
      <c r="G4359" s="10">
        <v>93302</v>
      </c>
      <c r="H4359" s="9">
        <v>4</v>
      </c>
      <c r="I4359" s="9">
        <v>6.3</v>
      </c>
      <c r="J4359" s="5" t="str" cm="1">
        <f t="array" ref="J4359">_xlfn.IFS(I4359&lt;2,"Low", I4359&lt;5, "Middle", TRUE, "High")</f>
        <v>High</v>
      </c>
      <c r="K4359" s="9">
        <v>1</v>
      </c>
      <c r="L4359" s="5" t="str" cm="1">
        <f t="array" ref="L4359">_xlfn.IFS(K4359=1,"undergraduate",K4359=2,"graduate",K4359=3,"professional")</f>
        <v>undergraduate</v>
      </c>
      <c r="M4359" s="9">
        <v>0</v>
      </c>
      <c r="N4359" s="5" t="str" cm="1">
        <f t="array" ref="N4359">_xlfn.IFS(M4359=0, "No Mortgage", M4359&lt;150, "Low Mortgage", TRUE, "High Mortgage")</f>
        <v>No Mortgage</v>
      </c>
      <c r="O4359" s="9">
        <v>1</v>
      </c>
      <c r="P4359" s="5" t="str">
        <f t="shared" si="136"/>
        <v>Accepted</v>
      </c>
      <c r="Q4359" s="9">
        <v>1</v>
      </c>
      <c r="R4359" s="9">
        <v>1</v>
      </c>
      <c r="S4359" s="5" t="str">
        <f t="shared" si="137"/>
        <v>Yes</v>
      </c>
      <c r="T4359" s="9">
        <v>1</v>
      </c>
      <c r="U4359" s="11">
        <v>1</v>
      </c>
    </row>
    <row r="4360" spans="1:21" x14ac:dyDescent="0.3">
      <c r="A4360" s="4">
        <v>4359</v>
      </c>
      <c r="B4360" s="5">
        <v>35</v>
      </c>
      <c r="C4360" s="5" t="str" cm="1">
        <f t="array" ref="C4360">_xlfn.IFS(B4360&lt;30, "Young", B4360&lt;50, "Middle Age", TRUE, "Senior")</f>
        <v>Middle Age</v>
      </c>
      <c r="D4360" s="5">
        <v>11</v>
      </c>
      <c r="E4360" s="5">
        <v>75</v>
      </c>
      <c r="F4360" s="5" t="str" cm="1">
        <f t="array" ref="F4360">_xlfn.IFS(E4360&lt;50, "Low Income", E4360&lt;100, "Middle Income", TRUE,"High Income")</f>
        <v>Middle Income</v>
      </c>
      <c r="G4360" s="6">
        <v>92672</v>
      </c>
      <c r="H4360" s="5">
        <v>4</v>
      </c>
      <c r="I4360" s="5">
        <v>2</v>
      </c>
      <c r="J4360" s="5" t="str" cm="1">
        <f t="array" ref="J4360">_xlfn.IFS(I4360&lt;2,"Low", I4360&lt;5, "Middle", TRUE, "High")</f>
        <v>Middle</v>
      </c>
      <c r="K4360" s="5">
        <v>3</v>
      </c>
      <c r="L4360" s="5" t="str" cm="1">
        <f t="array" ref="L4360">_xlfn.IFS(K4360=1,"undergraduate",K4360=2,"graduate",K4360=3,"professional")</f>
        <v>professional</v>
      </c>
      <c r="M4360" s="5">
        <v>79</v>
      </c>
      <c r="N4360" s="5" t="str" cm="1">
        <f t="array" ref="N4360">_xlfn.IFS(M4360=0, "No Mortgage", M4360&lt;150, "Low Mortgage", TRUE, "High Mortgage")</f>
        <v>Low Mortgage</v>
      </c>
      <c r="O4360" s="5">
        <v>0</v>
      </c>
      <c r="P4360" s="5" t="str">
        <f t="shared" si="136"/>
        <v>Rejected</v>
      </c>
      <c r="Q4360" s="5">
        <v>0</v>
      </c>
      <c r="R4360" s="5">
        <v>0</v>
      </c>
      <c r="S4360" s="5" t="str">
        <f t="shared" si="137"/>
        <v>No</v>
      </c>
      <c r="T4360" s="5">
        <v>0</v>
      </c>
      <c r="U4360" s="7">
        <v>0</v>
      </c>
    </row>
    <row r="4361" spans="1:21" x14ac:dyDescent="0.3">
      <c r="A4361" s="8">
        <v>4360</v>
      </c>
      <c r="B4361" s="9">
        <v>38</v>
      </c>
      <c r="C4361" s="5" t="str" cm="1">
        <f t="array" ref="C4361">_xlfn.IFS(B4361&lt;30, "Young", B4361&lt;50, "Middle Age", TRUE, "Senior")</f>
        <v>Middle Age</v>
      </c>
      <c r="D4361" s="5">
        <v>12</v>
      </c>
      <c r="E4361" s="9">
        <v>58</v>
      </c>
      <c r="F4361" s="5" t="str" cm="1">
        <f t="array" ref="F4361">_xlfn.IFS(E4361&lt;50, "Low Income", E4361&lt;100, "Middle Income", TRUE,"High Income")</f>
        <v>Middle Income</v>
      </c>
      <c r="G4361" s="10">
        <v>95054</v>
      </c>
      <c r="H4361" s="9">
        <v>2</v>
      </c>
      <c r="I4361" s="9">
        <v>2.8</v>
      </c>
      <c r="J4361" s="5" t="str" cm="1">
        <f t="array" ref="J4361">_xlfn.IFS(I4361&lt;2,"Low", I4361&lt;5, "Middle", TRUE, "High")</f>
        <v>Middle</v>
      </c>
      <c r="K4361" s="9">
        <v>1</v>
      </c>
      <c r="L4361" s="5" t="str" cm="1">
        <f t="array" ref="L4361">_xlfn.IFS(K4361=1,"undergraduate",K4361=2,"graduate",K4361=3,"professional")</f>
        <v>undergraduate</v>
      </c>
      <c r="M4361" s="9">
        <v>0</v>
      </c>
      <c r="N4361" s="5" t="str" cm="1">
        <f t="array" ref="N4361">_xlfn.IFS(M4361=0, "No Mortgage", M4361&lt;150, "Low Mortgage", TRUE, "High Mortgage")</f>
        <v>No Mortgage</v>
      </c>
      <c r="O4361" s="9">
        <v>0</v>
      </c>
      <c r="P4361" s="5" t="str">
        <f t="shared" si="136"/>
        <v>Rejected</v>
      </c>
      <c r="Q4361" s="9">
        <v>0</v>
      </c>
      <c r="R4361" s="9">
        <v>0</v>
      </c>
      <c r="S4361" s="5" t="str">
        <f t="shared" si="137"/>
        <v>No</v>
      </c>
      <c r="T4361" s="9">
        <v>1</v>
      </c>
      <c r="U4361" s="11">
        <v>0</v>
      </c>
    </row>
    <row r="4362" spans="1:21" x14ac:dyDescent="0.3">
      <c r="A4362" s="4">
        <v>4361</v>
      </c>
      <c r="B4362" s="5">
        <v>67</v>
      </c>
      <c r="C4362" s="5" t="str" cm="1">
        <f t="array" ref="C4362">_xlfn.IFS(B4362&lt;30, "Young", B4362&lt;50, "Middle Age", TRUE, "Senior")</f>
        <v>Senior</v>
      </c>
      <c r="D4362" s="5">
        <v>43</v>
      </c>
      <c r="E4362" s="5">
        <v>41</v>
      </c>
      <c r="F4362" s="5" t="str" cm="1">
        <f t="array" ref="F4362">_xlfn.IFS(E4362&lt;50, "Low Income", E4362&lt;100, "Middle Income", TRUE,"High Income")</f>
        <v>Low Income</v>
      </c>
      <c r="G4362" s="6">
        <v>90024</v>
      </c>
      <c r="H4362" s="5">
        <v>2</v>
      </c>
      <c r="I4362" s="5">
        <v>1.1000000000000001</v>
      </c>
      <c r="J4362" s="5" t="str" cm="1">
        <f t="array" ref="J4362">_xlfn.IFS(I4362&lt;2,"Low", I4362&lt;5, "Middle", TRUE, "High")</f>
        <v>Low</v>
      </c>
      <c r="K4362" s="5">
        <v>1</v>
      </c>
      <c r="L4362" s="5" t="str" cm="1">
        <f t="array" ref="L4362">_xlfn.IFS(K4362=1,"undergraduate",K4362=2,"graduate",K4362=3,"professional")</f>
        <v>undergraduate</v>
      </c>
      <c r="M4362" s="5">
        <v>0</v>
      </c>
      <c r="N4362" s="5" t="str" cm="1">
        <f t="array" ref="N4362">_xlfn.IFS(M4362=0, "No Mortgage", M4362&lt;150, "Low Mortgage", TRUE, "High Mortgage")</f>
        <v>No Mortgage</v>
      </c>
      <c r="O4362" s="5">
        <v>0</v>
      </c>
      <c r="P4362" s="5" t="str">
        <f t="shared" si="136"/>
        <v>Rejected</v>
      </c>
      <c r="Q4362" s="5">
        <v>0</v>
      </c>
      <c r="R4362" s="5">
        <v>0</v>
      </c>
      <c r="S4362" s="5" t="str">
        <f t="shared" si="137"/>
        <v>No</v>
      </c>
      <c r="T4362" s="5">
        <v>0</v>
      </c>
      <c r="U4362" s="7">
        <v>0</v>
      </c>
    </row>
    <row r="4363" spans="1:21" x14ac:dyDescent="0.3">
      <c r="A4363" s="8">
        <v>4362</v>
      </c>
      <c r="B4363" s="9">
        <v>55</v>
      </c>
      <c r="C4363" s="5" t="str" cm="1">
        <f t="array" ref="C4363">_xlfn.IFS(B4363&lt;30, "Young", B4363&lt;50, "Middle Age", TRUE, "Senior")</f>
        <v>Senior</v>
      </c>
      <c r="D4363" s="5">
        <v>30</v>
      </c>
      <c r="E4363" s="9">
        <v>42</v>
      </c>
      <c r="F4363" s="5" t="str" cm="1">
        <f t="array" ref="F4363">_xlfn.IFS(E4363&lt;50, "Low Income", E4363&lt;100, "Middle Income", TRUE,"High Income")</f>
        <v>Low Income</v>
      </c>
      <c r="G4363" s="10">
        <v>93940</v>
      </c>
      <c r="H4363" s="9">
        <v>2</v>
      </c>
      <c r="I4363" s="9">
        <v>2</v>
      </c>
      <c r="J4363" s="5" t="str" cm="1">
        <f t="array" ref="J4363">_xlfn.IFS(I4363&lt;2,"Low", I4363&lt;5, "Middle", TRUE, "High")</f>
        <v>Middle</v>
      </c>
      <c r="K4363" s="9">
        <v>2</v>
      </c>
      <c r="L4363" s="5" t="str" cm="1">
        <f t="array" ref="L4363">_xlfn.IFS(K4363=1,"undergraduate",K4363=2,"graduate",K4363=3,"professional")</f>
        <v>graduate</v>
      </c>
      <c r="M4363" s="9">
        <v>196</v>
      </c>
      <c r="N4363" s="5" t="str" cm="1">
        <f t="array" ref="N4363">_xlfn.IFS(M4363=0, "No Mortgage", M4363&lt;150, "Low Mortgage", TRUE, "High Mortgage")</f>
        <v>High Mortgage</v>
      </c>
      <c r="O4363" s="9">
        <v>0</v>
      </c>
      <c r="P4363" s="5" t="str">
        <f t="shared" si="136"/>
        <v>Rejected</v>
      </c>
      <c r="Q4363" s="9">
        <v>0</v>
      </c>
      <c r="R4363" s="9">
        <v>0</v>
      </c>
      <c r="S4363" s="5" t="str">
        <f t="shared" si="137"/>
        <v>No</v>
      </c>
      <c r="T4363" s="9">
        <v>0</v>
      </c>
      <c r="U4363" s="11">
        <v>1</v>
      </c>
    </row>
    <row r="4364" spans="1:21" x14ac:dyDescent="0.3">
      <c r="A4364" s="4">
        <v>4363</v>
      </c>
      <c r="B4364" s="5">
        <v>28</v>
      </c>
      <c r="C4364" s="5" t="str" cm="1">
        <f t="array" ref="C4364">_xlfn.IFS(B4364&lt;30, "Young", B4364&lt;50, "Middle Age", TRUE, "Senior")</f>
        <v>Young</v>
      </c>
      <c r="D4364" s="5">
        <v>2</v>
      </c>
      <c r="E4364" s="5">
        <v>55</v>
      </c>
      <c r="F4364" s="5" t="str" cm="1">
        <f t="array" ref="F4364">_xlfn.IFS(E4364&lt;50, "Low Income", E4364&lt;100, "Middle Income", TRUE,"High Income")</f>
        <v>Middle Income</v>
      </c>
      <c r="G4364" s="6">
        <v>93940</v>
      </c>
      <c r="H4364" s="5">
        <v>3</v>
      </c>
      <c r="I4364" s="5">
        <v>1.1000000000000001</v>
      </c>
      <c r="J4364" s="5" t="str" cm="1">
        <f t="array" ref="J4364">_xlfn.IFS(I4364&lt;2,"Low", I4364&lt;5, "Middle", TRUE, "High")</f>
        <v>Low</v>
      </c>
      <c r="K4364" s="5">
        <v>2</v>
      </c>
      <c r="L4364" s="5" t="str" cm="1">
        <f t="array" ref="L4364">_xlfn.IFS(K4364=1,"undergraduate",K4364=2,"graduate",K4364=3,"professional")</f>
        <v>graduate</v>
      </c>
      <c r="M4364" s="5">
        <v>0</v>
      </c>
      <c r="N4364" s="5" t="str" cm="1">
        <f t="array" ref="N4364">_xlfn.IFS(M4364=0, "No Mortgage", M4364&lt;150, "Low Mortgage", TRUE, "High Mortgage")</f>
        <v>No Mortgage</v>
      </c>
      <c r="O4364" s="5">
        <v>0</v>
      </c>
      <c r="P4364" s="5" t="str">
        <f t="shared" si="136"/>
        <v>Rejected</v>
      </c>
      <c r="Q4364" s="5">
        <v>0</v>
      </c>
      <c r="R4364" s="5">
        <v>0</v>
      </c>
      <c r="S4364" s="5" t="str">
        <f t="shared" si="137"/>
        <v>No</v>
      </c>
      <c r="T4364" s="5">
        <v>0</v>
      </c>
      <c r="U4364" s="7">
        <v>0</v>
      </c>
    </row>
    <row r="4365" spans="1:21" x14ac:dyDescent="0.3">
      <c r="A4365" s="8">
        <v>4364</v>
      </c>
      <c r="B4365" s="9">
        <v>30</v>
      </c>
      <c r="C4365" s="5" t="str" cm="1">
        <f t="array" ref="C4365">_xlfn.IFS(B4365&lt;30, "Young", B4365&lt;50, "Middle Age", TRUE, "Senior")</f>
        <v>Middle Age</v>
      </c>
      <c r="D4365" s="5">
        <v>4</v>
      </c>
      <c r="E4365" s="9">
        <v>18</v>
      </c>
      <c r="F4365" s="5" t="str" cm="1">
        <f t="array" ref="F4365">_xlfn.IFS(E4365&lt;50, "Low Income", E4365&lt;100, "Middle Income", TRUE,"High Income")</f>
        <v>Low Income</v>
      </c>
      <c r="G4365" s="10">
        <v>93711</v>
      </c>
      <c r="H4365" s="9">
        <v>4</v>
      </c>
      <c r="I4365" s="9">
        <v>0.3</v>
      </c>
      <c r="J4365" s="5" t="str" cm="1">
        <f t="array" ref="J4365">_xlfn.IFS(I4365&lt;2,"Low", I4365&lt;5, "Middle", TRUE, "High")</f>
        <v>Low</v>
      </c>
      <c r="K4365" s="9">
        <v>2</v>
      </c>
      <c r="L4365" s="5" t="str" cm="1">
        <f t="array" ref="L4365">_xlfn.IFS(K4365=1,"undergraduate",K4365=2,"graduate",K4365=3,"professional")</f>
        <v>graduate</v>
      </c>
      <c r="M4365" s="9">
        <v>84</v>
      </c>
      <c r="N4365" s="5" t="str" cm="1">
        <f t="array" ref="N4365">_xlfn.IFS(M4365=0, "No Mortgage", M4365&lt;150, "Low Mortgage", TRUE, "High Mortgage")</f>
        <v>Low Mortgage</v>
      </c>
      <c r="O4365" s="9">
        <v>0</v>
      </c>
      <c r="P4365" s="5" t="str">
        <f t="shared" si="136"/>
        <v>Rejected</v>
      </c>
      <c r="Q4365" s="9">
        <v>0</v>
      </c>
      <c r="R4365" s="9">
        <v>0</v>
      </c>
      <c r="S4365" s="5" t="str">
        <f t="shared" si="137"/>
        <v>No</v>
      </c>
      <c r="T4365" s="9">
        <v>1</v>
      </c>
      <c r="U4365" s="11">
        <v>0</v>
      </c>
    </row>
    <row r="4366" spans="1:21" x14ac:dyDescent="0.3">
      <c r="A4366" s="4">
        <v>4365</v>
      </c>
      <c r="B4366" s="5">
        <v>59</v>
      </c>
      <c r="C4366" s="5" t="str" cm="1">
        <f t="array" ref="C4366">_xlfn.IFS(B4366&lt;30, "Young", B4366&lt;50, "Middle Age", TRUE, "Senior")</f>
        <v>Senior</v>
      </c>
      <c r="D4366" s="5">
        <v>35</v>
      </c>
      <c r="E4366" s="5">
        <v>75</v>
      </c>
      <c r="F4366" s="5" t="str" cm="1">
        <f t="array" ref="F4366">_xlfn.IFS(E4366&lt;50, "Low Income", E4366&lt;100, "Middle Income", TRUE,"High Income")</f>
        <v>Middle Income</v>
      </c>
      <c r="G4366" s="6">
        <v>92121</v>
      </c>
      <c r="H4366" s="5">
        <v>4</v>
      </c>
      <c r="I4366" s="5">
        <v>2.2999999999999998</v>
      </c>
      <c r="J4366" s="5" t="str" cm="1">
        <f t="array" ref="J4366">_xlfn.IFS(I4366&lt;2,"Low", I4366&lt;5, "Middle", TRUE, "High")</f>
        <v>Middle</v>
      </c>
      <c r="K4366" s="5">
        <v>3</v>
      </c>
      <c r="L4366" s="5" t="str" cm="1">
        <f t="array" ref="L4366">_xlfn.IFS(K4366=1,"undergraduate",K4366=2,"graduate",K4366=3,"professional")</f>
        <v>professional</v>
      </c>
      <c r="M4366" s="5">
        <v>0</v>
      </c>
      <c r="N4366" s="5" t="str" cm="1">
        <f t="array" ref="N4366">_xlfn.IFS(M4366=0, "No Mortgage", M4366&lt;150, "Low Mortgage", TRUE, "High Mortgage")</f>
        <v>No Mortgage</v>
      </c>
      <c r="O4366" s="5">
        <v>0</v>
      </c>
      <c r="P4366" s="5" t="str">
        <f t="shared" si="136"/>
        <v>Rejected</v>
      </c>
      <c r="Q4366" s="5">
        <v>1</v>
      </c>
      <c r="R4366" s="5">
        <v>0</v>
      </c>
      <c r="S4366" s="5" t="str">
        <f t="shared" si="137"/>
        <v>No</v>
      </c>
      <c r="T4366" s="5">
        <v>0</v>
      </c>
      <c r="U4366" s="7">
        <v>0</v>
      </c>
    </row>
    <row r="4367" spans="1:21" x14ac:dyDescent="0.3">
      <c r="A4367" s="8">
        <v>4366</v>
      </c>
      <c r="B4367" s="9">
        <v>26</v>
      </c>
      <c r="C4367" s="5" t="str" cm="1">
        <f t="array" ref="C4367">_xlfn.IFS(B4367&lt;30, "Young", B4367&lt;50, "Middle Age", TRUE, "Senior")</f>
        <v>Young</v>
      </c>
      <c r="D4367" s="5">
        <v>2</v>
      </c>
      <c r="E4367" s="9">
        <v>85</v>
      </c>
      <c r="F4367" s="5" t="str" cm="1">
        <f t="array" ref="F4367">_xlfn.IFS(E4367&lt;50, "Low Income", E4367&lt;100, "Middle Income", TRUE,"High Income")</f>
        <v>Middle Income</v>
      </c>
      <c r="G4367" s="10">
        <v>95020</v>
      </c>
      <c r="H4367" s="9">
        <v>2</v>
      </c>
      <c r="I4367" s="9">
        <v>2.5</v>
      </c>
      <c r="J4367" s="5" t="str" cm="1">
        <f t="array" ref="J4367">_xlfn.IFS(I4367&lt;2,"Low", I4367&lt;5, "Middle", TRUE, "High")</f>
        <v>Middle</v>
      </c>
      <c r="K4367" s="9">
        <v>1</v>
      </c>
      <c r="L4367" s="5" t="str" cm="1">
        <f t="array" ref="L4367">_xlfn.IFS(K4367=1,"undergraduate",K4367=2,"graduate",K4367=3,"professional")</f>
        <v>undergraduate</v>
      </c>
      <c r="M4367" s="9">
        <v>0</v>
      </c>
      <c r="N4367" s="5" t="str" cm="1">
        <f t="array" ref="N4367">_xlfn.IFS(M4367=0, "No Mortgage", M4367&lt;150, "Low Mortgage", TRUE, "High Mortgage")</f>
        <v>No Mortgage</v>
      </c>
      <c r="O4367" s="9">
        <v>0</v>
      </c>
      <c r="P4367" s="5" t="str">
        <f t="shared" si="136"/>
        <v>Rejected</v>
      </c>
      <c r="Q4367" s="9">
        <v>0</v>
      </c>
      <c r="R4367" s="9">
        <v>0</v>
      </c>
      <c r="S4367" s="5" t="str">
        <f t="shared" si="137"/>
        <v>No</v>
      </c>
      <c r="T4367" s="9">
        <v>0</v>
      </c>
      <c r="U4367" s="11">
        <v>0</v>
      </c>
    </row>
    <row r="4368" spans="1:21" x14ac:dyDescent="0.3">
      <c r="A4368" s="4">
        <v>4367</v>
      </c>
      <c r="B4368" s="5">
        <v>52</v>
      </c>
      <c r="C4368" s="5" t="str" cm="1">
        <f t="array" ref="C4368">_xlfn.IFS(B4368&lt;30, "Young", B4368&lt;50, "Middle Age", TRUE, "Senior")</f>
        <v>Senior</v>
      </c>
      <c r="D4368" s="5">
        <v>28</v>
      </c>
      <c r="E4368" s="5">
        <v>43</v>
      </c>
      <c r="F4368" s="5" t="str" cm="1">
        <f t="array" ref="F4368">_xlfn.IFS(E4368&lt;50, "Low Income", E4368&lt;100, "Middle Income", TRUE,"High Income")</f>
        <v>Low Income</v>
      </c>
      <c r="G4368" s="6">
        <v>90089</v>
      </c>
      <c r="H4368" s="5">
        <v>4</v>
      </c>
      <c r="I4368" s="5">
        <v>1.1000000000000001</v>
      </c>
      <c r="J4368" s="5" t="str" cm="1">
        <f t="array" ref="J4368">_xlfn.IFS(I4368&lt;2,"Low", I4368&lt;5, "Middle", TRUE, "High")</f>
        <v>Low</v>
      </c>
      <c r="K4368" s="5">
        <v>2</v>
      </c>
      <c r="L4368" s="5" t="str" cm="1">
        <f t="array" ref="L4368">_xlfn.IFS(K4368=1,"undergraduate",K4368=2,"graduate",K4368=3,"professional")</f>
        <v>graduate</v>
      </c>
      <c r="M4368" s="5">
        <v>0</v>
      </c>
      <c r="N4368" s="5" t="str" cm="1">
        <f t="array" ref="N4368">_xlfn.IFS(M4368=0, "No Mortgage", M4368&lt;150, "Low Mortgage", TRUE, "High Mortgage")</f>
        <v>No Mortgage</v>
      </c>
      <c r="O4368" s="5">
        <v>0</v>
      </c>
      <c r="P4368" s="5" t="str">
        <f t="shared" si="136"/>
        <v>Rejected</v>
      </c>
      <c r="Q4368" s="5">
        <v>0</v>
      </c>
      <c r="R4368" s="5">
        <v>0</v>
      </c>
      <c r="S4368" s="5" t="str">
        <f t="shared" si="137"/>
        <v>No</v>
      </c>
      <c r="T4368" s="5">
        <v>0</v>
      </c>
      <c r="U4368" s="7">
        <v>0</v>
      </c>
    </row>
    <row r="4369" spans="1:21" x14ac:dyDescent="0.3">
      <c r="A4369" s="8">
        <v>4368</v>
      </c>
      <c r="B4369" s="9">
        <v>40</v>
      </c>
      <c r="C4369" s="5" t="str" cm="1">
        <f t="array" ref="C4369">_xlfn.IFS(B4369&lt;30, "Young", B4369&lt;50, "Middle Age", TRUE, "Senior")</f>
        <v>Middle Age</v>
      </c>
      <c r="D4369" s="5">
        <v>15</v>
      </c>
      <c r="E4369" s="9">
        <v>149</v>
      </c>
      <c r="F4369" s="5" t="str" cm="1">
        <f t="array" ref="F4369">_xlfn.IFS(E4369&lt;50, "Low Income", E4369&lt;100, "Middle Income", TRUE,"High Income")</f>
        <v>High Income</v>
      </c>
      <c r="G4369" s="10">
        <v>90250</v>
      </c>
      <c r="H4369" s="9">
        <v>2</v>
      </c>
      <c r="I4369" s="9">
        <v>3.9</v>
      </c>
      <c r="J4369" s="5" t="str" cm="1">
        <f t="array" ref="J4369">_xlfn.IFS(I4369&lt;2,"Low", I4369&lt;5, "Middle", TRUE, "High")</f>
        <v>Middle</v>
      </c>
      <c r="K4369" s="9">
        <v>1</v>
      </c>
      <c r="L4369" s="5" t="str" cm="1">
        <f t="array" ref="L4369">_xlfn.IFS(K4369=1,"undergraduate",K4369=2,"graduate",K4369=3,"professional")</f>
        <v>undergraduate</v>
      </c>
      <c r="M4369" s="9">
        <v>319</v>
      </c>
      <c r="N4369" s="5" t="str" cm="1">
        <f t="array" ref="N4369">_xlfn.IFS(M4369=0, "No Mortgage", M4369&lt;150, "Low Mortgage", TRUE, "High Mortgage")</f>
        <v>High Mortgage</v>
      </c>
      <c r="O4369" s="9">
        <v>0</v>
      </c>
      <c r="P4369" s="5" t="str">
        <f t="shared" si="136"/>
        <v>Rejected</v>
      </c>
      <c r="Q4369" s="9">
        <v>0</v>
      </c>
      <c r="R4369" s="9">
        <v>0</v>
      </c>
      <c r="S4369" s="5" t="str">
        <f t="shared" si="137"/>
        <v>No</v>
      </c>
      <c r="T4369" s="9">
        <v>1</v>
      </c>
      <c r="U4369" s="11">
        <v>1</v>
      </c>
    </row>
    <row r="4370" spans="1:21" x14ac:dyDescent="0.3">
      <c r="A4370" s="4">
        <v>4369</v>
      </c>
      <c r="B4370" s="5">
        <v>31</v>
      </c>
      <c r="C4370" s="5" t="str" cm="1">
        <f t="array" ref="C4370">_xlfn.IFS(B4370&lt;30, "Young", B4370&lt;50, "Middle Age", TRUE, "Senior")</f>
        <v>Middle Age</v>
      </c>
      <c r="D4370" s="5">
        <v>7</v>
      </c>
      <c r="E4370" s="5">
        <v>25</v>
      </c>
      <c r="F4370" s="5" t="str" cm="1">
        <f t="array" ref="F4370">_xlfn.IFS(E4370&lt;50, "Low Income", E4370&lt;100, "Middle Income", TRUE,"High Income")</f>
        <v>Low Income</v>
      </c>
      <c r="G4370" s="6">
        <v>93943</v>
      </c>
      <c r="H4370" s="5">
        <v>2</v>
      </c>
      <c r="I4370" s="5">
        <v>1</v>
      </c>
      <c r="J4370" s="5" t="str" cm="1">
        <f t="array" ref="J4370">_xlfn.IFS(I4370&lt;2,"Low", I4370&lt;5, "Middle", TRUE, "High")</f>
        <v>Low</v>
      </c>
      <c r="K4370" s="5">
        <v>2</v>
      </c>
      <c r="L4370" s="5" t="str" cm="1">
        <f t="array" ref="L4370">_xlfn.IFS(K4370=1,"undergraduate",K4370=2,"graduate",K4370=3,"professional")</f>
        <v>graduate</v>
      </c>
      <c r="M4370" s="5">
        <v>0</v>
      </c>
      <c r="N4370" s="5" t="str" cm="1">
        <f t="array" ref="N4370">_xlfn.IFS(M4370=0, "No Mortgage", M4370&lt;150, "Low Mortgage", TRUE, "High Mortgage")</f>
        <v>No Mortgage</v>
      </c>
      <c r="O4370" s="5">
        <v>0</v>
      </c>
      <c r="P4370" s="5" t="str">
        <f t="shared" si="136"/>
        <v>Rejected</v>
      </c>
      <c r="Q4370" s="5">
        <v>1</v>
      </c>
      <c r="R4370" s="5">
        <v>1</v>
      </c>
      <c r="S4370" s="5" t="str">
        <f t="shared" si="137"/>
        <v>Yes</v>
      </c>
      <c r="T4370" s="5">
        <v>1</v>
      </c>
      <c r="U4370" s="7">
        <v>1</v>
      </c>
    </row>
    <row r="4371" spans="1:21" x14ac:dyDescent="0.3">
      <c r="A4371" s="8">
        <v>4370</v>
      </c>
      <c r="B4371" s="9">
        <v>50</v>
      </c>
      <c r="C4371" s="5" t="str" cm="1">
        <f t="array" ref="C4371">_xlfn.IFS(B4371&lt;30, "Young", B4371&lt;50, "Middle Age", TRUE, "Senior")</f>
        <v>Senior</v>
      </c>
      <c r="D4371" s="5">
        <v>25</v>
      </c>
      <c r="E4371" s="9">
        <v>19</v>
      </c>
      <c r="F4371" s="5" t="str" cm="1">
        <f t="array" ref="F4371">_xlfn.IFS(E4371&lt;50, "Low Income", E4371&lt;100, "Middle Income", TRUE,"High Income")</f>
        <v>Low Income</v>
      </c>
      <c r="G4371" s="10">
        <v>94005</v>
      </c>
      <c r="H4371" s="9">
        <v>4</v>
      </c>
      <c r="I4371" s="9">
        <v>0.4</v>
      </c>
      <c r="J4371" s="5" t="str" cm="1">
        <f t="array" ref="J4371">_xlfn.IFS(I4371&lt;2,"Low", I4371&lt;5, "Middle", TRUE, "High")</f>
        <v>Low</v>
      </c>
      <c r="K4371" s="9">
        <v>2</v>
      </c>
      <c r="L4371" s="5" t="str" cm="1">
        <f t="array" ref="L4371">_xlfn.IFS(K4371=1,"undergraduate",K4371=2,"graduate",K4371=3,"professional")</f>
        <v>graduate</v>
      </c>
      <c r="M4371" s="9">
        <v>103</v>
      </c>
      <c r="N4371" s="5" t="str" cm="1">
        <f t="array" ref="N4371">_xlfn.IFS(M4371=0, "No Mortgage", M4371&lt;150, "Low Mortgage", TRUE, "High Mortgage")</f>
        <v>Low Mortgage</v>
      </c>
      <c r="O4371" s="9">
        <v>0</v>
      </c>
      <c r="P4371" s="5" t="str">
        <f t="shared" si="136"/>
        <v>Rejected</v>
      </c>
      <c r="Q4371" s="9">
        <v>0</v>
      </c>
      <c r="R4371" s="9">
        <v>0</v>
      </c>
      <c r="S4371" s="5" t="str">
        <f t="shared" si="137"/>
        <v>No</v>
      </c>
      <c r="T4371" s="9">
        <v>1</v>
      </c>
      <c r="U4371" s="11">
        <v>1</v>
      </c>
    </row>
    <row r="4372" spans="1:21" x14ac:dyDescent="0.3">
      <c r="A4372" s="4">
        <v>4371</v>
      </c>
      <c r="B4372" s="5">
        <v>27</v>
      </c>
      <c r="C4372" s="5" t="str" cm="1">
        <f t="array" ref="C4372">_xlfn.IFS(B4372&lt;30, "Young", B4372&lt;50, "Middle Age", TRUE, "Senior")</f>
        <v>Young</v>
      </c>
      <c r="D4372" s="5">
        <v>3</v>
      </c>
      <c r="E4372" s="5">
        <v>18</v>
      </c>
      <c r="F4372" s="5" t="str" cm="1">
        <f t="array" ref="F4372">_xlfn.IFS(E4372&lt;50, "Low Income", E4372&lt;100, "Middle Income", TRUE,"High Income")</f>
        <v>Low Income</v>
      </c>
      <c r="G4372" s="6">
        <v>93524</v>
      </c>
      <c r="H4372" s="5">
        <v>1</v>
      </c>
      <c r="I4372" s="5">
        <v>0.4</v>
      </c>
      <c r="J4372" s="5" t="str" cm="1">
        <f t="array" ref="J4372">_xlfn.IFS(I4372&lt;2,"Low", I4372&lt;5, "Middle", TRUE, "High")</f>
        <v>Low</v>
      </c>
      <c r="K4372" s="5">
        <v>3</v>
      </c>
      <c r="L4372" s="5" t="str" cm="1">
        <f t="array" ref="L4372">_xlfn.IFS(K4372=1,"undergraduate",K4372=2,"graduate",K4372=3,"professional")</f>
        <v>professional</v>
      </c>
      <c r="M4372" s="5">
        <v>0</v>
      </c>
      <c r="N4372" s="5" t="str" cm="1">
        <f t="array" ref="N4372">_xlfn.IFS(M4372=0, "No Mortgage", M4372&lt;150, "Low Mortgage", TRUE, "High Mortgage")</f>
        <v>No Mortgage</v>
      </c>
      <c r="O4372" s="5">
        <v>0</v>
      </c>
      <c r="P4372" s="5" t="str">
        <f t="shared" si="136"/>
        <v>Rejected</v>
      </c>
      <c r="Q4372" s="5">
        <v>0</v>
      </c>
      <c r="R4372" s="5">
        <v>0</v>
      </c>
      <c r="S4372" s="5" t="str">
        <f t="shared" si="137"/>
        <v>No</v>
      </c>
      <c r="T4372" s="5">
        <v>0</v>
      </c>
      <c r="U4372" s="7">
        <v>0</v>
      </c>
    </row>
    <row r="4373" spans="1:21" x14ac:dyDescent="0.3">
      <c r="A4373" s="8">
        <v>4372</v>
      </c>
      <c r="B4373" s="9">
        <v>64</v>
      </c>
      <c r="C4373" s="5" t="str" cm="1">
        <f t="array" ref="C4373">_xlfn.IFS(B4373&lt;30, "Young", B4373&lt;50, "Middle Age", TRUE, "Senior")</f>
        <v>Senior</v>
      </c>
      <c r="D4373" s="5">
        <v>39</v>
      </c>
      <c r="E4373" s="9">
        <v>13</v>
      </c>
      <c r="F4373" s="5" t="str" cm="1">
        <f t="array" ref="F4373">_xlfn.IFS(E4373&lt;50, "Low Income", E4373&lt;100, "Middle Income", TRUE,"High Income")</f>
        <v>Low Income</v>
      </c>
      <c r="G4373" s="10">
        <v>90024</v>
      </c>
      <c r="H4373" s="9">
        <v>4</v>
      </c>
      <c r="I4373" s="9">
        <v>0.6</v>
      </c>
      <c r="J4373" s="5" t="str" cm="1">
        <f t="array" ref="J4373">_xlfn.IFS(I4373&lt;2,"Low", I4373&lt;5, "Middle", TRUE, "High")</f>
        <v>Low</v>
      </c>
      <c r="K4373" s="9">
        <v>2</v>
      </c>
      <c r="L4373" s="5" t="str" cm="1">
        <f t="array" ref="L4373">_xlfn.IFS(K4373=1,"undergraduate",K4373=2,"graduate",K4373=3,"professional")</f>
        <v>graduate</v>
      </c>
      <c r="M4373" s="9">
        <v>0</v>
      </c>
      <c r="N4373" s="5" t="str" cm="1">
        <f t="array" ref="N4373">_xlfn.IFS(M4373=0, "No Mortgage", M4373&lt;150, "Low Mortgage", TRUE, "High Mortgage")</f>
        <v>No Mortgage</v>
      </c>
      <c r="O4373" s="9">
        <v>0</v>
      </c>
      <c r="P4373" s="5" t="str">
        <f t="shared" si="136"/>
        <v>Rejected</v>
      </c>
      <c r="Q4373" s="9">
        <v>0</v>
      </c>
      <c r="R4373" s="9">
        <v>0</v>
      </c>
      <c r="S4373" s="5" t="str">
        <f t="shared" si="137"/>
        <v>No</v>
      </c>
      <c r="T4373" s="9">
        <v>1</v>
      </c>
      <c r="U4373" s="11">
        <v>0</v>
      </c>
    </row>
    <row r="4374" spans="1:21" x14ac:dyDescent="0.3">
      <c r="A4374" s="4">
        <v>4373</v>
      </c>
      <c r="B4374" s="5">
        <v>34</v>
      </c>
      <c r="C4374" s="5" t="str" cm="1">
        <f t="array" ref="C4374">_xlfn.IFS(B4374&lt;30, "Young", B4374&lt;50, "Middle Age", TRUE, "Senior")</f>
        <v>Middle Age</v>
      </c>
      <c r="D4374" s="5">
        <v>10</v>
      </c>
      <c r="E4374" s="5">
        <v>41</v>
      </c>
      <c r="F4374" s="5" t="str" cm="1">
        <f t="array" ref="F4374">_xlfn.IFS(E4374&lt;50, "Low Income", E4374&lt;100, "Middle Income", TRUE,"High Income")</f>
        <v>Low Income</v>
      </c>
      <c r="G4374" s="6">
        <v>91765</v>
      </c>
      <c r="H4374" s="5">
        <v>1</v>
      </c>
      <c r="I4374" s="5">
        <v>2.4</v>
      </c>
      <c r="J4374" s="5" t="str" cm="1">
        <f t="array" ref="J4374">_xlfn.IFS(I4374&lt;2,"Low", I4374&lt;5, "Middle", TRUE, "High")</f>
        <v>Middle</v>
      </c>
      <c r="K4374" s="5">
        <v>2</v>
      </c>
      <c r="L4374" s="5" t="str" cm="1">
        <f t="array" ref="L4374">_xlfn.IFS(K4374=1,"undergraduate",K4374=2,"graduate",K4374=3,"professional")</f>
        <v>graduate</v>
      </c>
      <c r="M4374" s="5">
        <v>0</v>
      </c>
      <c r="N4374" s="5" t="str" cm="1">
        <f t="array" ref="N4374">_xlfn.IFS(M4374=0, "No Mortgage", M4374&lt;150, "Low Mortgage", TRUE, "High Mortgage")</f>
        <v>No Mortgage</v>
      </c>
      <c r="O4374" s="5">
        <v>0</v>
      </c>
      <c r="P4374" s="5" t="str">
        <f t="shared" si="136"/>
        <v>Rejected</v>
      </c>
      <c r="Q4374" s="5">
        <v>0</v>
      </c>
      <c r="R4374" s="5">
        <v>0</v>
      </c>
      <c r="S4374" s="5" t="str">
        <f t="shared" si="137"/>
        <v>No</v>
      </c>
      <c r="T4374" s="5">
        <v>0</v>
      </c>
      <c r="U4374" s="7">
        <v>0</v>
      </c>
    </row>
    <row r="4375" spans="1:21" x14ac:dyDescent="0.3">
      <c r="A4375" s="8">
        <v>4374</v>
      </c>
      <c r="B4375" s="9">
        <v>30</v>
      </c>
      <c r="C4375" s="5" t="str" cm="1">
        <f t="array" ref="C4375">_xlfn.IFS(B4375&lt;30, "Young", B4375&lt;50, "Middle Age", TRUE, "Senior")</f>
        <v>Middle Age</v>
      </c>
      <c r="D4375" s="5">
        <v>6</v>
      </c>
      <c r="E4375" s="9">
        <v>139</v>
      </c>
      <c r="F4375" s="5" t="str" cm="1">
        <f t="array" ref="F4375">_xlfn.IFS(E4375&lt;50, "Low Income", E4375&lt;100, "Middle Income", TRUE,"High Income")</f>
        <v>High Income</v>
      </c>
      <c r="G4375" s="10">
        <v>94501</v>
      </c>
      <c r="H4375" s="9">
        <v>1</v>
      </c>
      <c r="I4375" s="9">
        <v>4.3</v>
      </c>
      <c r="J4375" s="5" t="str" cm="1">
        <f t="array" ref="J4375">_xlfn.IFS(I4375&lt;2,"Low", I4375&lt;5, "Middle", TRUE, "High")</f>
        <v>Middle</v>
      </c>
      <c r="K4375" s="9">
        <v>1</v>
      </c>
      <c r="L4375" s="5" t="str" cm="1">
        <f t="array" ref="L4375">_xlfn.IFS(K4375=1,"undergraduate",K4375=2,"graduate",K4375=3,"professional")</f>
        <v>undergraduate</v>
      </c>
      <c r="M4375" s="9">
        <v>0</v>
      </c>
      <c r="N4375" s="5" t="str" cm="1">
        <f t="array" ref="N4375">_xlfn.IFS(M4375=0, "No Mortgage", M4375&lt;150, "Low Mortgage", TRUE, "High Mortgage")</f>
        <v>No Mortgage</v>
      </c>
      <c r="O4375" s="9">
        <v>0</v>
      </c>
      <c r="P4375" s="5" t="str">
        <f t="shared" si="136"/>
        <v>Rejected</v>
      </c>
      <c r="Q4375" s="9">
        <v>0</v>
      </c>
      <c r="R4375" s="9">
        <v>0</v>
      </c>
      <c r="S4375" s="5" t="str">
        <f t="shared" si="137"/>
        <v>No</v>
      </c>
      <c r="T4375" s="9">
        <v>1</v>
      </c>
      <c r="U4375" s="11">
        <v>0</v>
      </c>
    </row>
    <row r="4376" spans="1:21" x14ac:dyDescent="0.3">
      <c r="A4376" s="4">
        <v>4375</v>
      </c>
      <c r="B4376" s="5">
        <v>39</v>
      </c>
      <c r="C4376" s="5" t="str" cm="1">
        <f t="array" ref="C4376">_xlfn.IFS(B4376&lt;30, "Young", B4376&lt;50, "Middle Age", TRUE, "Senior")</f>
        <v>Middle Age</v>
      </c>
      <c r="D4376" s="5">
        <v>15</v>
      </c>
      <c r="E4376" s="5">
        <v>62</v>
      </c>
      <c r="F4376" s="5" t="str" cm="1">
        <f t="array" ref="F4376">_xlfn.IFS(E4376&lt;50, "Low Income", E4376&lt;100, "Middle Income", TRUE,"High Income")</f>
        <v>Middle Income</v>
      </c>
      <c r="G4376" s="6">
        <v>93955</v>
      </c>
      <c r="H4376" s="5">
        <v>3</v>
      </c>
      <c r="I4376" s="5">
        <v>2.33</v>
      </c>
      <c r="J4376" s="5" t="str" cm="1">
        <f t="array" ref="J4376">_xlfn.IFS(I4376&lt;2,"Low", I4376&lt;5, "Middle", TRUE, "High")</f>
        <v>Middle</v>
      </c>
      <c r="K4376" s="5">
        <v>1</v>
      </c>
      <c r="L4376" s="5" t="str" cm="1">
        <f t="array" ref="L4376">_xlfn.IFS(K4376=1,"undergraduate",K4376=2,"graduate",K4376=3,"professional")</f>
        <v>undergraduate</v>
      </c>
      <c r="M4376" s="5">
        <v>131</v>
      </c>
      <c r="N4376" s="5" t="str" cm="1">
        <f t="array" ref="N4376">_xlfn.IFS(M4376=0, "No Mortgage", M4376&lt;150, "Low Mortgage", TRUE, "High Mortgage")</f>
        <v>Low Mortgage</v>
      </c>
      <c r="O4376" s="5">
        <v>0</v>
      </c>
      <c r="P4376" s="5" t="str">
        <f t="shared" si="136"/>
        <v>Rejected</v>
      </c>
      <c r="Q4376" s="5">
        <v>0</v>
      </c>
      <c r="R4376" s="5">
        <v>1</v>
      </c>
      <c r="S4376" s="5" t="str">
        <f t="shared" si="137"/>
        <v>Yes</v>
      </c>
      <c r="T4376" s="5">
        <v>1</v>
      </c>
      <c r="U4376" s="7">
        <v>1</v>
      </c>
    </row>
    <row r="4377" spans="1:21" x14ac:dyDescent="0.3">
      <c r="A4377" s="8">
        <v>4376</v>
      </c>
      <c r="B4377" s="9">
        <v>34</v>
      </c>
      <c r="C4377" s="5" t="str" cm="1">
        <f t="array" ref="C4377">_xlfn.IFS(B4377&lt;30, "Young", B4377&lt;50, "Middle Age", TRUE, "Senior")</f>
        <v>Middle Age</v>
      </c>
      <c r="D4377" s="5">
        <v>10</v>
      </c>
      <c r="E4377" s="9">
        <v>51</v>
      </c>
      <c r="F4377" s="5" t="str" cm="1">
        <f t="array" ref="F4377">_xlfn.IFS(E4377&lt;50, "Low Income", E4377&lt;100, "Middle Income", TRUE,"High Income")</f>
        <v>Middle Income</v>
      </c>
      <c r="G4377" s="10">
        <v>90032</v>
      </c>
      <c r="H4377" s="9">
        <v>3</v>
      </c>
      <c r="I4377" s="9">
        <v>2</v>
      </c>
      <c r="J4377" s="5" t="str" cm="1">
        <f t="array" ref="J4377">_xlfn.IFS(I4377&lt;2,"Low", I4377&lt;5, "Middle", TRUE, "High")</f>
        <v>Middle</v>
      </c>
      <c r="K4377" s="9">
        <v>1</v>
      </c>
      <c r="L4377" s="5" t="str" cm="1">
        <f t="array" ref="L4377">_xlfn.IFS(K4377=1,"undergraduate",K4377=2,"graduate",K4377=3,"professional")</f>
        <v>undergraduate</v>
      </c>
      <c r="M4377" s="9">
        <v>130</v>
      </c>
      <c r="N4377" s="5" t="str" cm="1">
        <f t="array" ref="N4377">_xlfn.IFS(M4377=0, "No Mortgage", M4377&lt;150, "Low Mortgage", TRUE, "High Mortgage")</f>
        <v>Low Mortgage</v>
      </c>
      <c r="O4377" s="9">
        <v>0</v>
      </c>
      <c r="P4377" s="5" t="str">
        <f t="shared" si="136"/>
        <v>Rejected</v>
      </c>
      <c r="Q4377" s="9">
        <v>0</v>
      </c>
      <c r="R4377" s="9">
        <v>0</v>
      </c>
      <c r="S4377" s="5" t="str">
        <f t="shared" si="137"/>
        <v>No</v>
      </c>
      <c r="T4377" s="9">
        <v>0</v>
      </c>
      <c r="U4377" s="11">
        <v>0</v>
      </c>
    </row>
    <row r="4378" spans="1:21" x14ac:dyDescent="0.3">
      <c r="A4378" s="4">
        <v>4377</v>
      </c>
      <c r="B4378" s="5">
        <v>40</v>
      </c>
      <c r="C4378" s="5" t="str" cm="1">
        <f t="array" ref="C4378">_xlfn.IFS(B4378&lt;30, "Young", B4378&lt;50, "Middle Age", TRUE, "Senior")</f>
        <v>Middle Age</v>
      </c>
      <c r="D4378" s="5">
        <v>15</v>
      </c>
      <c r="E4378" s="5">
        <v>71</v>
      </c>
      <c r="F4378" s="5" t="str" cm="1">
        <f t="array" ref="F4378">_xlfn.IFS(E4378&lt;50, "Low Income", E4378&lt;100, "Middle Income", TRUE,"High Income")</f>
        <v>Middle Income</v>
      </c>
      <c r="G4378" s="6">
        <v>93950</v>
      </c>
      <c r="H4378" s="5">
        <v>3</v>
      </c>
      <c r="I4378" s="5">
        <v>3</v>
      </c>
      <c r="J4378" s="5" t="str" cm="1">
        <f t="array" ref="J4378">_xlfn.IFS(I4378&lt;2,"Low", I4378&lt;5, "Middle", TRUE, "High")</f>
        <v>Middle</v>
      </c>
      <c r="K4378" s="5">
        <v>1</v>
      </c>
      <c r="L4378" s="5" t="str" cm="1">
        <f t="array" ref="L4378">_xlfn.IFS(K4378=1,"undergraduate",K4378=2,"graduate",K4378=3,"professional")</f>
        <v>undergraduate</v>
      </c>
      <c r="M4378" s="5">
        <v>272</v>
      </c>
      <c r="N4378" s="5" t="str" cm="1">
        <f t="array" ref="N4378">_xlfn.IFS(M4378=0, "No Mortgage", M4378&lt;150, "Low Mortgage", TRUE, "High Mortgage")</f>
        <v>High Mortgage</v>
      </c>
      <c r="O4378" s="5">
        <v>0</v>
      </c>
      <c r="P4378" s="5" t="str">
        <f t="shared" si="136"/>
        <v>Rejected</v>
      </c>
      <c r="Q4378" s="5">
        <v>0</v>
      </c>
      <c r="R4378" s="5">
        <v>0</v>
      </c>
      <c r="S4378" s="5" t="str">
        <f t="shared" si="137"/>
        <v>No</v>
      </c>
      <c r="T4378" s="5">
        <v>1</v>
      </c>
      <c r="U4378" s="7">
        <v>0</v>
      </c>
    </row>
    <row r="4379" spans="1:21" x14ac:dyDescent="0.3">
      <c r="A4379" s="8">
        <v>4378</v>
      </c>
      <c r="B4379" s="9">
        <v>33</v>
      </c>
      <c r="C4379" s="5" t="str" cm="1">
        <f t="array" ref="C4379">_xlfn.IFS(B4379&lt;30, "Young", B4379&lt;50, "Middle Age", TRUE, "Senior")</f>
        <v>Middle Age</v>
      </c>
      <c r="D4379" s="5">
        <v>8</v>
      </c>
      <c r="E4379" s="9">
        <v>145</v>
      </c>
      <c r="F4379" s="5" t="str" cm="1">
        <f t="array" ref="F4379">_xlfn.IFS(E4379&lt;50, "Low Income", E4379&lt;100, "Middle Income", TRUE,"High Income")</f>
        <v>High Income</v>
      </c>
      <c r="G4379" s="10">
        <v>92507</v>
      </c>
      <c r="H4379" s="9">
        <v>1</v>
      </c>
      <c r="I4379" s="9">
        <v>2.7</v>
      </c>
      <c r="J4379" s="5" t="str" cm="1">
        <f t="array" ref="J4379">_xlfn.IFS(I4379&lt;2,"Low", I4379&lt;5, "Middle", TRUE, "High")</f>
        <v>Middle</v>
      </c>
      <c r="K4379" s="9">
        <v>3</v>
      </c>
      <c r="L4379" s="5" t="str" cm="1">
        <f t="array" ref="L4379">_xlfn.IFS(K4379=1,"undergraduate",K4379=2,"graduate",K4379=3,"professional")</f>
        <v>professional</v>
      </c>
      <c r="M4379" s="9">
        <v>0</v>
      </c>
      <c r="N4379" s="5" t="str" cm="1">
        <f t="array" ref="N4379">_xlfn.IFS(M4379=0, "No Mortgage", M4379&lt;150, "Low Mortgage", TRUE, "High Mortgage")</f>
        <v>No Mortgage</v>
      </c>
      <c r="O4379" s="9">
        <v>1</v>
      </c>
      <c r="P4379" s="5" t="str">
        <f t="shared" si="136"/>
        <v>Accepted</v>
      </c>
      <c r="Q4379" s="9">
        <v>0</v>
      </c>
      <c r="R4379" s="9">
        <v>0</v>
      </c>
      <c r="S4379" s="5" t="str">
        <f t="shared" si="137"/>
        <v>No</v>
      </c>
      <c r="T4379" s="9">
        <v>1</v>
      </c>
      <c r="U4379" s="11">
        <v>0</v>
      </c>
    </row>
    <row r="4380" spans="1:21" x14ac:dyDescent="0.3">
      <c r="A4380" s="4">
        <v>4379</v>
      </c>
      <c r="B4380" s="5">
        <v>38</v>
      </c>
      <c r="C4380" s="5" t="str" cm="1">
        <f t="array" ref="C4380">_xlfn.IFS(B4380&lt;30, "Young", B4380&lt;50, "Middle Age", TRUE, "Senior")</f>
        <v>Middle Age</v>
      </c>
      <c r="D4380" s="5">
        <v>12</v>
      </c>
      <c r="E4380" s="5">
        <v>45</v>
      </c>
      <c r="F4380" s="5" t="str" cm="1">
        <f t="array" ref="F4380">_xlfn.IFS(E4380&lt;50, "Low Income", E4380&lt;100, "Middle Income", TRUE,"High Income")</f>
        <v>Low Income</v>
      </c>
      <c r="G4380" s="6">
        <v>91768</v>
      </c>
      <c r="H4380" s="5">
        <v>4</v>
      </c>
      <c r="I4380" s="5">
        <v>1.2</v>
      </c>
      <c r="J4380" s="5" t="str" cm="1">
        <f t="array" ref="J4380">_xlfn.IFS(I4380&lt;2,"Low", I4380&lt;5, "Middle", TRUE, "High")</f>
        <v>Low</v>
      </c>
      <c r="K4380" s="5">
        <v>2</v>
      </c>
      <c r="L4380" s="5" t="str" cm="1">
        <f t="array" ref="L4380">_xlfn.IFS(K4380=1,"undergraduate",K4380=2,"graduate",K4380=3,"professional")</f>
        <v>graduate</v>
      </c>
      <c r="M4380" s="5">
        <v>138</v>
      </c>
      <c r="N4380" s="5" t="str" cm="1">
        <f t="array" ref="N4380">_xlfn.IFS(M4380=0, "No Mortgage", M4380&lt;150, "Low Mortgage", TRUE, "High Mortgage")</f>
        <v>Low Mortgage</v>
      </c>
      <c r="O4380" s="5">
        <v>0</v>
      </c>
      <c r="P4380" s="5" t="str">
        <f t="shared" si="136"/>
        <v>Rejected</v>
      </c>
      <c r="Q4380" s="5">
        <v>0</v>
      </c>
      <c r="R4380" s="5">
        <v>0</v>
      </c>
      <c r="S4380" s="5" t="str">
        <f t="shared" si="137"/>
        <v>No</v>
      </c>
      <c r="T4380" s="5">
        <v>1</v>
      </c>
      <c r="U4380" s="7">
        <v>0</v>
      </c>
    </row>
    <row r="4381" spans="1:21" x14ac:dyDescent="0.3">
      <c r="A4381" s="8">
        <v>4380</v>
      </c>
      <c r="B4381" s="9">
        <v>42</v>
      </c>
      <c r="C4381" s="5" t="str" cm="1">
        <f t="array" ref="C4381">_xlfn.IFS(B4381&lt;30, "Young", B4381&lt;50, "Middle Age", TRUE, "Senior")</f>
        <v>Middle Age</v>
      </c>
      <c r="D4381" s="5">
        <v>17</v>
      </c>
      <c r="E4381" s="9">
        <v>53</v>
      </c>
      <c r="F4381" s="5" t="str" cm="1">
        <f t="array" ref="F4381">_xlfn.IFS(E4381&lt;50, "Low Income", E4381&lt;100, "Middle Income", TRUE,"High Income")</f>
        <v>Middle Income</v>
      </c>
      <c r="G4381" s="10">
        <v>93023</v>
      </c>
      <c r="H4381" s="9">
        <v>4</v>
      </c>
      <c r="I4381" s="9">
        <v>1.9</v>
      </c>
      <c r="J4381" s="5" t="str" cm="1">
        <f t="array" ref="J4381">_xlfn.IFS(I4381&lt;2,"Low", I4381&lt;5, "Middle", TRUE, "High")</f>
        <v>Low</v>
      </c>
      <c r="K4381" s="9">
        <v>3</v>
      </c>
      <c r="L4381" s="5" t="str" cm="1">
        <f t="array" ref="L4381">_xlfn.IFS(K4381=1,"undergraduate",K4381=2,"graduate",K4381=3,"professional")</f>
        <v>professional</v>
      </c>
      <c r="M4381" s="9">
        <v>0</v>
      </c>
      <c r="N4381" s="5" t="str" cm="1">
        <f t="array" ref="N4381">_xlfn.IFS(M4381=0, "No Mortgage", M4381&lt;150, "Low Mortgage", TRUE, "High Mortgage")</f>
        <v>No Mortgage</v>
      </c>
      <c r="O4381" s="9">
        <v>0</v>
      </c>
      <c r="P4381" s="5" t="str">
        <f t="shared" si="136"/>
        <v>Rejected</v>
      </c>
      <c r="Q4381" s="9">
        <v>0</v>
      </c>
      <c r="R4381" s="9">
        <v>0</v>
      </c>
      <c r="S4381" s="5" t="str">
        <f t="shared" si="137"/>
        <v>No</v>
      </c>
      <c r="T4381" s="9">
        <v>1</v>
      </c>
      <c r="U4381" s="11">
        <v>0</v>
      </c>
    </row>
    <row r="4382" spans="1:21" x14ac:dyDescent="0.3">
      <c r="A4382" s="4">
        <v>4381</v>
      </c>
      <c r="B4382" s="5">
        <v>37</v>
      </c>
      <c r="C4382" s="5" t="str" cm="1">
        <f t="array" ref="C4382">_xlfn.IFS(B4382&lt;30, "Young", B4382&lt;50, "Middle Age", TRUE, "Senior")</f>
        <v>Middle Age</v>
      </c>
      <c r="D4382" s="5">
        <v>13</v>
      </c>
      <c r="E4382" s="5">
        <v>64</v>
      </c>
      <c r="F4382" s="5" t="str" cm="1">
        <f t="array" ref="F4382">_xlfn.IFS(E4382&lt;50, "Low Income", E4382&lt;100, "Middle Income", TRUE,"High Income")</f>
        <v>Middle Income</v>
      </c>
      <c r="G4382" s="6">
        <v>94105</v>
      </c>
      <c r="H4382" s="5">
        <v>1</v>
      </c>
      <c r="I4382" s="5">
        <v>1.5</v>
      </c>
      <c r="J4382" s="5" t="str" cm="1">
        <f t="array" ref="J4382">_xlfn.IFS(I4382&lt;2,"Low", I4382&lt;5, "Middle", TRUE, "High")</f>
        <v>Low</v>
      </c>
      <c r="K4382" s="5">
        <v>3</v>
      </c>
      <c r="L4382" s="5" t="str" cm="1">
        <f t="array" ref="L4382">_xlfn.IFS(K4382=1,"undergraduate",K4382=2,"graduate",K4382=3,"professional")</f>
        <v>professional</v>
      </c>
      <c r="M4382" s="5">
        <v>0</v>
      </c>
      <c r="N4382" s="5" t="str" cm="1">
        <f t="array" ref="N4382">_xlfn.IFS(M4382=0, "No Mortgage", M4382&lt;150, "Low Mortgage", TRUE, "High Mortgage")</f>
        <v>No Mortgage</v>
      </c>
      <c r="O4382" s="5">
        <v>0</v>
      </c>
      <c r="P4382" s="5" t="str">
        <f t="shared" si="136"/>
        <v>Rejected</v>
      </c>
      <c r="Q4382" s="5">
        <v>0</v>
      </c>
      <c r="R4382" s="5">
        <v>0</v>
      </c>
      <c r="S4382" s="5" t="str">
        <f t="shared" si="137"/>
        <v>No</v>
      </c>
      <c r="T4382" s="5">
        <v>1</v>
      </c>
      <c r="U4382" s="7">
        <v>0</v>
      </c>
    </row>
    <row r="4383" spans="1:21" x14ac:dyDescent="0.3">
      <c r="A4383" s="8">
        <v>4382</v>
      </c>
      <c r="B4383" s="9">
        <v>33</v>
      </c>
      <c r="C4383" s="5" t="str" cm="1">
        <f t="array" ref="C4383">_xlfn.IFS(B4383&lt;30, "Young", B4383&lt;50, "Middle Age", TRUE, "Senior")</f>
        <v>Middle Age</v>
      </c>
      <c r="D4383" s="5">
        <v>8</v>
      </c>
      <c r="E4383" s="9">
        <v>39</v>
      </c>
      <c r="F4383" s="5" t="str" cm="1">
        <f t="array" ref="F4383">_xlfn.IFS(E4383&lt;50, "Low Income", E4383&lt;100, "Middle Income", TRUE,"High Income")</f>
        <v>Low Income</v>
      </c>
      <c r="G4383" s="10">
        <v>94542</v>
      </c>
      <c r="H4383" s="9">
        <v>4</v>
      </c>
      <c r="I4383" s="9">
        <v>0.8</v>
      </c>
      <c r="J4383" s="5" t="str" cm="1">
        <f t="array" ref="J4383">_xlfn.IFS(I4383&lt;2,"Low", I4383&lt;5, "Middle", TRUE, "High")</f>
        <v>Low</v>
      </c>
      <c r="K4383" s="9">
        <v>1</v>
      </c>
      <c r="L4383" s="5" t="str" cm="1">
        <f t="array" ref="L4383">_xlfn.IFS(K4383=1,"undergraduate",K4383=2,"graduate",K4383=3,"professional")</f>
        <v>undergraduate</v>
      </c>
      <c r="M4383" s="9">
        <v>0</v>
      </c>
      <c r="N4383" s="5" t="str" cm="1">
        <f t="array" ref="N4383">_xlfn.IFS(M4383=0, "No Mortgage", M4383&lt;150, "Low Mortgage", TRUE, "High Mortgage")</f>
        <v>No Mortgage</v>
      </c>
      <c r="O4383" s="9">
        <v>0</v>
      </c>
      <c r="P4383" s="5" t="str">
        <f t="shared" si="136"/>
        <v>Rejected</v>
      </c>
      <c r="Q4383" s="9">
        <v>0</v>
      </c>
      <c r="R4383" s="9">
        <v>0</v>
      </c>
      <c r="S4383" s="5" t="str">
        <f t="shared" si="137"/>
        <v>No</v>
      </c>
      <c r="T4383" s="9">
        <v>1</v>
      </c>
      <c r="U4383" s="11">
        <v>0</v>
      </c>
    </row>
    <row r="4384" spans="1:21" x14ac:dyDescent="0.3">
      <c r="A4384" s="4">
        <v>4383</v>
      </c>
      <c r="B4384" s="5">
        <v>60</v>
      </c>
      <c r="C4384" s="5" t="str" cm="1">
        <f t="array" ref="C4384">_xlfn.IFS(B4384&lt;30, "Young", B4384&lt;50, "Middle Age", TRUE, "Senior")</f>
        <v>Senior</v>
      </c>
      <c r="D4384" s="5">
        <v>34</v>
      </c>
      <c r="E4384" s="5">
        <v>38</v>
      </c>
      <c r="F4384" s="5" t="str" cm="1">
        <f t="array" ref="F4384">_xlfn.IFS(E4384&lt;50, "Low Income", E4384&lt;100, "Middle Income", TRUE,"High Income")</f>
        <v>Low Income</v>
      </c>
      <c r="G4384" s="6">
        <v>92182</v>
      </c>
      <c r="H4384" s="5">
        <v>3</v>
      </c>
      <c r="I4384" s="5">
        <v>2.2000000000000002</v>
      </c>
      <c r="J4384" s="5" t="str" cm="1">
        <f t="array" ref="J4384">_xlfn.IFS(I4384&lt;2,"Low", I4384&lt;5, "Middle", TRUE, "High")</f>
        <v>Middle</v>
      </c>
      <c r="K4384" s="5">
        <v>3</v>
      </c>
      <c r="L4384" s="5" t="str" cm="1">
        <f t="array" ref="L4384">_xlfn.IFS(K4384=1,"undergraduate",K4384=2,"graduate",K4384=3,"professional")</f>
        <v>professional</v>
      </c>
      <c r="M4384" s="5">
        <v>0</v>
      </c>
      <c r="N4384" s="5" t="str" cm="1">
        <f t="array" ref="N4384">_xlfn.IFS(M4384=0, "No Mortgage", M4384&lt;150, "Low Mortgage", TRUE, "High Mortgage")</f>
        <v>No Mortgage</v>
      </c>
      <c r="O4384" s="5">
        <v>0</v>
      </c>
      <c r="P4384" s="5" t="str">
        <f t="shared" si="136"/>
        <v>Rejected</v>
      </c>
      <c r="Q4384" s="5">
        <v>1</v>
      </c>
      <c r="R4384" s="5">
        <v>0</v>
      </c>
      <c r="S4384" s="5" t="str">
        <f t="shared" si="137"/>
        <v>No</v>
      </c>
      <c r="T4384" s="5">
        <v>0</v>
      </c>
      <c r="U4384" s="7">
        <v>0</v>
      </c>
    </row>
    <row r="4385" spans="1:21" x14ac:dyDescent="0.3">
      <c r="A4385" s="8">
        <v>4384</v>
      </c>
      <c r="B4385" s="9">
        <v>28</v>
      </c>
      <c r="C4385" s="5" t="str" cm="1">
        <f t="array" ref="C4385">_xlfn.IFS(B4385&lt;30, "Young", B4385&lt;50, "Middle Age", TRUE, "Senior")</f>
        <v>Young</v>
      </c>
      <c r="D4385" s="5">
        <v>4</v>
      </c>
      <c r="E4385" s="9">
        <v>85</v>
      </c>
      <c r="F4385" s="5" t="str" cm="1">
        <f t="array" ref="F4385">_xlfn.IFS(E4385&lt;50, "Low Income", E4385&lt;100, "Middle Income", TRUE,"High Income")</f>
        <v>Middle Income</v>
      </c>
      <c r="G4385" s="10">
        <v>94709</v>
      </c>
      <c r="H4385" s="9">
        <v>3</v>
      </c>
      <c r="I4385" s="9">
        <v>2.5</v>
      </c>
      <c r="J4385" s="5" t="str" cm="1">
        <f t="array" ref="J4385">_xlfn.IFS(I4385&lt;2,"Low", I4385&lt;5, "Middle", TRUE, "High")</f>
        <v>Middle</v>
      </c>
      <c r="K4385" s="9">
        <v>1</v>
      </c>
      <c r="L4385" s="5" t="str" cm="1">
        <f t="array" ref="L4385">_xlfn.IFS(K4385=1,"undergraduate",K4385=2,"graduate",K4385=3,"professional")</f>
        <v>undergraduate</v>
      </c>
      <c r="M4385" s="9">
        <v>0</v>
      </c>
      <c r="N4385" s="5" t="str" cm="1">
        <f t="array" ref="N4385">_xlfn.IFS(M4385=0, "No Mortgage", M4385&lt;150, "Low Mortgage", TRUE, "High Mortgage")</f>
        <v>No Mortgage</v>
      </c>
      <c r="O4385" s="9">
        <v>0</v>
      </c>
      <c r="P4385" s="5" t="str">
        <f t="shared" si="136"/>
        <v>Rejected</v>
      </c>
      <c r="Q4385" s="9">
        <v>0</v>
      </c>
      <c r="R4385" s="9">
        <v>0</v>
      </c>
      <c r="S4385" s="5" t="str">
        <f t="shared" si="137"/>
        <v>No</v>
      </c>
      <c r="T4385" s="9">
        <v>1</v>
      </c>
      <c r="U4385" s="11">
        <v>0</v>
      </c>
    </row>
    <row r="4386" spans="1:21" x14ac:dyDescent="0.3">
      <c r="A4386" s="4">
        <v>4385</v>
      </c>
      <c r="B4386" s="5">
        <v>45</v>
      </c>
      <c r="C4386" s="5" t="str" cm="1">
        <f t="array" ref="C4386">_xlfn.IFS(B4386&lt;30, "Young", B4386&lt;50, "Middle Age", TRUE, "Senior")</f>
        <v>Middle Age</v>
      </c>
      <c r="D4386" s="5">
        <v>20</v>
      </c>
      <c r="E4386" s="5">
        <v>61</v>
      </c>
      <c r="F4386" s="5" t="str" cm="1">
        <f t="array" ref="F4386">_xlfn.IFS(E4386&lt;50, "Low Income", E4386&lt;100, "Middle Income", TRUE,"High Income")</f>
        <v>Middle Income</v>
      </c>
      <c r="G4386" s="6">
        <v>92717</v>
      </c>
      <c r="H4386" s="5">
        <v>3</v>
      </c>
      <c r="I4386" s="5">
        <v>2.7</v>
      </c>
      <c r="J4386" s="5" t="str" cm="1">
        <f t="array" ref="J4386">_xlfn.IFS(I4386&lt;2,"Low", I4386&lt;5, "Middle", TRUE, "High")</f>
        <v>Middle</v>
      </c>
      <c r="K4386" s="5">
        <v>2</v>
      </c>
      <c r="L4386" s="5" t="str" cm="1">
        <f t="array" ref="L4386">_xlfn.IFS(K4386=1,"undergraduate",K4386=2,"graduate",K4386=3,"professional")</f>
        <v>graduate</v>
      </c>
      <c r="M4386" s="5">
        <v>0</v>
      </c>
      <c r="N4386" s="5" t="str" cm="1">
        <f t="array" ref="N4386">_xlfn.IFS(M4386=0, "No Mortgage", M4386&lt;150, "Low Mortgage", TRUE, "High Mortgage")</f>
        <v>No Mortgage</v>
      </c>
      <c r="O4386" s="5">
        <v>0</v>
      </c>
      <c r="P4386" s="5" t="str">
        <f t="shared" si="136"/>
        <v>Rejected</v>
      </c>
      <c r="Q4386" s="5">
        <v>0</v>
      </c>
      <c r="R4386" s="5">
        <v>0</v>
      </c>
      <c r="S4386" s="5" t="str">
        <f t="shared" si="137"/>
        <v>No</v>
      </c>
      <c r="T4386" s="5">
        <v>0</v>
      </c>
      <c r="U4386" s="7">
        <v>1</v>
      </c>
    </row>
    <row r="4387" spans="1:21" x14ac:dyDescent="0.3">
      <c r="A4387" s="8">
        <v>4386</v>
      </c>
      <c r="B4387" s="9">
        <v>56</v>
      </c>
      <c r="C4387" s="5" t="str" cm="1">
        <f t="array" ref="C4387">_xlfn.IFS(B4387&lt;30, "Young", B4387&lt;50, "Middle Age", TRUE, "Senior")</f>
        <v>Senior</v>
      </c>
      <c r="D4387" s="5">
        <v>32</v>
      </c>
      <c r="E4387" s="9">
        <v>23</v>
      </c>
      <c r="F4387" s="5" t="str" cm="1">
        <f t="array" ref="F4387">_xlfn.IFS(E4387&lt;50, "Low Income", E4387&lt;100, "Middle Income", TRUE,"High Income")</f>
        <v>Low Income</v>
      </c>
      <c r="G4387" s="10">
        <v>94610</v>
      </c>
      <c r="H4387" s="9">
        <v>1</v>
      </c>
      <c r="I4387" s="9">
        <v>1.2</v>
      </c>
      <c r="J4387" s="5" t="str" cm="1">
        <f t="array" ref="J4387">_xlfn.IFS(I4387&lt;2,"Low", I4387&lt;5, "Middle", TRUE, "High")</f>
        <v>Low</v>
      </c>
      <c r="K4387" s="9">
        <v>3</v>
      </c>
      <c r="L4387" s="5" t="str" cm="1">
        <f t="array" ref="L4387">_xlfn.IFS(K4387=1,"undergraduate",K4387=2,"graduate",K4387=3,"professional")</f>
        <v>professional</v>
      </c>
      <c r="M4387" s="9">
        <v>127</v>
      </c>
      <c r="N4387" s="5" t="str" cm="1">
        <f t="array" ref="N4387">_xlfn.IFS(M4387=0, "No Mortgage", M4387&lt;150, "Low Mortgage", TRUE, "High Mortgage")</f>
        <v>Low Mortgage</v>
      </c>
      <c r="O4387" s="9">
        <v>0</v>
      </c>
      <c r="P4387" s="5" t="str">
        <f t="shared" si="136"/>
        <v>Rejected</v>
      </c>
      <c r="Q4387" s="9">
        <v>0</v>
      </c>
      <c r="R4387" s="9">
        <v>0</v>
      </c>
      <c r="S4387" s="5" t="str">
        <f t="shared" si="137"/>
        <v>No</v>
      </c>
      <c r="T4387" s="9">
        <v>1</v>
      </c>
      <c r="U4387" s="11">
        <v>1</v>
      </c>
    </row>
    <row r="4388" spans="1:21" x14ac:dyDescent="0.3">
      <c r="A4388" s="4">
        <v>4387</v>
      </c>
      <c r="B4388" s="5">
        <v>53</v>
      </c>
      <c r="C4388" s="5" t="str" cm="1">
        <f t="array" ref="C4388">_xlfn.IFS(B4388&lt;30, "Young", B4388&lt;50, "Middle Age", TRUE, "Senior")</f>
        <v>Senior</v>
      </c>
      <c r="D4388" s="5">
        <v>27</v>
      </c>
      <c r="E4388" s="5">
        <v>122</v>
      </c>
      <c r="F4388" s="5" t="str" cm="1">
        <f t="array" ref="F4388">_xlfn.IFS(E4388&lt;50, "Low Income", E4388&lt;100, "Middle Income", TRUE,"High Income")</f>
        <v>High Income</v>
      </c>
      <c r="G4388" s="6">
        <v>94305</v>
      </c>
      <c r="H4388" s="5">
        <v>1</v>
      </c>
      <c r="I4388" s="5">
        <v>2.4</v>
      </c>
      <c r="J4388" s="5" t="str" cm="1">
        <f t="array" ref="J4388">_xlfn.IFS(I4388&lt;2,"Low", I4388&lt;5, "Middle", TRUE, "High")</f>
        <v>Middle</v>
      </c>
      <c r="K4388" s="5">
        <v>1</v>
      </c>
      <c r="L4388" s="5" t="str" cm="1">
        <f t="array" ref="L4388">_xlfn.IFS(K4388=1,"undergraduate",K4388=2,"graduate",K4388=3,"professional")</f>
        <v>undergraduate</v>
      </c>
      <c r="M4388" s="5">
        <v>330</v>
      </c>
      <c r="N4388" s="5" t="str" cm="1">
        <f t="array" ref="N4388">_xlfn.IFS(M4388=0, "No Mortgage", M4388&lt;150, "Low Mortgage", TRUE, "High Mortgage")</f>
        <v>High Mortgage</v>
      </c>
      <c r="O4388" s="5">
        <v>0</v>
      </c>
      <c r="P4388" s="5" t="str">
        <f t="shared" si="136"/>
        <v>Rejected</v>
      </c>
      <c r="Q4388" s="5">
        <v>0</v>
      </c>
      <c r="R4388" s="5">
        <v>0</v>
      </c>
      <c r="S4388" s="5" t="str">
        <f t="shared" si="137"/>
        <v>No</v>
      </c>
      <c r="T4388" s="5">
        <v>0</v>
      </c>
      <c r="U4388" s="7">
        <v>0</v>
      </c>
    </row>
    <row r="4389" spans="1:21" x14ac:dyDescent="0.3">
      <c r="A4389" s="8">
        <v>4388</v>
      </c>
      <c r="B4389" s="9">
        <v>37</v>
      </c>
      <c r="C4389" s="5" t="str" cm="1">
        <f t="array" ref="C4389">_xlfn.IFS(B4389&lt;30, "Young", B4389&lt;50, "Middle Age", TRUE, "Senior")</f>
        <v>Middle Age</v>
      </c>
      <c r="D4389" s="5">
        <v>12</v>
      </c>
      <c r="E4389" s="9">
        <v>72</v>
      </c>
      <c r="F4389" s="5" t="str" cm="1">
        <f t="array" ref="F4389">_xlfn.IFS(E4389&lt;50, "Low Income", E4389&lt;100, "Middle Income", TRUE,"High Income")</f>
        <v>Middle Income</v>
      </c>
      <c r="G4389" s="10">
        <v>91380</v>
      </c>
      <c r="H4389" s="9">
        <v>4</v>
      </c>
      <c r="I4389" s="9">
        <v>0.7</v>
      </c>
      <c r="J4389" s="5" t="str" cm="1">
        <f t="array" ref="J4389">_xlfn.IFS(I4389&lt;2,"Low", I4389&lt;5, "Middle", TRUE, "High")</f>
        <v>Low</v>
      </c>
      <c r="K4389" s="9">
        <v>3</v>
      </c>
      <c r="L4389" s="5" t="str" cm="1">
        <f t="array" ref="L4389">_xlfn.IFS(K4389=1,"undergraduate",K4389=2,"graduate",K4389=3,"professional")</f>
        <v>professional</v>
      </c>
      <c r="M4389" s="9">
        <v>0</v>
      </c>
      <c r="N4389" s="5" t="str" cm="1">
        <f t="array" ref="N4389">_xlfn.IFS(M4389=0, "No Mortgage", M4389&lt;150, "Low Mortgage", TRUE, "High Mortgage")</f>
        <v>No Mortgage</v>
      </c>
      <c r="O4389" s="9">
        <v>0</v>
      </c>
      <c r="P4389" s="5" t="str">
        <f t="shared" si="136"/>
        <v>Rejected</v>
      </c>
      <c r="Q4389" s="9">
        <v>0</v>
      </c>
      <c r="R4389" s="9">
        <v>0</v>
      </c>
      <c r="S4389" s="5" t="str">
        <f t="shared" si="137"/>
        <v>No</v>
      </c>
      <c r="T4389" s="9">
        <v>0</v>
      </c>
      <c r="U4389" s="11">
        <v>0</v>
      </c>
    </row>
    <row r="4390" spans="1:21" x14ac:dyDescent="0.3">
      <c r="A4390" s="4">
        <v>4389</v>
      </c>
      <c r="B4390" s="5">
        <v>47</v>
      </c>
      <c r="C4390" s="5" t="str" cm="1">
        <f t="array" ref="C4390">_xlfn.IFS(B4390&lt;30, "Young", B4390&lt;50, "Middle Age", TRUE, "Senior")</f>
        <v>Middle Age</v>
      </c>
      <c r="D4390" s="5">
        <v>21</v>
      </c>
      <c r="E4390" s="5">
        <v>123</v>
      </c>
      <c r="F4390" s="5" t="str" cm="1">
        <f t="array" ref="F4390">_xlfn.IFS(E4390&lt;50, "Low Income", E4390&lt;100, "Middle Income", TRUE,"High Income")</f>
        <v>High Income</v>
      </c>
      <c r="G4390" s="6">
        <v>90840</v>
      </c>
      <c r="H4390" s="5">
        <v>1</v>
      </c>
      <c r="I4390" s="5">
        <v>7.3</v>
      </c>
      <c r="J4390" s="5" t="str" cm="1">
        <f t="array" ref="J4390">_xlfn.IFS(I4390&lt;2,"Low", I4390&lt;5, "Middle", TRUE, "High")</f>
        <v>High</v>
      </c>
      <c r="K4390" s="5">
        <v>1</v>
      </c>
      <c r="L4390" s="5" t="str" cm="1">
        <f t="array" ref="L4390">_xlfn.IFS(K4390=1,"undergraduate",K4390=2,"graduate",K4390=3,"professional")</f>
        <v>undergraduate</v>
      </c>
      <c r="M4390" s="5">
        <v>0</v>
      </c>
      <c r="N4390" s="5" t="str" cm="1">
        <f t="array" ref="N4390">_xlfn.IFS(M4390=0, "No Mortgage", M4390&lt;150, "Low Mortgage", TRUE, "High Mortgage")</f>
        <v>No Mortgage</v>
      </c>
      <c r="O4390" s="5">
        <v>0</v>
      </c>
      <c r="P4390" s="5" t="str">
        <f t="shared" si="136"/>
        <v>Rejected</v>
      </c>
      <c r="Q4390" s="5">
        <v>0</v>
      </c>
      <c r="R4390" s="5">
        <v>0</v>
      </c>
      <c r="S4390" s="5" t="str">
        <f t="shared" si="137"/>
        <v>No</v>
      </c>
      <c r="T4390" s="5">
        <v>0</v>
      </c>
      <c r="U4390" s="7">
        <v>0</v>
      </c>
    </row>
    <row r="4391" spans="1:21" x14ac:dyDescent="0.3">
      <c r="A4391" s="8">
        <v>4390</v>
      </c>
      <c r="B4391" s="9">
        <v>58</v>
      </c>
      <c r="C4391" s="5" t="str" cm="1">
        <f t="array" ref="C4391">_xlfn.IFS(B4391&lt;30, "Young", B4391&lt;50, "Middle Age", TRUE, "Senior")</f>
        <v>Senior</v>
      </c>
      <c r="D4391" s="5">
        <v>32</v>
      </c>
      <c r="E4391" s="9">
        <v>40</v>
      </c>
      <c r="F4391" s="5" t="str" cm="1">
        <f t="array" ref="F4391">_xlfn.IFS(E4391&lt;50, "Low Income", E4391&lt;100, "Middle Income", TRUE,"High Income")</f>
        <v>Low Income</v>
      </c>
      <c r="G4391" s="10">
        <v>90057</v>
      </c>
      <c r="H4391" s="9">
        <v>1</v>
      </c>
      <c r="I4391" s="9">
        <v>1.6</v>
      </c>
      <c r="J4391" s="5" t="str" cm="1">
        <f t="array" ref="J4391">_xlfn.IFS(I4391&lt;2,"Low", I4391&lt;5, "Middle", TRUE, "High")</f>
        <v>Low</v>
      </c>
      <c r="K4391" s="9">
        <v>1</v>
      </c>
      <c r="L4391" s="5" t="str" cm="1">
        <f t="array" ref="L4391">_xlfn.IFS(K4391=1,"undergraduate",K4391=2,"graduate",K4391=3,"professional")</f>
        <v>undergraduate</v>
      </c>
      <c r="M4391" s="9">
        <v>0</v>
      </c>
      <c r="N4391" s="5" t="str" cm="1">
        <f t="array" ref="N4391">_xlfn.IFS(M4391=0, "No Mortgage", M4391&lt;150, "Low Mortgage", TRUE, "High Mortgage")</f>
        <v>No Mortgage</v>
      </c>
      <c r="O4391" s="9">
        <v>0</v>
      </c>
      <c r="P4391" s="5" t="str">
        <f t="shared" si="136"/>
        <v>Rejected</v>
      </c>
      <c r="Q4391" s="9">
        <v>1</v>
      </c>
      <c r="R4391" s="9">
        <v>1</v>
      </c>
      <c r="S4391" s="5" t="str">
        <f t="shared" si="137"/>
        <v>Yes</v>
      </c>
      <c r="T4391" s="9">
        <v>1</v>
      </c>
      <c r="U4391" s="11">
        <v>1</v>
      </c>
    </row>
    <row r="4392" spans="1:21" x14ac:dyDescent="0.3">
      <c r="A4392" s="4">
        <v>4391</v>
      </c>
      <c r="B4392" s="5">
        <v>52</v>
      </c>
      <c r="C4392" s="5" t="str" cm="1">
        <f t="array" ref="C4392">_xlfn.IFS(B4392&lt;30, "Young", B4392&lt;50, "Middle Age", TRUE, "Senior")</f>
        <v>Senior</v>
      </c>
      <c r="D4392" s="5">
        <v>26</v>
      </c>
      <c r="E4392" s="5">
        <v>62</v>
      </c>
      <c r="F4392" s="5" t="str" cm="1">
        <f t="array" ref="F4392">_xlfn.IFS(E4392&lt;50, "Low Income", E4392&lt;100, "Middle Income", TRUE,"High Income")</f>
        <v>Middle Income</v>
      </c>
      <c r="G4392" s="6">
        <v>95134</v>
      </c>
      <c r="H4392" s="5">
        <v>4</v>
      </c>
      <c r="I4392" s="5">
        <v>2.8</v>
      </c>
      <c r="J4392" s="5" t="str" cm="1">
        <f t="array" ref="J4392">_xlfn.IFS(I4392&lt;2,"Low", I4392&lt;5, "Middle", TRUE, "High")</f>
        <v>Middle</v>
      </c>
      <c r="K4392" s="5">
        <v>2</v>
      </c>
      <c r="L4392" s="5" t="str" cm="1">
        <f t="array" ref="L4392">_xlfn.IFS(K4392=1,"undergraduate",K4392=2,"graduate",K4392=3,"professional")</f>
        <v>graduate</v>
      </c>
      <c r="M4392" s="5">
        <v>0</v>
      </c>
      <c r="N4392" s="5" t="str" cm="1">
        <f t="array" ref="N4392">_xlfn.IFS(M4392=0, "No Mortgage", M4392&lt;150, "Low Mortgage", TRUE, "High Mortgage")</f>
        <v>No Mortgage</v>
      </c>
      <c r="O4392" s="5">
        <v>0</v>
      </c>
      <c r="P4392" s="5" t="str">
        <f t="shared" si="136"/>
        <v>Rejected</v>
      </c>
      <c r="Q4392" s="5">
        <v>0</v>
      </c>
      <c r="R4392" s="5">
        <v>0</v>
      </c>
      <c r="S4392" s="5" t="str">
        <f t="shared" si="137"/>
        <v>No</v>
      </c>
      <c r="T4392" s="5">
        <v>1</v>
      </c>
      <c r="U4392" s="7">
        <v>0</v>
      </c>
    </row>
    <row r="4393" spans="1:21" x14ac:dyDescent="0.3">
      <c r="A4393" s="8">
        <v>4392</v>
      </c>
      <c r="B4393" s="9">
        <v>46</v>
      </c>
      <c r="C4393" s="5" t="str" cm="1">
        <f t="array" ref="C4393">_xlfn.IFS(B4393&lt;30, "Young", B4393&lt;50, "Middle Age", TRUE, "Senior")</f>
        <v>Middle Age</v>
      </c>
      <c r="D4393" s="5">
        <v>22</v>
      </c>
      <c r="E4393" s="9">
        <v>113</v>
      </c>
      <c r="F4393" s="5" t="str" cm="1">
        <f t="array" ref="F4393">_xlfn.IFS(E4393&lt;50, "Low Income", E4393&lt;100, "Middle Income", TRUE,"High Income")</f>
        <v>High Income</v>
      </c>
      <c r="G4393" s="10">
        <v>94105</v>
      </c>
      <c r="H4393" s="9">
        <v>2</v>
      </c>
      <c r="I4393" s="9">
        <v>3.3</v>
      </c>
      <c r="J4393" s="5" t="str" cm="1">
        <f t="array" ref="J4393">_xlfn.IFS(I4393&lt;2,"Low", I4393&lt;5, "Middle", TRUE, "High")</f>
        <v>Middle</v>
      </c>
      <c r="K4393" s="9">
        <v>1</v>
      </c>
      <c r="L4393" s="5" t="str" cm="1">
        <f t="array" ref="L4393">_xlfn.IFS(K4393=1,"undergraduate",K4393=2,"graduate",K4393=3,"professional")</f>
        <v>undergraduate</v>
      </c>
      <c r="M4393" s="9">
        <v>0</v>
      </c>
      <c r="N4393" s="5" t="str" cm="1">
        <f t="array" ref="N4393">_xlfn.IFS(M4393=0, "No Mortgage", M4393&lt;150, "Low Mortgage", TRUE, "High Mortgage")</f>
        <v>No Mortgage</v>
      </c>
      <c r="O4393" s="9">
        <v>0</v>
      </c>
      <c r="P4393" s="5" t="str">
        <f t="shared" si="136"/>
        <v>Rejected</v>
      </c>
      <c r="Q4393" s="9">
        <v>0</v>
      </c>
      <c r="R4393" s="9">
        <v>0</v>
      </c>
      <c r="S4393" s="5" t="str">
        <f t="shared" si="137"/>
        <v>No</v>
      </c>
      <c r="T4393" s="9">
        <v>0</v>
      </c>
      <c r="U4393" s="11">
        <v>1</v>
      </c>
    </row>
    <row r="4394" spans="1:21" x14ac:dyDescent="0.3">
      <c r="A4394" s="4">
        <v>4393</v>
      </c>
      <c r="B4394" s="5">
        <v>52</v>
      </c>
      <c r="C4394" s="5" t="str" cm="1">
        <f t="array" ref="C4394">_xlfn.IFS(B4394&lt;30, "Young", B4394&lt;50, "Middle Age", TRUE, "Senior")</f>
        <v>Senior</v>
      </c>
      <c r="D4394" s="5">
        <v>27</v>
      </c>
      <c r="E4394" s="5">
        <v>81</v>
      </c>
      <c r="F4394" s="5" t="str" cm="1">
        <f t="array" ref="F4394">_xlfn.IFS(E4394&lt;50, "Low Income", E4394&lt;100, "Middle Income", TRUE,"High Income")</f>
        <v>Middle Income</v>
      </c>
      <c r="G4394" s="6">
        <v>92634</v>
      </c>
      <c r="H4394" s="5">
        <v>4</v>
      </c>
      <c r="I4394" s="5">
        <v>3.8</v>
      </c>
      <c r="J4394" s="5" t="str" cm="1">
        <f t="array" ref="J4394">_xlfn.IFS(I4394&lt;2,"Low", I4394&lt;5, "Middle", TRUE, "High")</f>
        <v>Middle</v>
      </c>
      <c r="K4394" s="5">
        <v>2</v>
      </c>
      <c r="L4394" s="5" t="str" cm="1">
        <f t="array" ref="L4394">_xlfn.IFS(K4394=1,"undergraduate",K4394=2,"graduate",K4394=3,"professional")</f>
        <v>graduate</v>
      </c>
      <c r="M4394" s="5">
        <v>0</v>
      </c>
      <c r="N4394" s="5" t="str" cm="1">
        <f t="array" ref="N4394">_xlfn.IFS(M4394=0, "No Mortgage", M4394&lt;150, "Low Mortgage", TRUE, "High Mortgage")</f>
        <v>No Mortgage</v>
      </c>
      <c r="O4394" s="5">
        <v>0</v>
      </c>
      <c r="P4394" s="5" t="str">
        <f t="shared" si="136"/>
        <v>Rejected</v>
      </c>
      <c r="Q4394" s="5">
        <v>0</v>
      </c>
      <c r="R4394" s="5">
        <v>0</v>
      </c>
      <c r="S4394" s="5" t="str">
        <f t="shared" si="137"/>
        <v>No</v>
      </c>
      <c r="T4394" s="5">
        <v>0</v>
      </c>
      <c r="U4394" s="7">
        <v>0</v>
      </c>
    </row>
    <row r="4395" spans="1:21" x14ac:dyDescent="0.3">
      <c r="A4395" s="8">
        <v>4394</v>
      </c>
      <c r="B4395" s="9">
        <v>24</v>
      </c>
      <c r="C4395" s="5" t="str" cm="1">
        <f t="array" ref="C4395">_xlfn.IFS(B4395&lt;30, "Young", B4395&lt;50, "Middle Age", TRUE, "Senior")</f>
        <v>Young</v>
      </c>
      <c r="D4395" s="5">
        <v>0</v>
      </c>
      <c r="E4395" s="9">
        <v>59</v>
      </c>
      <c r="F4395" s="5" t="str" cm="1">
        <f t="array" ref="F4395">_xlfn.IFS(E4395&lt;50, "Low Income", E4395&lt;100, "Middle Income", TRUE,"High Income")</f>
        <v>Middle Income</v>
      </c>
      <c r="G4395" s="10">
        <v>95521</v>
      </c>
      <c r="H4395" s="9">
        <v>4</v>
      </c>
      <c r="I4395" s="9">
        <v>1.6</v>
      </c>
      <c r="J4395" s="5" t="str" cm="1">
        <f t="array" ref="J4395">_xlfn.IFS(I4395&lt;2,"Low", I4395&lt;5, "Middle", TRUE, "High")</f>
        <v>Low</v>
      </c>
      <c r="K4395" s="9">
        <v>1</v>
      </c>
      <c r="L4395" s="5" t="str" cm="1">
        <f t="array" ref="L4395">_xlfn.IFS(K4395=1,"undergraduate",K4395=2,"graduate",K4395=3,"professional")</f>
        <v>undergraduate</v>
      </c>
      <c r="M4395" s="9">
        <v>0</v>
      </c>
      <c r="N4395" s="5" t="str" cm="1">
        <f t="array" ref="N4395">_xlfn.IFS(M4395=0, "No Mortgage", M4395&lt;150, "Low Mortgage", TRUE, "High Mortgage")</f>
        <v>No Mortgage</v>
      </c>
      <c r="O4395" s="9">
        <v>0</v>
      </c>
      <c r="P4395" s="5" t="str">
        <f t="shared" si="136"/>
        <v>Rejected</v>
      </c>
      <c r="Q4395" s="9">
        <v>0</v>
      </c>
      <c r="R4395" s="9">
        <v>0</v>
      </c>
      <c r="S4395" s="5" t="str">
        <f t="shared" si="137"/>
        <v>No</v>
      </c>
      <c r="T4395" s="9">
        <v>0</v>
      </c>
      <c r="U4395" s="11">
        <v>0</v>
      </c>
    </row>
    <row r="4396" spans="1:21" x14ac:dyDescent="0.3">
      <c r="A4396" s="4">
        <v>4395</v>
      </c>
      <c r="B4396" s="5">
        <v>57</v>
      </c>
      <c r="C4396" s="5" t="str" cm="1">
        <f t="array" ref="C4396">_xlfn.IFS(B4396&lt;30, "Young", B4396&lt;50, "Middle Age", TRUE, "Senior")</f>
        <v>Senior</v>
      </c>
      <c r="D4396" s="5">
        <v>31</v>
      </c>
      <c r="E4396" s="5">
        <v>25</v>
      </c>
      <c r="F4396" s="5" t="str" cm="1">
        <f t="array" ref="F4396">_xlfn.IFS(E4396&lt;50, "Low Income", E4396&lt;100, "Middle Income", TRUE,"High Income")</f>
        <v>Low Income</v>
      </c>
      <c r="G4396" s="6">
        <v>94523</v>
      </c>
      <c r="H4396" s="5">
        <v>2</v>
      </c>
      <c r="I4396" s="5">
        <v>0.7</v>
      </c>
      <c r="J4396" s="5" t="str" cm="1">
        <f t="array" ref="J4396">_xlfn.IFS(I4396&lt;2,"Low", I4396&lt;5, "Middle", TRUE, "High")</f>
        <v>Low</v>
      </c>
      <c r="K4396" s="5">
        <v>2</v>
      </c>
      <c r="L4396" s="5" t="str" cm="1">
        <f t="array" ref="L4396">_xlfn.IFS(K4396=1,"undergraduate",K4396=2,"graduate",K4396=3,"professional")</f>
        <v>graduate</v>
      </c>
      <c r="M4396" s="5">
        <v>103</v>
      </c>
      <c r="N4396" s="5" t="str" cm="1">
        <f t="array" ref="N4396">_xlfn.IFS(M4396=0, "No Mortgage", M4396&lt;150, "Low Mortgage", TRUE, "High Mortgage")</f>
        <v>Low Mortgage</v>
      </c>
      <c r="O4396" s="5">
        <v>0</v>
      </c>
      <c r="P4396" s="5" t="str">
        <f t="shared" si="136"/>
        <v>Rejected</v>
      </c>
      <c r="Q4396" s="5">
        <v>0</v>
      </c>
      <c r="R4396" s="5">
        <v>0</v>
      </c>
      <c r="S4396" s="5" t="str">
        <f t="shared" si="137"/>
        <v>No</v>
      </c>
      <c r="T4396" s="5">
        <v>0</v>
      </c>
      <c r="U4396" s="7">
        <v>0</v>
      </c>
    </row>
    <row r="4397" spans="1:21" x14ac:dyDescent="0.3">
      <c r="A4397" s="8">
        <v>4396</v>
      </c>
      <c r="B4397" s="9">
        <v>66</v>
      </c>
      <c r="C4397" s="5" t="str" cm="1">
        <f t="array" ref="C4397">_xlfn.IFS(B4397&lt;30, "Young", B4397&lt;50, "Middle Age", TRUE, "Senior")</f>
        <v>Senior</v>
      </c>
      <c r="D4397" s="5">
        <v>41</v>
      </c>
      <c r="E4397" s="9">
        <v>25</v>
      </c>
      <c r="F4397" s="5" t="str" cm="1">
        <f t="array" ref="F4397">_xlfn.IFS(E4397&lt;50, "Low Income", E4397&lt;100, "Middle Income", TRUE,"High Income")</f>
        <v>Low Income</v>
      </c>
      <c r="G4397" s="10">
        <v>94720</v>
      </c>
      <c r="H4397" s="9">
        <v>4</v>
      </c>
      <c r="I4397" s="9">
        <v>0.6</v>
      </c>
      <c r="J4397" s="5" t="str" cm="1">
        <f t="array" ref="J4397">_xlfn.IFS(I4397&lt;2,"Low", I4397&lt;5, "Middle", TRUE, "High")</f>
        <v>Low</v>
      </c>
      <c r="K4397" s="9">
        <v>2</v>
      </c>
      <c r="L4397" s="5" t="str" cm="1">
        <f t="array" ref="L4397">_xlfn.IFS(K4397=1,"undergraduate",K4397=2,"graduate",K4397=3,"professional")</f>
        <v>graduate</v>
      </c>
      <c r="M4397" s="9">
        <v>0</v>
      </c>
      <c r="N4397" s="5" t="str" cm="1">
        <f t="array" ref="N4397">_xlfn.IFS(M4397=0, "No Mortgage", M4397&lt;150, "Low Mortgage", TRUE, "High Mortgage")</f>
        <v>No Mortgage</v>
      </c>
      <c r="O4397" s="9">
        <v>0</v>
      </c>
      <c r="P4397" s="5" t="str">
        <f t="shared" si="136"/>
        <v>Rejected</v>
      </c>
      <c r="Q4397" s="9">
        <v>0</v>
      </c>
      <c r="R4397" s="9">
        <v>0</v>
      </c>
      <c r="S4397" s="5" t="str">
        <f t="shared" si="137"/>
        <v>No</v>
      </c>
      <c r="T4397" s="9">
        <v>1</v>
      </c>
      <c r="U4397" s="11">
        <v>1</v>
      </c>
    </row>
    <row r="4398" spans="1:21" x14ac:dyDescent="0.3">
      <c r="A4398" s="4">
        <v>4397</v>
      </c>
      <c r="B4398" s="5">
        <v>30</v>
      </c>
      <c r="C4398" s="5" t="str" cm="1">
        <f t="array" ref="C4398">_xlfn.IFS(B4398&lt;30, "Young", B4398&lt;50, "Middle Age", TRUE, "Senior")</f>
        <v>Middle Age</v>
      </c>
      <c r="D4398" s="5">
        <v>5</v>
      </c>
      <c r="E4398" s="5">
        <v>14</v>
      </c>
      <c r="F4398" s="5" t="str" cm="1">
        <f t="array" ref="F4398">_xlfn.IFS(E4398&lt;50, "Low Income", E4398&lt;100, "Middle Income", TRUE,"High Income")</f>
        <v>Low Income</v>
      </c>
      <c r="G4398" s="6">
        <v>95014</v>
      </c>
      <c r="H4398" s="5">
        <v>4</v>
      </c>
      <c r="I4398" s="5">
        <v>0.5</v>
      </c>
      <c r="J4398" s="5" t="str" cm="1">
        <f t="array" ref="J4398">_xlfn.IFS(I4398&lt;2,"Low", I4398&lt;5, "Middle", TRUE, "High")</f>
        <v>Low</v>
      </c>
      <c r="K4398" s="5">
        <v>3</v>
      </c>
      <c r="L4398" s="5" t="str" cm="1">
        <f t="array" ref="L4398">_xlfn.IFS(K4398=1,"undergraduate",K4398=2,"graduate",K4398=3,"professional")</f>
        <v>professional</v>
      </c>
      <c r="M4398" s="5">
        <v>0</v>
      </c>
      <c r="N4398" s="5" t="str" cm="1">
        <f t="array" ref="N4398">_xlfn.IFS(M4398=0, "No Mortgage", M4398&lt;150, "Low Mortgage", TRUE, "High Mortgage")</f>
        <v>No Mortgage</v>
      </c>
      <c r="O4398" s="5">
        <v>0</v>
      </c>
      <c r="P4398" s="5" t="str">
        <f t="shared" si="136"/>
        <v>Rejected</v>
      </c>
      <c r="Q4398" s="5">
        <v>0</v>
      </c>
      <c r="R4398" s="5">
        <v>0</v>
      </c>
      <c r="S4398" s="5" t="str">
        <f t="shared" si="137"/>
        <v>No</v>
      </c>
      <c r="T4398" s="5">
        <v>1</v>
      </c>
      <c r="U4398" s="7">
        <v>0</v>
      </c>
    </row>
    <row r="4399" spans="1:21" x14ac:dyDescent="0.3">
      <c r="A4399" s="8">
        <v>4398</v>
      </c>
      <c r="B4399" s="9">
        <v>48</v>
      </c>
      <c r="C4399" s="5" t="str" cm="1">
        <f t="array" ref="C4399">_xlfn.IFS(B4399&lt;30, "Young", B4399&lt;50, "Middle Age", TRUE, "Senior")</f>
        <v>Middle Age</v>
      </c>
      <c r="D4399" s="5">
        <v>23</v>
      </c>
      <c r="E4399" s="9">
        <v>19</v>
      </c>
      <c r="F4399" s="5" t="str" cm="1">
        <f t="array" ref="F4399">_xlfn.IFS(E4399&lt;50, "Low Income", E4399&lt;100, "Middle Income", TRUE,"High Income")</f>
        <v>Low Income</v>
      </c>
      <c r="G4399" s="10">
        <v>90058</v>
      </c>
      <c r="H4399" s="9">
        <v>1</v>
      </c>
      <c r="I4399" s="9">
        <v>0.1</v>
      </c>
      <c r="J4399" s="5" t="str" cm="1">
        <f t="array" ref="J4399">_xlfn.IFS(I4399&lt;2,"Low", I4399&lt;5, "Middle", TRUE, "High")</f>
        <v>Low</v>
      </c>
      <c r="K4399" s="9">
        <v>1</v>
      </c>
      <c r="L4399" s="5" t="str" cm="1">
        <f t="array" ref="L4399">_xlfn.IFS(K4399=1,"undergraduate",K4399=2,"graduate",K4399=3,"professional")</f>
        <v>undergraduate</v>
      </c>
      <c r="M4399" s="9">
        <v>0</v>
      </c>
      <c r="N4399" s="5" t="str" cm="1">
        <f t="array" ref="N4399">_xlfn.IFS(M4399=0, "No Mortgage", M4399&lt;150, "Low Mortgage", TRUE, "High Mortgage")</f>
        <v>No Mortgage</v>
      </c>
      <c r="O4399" s="9">
        <v>0</v>
      </c>
      <c r="P4399" s="5" t="str">
        <f t="shared" si="136"/>
        <v>Rejected</v>
      </c>
      <c r="Q4399" s="9">
        <v>0</v>
      </c>
      <c r="R4399" s="9">
        <v>0</v>
      </c>
      <c r="S4399" s="5" t="str">
        <f t="shared" si="137"/>
        <v>No</v>
      </c>
      <c r="T4399" s="9">
        <v>1</v>
      </c>
      <c r="U4399" s="11">
        <v>0</v>
      </c>
    </row>
    <row r="4400" spans="1:21" x14ac:dyDescent="0.3">
      <c r="A4400" s="4">
        <v>4399</v>
      </c>
      <c r="B4400" s="5">
        <v>63</v>
      </c>
      <c r="C4400" s="5" t="str" cm="1">
        <f t="array" ref="C4400">_xlfn.IFS(B4400&lt;30, "Young", B4400&lt;50, "Middle Age", TRUE, "Senior")</f>
        <v>Senior</v>
      </c>
      <c r="D4400" s="5">
        <v>37</v>
      </c>
      <c r="E4400" s="5">
        <v>61</v>
      </c>
      <c r="F4400" s="5" t="str" cm="1">
        <f t="array" ref="F4400">_xlfn.IFS(E4400&lt;50, "Low Income", E4400&lt;100, "Middle Income", TRUE,"High Income")</f>
        <v>Middle Income</v>
      </c>
      <c r="G4400" s="6">
        <v>91942</v>
      </c>
      <c r="H4400" s="5">
        <v>1</v>
      </c>
      <c r="I4400" s="5">
        <v>2.5</v>
      </c>
      <c r="J4400" s="5" t="str" cm="1">
        <f t="array" ref="J4400">_xlfn.IFS(I4400&lt;2,"Low", I4400&lt;5, "Middle", TRUE, "High")</f>
        <v>Middle</v>
      </c>
      <c r="K4400" s="5">
        <v>3</v>
      </c>
      <c r="L4400" s="5" t="str" cm="1">
        <f t="array" ref="L4400">_xlfn.IFS(K4400=1,"undergraduate",K4400=2,"graduate",K4400=3,"professional")</f>
        <v>professional</v>
      </c>
      <c r="M4400" s="5">
        <v>0</v>
      </c>
      <c r="N4400" s="5" t="str" cm="1">
        <f t="array" ref="N4400">_xlfn.IFS(M4400=0, "No Mortgage", M4400&lt;150, "Low Mortgage", TRUE, "High Mortgage")</f>
        <v>No Mortgage</v>
      </c>
      <c r="O4400" s="5">
        <v>0</v>
      </c>
      <c r="P4400" s="5" t="str">
        <f t="shared" si="136"/>
        <v>Rejected</v>
      </c>
      <c r="Q4400" s="5">
        <v>0</v>
      </c>
      <c r="R4400" s="5">
        <v>0</v>
      </c>
      <c r="S4400" s="5" t="str">
        <f t="shared" si="137"/>
        <v>No</v>
      </c>
      <c r="T4400" s="5">
        <v>0</v>
      </c>
      <c r="U4400" s="7">
        <v>0</v>
      </c>
    </row>
    <row r="4401" spans="1:21" x14ac:dyDescent="0.3">
      <c r="A4401" s="8">
        <v>4400</v>
      </c>
      <c r="B4401" s="9">
        <v>48</v>
      </c>
      <c r="C4401" s="5" t="str" cm="1">
        <f t="array" ref="C4401">_xlfn.IFS(B4401&lt;30, "Young", B4401&lt;50, "Middle Age", TRUE, "Senior")</f>
        <v>Middle Age</v>
      </c>
      <c r="D4401" s="5">
        <v>23</v>
      </c>
      <c r="E4401" s="9">
        <v>21</v>
      </c>
      <c r="F4401" s="5" t="str" cm="1">
        <f t="array" ref="F4401">_xlfn.IFS(E4401&lt;50, "Low Income", E4401&lt;100, "Middle Income", TRUE,"High Income")</f>
        <v>Low Income</v>
      </c>
      <c r="G4401" s="10">
        <v>94904</v>
      </c>
      <c r="H4401" s="9">
        <v>1</v>
      </c>
      <c r="I4401" s="9">
        <v>0.1</v>
      </c>
      <c r="J4401" s="5" t="str" cm="1">
        <f t="array" ref="J4401">_xlfn.IFS(I4401&lt;2,"Low", I4401&lt;5, "Middle", TRUE, "High")</f>
        <v>Low</v>
      </c>
      <c r="K4401" s="9">
        <v>1</v>
      </c>
      <c r="L4401" s="5" t="str" cm="1">
        <f t="array" ref="L4401">_xlfn.IFS(K4401=1,"undergraduate",K4401=2,"graduate",K4401=3,"professional")</f>
        <v>undergraduate</v>
      </c>
      <c r="M4401" s="9">
        <v>0</v>
      </c>
      <c r="N4401" s="5" t="str" cm="1">
        <f t="array" ref="N4401">_xlfn.IFS(M4401=0, "No Mortgage", M4401&lt;150, "Low Mortgage", TRUE, "High Mortgage")</f>
        <v>No Mortgage</v>
      </c>
      <c r="O4401" s="9">
        <v>0</v>
      </c>
      <c r="P4401" s="5" t="str">
        <f t="shared" si="136"/>
        <v>Rejected</v>
      </c>
      <c r="Q4401" s="9">
        <v>0</v>
      </c>
      <c r="R4401" s="9">
        <v>0</v>
      </c>
      <c r="S4401" s="5" t="str">
        <f t="shared" si="137"/>
        <v>No</v>
      </c>
      <c r="T4401" s="9">
        <v>0</v>
      </c>
      <c r="U4401" s="11">
        <v>0</v>
      </c>
    </row>
    <row r="4402" spans="1:21" x14ac:dyDescent="0.3">
      <c r="A4402" s="4">
        <v>4401</v>
      </c>
      <c r="B4402" s="5">
        <v>34</v>
      </c>
      <c r="C4402" s="5" t="str" cm="1">
        <f t="array" ref="C4402">_xlfn.IFS(B4402&lt;30, "Young", B4402&lt;50, "Middle Age", TRUE, "Senior")</f>
        <v>Middle Age</v>
      </c>
      <c r="D4402" s="5">
        <v>10</v>
      </c>
      <c r="E4402" s="5">
        <v>44</v>
      </c>
      <c r="F4402" s="5" t="str" cm="1">
        <f t="array" ref="F4402">_xlfn.IFS(E4402&lt;50, "Low Income", E4402&lt;100, "Middle Income", TRUE,"High Income")</f>
        <v>Low Income</v>
      </c>
      <c r="G4402" s="6">
        <v>94143</v>
      </c>
      <c r="H4402" s="5">
        <v>1</v>
      </c>
      <c r="I4402" s="5">
        <v>1.33</v>
      </c>
      <c r="J4402" s="5" t="str" cm="1">
        <f t="array" ref="J4402">_xlfn.IFS(I4402&lt;2,"Low", I4402&lt;5, "Middle", TRUE, "High")</f>
        <v>Low</v>
      </c>
      <c r="K4402" s="5">
        <v>1</v>
      </c>
      <c r="L4402" s="5" t="str" cm="1">
        <f t="array" ref="L4402">_xlfn.IFS(K4402=1,"undergraduate",K4402=2,"graduate",K4402=3,"professional")</f>
        <v>undergraduate</v>
      </c>
      <c r="M4402" s="5">
        <v>0</v>
      </c>
      <c r="N4402" s="5" t="str" cm="1">
        <f t="array" ref="N4402">_xlfn.IFS(M4402=0, "No Mortgage", M4402&lt;150, "Low Mortgage", TRUE, "High Mortgage")</f>
        <v>No Mortgage</v>
      </c>
      <c r="O4402" s="5">
        <v>0</v>
      </c>
      <c r="P4402" s="5" t="str">
        <f t="shared" si="136"/>
        <v>Rejected</v>
      </c>
      <c r="Q4402" s="5">
        <v>0</v>
      </c>
      <c r="R4402" s="5">
        <v>0</v>
      </c>
      <c r="S4402" s="5" t="str">
        <f t="shared" si="137"/>
        <v>No</v>
      </c>
      <c r="T4402" s="5">
        <v>1</v>
      </c>
      <c r="U4402" s="7">
        <v>0</v>
      </c>
    </row>
    <row r="4403" spans="1:21" x14ac:dyDescent="0.3">
      <c r="A4403" s="8">
        <v>4402</v>
      </c>
      <c r="B4403" s="9">
        <v>60</v>
      </c>
      <c r="C4403" s="5" t="str" cm="1">
        <f t="array" ref="C4403">_xlfn.IFS(B4403&lt;30, "Young", B4403&lt;50, "Middle Age", TRUE, "Senior")</f>
        <v>Senior</v>
      </c>
      <c r="D4403" s="5">
        <v>35</v>
      </c>
      <c r="E4403" s="9">
        <v>42</v>
      </c>
      <c r="F4403" s="5" t="str" cm="1">
        <f t="array" ref="F4403">_xlfn.IFS(E4403&lt;50, "Low Income", E4403&lt;100, "Middle Income", TRUE,"High Income")</f>
        <v>Low Income</v>
      </c>
      <c r="G4403" s="10">
        <v>91902</v>
      </c>
      <c r="H4403" s="9">
        <v>3</v>
      </c>
      <c r="I4403" s="9">
        <v>1.5</v>
      </c>
      <c r="J4403" s="5" t="str" cm="1">
        <f t="array" ref="J4403">_xlfn.IFS(I4403&lt;2,"Low", I4403&lt;5, "Middle", TRUE, "High")</f>
        <v>Low</v>
      </c>
      <c r="K4403" s="9">
        <v>1</v>
      </c>
      <c r="L4403" s="5" t="str" cm="1">
        <f t="array" ref="L4403">_xlfn.IFS(K4403=1,"undergraduate",K4403=2,"graduate",K4403=3,"professional")</f>
        <v>undergraduate</v>
      </c>
      <c r="M4403" s="9">
        <v>0</v>
      </c>
      <c r="N4403" s="5" t="str" cm="1">
        <f t="array" ref="N4403">_xlfn.IFS(M4403=0, "No Mortgage", M4403&lt;150, "Low Mortgage", TRUE, "High Mortgage")</f>
        <v>No Mortgage</v>
      </c>
      <c r="O4403" s="9">
        <v>0</v>
      </c>
      <c r="P4403" s="5" t="str">
        <f t="shared" si="136"/>
        <v>Rejected</v>
      </c>
      <c r="Q4403" s="9">
        <v>0</v>
      </c>
      <c r="R4403" s="9">
        <v>0</v>
      </c>
      <c r="S4403" s="5" t="str">
        <f t="shared" si="137"/>
        <v>No</v>
      </c>
      <c r="T4403" s="9">
        <v>0</v>
      </c>
      <c r="U4403" s="11">
        <v>1</v>
      </c>
    </row>
    <row r="4404" spans="1:21" x14ac:dyDescent="0.3">
      <c r="A4404" s="4">
        <v>4403</v>
      </c>
      <c r="B4404" s="5">
        <v>55</v>
      </c>
      <c r="C4404" s="5" t="str" cm="1">
        <f t="array" ref="C4404">_xlfn.IFS(B4404&lt;30, "Young", B4404&lt;50, "Middle Age", TRUE, "Senior")</f>
        <v>Senior</v>
      </c>
      <c r="D4404" s="5">
        <v>25</v>
      </c>
      <c r="E4404" s="5">
        <v>52</v>
      </c>
      <c r="F4404" s="5" t="str" cm="1">
        <f t="array" ref="F4404">_xlfn.IFS(E4404&lt;50, "Low Income", E4404&lt;100, "Middle Income", TRUE,"High Income")</f>
        <v>Middle Income</v>
      </c>
      <c r="G4404" s="6">
        <v>90095</v>
      </c>
      <c r="H4404" s="5">
        <v>1</v>
      </c>
      <c r="I4404" s="5">
        <v>1.4</v>
      </c>
      <c r="J4404" s="5" t="str" cm="1">
        <f t="array" ref="J4404">_xlfn.IFS(I4404&lt;2,"Low", I4404&lt;5, "Middle", TRUE, "High")</f>
        <v>Low</v>
      </c>
      <c r="K4404" s="5">
        <v>3</v>
      </c>
      <c r="L4404" s="5" t="str" cm="1">
        <f t="array" ref="L4404">_xlfn.IFS(K4404=1,"undergraduate",K4404=2,"graduate",K4404=3,"professional")</f>
        <v>professional</v>
      </c>
      <c r="M4404" s="5">
        <v>207</v>
      </c>
      <c r="N4404" s="5" t="str" cm="1">
        <f t="array" ref="N4404">_xlfn.IFS(M4404=0, "No Mortgage", M4404&lt;150, "Low Mortgage", TRUE, "High Mortgage")</f>
        <v>High Mortgage</v>
      </c>
      <c r="O4404" s="5">
        <v>0</v>
      </c>
      <c r="P4404" s="5" t="str">
        <f t="shared" si="136"/>
        <v>Rejected</v>
      </c>
      <c r="Q4404" s="5">
        <v>1</v>
      </c>
      <c r="R4404" s="5">
        <v>0</v>
      </c>
      <c r="S4404" s="5" t="str">
        <f t="shared" si="137"/>
        <v>No</v>
      </c>
      <c r="T4404" s="5">
        <v>0</v>
      </c>
      <c r="U4404" s="7">
        <v>0</v>
      </c>
    </row>
    <row r="4405" spans="1:21" x14ac:dyDescent="0.3">
      <c r="A4405" s="8">
        <v>4404</v>
      </c>
      <c r="B4405" s="9">
        <v>50</v>
      </c>
      <c r="C4405" s="5" t="str" cm="1">
        <f t="array" ref="C4405">_xlfn.IFS(B4405&lt;30, "Young", B4405&lt;50, "Middle Age", TRUE, "Senior")</f>
        <v>Senior</v>
      </c>
      <c r="D4405" s="5">
        <v>24</v>
      </c>
      <c r="E4405" s="9">
        <v>112</v>
      </c>
      <c r="F4405" s="5" t="str" cm="1">
        <f t="array" ref="F4405">_xlfn.IFS(E4405&lt;50, "Low Income", E4405&lt;100, "Middle Income", TRUE,"High Income")</f>
        <v>High Income</v>
      </c>
      <c r="G4405" s="10">
        <v>92064</v>
      </c>
      <c r="H4405" s="9">
        <v>1</v>
      </c>
      <c r="I4405" s="9">
        <v>0</v>
      </c>
      <c r="J4405" s="5" t="str" cm="1">
        <f t="array" ref="J4405">_xlfn.IFS(I4405&lt;2,"Low", I4405&lt;5, "Middle", TRUE, "High")</f>
        <v>Low</v>
      </c>
      <c r="K4405" s="9">
        <v>1</v>
      </c>
      <c r="L4405" s="5" t="str" cm="1">
        <f t="array" ref="L4405">_xlfn.IFS(K4405=1,"undergraduate",K4405=2,"graduate",K4405=3,"professional")</f>
        <v>undergraduate</v>
      </c>
      <c r="M4405" s="9">
        <v>0</v>
      </c>
      <c r="N4405" s="5" t="str" cm="1">
        <f t="array" ref="N4405">_xlfn.IFS(M4405=0, "No Mortgage", M4405&lt;150, "Low Mortgage", TRUE, "High Mortgage")</f>
        <v>No Mortgage</v>
      </c>
      <c r="O4405" s="9">
        <v>0</v>
      </c>
      <c r="P4405" s="5" t="str">
        <f t="shared" si="136"/>
        <v>Rejected</v>
      </c>
      <c r="Q4405" s="9">
        <v>0</v>
      </c>
      <c r="R4405" s="9">
        <v>0</v>
      </c>
      <c r="S4405" s="5" t="str">
        <f t="shared" si="137"/>
        <v>No</v>
      </c>
      <c r="T4405" s="9">
        <v>0</v>
      </c>
      <c r="U4405" s="11">
        <v>0</v>
      </c>
    </row>
    <row r="4406" spans="1:21" x14ac:dyDescent="0.3">
      <c r="A4406" s="4">
        <v>4405</v>
      </c>
      <c r="B4406" s="5">
        <v>29</v>
      </c>
      <c r="C4406" s="5" t="str" cm="1">
        <f t="array" ref="C4406">_xlfn.IFS(B4406&lt;30, "Young", B4406&lt;50, "Middle Age", TRUE, "Senior")</f>
        <v>Young</v>
      </c>
      <c r="D4406" s="5">
        <v>5</v>
      </c>
      <c r="E4406" s="5">
        <v>34</v>
      </c>
      <c r="F4406" s="5" t="str" cm="1">
        <f t="array" ref="F4406">_xlfn.IFS(E4406&lt;50, "Low Income", E4406&lt;100, "Middle Income", TRUE,"High Income")</f>
        <v>Low Income</v>
      </c>
      <c r="G4406" s="6">
        <v>94301</v>
      </c>
      <c r="H4406" s="5">
        <v>1</v>
      </c>
      <c r="I4406" s="5">
        <v>0.4</v>
      </c>
      <c r="J4406" s="5" t="str" cm="1">
        <f t="array" ref="J4406">_xlfn.IFS(I4406&lt;2,"Low", I4406&lt;5, "Middle", TRUE, "High")</f>
        <v>Low</v>
      </c>
      <c r="K4406" s="5">
        <v>3</v>
      </c>
      <c r="L4406" s="5" t="str" cm="1">
        <f t="array" ref="L4406">_xlfn.IFS(K4406=1,"undergraduate",K4406=2,"graduate",K4406=3,"professional")</f>
        <v>professional</v>
      </c>
      <c r="M4406" s="5">
        <v>0</v>
      </c>
      <c r="N4406" s="5" t="str" cm="1">
        <f t="array" ref="N4406">_xlfn.IFS(M4406=0, "No Mortgage", M4406&lt;150, "Low Mortgage", TRUE, "High Mortgage")</f>
        <v>No Mortgage</v>
      </c>
      <c r="O4406" s="5">
        <v>0</v>
      </c>
      <c r="P4406" s="5" t="str">
        <f t="shared" si="136"/>
        <v>Rejected</v>
      </c>
      <c r="Q4406" s="5">
        <v>0</v>
      </c>
      <c r="R4406" s="5">
        <v>0</v>
      </c>
      <c r="S4406" s="5" t="str">
        <f t="shared" si="137"/>
        <v>No</v>
      </c>
      <c r="T4406" s="5">
        <v>0</v>
      </c>
      <c r="U4406" s="7">
        <v>0</v>
      </c>
    </row>
    <row r="4407" spans="1:21" x14ac:dyDescent="0.3">
      <c r="A4407" s="8">
        <v>4406</v>
      </c>
      <c r="B4407" s="9">
        <v>61</v>
      </c>
      <c r="C4407" s="5" t="str" cm="1">
        <f t="array" ref="C4407">_xlfn.IFS(B4407&lt;30, "Young", B4407&lt;50, "Middle Age", TRUE, "Senior")</f>
        <v>Senior</v>
      </c>
      <c r="D4407" s="5">
        <v>35</v>
      </c>
      <c r="E4407" s="9">
        <v>83</v>
      </c>
      <c r="F4407" s="5" t="str" cm="1">
        <f t="array" ref="F4407">_xlfn.IFS(E4407&lt;50, "Low Income", E4407&lt;100, "Middle Income", TRUE,"High Income")</f>
        <v>Middle Income</v>
      </c>
      <c r="G4407" s="10">
        <v>91320</v>
      </c>
      <c r="H4407" s="9">
        <v>2</v>
      </c>
      <c r="I4407" s="9">
        <v>1.7</v>
      </c>
      <c r="J4407" s="5" t="str" cm="1">
        <f t="array" ref="J4407">_xlfn.IFS(I4407&lt;2,"Low", I4407&lt;5, "Middle", TRUE, "High")</f>
        <v>Low</v>
      </c>
      <c r="K4407" s="9">
        <v>3</v>
      </c>
      <c r="L4407" s="5" t="str" cm="1">
        <f t="array" ref="L4407">_xlfn.IFS(K4407=1,"undergraduate",K4407=2,"graduate",K4407=3,"professional")</f>
        <v>professional</v>
      </c>
      <c r="M4407" s="9">
        <v>245</v>
      </c>
      <c r="N4407" s="5" t="str" cm="1">
        <f t="array" ref="N4407">_xlfn.IFS(M4407=0, "No Mortgage", M4407&lt;150, "Low Mortgage", TRUE, "High Mortgage")</f>
        <v>High Mortgage</v>
      </c>
      <c r="O4407" s="9">
        <v>0</v>
      </c>
      <c r="P4407" s="5" t="str">
        <f t="shared" si="136"/>
        <v>Rejected</v>
      </c>
      <c r="Q4407" s="9">
        <v>0</v>
      </c>
      <c r="R4407" s="9">
        <v>0</v>
      </c>
      <c r="S4407" s="5" t="str">
        <f t="shared" si="137"/>
        <v>No</v>
      </c>
      <c r="T4407" s="9">
        <v>1</v>
      </c>
      <c r="U4407" s="11">
        <v>0</v>
      </c>
    </row>
    <row r="4408" spans="1:21" x14ac:dyDescent="0.3">
      <c r="A4408" s="4">
        <v>4407</v>
      </c>
      <c r="B4408" s="5">
        <v>50</v>
      </c>
      <c r="C4408" s="5" t="str" cm="1">
        <f t="array" ref="C4408">_xlfn.IFS(B4408&lt;30, "Young", B4408&lt;50, "Middle Age", TRUE, "Senior")</f>
        <v>Senior</v>
      </c>
      <c r="D4408" s="5">
        <v>25</v>
      </c>
      <c r="E4408" s="5">
        <v>24</v>
      </c>
      <c r="F4408" s="5" t="str" cm="1">
        <f t="array" ref="F4408">_xlfn.IFS(E4408&lt;50, "Low Income", E4408&lt;100, "Middle Income", TRUE,"High Income")</f>
        <v>Low Income</v>
      </c>
      <c r="G4408" s="6">
        <v>95133</v>
      </c>
      <c r="H4408" s="5">
        <v>4</v>
      </c>
      <c r="I4408" s="5">
        <v>0.4</v>
      </c>
      <c r="J4408" s="5" t="str" cm="1">
        <f t="array" ref="J4408">_xlfn.IFS(I4408&lt;2,"Low", I4408&lt;5, "Middle", TRUE, "High")</f>
        <v>Low</v>
      </c>
      <c r="K4408" s="5">
        <v>2</v>
      </c>
      <c r="L4408" s="5" t="str" cm="1">
        <f t="array" ref="L4408">_xlfn.IFS(K4408=1,"undergraduate",K4408=2,"graduate",K4408=3,"professional")</f>
        <v>graduate</v>
      </c>
      <c r="M4408" s="5">
        <v>137</v>
      </c>
      <c r="N4408" s="5" t="str" cm="1">
        <f t="array" ref="N4408">_xlfn.IFS(M4408=0, "No Mortgage", M4408&lt;150, "Low Mortgage", TRUE, "High Mortgage")</f>
        <v>Low Mortgage</v>
      </c>
      <c r="O4408" s="5">
        <v>0</v>
      </c>
      <c r="P4408" s="5" t="str">
        <f t="shared" si="136"/>
        <v>Rejected</v>
      </c>
      <c r="Q4408" s="5">
        <v>0</v>
      </c>
      <c r="R4408" s="5">
        <v>0</v>
      </c>
      <c r="S4408" s="5" t="str">
        <f t="shared" si="137"/>
        <v>No</v>
      </c>
      <c r="T4408" s="5">
        <v>1</v>
      </c>
      <c r="U4408" s="7">
        <v>0</v>
      </c>
    </row>
    <row r="4409" spans="1:21" x14ac:dyDescent="0.3">
      <c r="A4409" s="8">
        <v>4408</v>
      </c>
      <c r="B4409" s="9">
        <v>37</v>
      </c>
      <c r="C4409" s="5" t="str" cm="1">
        <f t="array" ref="C4409">_xlfn.IFS(B4409&lt;30, "Young", B4409&lt;50, "Middle Age", TRUE, "Senior")</f>
        <v>Middle Age</v>
      </c>
      <c r="D4409" s="5">
        <v>13</v>
      </c>
      <c r="E4409" s="9">
        <v>71</v>
      </c>
      <c r="F4409" s="5" t="str" cm="1">
        <f t="array" ref="F4409">_xlfn.IFS(E4409&lt;50, "Low Income", E4409&lt;100, "Middle Income", TRUE,"High Income")</f>
        <v>Middle Income</v>
      </c>
      <c r="G4409" s="10">
        <v>90755</v>
      </c>
      <c r="H4409" s="9">
        <v>2</v>
      </c>
      <c r="I4409" s="9">
        <v>1.7</v>
      </c>
      <c r="J4409" s="5" t="str" cm="1">
        <f t="array" ref="J4409">_xlfn.IFS(I4409&lt;2,"Low", I4409&lt;5, "Middle", TRUE, "High")</f>
        <v>Low</v>
      </c>
      <c r="K4409" s="9">
        <v>2</v>
      </c>
      <c r="L4409" s="5" t="str" cm="1">
        <f t="array" ref="L4409">_xlfn.IFS(K4409=1,"undergraduate",K4409=2,"graduate",K4409=3,"professional")</f>
        <v>graduate</v>
      </c>
      <c r="M4409" s="9">
        <v>0</v>
      </c>
      <c r="N4409" s="5" t="str" cm="1">
        <f t="array" ref="N4409">_xlfn.IFS(M4409=0, "No Mortgage", M4409&lt;150, "Low Mortgage", TRUE, "High Mortgage")</f>
        <v>No Mortgage</v>
      </c>
      <c r="O4409" s="9">
        <v>0</v>
      </c>
      <c r="P4409" s="5" t="str">
        <f t="shared" si="136"/>
        <v>Rejected</v>
      </c>
      <c r="Q4409" s="9">
        <v>0</v>
      </c>
      <c r="R4409" s="9">
        <v>0</v>
      </c>
      <c r="S4409" s="5" t="str">
        <f t="shared" si="137"/>
        <v>No</v>
      </c>
      <c r="T4409" s="9">
        <v>1</v>
      </c>
      <c r="U4409" s="11">
        <v>1</v>
      </c>
    </row>
    <row r="4410" spans="1:21" x14ac:dyDescent="0.3">
      <c r="A4410" s="4">
        <v>4409</v>
      </c>
      <c r="B4410" s="5">
        <v>64</v>
      </c>
      <c r="C4410" s="5" t="str" cm="1">
        <f t="array" ref="C4410">_xlfn.IFS(B4410&lt;30, "Young", B4410&lt;50, "Middle Age", TRUE, "Senior")</f>
        <v>Senior</v>
      </c>
      <c r="D4410" s="5">
        <v>40</v>
      </c>
      <c r="E4410" s="5">
        <v>181</v>
      </c>
      <c r="F4410" s="5" t="str" cm="1">
        <f t="array" ref="F4410">_xlfn.IFS(E4410&lt;50, "Low Income", E4410&lt;100, "Middle Income", TRUE,"High Income")</f>
        <v>High Income</v>
      </c>
      <c r="G4410" s="6">
        <v>93403</v>
      </c>
      <c r="H4410" s="5">
        <v>2</v>
      </c>
      <c r="I4410" s="5">
        <v>2.2999999999999998</v>
      </c>
      <c r="J4410" s="5" t="str" cm="1">
        <f t="array" ref="J4410">_xlfn.IFS(I4410&lt;2,"Low", I4410&lt;5, "Middle", TRUE, "High")</f>
        <v>Middle</v>
      </c>
      <c r="K4410" s="5">
        <v>2</v>
      </c>
      <c r="L4410" s="5" t="str" cm="1">
        <f t="array" ref="L4410">_xlfn.IFS(K4410=1,"undergraduate",K4410=2,"graduate",K4410=3,"professional")</f>
        <v>graduate</v>
      </c>
      <c r="M4410" s="5">
        <v>0</v>
      </c>
      <c r="N4410" s="5" t="str" cm="1">
        <f t="array" ref="N4410">_xlfn.IFS(M4410=0, "No Mortgage", M4410&lt;150, "Low Mortgage", TRUE, "High Mortgage")</f>
        <v>No Mortgage</v>
      </c>
      <c r="O4410" s="5">
        <v>1</v>
      </c>
      <c r="P4410" s="5" t="str">
        <f t="shared" si="136"/>
        <v>Accepted</v>
      </c>
      <c r="Q4410" s="5">
        <v>0</v>
      </c>
      <c r="R4410" s="5">
        <v>1</v>
      </c>
      <c r="S4410" s="5" t="str">
        <f t="shared" si="137"/>
        <v>Yes</v>
      </c>
      <c r="T4410" s="5">
        <v>1</v>
      </c>
      <c r="U4410" s="7">
        <v>1</v>
      </c>
    </row>
    <row r="4411" spans="1:21" x14ac:dyDescent="0.3">
      <c r="A4411" s="8">
        <v>4410</v>
      </c>
      <c r="B4411" s="9">
        <v>43</v>
      </c>
      <c r="C4411" s="5" t="str" cm="1">
        <f t="array" ref="C4411">_xlfn.IFS(B4411&lt;30, "Young", B4411&lt;50, "Middle Age", TRUE, "Senior")</f>
        <v>Middle Age</v>
      </c>
      <c r="D4411" s="5">
        <v>19</v>
      </c>
      <c r="E4411" s="9">
        <v>75</v>
      </c>
      <c r="F4411" s="5" t="str" cm="1">
        <f t="array" ref="F4411">_xlfn.IFS(E4411&lt;50, "Low Income", E4411&lt;100, "Middle Income", TRUE,"High Income")</f>
        <v>Middle Income</v>
      </c>
      <c r="G4411" s="10">
        <v>91765</v>
      </c>
      <c r="H4411" s="9">
        <v>4</v>
      </c>
      <c r="I4411" s="9">
        <v>0.2</v>
      </c>
      <c r="J4411" s="5" t="str" cm="1">
        <f t="array" ref="J4411">_xlfn.IFS(I4411&lt;2,"Low", I4411&lt;5, "Middle", TRUE, "High")</f>
        <v>Low</v>
      </c>
      <c r="K4411" s="9">
        <v>3</v>
      </c>
      <c r="L4411" s="5" t="str" cm="1">
        <f t="array" ref="L4411">_xlfn.IFS(K4411=1,"undergraduate",K4411=2,"graduate",K4411=3,"professional")</f>
        <v>professional</v>
      </c>
      <c r="M4411" s="9">
        <v>102</v>
      </c>
      <c r="N4411" s="5" t="str" cm="1">
        <f t="array" ref="N4411">_xlfn.IFS(M4411=0, "No Mortgage", M4411&lt;150, "Low Mortgage", TRUE, "High Mortgage")</f>
        <v>Low Mortgage</v>
      </c>
      <c r="O4411" s="9">
        <v>0</v>
      </c>
      <c r="P4411" s="5" t="str">
        <f t="shared" si="136"/>
        <v>Rejected</v>
      </c>
      <c r="Q4411" s="9">
        <v>0</v>
      </c>
      <c r="R4411" s="9">
        <v>0</v>
      </c>
      <c r="S4411" s="5" t="str">
        <f t="shared" si="137"/>
        <v>No</v>
      </c>
      <c r="T4411" s="9">
        <v>1</v>
      </c>
      <c r="U4411" s="11">
        <v>0</v>
      </c>
    </row>
    <row r="4412" spans="1:21" x14ac:dyDescent="0.3">
      <c r="A4412" s="4">
        <v>4411</v>
      </c>
      <c r="B4412" s="5">
        <v>39</v>
      </c>
      <c r="C4412" s="5" t="str" cm="1">
        <f t="array" ref="C4412">_xlfn.IFS(B4412&lt;30, "Young", B4412&lt;50, "Middle Age", TRUE, "Senior")</f>
        <v>Middle Age</v>
      </c>
      <c r="D4412" s="5">
        <v>14</v>
      </c>
      <c r="E4412" s="5">
        <v>153</v>
      </c>
      <c r="F4412" s="5" t="str" cm="1">
        <f t="array" ref="F4412">_xlfn.IFS(E4412&lt;50, "Low Income", E4412&lt;100, "Middle Income", TRUE,"High Income")</f>
        <v>High Income</v>
      </c>
      <c r="G4412" s="6">
        <v>91614</v>
      </c>
      <c r="H4412" s="5">
        <v>2</v>
      </c>
      <c r="I4412" s="5">
        <v>3</v>
      </c>
      <c r="J4412" s="5" t="str" cm="1">
        <f t="array" ref="J4412">_xlfn.IFS(I4412&lt;2,"Low", I4412&lt;5, "Middle", TRUE, "High")</f>
        <v>Middle</v>
      </c>
      <c r="K4412" s="5">
        <v>1</v>
      </c>
      <c r="L4412" s="5" t="str" cm="1">
        <f t="array" ref="L4412">_xlfn.IFS(K4412=1,"undergraduate",K4412=2,"graduate",K4412=3,"professional")</f>
        <v>undergraduate</v>
      </c>
      <c r="M4412" s="5">
        <v>0</v>
      </c>
      <c r="N4412" s="5" t="str" cm="1">
        <f t="array" ref="N4412">_xlfn.IFS(M4412=0, "No Mortgage", M4412&lt;150, "Low Mortgage", TRUE, "High Mortgage")</f>
        <v>No Mortgage</v>
      </c>
      <c r="O4412" s="5">
        <v>0</v>
      </c>
      <c r="P4412" s="5" t="str">
        <f t="shared" si="136"/>
        <v>Rejected</v>
      </c>
      <c r="Q4412" s="5">
        <v>0</v>
      </c>
      <c r="R4412" s="5">
        <v>0</v>
      </c>
      <c r="S4412" s="5" t="str">
        <f t="shared" si="137"/>
        <v>No</v>
      </c>
      <c r="T4412" s="5">
        <v>0</v>
      </c>
      <c r="U4412" s="7">
        <v>0</v>
      </c>
    </row>
    <row r="4413" spans="1:21" x14ac:dyDescent="0.3">
      <c r="A4413" s="8">
        <v>4412</v>
      </c>
      <c r="B4413" s="9">
        <v>23</v>
      </c>
      <c r="C4413" s="5" t="str" cm="1">
        <f t="array" ref="C4413">_xlfn.IFS(B4413&lt;30, "Young", B4413&lt;50, "Middle Age", TRUE, "Senior")</f>
        <v>Young</v>
      </c>
      <c r="D4413" s="5">
        <v>2</v>
      </c>
      <c r="E4413" s="9">
        <v>75</v>
      </c>
      <c r="F4413" s="5" t="str" cm="1">
        <f t="array" ref="F4413">_xlfn.IFS(E4413&lt;50, "Low Income", E4413&lt;100, "Middle Income", TRUE,"High Income")</f>
        <v>Middle Income</v>
      </c>
      <c r="G4413" s="10">
        <v>90291</v>
      </c>
      <c r="H4413" s="9">
        <v>2</v>
      </c>
      <c r="I4413" s="9">
        <v>1.8</v>
      </c>
      <c r="J4413" s="5" t="str" cm="1">
        <f t="array" ref="J4413">_xlfn.IFS(I4413&lt;2,"Low", I4413&lt;5, "Middle", TRUE, "High")</f>
        <v>Low</v>
      </c>
      <c r="K4413" s="9">
        <v>2</v>
      </c>
      <c r="L4413" s="5" t="str" cm="1">
        <f t="array" ref="L4413">_xlfn.IFS(K4413=1,"undergraduate",K4413=2,"graduate",K4413=3,"professional")</f>
        <v>graduate</v>
      </c>
      <c r="M4413" s="9">
        <v>0</v>
      </c>
      <c r="N4413" s="5" t="str" cm="1">
        <f t="array" ref="N4413">_xlfn.IFS(M4413=0, "No Mortgage", M4413&lt;150, "Low Mortgage", TRUE, "High Mortgage")</f>
        <v>No Mortgage</v>
      </c>
      <c r="O4413" s="9">
        <v>0</v>
      </c>
      <c r="P4413" s="5" t="str">
        <f t="shared" si="136"/>
        <v>Rejected</v>
      </c>
      <c r="Q4413" s="9">
        <v>0</v>
      </c>
      <c r="R4413" s="9">
        <v>0</v>
      </c>
      <c r="S4413" s="5" t="str">
        <f t="shared" si="137"/>
        <v>No</v>
      </c>
      <c r="T4413" s="9">
        <v>1</v>
      </c>
      <c r="U4413" s="11">
        <v>1</v>
      </c>
    </row>
    <row r="4414" spans="1:21" x14ac:dyDescent="0.3">
      <c r="A4414" s="4">
        <v>4413</v>
      </c>
      <c r="B4414" s="5">
        <v>34</v>
      </c>
      <c r="C4414" s="5" t="str" cm="1">
        <f t="array" ref="C4414">_xlfn.IFS(B4414&lt;30, "Young", B4414&lt;50, "Middle Age", TRUE, "Senior")</f>
        <v>Middle Age</v>
      </c>
      <c r="D4414" s="5">
        <v>10</v>
      </c>
      <c r="E4414" s="5">
        <v>19</v>
      </c>
      <c r="F4414" s="5" t="str" cm="1">
        <f t="array" ref="F4414">_xlfn.IFS(E4414&lt;50, "Low Income", E4414&lt;100, "Middle Income", TRUE,"High Income")</f>
        <v>Low Income</v>
      </c>
      <c r="G4414" s="6">
        <v>91711</v>
      </c>
      <c r="H4414" s="5">
        <v>4</v>
      </c>
      <c r="I4414" s="5">
        <v>0.4</v>
      </c>
      <c r="J4414" s="5" t="str" cm="1">
        <f t="array" ref="J4414">_xlfn.IFS(I4414&lt;2,"Low", I4414&lt;5, "Middle", TRUE, "High")</f>
        <v>Low</v>
      </c>
      <c r="K4414" s="5">
        <v>2</v>
      </c>
      <c r="L4414" s="5" t="str" cm="1">
        <f t="array" ref="L4414">_xlfn.IFS(K4414=1,"undergraduate",K4414=2,"graduate",K4414=3,"professional")</f>
        <v>graduate</v>
      </c>
      <c r="M4414" s="5">
        <v>0</v>
      </c>
      <c r="N4414" s="5" t="str" cm="1">
        <f t="array" ref="N4414">_xlfn.IFS(M4414=0, "No Mortgage", M4414&lt;150, "Low Mortgage", TRUE, "High Mortgage")</f>
        <v>No Mortgage</v>
      </c>
      <c r="O4414" s="5">
        <v>0</v>
      </c>
      <c r="P4414" s="5" t="str">
        <f t="shared" si="136"/>
        <v>Rejected</v>
      </c>
      <c r="Q4414" s="5">
        <v>0</v>
      </c>
      <c r="R4414" s="5">
        <v>0</v>
      </c>
      <c r="S4414" s="5" t="str">
        <f t="shared" si="137"/>
        <v>No</v>
      </c>
      <c r="T4414" s="5">
        <v>0</v>
      </c>
      <c r="U4414" s="7">
        <v>0</v>
      </c>
    </row>
    <row r="4415" spans="1:21" x14ac:dyDescent="0.3">
      <c r="A4415" s="8">
        <v>4414</v>
      </c>
      <c r="B4415" s="9">
        <v>29</v>
      </c>
      <c r="C4415" s="5" t="str" cm="1">
        <f t="array" ref="C4415">_xlfn.IFS(B4415&lt;30, "Young", B4415&lt;50, "Middle Age", TRUE, "Senior")</f>
        <v>Young</v>
      </c>
      <c r="D4415" s="5">
        <v>2</v>
      </c>
      <c r="E4415" s="9">
        <v>31</v>
      </c>
      <c r="F4415" s="5" t="str" cm="1">
        <f t="array" ref="F4415">_xlfn.IFS(E4415&lt;50, "Low Income", E4415&lt;100, "Middle Income", TRUE,"High Income")</f>
        <v>Low Income</v>
      </c>
      <c r="G4415" s="10">
        <v>91775</v>
      </c>
      <c r="H4415" s="9">
        <v>4</v>
      </c>
      <c r="I4415" s="9">
        <v>1.5</v>
      </c>
      <c r="J4415" s="5" t="str" cm="1">
        <f t="array" ref="J4415">_xlfn.IFS(I4415&lt;2,"Low", I4415&lt;5, "Middle", TRUE, "High")</f>
        <v>Low</v>
      </c>
      <c r="K4415" s="9">
        <v>2</v>
      </c>
      <c r="L4415" s="5" t="str" cm="1">
        <f t="array" ref="L4415">_xlfn.IFS(K4415=1,"undergraduate",K4415=2,"graduate",K4415=3,"professional")</f>
        <v>graduate</v>
      </c>
      <c r="M4415" s="9">
        <v>0</v>
      </c>
      <c r="N4415" s="5" t="str" cm="1">
        <f t="array" ref="N4415">_xlfn.IFS(M4415=0, "No Mortgage", M4415&lt;150, "Low Mortgage", TRUE, "High Mortgage")</f>
        <v>No Mortgage</v>
      </c>
      <c r="O4415" s="9">
        <v>0</v>
      </c>
      <c r="P4415" s="5" t="str">
        <f t="shared" si="136"/>
        <v>Rejected</v>
      </c>
      <c r="Q4415" s="9">
        <v>0</v>
      </c>
      <c r="R4415" s="9">
        <v>0</v>
      </c>
      <c r="S4415" s="5" t="str">
        <f t="shared" si="137"/>
        <v>No</v>
      </c>
      <c r="T4415" s="9">
        <v>0</v>
      </c>
      <c r="U4415" s="11">
        <v>1</v>
      </c>
    </row>
    <row r="4416" spans="1:21" x14ac:dyDescent="0.3">
      <c r="A4416" s="4">
        <v>4415</v>
      </c>
      <c r="B4416" s="5">
        <v>33</v>
      </c>
      <c r="C4416" s="5" t="str" cm="1">
        <f t="array" ref="C4416">_xlfn.IFS(B4416&lt;30, "Young", B4416&lt;50, "Middle Age", TRUE, "Senior")</f>
        <v>Middle Age</v>
      </c>
      <c r="D4416" s="5">
        <v>8</v>
      </c>
      <c r="E4416" s="5">
        <v>178</v>
      </c>
      <c r="F4416" s="5" t="str" cm="1">
        <f t="array" ref="F4416">_xlfn.IFS(E4416&lt;50, "Low Income", E4416&lt;100, "Middle Income", TRUE,"High Income")</f>
        <v>High Income</v>
      </c>
      <c r="G4416" s="6">
        <v>94720</v>
      </c>
      <c r="H4416" s="5">
        <v>3</v>
      </c>
      <c r="I4416" s="5">
        <v>8.5</v>
      </c>
      <c r="J4416" s="5" t="str" cm="1">
        <f t="array" ref="J4416">_xlfn.IFS(I4416&lt;2,"Low", I4416&lt;5, "Middle", TRUE, "High")</f>
        <v>High</v>
      </c>
      <c r="K4416" s="5">
        <v>1</v>
      </c>
      <c r="L4416" s="5" t="str" cm="1">
        <f t="array" ref="L4416">_xlfn.IFS(K4416=1,"undergraduate",K4416=2,"graduate",K4416=3,"professional")</f>
        <v>undergraduate</v>
      </c>
      <c r="M4416" s="5">
        <v>0</v>
      </c>
      <c r="N4416" s="5" t="str" cm="1">
        <f t="array" ref="N4416">_xlfn.IFS(M4416=0, "No Mortgage", M4416&lt;150, "Low Mortgage", TRUE, "High Mortgage")</f>
        <v>No Mortgage</v>
      </c>
      <c r="O4416" s="5">
        <v>1</v>
      </c>
      <c r="P4416" s="5" t="str">
        <f t="shared" si="136"/>
        <v>Accepted</v>
      </c>
      <c r="Q4416" s="5">
        <v>1</v>
      </c>
      <c r="R4416" s="5">
        <v>1</v>
      </c>
      <c r="S4416" s="5" t="str">
        <f t="shared" si="137"/>
        <v>Yes</v>
      </c>
      <c r="T4416" s="5">
        <v>1</v>
      </c>
      <c r="U4416" s="7">
        <v>0</v>
      </c>
    </row>
    <row r="4417" spans="1:21" x14ac:dyDescent="0.3">
      <c r="A4417" s="8">
        <v>4416</v>
      </c>
      <c r="B4417" s="9">
        <v>60</v>
      </c>
      <c r="C4417" s="5" t="str" cm="1">
        <f t="array" ref="C4417">_xlfn.IFS(B4417&lt;30, "Young", B4417&lt;50, "Middle Age", TRUE, "Senior")</f>
        <v>Senior</v>
      </c>
      <c r="D4417" s="5">
        <v>35</v>
      </c>
      <c r="E4417" s="9">
        <v>65</v>
      </c>
      <c r="F4417" s="5" t="str" cm="1">
        <f t="array" ref="F4417">_xlfn.IFS(E4417&lt;50, "Low Income", E4417&lt;100, "Middle Income", TRUE,"High Income")</f>
        <v>Middle Income</v>
      </c>
      <c r="G4417" s="10">
        <v>90245</v>
      </c>
      <c r="H4417" s="9">
        <v>2</v>
      </c>
      <c r="I4417" s="9">
        <v>1.5</v>
      </c>
      <c r="J4417" s="5" t="str" cm="1">
        <f t="array" ref="J4417">_xlfn.IFS(I4417&lt;2,"Low", I4417&lt;5, "Middle", TRUE, "High")</f>
        <v>Low</v>
      </c>
      <c r="K4417" s="9">
        <v>1</v>
      </c>
      <c r="L4417" s="5" t="str" cm="1">
        <f t="array" ref="L4417">_xlfn.IFS(K4417=1,"undergraduate",K4417=2,"graduate",K4417=3,"professional")</f>
        <v>undergraduate</v>
      </c>
      <c r="M4417" s="9">
        <v>220</v>
      </c>
      <c r="N4417" s="5" t="str" cm="1">
        <f t="array" ref="N4417">_xlfn.IFS(M4417=0, "No Mortgage", M4417&lt;150, "Low Mortgage", TRUE, "High Mortgage")</f>
        <v>High Mortgage</v>
      </c>
      <c r="O4417" s="9">
        <v>0</v>
      </c>
      <c r="P4417" s="5" t="str">
        <f t="shared" si="136"/>
        <v>Rejected</v>
      </c>
      <c r="Q4417" s="9">
        <v>0</v>
      </c>
      <c r="R4417" s="9">
        <v>0</v>
      </c>
      <c r="S4417" s="5" t="str">
        <f t="shared" si="137"/>
        <v>No</v>
      </c>
      <c r="T4417" s="9">
        <v>0</v>
      </c>
      <c r="U4417" s="11">
        <v>1</v>
      </c>
    </row>
    <row r="4418" spans="1:21" x14ac:dyDescent="0.3">
      <c r="A4418" s="4">
        <v>4417</v>
      </c>
      <c r="B4418" s="5">
        <v>49</v>
      </c>
      <c r="C4418" s="5" t="str" cm="1">
        <f t="array" ref="C4418">_xlfn.IFS(B4418&lt;30, "Young", B4418&lt;50, "Middle Age", TRUE, "Senior")</f>
        <v>Middle Age</v>
      </c>
      <c r="D4418" s="5">
        <v>25</v>
      </c>
      <c r="E4418" s="5">
        <v>8</v>
      </c>
      <c r="F4418" s="5" t="str" cm="1">
        <f t="array" ref="F4418">_xlfn.IFS(E4418&lt;50, "Low Income", E4418&lt;100, "Middle Income", TRUE,"High Income")</f>
        <v>Low Income</v>
      </c>
      <c r="G4418" s="6">
        <v>94720</v>
      </c>
      <c r="H4418" s="5">
        <v>1</v>
      </c>
      <c r="I4418" s="5">
        <v>0.3</v>
      </c>
      <c r="J4418" s="5" t="str" cm="1">
        <f t="array" ref="J4418">_xlfn.IFS(I4418&lt;2,"Low", I4418&lt;5, "Middle", TRUE, "High")</f>
        <v>Low</v>
      </c>
      <c r="K4418" s="5">
        <v>1</v>
      </c>
      <c r="L4418" s="5" t="str" cm="1">
        <f t="array" ref="L4418">_xlfn.IFS(K4418=1,"undergraduate",K4418=2,"graduate",K4418=3,"professional")</f>
        <v>undergraduate</v>
      </c>
      <c r="M4418" s="5">
        <v>97</v>
      </c>
      <c r="N4418" s="5" t="str" cm="1">
        <f t="array" ref="N4418">_xlfn.IFS(M4418=0, "No Mortgage", M4418&lt;150, "Low Mortgage", TRUE, "High Mortgage")</f>
        <v>Low Mortgage</v>
      </c>
      <c r="O4418" s="5">
        <v>0</v>
      </c>
      <c r="P4418" s="5" t="str">
        <f t="shared" si="136"/>
        <v>Rejected</v>
      </c>
      <c r="Q4418" s="5">
        <v>0</v>
      </c>
      <c r="R4418" s="5">
        <v>0</v>
      </c>
      <c r="S4418" s="5" t="str">
        <f t="shared" si="137"/>
        <v>No</v>
      </c>
      <c r="T4418" s="5">
        <v>0</v>
      </c>
      <c r="U4418" s="7">
        <v>0</v>
      </c>
    </row>
    <row r="4419" spans="1:21" x14ac:dyDescent="0.3">
      <c r="A4419" s="8">
        <v>4418</v>
      </c>
      <c r="B4419" s="9">
        <v>54</v>
      </c>
      <c r="C4419" s="5" t="str" cm="1">
        <f t="array" ref="C4419">_xlfn.IFS(B4419&lt;30, "Young", B4419&lt;50, "Middle Age", TRUE, "Senior")</f>
        <v>Senior</v>
      </c>
      <c r="D4419" s="5">
        <v>28</v>
      </c>
      <c r="E4419" s="9">
        <v>92</v>
      </c>
      <c r="F4419" s="5" t="str" cm="1">
        <f t="array" ref="F4419">_xlfn.IFS(E4419&lt;50, "Low Income", E4419&lt;100, "Middle Income", TRUE,"High Income")</f>
        <v>Middle Income</v>
      </c>
      <c r="G4419" s="10">
        <v>92374</v>
      </c>
      <c r="H4419" s="9">
        <v>2</v>
      </c>
      <c r="I4419" s="9">
        <v>1.1000000000000001</v>
      </c>
      <c r="J4419" s="5" t="str" cm="1">
        <f t="array" ref="J4419">_xlfn.IFS(I4419&lt;2,"Low", I4419&lt;5, "Middle", TRUE, "High")</f>
        <v>Low</v>
      </c>
      <c r="K4419" s="9">
        <v>1</v>
      </c>
      <c r="L4419" s="5" t="str" cm="1">
        <f t="array" ref="L4419">_xlfn.IFS(K4419=1,"undergraduate",K4419=2,"graduate",K4419=3,"professional")</f>
        <v>undergraduate</v>
      </c>
      <c r="M4419" s="9">
        <v>0</v>
      </c>
      <c r="N4419" s="5" t="str" cm="1">
        <f t="array" ref="N4419">_xlfn.IFS(M4419=0, "No Mortgage", M4419&lt;150, "Low Mortgage", TRUE, "High Mortgage")</f>
        <v>No Mortgage</v>
      </c>
      <c r="O4419" s="9">
        <v>0</v>
      </c>
      <c r="P4419" s="5" t="str">
        <f t="shared" ref="P4419:P4482" si="138">IF(O4419=0, "Rejected", "Accepted")</f>
        <v>Rejected</v>
      </c>
      <c r="Q4419" s="9">
        <v>0</v>
      </c>
      <c r="R4419" s="9">
        <v>0</v>
      </c>
      <c r="S4419" s="5" t="str">
        <f t="shared" ref="S4419:S4482" si="139">IF(R4419=0,"No","Yes")</f>
        <v>No</v>
      </c>
      <c r="T4419" s="9">
        <v>1</v>
      </c>
      <c r="U4419" s="11">
        <v>0</v>
      </c>
    </row>
    <row r="4420" spans="1:21" x14ac:dyDescent="0.3">
      <c r="A4420" s="4">
        <v>4419</v>
      </c>
      <c r="B4420" s="5">
        <v>59</v>
      </c>
      <c r="C4420" s="5" t="str" cm="1">
        <f t="array" ref="C4420">_xlfn.IFS(B4420&lt;30, "Young", B4420&lt;50, "Middle Age", TRUE, "Senior")</f>
        <v>Senior</v>
      </c>
      <c r="D4420" s="5">
        <v>34</v>
      </c>
      <c r="E4420" s="5">
        <v>145</v>
      </c>
      <c r="F4420" s="5" t="str" cm="1">
        <f t="array" ref="F4420">_xlfn.IFS(E4420&lt;50, "Low Income", E4420&lt;100, "Middle Income", TRUE,"High Income")</f>
        <v>High Income</v>
      </c>
      <c r="G4420" s="6">
        <v>95125</v>
      </c>
      <c r="H4420" s="5">
        <v>4</v>
      </c>
      <c r="I4420" s="5">
        <v>1.8</v>
      </c>
      <c r="J4420" s="5" t="str" cm="1">
        <f t="array" ref="J4420">_xlfn.IFS(I4420&lt;2,"Low", I4420&lt;5, "Middle", TRUE, "High")</f>
        <v>Low</v>
      </c>
      <c r="K4420" s="5">
        <v>1</v>
      </c>
      <c r="L4420" s="5" t="str" cm="1">
        <f t="array" ref="L4420">_xlfn.IFS(K4420=1,"undergraduate",K4420=2,"graduate",K4420=3,"professional")</f>
        <v>undergraduate</v>
      </c>
      <c r="M4420" s="5">
        <v>198</v>
      </c>
      <c r="N4420" s="5" t="str" cm="1">
        <f t="array" ref="N4420">_xlfn.IFS(M4420=0, "No Mortgage", M4420&lt;150, "Low Mortgage", TRUE, "High Mortgage")</f>
        <v>High Mortgage</v>
      </c>
      <c r="O4420" s="5">
        <v>1</v>
      </c>
      <c r="P4420" s="5" t="str">
        <f t="shared" si="138"/>
        <v>Accepted</v>
      </c>
      <c r="Q4420" s="5">
        <v>0</v>
      </c>
      <c r="R4420" s="5">
        <v>0</v>
      </c>
      <c r="S4420" s="5" t="str">
        <f t="shared" si="139"/>
        <v>No</v>
      </c>
      <c r="T4420" s="5">
        <v>1</v>
      </c>
      <c r="U4420" s="7">
        <v>0</v>
      </c>
    </row>
    <row r="4421" spans="1:21" x14ac:dyDescent="0.3">
      <c r="A4421" s="8">
        <v>4420</v>
      </c>
      <c r="B4421" s="9">
        <v>42</v>
      </c>
      <c r="C4421" s="5" t="str" cm="1">
        <f t="array" ref="C4421">_xlfn.IFS(B4421&lt;30, "Young", B4421&lt;50, "Middle Age", TRUE, "Senior")</f>
        <v>Middle Age</v>
      </c>
      <c r="D4421" s="5">
        <v>17</v>
      </c>
      <c r="E4421" s="9">
        <v>85</v>
      </c>
      <c r="F4421" s="5" t="str" cm="1">
        <f t="array" ref="F4421">_xlfn.IFS(E4421&lt;50, "Low Income", E4421&lt;100, "Middle Income", TRUE,"High Income")</f>
        <v>Middle Income</v>
      </c>
      <c r="G4421" s="10">
        <v>93065</v>
      </c>
      <c r="H4421" s="9">
        <v>1</v>
      </c>
      <c r="I4421" s="9">
        <v>3.7</v>
      </c>
      <c r="J4421" s="5" t="str" cm="1">
        <f t="array" ref="J4421">_xlfn.IFS(I4421&lt;2,"Low", I4421&lt;5, "Middle", TRUE, "High")</f>
        <v>Middle</v>
      </c>
      <c r="K4421" s="9">
        <v>3</v>
      </c>
      <c r="L4421" s="5" t="str" cm="1">
        <f t="array" ref="L4421">_xlfn.IFS(K4421=1,"undergraduate",K4421=2,"graduate",K4421=3,"professional")</f>
        <v>professional</v>
      </c>
      <c r="M4421" s="9">
        <v>272</v>
      </c>
      <c r="N4421" s="5" t="str" cm="1">
        <f t="array" ref="N4421">_xlfn.IFS(M4421=0, "No Mortgage", M4421&lt;150, "Low Mortgage", TRUE, "High Mortgage")</f>
        <v>High Mortgage</v>
      </c>
      <c r="O4421" s="9">
        <v>0</v>
      </c>
      <c r="P4421" s="5" t="str">
        <f t="shared" si="138"/>
        <v>Rejected</v>
      </c>
      <c r="Q4421" s="9">
        <v>0</v>
      </c>
      <c r="R4421" s="9">
        <v>0</v>
      </c>
      <c r="S4421" s="5" t="str">
        <f t="shared" si="139"/>
        <v>No</v>
      </c>
      <c r="T4421" s="9">
        <v>0</v>
      </c>
      <c r="U4421" s="11">
        <v>0</v>
      </c>
    </row>
    <row r="4422" spans="1:21" x14ac:dyDescent="0.3">
      <c r="A4422" s="4">
        <v>4421</v>
      </c>
      <c r="B4422" s="5">
        <v>62</v>
      </c>
      <c r="C4422" s="5" t="str" cm="1">
        <f t="array" ref="C4422">_xlfn.IFS(B4422&lt;30, "Young", B4422&lt;50, "Middle Age", TRUE, "Senior")</f>
        <v>Senior</v>
      </c>
      <c r="D4422" s="5">
        <v>38</v>
      </c>
      <c r="E4422" s="5">
        <v>149</v>
      </c>
      <c r="F4422" s="5" t="str" cm="1">
        <f t="array" ref="F4422">_xlfn.IFS(E4422&lt;50, "Low Income", E4422&lt;100, "Middle Income", TRUE,"High Income")</f>
        <v>High Income</v>
      </c>
      <c r="G4422" s="6">
        <v>92130</v>
      </c>
      <c r="H4422" s="5">
        <v>1</v>
      </c>
      <c r="I4422" s="5">
        <v>4.7</v>
      </c>
      <c r="J4422" s="5" t="str" cm="1">
        <f t="array" ref="J4422">_xlfn.IFS(I4422&lt;2,"Low", I4422&lt;5, "Middle", TRUE, "High")</f>
        <v>Middle</v>
      </c>
      <c r="K4422" s="5">
        <v>1</v>
      </c>
      <c r="L4422" s="5" t="str" cm="1">
        <f t="array" ref="L4422">_xlfn.IFS(K4422=1,"undergraduate",K4422=2,"graduate",K4422=3,"professional")</f>
        <v>undergraduate</v>
      </c>
      <c r="M4422" s="5">
        <v>0</v>
      </c>
      <c r="N4422" s="5" t="str" cm="1">
        <f t="array" ref="N4422">_xlfn.IFS(M4422=0, "No Mortgage", M4422&lt;150, "Low Mortgage", TRUE, "High Mortgage")</f>
        <v>No Mortgage</v>
      </c>
      <c r="O4422" s="5">
        <v>0</v>
      </c>
      <c r="P4422" s="5" t="str">
        <f t="shared" si="138"/>
        <v>Rejected</v>
      </c>
      <c r="Q4422" s="5">
        <v>0</v>
      </c>
      <c r="R4422" s="5">
        <v>0</v>
      </c>
      <c r="S4422" s="5" t="str">
        <f t="shared" si="139"/>
        <v>No</v>
      </c>
      <c r="T4422" s="5">
        <v>1</v>
      </c>
      <c r="U4422" s="7">
        <v>0</v>
      </c>
    </row>
    <row r="4423" spans="1:21" x14ac:dyDescent="0.3">
      <c r="A4423" s="8">
        <v>4422</v>
      </c>
      <c r="B4423" s="9">
        <v>63</v>
      </c>
      <c r="C4423" s="5" t="str" cm="1">
        <f t="array" ref="C4423">_xlfn.IFS(B4423&lt;30, "Young", B4423&lt;50, "Middle Age", TRUE, "Senior")</f>
        <v>Senior</v>
      </c>
      <c r="D4423" s="5">
        <v>38</v>
      </c>
      <c r="E4423" s="9">
        <v>9</v>
      </c>
      <c r="F4423" s="5" t="str" cm="1">
        <f t="array" ref="F4423">_xlfn.IFS(E4423&lt;50, "Low Income", E4423&lt;100, "Middle Income", TRUE,"High Income")</f>
        <v>Low Income</v>
      </c>
      <c r="G4423" s="10">
        <v>94707</v>
      </c>
      <c r="H4423" s="9">
        <v>4</v>
      </c>
      <c r="I4423" s="9">
        <v>0.6</v>
      </c>
      <c r="J4423" s="5" t="str" cm="1">
        <f t="array" ref="J4423">_xlfn.IFS(I4423&lt;2,"Low", I4423&lt;5, "Middle", TRUE, "High")</f>
        <v>Low</v>
      </c>
      <c r="K4423" s="9">
        <v>2</v>
      </c>
      <c r="L4423" s="5" t="str" cm="1">
        <f t="array" ref="L4423">_xlfn.IFS(K4423=1,"undergraduate",K4423=2,"graduate",K4423=3,"professional")</f>
        <v>graduate</v>
      </c>
      <c r="M4423" s="9">
        <v>100</v>
      </c>
      <c r="N4423" s="5" t="str" cm="1">
        <f t="array" ref="N4423">_xlfn.IFS(M4423=0, "No Mortgage", M4423&lt;150, "Low Mortgage", TRUE, "High Mortgage")</f>
        <v>Low Mortgage</v>
      </c>
      <c r="O4423" s="9">
        <v>0</v>
      </c>
      <c r="P4423" s="5" t="str">
        <f t="shared" si="138"/>
        <v>Rejected</v>
      </c>
      <c r="Q4423" s="9">
        <v>0</v>
      </c>
      <c r="R4423" s="9">
        <v>0</v>
      </c>
      <c r="S4423" s="5" t="str">
        <f t="shared" si="139"/>
        <v>No</v>
      </c>
      <c r="T4423" s="9">
        <v>1</v>
      </c>
      <c r="U4423" s="11">
        <v>1</v>
      </c>
    </row>
    <row r="4424" spans="1:21" x14ac:dyDescent="0.3">
      <c r="A4424" s="4">
        <v>4423</v>
      </c>
      <c r="B4424" s="5">
        <v>57</v>
      </c>
      <c r="C4424" s="5" t="str" cm="1">
        <f t="array" ref="C4424">_xlfn.IFS(B4424&lt;30, "Young", B4424&lt;50, "Middle Age", TRUE, "Senior")</f>
        <v>Senior</v>
      </c>
      <c r="D4424" s="5">
        <v>31</v>
      </c>
      <c r="E4424" s="5">
        <v>164</v>
      </c>
      <c r="F4424" s="5" t="str" cm="1">
        <f t="array" ref="F4424">_xlfn.IFS(E4424&lt;50, "Low Income", E4424&lt;100, "Middle Income", TRUE,"High Income")</f>
        <v>High Income</v>
      </c>
      <c r="G4424" s="6">
        <v>94607</v>
      </c>
      <c r="H4424" s="5">
        <v>2</v>
      </c>
      <c r="I4424" s="5">
        <v>3.8</v>
      </c>
      <c r="J4424" s="5" t="str" cm="1">
        <f t="array" ref="J4424">_xlfn.IFS(I4424&lt;2,"Low", I4424&lt;5, "Middle", TRUE, "High")</f>
        <v>Middle</v>
      </c>
      <c r="K4424" s="5">
        <v>3</v>
      </c>
      <c r="L4424" s="5" t="str" cm="1">
        <f t="array" ref="L4424">_xlfn.IFS(K4424=1,"undergraduate",K4424=2,"graduate",K4424=3,"professional")</f>
        <v>professional</v>
      </c>
      <c r="M4424" s="5">
        <v>422</v>
      </c>
      <c r="N4424" s="5" t="str" cm="1">
        <f t="array" ref="N4424">_xlfn.IFS(M4424=0, "No Mortgage", M4424&lt;150, "Low Mortgage", TRUE, "High Mortgage")</f>
        <v>High Mortgage</v>
      </c>
      <c r="O4424" s="5">
        <v>1</v>
      </c>
      <c r="P4424" s="5" t="str">
        <f t="shared" si="138"/>
        <v>Accepted</v>
      </c>
      <c r="Q4424" s="5">
        <v>0</v>
      </c>
      <c r="R4424" s="5">
        <v>1</v>
      </c>
      <c r="S4424" s="5" t="str">
        <f t="shared" si="139"/>
        <v>Yes</v>
      </c>
      <c r="T4424" s="5">
        <v>1</v>
      </c>
      <c r="U4424" s="7">
        <v>1</v>
      </c>
    </row>
    <row r="4425" spans="1:21" x14ac:dyDescent="0.3">
      <c r="A4425" s="8">
        <v>4424</v>
      </c>
      <c r="B4425" s="9">
        <v>61</v>
      </c>
      <c r="C4425" s="5" t="str" cm="1">
        <f t="array" ref="C4425">_xlfn.IFS(B4425&lt;30, "Young", B4425&lt;50, "Middle Age", TRUE, "Senior")</f>
        <v>Senior</v>
      </c>
      <c r="D4425" s="5">
        <v>36</v>
      </c>
      <c r="E4425" s="9">
        <v>40</v>
      </c>
      <c r="F4425" s="5" t="str" cm="1">
        <f t="array" ref="F4425">_xlfn.IFS(E4425&lt;50, "Low Income", E4425&lt;100, "Middle Income", TRUE,"High Income")</f>
        <v>Low Income</v>
      </c>
      <c r="G4425" s="10">
        <v>95816</v>
      </c>
      <c r="H4425" s="9">
        <v>3</v>
      </c>
      <c r="I4425" s="9">
        <v>0.5</v>
      </c>
      <c r="J4425" s="5" t="str" cm="1">
        <f t="array" ref="J4425">_xlfn.IFS(I4425&lt;2,"Low", I4425&lt;5, "Middle", TRUE, "High")</f>
        <v>Low</v>
      </c>
      <c r="K4425" s="9">
        <v>2</v>
      </c>
      <c r="L4425" s="5" t="str" cm="1">
        <f t="array" ref="L4425">_xlfn.IFS(K4425=1,"undergraduate",K4425=2,"graduate",K4425=3,"professional")</f>
        <v>graduate</v>
      </c>
      <c r="M4425" s="9">
        <v>100</v>
      </c>
      <c r="N4425" s="5" t="str" cm="1">
        <f t="array" ref="N4425">_xlfn.IFS(M4425=0, "No Mortgage", M4425&lt;150, "Low Mortgage", TRUE, "High Mortgage")</f>
        <v>Low Mortgage</v>
      </c>
      <c r="O4425" s="9">
        <v>0</v>
      </c>
      <c r="P4425" s="5" t="str">
        <f t="shared" si="138"/>
        <v>Rejected</v>
      </c>
      <c r="Q4425" s="9">
        <v>1</v>
      </c>
      <c r="R4425" s="9">
        <v>0</v>
      </c>
      <c r="S4425" s="5" t="str">
        <f t="shared" si="139"/>
        <v>No</v>
      </c>
      <c r="T4425" s="9">
        <v>0</v>
      </c>
      <c r="U4425" s="11">
        <v>0</v>
      </c>
    </row>
    <row r="4426" spans="1:21" x14ac:dyDescent="0.3">
      <c r="A4426" s="4">
        <v>4425</v>
      </c>
      <c r="B4426" s="5">
        <v>35</v>
      </c>
      <c r="C4426" s="5" t="str" cm="1">
        <f t="array" ref="C4426">_xlfn.IFS(B4426&lt;30, "Young", B4426&lt;50, "Middle Age", TRUE, "Senior")</f>
        <v>Middle Age</v>
      </c>
      <c r="D4426" s="5">
        <v>10</v>
      </c>
      <c r="E4426" s="5">
        <v>54</v>
      </c>
      <c r="F4426" s="5" t="str" cm="1">
        <f t="array" ref="F4426">_xlfn.IFS(E4426&lt;50, "Low Income", E4426&lt;100, "Middle Income", TRUE,"High Income")</f>
        <v>Middle Income</v>
      </c>
      <c r="G4426" s="6">
        <v>93943</v>
      </c>
      <c r="H4426" s="5">
        <v>1</v>
      </c>
      <c r="I4426" s="5">
        <v>2.5</v>
      </c>
      <c r="J4426" s="5" t="str" cm="1">
        <f t="array" ref="J4426">_xlfn.IFS(I4426&lt;2,"Low", I4426&lt;5, "Middle", TRUE, "High")</f>
        <v>Middle</v>
      </c>
      <c r="K4426" s="5">
        <v>3</v>
      </c>
      <c r="L4426" s="5" t="str" cm="1">
        <f t="array" ref="L4426">_xlfn.IFS(K4426=1,"undergraduate",K4426=2,"graduate",K4426=3,"professional")</f>
        <v>professional</v>
      </c>
      <c r="M4426" s="5">
        <v>0</v>
      </c>
      <c r="N4426" s="5" t="str" cm="1">
        <f t="array" ref="N4426">_xlfn.IFS(M4426=0, "No Mortgage", M4426&lt;150, "Low Mortgage", TRUE, "High Mortgage")</f>
        <v>No Mortgage</v>
      </c>
      <c r="O4426" s="5">
        <v>0</v>
      </c>
      <c r="P4426" s="5" t="str">
        <f t="shared" si="138"/>
        <v>Rejected</v>
      </c>
      <c r="Q4426" s="5">
        <v>0</v>
      </c>
      <c r="R4426" s="5">
        <v>0</v>
      </c>
      <c r="S4426" s="5" t="str">
        <f t="shared" si="139"/>
        <v>No</v>
      </c>
      <c r="T4426" s="5">
        <v>0</v>
      </c>
      <c r="U4426" s="7">
        <v>1</v>
      </c>
    </row>
    <row r="4427" spans="1:21" x14ac:dyDescent="0.3">
      <c r="A4427" s="8">
        <v>4426</v>
      </c>
      <c r="B4427" s="9">
        <v>26</v>
      </c>
      <c r="C4427" s="5" t="str" cm="1">
        <f t="array" ref="C4427">_xlfn.IFS(B4427&lt;30, "Young", B4427&lt;50, "Middle Age", TRUE, "Senior")</f>
        <v>Young</v>
      </c>
      <c r="D4427" s="5">
        <v>0</v>
      </c>
      <c r="E4427" s="9">
        <v>164</v>
      </c>
      <c r="F4427" s="5" t="str" cm="1">
        <f t="array" ref="F4427">_xlfn.IFS(E4427&lt;50, "Low Income", E4427&lt;100, "Middle Income", TRUE,"High Income")</f>
        <v>High Income</v>
      </c>
      <c r="G4427" s="10">
        <v>95973</v>
      </c>
      <c r="H4427" s="9">
        <v>2</v>
      </c>
      <c r="I4427" s="9">
        <v>4</v>
      </c>
      <c r="J4427" s="5" t="str" cm="1">
        <f t="array" ref="J4427">_xlfn.IFS(I4427&lt;2,"Low", I4427&lt;5, "Middle", TRUE, "High")</f>
        <v>Middle</v>
      </c>
      <c r="K4427" s="9">
        <v>3</v>
      </c>
      <c r="L4427" s="5" t="str" cm="1">
        <f t="array" ref="L4427">_xlfn.IFS(K4427=1,"undergraduate",K4427=2,"graduate",K4427=3,"professional")</f>
        <v>professional</v>
      </c>
      <c r="M4427" s="9">
        <v>301</v>
      </c>
      <c r="N4427" s="5" t="str" cm="1">
        <f t="array" ref="N4427">_xlfn.IFS(M4427=0, "No Mortgage", M4427&lt;150, "Low Mortgage", TRUE, "High Mortgage")</f>
        <v>High Mortgage</v>
      </c>
      <c r="O4427" s="9">
        <v>1</v>
      </c>
      <c r="P4427" s="5" t="str">
        <f t="shared" si="138"/>
        <v>Accepted</v>
      </c>
      <c r="Q4427" s="9">
        <v>0</v>
      </c>
      <c r="R4427" s="9">
        <v>0</v>
      </c>
      <c r="S4427" s="5" t="str">
        <f t="shared" si="139"/>
        <v>No</v>
      </c>
      <c r="T4427" s="9">
        <v>1</v>
      </c>
      <c r="U4427" s="11">
        <v>0</v>
      </c>
    </row>
    <row r="4428" spans="1:21" x14ac:dyDescent="0.3">
      <c r="A4428" s="4">
        <v>4427</v>
      </c>
      <c r="B4428" s="5">
        <v>33</v>
      </c>
      <c r="C4428" s="5" t="str" cm="1">
        <f t="array" ref="C4428">_xlfn.IFS(B4428&lt;30, "Young", B4428&lt;50, "Middle Age", TRUE, "Senior")</f>
        <v>Middle Age</v>
      </c>
      <c r="D4428" s="5">
        <v>8</v>
      </c>
      <c r="E4428" s="5">
        <v>140</v>
      </c>
      <c r="F4428" s="5" t="str" cm="1">
        <f t="array" ref="F4428">_xlfn.IFS(E4428&lt;50, "Low Income", E4428&lt;100, "Middle Income", TRUE,"High Income")</f>
        <v>High Income</v>
      </c>
      <c r="G4428" s="6">
        <v>95814</v>
      </c>
      <c r="H4428" s="5">
        <v>1</v>
      </c>
      <c r="I4428" s="5">
        <v>4.5999999999999996</v>
      </c>
      <c r="J4428" s="5" t="str" cm="1">
        <f t="array" ref="J4428">_xlfn.IFS(I4428&lt;2,"Low", I4428&lt;5, "Middle", TRUE, "High")</f>
        <v>Middle</v>
      </c>
      <c r="K4428" s="5">
        <v>1</v>
      </c>
      <c r="L4428" s="5" t="str" cm="1">
        <f t="array" ref="L4428">_xlfn.IFS(K4428=1,"undergraduate",K4428=2,"graduate",K4428=3,"professional")</f>
        <v>undergraduate</v>
      </c>
      <c r="M4428" s="5">
        <v>0</v>
      </c>
      <c r="N4428" s="5" t="str" cm="1">
        <f t="array" ref="N4428">_xlfn.IFS(M4428=0, "No Mortgage", M4428&lt;150, "Low Mortgage", TRUE, "High Mortgage")</f>
        <v>No Mortgage</v>
      </c>
      <c r="O4428" s="5">
        <v>0</v>
      </c>
      <c r="P4428" s="5" t="str">
        <f t="shared" si="138"/>
        <v>Rejected</v>
      </c>
      <c r="Q4428" s="5">
        <v>0</v>
      </c>
      <c r="R4428" s="5">
        <v>0</v>
      </c>
      <c r="S4428" s="5" t="str">
        <f t="shared" si="139"/>
        <v>No</v>
      </c>
      <c r="T4428" s="5">
        <v>1</v>
      </c>
      <c r="U4428" s="7">
        <v>0</v>
      </c>
    </row>
    <row r="4429" spans="1:21" x14ac:dyDescent="0.3">
      <c r="A4429" s="8">
        <v>4428</v>
      </c>
      <c r="B4429" s="9">
        <v>31</v>
      </c>
      <c r="C4429" s="5" t="str" cm="1">
        <f t="array" ref="C4429">_xlfn.IFS(B4429&lt;30, "Young", B4429&lt;50, "Middle Age", TRUE, "Senior")</f>
        <v>Middle Age</v>
      </c>
      <c r="D4429" s="5">
        <v>7</v>
      </c>
      <c r="E4429" s="9">
        <v>18</v>
      </c>
      <c r="F4429" s="5" t="str" cm="1">
        <f t="array" ref="F4429">_xlfn.IFS(E4429&lt;50, "Low Income", E4429&lt;100, "Middle Income", TRUE,"High Income")</f>
        <v>Low Income</v>
      </c>
      <c r="G4429" s="10">
        <v>91711</v>
      </c>
      <c r="H4429" s="9">
        <v>1</v>
      </c>
      <c r="I4429" s="9">
        <v>0.4</v>
      </c>
      <c r="J4429" s="5" t="str" cm="1">
        <f t="array" ref="J4429">_xlfn.IFS(I4429&lt;2,"Low", I4429&lt;5, "Middle", TRUE, "High")</f>
        <v>Low</v>
      </c>
      <c r="K4429" s="9">
        <v>3</v>
      </c>
      <c r="L4429" s="5" t="str" cm="1">
        <f t="array" ref="L4429">_xlfn.IFS(K4429=1,"undergraduate",K4429=2,"graduate",K4429=3,"professional")</f>
        <v>professional</v>
      </c>
      <c r="M4429" s="9">
        <v>0</v>
      </c>
      <c r="N4429" s="5" t="str" cm="1">
        <f t="array" ref="N4429">_xlfn.IFS(M4429=0, "No Mortgage", M4429&lt;150, "Low Mortgage", TRUE, "High Mortgage")</f>
        <v>No Mortgage</v>
      </c>
      <c r="O4429" s="9">
        <v>0</v>
      </c>
      <c r="P4429" s="5" t="str">
        <f t="shared" si="138"/>
        <v>Rejected</v>
      </c>
      <c r="Q4429" s="9">
        <v>0</v>
      </c>
      <c r="R4429" s="9">
        <v>0</v>
      </c>
      <c r="S4429" s="5" t="str">
        <f t="shared" si="139"/>
        <v>No</v>
      </c>
      <c r="T4429" s="9">
        <v>0</v>
      </c>
      <c r="U4429" s="11">
        <v>0</v>
      </c>
    </row>
    <row r="4430" spans="1:21" x14ac:dyDescent="0.3">
      <c r="A4430" s="4">
        <v>4429</v>
      </c>
      <c r="B4430" s="5">
        <v>51</v>
      </c>
      <c r="C4430" s="5" t="str" cm="1">
        <f t="array" ref="C4430">_xlfn.IFS(B4430&lt;30, "Young", B4430&lt;50, "Middle Age", TRUE, "Senior")</f>
        <v>Senior</v>
      </c>
      <c r="D4430" s="5">
        <v>27</v>
      </c>
      <c r="E4430" s="5">
        <v>12</v>
      </c>
      <c r="F4430" s="5" t="str" cm="1">
        <f t="array" ref="F4430">_xlfn.IFS(E4430&lt;50, "Low Income", E4430&lt;100, "Middle Income", TRUE,"High Income")</f>
        <v>Low Income</v>
      </c>
      <c r="G4430" s="6">
        <v>95818</v>
      </c>
      <c r="H4430" s="5">
        <v>4</v>
      </c>
      <c r="I4430" s="5">
        <v>1</v>
      </c>
      <c r="J4430" s="5" t="str" cm="1">
        <f t="array" ref="J4430">_xlfn.IFS(I4430&lt;2,"Low", I4430&lt;5, "Middle", TRUE, "High")</f>
        <v>Low</v>
      </c>
      <c r="K4430" s="5">
        <v>1</v>
      </c>
      <c r="L4430" s="5" t="str" cm="1">
        <f t="array" ref="L4430">_xlfn.IFS(K4430=1,"undergraduate",K4430=2,"graduate",K4430=3,"professional")</f>
        <v>undergraduate</v>
      </c>
      <c r="M4430" s="5">
        <v>0</v>
      </c>
      <c r="N4430" s="5" t="str" cm="1">
        <f t="array" ref="N4430">_xlfn.IFS(M4430=0, "No Mortgage", M4430&lt;150, "Low Mortgage", TRUE, "High Mortgage")</f>
        <v>No Mortgage</v>
      </c>
      <c r="O4430" s="5">
        <v>0</v>
      </c>
      <c r="P4430" s="5" t="str">
        <f t="shared" si="138"/>
        <v>Rejected</v>
      </c>
      <c r="Q4430" s="5">
        <v>1</v>
      </c>
      <c r="R4430" s="5">
        <v>0</v>
      </c>
      <c r="S4430" s="5" t="str">
        <f t="shared" si="139"/>
        <v>No</v>
      </c>
      <c r="T4430" s="5">
        <v>1</v>
      </c>
      <c r="U4430" s="7">
        <v>0</v>
      </c>
    </row>
    <row r="4431" spans="1:21" x14ac:dyDescent="0.3">
      <c r="A4431" s="8">
        <v>4430</v>
      </c>
      <c r="B4431" s="9">
        <v>55</v>
      </c>
      <c r="C4431" s="5" t="str" cm="1">
        <f t="array" ref="C4431">_xlfn.IFS(B4431&lt;30, "Young", B4431&lt;50, "Middle Age", TRUE, "Senior")</f>
        <v>Senior</v>
      </c>
      <c r="D4431" s="5">
        <v>29</v>
      </c>
      <c r="E4431" s="9">
        <v>140</v>
      </c>
      <c r="F4431" s="5" t="str" cm="1">
        <f t="array" ref="F4431">_xlfn.IFS(E4431&lt;50, "Low Income", E4431&lt;100, "Middle Income", TRUE,"High Income")</f>
        <v>High Income</v>
      </c>
      <c r="G4431" s="10">
        <v>94720</v>
      </c>
      <c r="H4431" s="9">
        <v>2</v>
      </c>
      <c r="I4431" s="9">
        <v>2.7</v>
      </c>
      <c r="J4431" s="5" t="str" cm="1">
        <f t="array" ref="J4431">_xlfn.IFS(I4431&lt;2,"Low", I4431&lt;5, "Middle", TRUE, "High")</f>
        <v>Middle</v>
      </c>
      <c r="K4431" s="9">
        <v>1</v>
      </c>
      <c r="L4431" s="5" t="str" cm="1">
        <f t="array" ref="L4431">_xlfn.IFS(K4431=1,"undergraduate",K4431=2,"graduate",K4431=3,"professional")</f>
        <v>undergraduate</v>
      </c>
      <c r="M4431" s="9">
        <v>0</v>
      </c>
      <c r="N4431" s="5" t="str" cm="1">
        <f t="array" ref="N4431">_xlfn.IFS(M4431=0, "No Mortgage", M4431&lt;150, "Low Mortgage", TRUE, "High Mortgage")</f>
        <v>No Mortgage</v>
      </c>
      <c r="O4431" s="9">
        <v>0</v>
      </c>
      <c r="P4431" s="5" t="str">
        <f t="shared" si="138"/>
        <v>Rejected</v>
      </c>
      <c r="Q4431" s="9">
        <v>0</v>
      </c>
      <c r="R4431" s="9">
        <v>0</v>
      </c>
      <c r="S4431" s="5" t="str">
        <f t="shared" si="139"/>
        <v>No</v>
      </c>
      <c r="T4431" s="9">
        <v>1</v>
      </c>
      <c r="U4431" s="11">
        <v>0</v>
      </c>
    </row>
    <row r="4432" spans="1:21" x14ac:dyDescent="0.3">
      <c r="A4432" s="4">
        <v>4431</v>
      </c>
      <c r="B4432" s="5">
        <v>38</v>
      </c>
      <c r="C4432" s="5" t="str" cm="1">
        <f t="array" ref="C4432">_xlfn.IFS(B4432&lt;30, "Young", B4432&lt;50, "Middle Age", TRUE, "Senior")</f>
        <v>Middle Age</v>
      </c>
      <c r="D4432" s="5">
        <v>12</v>
      </c>
      <c r="E4432" s="5">
        <v>24</v>
      </c>
      <c r="F4432" s="5" t="str" cm="1">
        <f t="array" ref="F4432">_xlfn.IFS(E4432&lt;50, "Low Income", E4432&lt;100, "Middle Income", TRUE,"High Income")</f>
        <v>Low Income</v>
      </c>
      <c r="G4432" s="6">
        <v>94588</v>
      </c>
      <c r="H4432" s="5">
        <v>2</v>
      </c>
      <c r="I4432" s="5">
        <v>0.8</v>
      </c>
      <c r="J4432" s="5" t="str" cm="1">
        <f t="array" ref="J4432">_xlfn.IFS(I4432&lt;2,"Low", I4432&lt;5, "Middle", TRUE, "High")</f>
        <v>Low</v>
      </c>
      <c r="K4432" s="5">
        <v>3</v>
      </c>
      <c r="L4432" s="5" t="str" cm="1">
        <f t="array" ref="L4432">_xlfn.IFS(K4432=1,"undergraduate",K4432=2,"graduate",K4432=3,"professional")</f>
        <v>professional</v>
      </c>
      <c r="M4432" s="5">
        <v>0</v>
      </c>
      <c r="N4432" s="5" t="str" cm="1">
        <f t="array" ref="N4432">_xlfn.IFS(M4432=0, "No Mortgage", M4432&lt;150, "Low Mortgage", TRUE, "High Mortgage")</f>
        <v>No Mortgage</v>
      </c>
      <c r="O4432" s="5">
        <v>0</v>
      </c>
      <c r="P4432" s="5" t="str">
        <f t="shared" si="138"/>
        <v>Rejected</v>
      </c>
      <c r="Q4432" s="5">
        <v>0</v>
      </c>
      <c r="R4432" s="5">
        <v>0</v>
      </c>
      <c r="S4432" s="5" t="str">
        <f t="shared" si="139"/>
        <v>No</v>
      </c>
      <c r="T4432" s="5">
        <v>1</v>
      </c>
      <c r="U4432" s="7">
        <v>1</v>
      </c>
    </row>
    <row r="4433" spans="1:21" x14ac:dyDescent="0.3">
      <c r="A4433" s="8">
        <v>4432</v>
      </c>
      <c r="B4433" s="9">
        <v>38</v>
      </c>
      <c r="C4433" s="5" t="str" cm="1">
        <f t="array" ref="C4433">_xlfn.IFS(B4433&lt;30, "Young", B4433&lt;50, "Middle Age", TRUE, "Senior")</f>
        <v>Middle Age</v>
      </c>
      <c r="D4433" s="5">
        <v>12</v>
      </c>
      <c r="E4433" s="9">
        <v>60</v>
      </c>
      <c r="F4433" s="5" t="str" cm="1">
        <f t="array" ref="F4433">_xlfn.IFS(E4433&lt;50, "Low Income", E4433&lt;100, "Middle Income", TRUE,"High Income")</f>
        <v>Middle Income</v>
      </c>
      <c r="G4433" s="10">
        <v>92806</v>
      </c>
      <c r="H4433" s="9">
        <v>2</v>
      </c>
      <c r="I4433" s="9">
        <v>1.8</v>
      </c>
      <c r="J4433" s="5" t="str" cm="1">
        <f t="array" ref="J4433">_xlfn.IFS(I4433&lt;2,"Low", I4433&lt;5, "Middle", TRUE, "High")</f>
        <v>Low</v>
      </c>
      <c r="K4433" s="9">
        <v>1</v>
      </c>
      <c r="L4433" s="5" t="str" cm="1">
        <f t="array" ref="L4433">_xlfn.IFS(K4433=1,"undergraduate",K4433=2,"graduate",K4433=3,"professional")</f>
        <v>undergraduate</v>
      </c>
      <c r="M4433" s="9">
        <v>0</v>
      </c>
      <c r="N4433" s="5" t="str" cm="1">
        <f t="array" ref="N4433">_xlfn.IFS(M4433=0, "No Mortgage", M4433&lt;150, "Low Mortgage", TRUE, "High Mortgage")</f>
        <v>No Mortgage</v>
      </c>
      <c r="O4433" s="9">
        <v>0</v>
      </c>
      <c r="P4433" s="5" t="str">
        <f t="shared" si="138"/>
        <v>Rejected</v>
      </c>
      <c r="Q4433" s="9">
        <v>0</v>
      </c>
      <c r="R4433" s="9">
        <v>0</v>
      </c>
      <c r="S4433" s="5" t="str">
        <f t="shared" si="139"/>
        <v>No</v>
      </c>
      <c r="T4433" s="9">
        <v>1</v>
      </c>
      <c r="U4433" s="11">
        <v>0</v>
      </c>
    </row>
    <row r="4434" spans="1:21" x14ac:dyDescent="0.3">
      <c r="A4434" s="4">
        <v>4433</v>
      </c>
      <c r="B4434" s="5">
        <v>53</v>
      </c>
      <c r="C4434" s="5" t="str" cm="1">
        <f t="array" ref="C4434">_xlfn.IFS(B4434&lt;30, "Young", B4434&lt;50, "Middle Age", TRUE, "Senior")</f>
        <v>Senior</v>
      </c>
      <c r="D4434" s="5">
        <v>27</v>
      </c>
      <c r="E4434" s="5">
        <v>50</v>
      </c>
      <c r="F4434" s="5" t="str" cm="1">
        <f t="array" ref="F4434">_xlfn.IFS(E4434&lt;50, "Low Income", E4434&lt;100, "Middle Income", TRUE,"High Income")</f>
        <v>Middle Income</v>
      </c>
      <c r="G4434" s="6">
        <v>92660</v>
      </c>
      <c r="H4434" s="5">
        <v>2</v>
      </c>
      <c r="I4434" s="5">
        <v>0.8</v>
      </c>
      <c r="J4434" s="5" t="str" cm="1">
        <f t="array" ref="J4434">_xlfn.IFS(I4434&lt;2,"Low", I4434&lt;5, "Middle", TRUE, "High")</f>
        <v>Low</v>
      </c>
      <c r="K4434" s="5">
        <v>3</v>
      </c>
      <c r="L4434" s="5" t="str" cm="1">
        <f t="array" ref="L4434">_xlfn.IFS(K4434=1,"undergraduate",K4434=2,"graduate",K4434=3,"professional")</f>
        <v>professional</v>
      </c>
      <c r="M4434" s="5">
        <v>0</v>
      </c>
      <c r="N4434" s="5" t="str" cm="1">
        <f t="array" ref="N4434">_xlfn.IFS(M4434=0, "No Mortgage", M4434&lt;150, "Low Mortgage", TRUE, "High Mortgage")</f>
        <v>No Mortgage</v>
      </c>
      <c r="O4434" s="5">
        <v>0</v>
      </c>
      <c r="P4434" s="5" t="str">
        <f t="shared" si="138"/>
        <v>Rejected</v>
      </c>
      <c r="Q4434" s="5">
        <v>0</v>
      </c>
      <c r="R4434" s="5">
        <v>0</v>
      </c>
      <c r="S4434" s="5" t="str">
        <f t="shared" si="139"/>
        <v>No</v>
      </c>
      <c r="T4434" s="5">
        <v>1</v>
      </c>
      <c r="U4434" s="7">
        <v>0</v>
      </c>
    </row>
    <row r="4435" spans="1:21" x14ac:dyDescent="0.3">
      <c r="A4435" s="8">
        <v>4434</v>
      </c>
      <c r="B4435" s="9">
        <v>62</v>
      </c>
      <c r="C4435" s="5" t="str" cm="1">
        <f t="array" ref="C4435">_xlfn.IFS(B4435&lt;30, "Young", B4435&lt;50, "Middle Age", TRUE, "Senior")</f>
        <v>Senior</v>
      </c>
      <c r="D4435" s="5">
        <v>38</v>
      </c>
      <c r="E4435" s="9">
        <v>44</v>
      </c>
      <c r="F4435" s="5" t="str" cm="1">
        <f t="array" ref="F4435">_xlfn.IFS(E4435&lt;50, "Low Income", E4435&lt;100, "Middle Income", TRUE,"High Income")</f>
        <v>Low Income</v>
      </c>
      <c r="G4435" s="10">
        <v>92612</v>
      </c>
      <c r="H4435" s="9">
        <v>1</v>
      </c>
      <c r="I4435" s="9">
        <v>1.9</v>
      </c>
      <c r="J4435" s="5" t="str" cm="1">
        <f t="array" ref="J4435">_xlfn.IFS(I4435&lt;2,"Low", I4435&lt;5, "Middle", TRUE, "High")</f>
        <v>Low</v>
      </c>
      <c r="K4435" s="9">
        <v>2</v>
      </c>
      <c r="L4435" s="5" t="str" cm="1">
        <f t="array" ref="L4435">_xlfn.IFS(K4435=1,"undergraduate",K4435=2,"graduate",K4435=3,"professional")</f>
        <v>graduate</v>
      </c>
      <c r="M4435" s="9">
        <v>0</v>
      </c>
      <c r="N4435" s="5" t="str" cm="1">
        <f t="array" ref="N4435">_xlfn.IFS(M4435=0, "No Mortgage", M4435&lt;150, "Low Mortgage", TRUE, "High Mortgage")</f>
        <v>No Mortgage</v>
      </c>
      <c r="O4435" s="9">
        <v>0</v>
      </c>
      <c r="P4435" s="5" t="str">
        <f t="shared" si="138"/>
        <v>Rejected</v>
      </c>
      <c r="Q4435" s="9">
        <v>0</v>
      </c>
      <c r="R4435" s="9">
        <v>0</v>
      </c>
      <c r="S4435" s="5" t="str">
        <f t="shared" si="139"/>
        <v>No</v>
      </c>
      <c r="T4435" s="9">
        <v>0</v>
      </c>
      <c r="U4435" s="11">
        <v>1</v>
      </c>
    </row>
    <row r="4436" spans="1:21" x14ac:dyDescent="0.3">
      <c r="A4436" s="4">
        <v>4435</v>
      </c>
      <c r="B4436" s="5">
        <v>35</v>
      </c>
      <c r="C4436" s="5" t="str" cm="1">
        <f t="array" ref="C4436">_xlfn.IFS(B4436&lt;30, "Young", B4436&lt;50, "Middle Age", TRUE, "Senior")</f>
        <v>Middle Age</v>
      </c>
      <c r="D4436" s="5">
        <v>9</v>
      </c>
      <c r="E4436" s="5">
        <v>51</v>
      </c>
      <c r="F4436" s="5" t="str" cm="1">
        <f t="array" ref="F4436">_xlfn.IFS(E4436&lt;50, "Low Income", E4436&lt;100, "Middle Income", TRUE,"High Income")</f>
        <v>Middle Income</v>
      </c>
      <c r="G4436" s="6">
        <v>94596</v>
      </c>
      <c r="H4436" s="5">
        <v>4</v>
      </c>
      <c r="I4436" s="5">
        <v>2.2000000000000002</v>
      </c>
      <c r="J4436" s="5" t="str" cm="1">
        <f t="array" ref="J4436">_xlfn.IFS(I4436&lt;2,"Low", I4436&lt;5, "Middle", TRUE, "High")</f>
        <v>Middle</v>
      </c>
      <c r="K4436" s="5">
        <v>2</v>
      </c>
      <c r="L4436" s="5" t="str" cm="1">
        <f t="array" ref="L4436">_xlfn.IFS(K4436=1,"undergraduate",K4436=2,"graduate",K4436=3,"professional")</f>
        <v>graduate</v>
      </c>
      <c r="M4436" s="5">
        <v>110</v>
      </c>
      <c r="N4436" s="5" t="str" cm="1">
        <f t="array" ref="N4436">_xlfn.IFS(M4436=0, "No Mortgage", M4436&lt;150, "Low Mortgage", TRUE, "High Mortgage")</f>
        <v>Low Mortgage</v>
      </c>
      <c r="O4436" s="5">
        <v>0</v>
      </c>
      <c r="P4436" s="5" t="str">
        <f t="shared" si="138"/>
        <v>Rejected</v>
      </c>
      <c r="Q4436" s="5">
        <v>0</v>
      </c>
      <c r="R4436" s="5">
        <v>0</v>
      </c>
      <c r="S4436" s="5" t="str">
        <f t="shared" si="139"/>
        <v>No</v>
      </c>
      <c r="T4436" s="5">
        <v>1</v>
      </c>
      <c r="U4436" s="7">
        <v>0</v>
      </c>
    </row>
    <row r="4437" spans="1:21" x14ac:dyDescent="0.3">
      <c r="A4437" s="8">
        <v>4436</v>
      </c>
      <c r="B4437" s="9">
        <v>46</v>
      </c>
      <c r="C4437" s="5" t="str" cm="1">
        <f t="array" ref="C4437">_xlfn.IFS(B4437&lt;30, "Young", B4437&lt;50, "Middle Age", TRUE, "Senior")</f>
        <v>Middle Age</v>
      </c>
      <c r="D4437" s="5">
        <v>21</v>
      </c>
      <c r="E4437" s="9">
        <v>34</v>
      </c>
      <c r="F4437" s="5" t="str" cm="1">
        <f t="array" ref="F4437">_xlfn.IFS(E4437&lt;50, "Low Income", E4437&lt;100, "Middle Income", TRUE,"High Income")</f>
        <v>Low Income</v>
      </c>
      <c r="G4437" s="10">
        <v>90840</v>
      </c>
      <c r="H4437" s="9">
        <v>2</v>
      </c>
      <c r="I4437" s="9">
        <v>1.3</v>
      </c>
      <c r="J4437" s="5" t="str" cm="1">
        <f t="array" ref="J4437">_xlfn.IFS(I4437&lt;2,"Low", I4437&lt;5, "Middle", TRUE, "High")</f>
        <v>Low</v>
      </c>
      <c r="K4437" s="9">
        <v>1</v>
      </c>
      <c r="L4437" s="5" t="str" cm="1">
        <f t="array" ref="L4437">_xlfn.IFS(K4437=1,"undergraduate",K4437=2,"graduate",K4437=3,"professional")</f>
        <v>undergraduate</v>
      </c>
      <c r="M4437" s="9">
        <v>116</v>
      </c>
      <c r="N4437" s="5" t="str" cm="1">
        <f t="array" ref="N4437">_xlfn.IFS(M4437=0, "No Mortgage", M4437&lt;150, "Low Mortgage", TRUE, "High Mortgage")</f>
        <v>Low Mortgage</v>
      </c>
      <c r="O4437" s="9">
        <v>0</v>
      </c>
      <c r="P4437" s="5" t="str">
        <f t="shared" si="138"/>
        <v>Rejected</v>
      </c>
      <c r="Q4437" s="9">
        <v>0</v>
      </c>
      <c r="R4437" s="9">
        <v>0</v>
      </c>
      <c r="S4437" s="5" t="str">
        <f t="shared" si="139"/>
        <v>No</v>
      </c>
      <c r="T4437" s="9">
        <v>0</v>
      </c>
      <c r="U4437" s="11">
        <v>0</v>
      </c>
    </row>
    <row r="4438" spans="1:21" x14ac:dyDescent="0.3">
      <c r="A4438" s="4">
        <v>4437</v>
      </c>
      <c r="B4438" s="5">
        <v>60</v>
      </c>
      <c r="C4438" s="5" t="str" cm="1">
        <f t="array" ref="C4438">_xlfn.IFS(B4438&lt;30, "Young", B4438&lt;50, "Middle Age", TRUE, "Senior")</f>
        <v>Senior</v>
      </c>
      <c r="D4438" s="5">
        <v>35</v>
      </c>
      <c r="E4438" s="5">
        <v>33</v>
      </c>
      <c r="F4438" s="5" t="str" cm="1">
        <f t="array" ref="F4438">_xlfn.IFS(E4438&lt;50, "Low Income", E4438&lt;100, "Middle Income", TRUE,"High Income")</f>
        <v>Low Income</v>
      </c>
      <c r="G4438" s="6">
        <v>90095</v>
      </c>
      <c r="H4438" s="5">
        <v>2</v>
      </c>
      <c r="I4438" s="5">
        <v>0.5</v>
      </c>
      <c r="J4438" s="5" t="str" cm="1">
        <f t="array" ref="J4438">_xlfn.IFS(I4438&lt;2,"Low", I4438&lt;5, "Middle", TRUE, "High")</f>
        <v>Low</v>
      </c>
      <c r="K4438" s="5">
        <v>2</v>
      </c>
      <c r="L4438" s="5" t="str" cm="1">
        <f t="array" ref="L4438">_xlfn.IFS(K4438=1,"undergraduate",K4438=2,"graduate",K4438=3,"professional")</f>
        <v>graduate</v>
      </c>
      <c r="M4438" s="5">
        <v>0</v>
      </c>
      <c r="N4438" s="5" t="str" cm="1">
        <f t="array" ref="N4438">_xlfn.IFS(M4438=0, "No Mortgage", M4438&lt;150, "Low Mortgage", TRUE, "High Mortgage")</f>
        <v>No Mortgage</v>
      </c>
      <c r="O4438" s="5">
        <v>0</v>
      </c>
      <c r="P4438" s="5" t="str">
        <f t="shared" si="138"/>
        <v>Rejected</v>
      </c>
      <c r="Q4438" s="5">
        <v>0</v>
      </c>
      <c r="R4438" s="5">
        <v>0</v>
      </c>
      <c r="S4438" s="5" t="str">
        <f t="shared" si="139"/>
        <v>No</v>
      </c>
      <c r="T4438" s="5">
        <v>1</v>
      </c>
      <c r="U4438" s="7">
        <v>0</v>
      </c>
    </row>
    <row r="4439" spans="1:21" x14ac:dyDescent="0.3">
      <c r="A4439" s="8">
        <v>4438</v>
      </c>
      <c r="B4439" s="9">
        <v>63</v>
      </c>
      <c r="C4439" s="5" t="str" cm="1">
        <f t="array" ref="C4439">_xlfn.IFS(B4439&lt;30, "Young", B4439&lt;50, "Middle Age", TRUE, "Senior")</f>
        <v>Senior</v>
      </c>
      <c r="D4439" s="5">
        <v>38</v>
      </c>
      <c r="E4439" s="9">
        <v>63</v>
      </c>
      <c r="F4439" s="5" t="str" cm="1">
        <f t="array" ref="F4439">_xlfn.IFS(E4439&lt;50, "Low Income", E4439&lt;100, "Middle Income", TRUE,"High Income")</f>
        <v>Middle Income</v>
      </c>
      <c r="G4439" s="10">
        <v>92507</v>
      </c>
      <c r="H4439" s="9">
        <v>2</v>
      </c>
      <c r="I4439" s="9">
        <v>1.5</v>
      </c>
      <c r="J4439" s="5" t="str" cm="1">
        <f t="array" ref="J4439">_xlfn.IFS(I4439&lt;2,"Low", I4439&lt;5, "Middle", TRUE, "High")</f>
        <v>Low</v>
      </c>
      <c r="K4439" s="9">
        <v>1</v>
      </c>
      <c r="L4439" s="5" t="str" cm="1">
        <f t="array" ref="L4439">_xlfn.IFS(K4439=1,"undergraduate",K4439=2,"graduate",K4439=3,"professional")</f>
        <v>undergraduate</v>
      </c>
      <c r="M4439" s="9">
        <v>0</v>
      </c>
      <c r="N4439" s="5" t="str" cm="1">
        <f t="array" ref="N4439">_xlfn.IFS(M4439=0, "No Mortgage", M4439&lt;150, "Low Mortgage", TRUE, "High Mortgage")</f>
        <v>No Mortgage</v>
      </c>
      <c r="O4439" s="9">
        <v>0</v>
      </c>
      <c r="P4439" s="5" t="str">
        <f t="shared" si="138"/>
        <v>Rejected</v>
      </c>
      <c r="Q4439" s="9">
        <v>0</v>
      </c>
      <c r="R4439" s="9">
        <v>0</v>
      </c>
      <c r="S4439" s="5" t="str">
        <f t="shared" si="139"/>
        <v>No</v>
      </c>
      <c r="T4439" s="9">
        <v>1</v>
      </c>
      <c r="U4439" s="11">
        <v>0</v>
      </c>
    </row>
    <row r="4440" spans="1:21" x14ac:dyDescent="0.3">
      <c r="A4440" s="4">
        <v>4439</v>
      </c>
      <c r="B4440" s="5">
        <v>43</v>
      </c>
      <c r="C4440" s="5" t="str" cm="1">
        <f t="array" ref="C4440">_xlfn.IFS(B4440&lt;30, "Young", B4440&lt;50, "Middle Age", TRUE, "Senior")</f>
        <v>Middle Age</v>
      </c>
      <c r="D4440" s="5">
        <v>18</v>
      </c>
      <c r="E4440" s="5">
        <v>22</v>
      </c>
      <c r="F4440" s="5" t="str" cm="1">
        <f t="array" ref="F4440">_xlfn.IFS(E4440&lt;50, "Low Income", E4440&lt;100, "Middle Income", TRUE,"High Income")</f>
        <v>Low Income</v>
      </c>
      <c r="G4440" s="6">
        <v>90025</v>
      </c>
      <c r="H4440" s="5">
        <v>2</v>
      </c>
      <c r="I4440" s="5">
        <v>0</v>
      </c>
      <c r="J4440" s="5" t="str" cm="1">
        <f t="array" ref="J4440">_xlfn.IFS(I4440&lt;2,"Low", I4440&lt;5, "Middle", TRUE, "High")</f>
        <v>Low</v>
      </c>
      <c r="K4440" s="5">
        <v>3</v>
      </c>
      <c r="L4440" s="5" t="str" cm="1">
        <f t="array" ref="L4440">_xlfn.IFS(K4440=1,"undergraduate",K4440=2,"graduate",K4440=3,"professional")</f>
        <v>professional</v>
      </c>
      <c r="M4440" s="5">
        <v>0</v>
      </c>
      <c r="N4440" s="5" t="str" cm="1">
        <f t="array" ref="N4440">_xlfn.IFS(M4440=0, "No Mortgage", M4440&lt;150, "Low Mortgage", TRUE, "High Mortgage")</f>
        <v>No Mortgage</v>
      </c>
      <c r="O4440" s="5">
        <v>0</v>
      </c>
      <c r="P4440" s="5" t="str">
        <f t="shared" si="138"/>
        <v>Rejected</v>
      </c>
      <c r="Q4440" s="5">
        <v>0</v>
      </c>
      <c r="R4440" s="5">
        <v>0</v>
      </c>
      <c r="S4440" s="5" t="str">
        <f t="shared" si="139"/>
        <v>No</v>
      </c>
      <c r="T4440" s="5">
        <v>0</v>
      </c>
      <c r="U4440" s="7">
        <v>0</v>
      </c>
    </row>
    <row r="4441" spans="1:21" x14ac:dyDescent="0.3">
      <c r="A4441" s="8">
        <v>4440</v>
      </c>
      <c r="B4441" s="9">
        <v>33</v>
      </c>
      <c r="C4441" s="5" t="str" cm="1">
        <f t="array" ref="C4441">_xlfn.IFS(B4441&lt;30, "Young", B4441&lt;50, "Middle Age", TRUE, "Senior")</f>
        <v>Middle Age</v>
      </c>
      <c r="D4441" s="5">
        <v>7</v>
      </c>
      <c r="E4441" s="9">
        <v>104</v>
      </c>
      <c r="F4441" s="5" t="str" cm="1">
        <f t="array" ref="F4441">_xlfn.IFS(E4441&lt;50, "Low Income", E4441&lt;100, "Middle Income", TRUE,"High Income")</f>
        <v>High Income</v>
      </c>
      <c r="G4441" s="10">
        <v>94542</v>
      </c>
      <c r="H4441" s="9">
        <v>2</v>
      </c>
      <c r="I4441" s="9">
        <v>3.6</v>
      </c>
      <c r="J4441" s="5" t="str" cm="1">
        <f t="array" ref="J4441">_xlfn.IFS(I4441&lt;2,"Low", I4441&lt;5, "Middle", TRUE, "High")</f>
        <v>Middle</v>
      </c>
      <c r="K4441" s="9">
        <v>3</v>
      </c>
      <c r="L4441" s="5" t="str" cm="1">
        <f t="array" ref="L4441">_xlfn.IFS(K4441=1,"undergraduate",K4441=2,"graduate",K4441=3,"professional")</f>
        <v>professional</v>
      </c>
      <c r="M4441" s="9">
        <v>0</v>
      </c>
      <c r="N4441" s="5" t="str" cm="1">
        <f t="array" ref="N4441">_xlfn.IFS(M4441=0, "No Mortgage", M4441&lt;150, "Low Mortgage", TRUE, "High Mortgage")</f>
        <v>No Mortgage</v>
      </c>
      <c r="O4441" s="9">
        <v>1</v>
      </c>
      <c r="P4441" s="5" t="str">
        <f t="shared" si="138"/>
        <v>Accepted</v>
      </c>
      <c r="Q4441" s="9">
        <v>0</v>
      </c>
      <c r="R4441" s="9">
        <v>0</v>
      </c>
      <c r="S4441" s="5" t="str">
        <f t="shared" si="139"/>
        <v>No</v>
      </c>
      <c r="T4441" s="9">
        <v>0</v>
      </c>
      <c r="U4441" s="11">
        <v>1</v>
      </c>
    </row>
    <row r="4442" spans="1:21" x14ac:dyDescent="0.3">
      <c r="A4442" s="4">
        <v>4441</v>
      </c>
      <c r="B4442" s="5">
        <v>43</v>
      </c>
      <c r="C4442" s="5" t="str" cm="1">
        <f t="array" ref="C4442">_xlfn.IFS(B4442&lt;30, "Young", B4442&lt;50, "Middle Age", TRUE, "Senior")</f>
        <v>Middle Age</v>
      </c>
      <c r="D4442" s="5">
        <v>19</v>
      </c>
      <c r="E4442" s="5">
        <v>75</v>
      </c>
      <c r="F4442" s="5" t="str" cm="1">
        <f t="array" ref="F4442">_xlfn.IFS(E4442&lt;50, "Low Income", E4442&lt;100, "Middle Income", TRUE,"High Income")</f>
        <v>Middle Income</v>
      </c>
      <c r="G4442" s="6">
        <v>90041</v>
      </c>
      <c r="H4442" s="5">
        <v>3</v>
      </c>
      <c r="I4442" s="5">
        <v>0.3</v>
      </c>
      <c r="J4442" s="5" t="str" cm="1">
        <f t="array" ref="J4442">_xlfn.IFS(I4442&lt;2,"Low", I4442&lt;5, "Middle", TRUE, "High")</f>
        <v>Low</v>
      </c>
      <c r="K4442" s="5">
        <v>3</v>
      </c>
      <c r="L4442" s="5" t="str" cm="1">
        <f t="array" ref="L4442">_xlfn.IFS(K4442=1,"undergraduate",K4442=2,"graduate",K4442=3,"professional")</f>
        <v>professional</v>
      </c>
      <c r="M4442" s="5">
        <v>0</v>
      </c>
      <c r="N4442" s="5" t="str" cm="1">
        <f t="array" ref="N4442">_xlfn.IFS(M4442=0, "No Mortgage", M4442&lt;150, "Low Mortgage", TRUE, "High Mortgage")</f>
        <v>No Mortgage</v>
      </c>
      <c r="O4442" s="5">
        <v>0</v>
      </c>
      <c r="P4442" s="5" t="str">
        <f t="shared" si="138"/>
        <v>Rejected</v>
      </c>
      <c r="Q4442" s="5">
        <v>0</v>
      </c>
      <c r="R4442" s="5">
        <v>0</v>
      </c>
      <c r="S4442" s="5" t="str">
        <f t="shared" si="139"/>
        <v>No</v>
      </c>
      <c r="T4442" s="5">
        <v>0</v>
      </c>
      <c r="U4442" s="7">
        <v>0</v>
      </c>
    </row>
    <row r="4443" spans="1:21" x14ac:dyDescent="0.3">
      <c r="A4443" s="8">
        <v>4442</v>
      </c>
      <c r="B4443" s="9">
        <v>62</v>
      </c>
      <c r="C4443" s="5" t="str" cm="1">
        <f t="array" ref="C4443">_xlfn.IFS(B4443&lt;30, "Young", B4443&lt;50, "Middle Age", TRUE, "Senior")</f>
        <v>Senior</v>
      </c>
      <c r="D4443" s="5">
        <v>36</v>
      </c>
      <c r="E4443" s="9">
        <v>75</v>
      </c>
      <c r="F4443" s="5" t="str" cm="1">
        <f t="array" ref="F4443">_xlfn.IFS(E4443&lt;50, "Low Income", E4443&lt;100, "Middle Income", TRUE,"High Income")</f>
        <v>Middle Income</v>
      </c>
      <c r="G4443" s="10">
        <v>92709</v>
      </c>
      <c r="H4443" s="9">
        <v>2</v>
      </c>
      <c r="I4443" s="9">
        <v>1.7</v>
      </c>
      <c r="J4443" s="5" t="str" cm="1">
        <f t="array" ref="J4443">_xlfn.IFS(I4443&lt;2,"Low", I4443&lt;5, "Middle", TRUE, "High")</f>
        <v>Low</v>
      </c>
      <c r="K4443" s="9">
        <v>3</v>
      </c>
      <c r="L4443" s="5" t="str" cm="1">
        <f t="array" ref="L4443">_xlfn.IFS(K4443=1,"undergraduate",K4443=2,"graduate",K4443=3,"professional")</f>
        <v>professional</v>
      </c>
      <c r="M4443" s="9">
        <v>0</v>
      </c>
      <c r="N4443" s="5" t="str" cm="1">
        <f t="array" ref="N4443">_xlfn.IFS(M4443=0, "No Mortgage", M4443&lt;150, "Low Mortgage", TRUE, "High Mortgage")</f>
        <v>No Mortgage</v>
      </c>
      <c r="O4443" s="9">
        <v>0</v>
      </c>
      <c r="P4443" s="5" t="str">
        <f t="shared" si="138"/>
        <v>Rejected</v>
      </c>
      <c r="Q4443" s="9">
        <v>0</v>
      </c>
      <c r="R4443" s="9">
        <v>0</v>
      </c>
      <c r="S4443" s="5" t="str">
        <f t="shared" si="139"/>
        <v>No</v>
      </c>
      <c r="T4443" s="9">
        <v>0</v>
      </c>
      <c r="U4443" s="11">
        <v>0</v>
      </c>
    </row>
    <row r="4444" spans="1:21" x14ac:dyDescent="0.3">
      <c r="A4444" s="4">
        <v>4443</v>
      </c>
      <c r="B4444" s="5">
        <v>48</v>
      </c>
      <c r="C4444" s="5" t="str" cm="1">
        <f t="array" ref="C4444">_xlfn.IFS(B4444&lt;30, "Young", B4444&lt;50, "Middle Age", TRUE, "Senior")</f>
        <v>Middle Age</v>
      </c>
      <c r="D4444" s="5">
        <v>23</v>
      </c>
      <c r="E4444" s="5">
        <v>62</v>
      </c>
      <c r="F4444" s="5" t="str" cm="1">
        <f t="array" ref="F4444">_xlfn.IFS(E4444&lt;50, "Low Income", E4444&lt;100, "Middle Income", TRUE,"High Income")</f>
        <v>Middle Income</v>
      </c>
      <c r="G4444" s="6">
        <v>91367</v>
      </c>
      <c r="H4444" s="5">
        <v>4</v>
      </c>
      <c r="I4444" s="5">
        <v>3.6</v>
      </c>
      <c r="J4444" s="5" t="str" cm="1">
        <f t="array" ref="J4444">_xlfn.IFS(I4444&lt;2,"Low", I4444&lt;5, "Middle", TRUE, "High")</f>
        <v>Middle</v>
      </c>
      <c r="K4444" s="5">
        <v>3</v>
      </c>
      <c r="L4444" s="5" t="str" cm="1">
        <f t="array" ref="L4444">_xlfn.IFS(K4444=1,"undergraduate",K4444=2,"graduate",K4444=3,"professional")</f>
        <v>professional</v>
      </c>
      <c r="M4444" s="5">
        <v>83</v>
      </c>
      <c r="N4444" s="5" t="str" cm="1">
        <f t="array" ref="N4444">_xlfn.IFS(M4444=0, "No Mortgage", M4444&lt;150, "Low Mortgage", TRUE, "High Mortgage")</f>
        <v>Low Mortgage</v>
      </c>
      <c r="O4444" s="5">
        <v>0</v>
      </c>
      <c r="P4444" s="5" t="str">
        <f t="shared" si="138"/>
        <v>Rejected</v>
      </c>
      <c r="Q4444" s="5">
        <v>0</v>
      </c>
      <c r="R4444" s="5">
        <v>0</v>
      </c>
      <c r="S4444" s="5" t="str">
        <f t="shared" si="139"/>
        <v>No</v>
      </c>
      <c r="T4444" s="5">
        <v>0</v>
      </c>
      <c r="U4444" s="7">
        <v>1</v>
      </c>
    </row>
    <row r="4445" spans="1:21" x14ac:dyDescent="0.3">
      <c r="A4445" s="8">
        <v>4444</v>
      </c>
      <c r="B4445" s="9">
        <v>38</v>
      </c>
      <c r="C4445" s="5" t="str" cm="1">
        <f t="array" ref="C4445">_xlfn.IFS(B4445&lt;30, "Young", B4445&lt;50, "Middle Age", TRUE, "Senior")</f>
        <v>Middle Age</v>
      </c>
      <c r="D4445" s="5">
        <v>14</v>
      </c>
      <c r="E4445" s="9">
        <v>48</v>
      </c>
      <c r="F4445" s="5" t="str" cm="1">
        <f t="array" ref="F4445">_xlfn.IFS(E4445&lt;50, "Low Income", E4445&lt;100, "Middle Income", TRUE,"High Income")</f>
        <v>Low Income</v>
      </c>
      <c r="G4445" s="10">
        <v>90034</v>
      </c>
      <c r="H4445" s="9">
        <v>1</v>
      </c>
      <c r="I4445" s="9">
        <v>1.8</v>
      </c>
      <c r="J4445" s="5" t="str" cm="1">
        <f t="array" ref="J4445">_xlfn.IFS(I4445&lt;2,"Low", I4445&lt;5, "Middle", TRUE, "High")</f>
        <v>Low</v>
      </c>
      <c r="K4445" s="9">
        <v>1</v>
      </c>
      <c r="L4445" s="5" t="str" cm="1">
        <f t="array" ref="L4445">_xlfn.IFS(K4445=1,"undergraduate",K4445=2,"graduate",K4445=3,"professional")</f>
        <v>undergraduate</v>
      </c>
      <c r="M4445" s="9">
        <v>169</v>
      </c>
      <c r="N4445" s="5" t="str" cm="1">
        <f t="array" ref="N4445">_xlfn.IFS(M4445=0, "No Mortgage", M4445&lt;150, "Low Mortgage", TRUE, "High Mortgage")</f>
        <v>High Mortgage</v>
      </c>
      <c r="O4445" s="9">
        <v>0</v>
      </c>
      <c r="P4445" s="5" t="str">
        <f t="shared" si="138"/>
        <v>Rejected</v>
      </c>
      <c r="Q4445" s="9">
        <v>0</v>
      </c>
      <c r="R4445" s="9">
        <v>0</v>
      </c>
      <c r="S4445" s="5" t="str">
        <f t="shared" si="139"/>
        <v>No</v>
      </c>
      <c r="T4445" s="9">
        <v>0</v>
      </c>
      <c r="U4445" s="11">
        <v>0</v>
      </c>
    </row>
    <row r="4446" spans="1:21" x14ac:dyDescent="0.3">
      <c r="A4446" s="4">
        <v>4445</v>
      </c>
      <c r="B4446" s="5">
        <v>36</v>
      </c>
      <c r="C4446" s="5" t="str" cm="1">
        <f t="array" ref="C4446">_xlfn.IFS(B4446&lt;30, "Young", B4446&lt;50, "Middle Age", TRUE, "Senior")</f>
        <v>Middle Age</v>
      </c>
      <c r="D4446" s="5">
        <v>10</v>
      </c>
      <c r="E4446" s="5">
        <v>73</v>
      </c>
      <c r="F4446" s="5" t="str" cm="1">
        <f t="array" ref="F4446">_xlfn.IFS(E4446&lt;50, "Low Income", E4446&lt;100, "Middle Income", TRUE,"High Income")</f>
        <v>Middle Income</v>
      </c>
      <c r="G4446" s="6">
        <v>95035</v>
      </c>
      <c r="H4446" s="5">
        <v>2</v>
      </c>
      <c r="I4446" s="5">
        <v>2.8</v>
      </c>
      <c r="J4446" s="5" t="str" cm="1">
        <f t="array" ref="J4446">_xlfn.IFS(I4446&lt;2,"Low", I4446&lt;5, "Middle", TRUE, "High")</f>
        <v>Middle</v>
      </c>
      <c r="K4446" s="5">
        <v>1</v>
      </c>
      <c r="L4446" s="5" t="str" cm="1">
        <f t="array" ref="L4446">_xlfn.IFS(K4446=1,"undergraduate",K4446=2,"graduate",K4446=3,"professional")</f>
        <v>undergraduate</v>
      </c>
      <c r="M4446" s="5">
        <v>0</v>
      </c>
      <c r="N4446" s="5" t="str" cm="1">
        <f t="array" ref="N4446">_xlfn.IFS(M4446=0, "No Mortgage", M4446&lt;150, "Low Mortgage", TRUE, "High Mortgage")</f>
        <v>No Mortgage</v>
      </c>
      <c r="O4446" s="5">
        <v>0</v>
      </c>
      <c r="P4446" s="5" t="str">
        <f t="shared" si="138"/>
        <v>Rejected</v>
      </c>
      <c r="Q4446" s="5">
        <v>0</v>
      </c>
      <c r="R4446" s="5">
        <v>0</v>
      </c>
      <c r="S4446" s="5" t="str">
        <f t="shared" si="139"/>
        <v>No</v>
      </c>
      <c r="T4446" s="5">
        <v>1</v>
      </c>
      <c r="U4446" s="7">
        <v>1</v>
      </c>
    </row>
    <row r="4447" spans="1:21" x14ac:dyDescent="0.3">
      <c r="A4447" s="8">
        <v>4446</v>
      </c>
      <c r="B4447" s="9">
        <v>49</v>
      </c>
      <c r="C4447" s="5" t="str" cm="1">
        <f t="array" ref="C4447">_xlfn.IFS(B4447&lt;30, "Young", B4447&lt;50, "Middle Age", TRUE, "Senior")</f>
        <v>Middle Age</v>
      </c>
      <c r="D4447" s="5">
        <v>25</v>
      </c>
      <c r="E4447" s="9">
        <v>135</v>
      </c>
      <c r="F4447" s="5" t="str" cm="1">
        <f t="array" ref="F4447">_xlfn.IFS(E4447&lt;50, "Low Income", E4447&lt;100, "Middle Income", TRUE,"High Income")</f>
        <v>High Income</v>
      </c>
      <c r="G4447" s="10">
        <v>90064</v>
      </c>
      <c r="H4447" s="9">
        <v>2</v>
      </c>
      <c r="I4447" s="9">
        <v>1.4</v>
      </c>
      <c r="J4447" s="5" t="str" cm="1">
        <f t="array" ref="J4447">_xlfn.IFS(I4447&lt;2,"Low", I4447&lt;5, "Middle", TRUE, "High")</f>
        <v>Low</v>
      </c>
      <c r="K4447" s="9">
        <v>1</v>
      </c>
      <c r="L4447" s="5" t="str" cm="1">
        <f t="array" ref="L4447">_xlfn.IFS(K4447=1,"undergraduate",K4447=2,"graduate",K4447=3,"professional")</f>
        <v>undergraduate</v>
      </c>
      <c r="M4447" s="9">
        <v>82</v>
      </c>
      <c r="N4447" s="5" t="str" cm="1">
        <f t="array" ref="N4447">_xlfn.IFS(M4447=0, "No Mortgage", M4447&lt;150, "Low Mortgage", TRUE, "High Mortgage")</f>
        <v>Low Mortgage</v>
      </c>
      <c r="O4447" s="9">
        <v>0</v>
      </c>
      <c r="P4447" s="5" t="str">
        <f t="shared" si="138"/>
        <v>Rejected</v>
      </c>
      <c r="Q4447" s="9">
        <v>0</v>
      </c>
      <c r="R4447" s="9">
        <v>0</v>
      </c>
      <c r="S4447" s="5" t="str">
        <f t="shared" si="139"/>
        <v>No</v>
      </c>
      <c r="T4447" s="9">
        <v>1</v>
      </c>
      <c r="U4447" s="11">
        <v>1</v>
      </c>
    </row>
    <row r="4448" spans="1:21" x14ac:dyDescent="0.3">
      <c r="A4448" s="4">
        <v>4447</v>
      </c>
      <c r="B4448" s="5">
        <v>61</v>
      </c>
      <c r="C4448" s="5" t="str" cm="1">
        <f t="array" ref="C4448">_xlfn.IFS(B4448&lt;30, "Young", B4448&lt;50, "Middle Age", TRUE, "Senior")</f>
        <v>Senior</v>
      </c>
      <c r="D4448" s="5">
        <v>35</v>
      </c>
      <c r="E4448" s="5">
        <v>61</v>
      </c>
      <c r="F4448" s="5" t="str" cm="1">
        <f t="array" ref="F4448">_xlfn.IFS(E4448&lt;50, "Low Income", E4448&lt;100, "Middle Income", TRUE,"High Income")</f>
        <v>Middle Income</v>
      </c>
      <c r="G4448" s="6">
        <v>92177</v>
      </c>
      <c r="H4448" s="5">
        <v>3</v>
      </c>
      <c r="I4448" s="5">
        <v>2.2000000000000002</v>
      </c>
      <c r="J4448" s="5" t="str" cm="1">
        <f t="array" ref="J4448">_xlfn.IFS(I4448&lt;2,"Low", I4448&lt;5, "Middle", TRUE, "High")</f>
        <v>Middle</v>
      </c>
      <c r="K4448" s="5">
        <v>3</v>
      </c>
      <c r="L4448" s="5" t="str" cm="1">
        <f t="array" ref="L4448">_xlfn.IFS(K4448=1,"undergraduate",K4448=2,"graduate",K4448=3,"professional")</f>
        <v>professional</v>
      </c>
      <c r="M4448" s="5">
        <v>117</v>
      </c>
      <c r="N4448" s="5" t="str" cm="1">
        <f t="array" ref="N4448">_xlfn.IFS(M4448=0, "No Mortgage", M4448&lt;150, "Low Mortgage", TRUE, "High Mortgage")</f>
        <v>Low Mortgage</v>
      </c>
      <c r="O4448" s="5">
        <v>0</v>
      </c>
      <c r="P4448" s="5" t="str">
        <f t="shared" si="138"/>
        <v>Rejected</v>
      </c>
      <c r="Q4448" s="5">
        <v>0</v>
      </c>
      <c r="R4448" s="5">
        <v>0</v>
      </c>
      <c r="S4448" s="5" t="str">
        <f t="shared" si="139"/>
        <v>No</v>
      </c>
      <c r="T4448" s="5">
        <v>1</v>
      </c>
      <c r="U4448" s="7">
        <v>1</v>
      </c>
    </row>
    <row r="4449" spans="1:21" x14ac:dyDescent="0.3">
      <c r="A4449" s="8">
        <v>4448</v>
      </c>
      <c r="B4449" s="9">
        <v>49</v>
      </c>
      <c r="C4449" s="5" t="str" cm="1">
        <f t="array" ref="C4449">_xlfn.IFS(B4449&lt;30, "Young", B4449&lt;50, "Middle Age", TRUE, "Senior")</f>
        <v>Middle Age</v>
      </c>
      <c r="D4449" s="5">
        <v>22</v>
      </c>
      <c r="E4449" s="9">
        <v>78</v>
      </c>
      <c r="F4449" s="5" t="str" cm="1">
        <f t="array" ref="F4449">_xlfn.IFS(E4449&lt;50, "Low Income", E4449&lt;100, "Middle Income", TRUE,"High Income")</f>
        <v>Middle Income</v>
      </c>
      <c r="G4449" s="10">
        <v>95616</v>
      </c>
      <c r="H4449" s="9">
        <v>3</v>
      </c>
      <c r="I4449" s="9">
        <v>2</v>
      </c>
      <c r="J4449" s="5" t="str" cm="1">
        <f t="array" ref="J4449">_xlfn.IFS(I4449&lt;2,"Low", I4449&lt;5, "Middle", TRUE, "High")</f>
        <v>Middle</v>
      </c>
      <c r="K4449" s="9">
        <v>2</v>
      </c>
      <c r="L4449" s="5" t="str" cm="1">
        <f t="array" ref="L4449">_xlfn.IFS(K4449=1,"undergraduate",K4449=2,"graduate",K4449=3,"professional")</f>
        <v>graduate</v>
      </c>
      <c r="M4449" s="9">
        <v>0</v>
      </c>
      <c r="N4449" s="5" t="str" cm="1">
        <f t="array" ref="N4449">_xlfn.IFS(M4449=0, "No Mortgage", M4449&lt;150, "Low Mortgage", TRUE, "High Mortgage")</f>
        <v>No Mortgage</v>
      </c>
      <c r="O4449" s="9">
        <v>0</v>
      </c>
      <c r="P4449" s="5" t="str">
        <f t="shared" si="138"/>
        <v>Rejected</v>
      </c>
      <c r="Q4449" s="9">
        <v>0</v>
      </c>
      <c r="R4449" s="9">
        <v>0</v>
      </c>
      <c r="S4449" s="5" t="str">
        <f t="shared" si="139"/>
        <v>No</v>
      </c>
      <c r="T4449" s="9">
        <v>1</v>
      </c>
      <c r="U4449" s="11">
        <v>0</v>
      </c>
    </row>
    <row r="4450" spans="1:21" x14ac:dyDescent="0.3">
      <c r="A4450" s="4">
        <v>4449</v>
      </c>
      <c r="B4450" s="5">
        <v>59</v>
      </c>
      <c r="C4450" s="5" t="str" cm="1">
        <f t="array" ref="C4450">_xlfn.IFS(B4450&lt;30, "Young", B4450&lt;50, "Middle Age", TRUE, "Senior")</f>
        <v>Senior</v>
      </c>
      <c r="D4450" s="5">
        <v>34</v>
      </c>
      <c r="E4450" s="5">
        <v>40</v>
      </c>
      <c r="F4450" s="5" t="str" cm="1">
        <f t="array" ref="F4450">_xlfn.IFS(E4450&lt;50, "Low Income", E4450&lt;100, "Middle Income", TRUE,"High Income")</f>
        <v>Low Income</v>
      </c>
      <c r="G4450" s="6">
        <v>94102</v>
      </c>
      <c r="H4450" s="5">
        <v>3</v>
      </c>
      <c r="I4450" s="5">
        <v>0.9</v>
      </c>
      <c r="J4450" s="5" t="str" cm="1">
        <f t="array" ref="J4450">_xlfn.IFS(I4450&lt;2,"Low", I4450&lt;5, "Middle", TRUE, "High")</f>
        <v>Low</v>
      </c>
      <c r="K4450" s="5">
        <v>3</v>
      </c>
      <c r="L4450" s="5" t="str" cm="1">
        <f t="array" ref="L4450">_xlfn.IFS(K4450=1,"undergraduate",K4450=2,"graduate",K4450=3,"professional")</f>
        <v>professional</v>
      </c>
      <c r="M4450" s="5">
        <v>0</v>
      </c>
      <c r="N4450" s="5" t="str" cm="1">
        <f t="array" ref="N4450">_xlfn.IFS(M4450=0, "No Mortgage", M4450&lt;150, "Low Mortgage", TRUE, "High Mortgage")</f>
        <v>No Mortgage</v>
      </c>
      <c r="O4450" s="5">
        <v>0</v>
      </c>
      <c r="P4450" s="5" t="str">
        <f t="shared" si="138"/>
        <v>Rejected</v>
      </c>
      <c r="Q4450" s="5">
        <v>0</v>
      </c>
      <c r="R4450" s="5">
        <v>0</v>
      </c>
      <c r="S4450" s="5" t="str">
        <f t="shared" si="139"/>
        <v>No</v>
      </c>
      <c r="T4450" s="5">
        <v>1</v>
      </c>
      <c r="U4450" s="7">
        <v>0</v>
      </c>
    </row>
    <row r="4451" spans="1:21" x14ac:dyDescent="0.3">
      <c r="A4451" s="8">
        <v>4450</v>
      </c>
      <c r="B4451" s="9">
        <v>30</v>
      </c>
      <c r="C4451" s="5" t="str" cm="1">
        <f t="array" ref="C4451">_xlfn.IFS(B4451&lt;30, "Young", B4451&lt;50, "Middle Age", TRUE, "Senior")</f>
        <v>Middle Age</v>
      </c>
      <c r="D4451" s="5">
        <v>6</v>
      </c>
      <c r="E4451" s="9">
        <v>44</v>
      </c>
      <c r="F4451" s="5" t="str" cm="1">
        <f t="array" ref="F4451">_xlfn.IFS(E4451&lt;50, "Low Income", E4451&lt;100, "Middle Income", TRUE,"High Income")</f>
        <v>Low Income</v>
      </c>
      <c r="G4451" s="10">
        <v>95211</v>
      </c>
      <c r="H4451" s="9">
        <v>1</v>
      </c>
      <c r="I4451" s="9">
        <v>0.2</v>
      </c>
      <c r="J4451" s="5" t="str" cm="1">
        <f t="array" ref="J4451">_xlfn.IFS(I4451&lt;2,"Low", I4451&lt;5, "Middle", TRUE, "High")</f>
        <v>Low</v>
      </c>
      <c r="K4451" s="9">
        <v>3</v>
      </c>
      <c r="L4451" s="5" t="str" cm="1">
        <f t="array" ref="L4451">_xlfn.IFS(K4451=1,"undergraduate",K4451=2,"graduate",K4451=3,"professional")</f>
        <v>professional</v>
      </c>
      <c r="M4451" s="9">
        <v>0</v>
      </c>
      <c r="N4451" s="5" t="str" cm="1">
        <f t="array" ref="N4451">_xlfn.IFS(M4451=0, "No Mortgage", M4451&lt;150, "Low Mortgage", TRUE, "High Mortgage")</f>
        <v>No Mortgage</v>
      </c>
      <c r="O4451" s="9">
        <v>0</v>
      </c>
      <c r="P4451" s="5" t="str">
        <f t="shared" si="138"/>
        <v>Rejected</v>
      </c>
      <c r="Q4451" s="9">
        <v>0</v>
      </c>
      <c r="R4451" s="9">
        <v>0</v>
      </c>
      <c r="S4451" s="5" t="str">
        <f t="shared" si="139"/>
        <v>No</v>
      </c>
      <c r="T4451" s="9">
        <v>0</v>
      </c>
      <c r="U4451" s="11">
        <v>1</v>
      </c>
    </row>
    <row r="4452" spans="1:21" x14ac:dyDescent="0.3">
      <c r="A4452" s="4">
        <v>4451</v>
      </c>
      <c r="B4452" s="5">
        <v>44</v>
      </c>
      <c r="C4452" s="5" t="str" cm="1">
        <f t="array" ref="C4452">_xlfn.IFS(B4452&lt;30, "Young", B4452&lt;50, "Middle Age", TRUE, "Senior")</f>
        <v>Middle Age</v>
      </c>
      <c r="D4452" s="5">
        <v>20</v>
      </c>
      <c r="E4452" s="5">
        <v>45</v>
      </c>
      <c r="F4452" s="5" t="str" cm="1">
        <f t="array" ref="F4452">_xlfn.IFS(E4452&lt;50, "Low Income", E4452&lt;100, "Middle Income", TRUE,"High Income")</f>
        <v>Low Income</v>
      </c>
      <c r="G4452" s="6">
        <v>94111</v>
      </c>
      <c r="H4452" s="5">
        <v>2</v>
      </c>
      <c r="I4452" s="5">
        <v>2.5</v>
      </c>
      <c r="J4452" s="5" t="str" cm="1">
        <f t="array" ref="J4452">_xlfn.IFS(I4452&lt;2,"Low", I4452&lt;5, "Middle", TRUE, "High")</f>
        <v>Middle</v>
      </c>
      <c r="K4452" s="5">
        <v>1</v>
      </c>
      <c r="L4452" s="5" t="str" cm="1">
        <f t="array" ref="L4452">_xlfn.IFS(K4452=1,"undergraduate",K4452=2,"graduate",K4452=3,"professional")</f>
        <v>undergraduate</v>
      </c>
      <c r="M4452" s="5">
        <v>0</v>
      </c>
      <c r="N4452" s="5" t="str" cm="1">
        <f t="array" ref="N4452">_xlfn.IFS(M4452=0, "No Mortgage", M4452&lt;150, "Low Mortgage", TRUE, "High Mortgage")</f>
        <v>No Mortgage</v>
      </c>
      <c r="O4452" s="5">
        <v>0</v>
      </c>
      <c r="P4452" s="5" t="str">
        <f t="shared" si="138"/>
        <v>Rejected</v>
      </c>
      <c r="Q4452" s="5">
        <v>0</v>
      </c>
      <c r="R4452" s="5">
        <v>0</v>
      </c>
      <c r="S4452" s="5" t="str">
        <f t="shared" si="139"/>
        <v>No</v>
      </c>
      <c r="T4452" s="5">
        <v>1</v>
      </c>
      <c r="U4452" s="7">
        <v>0</v>
      </c>
    </row>
    <row r="4453" spans="1:21" x14ac:dyDescent="0.3">
      <c r="A4453" s="8">
        <v>4452</v>
      </c>
      <c r="B4453" s="9">
        <v>67</v>
      </c>
      <c r="C4453" s="5" t="str" cm="1">
        <f t="array" ref="C4453">_xlfn.IFS(B4453&lt;30, "Young", B4453&lt;50, "Middle Age", TRUE, "Senior")</f>
        <v>Senior</v>
      </c>
      <c r="D4453" s="5">
        <v>41</v>
      </c>
      <c r="E4453" s="9">
        <v>18</v>
      </c>
      <c r="F4453" s="5" t="str" cm="1">
        <f t="array" ref="F4453">_xlfn.IFS(E4453&lt;50, "Low Income", E4453&lt;100, "Middle Income", TRUE,"High Income")</f>
        <v>Low Income</v>
      </c>
      <c r="G4453" s="10">
        <v>92130</v>
      </c>
      <c r="H4453" s="9">
        <v>2</v>
      </c>
      <c r="I4453" s="9">
        <v>0.4</v>
      </c>
      <c r="J4453" s="5" t="str" cm="1">
        <f t="array" ref="J4453">_xlfn.IFS(I4453&lt;2,"Low", I4453&lt;5, "Middle", TRUE, "High")</f>
        <v>Low</v>
      </c>
      <c r="K4453" s="9">
        <v>1</v>
      </c>
      <c r="L4453" s="5" t="str" cm="1">
        <f t="array" ref="L4453">_xlfn.IFS(K4453=1,"undergraduate",K4453=2,"graduate",K4453=3,"professional")</f>
        <v>undergraduate</v>
      </c>
      <c r="M4453" s="9">
        <v>0</v>
      </c>
      <c r="N4453" s="5" t="str" cm="1">
        <f t="array" ref="N4453">_xlfn.IFS(M4453=0, "No Mortgage", M4453&lt;150, "Low Mortgage", TRUE, "High Mortgage")</f>
        <v>No Mortgage</v>
      </c>
      <c r="O4453" s="9">
        <v>0</v>
      </c>
      <c r="P4453" s="5" t="str">
        <f t="shared" si="138"/>
        <v>Rejected</v>
      </c>
      <c r="Q4453" s="9">
        <v>0</v>
      </c>
      <c r="R4453" s="9">
        <v>0</v>
      </c>
      <c r="S4453" s="5" t="str">
        <f t="shared" si="139"/>
        <v>No</v>
      </c>
      <c r="T4453" s="9">
        <v>1</v>
      </c>
      <c r="U4453" s="11">
        <v>0</v>
      </c>
    </row>
    <row r="4454" spans="1:21" x14ac:dyDescent="0.3">
      <c r="A4454" s="4">
        <v>4453</v>
      </c>
      <c r="B4454" s="5">
        <v>59</v>
      </c>
      <c r="C4454" s="5" t="str" cm="1">
        <f t="array" ref="C4454">_xlfn.IFS(B4454&lt;30, "Young", B4454&lt;50, "Middle Age", TRUE, "Senior")</f>
        <v>Senior</v>
      </c>
      <c r="D4454" s="5">
        <v>35</v>
      </c>
      <c r="E4454" s="5">
        <v>53</v>
      </c>
      <c r="F4454" s="5" t="str" cm="1">
        <f t="array" ref="F4454">_xlfn.IFS(E4454&lt;50, "Low Income", E4454&lt;100, "Middle Income", TRUE,"High Income")</f>
        <v>Middle Income</v>
      </c>
      <c r="G4454" s="6">
        <v>90035</v>
      </c>
      <c r="H4454" s="5">
        <v>4</v>
      </c>
      <c r="I4454" s="5">
        <v>2.2999999999999998</v>
      </c>
      <c r="J4454" s="5" t="str" cm="1">
        <f t="array" ref="J4454">_xlfn.IFS(I4454&lt;2,"Low", I4454&lt;5, "Middle", TRUE, "High")</f>
        <v>Middle</v>
      </c>
      <c r="K4454" s="5">
        <v>3</v>
      </c>
      <c r="L4454" s="5" t="str" cm="1">
        <f t="array" ref="L4454">_xlfn.IFS(K4454=1,"undergraduate",K4454=2,"graduate",K4454=3,"professional")</f>
        <v>professional</v>
      </c>
      <c r="M4454" s="5">
        <v>174</v>
      </c>
      <c r="N4454" s="5" t="str" cm="1">
        <f t="array" ref="N4454">_xlfn.IFS(M4454=0, "No Mortgage", M4454&lt;150, "Low Mortgage", TRUE, "High Mortgage")</f>
        <v>High Mortgage</v>
      </c>
      <c r="O4454" s="5">
        <v>0</v>
      </c>
      <c r="P4454" s="5" t="str">
        <f t="shared" si="138"/>
        <v>Rejected</v>
      </c>
      <c r="Q4454" s="5">
        <v>0</v>
      </c>
      <c r="R4454" s="5">
        <v>0</v>
      </c>
      <c r="S4454" s="5" t="str">
        <f t="shared" si="139"/>
        <v>No</v>
      </c>
      <c r="T4454" s="5">
        <v>1</v>
      </c>
      <c r="U4454" s="7">
        <v>0</v>
      </c>
    </row>
    <row r="4455" spans="1:21" x14ac:dyDescent="0.3">
      <c r="A4455" s="8">
        <v>4454</v>
      </c>
      <c r="B4455" s="9">
        <v>37</v>
      </c>
      <c r="C4455" s="5" t="str" cm="1">
        <f t="array" ref="C4455">_xlfn.IFS(B4455&lt;30, "Young", B4455&lt;50, "Middle Age", TRUE, "Senior")</f>
        <v>Middle Age</v>
      </c>
      <c r="D4455" s="5">
        <v>11</v>
      </c>
      <c r="E4455" s="9">
        <v>11</v>
      </c>
      <c r="F4455" s="5" t="str" cm="1">
        <f t="array" ref="F4455">_xlfn.IFS(E4455&lt;50, "Low Income", E4455&lt;100, "Middle Income", TRUE,"High Income")</f>
        <v>Low Income</v>
      </c>
      <c r="G4455" s="10">
        <v>94112</v>
      </c>
      <c r="H4455" s="9">
        <v>3</v>
      </c>
      <c r="I4455" s="9">
        <v>0.1</v>
      </c>
      <c r="J4455" s="5" t="str" cm="1">
        <f t="array" ref="J4455">_xlfn.IFS(I4455&lt;2,"Low", I4455&lt;5, "Middle", TRUE, "High")</f>
        <v>Low</v>
      </c>
      <c r="K4455" s="9">
        <v>2</v>
      </c>
      <c r="L4455" s="5" t="str" cm="1">
        <f t="array" ref="L4455">_xlfn.IFS(K4455=1,"undergraduate",K4455=2,"graduate",K4455=3,"professional")</f>
        <v>graduate</v>
      </c>
      <c r="M4455" s="9">
        <v>0</v>
      </c>
      <c r="N4455" s="5" t="str" cm="1">
        <f t="array" ref="N4455">_xlfn.IFS(M4455=0, "No Mortgage", M4455&lt;150, "Low Mortgage", TRUE, "High Mortgage")</f>
        <v>No Mortgage</v>
      </c>
      <c r="O4455" s="9">
        <v>0</v>
      </c>
      <c r="P4455" s="5" t="str">
        <f t="shared" si="138"/>
        <v>Rejected</v>
      </c>
      <c r="Q4455" s="9">
        <v>0</v>
      </c>
      <c r="R4455" s="9">
        <v>0</v>
      </c>
      <c r="S4455" s="5" t="str">
        <f t="shared" si="139"/>
        <v>No</v>
      </c>
      <c r="T4455" s="9">
        <v>0</v>
      </c>
      <c r="U4455" s="11">
        <v>0</v>
      </c>
    </row>
    <row r="4456" spans="1:21" x14ac:dyDescent="0.3">
      <c r="A4456" s="4">
        <v>4455</v>
      </c>
      <c r="B4456" s="5">
        <v>50</v>
      </c>
      <c r="C4456" s="5" t="str" cm="1">
        <f t="array" ref="C4456">_xlfn.IFS(B4456&lt;30, "Young", B4456&lt;50, "Middle Age", TRUE, "Senior")</f>
        <v>Senior</v>
      </c>
      <c r="D4456" s="5">
        <v>24</v>
      </c>
      <c r="E4456" s="5">
        <v>38</v>
      </c>
      <c r="F4456" s="5" t="str" cm="1">
        <f t="array" ref="F4456">_xlfn.IFS(E4456&lt;50, "Low Income", E4456&lt;100, "Middle Income", TRUE,"High Income")</f>
        <v>Low Income</v>
      </c>
      <c r="G4456" s="6">
        <v>94143</v>
      </c>
      <c r="H4456" s="5">
        <v>3</v>
      </c>
      <c r="I4456" s="5">
        <v>0.6</v>
      </c>
      <c r="J4456" s="5" t="str" cm="1">
        <f t="array" ref="J4456">_xlfn.IFS(I4456&lt;2,"Low", I4456&lt;5, "Middle", TRUE, "High")</f>
        <v>Low</v>
      </c>
      <c r="K4456" s="5">
        <v>2</v>
      </c>
      <c r="L4456" s="5" t="str" cm="1">
        <f t="array" ref="L4456">_xlfn.IFS(K4456=1,"undergraduate",K4456=2,"graduate",K4456=3,"professional")</f>
        <v>graduate</v>
      </c>
      <c r="M4456" s="5">
        <v>0</v>
      </c>
      <c r="N4456" s="5" t="str" cm="1">
        <f t="array" ref="N4456">_xlfn.IFS(M4456=0, "No Mortgage", M4456&lt;150, "Low Mortgage", TRUE, "High Mortgage")</f>
        <v>No Mortgage</v>
      </c>
      <c r="O4456" s="5">
        <v>0</v>
      </c>
      <c r="P4456" s="5" t="str">
        <f t="shared" si="138"/>
        <v>Rejected</v>
      </c>
      <c r="Q4456" s="5">
        <v>0</v>
      </c>
      <c r="R4456" s="5">
        <v>0</v>
      </c>
      <c r="S4456" s="5" t="str">
        <f t="shared" si="139"/>
        <v>No</v>
      </c>
      <c r="T4456" s="5">
        <v>1</v>
      </c>
      <c r="U4456" s="7">
        <v>0</v>
      </c>
    </row>
    <row r="4457" spans="1:21" x14ac:dyDescent="0.3">
      <c r="A4457" s="8">
        <v>4456</v>
      </c>
      <c r="B4457" s="9">
        <v>56</v>
      </c>
      <c r="C4457" s="5" t="str" cm="1">
        <f t="array" ref="C4457">_xlfn.IFS(B4457&lt;30, "Young", B4457&lt;50, "Middle Age", TRUE, "Senior")</f>
        <v>Senior</v>
      </c>
      <c r="D4457" s="5">
        <v>31</v>
      </c>
      <c r="E4457" s="9">
        <v>28</v>
      </c>
      <c r="F4457" s="5" t="str" cm="1">
        <f t="array" ref="F4457">_xlfn.IFS(E4457&lt;50, "Low Income", E4457&lt;100, "Middle Income", TRUE,"High Income")</f>
        <v>Low Income</v>
      </c>
      <c r="G4457" s="10">
        <v>94040</v>
      </c>
      <c r="H4457" s="9">
        <v>1</v>
      </c>
      <c r="I4457" s="9">
        <v>1.5</v>
      </c>
      <c r="J4457" s="5" t="str" cm="1">
        <f t="array" ref="J4457">_xlfn.IFS(I4457&lt;2,"Low", I4457&lt;5, "Middle", TRUE, "High")</f>
        <v>Low</v>
      </c>
      <c r="K4457" s="9">
        <v>2</v>
      </c>
      <c r="L4457" s="5" t="str" cm="1">
        <f t="array" ref="L4457">_xlfn.IFS(K4457=1,"undergraduate",K4457=2,"graduate",K4457=3,"professional")</f>
        <v>graduate</v>
      </c>
      <c r="M4457" s="9">
        <v>0</v>
      </c>
      <c r="N4457" s="5" t="str" cm="1">
        <f t="array" ref="N4457">_xlfn.IFS(M4457=0, "No Mortgage", M4457&lt;150, "Low Mortgage", TRUE, "High Mortgage")</f>
        <v>No Mortgage</v>
      </c>
      <c r="O4457" s="9">
        <v>0</v>
      </c>
      <c r="P4457" s="5" t="str">
        <f t="shared" si="138"/>
        <v>Rejected</v>
      </c>
      <c r="Q4457" s="9">
        <v>1</v>
      </c>
      <c r="R4457" s="9">
        <v>1</v>
      </c>
      <c r="S4457" s="5" t="str">
        <f t="shared" si="139"/>
        <v>Yes</v>
      </c>
      <c r="T4457" s="9">
        <v>1</v>
      </c>
      <c r="U4457" s="11">
        <v>1</v>
      </c>
    </row>
    <row r="4458" spans="1:21" x14ac:dyDescent="0.3">
      <c r="A4458" s="4">
        <v>4457</v>
      </c>
      <c r="B4458" s="5">
        <v>29</v>
      </c>
      <c r="C4458" s="5" t="str" cm="1">
        <f t="array" ref="C4458">_xlfn.IFS(B4458&lt;30, "Young", B4458&lt;50, "Middle Age", TRUE, "Senior")</f>
        <v>Young</v>
      </c>
      <c r="D4458" s="5">
        <v>3</v>
      </c>
      <c r="E4458" s="5">
        <v>35</v>
      </c>
      <c r="F4458" s="5" t="str" cm="1">
        <f t="array" ref="F4458">_xlfn.IFS(E4458&lt;50, "Low Income", E4458&lt;100, "Middle Income", TRUE,"High Income")</f>
        <v>Low Income</v>
      </c>
      <c r="G4458" s="6">
        <v>94040</v>
      </c>
      <c r="H4458" s="5">
        <v>2</v>
      </c>
      <c r="I4458" s="5">
        <v>0.3</v>
      </c>
      <c r="J4458" s="5" t="str" cm="1">
        <f t="array" ref="J4458">_xlfn.IFS(I4458&lt;2,"Low", I4458&lt;5, "Middle", TRUE, "High")</f>
        <v>Low</v>
      </c>
      <c r="K4458" s="5">
        <v>1</v>
      </c>
      <c r="L4458" s="5" t="str" cm="1">
        <f t="array" ref="L4458">_xlfn.IFS(K4458=1,"undergraduate",K4458=2,"graduate",K4458=3,"professional")</f>
        <v>undergraduate</v>
      </c>
      <c r="M4458" s="5">
        <v>88</v>
      </c>
      <c r="N4458" s="5" t="str" cm="1">
        <f t="array" ref="N4458">_xlfn.IFS(M4458=0, "No Mortgage", M4458&lt;150, "Low Mortgage", TRUE, "High Mortgage")</f>
        <v>Low Mortgage</v>
      </c>
      <c r="O4458" s="5">
        <v>0</v>
      </c>
      <c r="P4458" s="5" t="str">
        <f t="shared" si="138"/>
        <v>Rejected</v>
      </c>
      <c r="Q4458" s="5">
        <v>0</v>
      </c>
      <c r="R4458" s="5">
        <v>1</v>
      </c>
      <c r="S4458" s="5" t="str">
        <f t="shared" si="139"/>
        <v>Yes</v>
      </c>
      <c r="T4458" s="5">
        <v>1</v>
      </c>
      <c r="U4458" s="7">
        <v>1</v>
      </c>
    </row>
    <row r="4459" spans="1:21" x14ac:dyDescent="0.3">
      <c r="A4459" s="8">
        <v>4458</v>
      </c>
      <c r="B4459" s="9">
        <v>55</v>
      </c>
      <c r="C4459" s="5" t="str" cm="1">
        <f t="array" ref="C4459">_xlfn.IFS(B4459&lt;30, "Young", B4459&lt;50, "Middle Age", TRUE, "Senior")</f>
        <v>Senior</v>
      </c>
      <c r="D4459" s="5">
        <v>29</v>
      </c>
      <c r="E4459" s="9">
        <v>81</v>
      </c>
      <c r="F4459" s="5" t="str" cm="1">
        <f t="array" ref="F4459">_xlfn.IFS(E4459&lt;50, "Low Income", E4459&lt;100, "Middle Income", TRUE,"High Income")</f>
        <v>Middle Income</v>
      </c>
      <c r="G4459" s="10">
        <v>92843</v>
      </c>
      <c r="H4459" s="9">
        <v>3</v>
      </c>
      <c r="I4459" s="9">
        <v>1.7</v>
      </c>
      <c r="J4459" s="5" t="str" cm="1">
        <f t="array" ref="J4459">_xlfn.IFS(I4459&lt;2,"Low", I4459&lt;5, "Middle", TRUE, "High")</f>
        <v>Low</v>
      </c>
      <c r="K4459" s="9">
        <v>2</v>
      </c>
      <c r="L4459" s="5" t="str" cm="1">
        <f t="array" ref="L4459">_xlfn.IFS(K4459=1,"undergraduate",K4459=2,"graduate",K4459=3,"professional")</f>
        <v>graduate</v>
      </c>
      <c r="M4459" s="9">
        <v>171</v>
      </c>
      <c r="N4459" s="5" t="str" cm="1">
        <f t="array" ref="N4459">_xlfn.IFS(M4459=0, "No Mortgage", M4459&lt;150, "Low Mortgage", TRUE, "High Mortgage")</f>
        <v>High Mortgage</v>
      </c>
      <c r="O4459" s="9">
        <v>0</v>
      </c>
      <c r="P4459" s="5" t="str">
        <f t="shared" si="138"/>
        <v>Rejected</v>
      </c>
      <c r="Q4459" s="9">
        <v>0</v>
      </c>
      <c r="R4459" s="9">
        <v>0</v>
      </c>
      <c r="S4459" s="5" t="str">
        <f t="shared" si="139"/>
        <v>No</v>
      </c>
      <c r="T4459" s="9">
        <v>1</v>
      </c>
      <c r="U4459" s="11">
        <v>0</v>
      </c>
    </row>
    <row r="4460" spans="1:21" x14ac:dyDescent="0.3">
      <c r="A4460" s="4">
        <v>4459</v>
      </c>
      <c r="B4460" s="5">
        <v>48</v>
      </c>
      <c r="C4460" s="5" t="str" cm="1">
        <f t="array" ref="C4460">_xlfn.IFS(B4460&lt;30, "Young", B4460&lt;50, "Middle Age", TRUE, "Senior")</f>
        <v>Middle Age</v>
      </c>
      <c r="D4460" s="5">
        <v>22</v>
      </c>
      <c r="E4460" s="5">
        <v>90</v>
      </c>
      <c r="F4460" s="5" t="str" cm="1">
        <f t="array" ref="F4460">_xlfn.IFS(E4460&lt;50, "Low Income", E4460&lt;100, "Middle Income", TRUE,"High Income")</f>
        <v>Middle Income</v>
      </c>
      <c r="G4460" s="6">
        <v>94590</v>
      </c>
      <c r="H4460" s="5">
        <v>2</v>
      </c>
      <c r="I4460" s="5">
        <v>0.8</v>
      </c>
      <c r="J4460" s="5" t="str" cm="1">
        <f t="array" ref="J4460">_xlfn.IFS(I4460&lt;2,"Low", I4460&lt;5, "Middle", TRUE, "High")</f>
        <v>Low</v>
      </c>
      <c r="K4460" s="5">
        <v>3</v>
      </c>
      <c r="L4460" s="5" t="str" cm="1">
        <f t="array" ref="L4460">_xlfn.IFS(K4460=1,"undergraduate",K4460=2,"graduate",K4460=3,"professional")</f>
        <v>professional</v>
      </c>
      <c r="M4460" s="5">
        <v>205</v>
      </c>
      <c r="N4460" s="5" t="str" cm="1">
        <f t="array" ref="N4460">_xlfn.IFS(M4460=0, "No Mortgage", M4460&lt;150, "Low Mortgage", TRUE, "High Mortgage")</f>
        <v>High Mortgage</v>
      </c>
      <c r="O4460" s="5">
        <v>0</v>
      </c>
      <c r="P4460" s="5" t="str">
        <f t="shared" si="138"/>
        <v>Rejected</v>
      </c>
      <c r="Q4460" s="5">
        <v>0</v>
      </c>
      <c r="R4460" s="5">
        <v>0</v>
      </c>
      <c r="S4460" s="5" t="str">
        <f t="shared" si="139"/>
        <v>No</v>
      </c>
      <c r="T4460" s="5">
        <v>0</v>
      </c>
      <c r="U4460" s="7">
        <v>0</v>
      </c>
    </row>
    <row r="4461" spans="1:21" x14ac:dyDescent="0.3">
      <c r="A4461" s="8">
        <v>4460</v>
      </c>
      <c r="B4461" s="9">
        <v>32</v>
      </c>
      <c r="C4461" s="5" t="str" cm="1">
        <f t="array" ref="C4461">_xlfn.IFS(B4461&lt;30, "Young", B4461&lt;50, "Middle Age", TRUE, "Senior")</f>
        <v>Middle Age</v>
      </c>
      <c r="D4461" s="5">
        <v>8</v>
      </c>
      <c r="E4461" s="9">
        <v>115</v>
      </c>
      <c r="F4461" s="5" t="str" cm="1">
        <f t="array" ref="F4461">_xlfn.IFS(E4461&lt;50, "Low Income", E4461&lt;100, "Middle Income", TRUE,"High Income")</f>
        <v>High Income</v>
      </c>
      <c r="G4461" s="10">
        <v>90064</v>
      </c>
      <c r="H4461" s="9">
        <v>1</v>
      </c>
      <c r="I4461" s="9">
        <v>4</v>
      </c>
      <c r="J4461" s="5" t="str" cm="1">
        <f t="array" ref="J4461">_xlfn.IFS(I4461&lt;2,"Low", I4461&lt;5, "Middle", TRUE, "High")</f>
        <v>Middle</v>
      </c>
      <c r="K4461" s="9">
        <v>1</v>
      </c>
      <c r="L4461" s="5" t="str" cm="1">
        <f t="array" ref="L4461">_xlfn.IFS(K4461=1,"undergraduate",K4461=2,"graduate",K4461=3,"professional")</f>
        <v>undergraduate</v>
      </c>
      <c r="M4461" s="9">
        <v>0</v>
      </c>
      <c r="N4461" s="5" t="str" cm="1">
        <f t="array" ref="N4461">_xlfn.IFS(M4461=0, "No Mortgage", M4461&lt;150, "Low Mortgage", TRUE, "High Mortgage")</f>
        <v>No Mortgage</v>
      </c>
      <c r="O4461" s="9">
        <v>0</v>
      </c>
      <c r="P4461" s="5" t="str">
        <f t="shared" si="138"/>
        <v>Rejected</v>
      </c>
      <c r="Q4461" s="9">
        <v>0</v>
      </c>
      <c r="R4461" s="9">
        <v>0</v>
      </c>
      <c r="S4461" s="5" t="str">
        <f t="shared" si="139"/>
        <v>No</v>
      </c>
      <c r="T4461" s="9">
        <v>0</v>
      </c>
      <c r="U4461" s="11">
        <v>0</v>
      </c>
    </row>
    <row r="4462" spans="1:21" x14ac:dyDescent="0.3">
      <c r="A4462" s="4">
        <v>4461</v>
      </c>
      <c r="B4462" s="5">
        <v>47</v>
      </c>
      <c r="C4462" s="5" t="str" cm="1">
        <f t="array" ref="C4462">_xlfn.IFS(B4462&lt;30, "Young", B4462&lt;50, "Middle Age", TRUE, "Senior")</f>
        <v>Middle Age</v>
      </c>
      <c r="D4462" s="5">
        <v>22</v>
      </c>
      <c r="E4462" s="5">
        <v>78</v>
      </c>
      <c r="F4462" s="5" t="str" cm="1">
        <f t="array" ref="F4462">_xlfn.IFS(E4462&lt;50, "Low Income", E4462&lt;100, "Middle Income", TRUE,"High Income")</f>
        <v>Middle Income</v>
      </c>
      <c r="G4462" s="6">
        <v>92093</v>
      </c>
      <c r="H4462" s="5">
        <v>1</v>
      </c>
      <c r="I4462" s="5">
        <v>0.2</v>
      </c>
      <c r="J4462" s="5" t="str" cm="1">
        <f t="array" ref="J4462">_xlfn.IFS(I4462&lt;2,"Low", I4462&lt;5, "Middle", TRUE, "High")</f>
        <v>Low</v>
      </c>
      <c r="K4462" s="5">
        <v>2</v>
      </c>
      <c r="L4462" s="5" t="str" cm="1">
        <f t="array" ref="L4462">_xlfn.IFS(K4462=1,"undergraduate",K4462=2,"graduate",K4462=3,"professional")</f>
        <v>graduate</v>
      </c>
      <c r="M4462" s="5">
        <v>0</v>
      </c>
      <c r="N4462" s="5" t="str" cm="1">
        <f t="array" ref="N4462">_xlfn.IFS(M4462=0, "No Mortgage", M4462&lt;150, "Low Mortgage", TRUE, "High Mortgage")</f>
        <v>No Mortgage</v>
      </c>
      <c r="O4462" s="5">
        <v>0</v>
      </c>
      <c r="P4462" s="5" t="str">
        <f t="shared" si="138"/>
        <v>Rejected</v>
      </c>
      <c r="Q4462" s="5">
        <v>0</v>
      </c>
      <c r="R4462" s="5">
        <v>0</v>
      </c>
      <c r="S4462" s="5" t="str">
        <f t="shared" si="139"/>
        <v>No</v>
      </c>
      <c r="T4462" s="5">
        <v>1</v>
      </c>
      <c r="U4462" s="7">
        <v>0</v>
      </c>
    </row>
    <row r="4463" spans="1:21" x14ac:dyDescent="0.3">
      <c r="A4463" s="8">
        <v>4462</v>
      </c>
      <c r="B4463" s="9">
        <v>46</v>
      </c>
      <c r="C4463" s="5" t="str" cm="1">
        <f t="array" ref="C4463">_xlfn.IFS(B4463&lt;30, "Young", B4463&lt;50, "Middle Age", TRUE, "Senior")</f>
        <v>Middle Age</v>
      </c>
      <c r="D4463" s="5">
        <v>21</v>
      </c>
      <c r="E4463" s="9">
        <v>30</v>
      </c>
      <c r="F4463" s="5" t="str" cm="1">
        <f t="array" ref="F4463">_xlfn.IFS(E4463&lt;50, "Low Income", E4463&lt;100, "Middle Income", TRUE,"High Income")</f>
        <v>Low Income</v>
      </c>
      <c r="G4463" s="10">
        <v>94301</v>
      </c>
      <c r="H4463" s="9">
        <v>4</v>
      </c>
      <c r="I4463" s="9">
        <v>1.9</v>
      </c>
      <c r="J4463" s="5" t="str" cm="1">
        <f t="array" ref="J4463">_xlfn.IFS(I4463&lt;2,"Low", I4463&lt;5, "Middle", TRUE, "High")</f>
        <v>Low</v>
      </c>
      <c r="K4463" s="9">
        <v>3</v>
      </c>
      <c r="L4463" s="5" t="str" cm="1">
        <f t="array" ref="L4463">_xlfn.IFS(K4463=1,"undergraduate",K4463=2,"graduate",K4463=3,"professional")</f>
        <v>professional</v>
      </c>
      <c r="M4463" s="9">
        <v>0</v>
      </c>
      <c r="N4463" s="5" t="str" cm="1">
        <f t="array" ref="N4463">_xlfn.IFS(M4463=0, "No Mortgage", M4463&lt;150, "Low Mortgage", TRUE, "High Mortgage")</f>
        <v>No Mortgage</v>
      </c>
      <c r="O4463" s="9">
        <v>0</v>
      </c>
      <c r="P4463" s="5" t="str">
        <f t="shared" si="138"/>
        <v>Rejected</v>
      </c>
      <c r="Q4463" s="9">
        <v>0</v>
      </c>
      <c r="R4463" s="9">
        <v>0</v>
      </c>
      <c r="S4463" s="5" t="str">
        <f t="shared" si="139"/>
        <v>No</v>
      </c>
      <c r="T4463" s="9">
        <v>1</v>
      </c>
      <c r="U4463" s="11">
        <v>0</v>
      </c>
    </row>
    <row r="4464" spans="1:21" x14ac:dyDescent="0.3">
      <c r="A4464" s="4">
        <v>4463</v>
      </c>
      <c r="B4464" s="5">
        <v>33</v>
      </c>
      <c r="C4464" s="5" t="str" cm="1">
        <f t="array" ref="C4464">_xlfn.IFS(B4464&lt;30, "Young", B4464&lt;50, "Middle Age", TRUE, "Senior")</f>
        <v>Middle Age</v>
      </c>
      <c r="D4464" s="5">
        <v>7</v>
      </c>
      <c r="E4464" s="5">
        <v>39</v>
      </c>
      <c r="F4464" s="5" t="str" cm="1">
        <f t="array" ref="F4464">_xlfn.IFS(E4464&lt;50, "Low Income", E4464&lt;100, "Middle Income", TRUE,"High Income")</f>
        <v>Low Income</v>
      </c>
      <c r="G4464" s="6">
        <v>95630</v>
      </c>
      <c r="H4464" s="5">
        <v>4</v>
      </c>
      <c r="I4464" s="5">
        <v>0.8</v>
      </c>
      <c r="J4464" s="5" t="str" cm="1">
        <f t="array" ref="J4464">_xlfn.IFS(I4464&lt;2,"Low", I4464&lt;5, "Middle", TRUE, "High")</f>
        <v>Low</v>
      </c>
      <c r="K4464" s="5">
        <v>1</v>
      </c>
      <c r="L4464" s="5" t="str" cm="1">
        <f t="array" ref="L4464">_xlfn.IFS(K4464=1,"undergraduate",K4464=2,"graduate",K4464=3,"professional")</f>
        <v>undergraduate</v>
      </c>
      <c r="M4464" s="5">
        <v>0</v>
      </c>
      <c r="N4464" s="5" t="str" cm="1">
        <f t="array" ref="N4464">_xlfn.IFS(M4464=0, "No Mortgage", M4464&lt;150, "Low Mortgage", TRUE, "High Mortgage")</f>
        <v>No Mortgage</v>
      </c>
      <c r="O4464" s="5">
        <v>0</v>
      </c>
      <c r="P4464" s="5" t="str">
        <f t="shared" si="138"/>
        <v>Rejected</v>
      </c>
      <c r="Q4464" s="5">
        <v>0</v>
      </c>
      <c r="R4464" s="5">
        <v>0</v>
      </c>
      <c r="S4464" s="5" t="str">
        <f t="shared" si="139"/>
        <v>No</v>
      </c>
      <c r="T4464" s="5">
        <v>1</v>
      </c>
      <c r="U4464" s="7">
        <v>1</v>
      </c>
    </row>
    <row r="4465" spans="1:21" x14ac:dyDescent="0.3">
      <c r="A4465" s="8">
        <v>4464</v>
      </c>
      <c r="B4465" s="9">
        <v>39</v>
      </c>
      <c r="C4465" s="5" t="str" cm="1">
        <f t="array" ref="C4465">_xlfn.IFS(B4465&lt;30, "Young", B4465&lt;50, "Middle Age", TRUE, "Senior")</f>
        <v>Middle Age</v>
      </c>
      <c r="D4465" s="5">
        <v>13</v>
      </c>
      <c r="E4465" s="9">
        <v>69</v>
      </c>
      <c r="F4465" s="5" t="str" cm="1">
        <f t="array" ref="F4465">_xlfn.IFS(E4465&lt;50, "Low Income", E4465&lt;100, "Middle Income", TRUE,"High Income")</f>
        <v>Middle Income</v>
      </c>
      <c r="G4465" s="10">
        <v>94123</v>
      </c>
      <c r="H4465" s="9">
        <v>3</v>
      </c>
      <c r="I4465" s="9">
        <v>0.1</v>
      </c>
      <c r="J4465" s="5" t="str" cm="1">
        <f t="array" ref="J4465">_xlfn.IFS(I4465&lt;2,"Low", I4465&lt;5, "Middle", TRUE, "High")</f>
        <v>Low</v>
      </c>
      <c r="K4465" s="9">
        <v>1</v>
      </c>
      <c r="L4465" s="5" t="str" cm="1">
        <f t="array" ref="L4465">_xlfn.IFS(K4465=1,"undergraduate",K4465=2,"graduate",K4465=3,"professional")</f>
        <v>undergraduate</v>
      </c>
      <c r="M4465" s="9">
        <v>0</v>
      </c>
      <c r="N4465" s="5" t="str" cm="1">
        <f t="array" ref="N4465">_xlfn.IFS(M4465=0, "No Mortgage", M4465&lt;150, "Low Mortgage", TRUE, "High Mortgage")</f>
        <v>No Mortgage</v>
      </c>
      <c r="O4465" s="9">
        <v>0</v>
      </c>
      <c r="P4465" s="5" t="str">
        <f t="shared" si="138"/>
        <v>Rejected</v>
      </c>
      <c r="Q4465" s="9">
        <v>0</v>
      </c>
      <c r="R4465" s="9">
        <v>0</v>
      </c>
      <c r="S4465" s="5" t="str">
        <f t="shared" si="139"/>
        <v>No</v>
      </c>
      <c r="T4465" s="9">
        <v>0</v>
      </c>
      <c r="U4465" s="11">
        <v>0</v>
      </c>
    </row>
    <row r="4466" spans="1:21" x14ac:dyDescent="0.3">
      <c r="A4466" s="4">
        <v>4465</v>
      </c>
      <c r="B4466" s="5">
        <v>60</v>
      </c>
      <c r="C4466" s="5" t="str" cm="1">
        <f t="array" ref="C4466">_xlfn.IFS(B4466&lt;30, "Young", B4466&lt;50, "Middle Age", TRUE, "Senior")</f>
        <v>Senior</v>
      </c>
      <c r="D4466" s="5">
        <v>35</v>
      </c>
      <c r="E4466" s="5">
        <v>29</v>
      </c>
      <c r="F4466" s="5" t="str" cm="1">
        <f t="array" ref="F4466">_xlfn.IFS(E4466&lt;50, "Low Income", E4466&lt;100, "Middle Income", TRUE,"High Income")</f>
        <v>Low Income</v>
      </c>
      <c r="G4466" s="6">
        <v>93943</v>
      </c>
      <c r="H4466" s="5">
        <v>3</v>
      </c>
      <c r="I4466" s="5">
        <v>0.2</v>
      </c>
      <c r="J4466" s="5" t="str" cm="1">
        <f t="array" ref="J4466">_xlfn.IFS(I4466&lt;2,"Low", I4466&lt;5, "Middle", TRUE, "High")</f>
        <v>Low</v>
      </c>
      <c r="K4466" s="5">
        <v>1</v>
      </c>
      <c r="L4466" s="5" t="str" cm="1">
        <f t="array" ref="L4466">_xlfn.IFS(K4466=1,"undergraduate",K4466=2,"graduate",K4466=3,"professional")</f>
        <v>undergraduate</v>
      </c>
      <c r="M4466" s="5">
        <v>79</v>
      </c>
      <c r="N4466" s="5" t="str" cm="1">
        <f t="array" ref="N4466">_xlfn.IFS(M4466=0, "No Mortgage", M4466&lt;150, "Low Mortgage", TRUE, "High Mortgage")</f>
        <v>Low Mortgage</v>
      </c>
      <c r="O4466" s="5">
        <v>0</v>
      </c>
      <c r="P4466" s="5" t="str">
        <f t="shared" si="138"/>
        <v>Rejected</v>
      </c>
      <c r="Q4466" s="5">
        <v>0</v>
      </c>
      <c r="R4466" s="5">
        <v>0</v>
      </c>
      <c r="S4466" s="5" t="str">
        <f t="shared" si="139"/>
        <v>No</v>
      </c>
      <c r="T4466" s="5">
        <v>1</v>
      </c>
      <c r="U4466" s="7">
        <v>1</v>
      </c>
    </row>
    <row r="4467" spans="1:21" x14ac:dyDescent="0.3">
      <c r="A4467" s="8">
        <v>4466</v>
      </c>
      <c r="B4467" s="9">
        <v>39</v>
      </c>
      <c r="C4467" s="5" t="str" cm="1">
        <f t="array" ref="C4467">_xlfn.IFS(B4467&lt;30, "Young", B4467&lt;50, "Middle Age", TRUE, "Senior")</f>
        <v>Middle Age</v>
      </c>
      <c r="D4467" s="5">
        <v>15</v>
      </c>
      <c r="E4467" s="9">
        <v>54</v>
      </c>
      <c r="F4467" s="5" t="str" cm="1">
        <f t="array" ref="F4467">_xlfn.IFS(E4467&lt;50, "Low Income", E4467&lt;100, "Middle Income", TRUE,"High Income")</f>
        <v>Middle Income</v>
      </c>
      <c r="G4467" s="10">
        <v>94108</v>
      </c>
      <c r="H4467" s="9">
        <v>4</v>
      </c>
      <c r="I4467" s="9">
        <v>2.2000000000000002</v>
      </c>
      <c r="J4467" s="5" t="str" cm="1">
        <f t="array" ref="J4467">_xlfn.IFS(I4467&lt;2,"Low", I4467&lt;5, "Middle", TRUE, "High")</f>
        <v>Middle</v>
      </c>
      <c r="K4467" s="9">
        <v>2</v>
      </c>
      <c r="L4467" s="5" t="str" cm="1">
        <f t="array" ref="L4467">_xlfn.IFS(K4467=1,"undergraduate",K4467=2,"graduate",K4467=3,"professional")</f>
        <v>graduate</v>
      </c>
      <c r="M4467" s="9">
        <v>0</v>
      </c>
      <c r="N4467" s="5" t="str" cm="1">
        <f t="array" ref="N4467">_xlfn.IFS(M4467=0, "No Mortgage", M4467&lt;150, "Low Mortgage", TRUE, "High Mortgage")</f>
        <v>No Mortgage</v>
      </c>
      <c r="O4467" s="9">
        <v>0</v>
      </c>
      <c r="P4467" s="5" t="str">
        <f t="shared" si="138"/>
        <v>Rejected</v>
      </c>
      <c r="Q4467" s="9">
        <v>0</v>
      </c>
      <c r="R4467" s="9">
        <v>0</v>
      </c>
      <c r="S4467" s="5" t="str">
        <f t="shared" si="139"/>
        <v>No</v>
      </c>
      <c r="T4467" s="9">
        <v>0</v>
      </c>
      <c r="U4467" s="11">
        <v>1</v>
      </c>
    </row>
    <row r="4468" spans="1:21" x14ac:dyDescent="0.3">
      <c r="A4468" s="4">
        <v>4467</v>
      </c>
      <c r="B4468" s="5">
        <v>34</v>
      </c>
      <c r="C4468" s="5" t="str" cm="1">
        <f t="array" ref="C4468">_xlfn.IFS(B4468&lt;30, "Young", B4468&lt;50, "Middle Age", TRUE, "Senior")</f>
        <v>Middle Age</v>
      </c>
      <c r="D4468" s="5">
        <v>10</v>
      </c>
      <c r="E4468" s="5">
        <v>60</v>
      </c>
      <c r="F4468" s="5" t="str" cm="1">
        <f t="array" ref="F4468">_xlfn.IFS(E4468&lt;50, "Low Income", E4468&lt;100, "Middle Income", TRUE,"High Income")</f>
        <v>Middle Income</v>
      </c>
      <c r="G4468" s="6">
        <v>90071</v>
      </c>
      <c r="H4468" s="5">
        <v>3</v>
      </c>
      <c r="I4468" s="5">
        <v>2.8</v>
      </c>
      <c r="J4468" s="5" t="str" cm="1">
        <f t="array" ref="J4468">_xlfn.IFS(I4468&lt;2,"Low", I4468&lt;5, "Middle", TRUE, "High")</f>
        <v>Middle</v>
      </c>
      <c r="K4468" s="5">
        <v>1</v>
      </c>
      <c r="L4468" s="5" t="str" cm="1">
        <f t="array" ref="L4468">_xlfn.IFS(K4468=1,"undergraduate",K4468=2,"graduate",K4468=3,"professional")</f>
        <v>undergraduate</v>
      </c>
      <c r="M4468" s="5">
        <v>0</v>
      </c>
      <c r="N4468" s="5" t="str" cm="1">
        <f t="array" ref="N4468">_xlfn.IFS(M4468=0, "No Mortgage", M4468&lt;150, "Low Mortgage", TRUE, "High Mortgage")</f>
        <v>No Mortgage</v>
      </c>
      <c r="O4468" s="5">
        <v>0</v>
      </c>
      <c r="P4468" s="5" t="str">
        <f t="shared" si="138"/>
        <v>Rejected</v>
      </c>
      <c r="Q4468" s="5">
        <v>0</v>
      </c>
      <c r="R4468" s="5">
        <v>1</v>
      </c>
      <c r="S4468" s="5" t="str">
        <f t="shared" si="139"/>
        <v>Yes</v>
      </c>
      <c r="T4468" s="5">
        <v>1</v>
      </c>
      <c r="U4468" s="7">
        <v>1</v>
      </c>
    </row>
    <row r="4469" spans="1:21" x14ac:dyDescent="0.3">
      <c r="A4469" s="8">
        <v>4468</v>
      </c>
      <c r="B4469" s="9">
        <v>55</v>
      </c>
      <c r="C4469" s="5" t="str" cm="1">
        <f t="array" ref="C4469">_xlfn.IFS(B4469&lt;30, "Young", B4469&lt;50, "Middle Age", TRUE, "Senior")</f>
        <v>Senior</v>
      </c>
      <c r="D4469" s="5">
        <v>30</v>
      </c>
      <c r="E4469" s="9">
        <v>99</v>
      </c>
      <c r="F4469" s="5" t="str" cm="1">
        <f t="array" ref="F4469">_xlfn.IFS(E4469&lt;50, "Low Income", E4469&lt;100, "Middle Income", TRUE,"High Income")</f>
        <v>Middle Income</v>
      </c>
      <c r="G4469" s="10">
        <v>91768</v>
      </c>
      <c r="H4469" s="9">
        <v>1</v>
      </c>
      <c r="I4469" s="9">
        <v>0.1</v>
      </c>
      <c r="J4469" s="5" t="str" cm="1">
        <f t="array" ref="J4469">_xlfn.IFS(I4469&lt;2,"Low", I4469&lt;5, "Middle", TRUE, "High")</f>
        <v>Low</v>
      </c>
      <c r="K4469" s="9">
        <v>3</v>
      </c>
      <c r="L4469" s="5" t="str" cm="1">
        <f t="array" ref="L4469">_xlfn.IFS(K4469=1,"undergraduate",K4469=2,"graduate",K4469=3,"professional")</f>
        <v>professional</v>
      </c>
      <c r="M4469" s="9">
        <v>0</v>
      </c>
      <c r="N4469" s="5" t="str" cm="1">
        <f t="array" ref="N4469">_xlfn.IFS(M4469=0, "No Mortgage", M4469&lt;150, "Low Mortgage", TRUE, "High Mortgage")</f>
        <v>No Mortgage</v>
      </c>
      <c r="O4469" s="9">
        <v>0</v>
      </c>
      <c r="P4469" s="5" t="str">
        <f t="shared" si="138"/>
        <v>Rejected</v>
      </c>
      <c r="Q4469" s="9">
        <v>0</v>
      </c>
      <c r="R4469" s="9">
        <v>0</v>
      </c>
      <c r="S4469" s="5" t="str">
        <f t="shared" si="139"/>
        <v>No</v>
      </c>
      <c r="T4469" s="9">
        <v>0</v>
      </c>
      <c r="U4469" s="11">
        <v>0</v>
      </c>
    </row>
    <row r="4470" spans="1:21" x14ac:dyDescent="0.3">
      <c r="A4470" s="4">
        <v>4469</v>
      </c>
      <c r="B4470" s="5">
        <v>67</v>
      </c>
      <c r="C4470" s="5" t="str" cm="1">
        <f t="array" ref="C4470">_xlfn.IFS(B4470&lt;30, "Young", B4470&lt;50, "Middle Age", TRUE, "Senior")</f>
        <v>Senior</v>
      </c>
      <c r="D4470" s="5">
        <v>42</v>
      </c>
      <c r="E4470" s="5">
        <v>51</v>
      </c>
      <c r="F4470" s="5" t="str" cm="1">
        <f t="array" ref="F4470">_xlfn.IFS(E4470&lt;50, "Low Income", E4470&lt;100, "Middle Income", TRUE,"High Income")</f>
        <v>Middle Income</v>
      </c>
      <c r="G4470" s="6">
        <v>94117</v>
      </c>
      <c r="H4470" s="5">
        <v>3</v>
      </c>
      <c r="I4470" s="5">
        <v>2.2000000000000002</v>
      </c>
      <c r="J4470" s="5" t="str" cm="1">
        <f t="array" ref="J4470">_xlfn.IFS(I4470&lt;2,"Low", I4470&lt;5, "Middle", TRUE, "High")</f>
        <v>Middle</v>
      </c>
      <c r="K4470" s="5">
        <v>1</v>
      </c>
      <c r="L4470" s="5" t="str" cm="1">
        <f t="array" ref="L4470">_xlfn.IFS(K4470=1,"undergraduate",K4470=2,"graduate",K4470=3,"professional")</f>
        <v>undergraduate</v>
      </c>
      <c r="M4470" s="5">
        <v>0</v>
      </c>
      <c r="N4470" s="5" t="str" cm="1">
        <f t="array" ref="N4470">_xlfn.IFS(M4470=0, "No Mortgage", M4470&lt;150, "Low Mortgage", TRUE, "High Mortgage")</f>
        <v>No Mortgage</v>
      </c>
      <c r="O4470" s="5">
        <v>0</v>
      </c>
      <c r="P4470" s="5" t="str">
        <f t="shared" si="138"/>
        <v>Rejected</v>
      </c>
      <c r="Q4470" s="5">
        <v>0</v>
      </c>
      <c r="R4470" s="5">
        <v>0</v>
      </c>
      <c r="S4470" s="5" t="str">
        <f t="shared" si="139"/>
        <v>No</v>
      </c>
      <c r="T4470" s="5">
        <v>1</v>
      </c>
      <c r="U4470" s="7">
        <v>1</v>
      </c>
    </row>
    <row r="4471" spans="1:21" x14ac:dyDescent="0.3">
      <c r="A4471" s="8">
        <v>4470</v>
      </c>
      <c r="B4471" s="9">
        <v>40</v>
      </c>
      <c r="C4471" s="5" t="str" cm="1">
        <f t="array" ref="C4471">_xlfn.IFS(B4471&lt;30, "Young", B4471&lt;50, "Middle Age", TRUE, "Senior")</f>
        <v>Middle Age</v>
      </c>
      <c r="D4471" s="5">
        <v>14</v>
      </c>
      <c r="E4471" s="9">
        <v>53</v>
      </c>
      <c r="F4471" s="5" t="str" cm="1">
        <f t="array" ref="F4471">_xlfn.IFS(E4471&lt;50, "Low Income", E4471&lt;100, "Middle Income", TRUE,"High Income")</f>
        <v>Middle Income</v>
      </c>
      <c r="G4471" s="10">
        <v>94025</v>
      </c>
      <c r="H4471" s="9">
        <v>3</v>
      </c>
      <c r="I4471" s="9">
        <v>0.5</v>
      </c>
      <c r="J4471" s="5" t="str" cm="1">
        <f t="array" ref="J4471">_xlfn.IFS(I4471&lt;2,"Low", I4471&lt;5, "Middle", TRUE, "High")</f>
        <v>Low</v>
      </c>
      <c r="K4471" s="9">
        <v>3</v>
      </c>
      <c r="L4471" s="5" t="str" cm="1">
        <f t="array" ref="L4471">_xlfn.IFS(K4471=1,"undergraduate",K4471=2,"graduate",K4471=3,"professional")</f>
        <v>professional</v>
      </c>
      <c r="M4471" s="9">
        <v>0</v>
      </c>
      <c r="N4471" s="5" t="str" cm="1">
        <f t="array" ref="N4471">_xlfn.IFS(M4471=0, "No Mortgage", M4471&lt;150, "Low Mortgage", TRUE, "High Mortgage")</f>
        <v>No Mortgage</v>
      </c>
      <c r="O4471" s="9">
        <v>0</v>
      </c>
      <c r="P4471" s="5" t="str">
        <f t="shared" si="138"/>
        <v>Rejected</v>
      </c>
      <c r="Q4471" s="9">
        <v>1</v>
      </c>
      <c r="R4471" s="9">
        <v>1</v>
      </c>
      <c r="S4471" s="5" t="str">
        <f t="shared" si="139"/>
        <v>Yes</v>
      </c>
      <c r="T4471" s="9">
        <v>1</v>
      </c>
      <c r="U4471" s="11">
        <v>1</v>
      </c>
    </row>
    <row r="4472" spans="1:21" x14ac:dyDescent="0.3">
      <c r="A4472" s="4">
        <v>4471</v>
      </c>
      <c r="B4472" s="5">
        <v>44</v>
      </c>
      <c r="C4472" s="5" t="str" cm="1">
        <f t="array" ref="C4472">_xlfn.IFS(B4472&lt;30, "Young", B4472&lt;50, "Middle Age", TRUE, "Senior")</f>
        <v>Middle Age</v>
      </c>
      <c r="D4472" s="5">
        <v>20</v>
      </c>
      <c r="E4472" s="5">
        <v>111</v>
      </c>
      <c r="F4472" s="5" t="str" cm="1">
        <f t="array" ref="F4472">_xlfn.IFS(E4472&lt;50, "Low Income", E4472&lt;100, "Middle Income", TRUE,"High Income")</f>
        <v>High Income</v>
      </c>
      <c r="G4472" s="6">
        <v>91911</v>
      </c>
      <c r="H4472" s="5">
        <v>2</v>
      </c>
      <c r="I4472" s="5">
        <v>5.3</v>
      </c>
      <c r="J4472" s="5" t="str" cm="1">
        <f t="array" ref="J4472">_xlfn.IFS(I4472&lt;2,"Low", I4472&lt;5, "Middle", TRUE, "High")</f>
        <v>High</v>
      </c>
      <c r="K4472" s="5">
        <v>2</v>
      </c>
      <c r="L4472" s="5" t="str" cm="1">
        <f t="array" ref="L4472">_xlfn.IFS(K4472=1,"undergraduate",K4472=2,"graduate",K4472=3,"professional")</f>
        <v>graduate</v>
      </c>
      <c r="M4472" s="5">
        <v>0</v>
      </c>
      <c r="N4472" s="5" t="str" cm="1">
        <f t="array" ref="N4472">_xlfn.IFS(M4472=0, "No Mortgage", M4472&lt;150, "Low Mortgage", TRUE, "High Mortgage")</f>
        <v>No Mortgage</v>
      </c>
      <c r="O4472" s="5">
        <v>1</v>
      </c>
      <c r="P4472" s="5" t="str">
        <f t="shared" si="138"/>
        <v>Accepted</v>
      </c>
      <c r="Q4472" s="5">
        <v>0</v>
      </c>
      <c r="R4472" s="5">
        <v>0</v>
      </c>
      <c r="S4472" s="5" t="str">
        <f t="shared" si="139"/>
        <v>No</v>
      </c>
      <c r="T4472" s="5">
        <v>1</v>
      </c>
      <c r="U4472" s="7">
        <v>0</v>
      </c>
    </row>
    <row r="4473" spans="1:21" x14ac:dyDescent="0.3">
      <c r="A4473" s="8">
        <v>4472</v>
      </c>
      <c r="B4473" s="9">
        <v>56</v>
      </c>
      <c r="C4473" s="5" t="str" cm="1">
        <f t="array" ref="C4473">_xlfn.IFS(B4473&lt;30, "Young", B4473&lt;50, "Middle Age", TRUE, "Senior")</f>
        <v>Senior</v>
      </c>
      <c r="D4473" s="5">
        <v>30</v>
      </c>
      <c r="E4473" s="9">
        <v>79</v>
      </c>
      <c r="F4473" s="5" t="str" cm="1">
        <f t="array" ref="F4473">_xlfn.IFS(E4473&lt;50, "Low Income", E4473&lt;100, "Middle Income", TRUE,"High Income")</f>
        <v>Middle Income</v>
      </c>
      <c r="G4473" s="10">
        <v>94588</v>
      </c>
      <c r="H4473" s="9">
        <v>3</v>
      </c>
      <c r="I4473" s="9">
        <v>0.8</v>
      </c>
      <c r="J4473" s="5" t="str" cm="1">
        <f t="array" ref="J4473">_xlfn.IFS(I4473&lt;2,"Low", I4473&lt;5, "Middle", TRUE, "High")</f>
        <v>Low</v>
      </c>
      <c r="K4473" s="9">
        <v>1</v>
      </c>
      <c r="L4473" s="5" t="str" cm="1">
        <f t="array" ref="L4473">_xlfn.IFS(K4473=1,"undergraduate",K4473=2,"graduate",K4473=3,"professional")</f>
        <v>undergraduate</v>
      </c>
      <c r="M4473" s="9">
        <v>302</v>
      </c>
      <c r="N4473" s="5" t="str" cm="1">
        <f t="array" ref="N4473">_xlfn.IFS(M4473=0, "No Mortgage", M4473&lt;150, "Low Mortgage", TRUE, "High Mortgage")</f>
        <v>High Mortgage</v>
      </c>
      <c r="O4473" s="9">
        <v>0</v>
      </c>
      <c r="P4473" s="5" t="str">
        <f t="shared" si="138"/>
        <v>Rejected</v>
      </c>
      <c r="Q4473" s="9">
        <v>0</v>
      </c>
      <c r="R4473" s="9">
        <v>0</v>
      </c>
      <c r="S4473" s="5" t="str">
        <f t="shared" si="139"/>
        <v>No</v>
      </c>
      <c r="T4473" s="9">
        <v>0</v>
      </c>
      <c r="U4473" s="11">
        <v>0</v>
      </c>
    </row>
    <row r="4474" spans="1:21" x14ac:dyDescent="0.3">
      <c r="A4474" s="4">
        <v>4473</v>
      </c>
      <c r="B4474" s="5">
        <v>50</v>
      </c>
      <c r="C4474" s="5" t="str" cm="1">
        <f t="array" ref="C4474">_xlfn.IFS(B4474&lt;30, "Young", B4474&lt;50, "Middle Age", TRUE, "Senior")</f>
        <v>Senior</v>
      </c>
      <c r="D4474" s="5">
        <v>25</v>
      </c>
      <c r="E4474" s="5">
        <v>90</v>
      </c>
      <c r="F4474" s="5" t="str" cm="1">
        <f t="array" ref="F4474">_xlfn.IFS(E4474&lt;50, "Low Income", E4474&lt;100, "Middle Income", TRUE,"High Income")</f>
        <v>Middle Income</v>
      </c>
      <c r="G4474" s="6">
        <v>95616</v>
      </c>
      <c r="H4474" s="5">
        <v>1</v>
      </c>
      <c r="I4474" s="5">
        <v>2.8</v>
      </c>
      <c r="J4474" s="5" t="str" cm="1">
        <f t="array" ref="J4474">_xlfn.IFS(I4474&lt;2,"Low", I4474&lt;5, "Middle", TRUE, "High")</f>
        <v>Middle</v>
      </c>
      <c r="K4474" s="5">
        <v>2</v>
      </c>
      <c r="L4474" s="5" t="str" cm="1">
        <f t="array" ref="L4474">_xlfn.IFS(K4474=1,"undergraduate",K4474=2,"graduate",K4474=3,"professional")</f>
        <v>graduate</v>
      </c>
      <c r="M4474" s="5">
        <v>0</v>
      </c>
      <c r="N4474" s="5" t="str" cm="1">
        <f t="array" ref="N4474">_xlfn.IFS(M4474=0, "No Mortgage", M4474&lt;150, "Low Mortgage", TRUE, "High Mortgage")</f>
        <v>No Mortgage</v>
      </c>
      <c r="O4474" s="5">
        <v>0</v>
      </c>
      <c r="P4474" s="5" t="str">
        <f t="shared" si="138"/>
        <v>Rejected</v>
      </c>
      <c r="Q4474" s="5">
        <v>0</v>
      </c>
      <c r="R4474" s="5">
        <v>0</v>
      </c>
      <c r="S4474" s="5" t="str">
        <f t="shared" si="139"/>
        <v>No</v>
      </c>
      <c r="T4474" s="5">
        <v>1</v>
      </c>
      <c r="U4474" s="7">
        <v>0</v>
      </c>
    </row>
    <row r="4475" spans="1:21" x14ac:dyDescent="0.3">
      <c r="A4475" s="8">
        <v>4474</v>
      </c>
      <c r="B4475" s="9">
        <v>31</v>
      </c>
      <c r="C4475" s="5" t="str" cm="1">
        <f t="array" ref="C4475">_xlfn.IFS(B4475&lt;30, "Young", B4475&lt;50, "Middle Age", TRUE, "Senior")</f>
        <v>Middle Age</v>
      </c>
      <c r="D4475" s="5">
        <v>5</v>
      </c>
      <c r="E4475" s="9">
        <v>18</v>
      </c>
      <c r="F4475" s="5" t="str" cm="1">
        <f t="array" ref="F4475">_xlfn.IFS(E4475&lt;50, "Low Income", E4475&lt;100, "Middle Income", TRUE,"High Income")</f>
        <v>Low Income</v>
      </c>
      <c r="G4475" s="10">
        <v>92115</v>
      </c>
      <c r="H4475" s="9">
        <v>2</v>
      </c>
      <c r="I4475" s="9">
        <v>0.3</v>
      </c>
      <c r="J4475" s="5" t="str" cm="1">
        <f t="array" ref="J4475">_xlfn.IFS(I4475&lt;2,"Low", I4475&lt;5, "Middle", TRUE, "High")</f>
        <v>Low</v>
      </c>
      <c r="K4475" s="9">
        <v>1</v>
      </c>
      <c r="L4475" s="5" t="str" cm="1">
        <f t="array" ref="L4475">_xlfn.IFS(K4475=1,"undergraduate",K4475=2,"graduate",K4475=3,"professional")</f>
        <v>undergraduate</v>
      </c>
      <c r="M4475" s="9">
        <v>124</v>
      </c>
      <c r="N4475" s="5" t="str" cm="1">
        <f t="array" ref="N4475">_xlfn.IFS(M4475=0, "No Mortgage", M4475&lt;150, "Low Mortgage", TRUE, "High Mortgage")</f>
        <v>Low Mortgage</v>
      </c>
      <c r="O4475" s="9">
        <v>0</v>
      </c>
      <c r="P4475" s="5" t="str">
        <f t="shared" si="138"/>
        <v>Rejected</v>
      </c>
      <c r="Q4475" s="9">
        <v>0</v>
      </c>
      <c r="R4475" s="9">
        <v>0</v>
      </c>
      <c r="S4475" s="5" t="str">
        <f t="shared" si="139"/>
        <v>No</v>
      </c>
      <c r="T4475" s="9">
        <v>1</v>
      </c>
      <c r="U4475" s="11">
        <v>1</v>
      </c>
    </row>
    <row r="4476" spans="1:21" x14ac:dyDescent="0.3">
      <c r="A4476" s="4">
        <v>4475</v>
      </c>
      <c r="B4476" s="5">
        <v>66</v>
      </c>
      <c r="C4476" s="5" t="str" cm="1">
        <f t="array" ref="C4476">_xlfn.IFS(B4476&lt;30, "Young", B4476&lt;50, "Middle Age", TRUE, "Senior")</f>
        <v>Senior</v>
      </c>
      <c r="D4476" s="5">
        <v>41</v>
      </c>
      <c r="E4476" s="5">
        <v>73</v>
      </c>
      <c r="F4476" s="5" t="str" cm="1">
        <f t="array" ref="F4476">_xlfn.IFS(E4476&lt;50, "Low Income", E4476&lt;100, "Middle Income", TRUE,"High Income")</f>
        <v>Middle Income</v>
      </c>
      <c r="G4476" s="6">
        <v>95817</v>
      </c>
      <c r="H4476" s="5">
        <v>3</v>
      </c>
      <c r="I4476" s="5">
        <v>2.4</v>
      </c>
      <c r="J4476" s="5" t="str" cm="1">
        <f t="array" ref="J4476">_xlfn.IFS(I4476&lt;2,"Low", I4476&lt;5, "Middle", TRUE, "High")</f>
        <v>Middle</v>
      </c>
      <c r="K4476" s="5">
        <v>1</v>
      </c>
      <c r="L4476" s="5" t="str" cm="1">
        <f t="array" ref="L4476">_xlfn.IFS(K4476=1,"undergraduate",K4476=2,"graduate",K4476=3,"professional")</f>
        <v>undergraduate</v>
      </c>
      <c r="M4476" s="5">
        <v>0</v>
      </c>
      <c r="N4476" s="5" t="str" cm="1">
        <f t="array" ref="N4476">_xlfn.IFS(M4476=0, "No Mortgage", M4476&lt;150, "Low Mortgage", TRUE, "High Mortgage")</f>
        <v>No Mortgage</v>
      </c>
      <c r="O4476" s="5">
        <v>0</v>
      </c>
      <c r="P4476" s="5" t="str">
        <f t="shared" si="138"/>
        <v>Rejected</v>
      </c>
      <c r="Q4476" s="5">
        <v>0</v>
      </c>
      <c r="R4476" s="5">
        <v>0</v>
      </c>
      <c r="S4476" s="5" t="str">
        <f t="shared" si="139"/>
        <v>No</v>
      </c>
      <c r="T4476" s="5">
        <v>0</v>
      </c>
      <c r="U4476" s="7">
        <v>0</v>
      </c>
    </row>
    <row r="4477" spans="1:21" x14ac:dyDescent="0.3">
      <c r="A4477" s="8">
        <v>4476</v>
      </c>
      <c r="B4477" s="9">
        <v>43</v>
      </c>
      <c r="C4477" s="5" t="str" cm="1">
        <f t="array" ref="C4477">_xlfn.IFS(B4477&lt;30, "Young", B4477&lt;50, "Middle Age", TRUE, "Senior")</f>
        <v>Middle Age</v>
      </c>
      <c r="D4477" s="5">
        <v>18</v>
      </c>
      <c r="E4477" s="9">
        <v>59</v>
      </c>
      <c r="F4477" s="5" t="str" cm="1">
        <f t="array" ref="F4477">_xlfn.IFS(E4477&lt;50, "Low Income", E4477&lt;100, "Middle Income", TRUE,"High Income")</f>
        <v>Middle Income</v>
      </c>
      <c r="G4477" s="10">
        <v>95039</v>
      </c>
      <c r="H4477" s="9">
        <v>3</v>
      </c>
      <c r="I4477" s="9">
        <v>0.8</v>
      </c>
      <c r="J4477" s="5" t="str" cm="1">
        <f t="array" ref="J4477">_xlfn.IFS(I4477&lt;2,"Low", I4477&lt;5, "Middle", TRUE, "High")</f>
        <v>Low</v>
      </c>
      <c r="K4477" s="9">
        <v>3</v>
      </c>
      <c r="L4477" s="5" t="str" cm="1">
        <f t="array" ref="L4477">_xlfn.IFS(K4477=1,"undergraduate",K4477=2,"graduate",K4477=3,"professional")</f>
        <v>professional</v>
      </c>
      <c r="M4477" s="9">
        <v>91</v>
      </c>
      <c r="N4477" s="5" t="str" cm="1">
        <f t="array" ref="N4477">_xlfn.IFS(M4477=0, "No Mortgage", M4477&lt;150, "Low Mortgage", TRUE, "High Mortgage")</f>
        <v>Low Mortgage</v>
      </c>
      <c r="O4477" s="9">
        <v>0</v>
      </c>
      <c r="P4477" s="5" t="str">
        <f t="shared" si="138"/>
        <v>Rejected</v>
      </c>
      <c r="Q4477" s="9">
        <v>0</v>
      </c>
      <c r="R4477" s="9">
        <v>0</v>
      </c>
      <c r="S4477" s="5" t="str">
        <f t="shared" si="139"/>
        <v>No</v>
      </c>
      <c r="T4477" s="9">
        <v>1</v>
      </c>
      <c r="U4477" s="11">
        <v>0</v>
      </c>
    </row>
    <row r="4478" spans="1:21" x14ac:dyDescent="0.3">
      <c r="A4478" s="4">
        <v>4477</v>
      </c>
      <c r="B4478" s="5">
        <v>58</v>
      </c>
      <c r="C4478" s="5" t="str" cm="1">
        <f t="array" ref="C4478">_xlfn.IFS(B4478&lt;30, "Young", B4478&lt;50, "Middle Age", TRUE, "Senior")</f>
        <v>Senior</v>
      </c>
      <c r="D4478" s="5">
        <v>32</v>
      </c>
      <c r="E4478" s="5">
        <v>40</v>
      </c>
      <c r="F4478" s="5" t="str" cm="1">
        <f t="array" ref="F4478">_xlfn.IFS(E4478&lt;50, "Low Income", E4478&lt;100, "Middle Income", TRUE,"High Income")</f>
        <v>Low Income</v>
      </c>
      <c r="G4478" s="6">
        <v>95833</v>
      </c>
      <c r="H4478" s="5">
        <v>2</v>
      </c>
      <c r="I4478" s="5">
        <v>0.3</v>
      </c>
      <c r="J4478" s="5" t="str" cm="1">
        <f t="array" ref="J4478">_xlfn.IFS(I4478&lt;2,"Low", I4478&lt;5, "Middle", TRUE, "High")</f>
        <v>Low</v>
      </c>
      <c r="K4478" s="5">
        <v>1</v>
      </c>
      <c r="L4478" s="5" t="str" cm="1">
        <f t="array" ref="L4478">_xlfn.IFS(K4478=1,"undergraduate",K4478=2,"graduate",K4478=3,"professional")</f>
        <v>undergraduate</v>
      </c>
      <c r="M4478" s="5">
        <v>0</v>
      </c>
      <c r="N4478" s="5" t="str" cm="1">
        <f t="array" ref="N4478">_xlfn.IFS(M4478=0, "No Mortgage", M4478&lt;150, "Low Mortgage", TRUE, "High Mortgage")</f>
        <v>No Mortgage</v>
      </c>
      <c r="O4478" s="5">
        <v>0</v>
      </c>
      <c r="P4478" s="5" t="str">
        <f t="shared" si="138"/>
        <v>Rejected</v>
      </c>
      <c r="Q4478" s="5">
        <v>0</v>
      </c>
      <c r="R4478" s="5">
        <v>0</v>
      </c>
      <c r="S4478" s="5" t="str">
        <f t="shared" si="139"/>
        <v>No</v>
      </c>
      <c r="T4478" s="5">
        <v>0</v>
      </c>
      <c r="U4478" s="7">
        <v>0</v>
      </c>
    </row>
    <row r="4479" spans="1:21" x14ac:dyDescent="0.3">
      <c r="A4479" s="8">
        <v>4478</v>
      </c>
      <c r="B4479" s="9">
        <v>33</v>
      </c>
      <c r="C4479" s="5" t="str" cm="1">
        <f t="array" ref="C4479">_xlfn.IFS(B4479&lt;30, "Young", B4479&lt;50, "Middle Age", TRUE, "Senior")</f>
        <v>Middle Age</v>
      </c>
      <c r="D4479" s="5">
        <v>9</v>
      </c>
      <c r="E4479" s="9">
        <v>41</v>
      </c>
      <c r="F4479" s="5" t="str" cm="1">
        <f t="array" ref="F4479">_xlfn.IFS(E4479&lt;50, "Low Income", E4479&lt;100, "Middle Income", TRUE,"High Income")</f>
        <v>Low Income</v>
      </c>
      <c r="G4479" s="10">
        <v>92028</v>
      </c>
      <c r="H4479" s="9">
        <v>1</v>
      </c>
      <c r="I4479" s="9">
        <v>1.5</v>
      </c>
      <c r="J4479" s="5" t="str" cm="1">
        <f t="array" ref="J4479">_xlfn.IFS(I4479&lt;2,"Low", I4479&lt;5, "Middle", TRUE, "High")</f>
        <v>Low</v>
      </c>
      <c r="K4479" s="9">
        <v>2</v>
      </c>
      <c r="L4479" s="5" t="str" cm="1">
        <f t="array" ref="L4479">_xlfn.IFS(K4479=1,"undergraduate",K4479=2,"graduate",K4479=3,"professional")</f>
        <v>graduate</v>
      </c>
      <c r="M4479" s="9">
        <v>0</v>
      </c>
      <c r="N4479" s="5" t="str" cm="1">
        <f t="array" ref="N4479">_xlfn.IFS(M4479=0, "No Mortgage", M4479&lt;150, "Low Mortgage", TRUE, "High Mortgage")</f>
        <v>No Mortgage</v>
      </c>
      <c r="O4479" s="9">
        <v>0</v>
      </c>
      <c r="P4479" s="5" t="str">
        <f t="shared" si="138"/>
        <v>Rejected</v>
      </c>
      <c r="Q4479" s="9">
        <v>0</v>
      </c>
      <c r="R4479" s="9">
        <v>1</v>
      </c>
      <c r="S4479" s="5" t="str">
        <f t="shared" si="139"/>
        <v>Yes</v>
      </c>
      <c r="T4479" s="9">
        <v>1</v>
      </c>
      <c r="U4479" s="11">
        <v>1</v>
      </c>
    </row>
    <row r="4480" spans="1:21" x14ac:dyDescent="0.3">
      <c r="A4480" s="4">
        <v>4479</v>
      </c>
      <c r="B4480" s="5">
        <v>33</v>
      </c>
      <c r="C4480" s="5" t="str" cm="1">
        <f t="array" ref="C4480">_xlfn.IFS(B4480&lt;30, "Young", B4480&lt;50, "Middle Age", TRUE, "Senior")</f>
        <v>Middle Age</v>
      </c>
      <c r="D4480" s="5">
        <v>9</v>
      </c>
      <c r="E4480" s="5">
        <v>53</v>
      </c>
      <c r="F4480" s="5" t="str" cm="1">
        <f t="array" ref="F4480">_xlfn.IFS(E4480&lt;50, "Low Income", E4480&lt;100, "Middle Income", TRUE,"High Income")</f>
        <v>Middle Income</v>
      </c>
      <c r="G4480" s="6">
        <v>91380</v>
      </c>
      <c r="H4480" s="5">
        <v>1</v>
      </c>
      <c r="I4480" s="5">
        <v>2.1</v>
      </c>
      <c r="J4480" s="5" t="str" cm="1">
        <f t="array" ref="J4480">_xlfn.IFS(I4480&lt;2,"Low", I4480&lt;5, "Middle", TRUE, "High")</f>
        <v>Middle</v>
      </c>
      <c r="K4480" s="5">
        <v>3</v>
      </c>
      <c r="L4480" s="5" t="str" cm="1">
        <f t="array" ref="L4480">_xlfn.IFS(K4480=1,"undergraduate",K4480=2,"graduate",K4480=3,"professional")</f>
        <v>professional</v>
      </c>
      <c r="M4480" s="5">
        <v>0</v>
      </c>
      <c r="N4480" s="5" t="str" cm="1">
        <f t="array" ref="N4480">_xlfn.IFS(M4480=0, "No Mortgage", M4480&lt;150, "Low Mortgage", TRUE, "High Mortgage")</f>
        <v>No Mortgage</v>
      </c>
      <c r="O4480" s="5">
        <v>0</v>
      </c>
      <c r="P4480" s="5" t="str">
        <f t="shared" si="138"/>
        <v>Rejected</v>
      </c>
      <c r="Q4480" s="5">
        <v>0</v>
      </c>
      <c r="R4480" s="5">
        <v>0</v>
      </c>
      <c r="S4480" s="5" t="str">
        <f t="shared" si="139"/>
        <v>No</v>
      </c>
      <c r="T4480" s="5">
        <v>0</v>
      </c>
      <c r="U4480" s="7">
        <v>0</v>
      </c>
    </row>
    <row r="4481" spans="1:21" x14ac:dyDescent="0.3">
      <c r="A4481" s="8">
        <v>4480</v>
      </c>
      <c r="B4481" s="9">
        <v>32</v>
      </c>
      <c r="C4481" s="5" t="str" cm="1">
        <f t="array" ref="C4481">_xlfn.IFS(B4481&lt;30, "Young", B4481&lt;50, "Middle Age", TRUE, "Senior")</f>
        <v>Middle Age</v>
      </c>
      <c r="D4481" s="5">
        <v>8</v>
      </c>
      <c r="E4481" s="9">
        <v>128</v>
      </c>
      <c r="F4481" s="5" t="str" cm="1">
        <f t="array" ref="F4481">_xlfn.IFS(E4481&lt;50, "Low Income", E4481&lt;100, "Middle Income", TRUE,"High Income")</f>
        <v>High Income</v>
      </c>
      <c r="G4481" s="10">
        <v>93117</v>
      </c>
      <c r="H4481" s="9">
        <v>2</v>
      </c>
      <c r="I4481" s="9">
        <v>4.33</v>
      </c>
      <c r="J4481" s="5" t="str" cm="1">
        <f t="array" ref="J4481">_xlfn.IFS(I4481&lt;2,"Low", I4481&lt;5, "Middle", TRUE, "High")</f>
        <v>Middle</v>
      </c>
      <c r="K4481" s="9">
        <v>1</v>
      </c>
      <c r="L4481" s="5" t="str" cm="1">
        <f t="array" ref="L4481">_xlfn.IFS(K4481=1,"undergraduate",K4481=2,"graduate",K4481=3,"professional")</f>
        <v>undergraduate</v>
      </c>
      <c r="M4481" s="9">
        <v>0</v>
      </c>
      <c r="N4481" s="5" t="str" cm="1">
        <f t="array" ref="N4481">_xlfn.IFS(M4481=0, "No Mortgage", M4481&lt;150, "Low Mortgage", TRUE, "High Mortgage")</f>
        <v>No Mortgage</v>
      </c>
      <c r="O4481" s="9">
        <v>0</v>
      </c>
      <c r="P4481" s="5" t="str">
        <f t="shared" si="138"/>
        <v>Rejected</v>
      </c>
      <c r="Q4481" s="9">
        <v>0</v>
      </c>
      <c r="R4481" s="9">
        <v>0</v>
      </c>
      <c r="S4481" s="5" t="str">
        <f t="shared" si="139"/>
        <v>No</v>
      </c>
      <c r="T4481" s="9">
        <v>1</v>
      </c>
      <c r="U4481" s="11">
        <v>0</v>
      </c>
    </row>
    <row r="4482" spans="1:21" x14ac:dyDescent="0.3">
      <c r="A4482" s="4">
        <v>4481</v>
      </c>
      <c r="B4482" s="5">
        <v>55</v>
      </c>
      <c r="C4482" s="5" t="str" cm="1">
        <f t="array" ref="C4482">_xlfn.IFS(B4482&lt;30, "Young", B4482&lt;50, "Middle Age", TRUE, "Senior")</f>
        <v>Senior</v>
      </c>
      <c r="D4482" s="5">
        <v>30</v>
      </c>
      <c r="E4482" s="5">
        <v>145</v>
      </c>
      <c r="F4482" s="5" t="str" cm="1">
        <f t="array" ref="F4482">_xlfn.IFS(E4482&lt;50, "Low Income", E4482&lt;100, "Middle Income", TRUE,"High Income")</f>
        <v>High Income</v>
      </c>
      <c r="G4482" s="6">
        <v>92037</v>
      </c>
      <c r="H4482" s="5">
        <v>2</v>
      </c>
      <c r="I4482" s="5">
        <v>6</v>
      </c>
      <c r="J4482" s="5" t="str" cm="1">
        <f t="array" ref="J4482">_xlfn.IFS(I4482&lt;2,"Low", I4482&lt;5, "Middle", TRUE, "High")</f>
        <v>High</v>
      </c>
      <c r="K4482" s="5">
        <v>3</v>
      </c>
      <c r="L4482" s="5" t="str" cm="1">
        <f t="array" ref="L4482">_xlfn.IFS(K4482=1,"undergraduate",K4482=2,"graduate",K4482=3,"professional")</f>
        <v>professional</v>
      </c>
      <c r="M4482" s="5">
        <v>0</v>
      </c>
      <c r="N4482" s="5" t="str" cm="1">
        <f t="array" ref="N4482">_xlfn.IFS(M4482=0, "No Mortgage", M4482&lt;150, "Low Mortgage", TRUE, "High Mortgage")</f>
        <v>No Mortgage</v>
      </c>
      <c r="O4482" s="5">
        <v>1</v>
      </c>
      <c r="P4482" s="5" t="str">
        <f t="shared" si="138"/>
        <v>Accepted</v>
      </c>
      <c r="Q4482" s="5">
        <v>0</v>
      </c>
      <c r="R4482" s="5">
        <v>0</v>
      </c>
      <c r="S4482" s="5" t="str">
        <f t="shared" si="139"/>
        <v>No</v>
      </c>
      <c r="T4482" s="5">
        <v>1</v>
      </c>
      <c r="U4482" s="7">
        <v>0</v>
      </c>
    </row>
    <row r="4483" spans="1:21" x14ac:dyDescent="0.3">
      <c r="A4483" s="8">
        <v>4482</v>
      </c>
      <c r="B4483" s="9">
        <v>25</v>
      </c>
      <c r="C4483" s="5" t="str" cm="1">
        <f t="array" ref="C4483">_xlfn.IFS(B4483&lt;30, "Young", B4483&lt;50, "Middle Age", TRUE, "Senior")</f>
        <v>Young</v>
      </c>
      <c r="D4483" s="5">
        <v>2</v>
      </c>
      <c r="E4483" s="9">
        <v>35</v>
      </c>
      <c r="F4483" s="5" t="str" cm="1">
        <f t="array" ref="F4483">_xlfn.IFS(E4483&lt;50, "Low Income", E4483&lt;100, "Middle Income", TRUE,"High Income")</f>
        <v>Low Income</v>
      </c>
      <c r="G4483" s="10">
        <v>95045</v>
      </c>
      <c r="H4483" s="9">
        <v>4</v>
      </c>
      <c r="I4483" s="9">
        <v>1</v>
      </c>
      <c r="J4483" s="5" t="str" cm="1">
        <f t="array" ref="J4483">_xlfn.IFS(I4483&lt;2,"Low", I4483&lt;5, "Middle", TRUE, "High")</f>
        <v>Low</v>
      </c>
      <c r="K4483" s="9">
        <v>3</v>
      </c>
      <c r="L4483" s="5" t="str" cm="1">
        <f t="array" ref="L4483">_xlfn.IFS(K4483=1,"undergraduate",K4483=2,"graduate",K4483=3,"professional")</f>
        <v>professional</v>
      </c>
      <c r="M4483" s="9">
        <v>0</v>
      </c>
      <c r="N4483" s="5" t="str" cm="1">
        <f t="array" ref="N4483">_xlfn.IFS(M4483=0, "No Mortgage", M4483&lt;150, "Low Mortgage", TRUE, "High Mortgage")</f>
        <v>No Mortgage</v>
      </c>
      <c r="O4483" s="9">
        <v>0</v>
      </c>
      <c r="P4483" s="5" t="str">
        <f t="shared" ref="P4483:P4546" si="140">IF(O4483=0, "Rejected", "Accepted")</f>
        <v>Rejected</v>
      </c>
      <c r="Q4483" s="9">
        <v>0</v>
      </c>
      <c r="R4483" s="9">
        <v>0</v>
      </c>
      <c r="S4483" s="5" t="str">
        <f t="shared" ref="S4483:S4546" si="141">IF(R4483=0,"No","Yes")</f>
        <v>No</v>
      </c>
      <c r="T4483" s="9">
        <v>1</v>
      </c>
      <c r="U4483" s="11">
        <v>0</v>
      </c>
    </row>
    <row r="4484" spans="1:21" x14ac:dyDescent="0.3">
      <c r="A4484" s="4">
        <v>4483</v>
      </c>
      <c r="B4484" s="5">
        <v>40</v>
      </c>
      <c r="C4484" s="5" t="str" cm="1">
        <f t="array" ref="C4484">_xlfn.IFS(B4484&lt;30, "Young", B4484&lt;50, "Middle Age", TRUE, "Senior")</f>
        <v>Middle Age</v>
      </c>
      <c r="D4484" s="5">
        <v>14</v>
      </c>
      <c r="E4484" s="5">
        <v>28</v>
      </c>
      <c r="F4484" s="5" t="str" cm="1">
        <f t="array" ref="F4484">_xlfn.IFS(E4484&lt;50, "Low Income", E4484&lt;100, "Middle Income", TRUE,"High Income")</f>
        <v>Low Income</v>
      </c>
      <c r="G4484" s="6">
        <v>90404</v>
      </c>
      <c r="H4484" s="5">
        <v>2</v>
      </c>
      <c r="I4484" s="5">
        <v>0.8</v>
      </c>
      <c r="J4484" s="5" t="str" cm="1">
        <f t="array" ref="J4484">_xlfn.IFS(I4484&lt;2,"Low", I4484&lt;5, "Middle", TRUE, "High")</f>
        <v>Low</v>
      </c>
      <c r="K4484" s="5">
        <v>3</v>
      </c>
      <c r="L4484" s="5" t="str" cm="1">
        <f t="array" ref="L4484">_xlfn.IFS(K4484=1,"undergraduate",K4484=2,"graduate",K4484=3,"professional")</f>
        <v>professional</v>
      </c>
      <c r="M4484" s="5">
        <v>0</v>
      </c>
      <c r="N4484" s="5" t="str" cm="1">
        <f t="array" ref="N4484">_xlfn.IFS(M4484=0, "No Mortgage", M4484&lt;150, "Low Mortgage", TRUE, "High Mortgage")</f>
        <v>No Mortgage</v>
      </c>
      <c r="O4484" s="5">
        <v>0</v>
      </c>
      <c r="P4484" s="5" t="str">
        <f t="shared" si="140"/>
        <v>Rejected</v>
      </c>
      <c r="Q4484" s="5">
        <v>0</v>
      </c>
      <c r="R4484" s="5">
        <v>0</v>
      </c>
      <c r="S4484" s="5" t="str">
        <f t="shared" si="141"/>
        <v>No</v>
      </c>
      <c r="T4484" s="5">
        <v>0</v>
      </c>
      <c r="U4484" s="7">
        <v>0</v>
      </c>
    </row>
    <row r="4485" spans="1:21" x14ac:dyDescent="0.3">
      <c r="A4485" s="8">
        <v>4484</v>
      </c>
      <c r="B4485" s="9">
        <v>54</v>
      </c>
      <c r="C4485" s="5" t="str" cm="1">
        <f t="array" ref="C4485">_xlfn.IFS(B4485&lt;30, "Young", B4485&lt;50, "Middle Age", TRUE, "Senior")</f>
        <v>Senior</v>
      </c>
      <c r="D4485" s="5">
        <v>28</v>
      </c>
      <c r="E4485" s="9">
        <v>155</v>
      </c>
      <c r="F4485" s="5" t="str" cm="1">
        <f t="array" ref="F4485">_xlfn.IFS(E4485&lt;50, "Low Income", E4485&lt;100, "Middle Income", TRUE,"High Income")</f>
        <v>High Income</v>
      </c>
      <c r="G4485" s="10">
        <v>90095</v>
      </c>
      <c r="H4485" s="9">
        <v>1</v>
      </c>
      <c r="I4485" s="9">
        <v>1</v>
      </c>
      <c r="J4485" s="5" t="str" cm="1">
        <f t="array" ref="J4485">_xlfn.IFS(I4485&lt;2,"Low", I4485&lt;5, "Middle", TRUE, "High")</f>
        <v>Low</v>
      </c>
      <c r="K4485" s="9">
        <v>1</v>
      </c>
      <c r="L4485" s="5" t="str" cm="1">
        <f t="array" ref="L4485">_xlfn.IFS(K4485=1,"undergraduate",K4485=2,"graduate",K4485=3,"professional")</f>
        <v>undergraduate</v>
      </c>
      <c r="M4485" s="9">
        <v>256</v>
      </c>
      <c r="N4485" s="5" t="str" cm="1">
        <f t="array" ref="N4485">_xlfn.IFS(M4485=0, "No Mortgage", M4485&lt;150, "Low Mortgage", TRUE, "High Mortgage")</f>
        <v>High Mortgage</v>
      </c>
      <c r="O4485" s="9">
        <v>0</v>
      </c>
      <c r="P4485" s="5" t="str">
        <f t="shared" si="140"/>
        <v>Rejected</v>
      </c>
      <c r="Q4485" s="9">
        <v>0</v>
      </c>
      <c r="R4485" s="9">
        <v>0</v>
      </c>
      <c r="S4485" s="5" t="str">
        <f t="shared" si="141"/>
        <v>No</v>
      </c>
      <c r="T4485" s="9">
        <v>1</v>
      </c>
      <c r="U4485" s="11">
        <v>1</v>
      </c>
    </row>
    <row r="4486" spans="1:21" x14ac:dyDescent="0.3">
      <c r="A4486" s="4">
        <v>4485</v>
      </c>
      <c r="B4486" s="5">
        <v>36</v>
      </c>
      <c r="C4486" s="5" t="str" cm="1">
        <f t="array" ref="C4486">_xlfn.IFS(B4486&lt;30, "Young", B4486&lt;50, "Middle Age", TRUE, "Senior")</f>
        <v>Middle Age</v>
      </c>
      <c r="D4486" s="5">
        <v>11</v>
      </c>
      <c r="E4486" s="5">
        <v>195</v>
      </c>
      <c r="F4486" s="5" t="str" cm="1">
        <f t="array" ref="F4486">_xlfn.IFS(E4486&lt;50, "Low Income", E4486&lt;100, "Middle Income", TRUE,"High Income")</f>
        <v>High Income</v>
      </c>
      <c r="G4486" s="6">
        <v>95747</v>
      </c>
      <c r="H4486" s="5">
        <v>2</v>
      </c>
      <c r="I4486" s="5">
        <v>3</v>
      </c>
      <c r="J4486" s="5" t="str" cm="1">
        <f t="array" ref="J4486">_xlfn.IFS(I4486&lt;2,"Low", I4486&lt;5, "Middle", TRUE, "High")</f>
        <v>Middle</v>
      </c>
      <c r="K4486" s="5">
        <v>1</v>
      </c>
      <c r="L4486" s="5" t="str" cm="1">
        <f t="array" ref="L4486">_xlfn.IFS(K4486=1,"undergraduate",K4486=2,"graduate",K4486=3,"professional")</f>
        <v>undergraduate</v>
      </c>
      <c r="M4486" s="5">
        <v>0</v>
      </c>
      <c r="N4486" s="5" t="str" cm="1">
        <f t="array" ref="N4486">_xlfn.IFS(M4486=0, "No Mortgage", M4486&lt;150, "Low Mortgage", TRUE, "High Mortgage")</f>
        <v>No Mortgage</v>
      </c>
      <c r="O4486" s="5">
        <v>0</v>
      </c>
      <c r="P4486" s="5" t="str">
        <f t="shared" si="140"/>
        <v>Rejected</v>
      </c>
      <c r="Q4486" s="5">
        <v>0</v>
      </c>
      <c r="R4486" s="5">
        <v>0</v>
      </c>
      <c r="S4486" s="5" t="str">
        <f t="shared" si="141"/>
        <v>No</v>
      </c>
      <c r="T4486" s="5">
        <v>1</v>
      </c>
      <c r="U4486" s="7">
        <v>1</v>
      </c>
    </row>
    <row r="4487" spans="1:21" x14ac:dyDescent="0.3">
      <c r="A4487" s="8">
        <v>4486</v>
      </c>
      <c r="B4487" s="9">
        <v>35</v>
      </c>
      <c r="C4487" s="5" t="str" cm="1">
        <f t="array" ref="C4487">_xlfn.IFS(B4487&lt;30, "Young", B4487&lt;50, "Middle Age", TRUE, "Senior")</f>
        <v>Middle Age</v>
      </c>
      <c r="D4487" s="5">
        <v>9</v>
      </c>
      <c r="E4487" s="9">
        <v>50</v>
      </c>
      <c r="F4487" s="5" t="str" cm="1">
        <f t="array" ref="F4487">_xlfn.IFS(E4487&lt;50, "Low Income", E4487&lt;100, "Middle Income", TRUE,"High Income")</f>
        <v>Middle Income</v>
      </c>
      <c r="G4487" s="10">
        <v>92182</v>
      </c>
      <c r="H4487" s="9">
        <v>4</v>
      </c>
      <c r="I4487" s="9">
        <v>2.2000000000000002</v>
      </c>
      <c r="J4487" s="5" t="str" cm="1">
        <f t="array" ref="J4487">_xlfn.IFS(I4487&lt;2,"Low", I4487&lt;5, "Middle", TRUE, "High")</f>
        <v>Middle</v>
      </c>
      <c r="K4487" s="9">
        <v>2</v>
      </c>
      <c r="L4487" s="5" t="str" cm="1">
        <f t="array" ref="L4487">_xlfn.IFS(K4487=1,"undergraduate",K4487=2,"graduate",K4487=3,"professional")</f>
        <v>graduate</v>
      </c>
      <c r="M4487" s="9">
        <v>0</v>
      </c>
      <c r="N4487" s="5" t="str" cm="1">
        <f t="array" ref="N4487">_xlfn.IFS(M4487=0, "No Mortgage", M4487&lt;150, "Low Mortgage", TRUE, "High Mortgage")</f>
        <v>No Mortgage</v>
      </c>
      <c r="O4487" s="9">
        <v>0</v>
      </c>
      <c r="P4487" s="5" t="str">
        <f t="shared" si="140"/>
        <v>Rejected</v>
      </c>
      <c r="Q4487" s="9">
        <v>0</v>
      </c>
      <c r="R4487" s="9">
        <v>0</v>
      </c>
      <c r="S4487" s="5" t="str">
        <f t="shared" si="141"/>
        <v>No</v>
      </c>
      <c r="T4487" s="9">
        <v>0</v>
      </c>
      <c r="U4487" s="11">
        <v>0</v>
      </c>
    </row>
    <row r="4488" spans="1:21" x14ac:dyDescent="0.3">
      <c r="A4488" s="4">
        <v>4487</v>
      </c>
      <c r="B4488" s="5">
        <v>44</v>
      </c>
      <c r="C4488" s="5" t="str" cm="1">
        <f t="array" ref="C4488">_xlfn.IFS(B4488&lt;30, "Young", B4488&lt;50, "Middle Age", TRUE, "Senior")</f>
        <v>Middle Age</v>
      </c>
      <c r="D4488" s="5">
        <v>19</v>
      </c>
      <c r="E4488" s="5">
        <v>48</v>
      </c>
      <c r="F4488" s="5" t="str" cm="1">
        <f t="array" ref="F4488">_xlfn.IFS(E4488&lt;50, "Low Income", E4488&lt;100, "Middle Income", TRUE,"High Income")</f>
        <v>Low Income</v>
      </c>
      <c r="G4488" s="6">
        <v>92735</v>
      </c>
      <c r="H4488" s="5">
        <v>3</v>
      </c>
      <c r="I4488" s="5">
        <v>0.8</v>
      </c>
      <c r="J4488" s="5" t="str" cm="1">
        <f t="array" ref="J4488">_xlfn.IFS(I4488&lt;2,"Low", I4488&lt;5, "Middle", TRUE, "High")</f>
        <v>Low</v>
      </c>
      <c r="K4488" s="5">
        <v>3</v>
      </c>
      <c r="L4488" s="5" t="str" cm="1">
        <f t="array" ref="L4488">_xlfn.IFS(K4488=1,"undergraduate",K4488=2,"graduate",K4488=3,"professional")</f>
        <v>professional</v>
      </c>
      <c r="M4488" s="5">
        <v>0</v>
      </c>
      <c r="N4488" s="5" t="str" cm="1">
        <f t="array" ref="N4488">_xlfn.IFS(M4488=0, "No Mortgage", M4488&lt;150, "Low Mortgage", TRUE, "High Mortgage")</f>
        <v>No Mortgage</v>
      </c>
      <c r="O4488" s="5">
        <v>0</v>
      </c>
      <c r="P4488" s="5" t="str">
        <f t="shared" si="140"/>
        <v>Rejected</v>
      </c>
      <c r="Q4488" s="5">
        <v>0</v>
      </c>
      <c r="R4488" s="5">
        <v>0</v>
      </c>
      <c r="S4488" s="5" t="str">
        <f t="shared" si="141"/>
        <v>No</v>
      </c>
      <c r="T4488" s="5">
        <v>0</v>
      </c>
      <c r="U4488" s="7">
        <v>1</v>
      </c>
    </row>
    <row r="4489" spans="1:21" x14ac:dyDescent="0.3">
      <c r="A4489" s="8">
        <v>4488</v>
      </c>
      <c r="B4489" s="9">
        <v>38</v>
      </c>
      <c r="C4489" s="5" t="str" cm="1">
        <f t="array" ref="C4489">_xlfn.IFS(B4489&lt;30, "Young", B4489&lt;50, "Middle Age", TRUE, "Senior")</f>
        <v>Middle Age</v>
      </c>
      <c r="D4489" s="5">
        <v>14</v>
      </c>
      <c r="E4489" s="9">
        <v>81</v>
      </c>
      <c r="F4489" s="5" t="str" cm="1">
        <f t="array" ref="F4489">_xlfn.IFS(E4489&lt;50, "Low Income", E4489&lt;100, "Middle Income", TRUE,"High Income")</f>
        <v>Middle Income</v>
      </c>
      <c r="G4489" s="10">
        <v>94583</v>
      </c>
      <c r="H4489" s="9">
        <v>1</v>
      </c>
      <c r="I4489" s="9">
        <v>3.6</v>
      </c>
      <c r="J4489" s="5" t="str" cm="1">
        <f t="array" ref="J4489">_xlfn.IFS(I4489&lt;2,"Low", I4489&lt;5, "Middle", TRUE, "High")</f>
        <v>Middle</v>
      </c>
      <c r="K4489" s="9">
        <v>2</v>
      </c>
      <c r="L4489" s="5" t="str" cm="1">
        <f t="array" ref="L4489">_xlfn.IFS(K4489=1,"undergraduate",K4489=2,"graduate",K4489=3,"professional")</f>
        <v>graduate</v>
      </c>
      <c r="M4489" s="9">
        <v>0</v>
      </c>
      <c r="N4489" s="5" t="str" cm="1">
        <f t="array" ref="N4489">_xlfn.IFS(M4489=0, "No Mortgage", M4489&lt;150, "Low Mortgage", TRUE, "High Mortgage")</f>
        <v>No Mortgage</v>
      </c>
      <c r="O4489" s="9">
        <v>0</v>
      </c>
      <c r="P4489" s="5" t="str">
        <f t="shared" si="140"/>
        <v>Rejected</v>
      </c>
      <c r="Q4489" s="9">
        <v>0</v>
      </c>
      <c r="R4489" s="9">
        <v>0</v>
      </c>
      <c r="S4489" s="5" t="str">
        <f t="shared" si="141"/>
        <v>No</v>
      </c>
      <c r="T4489" s="9">
        <v>1</v>
      </c>
      <c r="U4489" s="11">
        <v>1</v>
      </c>
    </row>
    <row r="4490" spans="1:21" x14ac:dyDescent="0.3">
      <c r="A4490" s="4">
        <v>4489</v>
      </c>
      <c r="B4490" s="5">
        <v>30</v>
      </c>
      <c r="C4490" s="5" t="str" cm="1">
        <f t="array" ref="C4490">_xlfn.IFS(B4490&lt;30, "Young", B4490&lt;50, "Middle Age", TRUE, "Senior")</f>
        <v>Middle Age</v>
      </c>
      <c r="D4490" s="5">
        <v>4</v>
      </c>
      <c r="E4490" s="5">
        <v>50</v>
      </c>
      <c r="F4490" s="5" t="str" cm="1">
        <f t="array" ref="F4490">_xlfn.IFS(E4490&lt;50, "Low Income", E4490&lt;100, "Middle Income", TRUE,"High Income")</f>
        <v>Middle Income</v>
      </c>
      <c r="G4490" s="6">
        <v>91030</v>
      </c>
      <c r="H4490" s="5">
        <v>1</v>
      </c>
      <c r="I4490" s="5">
        <v>1.5</v>
      </c>
      <c r="J4490" s="5" t="str" cm="1">
        <f t="array" ref="J4490">_xlfn.IFS(I4490&lt;2,"Low", I4490&lt;5, "Middle", TRUE, "High")</f>
        <v>Low</v>
      </c>
      <c r="K4490" s="5">
        <v>1</v>
      </c>
      <c r="L4490" s="5" t="str" cm="1">
        <f t="array" ref="L4490">_xlfn.IFS(K4490=1,"undergraduate",K4490=2,"graduate",K4490=3,"professional")</f>
        <v>undergraduate</v>
      </c>
      <c r="M4490" s="5">
        <v>0</v>
      </c>
      <c r="N4490" s="5" t="str" cm="1">
        <f t="array" ref="N4490">_xlfn.IFS(M4490=0, "No Mortgage", M4490&lt;150, "Low Mortgage", TRUE, "High Mortgage")</f>
        <v>No Mortgage</v>
      </c>
      <c r="O4490" s="5">
        <v>0</v>
      </c>
      <c r="P4490" s="5" t="str">
        <f t="shared" si="140"/>
        <v>Rejected</v>
      </c>
      <c r="Q4490" s="5">
        <v>0</v>
      </c>
      <c r="R4490" s="5">
        <v>0</v>
      </c>
      <c r="S4490" s="5" t="str">
        <f t="shared" si="141"/>
        <v>No</v>
      </c>
      <c r="T4490" s="5">
        <v>0</v>
      </c>
      <c r="U4490" s="7">
        <v>0</v>
      </c>
    </row>
    <row r="4491" spans="1:21" x14ac:dyDescent="0.3">
      <c r="A4491" s="8">
        <v>4490</v>
      </c>
      <c r="B4491" s="9">
        <v>39</v>
      </c>
      <c r="C4491" s="5" t="str" cm="1">
        <f t="array" ref="C4491">_xlfn.IFS(B4491&lt;30, "Young", B4491&lt;50, "Middle Age", TRUE, "Senior")</f>
        <v>Middle Age</v>
      </c>
      <c r="D4491" s="5">
        <v>13</v>
      </c>
      <c r="E4491" s="9">
        <v>21</v>
      </c>
      <c r="F4491" s="5" t="str" cm="1">
        <f t="array" ref="F4491">_xlfn.IFS(E4491&lt;50, "Low Income", E4491&lt;100, "Middle Income", TRUE,"High Income")</f>
        <v>Low Income</v>
      </c>
      <c r="G4491" s="10">
        <v>95518</v>
      </c>
      <c r="H4491" s="9">
        <v>3</v>
      </c>
      <c r="I4491" s="9">
        <v>0.2</v>
      </c>
      <c r="J4491" s="5" t="str" cm="1">
        <f t="array" ref="J4491">_xlfn.IFS(I4491&lt;2,"Low", I4491&lt;5, "Middle", TRUE, "High")</f>
        <v>Low</v>
      </c>
      <c r="K4491" s="9">
        <v>2</v>
      </c>
      <c r="L4491" s="5" t="str" cm="1">
        <f t="array" ref="L4491">_xlfn.IFS(K4491=1,"undergraduate",K4491=2,"graduate",K4491=3,"professional")</f>
        <v>graduate</v>
      </c>
      <c r="M4491" s="9">
        <v>0</v>
      </c>
      <c r="N4491" s="5" t="str" cm="1">
        <f t="array" ref="N4491">_xlfn.IFS(M4491=0, "No Mortgage", M4491&lt;150, "Low Mortgage", TRUE, "High Mortgage")</f>
        <v>No Mortgage</v>
      </c>
      <c r="O4491" s="9">
        <v>0</v>
      </c>
      <c r="P4491" s="5" t="str">
        <f t="shared" si="140"/>
        <v>Rejected</v>
      </c>
      <c r="Q4491" s="9">
        <v>0</v>
      </c>
      <c r="R4491" s="9">
        <v>0</v>
      </c>
      <c r="S4491" s="5" t="str">
        <f t="shared" si="141"/>
        <v>No</v>
      </c>
      <c r="T4491" s="9">
        <v>1</v>
      </c>
      <c r="U4491" s="11">
        <v>0</v>
      </c>
    </row>
    <row r="4492" spans="1:21" x14ac:dyDescent="0.3">
      <c r="A4492" s="4">
        <v>4491</v>
      </c>
      <c r="B4492" s="5">
        <v>35</v>
      </c>
      <c r="C4492" s="5" t="str" cm="1">
        <f t="array" ref="C4492">_xlfn.IFS(B4492&lt;30, "Young", B4492&lt;50, "Middle Age", TRUE, "Senior")</f>
        <v>Middle Age</v>
      </c>
      <c r="D4492" s="5">
        <v>9</v>
      </c>
      <c r="E4492" s="5">
        <v>142</v>
      </c>
      <c r="F4492" s="5" t="str" cm="1">
        <f t="array" ref="F4492">_xlfn.IFS(E4492&lt;50, "Low Income", E4492&lt;100, "Middle Income", TRUE,"High Income")</f>
        <v>High Income</v>
      </c>
      <c r="G4492" s="6">
        <v>90250</v>
      </c>
      <c r="H4492" s="5">
        <v>2</v>
      </c>
      <c r="I4492" s="5">
        <v>0</v>
      </c>
      <c r="J4492" s="5" t="str" cm="1">
        <f t="array" ref="J4492">_xlfn.IFS(I4492&lt;2,"Low", I4492&lt;5, "Middle", TRUE, "High")</f>
        <v>Low</v>
      </c>
      <c r="K4492" s="5">
        <v>1</v>
      </c>
      <c r="L4492" s="5" t="str" cm="1">
        <f t="array" ref="L4492">_xlfn.IFS(K4492=1,"undergraduate",K4492=2,"graduate",K4492=3,"professional")</f>
        <v>undergraduate</v>
      </c>
      <c r="M4492" s="5">
        <v>0</v>
      </c>
      <c r="N4492" s="5" t="str" cm="1">
        <f t="array" ref="N4492">_xlfn.IFS(M4492=0, "No Mortgage", M4492&lt;150, "Low Mortgage", TRUE, "High Mortgage")</f>
        <v>No Mortgage</v>
      </c>
      <c r="O4492" s="5">
        <v>0</v>
      </c>
      <c r="P4492" s="5" t="str">
        <f t="shared" si="140"/>
        <v>Rejected</v>
      </c>
      <c r="Q4492" s="5">
        <v>1</v>
      </c>
      <c r="R4492" s="5">
        <v>0</v>
      </c>
      <c r="S4492" s="5" t="str">
        <f t="shared" si="141"/>
        <v>No</v>
      </c>
      <c r="T4492" s="5">
        <v>1</v>
      </c>
      <c r="U4492" s="7">
        <v>0</v>
      </c>
    </row>
    <row r="4493" spans="1:21" x14ac:dyDescent="0.3">
      <c r="A4493" s="8">
        <v>4492</v>
      </c>
      <c r="B4493" s="9">
        <v>41</v>
      </c>
      <c r="C4493" s="5" t="str" cm="1">
        <f t="array" ref="C4493">_xlfn.IFS(B4493&lt;30, "Young", B4493&lt;50, "Middle Age", TRUE, "Senior")</f>
        <v>Middle Age</v>
      </c>
      <c r="D4493" s="5">
        <v>16</v>
      </c>
      <c r="E4493" s="9">
        <v>64</v>
      </c>
      <c r="F4493" s="5" t="str" cm="1">
        <f t="array" ref="F4493">_xlfn.IFS(E4493&lt;50, "Low Income", E4493&lt;100, "Middle Income", TRUE,"High Income")</f>
        <v>Middle Income</v>
      </c>
      <c r="G4493" s="10">
        <v>91604</v>
      </c>
      <c r="H4493" s="9">
        <v>4</v>
      </c>
      <c r="I4493" s="9">
        <v>0.4</v>
      </c>
      <c r="J4493" s="5" t="str" cm="1">
        <f t="array" ref="J4493">_xlfn.IFS(I4493&lt;2,"Low", I4493&lt;5, "Middle", TRUE, "High")</f>
        <v>Low</v>
      </c>
      <c r="K4493" s="9">
        <v>1</v>
      </c>
      <c r="L4493" s="5" t="str" cm="1">
        <f t="array" ref="L4493">_xlfn.IFS(K4493=1,"undergraduate",K4493=2,"graduate",K4493=3,"professional")</f>
        <v>undergraduate</v>
      </c>
      <c r="M4493" s="9">
        <v>0</v>
      </c>
      <c r="N4493" s="5" t="str" cm="1">
        <f t="array" ref="N4493">_xlfn.IFS(M4493=0, "No Mortgage", M4493&lt;150, "Low Mortgage", TRUE, "High Mortgage")</f>
        <v>No Mortgage</v>
      </c>
      <c r="O4493" s="9">
        <v>0</v>
      </c>
      <c r="P4493" s="5" t="str">
        <f t="shared" si="140"/>
        <v>Rejected</v>
      </c>
      <c r="Q4493" s="9">
        <v>0</v>
      </c>
      <c r="R4493" s="9">
        <v>0</v>
      </c>
      <c r="S4493" s="5" t="str">
        <f t="shared" si="141"/>
        <v>No</v>
      </c>
      <c r="T4493" s="9">
        <v>1</v>
      </c>
      <c r="U4493" s="11">
        <v>0</v>
      </c>
    </row>
    <row r="4494" spans="1:21" x14ac:dyDescent="0.3">
      <c r="A4494" s="4">
        <v>4493</v>
      </c>
      <c r="B4494" s="5">
        <v>56</v>
      </c>
      <c r="C4494" s="5" t="str" cm="1">
        <f t="array" ref="C4494">_xlfn.IFS(B4494&lt;30, "Young", B4494&lt;50, "Middle Age", TRUE, "Senior")</f>
        <v>Senior</v>
      </c>
      <c r="D4494" s="5">
        <v>26</v>
      </c>
      <c r="E4494" s="5">
        <v>91</v>
      </c>
      <c r="F4494" s="5" t="str" cm="1">
        <f t="array" ref="F4494">_xlfn.IFS(E4494&lt;50, "Low Income", E4494&lt;100, "Middle Income", TRUE,"High Income")</f>
        <v>Middle Income</v>
      </c>
      <c r="G4494" s="6">
        <v>94939</v>
      </c>
      <c r="H4494" s="5">
        <v>1</v>
      </c>
      <c r="I4494" s="5">
        <v>3</v>
      </c>
      <c r="J4494" s="5" t="str" cm="1">
        <f t="array" ref="J4494">_xlfn.IFS(I4494&lt;2,"Low", I4494&lt;5, "Middle", TRUE, "High")</f>
        <v>Middle</v>
      </c>
      <c r="K4494" s="5">
        <v>3</v>
      </c>
      <c r="L4494" s="5" t="str" cm="1">
        <f t="array" ref="L4494">_xlfn.IFS(K4494=1,"undergraduate",K4494=2,"graduate",K4494=3,"professional")</f>
        <v>professional</v>
      </c>
      <c r="M4494" s="5">
        <v>0</v>
      </c>
      <c r="N4494" s="5" t="str" cm="1">
        <f t="array" ref="N4494">_xlfn.IFS(M4494=0, "No Mortgage", M4494&lt;150, "Low Mortgage", TRUE, "High Mortgage")</f>
        <v>No Mortgage</v>
      </c>
      <c r="O4494" s="5">
        <v>0</v>
      </c>
      <c r="P4494" s="5" t="str">
        <f t="shared" si="140"/>
        <v>Rejected</v>
      </c>
      <c r="Q4494" s="5">
        <v>0</v>
      </c>
      <c r="R4494" s="5">
        <v>0</v>
      </c>
      <c r="S4494" s="5" t="str">
        <f t="shared" si="141"/>
        <v>No</v>
      </c>
      <c r="T4494" s="5">
        <v>1</v>
      </c>
      <c r="U4494" s="7">
        <v>1</v>
      </c>
    </row>
    <row r="4495" spans="1:21" x14ac:dyDescent="0.3">
      <c r="A4495" s="8">
        <v>4494</v>
      </c>
      <c r="B4495" s="9">
        <v>52</v>
      </c>
      <c r="C4495" s="5" t="str" cm="1">
        <f t="array" ref="C4495">_xlfn.IFS(B4495&lt;30, "Young", B4495&lt;50, "Middle Age", TRUE, "Senior")</f>
        <v>Senior</v>
      </c>
      <c r="D4495" s="5">
        <v>28</v>
      </c>
      <c r="E4495" s="9">
        <v>74</v>
      </c>
      <c r="F4495" s="5" t="str" cm="1">
        <f t="array" ref="F4495">_xlfn.IFS(E4495&lt;50, "Low Income", E4495&lt;100, "Middle Income", TRUE,"High Income")</f>
        <v>Middle Income</v>
      </c>
      <c r="G4495" s="10">
        <v>96064</v>
      </c>
      <c r="H4495" s="9">
        <v>1</v>
      </c>
      <c r="I4495" s="9">
        <v>2.6</v>
      </c>
      <c r="J4495" s="5" t="str" cm="1">
        <f t="array" ref="J4495">_xlfn.IFS(I4495&lt;2,"Low", I4495&lt;5, "Middle", TRUE, "High")</f>
        <v>Middle</v>
      </c>
      <c r="K4495" s="9">
        <v>2</v>
      </c>
      <c r="L4495" s="5" t="str" cm="1">
        <f t="array" ref="L4495">_xlfn.IFS(K4495=1,"undergraduate",K4495=2,"graduate",K4495=3,"professional")</f>
        <v>graduate</v>
      </c>
      <c r="M4495" s="9">
        <v>0</v>
      </c>
      <c r="N4495" s="5" t="str" cm="1">
        <f t="array" ref="N4495">_xlfn.IFS(M4495=0, "No Mortgage", M4495&lt;150, "Low Mortgage", TRUE, "High Mortgage")</f>
        <v>No Mortgage</v>
      </c>
      <c r="O4495" s="9">
        <v>0</v>
      </c>
      <c r="P4495" s="5" t="str">
        <f t="shared" si="140"/>
        <v>Rejected</v>
      </c>
      <c r="Q4495" s="9">
        <v>0</v>
      </c>
      <c r="R4495" s="9">
        <v>0</v>
      </c>
      <c r="S4495" s="5" t="str">
        <f t="shared" si="141"/>
        <v>No</v>
      </c>
      <c r="T4495" s="9">
        <v>1</v>
      </c>
      <c r="U4495" s="11">
        <v>1</v>
      </c>
    </row>
    <row r="4496" spans="1:21" x14ac:dyDescent="0.3">
      <c r="A4496" s="4">
        <v>4495</v>
      </c>
      <c r="B4496" s="5">
        <v>29</v>
      </c>
      <c r="C4496" s="5" t="str" cm="1">
        <f t="array" ref="C4496">_xlfn.IFS(B4496&lt;30, "Young", B4496&lt;50, "Middle Age", TRUE, "Senior")</f>
        <v>Young</v>
      </c>
      <c r="D4496" s="5">
        <v>4</v>
      </c>
      <c r="E4496" s="5">
        <v>182</v>
      </c>
      <c r="F4496" s="5" t="str" cm="1">
        <f t="array" ref="F4496">_xlfn.IFS(E4496&lt;50, "Low Income", E4496&lt;100, "Middle Income", TRUE,"High Income")</f>
        <v>High Income</v>
      </c>
      <c r="G4496" s="6">
        <v>95354</v>
      </c>
      <c r="H4496" s="5">
        <v>1</v>
      </c>
      <c r="I4496" s="5">
        <v>3.7</v>
      </c>
      <c r="J4496" s="5" t="str" cm="1">
        <f t="array" ref="J4496">_xlfn.IFS(I4496&lt;2,"Low", I4496&lt;5, "Middle", TRUE, "High")</f>
        <v>Middle</v>
      </c>
      <c r="K4496" s="5">
        <v>3</v>
      </c>
      <c r="L4496" s="5" t="str" cm="1">
        <f t="array" ref="L4496">_xlfn.IFS(K4496=1,"undergraduate",K4496=2,"graduate",K4496=3,"professional")</f>
        <v>professional</v>
      </c>
      <c r="M4496" s="5">
        <v>0</v>
      </c>
      <c r="N4496" s="5" t="str" cm="1">
        <f t="array" ref="N4496">_xlfn.IFS(M4496=0, "No Mortgage", M4496&lt;150, "Low Mortgage", TRUE, "High Mortgage")</f>
        <v>No Mortgage</v>
      </c>
      <c r="O4496" s="5">
        <v>1</v>
      </c>
      <c r="P4496" s="5" t="str">
        <f t="shared" si="140"/>
        <v>Accepted</v>
      </c>
      <c r="Q4496" s="5">
        <v>0</v>
      </c>
      <c r="R4496" s="5">
        <v>0</v>
      </c>
      <c r="S4496" s="5" t="str">
        <f t="shared" si="141"/>
        <v>No</v>
      </c>
      <c r="T4496" s="5">
        <v>1</v>
      </c>
      <c r="U4496" s="7">
        <v>0</v>
      </c>
    </row>
    <row r="4497" spans="1:21" x14ac:dyDescent="0.3">
      <c r="A4497" s="8">
        <v>4496</v>
      </c>
      <c r="B4497" s="9">
        <v>38</v>
      </c>
      <c r="C4497" s="5" t="str" cm="1">
        <f t="array" ref="C4497">_xlfn.IFS(B4497&lt;30, "Young", B4497&lt;50, "Middle Age", TRUE, "Senior")</f>
        <v>Middle Age</v>
      </c>
      <c r="D4497" s="5">
        <v>14</v>
      </c>
      <c r="E4497" s="9">
        <v>82</v>
      </c>
      <c r="F4497" s="5" t="str" cm="1">
        <f t="array" ref="F4497">_xlfn.IFS(E4497&lt;50, "Low Income", E4497&lt;100, "Middle Income", TRUE,"High Income")</f>
        <v>Middle Income</v>
      </c>
      <c r="G4497" s="10">
        <v>95616</v>
      </c>
      <c r="H4497" s="9">
        <v>4</v>
      </c>
      <c r="I4497" s="9">
        <v>2.67</v>
      </c>
      <c r="J4497" s="5" t="str" cm="1">
        <f t="array" ref="J4497">_xlfn.IFS(I4497&lt;2,"Low", I4497&lt;5, "Middle", TRUE, "High")</f>
        <v>Middle</v>
      </c>
      <c r="K4497" s="9">
        <v>1</v>
      </c>
      <c r="L4497" s="5" t="str" cm="1">
        <f t="array" ref="L4497">_xlfn.IFS(K4497=1,"undergraduate",K4497=2,"graduate",K4497=3,"professional")</f>
        <v>undergraduate</v>
      </c>
      <c r="M4497" s="9">
        <v>0</v>
      </c>
      <c r="N4497" s="5" t="str" cm="1">
        <f t="array" ref="N4497">_xlfn.IFS(M4497=0, "No Mortgage", M4497&lt;150, "Low Mortgage", TRUE, "High Mortgage")</f>
        <v>No Mortgage</v>
      </c>
      <c r="O4497" s="9">
        <v>0</v>
      </c>
      <c r="P4497" s="5" t="str">
        <f t="shared" si="140"/>
        <v>Rejected</v>
      </c>
      <c r="Q4497" s="9">
        <v>0</v>
      </c>
      <c r="R4497" s="9">
        <v>0</v>
      </c>
      <c r="S4497" s="5" t="str">
        <f t="shared" si="141"/>
        <v>No</v>
      </c>
      <c r="T4497" s="9">
        <v>0</v>
      </c>
      <c r="U4497" s="11">
        <v>0</v>
      </c>
    </row>
    <row r="4498" spans="1:21" x14ac:dyDescent="0.3">
      <c r="A4498" s="4">
        <v>4497</v>
      </c>
      <c r="B4498" s="5">
        <v>51</v>
      </c>
      <c r="C4498" s="5" t="str" cm="1">
        <f t="array" ref="C4498">_xlfn.IFS(B4498&lt;30, "Young", B4498&lt;50, "Middle Age", TRUE, "Senior")</f>
        <v>Senior</v>
      </c>
      <c r="D4498" s="5">
        <v>25</v>
      </c>
      <c r="E4498" s="5">
        <v>45</v>
      </c>
      <c r="F4498" s="5" t="str" cm="1">
        <f t="array" ref="F4498">_xlfn.IFS(E4498&lt;50, "Low Income", E4498&lt;100, "Middle Income", TRUE,"High Income")</f>
        <v>Low Income</v>
      </c>
      <c r="G4498" s="6">
        <v>95616</v>
      </c>
      <c r="H4498" s="5">
        <v>4</v>
      </c>
      <c r="I4498" s="5">
        <v>2.6</v>
      </c>
      <c r="J4498" s="5" t="str" cm="1">
        <f t="array" ref="J4498">_xlfn.IFS(I4498&lt;2,"Low", I4498&lt;5, "Middle", TRUE, "High")</f>
        <v>Middle</v>
      </c>
      <c r="K4498" s="5">
        <v>1</v>
      </c>
      <c r="L4498" s="5" t="str" cm="1">
        <f t="array" ref="L4498">_xlfn.IFS(K4498=1,"undergraduate",K4498=2,"graduate",K4498=3,"professional")</f>
        <v>undergraduate</v>
      </c>
      <c r="M4498" s="5">
        <v>0</v>
      </c>
      <c r="N4498" s="5" t="str" cm="1">
        <f t="array" ref="N4498">_xlfn.IFS(M4498=0, "No Mortgage", M4498&lt;150, "Low Mortgage", TRUE, "High Mortgage")</f>
        <v>No Mortgage</v>
      </c>
      <c r="O4498" s="5">
        <v>0</v>
      </c>
      <c r="P4498" s="5" t="str">
        <f t="shared" si="140"/>
        <v>Rejected</v>
      </c>
      <c r="Q4498" s="5">
        <v>0</v>
      </c>
      <c r="R4498" s="5">
        <v>0</v>
      </c>
      <c r="S4498" s="5" t="str">
        <f t="shared" si="141"/>
        <v>No</v>
      </c>
      <c r="T4498" s="5">
        <v>0</v>
      </c>
      <c r="U4498" s="7">
        <v>0</v>
      </c>
    </row>
    <row r="4499" spans="1:21" x14ac:dyDescent="0.3">
      <c r="A4499" s="8">
        <v>4498</v>
      </c>
      <c r="B4499" s="9">
        <v>45</v>
      </c>
      <c r="C4499" s="5" t="str" cm="1">
        <f t="array" ref="C4499">_xlfn.IFS(B4499&lt;30, "Young", B4499&lt;50, "Middle Age", TRUE, "Senior")</f>
        <v>Middle Age</v>
      </c>
      <c r="D4499" s="5">
        <v>21</v>
      </c>
      <c r="E4499" s="9">
        <v>85</v>
      </c>
      <c r="F4499" s="5" t="str" cm="1">
        <f t="array" ref="F4499">_xlfn.IFS(E4499&lt;50, "Low Income", E4499&lt;100, "Middle Income", TRUE,"High Income")</f>
        <v>Middle Income</v>
      </c>
      <c r="G4499" s="10">
        <v>95136</v>
      </c>
      <c r="H4499" s="9">
        <v>2</v>
      </c>
      <c r="I4499" s="9">
        <v>3.2</v>
      </c>
      <c r="J4499" s="5" t="str" cm="1">
        <f t="array" ref="J4499">_xlfn.IFS(I4499&lt;2,"Low", I4499&lt;5, "Middle", TRUE, "High")</f>
        <v>Middle</v>
      </c>
      <c r="K4499" s="9">
        <v>1</v>
      </c>
      <c r="L4499" s="5" t="str" cm="1">
        <f t="array" ref="L4499">_xlfn.IFS(K4499=1,"undergraduate",K4499=2,"graduate",K4499=3,"professional")</f>
        <v>undergraduate</v>
      </c>
      <c r="M4499" s="9">
        <v>0</v>
      </c>
      <c r="N4499" s="5" t="str" cm="1">
        <f t="array" ref="N4499">_xlfn.IFS(M4499=0, "No Mortgage", M4499&lt;150, "Low Mortgage", TRUE, "High Mortgage")</f>
        <v>No Mortgage</v>
      </c>
      <c r="O4499" s="9">
        <v>0</v>
      </c>
      <c r="P4499" s="5" t="str">
        <f t="shared" si="140"/>
        <v>Rejected</v>
      </c>
      <c r="Q4499" s="9">
        <v>1</v>
      </c>
      <c r="R4499" s="9">
        <v>0</v>
      </c>
      <c r="S4499" s="5" t="str">
        <f t="shared" si="141"/>
        <v>No</v>
      </c>
      <c r="T4499" s="9">
        <v>1</v>
      </c>
      <c r="U4499" s="11">
        <v>0</v>
      </c>
    </row>
    <row r="4500" spans="1:21" x14ac:dyDescent="0.3">
      <c r="A4500" s="4">
        <v>4499</v>
      </c>
      <c r="B4500" s="5">
        <v>51</v>
      </c>
      <c r="C4500" s="5" t="str" cm="1">
        <f t="array" ref="C4500">_xlfn.IFS(B4500&lt;30, "Young", B4500&lt;50, "Middle Age", TRUE, "Senior")</f>
        <v>Senior</v>
      </c>
      <c r="D4500" s="5">
        <v>26</v>
      </c>
      <c r="E4500" s="5">
        <v>133</v>
      </c>
      <c r="F4500" s="5" t="str" cm="1">
        <f t="array" ref="F4500">_xlfn.IFS(E4500&lt;50, "Low Income", E4500&lt;100, "Middle Income", TRUE,"High Income")</f>
        <v>High Income</v>
      </c>
      <c r="G4500" s="6">
        <v>90291</v>
      </c>
      <c r="H4500" s="5">
        <v>1</v>
      </c>
      <c r="I4500" s="5">
        <v>0.6</v>
      </c>
      <c r="J4500" s="5" t="str" cm="1">
        <f t="array" ref="J4500">_xlfn.IFS(I4500&lt;2,"Low", I4500&lt;5, "Middle", TRUE, "High")</f>
        <v>Low</v>
      </c>
      <c r="K4500" s="5">
        <v>1</v>
      </c>
      <c r="L4500" s="5" t="str" cm="1">
        <f t="array" ref="L4500">_xlfn.IFS(K4500=1,"undergraduate",K4500=2,"graduate",K4500=3,"professional")</f>
        <v>undergraduate</v>
      </c>
      <c r="M4500" s="5">
        <v>328</v>
      </c>
      <c r="N4500" s="5" t="str" cm="1">
        <f t="array" ref="N4500">_xlfn.IFS(M4500=0, "No Mortgage", M4500&lt;150, "Low Mortgage", TRUE, "High Mortgage")</f>
        <v>High Mortgage</v>
      </c>
      <c r="O4500" s="5">
        <v>0</v>
      </c>
      <c r="P4500" s="5" t="str">
        <f t="shared" si="140"/>
        <v>Rejected</v>
      </c>
      <c r="Q4500" s="5">
        <v>0</v>
      </c>
      <c r="R4500" s="5">
        <v>0</v>
      </c>
      <c r="S4500" s="5" t="str">
        <f t="shared" si="141"/>
        <v>No</v>
      </c>
      <c r="T4500" s="5">
        <v>0</v>
      </c>
      <c r="U4500" s="7">
        <v>0</v>
      </c>
    </row>
    <row r="4501" spans="1:21" x14ac:dyDescent="0.3">
      <c r="A4501" s="8">
        <v>4500</v>
      </c>
      <c r="B4501" s="9">
        <v>53</v>
      </c>
      <c r="C4501" s="5" t="str" cm="1">
        <f t="array" ref="C4501">_xlfn.IFS(B4501&lt;30, "Young", B4501&lt;50, "Middle Age", TRUE, "Senior")</f>
        <v>Senior</v>
      </c>
      <c r="D4501" s="5">
        <v>26</v>
      </c>
      <c r="E4501" s="9">
        <v>22</v>
      </c>
      <c r="F4501" s="5" t="str" cm="1">
        <f t="array" ref="F4501">_xlfn.IFS(E4501&lt;50, "Low Income", E4501&lt;100, "Middle Income", TRUE,"High Income")</f>
        <v>Low Income</v>
      </c>
      <c r="G4501" s="10">
        <v>91304</v>
      </c>
      <c r="H4501" s="9">
        <v>1</v>
      </c>
      <c r="I4501" s="9">
        <v>0.5</v>
      </c>
      <c r="J4501" s="5" t="str" cm="1">
        <f t="array" ref="J4501">_xlfn.IFS(I4501&lt;2,"Low", I4501&lt;5, "Middle", TRUE, "High")</f>
        <v>Low</v>
      </c>
      <c r="K4501" s="9">
        <v>2</v>
      </c>
      <c r="L4501" s="5" t="str" cm="1">
        <f t="array" ref="L4501">_xlfn.IFS(K4501=1,"undergraduate",K4501=2,"graduate",K4501=3,"professional")</f>
        <v>graduate</v>
      </c>
      <c r="M4501" s="9">
        <v>0</v>
      </c>
      <c r="N4501" s="5" t="str" cm="1">
        <f t="array" ref="N4501">_xlfn.IFS(M4501=0, "No Mortgage", M4501&lt;150, "Low Mortgage", TRUE, "High Mortgage")</f>
        <v>No Mortgage</v>
      </c>
      <c r="O4501" s="9">
        <v>0</v>
      </c>
      <c r="P4501" s="5" t="str">
        <f t="shared" si="140"/>
        <v>Rejected</v>
      </c>
      <c r="Q4501" s="9">
        <v>0</v>
      </c>
      <c r="R4501" s="9">
        <v>0</v>
      </c>
      <c r="S4501" s="5" t="str">
        <f t="shared" si="141"/>
        <v>No</v>
      </c>
      <c r="T4501" s="9">
        <v>1</v>
      </c>
      <c r="U4501" s="11">
        <v>1</v>
      </c>
    </row>
    <row r="4502" spans="1:21" x14ac:dyDescent="0.3">
      <c r="A4502" s="4">
        <v>4501</v>
      </c>
      <c r="B4502" s="5">
        <v>50</v>
      </c>
      <c r="C4502" s="5" t="str" cm="1">
        <f t="array" ref="C4502">_xlfn.IFS(B4502&lt;30, "Young", B4502&lt;50, "Middle Age", TRUE, "Senior")</f>
        <v>Senior</v>
      </c>
      <c r="D4502" s="5">
        <v>26</v>
      </c>
      <c r="E4502" s="5">
        <v>24</v>
      </c>
      <c r="F4502" s="5" t="str" cm="1">
        <f t="array" ref="F4502">_xlfn.IFS(E4502&lt;50, "Low Income", E4502&lt;100, "Middle Income", TRUE,"High Income")</f>
        <v>Low Income</v>
      </c>
      <c r="G4502" s="6">
        <v>94305</v>
      </c>
      <c r="H4502" s="5">
        <v>4</v>
      </c>
      <c r="I4502" s="5">
        <v>0.5</v>
      </c>
      <c r="J4502" s="5" t="str" cm="1">
        <f t="array" ref="J4502">_xlfn.IFS(I4502&lt;2,"Low", I4502&lt;5, "Middle", TRUE, "High")</f>
        <v>Low</v>
      </c>
      <c r="K4502" s="5">
        <v>2</v>
      </c>
      <c r="L4502" s="5" t="str" cm="1">
        <f t="array" ref="L4502">_xlfn.IFS(K4502=1,"undergraduate",K4502=2,"graduate",K4502=3,"professional")</f>
        <v>graduate</v>
      </c>
      <c r="M4502" s="5">
        <v>0</v>
      </c>
      <c r="N4502" s="5" t="str" cm="1">
        <f t="array" ref="N4502">_xlfn.IFS(M4502=0, "No Mortgage", M4502&lt;150, "Low Mortgage", TRUE, "High Mortgage")</f>
        <v>No Mortgage</v>
      </c>
      <c r="O4502" s="5">
        <v>0</v>
      </c>
      <c r="P4502" s="5" t="str">
        <f t="shared" si="140"/>
        <v>Rejected</v>
      </c>
      <c r="Q4502" s="5">
        <v>0</v>
      </c>
      <c r="R4502" s="5">
        <v>0</v>
      </c>
      <c r="S4502" s="5" t="str">
        <f t="shared" si="141"/>
        <v>No</v>
      </c>
      <c r="T4502" s="5">
        <v>0</v>
      </c>
      <c r="U4502" s="7">
        <v>1</v>
      </c>
    </row>
    <row r="4503" spans="1:21" x14ac:dyDescent="0.3">
      <c r="A4503" s="8">
        <v>4502</v>
      </c>
      <c r="B4503" s="9">
        <v>59</v>
      </c>
      <c r="C4503" s="5" t="str" cm="1">
        <f t="array" ref="C4503">_xlfn.IFS(B4503&lt;30, "Young", B4503&lt;50, "Middle Age", TRUE, "Senior")</f>
        <v>Senior</v>
      </c>
      <c r="D4503" s="5">
        <v>33</v>
      </c>
      <c r="E4503" s="9">
        <v>38</v>
      </c>
      <c r="F4503" s="5" t="str" cm="1">
        <f t="array" ref="F4503">_xlfn.IFS(E4503&lt;50, "Low Income", E4503&lt;100, "Middle Income", TRUE,"High Income")</f>
        <v>Low Income</v>
      </c>
      <c r="G4503" s="10">
        <v>94132</v>
      </c>
      <c r="H4503" s="9">
        <v>3</v>
      </c>
      <c r="I4503" s="9">
        <v>2.2000000000000002</v>
      </c>
      <c r="J4503" s="5" t="str" cm="1">
        <f t="array" ref="J4503">_xlfn.IFS(I4503&lt;2,"Low", I4503&lt;5, "Middle", TRUE, "High")</f>
        <v>Middle</v>
      </c>
      <c r="K4503" s="9">
        <v>3</v>
      </c>
      <c r="L4503" s="5" t="str" cm="1">
        <f t="array" ref="L4503">_xlfn.IFS(K4503=1,"undergraduate",K4503=2,"graduate",K4503=3,"professional")</f>
        <v>professional</v>
      </c>
      <c r="M4503" s="9">
        <v>178</v>
      </c>
      <c r="N4503" s="5" t="str" cm="1">
        <f t="array" ref="N4503">_xlfn.IFS(M4503=0, "No Mortgage", M4503&lt;150, "Low Mortgage", TRUE, "High Mortgage")</f>
        <v>High Mortgage</v>
      </c>
      <c r="O4503" s="9">
        <v>0</v>
      </c>
      <c r="P4503" s="5" t="str">
        <f t="shared" si="140"/>
        <v>Rejected</v>
      </c>
      <c r="Q4503" s="9">
        <v>1</v>
      </c>
      <c r="R4503" s="9">
        <v>1</v>
      </c>
      <c r="S4503" s="5" t="str">
        <f t="shared" si="141"/>
        <v>Yes</v>
      </c>
      <c r="T4503" s="9">
        <v>1</v>
      </c>
      <c r="U4503" s="11">
        <v>1</v>
      </c>
    </row>
    <row r="4504" spans="1:21" x14ac:dyDescent="0.3">
      <c r="A4504" s="4">
        <v>4503</v>
      </c>
      <c r="B4504" s="5">
        <v>57</v>
      </c>
      <c r="C4504" s="5" t="str" cm="1">
        <f t="array" ref="C4504">_xlfn.IFS(B4504&lt;30, "Young", B4504&lt;50, "Middle Age", TRUE, "Senior")</f>
        <v>Senior</v>
      </c>
      <c r="D4504" s="5">
        <v>32</v>
      </c>
      <c r="E4504" s="5">
        <v>80</v>
      </c>
      <c r="F4504" s="5" t="str" cm="1">
        <f t="array" ref="F4504">_xlfn.IFS(E4504&lt;50, "Low Income", E4504&lt;100, "Middle Income", TRUE,"High Income")</f>
        <v>Middle Income</v>
      </c>
      <c r="G4504" s="6">
        <v>92647</v>
      </c>
      <c r="H4504" s="5">
        <v>2</v>
      </c>
      <c r="I4504" s="5">
        <v>0</v>
      </c>
      <c r="J4504" s="5" t="str" cm="1">
        <f t="array" ref="J4504">_xlfn.IFS(I4504&lt;2,"Low", I4504&lt;5, "Middle", TRUE, "High")</f>
        <v>Low</v>
      </c>
      <c r="K4504" s="5">
        <v>3</v>
      </c>
      <c r="L4504" s="5" t="str" cm="1">
        <f t="array" ref="L4504">_xlfn.IFS(K4504=1,"undergraduate",K4504=2,"graduate",K4504=3,"professional")</f>
        <v>professional</v>
      </c>
      <c r="M4504" s="5">
        <v>0</v>
      </c>
      <c r="N4504" s="5" t="str" cm="1">
        <f t="array" ref="N4504">_xlfn.IFS(M4504=0, "No Mortgage", M4504&lt;150, "Low Mortgage", TRUE, "High Mortgage")</f>
        <v>No Mortgage</v>
      </c>
      <c r="O4504" s="5">
        <v>0</v>
      </c>
      <c r="P4504" s="5" t="str">
        <f t="shared" si="140"/>
        <v>Rejected</v>
      </c>
      <c r="Q4504" s="5">
        <v>0</v>
      </c>
      <c r="R4504" s="5">
        <v>0</v>
      </c>
      <c r="S4504" s="5" t="str">
        <f t="shared" si="141"/>
        <v>No</v>
      </c>
      <c r="T4504" s="5">
        <v>0</v>
      </c>
      <c r="U4504" s="7">
        <v>0</v>
      </c>
    </row>
    <row r="4505" spans="1:21" x14ac:dyDescent="0.3">
      <c r="A4505" s="8">
        <v>4504</v>
      </c>
      <c r="B4505" s="9">
        <v>45</v>
      </c>
      <c r="C4505" s="5" t="str" cm="1">
        <f t="array" ref="C4505">_xlfn.IFS(B4505&lt;30, "Young", B4505&lt;50, "Middle Age", TRUE, "Senior")</f>
        <v>Middle Age</v>
      </c>
      <c r="D4505" s="5">
        <v>21</v>
      </c>
      <c r="E4505" s="9">
        <v>33</v>
      </c>
      <c r="F4505" s="5" t="str" cm="1">
        <f t="array" ref="F4505">_xlfn.IFS(E4505&lt;50, "Low Income", E4505&lt;100, "Middle Income", TRUE,"High Income")</f>
        <v>Low Income</v>
      </c>
      <c r="G4505" s="10">
        <v>92374</v>
      </c>
      <c r="H4505" s="9">
        <v>3</v>
      </c>
      <c r="I4505" s="9">
        <v>0.5</v>
      </c>
      <c r="J4505" s="5" t="str" cm="1">
        <f t="array" ref="J4505">_xlfn.IFS(I4505&lt;2,"Low", I4505&lt;5, "Middle", TRUE, "High")</f>
        <v>Low</v>
      </c>
      <c r="K4505" s="9">
        <v>1</v>
      </c>
      <c r="L4505" s="5" t="str" cm="1">
        <f t="array" ref="L4505">_xlfn.IFS(K4505=1,"undergraduate",K4505=2,"graduate",K4505=3,"professional")</f>
        <v>undergraduate</v>
      </c>
      <c r="M4505" s="9">
        <v>108</v>
      </c>
      <c r="N4505" s="5" t="str" cm="1">
        <f t="array" ref="N4505">_xlfn.IFS(M4505=0, "No Mortgage", M4505&lt;150, "Low Mortgage", TRUE, "High Mortgage")</f>
        <v>Low Mortgage</v>
      </c>
      <c r="O4505" s="9">
        <v>0</v>
      </c>
      <c r="P4505" s="5" t="str">
        <f t="shared" si="140"/>
        <v>Rejected</v>
      </c>
      <c r="Q4505" s="9">
        <v>0</v>
      </c>
      <c r="R4505" s="9">
        <v>0</v>
      </c>
      <c r="S4505" s="5" t="str">
        <f t="shared" si="141"/>
        <v>No</v>
      </c>
      <c r="T4505" s="9">
        <v>1</v>
      </c>
      <c r="U4505" s="11">
        <v>0</v>
      </c>
    </row>
    <row r="4506" spans="1:21" x14ac:dyDescent="0.3">
      <c r="A4506" s="4">
        <v>4505</v>
      </c>
      <c r="B4506" s="5">
        <v>27</v>
      </c>
      <c r="C4506" s="5" t="str" cm="1">
        <f t="array" ref="C4506">_xlfn.IFS(B4506&lt;30, "Young", B4506&lt;50, "Middle Age", TRUE, "Senior")</f>
        <v>Young</v>
      </c>
      <c r="D4506" s="5">
        <v>1</v>
      </c>
      <c r="E4506" s="5">
        <v>41</v>
      </c>
      <c r="F4506" s="5" t="str" cm="1">
        <f t="array" ref="F4506">_xlfn.IFS(E4506&lt;50, "Low Income", E4506&lt;100, "Middle Income", TRUE,"High Income")</f>
        <v>Low Income</v>
      </c>
      <c r="G4506" s="6">
        <v>93023</v>
      </c>
      <c r="H4506" s="5">
        <v>4</v>
      </c>
      <c r="I4506" s="5">
        <v>1.8</v>
      </c>
      <c r="J4506" s="5" t="str" cm="1">
        <f t="array" ref="J4506">_xlfn.IFS(I4506&lt;2,"Low", I4506&lt;5, "Middle", TRUE, "High")</f>
        <v>Low</v>
      </c>
      <c r="K4506" s="5">
        <v>3</v>
      </c>
      <c r="L4506" s="5" t="str" cm="1">
        <f t="array" ref="L4506">_xlfn.IFS(K4506=1,"undergraduate",K4506=2,"graduate",K4506=3,"professional")</f>
        <v>professional</v>
      </c>
      <c r="M4506" s="5">
        <v>147</v>
      </c>
      <c r="N4506" s="5" t="str" cm="1">
        <f t="array" ref="N4506">_xlfn.IFS(M4506=0, "No Mortgage", M4506&lt;150, "Low Mortgage", TRUE, "High Mortgage")</f>
        <v>Low Mortgage</v>
      </c>
      <c r="O4506" s="5">
        <v>0</v>
      </c>
      <c r="P4506" s="5" t="str">
        <f t="shared" si="140"/>
        <v>Rejected</v>
      </c>
      <c r="Q4506" s="5">
        <v>0</v>
      </c>
      <c r="R4506" s="5">
        <v>0</v>
      </c>
      <c r="S4506" s="5" t="str">
        <f t="shared" si="141"/>
        <v>No</v>
      </c>
      <c r="T4506" s="5">
        <v>0</v>
      </c>
      <c r="U4506" s="7">
        <v>0</v>
      </c>
    </row>
    <row r="4507" spans="1:21" x14ac:dyDescent="0.3">
      <c r="A4507" s="8">
        <v>4506</v>
      </c>
      <c r="B4507" s="9">
        <v>40</v>
      </c>
      <c r="C4507" s="5" t="str" cm="1">
        <f t="array" ref="C4507">_xlfn.IFS(B4507&lt;30, "Young", B4507&lt;50, "Middle Age", TRUE, "Senior")</f>
        <v>Middle Age</v>
      </c>
      <c r="D4507" s="5">
        <v>15</v>
      </c>
      <c r="E4507" s="9">
        <v>90</v>
      </c>
      <c r="F4507" s="5" t="str" cm="1">
        <f t="array" ref="F4507">_xlfn.IFS(E4507&lt;50, "Low Income", E4507&lt;100, "Middle Income", TRUE,"High Income")</f>
        <v>Middle Income</v>
      </c>
      <c r="G4507" s="10">
        <v>94063</v>
      </c>
      <c r="H4507" s="9">
        <v>4</v>
      </c>
      <c r="I4507" s="9">
        <v>1.1000000000000001</v>
      </c>
      <c r="J4507" s="5" t="str" cm="1">
        <f t="array" ref="J4507">_xlfn.IFS(I4507&lt;2,"Low", I4507&lt;5, "Middle", TRUE, "High")</f>
        <v>Low</v>
      </c>
      <c r="K4507" s="9">
        <v>2</v>
      </c>
      <c r="L4507" s="5" t="str" cm="1">
        <f t="array" ref="L4507">_xlfn.IFS(K4507=1,"undergraduate",K4507=2,"graduate",K4507=3,"professional")</f>
        <v>graduate</v>
      </c>
      <c r="M4507" s="9">
        <v>0</v>
      </c>
      <c r="N4507" s="5" t="str" cm="1">
        <f t="array" ref="N4507">_xlfn.IFS(M4507=0, "No Mortgage", M4507&lt;150, "Low Mortgage", TRUE, "High Mortgage")</f>
        <v>No Mortgage</v>
      </c>
      <c r="O4507" s="9">
        <v>0</v>
      </c>
      <c r="P4507" s="5" t="str">
        <f t="shared" si="140"/>
        <v>Rejected</v>
      </c>
      <c r="Q4507" s="9">
        <v>1</v>
      </c>
      <c r="R4507" s="9">
        <v>0</v>
      </c>
      <c r="S4507" s="5" t="str">
        <f t="shared" si="141"/>
        <v>No</v>
      </c>
      <c r="T4507" s="9">
        <v>1</v>
      </c>
      <c r="U4507" s="11">
        <v>0</v>
      </c>
    </row>
    <row r="4508" spans="1:21" x14ac:dyDescent="0.3">
      <c r="A4508" s="4">
        <v>4507</v>
      </c>
      <c r="B4508" s="5">
        <v>39</v>
      </c>
      <c r="C4508" s="5" t="str" cm="1">
        <f t="array" ref="C4508">_xlfn.IFS(B4508&lt;30, "Young", B4508&lt;50, "Middle Age", TRUE, "Senior")</f>
        <v>Middle Age</v>
      </c>
      <c r="D4508" s="5">
        <v>13</v>
      </c>
      <c r="E4508" s="5">
        <v>89</v>
      </c>
      <c r="F4508" s="5" t="str" cm="1">
        <f t="array" ref="F4508">_xlfn.IFS(E4508&lt;50, "Low Income", E4508&lt;100, "Middle Income", TRUE,"High Income")</f>
        <v>Middle Income</v>
      </c>
      <c r="G4508" s="6">
        <v>92037</v>
      </c>
      <c r="H4508" s="5">
        <v>1</v>
      </c>
      <c r="I4508" s="5">
        <v>2.8</v>
      </c>
      <c r="J4508" s="5" t="str" cm="1">
        <f t="array" ref="J4508">_xlfn.IFS(I4508&lt;2,"Low", I4508&lt;5, "Middle", TRUE, "High")</f>
        <v>Middle</v>
      </c>
      <c r="K4508" s="5">
        <v>3</v>
      </c>
      <c r="L4508" s="5" t="str" cm="1">
        <f t="array" ref="L4508">_xlfn.IFS(K4508=1,"undergraduate",K4508=2,"graduate",K4508=3,"professional")</f>
        <v>professional</v>
      </c>
      <c r="M4508" s="5">
        <v>153</v>
      </c>
      <c r="N4508" s="5" t="str" cm="1">
        <f t="array" ref="N4508">_xlfn.IFS(M4508=0, "No Mortgage", M4508&lt;150, "Low Mortgage", TRUE, "High Mortgage")</f>
        <v>High Mortgage</v>
      </c>
      <c r="O4508" s="5">
        <v>0</v>
      </c>
      <c r="P4508" s="5" t="str">
        <f t="shared" si="140"/>
        <v>Rejected</v>
      </c>
      <c r="Q4508" s="5">
        <v>0</v>
      </c>
      <c r="R4508" s="5">
        <v>0</v>
      </c>
      <c r="S4508" s="5" t="str">
        <f t="shared" si="141"/>
        <v>No</v>
      </c>
      <c r="T4508" s="5">
        <v>1</v>
      </c>
      <c r="U4508" s="7">
        <v>1</v>
      </c>
    </row>
    <row r="4509" spans="1:21" x14ac:dyDescent="0.3">
      <c r="A4509" s="8">
        <v>4508</v>
      </c>
      <c r="B4509" s="9">
        <v>26</v>
      </c>
      <c r="C4509" s="5" t="str" cm="1">
        <f t="array" ref="C4509">_xlfn.IFS(B4509&lt;30, "Young", B4509&lt;50, "Middle Age", TRUE, "Senior")</f>
        <v>Young</v>
      </c>
      <c r="D4509" s="5">
        <v>1</v>
      </c>
      <c r="E4509" s="9">
        <v>8</v>
      </c>
      <c r="F4509" s="5" t="str" cm="1">
        <f t="array" ref="F4509">_xlfn.IFS(E4509&lt;50, "Low Income", E4509&lt;100, "Middle Income", TRUE,"High Income")</f>
        <v>Low Income</v>
      </c>
      <c r="G4509" s="10">
        <v>94550</v>
      </c>
      <c r="H4509" s="9">
        <v>2</v>
      </c>
      <c r="I4509" s="9">
        <v>0.9</v>
      </c>
      <c r="J4509" s="5" t="str" cm="1">
        <f t="array" ref="J4509">_xlfn.IFS(I4509&lt;2,"Low", I4509&lt;5, "Middle", TRUE, "High")</f>
        <v>Low</v>
      </c>
      <c r="K4509" s="9">
        <v>3</v>
      </c>
      <c r="L4509" s="5" t="str" cm="1">
        <f t="array" ref="L4509">_xlfn.IFS(K4509=1,"undergraduate",K4509=2,"graduate",K4509=3,"professional")</f>
        <v>professional</v>
      </c>
      <c r="M4509" s="9">
        <v>0</v>
      </c>
      <c r="N4509" s="5" t="str" cm="1">
        <f t="array" ref="N4509">_xlfn.IFS(M4509=0, "No Mortgage", M4509&lt;150, "Low Mortgage", TRUE, "High Mortgage")</f>
        <v>No Mortgage</v>
      </c>
      <c r="O4509" s="9">
        <v>0</v>
      </c>
      <c r="P4509" s="5" t="str">
        <f t="shared" si="140"/>
        <v>Rejected</v>
      </c>
      <c r="Q4509" s="9">
        <v>0</v>
      </c>
      <c r="R4509" s="9">
        <v>0</v>
      </c>
      <c r="S4509" s="5" t="str">
        <f t="shared" si="141"/>
        <v>No</v>
      </c>
      <c r="T4509" s="9">
        <v>0</v>
      </c>
      <c r="U4509" s="11">
        <v>1</v>
      </c>
    </row>
    <row r="4510" spans="1:21" x14ac:dyDescent="0.3">
      <c r="A4510" s="4">
        <v>4509</v>
      </c>
      <c r="B4510" s="5">
        <v>27</v>
      </c>
      <c r="C4510" s="5" t="str" cm="1">
        <f t="array" ref="C4510">_xlfn.IFS(B4510&lt;30, "Young", B4510&lt;50, "Middle Age", TRUE, "Senior")</f>
        <v>Young</v>
      </c>
      <c r="D4510" s="5">
        <v>2</v>
      </c>
      <c r="E4510" s="5">
        <v>85</v>
      </c>
      <c r="F4510" s="5" t="str" cm="1">
        <f t="array" ref="F4510">_xlfn.IFS(E4510&lt;50, "Low Income", E4510&lt;100, "Middle Income", TRUE,"High Income")</f>
        <v>Middle Income</v>
      </c>
      <c r="G4510" s="6">
        <v>94117</v>
      </c>
      <c r="H4510" s="5">
        <v>1</v>
      </c>
      <c r="I4510" s="5">
        <v>1.9</v>
      </c>
      <c r="J4510" s="5" t="str" cm="1">
        <f t="array" ref="J4510">_xlfn.IFS(I4510&lt;2,"Low", I4510&lt;5, "Middle", TRUE, "High")</f>
        <v>Low</v>
      </c>
      <c r="K4510" s="5">
        <v>1</v>
      </c>
      <c r="L4510" s="5" t="str" cm="1">
        <f t="array" ref="L4510">_xlfn.IFS(K4510=1,"undergraduate",K4510=2,"graduate",K4510=3,"professional")</f>
        <v>undergraduate</v>
      </c>
      <c r="M4510" s="5">
        <v>0</v>
      </c>
      <c r="N4510" s="5" t="str" cm="1">
        <f t="array" ref="N4510">_xlfn.IFS(M4510=0, "No Mortgage", M4510&lt;150, "Low Mortgage", TRUE, "High Mortgage")</f>
        <v>No Mortgage</v>
      </c>
      <c r="O4510" s="5">
        <v>0</v>
      </c>
      <c r="P4510" s="5" t="str">
        <f t="shared" si="140"/>
        <v>Rejected</v>
      </c>
      <c r="Q4510" s="5">
        <v>0</v>
      </c>
      <c r="R4510" s="5">
        <v>0</v>
      </c>
      <c r="S4510" s="5" t="str">
        <f t="shared" si="141"/>
        <v>No</v>
      </c>
      <c r="T4510" s="5">
        <v>1</v>
      </c>
      <c r="U4510" s="7">
        <v>1</v>
      </c>
    </row>
    <row r="4511" spans="1:21" x14ac:dyDescent="0.3">
      <c r="A4511" s="8">
        <v>4510</v>
      </c>
      <c r="B4511" s="9">
        <v>55</v>
      </c>
      <c r="C4511" s="5" t="str" cm="1">
        <f t="array" ref="C4511">_xlfn.IFS(B4511&lt;30, "Young", B4511&lt;50, "Middle Age", TRUE, "Senior")</f>
        <v>Senior</v>
      </c>
      <c r="D4511" s="5">
        <v>30</v>
      </c>
      <c r="E4511" s="9">
        <v>53</v>
      </c>
      <c r="F4511" s="5" t="str" cm="1">
        <f t="array" ref="F4511">_xlfn.IFS(E4511&lt;50, "Low Income", E4511&lt;100, "Middle Income", TRUE,"High Income")</f>
        <v>Middle Income</v>
      </c>
      <c r="G4511" s="10">
        <v>94550</v>
      </c>
      <c r="H4511" s="9">
        <v>3</v>
      </c>
      <c r="I4511" s="9">
        <v>1.7</v>
      </c>
      <c r="J4511" s="5" t="str" cm="1">
        <f t="array" ref="J4511">_xlfn.IFS(I4511&lt;2,"Low", I4511&lt;5, "Middle", TRUE, "High")</f>
        <v>Low</v>
      </c>
      <c r="K4511" s="9">
        <v>1</v>
      </c>
      <c r="L4511" s="5" t="str" cm="1">
        <f t="array" ref="L4511">_xlfn.IFS(K4511=1,"undergraduate",K4511=2,"graduate",K4511=3,"professional")</f>
        <v>undergraduate</v>
      </c>
      <c r="M4511" s="9">
        <v>0</v>
      </c>
      <c r="N4511" s="5" t="str" cm="1">
        <f t="array" ref="N4511">_xlfn.IFS(M4511=0, "No Mortgage", M4511&lt;150, "Low Mortgage", TRUE, "High Mortgage")</f>
        <v>No Mortgage</v>
      </c>
      <c r="O4511" s="9">
        <v>0</v>
      </c>
      <c r="P4511" s="5" t="str">
        <f t="shared" si="140"/>
        <v>Rejected</v>
      </c>
      <c r="Q4511" s="9">
        <v>0</v>
      </c>
      <c r="R4511" s="9">
        <v>0</v>
      </c>
      <c r="S4511" s="5" t="str">
        <f t="shared" si="141"/>
        <v>No</v>
      </c>
      <c r="T4511" s="9">
        <v>1</v>
      </c>
      <c r="U4511" s="11">
        <v>0</v>
      </c>
    </row>
    <row r="4512" spans="1:21" x14ac:dyDescent="0.3">
      <c r="A4512" s="4">
        <v>4511</v>
      </c>
      <c r="B4512" s="5">
        <v>64</v>
      </c>
      <c r="C4512" s="5" t="str" cm="1">
        <f t="array" ref="C4512">_xlfn.IFS(B4512&lt;30, "Young", B4512&lt;50, "Middle Age", TRUE, "Senior")</f>
        <v>Senior</v>
      </c>
      <c r="D4512" s="5">
        <v>39</v>
      </c>
      <c r="E4512" s="5">
        <v>20</v>
      </c>
      <c r="F4512" s="5" t="str" cm="1">
        <f t="array" ref="F4512">_xlfn.IFS(E4512&lt;50, "Low Income", E4512&lt;100, "Middle Income", TRUE,"High Income")</f>
        <v>Low Income</v>
      </c>
      <c r="G4512" s="6">
        <v>93109</v>
      </c>
      <c r="H4512" s="5">
        <v>3</v>
      </c>
      <c r="I4512" s="5">
        <v>0.1</v>
      </c>
      <c r="J4512" s="5" t="str" cm="1">
        <f t="array" ref="J4512">_xlfn.IFS(I4512&lt;2,"Low", I4512&lt;5, "Middle", TRUE, "High")</f>
        <v>Low</v>
      </c>
      <c r="K4512" s="5">
        <v>3</v>
      </c>
      <c r="L4512" s="5" t="str" cm="1">
        <f t="array" ref="L4512">_xlfn.IFS(K4512=1,"undergraduate",K4512=2,"graduate",K4512=3,"professional")</f>
        <v>professional</v>
      </c>
      <c r="M4512" s="5">
        <v>0</v>
      </c>
      <c r="N4512" s="5" t="str" cm="1">
        <f t="array" ref="N4512">_xlfn.IFS(M4512=0, "No Mortgage", M4512&lt;150, "Low Mortgage", TRUE, "High Mortgage")</f>
        <v>No Mortgage</v>
      </c>
      <c r="O4512" s="5">
        <v>0</v>
      </c>
      <c r="P4512" s="5" t="str">
        <f t="shared" si="140"/>
        <v>Rejected</v>
      </c>
      <c r="Q4512" s="5">
        <v>0</v>
      </c>
      <c r="R4512" s="5">
        <v>0</v>
      </c>
      <c r="S4512" s="5" t="str">
        <f t="shared" si="141"/>
        <v>No</v>
      </c>
      <c r="T4512" s="5">
        <v>0</v>
      </c>
      <c r="U4512" s="7">
        <v>0</v>
      </c>
    </row>
    <row r="4513" spans="1:21" x14ac:dyDescent="0.3">
      <c r="A4513" s="8">
        <v>4512</v>
      </c>
      <c r="B4513" s="9">
        <v>41</v>
      </c>
      <c r="C4513" s="5" t="str" cm="1">
        <f t="array" ref="C4513">_xlfn.IFS(B4513&lt;30, "Young", B4513&lt;50, "Middle Age", TRUE, "Senior")</f>
        <v>Middle Age</v>
      </c>
      <c r="D4513" s="5">
        <v>17</v>
      </c>
      <c r="E4513" s="9">
        <v>9</v>
      </c>
      <c r="F4513" s="5" t="str" cm="1">
        <f t="array" ref="F4513">_xlfn.IFS(E4513&lt;50, "Low Income", E4513&lt;100, "Middle Income", TRUE,"High Income")</f>
        <v>Low Income</v>
      </c>
      <c r="G4513" s="10">
        <v>91911</v>
      </c>
      <c r="H4513" s="9">
        <v>1</v>
      </c>
      <c r="I4513" s="9">
        <v>1</v>
      </c>
      <c r="J4513" s="5" t="str" cm="1">
        <f t="array" ref="J4513">_xlfn.IFS(I4513&lt;2,"Low", I4513&lt;5, "Middle", TRUE, "High")</f>
        <v>Low</v>
      </c>
      <c r="K4513" s="9">
        <v>1</v>
      </c>
      <c r="L4513" s="5" t="str" cm="1">
        <f t="array" ref="L4513">_xlfn.IFS(K4513=1,"undergraduate",K4513=2,"graduate",K4513=3,"professional")</f>
        <v>undergraduate</v>
      </c>
      <c r="M4513" s="9">
        <v>0</v>
      </c>
      <c r="N4513" s="5" t="str" cm="1">
        <f t="array" ref="N4513">_xlfn.IFS(M4513=0, "No Mortgage", M4513&lt;150, "Low Mortgage", TRUE, "High Mortgage")</f>
        <v>No Mortgage</v>
      </c>
      <c r="O4513" s="9">
        <v>0</v>
      </c>
      <c r="P4513" s="5" t="str">
        <f t="shared" si="140"/>
        <v>Rejected</v>
      </c>
      <c r="Q4513" s="9">
        <v>0</v>
      </c>
      <c r="R4513" s="9">
        <v>0</v>
      </c>
      <c r="S4513" s="5" t="str">
        <f t="shared" si="141"/>
        <v>No</v>
      </c>
      <c r="T4513" s="9">
        <v>1</v>
      </c>
      <c r="U4513" s="11">
        <v>1</v>
      </c>
    </row>
    <row r="4514" spans="1:21" x14ac:dyDescent="0.3">
      <c r="A4514" s="4">
        <v>4513</v>
      </c>
      <c r="B4514" s="5">
        <v>46</v>
      </c>
      <c r="C4514" s="5" t="str" cm="1">
        <f t="array" ref="C4514">_xlfn.IFS(B4514&lt;30, "Young", B4514&lt;50, "Middle Age", TRUE, "Senior")</f>
        <v>Middle Age</v>
      </c>
      <c r="D4514" s="5">
        <v>22</v>
      </c>
      <c r="E4514" s="5">
        <v>25</v>
      </c>
      <c r="F4514" s="5" t="str" cm="1">
        <f t="array" ref="F4514">_xlfn.IFS(E4514&lt;50, "Low Income", E4514&lt;100, "Middle Income", TRUE,"High Income")</f>
        <v>Low Income</v>
      </c>
      <c r="G4514" s="6">
        <v>95747</v>
      </c>
      <c r="H4514" s="5">
        <v>4</v>
      </c>
      <c r="I4514" s="5">
        <v>0.6</v>
      </c>
      <c r="J4514" s="5" t="str" cm="1">
        <f t="array" ref="J4514">_xlfn.IFS(I4514&lt;2,"Low", I4514&lt;5, "Middle", TRUE, "High")</f>
        <v>Low</v>
      </c>
      <c r="K4514" s="5">
        <v>1</v>
      </c>
      <c r="L4514" s="5" t="str" cm="1">
        <f t="array" ref="L4514">_xlfn.IFS(K4514=1,"undergraduate",K4514=2,"graduate",K4514=3,"professional")</f>
        <v>undergraduate</v>
      </c>
      <c r="M4514" s="5">
        <v>0</v>
      </c>
      <c r="N4514" s="5" t="str" cm="1">
        <f t="array" ref="N4514">_xlfn.IFS(M4514=0, "No Mortgage", M4514&lt;150, "Low Mortgage", TRUE, "High Mortgage")</f>
        <v>No Mortgage</v>
      </c>
      <c r="O4514" s="5">
        <v>0</v>
      </c>
      <c r="P4514" s="5" t="str">
        <f t="shared" si="140"/>
        <v>Rejected</v>
      </c>
      <c r="Q4514" s="5">
        <v>0</v>
      </c>
      <c r="R4514" s="5">
        <v>0</v>
      </c>
      <c r="S4514" s="5" t="str">
        <f t="shared" si="141"/>
        <v>No</v>
      </c>
      <c r="T4514" s="5">
        <v>1</v>
      </c>
      <c r="U4514" s="7">
        <v>1</v>
      </c>
    </row>
    <row r="4515" spans="1:21" x14ac:dyDescent="0.3">
      <c r="A4515" s="8">
        <v>4514</v>
      </c>
      <c r="B4515" s="9">
        <v>43</v>
      </c>
      <c r="C4515" s="5" t="str" cm="1">
        <f t="array" ref="C4515">_xlfn.IFS(B4515&lt;30, "Young", B4515&lt;50, "Middle Age", TRUE, "Senior")</f>
        <v>Middle Age</v>
      </c>
      <c r="D4515" s="5">
        <v>19</v>
      </c>
      <c r="E4515" s="9">
        <v>114</v>
      </c>
      <c r="F4515" s="5" t="str" cm="1">
        <f t="array" ref="F4515">_xlfn.IFS(E4515&lt;50, "Low Income", E4515&lt;100, "Middle Income", TRUE,"High Income")</f>
        <v>High Income</v>
      </c>
      <c r="G4515" s="10">
        <v>92325</v>
      </c>
      <c r="H4515" s="9">
        <v>1</v>
      </c>
      <c r="I4515" s="9">
        <v>1.7</v>
      </c>
      <c r="J4515" s="5" t="str" cm="1">
        <f t="array" ref="J4515">_xlfn.IFS(I4515&lt;2,"Low", I4515&lt;5, "Middle", TRUE, "High")</f>
        <v>Low</v>
      </c>
      <c r="K4515" s="9">
        <v>1</v>
      </c>
      <c r="L4515" s="5" t="str" cm="1">
        <f t="array" ref="L4515">_xlfn.IFS(K4515=1,"undergraduate",K4515=2,"graduate",K4515=3,"professional")</f>
        <v>undergraduate</v>
      </c>
      <c r="M4515" s="9">
        <v>0</v>
      </c>
      <c r="N4515" s="5" t="str" cm="1">
        <f t="array" ref="N4515">_xlfn.IFS(M4515=0, "No Mortgage", M4515&lt;150, "Low Mortgage", TRUE, "High Mortgage")</f>
        <v>No Mortgage</v>
      </c>
      <c r="O4515" s="9">
        <v>0</v>
      </c>
      <c r="P4515" s="5" t="str">
        <f t="shared" si="140"/>
        <v>Rejected</v>
      </c>
      <c r="Q4515" s="9">
        <v>0</v>
      </c>
      <c r="R4515" s="9">
        <v>0</v>
      </c>
      <c r="S4515" s="5" t="str">
        <f t="shared" si="141"/>
        <v>No</v>
      </c>
      <c r="T4515" s="9">
        <v>1</v>
      </c>
      <c r="U4515" s="11">
        <v>0</v>
      </c>
    </row>
    <row r="4516" spans="1:21" x14ac:dyDescent="0.3">
      <c r="A4516" s="4">
        <v>4515</v>
      </c>
      <c r="B4516" s="5">
        <v>24</v>
      </c>
      <c r="C4516" s="5" t="str" cm="1">
        <f t="array" ref="C4516">_xlfn.IFS(B4516&lt;30, "Young", B4516&lt;50, "Middle Age", TRUE, "Senior")</f>
        <v>Young</v>
      </c>
      <c r="D4516" s="5">
        <v>3</v>
      </c>
      <c r="E4516" s="5">
        <v>41</v>
      </c>
      <c r="F4516" s="5" t="str" cm="1">
        <f t="array" ref="F4516">_xlfn.IFS(E4516&lt;50, "Low Income", E4516&lt;100, "Middle Income", TRUE,"High Income")</f>
        <v>Low Income</v>
      </c>
      <c r="G4516" s="6">
        <v>91768</v>
      </c>
      <c r="H4516" s="5">
        <v>4</v>
      </c>
      <c r="I4516" s="5">
        <v>1</v>
      </c>
      <c r="J4516" s="5" t="str" cm="1">
        <f t="array" ref="J4516">_xlfn.IFS(I4516&lt;2,"Low", I4516&lt;5, "Middle", TRUE, "High")</f>
        <v>Low</v>
      </c>
      <c r="K4516" s="5">
        <v>3</v>
      </c>
      <c r="L4516" s="5" t="str" cm="1">
        <f t="array" ref="L4516">_xlfn.IFS(K4516=1,"undergraduate",K4516=2,"graduate",K4516=3,"professional")</f>
        <v>professional</v>
      </c>
      <c r="M4516" s="5">
        <v>0</v>
      </c>
      <c r="N4516" s="5" t="str" cm="1">
        <f t="array" ref="N4516">_xlfn.IFS(M4516=0, "No Mortgage", M4516&lt;150, "Low Mortgage", TRUE, "High Mortgage")</f>
        <v>No Mortgage</v>
      </c>
      <c r="O4516" s="5">
        <v>0</v>
      </c>
      <c r="P4516" s="5" t="str">
        <f t="shared" si="140"/>
        <v>Rejected</v>
      </c>
      <c r="Q4516" s="5">
        <v>0</v>
      </c>
      <c r="R4516" s="5">
        <v>0</v>
      </c>
      <c r="S4516" s="5" t="str">
        <f t="shared" si="141"/>
        <v>No</v>
      </c>
      <c r="T4516" s="5">
        <v>1</v>
      </c>
      <c r="U4516" s="7">
        <v>0</v>
      </c>
    </row>
    <row r="4517" spans="1:21" x14ac:dyDescent="0.3">
      <c r="A4517" s="8">
        <v>4516</v>
      </c>
      <c r="B4517" s="9">
        <v>29</v>
      </c>
      <c r="C4517" s="5" t="str" cm="1">
        <f t="array" ref="C4517">_xlfn.IFS(B4517&lt;30, "Young", B4517&lt;50, "Middle Age", TRUE, "Senior")</f>
        <v>Young</v>
      </c>
      <c r="D4517" s="5">
        <v>3</v>
      </c>
      <c r="E4517" s="9">
        <v>49</v>
      </c>
      <c r="F4517" s="5" t="str" cm="1">
        <f t="array" ref="F4517">_xlfn.IFS(E4517&lt;50, "Low Income", E4517&lt;100, "Middle Income", TRUE,"High Income")</f>
        <v>Low Income</v>
      </c>
      <c r="G4517" s="10">
        <v>94305</v>
      </c>
      <c r="H4517" s="9">
        <v>4</v>
      </c>
      <c r="I4517" s="9">
        <v>2.1</v>
      </c>
      <c r="J4517" s="5" t="str" cm="1">
        <f t="array" ref="J4517">_xlfn.IFS(I4517&lt;2,"Low", I4517&lt;5, "Middle", TRUE, "High")</f>
        <v>Middle</v>
      </c>
      <c r="K4517" s="9">
        <v>3</v>
      </c>
      <c r="L4517" s="5" t="str" cm="1">
        <f t="array" ref="L4517">_xlfn.IFS(K4517=1,"undergraduate",K4517=2,"graduate",K4517=3,"professional")</f>
        <v>professional</v>
      </c>
      <c r="M4517" s="9">
        <v>0</v>
      </c>
      <c r="N4517" s="5" t="str" cm="1">
        <f t="array" ref="N4517">_xlfn.IFS(M4517=0, "No Mortgage", M4517&lt;150, "Low Mortgage", TRUE, "High Mortgage")</f>
        <v>No Mortgage</v>
      </c>
      <c r="O4517" s="9">
        <v>0</v>
      </c>
      <c r="P4517" s="5" t="str">
        <f t="shared" si="140"/>
        <v>Rejected</v>
      </c>
      <c r="Q4517" s="9">
        <v>0</v>
      </c>
      <c r="R4517" s="9">
        <v>0</v>
      </c>
      <c r="S4517" s="5" t="str">
        <f t="shared" si="141"/>
        <v>No</v>
      </c>
      <c r="T4517" s="9">
        <v>0</v>
      </c>
      <c r="U4517" s="11">
        <v>0</v>
      </c>
    </row>
    <row r="4518" spans="1:21" x14ac:dyDescent="0.3">
      <c r="A4518" s="4">
        <v>4517</v>
      </c>
      <c r="B4518" s="5">
        <v>58</v>
      </c>
      <c r="C4518" s="5" t="str" cm="1">
        <f t="array" ref="C4518">_xlfn.IFS(B4518&lt;30, "Young", B4518&lt;50, "Middle Age", TRUE, "Senior")</f>
        <v>Senior</v>
      </c>
      <c r="D4518" s="5">
        <v>32</v>
      </c>
      <c r="E4518" s="5">
        <v>12</v>
      </c>
      <c r="F4518" s="5" t="str" cm="1">
        <f t="array" ref="F4518">_xlfn.IFS(E4518&lt;50, "Low Income", E4518&lt;100, "Middle Income", TRUE,"High Income")</f>
        <v>Low Income</v>
      </c>
      <c r="G4518" s="6">
        <v>95929</v>
      </c>
      <c r="H4518" s="5">
        <v>4</v>
      </c>
      <c r="I4518" s="5">
        <v>0.7</v>
      </c>
      <c r="J4518" s="5" t="str" cm="1">
        <f t="array" ref="J4518">_xlfn.IFS(I4518&lt;2,"Low", I4518&lt;5, "Middle", TRUE, "High")</f>
        <v>Low</v>
      </c>
      <c r="K4518" s="5">
        <v>3</v>
      </c>
      <c r="L4518" s="5" t="str" cm="1">
        <f t="array" ref="L4518">_xlfn.IFS(K4518=1,"undergraduate",K4518=2,"graduate",K4518=3,"professional")</f>
        <v>professional</v>
      </c>
      <c r="M4518" s="5">
        <v>0</v>
      </c>
      <c r="N4518" s="5" t="str" cm="1">
        <f t="array" ref="N4518">_xlfn.IFS(M4518=0, "No Mortgage", M4518&lt;150, "Low Mortgage", TRUE, "High Mortgage")</f>
        <v>No Mortgage</v>
      </c>
      <c r="O4518" s="5">
        <v>0</v>
      </c>
      <c r="P4518" s="5" t="str">
        <f t="shared" si="140"/>
        <v>Rejected</v>
      </c>
      <c r="Q4518" s="5">
        <v>0</v>
      </c>
      <c r="R4518" s="5">
        <v>0</v>
      </c>
      <c r="S4518" s="5" t="str">
        <f t="shared" si="141"/>
        <v>No</v>
      </c>
      <c r="T4518" s="5">
        <v>1</v>
      </c>
      <c r="U4518" s="7">
        <v>0</v>
      </c>
    </row>
    <row r="4519" spans="1:21" x14ac:dyDescent="0.3">
      <c r="A4519" s="8">
        <v>4518</v>
      </c>
      <c r="B4519" s="9">
        <v>45</v>
      </c>
      <c r="C4519" s="5" t="str" cm="1">
        <f t="array" ref="C4519">_xlfn.IFS(B4519&lt;30, "Young", B4519&lt;50, "Middle Age", TRUE, "Senior")</f>
        <v>Middle Age</v>
      </c>
      <c r="D4519" s="5">
        <v>18</v>
      </c>
      <c r="E4519" s="9">
        <v>50</v>
      </c>
      <c r="F4519" s="5" t="str" cm="1">
        <f t="array" ref="F4519">_xlfn.IFS(E4519&lt;50, "Low Income", E4519&lt;100, "Middle Income", TRUE,"High Income")</f>
        <v>Middle Income</v>
      </c>
      <c r="G4519" s="10">
        <v>91902</v>
      </c>
      <c r="H4519" s="9">
        <v>3</v>
      </c>
      <c r="I4519" s="9">
        <v>2.5</v>
      </c>
      <c r="J4519" s="5" t="str" cm="1">
        <f t="array" ref="J4519">_xlfn.IFS(I4519&lt;2,"Low", I4519&lt;5, "Middle", TRUE, "High")</f>
        <v>Middle</v>
      </c>
      <c r="K4519" s="9">
        <v>2</v>
      </c>
      <c r="L4519" s="5" t="str" cm="1">
        <f t="array" ref="L4519">_xlfn.IFS(K4519=1,"undergraduate",K4519=2,"graduate",K4519=3,"professional")</f>
        <v>graduate</v>
      </c>
      <c r="M4519" s="9">
        <v>0</v>
      </c>
      <c r="N4519" s="5" t="str" cm="1">
        <f t="array" ref="N4519">_xlfn.IFS(M4519=0, "No Mortgage", M4519&lt;150, "Low Mortgage", TRUE, "High Mortgage")</f>
        <v>No Mortgage</v>
      </c>
      <c r="O4519" s="9">
        <v>0</v>
      </c>
      <c r="P4519" s="5" t="str">
        <f t="shared" si="140"/>
        <v>Rejected</v>
      </c>
      <c r="Q4519" s="9">
        <v>0</v>
      </c>
      <c r="R4519" s="9">
        <v>0</v>
      </c>
      <c r="S4519" s="5" t="str">
        <f t="shared" si="141"/>
        <v>No</v>
      </c>
      <c r="T4519" s="9">
        <v>1</v>
      </c>
      <c r="U4519" s="11">
        <v>0</v>
      </c>
    </row>
    <row r="4520" spans="1:21" x14ac:dyDescent="0.3">
      <c r="A4520" s="4">
        <v>4519</v>
      </c>
      <c r="B4520" s="5">
        <v>53</v>
      </c>
      <c r="C4520" s="5" t="str" cm="1">
        <f t="array" ref="C4520">_xlfn.IFS(B4520&lt;30, "Young", B4520&lt;50, "Middle Age", TRUE, "Senior")</f>
        <v>Senior</v>
      </c>
      <c r="D4520" s="5">
        <v>28</v>
      </c>
      <c r="E4520" s="5">
        <v>30</v>
      </c>
      <c r="F4520" s="5" t="str" cm="1">
        <f t="array" ref="F4520">_xlfn.IFS(E4520&lt;50, "Low Income", E4520&lt;100, "Middle Income", TRUE,"High Income")</f>
        <v>Low Income</v>
      </c>
      <c r="G4520" s="6">
        <v>94609</v>
      </c>
      <c r="H4520" s="5">
        <v>4</v>
      </c>
      <c r="I4520" s="5">
        <v>0.2</v>
      </c>
      <c r="J4520" s="5" t="str" cm="1">
        <f t="array" ref="J4520">_xlfn.IFS(I4520&lt;2,"Low", I4520&lt;5, "Middle", TRUE, "High")</f>
        <v>Low</v>
      </c>
      <c r="K4520" s="5">
        <v>2</v>
      </c>
      <c r="L4520" s="5" t="str" cm="1">
        <f t="array" ref="L4520">_xlfn.IFS(K4520=1,"undergraduate",K4520=2,"graduate",K4520=3,"professional")</f>
        <v>graduate</v>
      </c>
      <c r="M4520" s="5">
        <v>0</v>
      </c>
      <c r="N4520" s="5" t="str" cm="1">
        <f t="array" ref="N4520">_xlfn.IFS(M4520=0, "No Mortgage", M4520&lt;150, "Low Mortgage", TRUE, "High Mortgage")</f>
        <v>No Mortgage</v>
      </c>
      <c r="O4520" s="5">
        <v>0</v>
      </c>
      <c r="P4520" s="5" t="str">
        <f t="shared" si="140"/>
        <v>Rejected</v>
      </c>
      <c r="Q4520" s="5">
        <v>0</v>
      </c>
      <c r="R4520" s="5">
        <v>0</v>
      </c>
      <c r="S4520" s="5" t="str">
        <f t="shared" si="141"/>
        <v>No</v>
      </c>
      <c r="T4520" s="5">
        <v>1</v>
      </c>
      <c r="U4520" s="7">
        <v>0</v>
      </c>
    </row>
    <row r="4521" spans="1:21" x14ac:dyDescent="0.3">
      <c r="A4521" s="8">
        <v>4520</v>
      </c>
      <c r="B4521" s="9">
        <v>45</v>
      </c>
      <c r="C4521" s="5" t="str" cm="1">
        <f t="array" ref="C4521">_xlfn.IFS(B4521&lt;30, "Young", B4521&lt;50, "Middle Age", TRUE, "Senior")</f>
        <v>Middle Age</v>
      </c>
      <c r="D4521" s="5">
        <v>21</v>
      </c>
      <c r="E4521" s="9">
        <v>32</v>
      </c>
      <c r="F4521" s="5" t="str" cm="1">
        <f t="array" ref="F4521">_xlfn.IFS(E4521&lt;50, "Low Income", E4521&lt;100, "Middle Income", TRUE,"High Income")</f>
        <v>Low Income</v>
      </c>
      <c r="G4521" s="10">
        <v>92399</v>
      </c>
      <c r="H4521" s="9">
        <v>4</v>
      </c>
      <c r="I4521" s="9">
        <v>0.6</v>
      </c>
      <c r="J4521" s="5" t="str" cm="1">
        <f t="array" ref="J4521">_xlfn.IFS(I4521&lt;2,"Low", I4521&lt;5, "Middle", TRUE, "High")</f>
        <v>Low</v>
      </c>
      <c r="K4521" s="9">
        <v>1</v>
      </c>
      <c r="L4521" s="5" t="str" cm="1">
        <f t="array" ref="L4521">_xlfn.IFS(K4521=1,"undergraduate",K4521=2,"graduate",K4521=3,"professional")</f>
        <v>undergraduate</v>
      </c>
      <c r="M4521" s="9">
        <v>77</v>
      </c>
      <c r="N4521" s="5" t="str" cm="1">
        <f t="array" ref="N4521">_xlfn.IFS(M4521=0, "No Mortgage", M4521&lt;150, "Low Mortgage", TRUE, "High Mortgage")</f>
        <v>Low Mortgage</v>
      </c>
      <c r="O4521" s="9">
        <v>0</v>
      </c>
      <c r="P4521" s="5" t="str">
        <f t="shared" si="140"/>
        <v>Rejected</v>
      </c>
      <c r="Q4521" s="9">
        <v>0</v>
      </c>
      <c r="R4521" s="9">
        <v>0</v>
      </c>
      <c r="S4521" s="5" t="str">
        <f t="shared" si="141"/>
        <v>No</v>
      </c>
      <c r="T4521" s="9">
        <v>0</v>
      </c>
      <c r="U4521" s="11">
        <v>1</v>
      </c>
    </row>
    <row r="4522" spans="1:21" x14ac:dyDescent="0.3">
      <c r="A4522" s="4">
        <v>4521</v>
      </c>
      <c r="B4522" s="5">
        <v>32</v>
      </c>
      <c r="C4522" s="5" t="str" cm="1">
        <f t="array" ref="C4522">_xlfn.IFS(B4522&lt;30, "Young", B4522&lt;50, "Middle Age", TRUE, "Senior")</f>
        <v>Middle Age</v>
      </c>
      <c r="D4522" s="5">
        <v>7</v>
      </c>
      <c r="E4522" s="5">
        <v>41</v>
      </c>
      <c r="F4522" s="5" t="str" cm="1">
        <f t="array" ref="F4522">_xlfn.IFS(E4522&lt;50, "Low Income", E4522&lt;100, "Middle Income", TRUE,"High Income")</f>
        <v>Low Income</v>
      </c>
      <c r="G4522" s="6">
        <v>94706</v>
      </c>
      <c r="H4522" s="5">
        <v>4</v>
      </c>
      <c r="I4522" s="5">
        <v>2</v>
      </c>
      <c r="J4522" s="5" t="str" cm="1">
        <f t="array" ref="J4522">_xlfn.IFS(I4522&lt;2,"Low", I4522&lt;5, "Middle", TRUE, "High")</f>
        <v>Middle</v>
      </c>
      <c r="K4522" s="5">
        <v>2</v>
      </c>
      <c r="L4522" s="5" t="str" cm="1">
        <f t="array" ref="L4522">_xlfn.IFS(K4522=1,"undergraduate",K4522=2,"graduate",K4522=3,"professional")</f>
        <v>graduate</v>
      </c>
      <c r="M4522" s="5">
        <v>0</v>
      </c>
      <c r="N4522" s="5" t="str" cm="1">
        <f t="array" ref="N4522">_xlfn.IFS(M4522=0, "No Mortgage", M4522&lt;150, "Low Mortgage", TRUE, "High Mortgage")</f>
        <v>No Mortgage</v>
      </c>
      <c r="O4522" s="5">
        <v>0</v>
      </c>
      <c r="P4522" s="5" t="str">
        <f t="shared" si="140"/>
        <v>Rejected</v>
      </c>
      <c r="Q4522" s="5">
        <v>0</v>
      </c>
      <c r="R4522" s="5">
        <v>0</v>
      </c>
      <c r="S4522" s="5" t="str">
        <f t="shared" si="141"/>
        <v>No</v>
      </c>
      <c r="T4522" s="5">
        <v>0</v>
      </c>
      <c r="U4522" s="7">
        <v>0</v>
      </c>
    </row>
    <row r="4523" spans="1:21" x14ac:dyDescent="0.3">
      <c r="A4523" s="8">
        <v>4522</v>
      </c>
      <c r="B4523" s="9">
        <v>56</v>
      </c>
      <c r="C4523" s="5" t="str" cm="1">
        <f t="array" ref="C4523">_xlfn.IFS(B4523&lt;30, "Young", B4523&lt;50, "Middle Age", TRUE, "Senior")</f>
        <v>Senior</v>
      </c>
      <c r="D4523" s="5">
        <v>31</v>
      </c>
      <c r="E4523" s="9">
        <v>25</v>
      </c>
      <c r="F4523" s="5" t="str" cm="1">
        <f t="array" ref="F4523">_xlfn.IFS(E4523&lt;50, "Low Income", E4523&lt;100, "Middle Income", TRUE,"High Income")</f>
        <v>Low Income</v>
      </c>
      <c r="G4523" s="10">
        <v>95123</v>
      </c>
      <c r="H4523" s="9">
        <v>3</v>
      </c>
      <c r="I4523" s="9">
        <v>0.1</v>
      </c>
      <c r="J4523" s="5" t="str" cm="1">
        <f t="array" ref="J4523">_xlfn.IFS(I4523&lt;2,"Low", I4523&lt;5, "Middle", TRUE, "High")</f>
        <v>Low</v>
      </c>
      <c r="K4523" s="9">
        <v>2</v>
      </c>
      <c r="L4523" s="5" t="str" cm="1">
        <f t="array" ref="L4523">_xlfn.IFS(K4523=1,"undergraduate",K4523=2,"graduate",K4523=3,"professional")</f>
        <v>graduate</v>
      </c>
      <c r="M4523" s="9">
        <v>0</v>
      </c>
      <c r="N4523" s="5" t="str" cm="1">
        <f t="array" ref="N4523">_xlfn.IFS(M4523=0, "No Mortgage", M4523&lt;150, "Low Mortgage", TRUE, "High Mortgage")</f>
        <v>No Mortgage</v>
      </c>
      <c r="O4523" s="9">
        <v>0</v>
      </c>
      <c r="P4523" s="5" t="str">
        <f t="shared" si="140"/>
        <v>Rejected</v>
      </c>
      <c r="Q4523" s="9">
        <v>0</v>
      </c>
      <c r="R4523" s="9">
        <v>0</v>
      </c>
      <c r="S4523" s="5" t="str">
        <f t="shared" si="141"/>
        <v>No</v>
      </c>
      <c r="T4523" s="9">
        <v>0</v>
      </c>
      <c r="U4523" s="11">
        <v>0</v>
      </c>
    </row>
    <row r="4524" spans="1:21" x14ac:dyDescent="0.3">
      <c r="A4524" s="4">
        <v>4523</v>
      </c>
      <c r="B4524" s="5">
        <v>31</v>
      </c>
      <c r="C4524" s="5" t="str" cm="1">
        <f t="array" ref="C4524">_xlfn.IFS(B4524&lt;30, "Young", B4524&lt;50, "Middle Age", TRUE, "Senior")</f>
        <v>Middle Age</v>
      </c>
      <c r="D4524" s="5">
        <v>5</v>
      </c>
      <c r="E4524" s="5">
        <v>29</v>
      </c>
      <c r="F4524" s="5" t="str" cm="1">
        <f t="array" ref="F4524">_xlfn.IFS(E4524&lt;50, "Low Income", E4524&lt;100, "Middle Income", TRUE,"High Income")</f>
        <v>Low Income</v>
      </c>
      <c r="G4524" s="6">
        <v>90630</v>
      </c>
      <c r="H4524" s="5">
        <v>1</v>
      </c>
      <c r="I4524" s="5">
        <v>0.3</v>
      </c>
      <c r="J4524" s="5" t="str" cm="1">
        <f t="array" ref="J4524">_xlfn.IFS(I4524&lt;2,"Low", I4524&lt;5, "Middle", TRUE, "High")</f>
        <v>Low</v>
      </c>
      <c r="K4524" s="5">
        <v>1</v>
      </c>
      <c r="L4524" s="5" t="str" cm="1">
        <f t="array" ref="L4524">_xlfn.IFS(K4524=1,"undergraduate",K4524=2,"graduate",K4524=3,"professional")</f>
        <v>undergraduate</v>
      </c>
      <c r="M4524" s="5">
        <v>0</v>
      </c>
      <c r="N4524" s="5" t="str" cm="1">
        <f t="array" ref="N4524">_xlfn.IFS(M4524=0, "No Mortgage", M4524&lt;150, "Low Mortgage", TRUE, "High Mortgage")</f>
        <v>No Mortgage</v>
      </c>
      <c r="O4524" s="5">
        <v>0</v>
      </c>
      <c r="P4524" s="5" t="str">
        <f t="shared" si="140"/>
        <v>Rejected</v>
      </c>
      <c r="Q4524" s="5">
        <v>0</v>
      </c>
      <c r="R4524" s="5">
        <v>0</v>
      </c>
      <c r="S4524" s="5" t="str">
        <f t="shared" si="141"/>
        <v>No</v>
      </c>
      <c r="T4524" s="5">
        <v>0</v>
      </c>
      <c r="U4524" s="7">
        <v>0</v>
      </c>
    </row>
    <row r="4525" spans="1:21" x14ac:dyDescent="0.3">
      <c r="A4525" s="8">
        <v>4524</v>
      </c>
      <c r="B4525" s="9">
        <v>29</v>
      </c>
      <c r="C4525" s="5" t="str" cm="1">
        <f t="array" ref="C4525">_xlfn.IFS(B4525&lt;30, "Young", B4525&lt;50, "Middle Age", TRUE, "Senior")</f>
        <v>Young</v>
      </c>
      <c r="D4525" s="5">
        <v>4</v>
      </c>
      <c r="E4525" s="9">
        <v>50</v>
      </c>
      <c r="F4525" s="5" t="str" cm="1">
        <f t="array" ref="F4525">_xlfn.IFS(E4525&lt;50, "Low Income", E4525&lt;100, "Middle Income", TRUE,"High Income")</f>
        <v>Middle Income</v>
      </c>
      <c r="G4525" s="10">
        <v>94040</v>
      </c>
      <c r="H4525" s="9">
        <v>4</v>
      </c>
      <c r="I4525" s="9">
        <v>1.7</v>
      </c>
      <c r="J4525" s="5" t="str" cm="1">
        <f t="array" ref="J4525">_xlfn.IFS(I4525&lt;2,"Low", I4525&lt;5, "Middle", TRUE, "High")</f>
        <v>Low</v>
      </c>
      <c r="K4525" s="9">
        <v>2</v>
      </c>
      <c r="L4525" s="5" t="str" cm="1">
        <f t="array" ref="L4525">_xlfn.IFS(K4525=1,"undergraduate",K4525=2,"graduate",K4525=3,"professional")</f>
        <v>graduate</v>
      </c>
      <c r="M4525" s="9">
        <v>0</v>
      </c>
      <c r="N4525" s="5" t="str" cm="1">
        <f t="array" ref="N4525">_xlfn.IFS(M4525=0, "No Mortgage", M4525&lt;150, "Low Mortgage", TRUE, "High Mortgage")</f>
        <v>No Mortgage</v>
      </c>
      <c r="O4525" s="9">
        <v>0</v>
      </c>
      <c r="P4525" s="5" t="str">
        <f t="shared" si="140"/>
        <v>Rejected</v>
      </c>
      <c r="Q4525" s="9">
        <v>0</v>
      </c>
      <c r="R4525" s="9">
        <v>0</v>
      </c>
      <c r="S4525" s="5" t="str">
        <f t="shared" si="141"/>
        <v>No</v>
      </c>
      <c r="T4525" s="9">
        <v>1</v>
      </c>
      <c r="U4525" s="11">
        <v>0</v>
      </c>
    </row>
    <row r="4526" spans="1:21" x14ac:dyDescent="0.3">
      <c r="A4526" s="4">
        <v>4525</v>
      </c>
      <c r="B4526" s="5">
        <v>48</v>
      </c>
      <c r="C4526" s="5" t="str" cm="1">
        <f t="array" ref="C4526">_xlfn.IFS(B4526&lt;30, "Young", B4526&lt;50, "Middle Age", TRUE, "Senior")</f>
        <v>Middle Age</v>
      </c>
      <c r="D4526" s="5">
        <v>24</v>
      </c>
      <c r="E4526" s="5">
        <v>79</v>
      </c>
      <c r="F4526" s="5" t="str" cm="1">
        <f t="array" ref="F4526">_xlfn.IFS(E4526&lt;50, "Low Income", E4526&lt;100, "Middle Income", TRUE,"High Income")</f>
        <v>Middle Income</v>
      </c>
      <c r="G4526" s="6">
        <v>94542</v>
      </c>
      <c r="H4526" s="5">
        <v>3</v>
      </c>
      <c r="I4526" s="5">
        <v>0.7</v>
      </c>
      <c r="J4526" s="5" t="str" cm="1">
        <f t="array" ref="J4526">_xlfn.IFS(I4526&lt;2,"Low", I4526&lt;5, "Middle", TRUE, "High")</f>
        <v>Low</v>
      </c>
      <c r="K4526" s="5">
        <v>1</v>
      </c>
      <c r="L4526" s="5" t="str" cm="1">
        <f t="array" ref="L4526">_xlfn.IFS(K4526=1,"undergraduate",K4526=2,"graduate",K4526=3,"professional")</f>
        <v>undergraduate</v>
      </c>
      <c r="M4526" s="5">
        <v>0</v>
      </c>
      <c r="N4526" s="5" t="str" cm="1">
        <f t="array" ref="N4526">_xlfn.IFS(M4526=0, "No Mortgage", M4526&lt;150, "Low Mortgage", TRUE, "High Mortgage")</f>
        <v>No Mortgage</v>
      </c>
      <c r="O4526" s="5">
        <v>0</v>
      </c>
      <c r="P4526" s="5" t="str">
        <f t="shared" si="140"/>
        <v>Rejected</v>
      </c>
      <c r="Q4526" s="5">
        <v>0</v>
      </c>
      <c r="R4526" s="5">
        <v>0</v>
      </c>
      <c r="S4526" s="5" t="str">
        <f t="shared" si="141"/>
        <v>No</v>
      </c>
      <c r="T4526" s="5">
        <v>1</v>
      </c>
      <c r="U4526" s="7">
        <v>1</v>
      </c>
    </row>
    <row r="4527" spans="1:21" x14ac:dyDescent="0.3">
      <c r="A4527" s="8">
        <v>4526</v>
      </c>
      <c r="B4527" s="9">
        <v>36</v>
      </c>
      <c r="C4527" s="5" t="str" cm="1">
        <f t="array" ref="C4527">_xlfn.IFS(B4527&lt;30, "Young", B4527&lt;50, "Middle Age", TRUE, "Senior")</f>
        <v>Middle Age</v>
      </c>
      <c r="D4527" s="5">
        <v>11</v>
      </c>
      <c r="E4527" s="9">
        <v>110</v>
      </c>
      <c r="F4527" s="5" t="str" cm="1">
        <f t="array" ref="F4527">_xlfn.IFS(E4527&lt;50, "Low Income", E4527&lt;100, "Middle Income", TRUE,"High Income")</f>
        <v>High Income</v>
      </c>
      <c r="G4527" s="10">
        <v>94110</v>
      </c>
      <c r="H4527" s="9">
        <v>1</v>
      </c>
      <c r="I4527" s="9">
        <v>3.8</v>
      </c>
      <c r="J4527" s="5" t="str" cm="1">
        <f t="array" ref="J4527">_xlfn.IFS(I4527&lt;2,"Low", I4527&lt;5, "Middle", TRUE, "High")</f>
        <v>Middle</v>
      </c>
      <c r="K4527" s="9">
        <v>1</v>
      </c>
      <c r="L4527" s="5" t="str" cm="1">
        <f t="array" ref="L4527">_xlfn.IFS(K4527=1,"undergraduate",K4527=2,"graduate",K4527=3,"professional")</f>
        <v>undergraduate</v>
      </c>
      <c r="M4527" s="9">
        <v>0</v>
      </c>
      <c r="N4527" s="5" t="str" cm="1">
        <f t="array" ref="N4527">_xlfn.IFS(M4527=0, "No Mortgage", M4527&lt;150, "Low Mortgage", TRUE, "High Mortgage")</f>
        <v>No Mortgage</v>
      </c>
      <c r="O4527" s="9">
        <v>0</v>
      </c>
      <c r="P4527" s="5" t="str">
        <f t="shared" si="140"/>
        <v>Rejected</v>
      </c>
      <c r="Q4527" s="9">
        <v>0</v>
      </c>
      <c r="R4527" s="9">
        <v>0</v>
      </c>
      <c r="S4527" s="5" t="str">
        <f t="shared" si="141"/>
        <v>No</v>
      </c>
      <c r="T4527" s="9">
        <v>1</v>
      </c>
      <c r="U4527" s="11">
        <v>1</v>
      </c>
    </row>
    <row r="4528" spans="1:21" x14ac:dyDescent="0.3">
      <c r="A4528" s="4">
        <v>4527</v>
      </c>
      <c r="B4528" s="5">
        <v>36</v>
      </c>
      <c r="C4528" s="5" t="str" cm="1">
        <f t="array" ref="C4528">_xlfn.IFS(B4528&lt;30, "Young", B4528&lt;50, "Middle Age", TRUE, "Senior")</f>
        <v>Middle Age</v>
      </c>
      <c r="D4528" s="5">
        <v>9</v>
      </c>
      <c r="E4528" s="5">
        <v>40</v>
      </c>
      <c r="F4528" s="5" t="str" cm="1">
        <f t="array" ref="F4528">_xlfn.IFS(E4528&lt;50, "Low Income", E4528&lt;100, "Middle Income", TRUE,"High Income")</f>
        <v>Low Income</v>
      </c>
      <c r="G4528" s="6">
        <v>92518</v>
      </c>
      <c r="H4528" s="5">
        <v>2</v>
      </c>
      <c r="I4528" s="5">
        <v>1.67</v>
      </c>
      <c r="J4528" s="5" t="str" cm="1">
        <f t="array" ref="J4528">_xlfn.IFS(I4528&lt;2,"Low", I4528&lt;5, "Middle", TRUE, "High")</f>
        <v>Low</v>
      </c>
      <c r="K4528" s="5">
        <v>2</v>
      </c>
      <c r="L4528" s="5" t="str" cm="1">
        <f t="array" ref="L4528">_xlfn.IFS(K4528=1,"undergraduate",K4528=2,"graduate",K4528=3,"professional")</f>
        <v>graduate</v>
      </c>
      <c r="M4528" s="5">
        <v>129</v>
      </c>
      <c r="N4528" s="5" t="str" cm="1">
        <f t="array" ref="N4528">_xlfn.IFS(M4528=0, "No Mortgage", M4528&lt;150, "Low Mortgage", TRUE, "High Mortgage")</f>
        <v>Low Mortgage</v>
      </c>
      <c r="O4528" s="5">
        <v>0</v>
      </c>
      <c r="P4528" s="5" t="str">
        <f t="shared" si="140"/>
        <v>Rejected</v>
      </c>
      <c r="Q4528" s="5">
        <v>1</v>
      </c>
      <c r="R4528" s="5">
        <v>0</v>
      </c>
      <c r="S4528" s="5" t="str">
        <f t="shared" si="141"/>
        <v>No</v>
      </c>
      <c r="T4528" s="5">
        <v>1</v>
      </c>
      <c r="U4528" s="7">
        <v>0</v>
      </c>
    </row>
    <row r="4529" spans="1:21" x14ac:dyDescent="0.3">
      <c r="A4529" s="8">
        <v>4528</v>
      </c>
      <c r="B4529" s="9">
        <v>41</v>
      </c>
      <c r="C4529" s="5" t="str" cm="1">
        <f t="array" ref="C4529">_xlfn.IFS(B4529&lt;30, "Young", B4529&lt;50, "Middle Age", TRUE, "Senior")</f>
        <v>Middle Age</v>
      </c>
      <c r="D4529" s="5">
        <v>16</v>
      </c>
      <c r="E4529" s="9">
        <v>18</v>
      </c>
      <c r="F4529" s="5" t="str" cm="1">
        <f t="array" ref="F4529">_xlfn.IFS(E4529&lt;50, "Low Income", E4529&lt;100, "Middle Income", TRUE,"High Income")</f>
        <v>Low Income</v>
      </c>
      <c r="G4529" s="10">
        <v>90024</v>
      </c>
      <c r="H4529" s="9">
        <v>1</v>
      </c>
      <c r="I4529" s="9">
        <v>0.6</v>
      </c>
      <c r="J4529" s="5" t="str" cm="1">
        <f t="array" ref="J4529">_xlfn.IFS(I4529&lt;2,"Low", I4529&lt;5, "Middle", TRUE, "High")</f>
        <v>Low</v>
      </c>
      <c r="K4529" s="9">
        <v>3</v>
      </c>
      <c r="L4529" s="5" t="str" cm="1">
        <f t="array" ref="L4529">_xlfn.IFS(K4529=1,"undergraduate",K4529=2,"graduate",K4529=3,"professional")</f>
        <v>professional</v>
      </c>
      <c r="M4529" s="9">
        <v>0</v>
      </c>
      <c r="N4529" s="5" t="str" cm="1">
        <f t="array" ref="N4529">_xlfn.IFS(M4529=0, "No Mortgage", M4529&lt;150, "Low Mortgage", TRUE, "High Mortgage")</f>
        <v>No Mortgage</v>
      </c>
      <c r="O4529" s="9">
        <v>0</v>
      </c>
      <c r="P4529" s="5" t="str">
        <f t="shared" si="140"/>
        <v>Rejected</v>
      </c>
      <c r="Q4529" s="9">
        <v>0</v>
      </c>
      <c r="R4529" s="9">
        <v>0</v>
      </c>
      <c r="S4529" s="5" t="str">
        <f t="shared" si="141"/>
        <v>No</v>
      </c>
      <c r="T4529" s="9">
        <v>0</v>
      </c>
      <c r="U4529" s="11">
        <v>1</v>
      </c>
    </row>
    <row r="4530" spans="1:21" x14ac:dyDescent="0.3">
      <c r="A4530" s="4">
        <v>4529</v>
      </c>
      <c r="B4530" s="5">
        <v>48</v>
      </c>
      <c r="C4530" s="5" t="str" cm="1">
        <f t="array" ref="C4530">_xlfn.IFS(B4530&lt;30, "Young", B4530&lt;50, "Middle Age", TRUE, "Senior")</f>
        <v>Middle Age</v>
      </c>
      <c r="D4530" s="5">
        <v>23</v>
      </c>
      <c r="E4530" s="5">
        <v>48</v>
      </c>
      <c r="F4530" s="5" t="str" cm="1">
        <f t="array" ref="F4530">_xlfn.IFS(E4530&lt;50, "Low Income", E4530&lt;100, "Middle Income", TRUE,"High Income")</f>
        <v>Low Income</v>
      </c>
      <c r="G4530" s="6">
        <v>94086</v>
      </c>
      <c r="H4530" s="5">
        <v>1</v>
      </c>
      <c r="I4530" s="5">
        <v>0.3</v>
      </c>
      <c r="J4530" s="5" t="str" cm="1">
        <f t="array" ref="J4530">_xlfn.IFS(I4530&lt;2,"Low", I4530&lt;5, "Middle", TRUE, "High")</f>
        <v>Low</v>
      </c>
      <c r="K4530" s="5">
        <v>1</v>
      </c>
      <c r="L4530" s="5" t="str" cm="1">
        <f t="array" ref="L4530">_xlfn.IFS(K4530=1,"undergraduate",K4530=2,"graduate",K4530=3,"professional")</f>
        <v>undergraduate</v>
      </c>
      <c r="M4530" s="5">
        <v>0</v>
      </c>
      <c r="N4530" s="5" t="str" cm="1">
        <f t="array" ref="N4530">_xlfn.IFS(M4530=0, "No Mortgage", M4530&lt;150, "Low Mortgage", TRUE, "High Mortgage")</f>
        <v>No Mortgage</v>
      </c>
      <c r="O4530" s="5">
        <v>0</v>
      </c>
      <c r="P4530" s="5" t="str">
        <f t="shared" si="140"/>
        <v>Rejected</v>
      </c>
      <c r="Q4530" s="5">
        <v>0</v>
      </c>
      <c r="R4530" s="5">
        <v>0</v>
      </c>
      <c r="S4530" s="5" t="str">
        <f t="shared" si="141"/>
        <v>No</v>
      </c>
      <c r="T4530" s="5">
        <v>0</v>
      </c>
      <c r="U4530" s="7">
        <v>0</v>
      </c>
    </row>
    <row r="4531" spans="1:21" x14ac:dyDescent="0.3">
      <c r="A4531" s="8">
        <v>4530</v>
      </c>
      <c r="B4531" s="9">
        <v>27</v>
      </c>
      <c r="C4531" s="5" t="str" cm="1">
        <f t="array" ref="C4531">_xlfn.IFS(B4531&lt;30, "Young", B4531&lt;50, "Middle Age", TRUE, "Senior")</f>
        <v>Young</v>
      </c>
      <c r="D4531" s="5">
        <v>0</v>
      </c>
      <c r="E4531" s="9">
        <v>40</v>
      </c>
      <c r="F4531" s="5" t="str" cm="1">
        <f t="array" ref="F4531">_xlfn.IFS(E4531&lt;50, "Low Income", E4531&lt;100, "Middle Income", TRUE,"High Income")</f>
        <v>Low Income</v>
      </c>
      <c r="G4531" s="10">
        <v>92103</v>
      </c>
      <c r="H4531" s="9">
        <v>4</v>
      </c>
      <c r="I4531" s="9">
        <v>1</v>
      </c>
      <c r="J4531" s="5" t="str" cm="1">
        <f t="array" ref="J4531">_xlfn.IFS(I4531&lt;2,"Low", I4531&lt;5, "Middle", TRUE, "High")</f>
        <v>Low</v>
      </c>
      <c r="K4531" s="9">
        <v>3</v>
      </c>
      <c r="L4531" s="5" t="str" cm="1">
        <f t="array" ref="L4531">_xlfn.IFS(K4531=1,"undergraduate",K4531=2,"graduate",K4531=3,"professional")</f>
        <v>professional</v>
      </c>
      <c r="M4531" s="9">
        <v>0</v>
      </c>
      <c r="N4531" s="5" t="str" cm="1">
        <f t="array" ref="N4531">_xlfn.IFS(M4531=0, "No Mortgage", M4531&lt;150, "Low Mortgage", TRUE, "High Mortgage")</f>
        <v>No Mortgage</v>
      </c>
      <c r="O4531" s="9">
        <v>0</v>
      </c>
      <c r="P4531" s="5" t="str">
        <f t="shared" si="140"/>
        <v>Rejected</v>
      </c>
      <c r="Q4531" s="9">
        <v>0</v>
      </c>
      <c r="R4531" s="9">
        <v>0</v>
      </c>
      <c r="S4531" s="5" t="str">
        <f t="shared" si="141"/>
        <v>No</v>
      </c>
      <c r="T4531" s="9">
        <v>0</v>
      </c>
      <c r="U4531" s="11">
        <v>0</v>
      </c>
    </row>
    <row r="4532" spans="1:21" x14ac:dyDescent="0.3">
      <c r="A4532" s="4">
        <v>4531</v>
      </c>
      <c r="B4532" s="5">
        <v>33</v>
      </c>
      <c r="C4532" s="5" t="str" cm="1">
        <f t="array" ref="C4532">_xlfn.IFS(B4532&lt;30, "Young", B4532&lt;50, "Middle Age", TRUE, "Senior")</f>
        <v>Middle Age</v>
      </c>
      <c r="D4532" s="5">
        <v>9</v>
      </c>
      <c r="E4532" s="5">
        <v>19</v>
      </c>
      <c r="F4532" s="5" t="str" cm="1">
        <f t="array" ref="F4532">_xlfn.IFS(E4532&lt;50, "Low Income", E4532&lt;100, "Middle Income", TRUE,"High Income")</f>
        <v>Low Income</v>
      </c>
      <c r="G4532" s="6">
        <v>95370</v>
      </c>
      <c r="H4532" s="5">
        <v>2</v>
      </c>
      <c r="I4532" s="5">
        <v>1</v>
      </c>
      <c r="J4532" s="5" t="str" cm="1">
        <f t="array" ref="J4532">_xlfn.IFS(I4532&lt;2,"Low", I4532&lt;5, "Middle", TRUE, "High")</f>
        <v>Low</v>
      </c>
      <c r="K4532" s="5">
        <v>2</v>
      </c>
      <c r="L4532" s="5" t="str" cm="1">
        <f t="array" ref="L4532">_xlfn.IFS(K4532=1,"undergraduate",K4532=2,"graduate",K4532=3,"professional")</f>
        <v>graduate</v>
      </c>
      <c r="M4532" s="5">
        <v>92</v>
      </c>
      <c r="N4532" s="5" t="str" cm="1">
        <f t="array" ref="N4532">_xlfn.IFS(M4532=0, "No Mortgage", M4532&lt;150, "Low Mortgage", TRUE, "High Mortgage")</f>
        <v>Low Mortgage</v>
      </c>
      <c r="O4532" s="5">
        <v>0</v>
      </c>
      <c r="P4532" s="5" t="str">
        <f t="shared" si="140"/>
        <v>Rejected</v>
      </c>
      <c r="Q4532" s="5">
        <v>0</v>
      </c>
      <c r="R4532" s="5">
        <v>0</v>
      </c>
      <c r="S4532" s="5" t="str">
        <f t="shared" si="141"/>
        <v>No</v>
      </c>
      <c r="T4532" s="5">
        <v>1</v>
      </c>
      <c r="U4532" s="7">
        <v>0</v>
      </c>
    </row>
    <row r="4533" spans="1:21" x14ac:dyDescent="0.3">
      <c r="A4533" s="8">
        <v>4532</v>
      </c>
      <c r="B4533" s="9">
        <v>31</v>
      </c>
      <c r="C4533" s="5" t="str" cm="1">
        <f t="array" ref="C4533">_xlfn.IFS(B4533&lt;30, "Young", B4533&lt;50, "Middle Age", TRUE, "Senior")</f>
        <v>Middle Age</v>
      </c>
      <c r="D4533" s="5">
        <v>7</v>
      </c>
      <c r="E4533" s="9">
        <v>35</v>
      </c>
      <c r="F4533" s="5" t="str" cm="1">
        <f t="array" ref="F4533">_xlfn.IFS(E4533&lt;50, "Low Income", E4533&lt;100, "Middle Income", TRUE,"High Income")</f>
        <v>Low Income</v>
      </c>
      <c r="G4533" s="10">
        <v>94025</v>
      </c>
      <c r="H4533" s="9">
        <v>1</v>
      </c>
      <c r="I4533" s="9">
        <v>1.33</v>
      </c>
      <c r="J4533" s="5" t="str" cm="1">
        <f t="array" ref="J4533">_xlfn.IFS(I4533&lt;2,"Low", I4533&lt;5, "Middle", TRUE, "High")</f>
        <v>Low</v>
      </c>
      <c r="K4533" s="9">
        <v>1</v>
      </c>
      <c r="L4533" s="5" t="str" cm="1">
        <f t="array" ref="L4533">_xlfn.IFS(K4533=1,"undergraduate",K4533=2,"graduate",K4533=3,"professional")</f>
        <v>undergraduate</v>
      </c>
      <c r="M4533" s="9">
        <v>131</v>
      </c>
      <c r="N4533" s="5" t="str" cm="1">
        <f t="array" ref="N4533">_xlfn.IFS(M4533=0, "No Mortgage", M4533&lt;150, "Low Mortgage", TRUE, "High Mortgage")</f>
        <v>Low Mortgage</v>
      </c>
      <c r="O4533" s="9">
        <v>0</v>
      </c>
      <c r="P4533" s="5" t="str">
        <f t="shared" si="140"/>
        <v>Rejected</v>
      </c>
      <c r="Q4533" s="9">
        <v>0</v>
      </c>
      <c r="R4533" s="9">
        <v>0</v>
      </c>
      <c r="S4533" s="5" t="str">
        <f t="shared" si="141"/>
        <v>No</v>
      </c>
      <c r="T4533" s="9">
        <v>0</v>
      </c>
      <c r="U4533" s="11">
        <v>1</v>
      </c>
    </row>
    <row r="4534" spans="1:21" x14ac:dyDescent="0.3">
      <c r="A4534" s="4">
        <v>4533</v>
      </c>
      <c r="B4534" s="5">
        <v>48</v>
      </c>
      <c r="C4534" s="5" t="str" cm="1">
        <f t="array" ref="C4534">_xlfn.IFS(B4534&lt;30, "Young", B4534&lt;50, "Middle Age", TRUE, "Senior")</f>
        <v>Middle Age</v>
      </c>
      <c r="D4534" s="5">
        <v>22</v>
      </c>
      <c r="E4534" s="5">
        <v>133</v>
      </c>
      <c r="F4534" s="5" t="str" cm="1">
        <f t="array" ref="F4534">_xlfn.IFS(E4534&lt;50, "Low Income", E4534&lt;100, "Middle Income", TRUE,"High Income")</f>
        <v>High Income</v>
      </c>
      <c r="G4534" s="6">
        <v>90073</v>
      </c>
      <c r="H4534" s="5">
        <v>2</v>
      </c>
      <c r="I4534" s="5">
        <v>3.1</v>
      </c>
      <c r="J4534" s="5" t="str" cm="1">
        <f t="array" ref="J4534">_xlfn.IFS(I4534&lt;2,"Low", I4534&lt;5, "Middle", TRUE, "High")</f>
        <v>Middle</v>
      </c>
      <c r="K4534" s="5">
        <v>2</v>
      </c>
      <c r="L4534" s="5" t="str" cm="1">
        <f t="array" ref="L4534">_xlfn.IFS(K4534=1,"undergraduate",K4534=2,"graduate",K4534=3,"professional")</f>
        <v>graduate</v>
      </c>
      <c r="M4534" s="5">
        <v>0</v>
      </c>
      <c r="N4534" s="5" t="str" cm="1">
        <f t="array" ref="N4534">_xlfn.IFS(M4534=0, "No Mortgage", M4534&lt;150, "Low Mortgage", TRUE, "High Mortgage")</f>
        <v>No Mortgage</v>
      </c>
      <c r="O4534" s="5">
        <v>1</v>
      </c>
      <c r="P4534" s="5" t="str">
        <f t="shared" si="140"/>
        <v>Accepted</v>
      </c>
      <c r="Q4534" s="5">
        <v>0</v>
      </c>
      <c r="R4534" s="5">
        <v>0</v>
      </c>
      <c r="S4534" s="5" t="str">
        <f t="shared" si="141"/>
        <v>No</v>
      </c>
      <c r="T4534" s="5">
        <v>1</v>
      </c>
      <c r="U4534" s="7">
        <v>0</v>
      </c>
    </row>
    <row r="4535" spans="1:21" x14ac:dyDescent="0.3">
      <c r="A4535" s="8">
        <v>4534</v>
      </c>
      <c r="B4535" s="9">
        <v>59</v>
      </c>
      <c r="C4535" s="5" t="str" cm="1">
        <f t="array" ref="C4535">_xlfn.IFS(B4535&lt;30, "Young", B4535&lt;50, "Middle Age", TRUE, "Senior")</f>
        <v>Senior</v>
      </c>
      <c r="D4535" s="5">
        <v>34</v>
      </c>
      <c r="E4535" s="9">
        <v>19</v>
      </c>
      <c r="F4535" s="5" t="str" cm="1">
        <f t="array" ref="F4535">_xlfn.IFS(E4535&lt;50, "Low Income", E4535&lt;100, "Middle Income", TRUE,"High Income")</f>
        <v>Low Income</v>
      </c>
      <c r="G4535" s="10">
        <v>95762</v>
      </c>
      <c r="H4535" s="9">
        <v>2</v>
      </c>
      <c r="I4535" s="9">
        <v>0.5</v>
      </c>
      <c r="J4535" s="5" t="str" cm="1">
        <f t="array" ref="J4535">_xlfn.IFS(I4535&lt;2,"Low", I4535&lt;5, "Middle", TRUE, "High")</f>
        <v>Low</v>
      </c>
      <c r="K4535" s="9">
        <v>2</v>
      </c>
      <c r="L4535" s="5" t="str" cm="1">
        <f t="array" ref="L4535">_xlfn.IFS(K4535=1,"undergraduate",K4535=2,"graduate",K4535=3,"professional")</f>
        <v>graduate</v>
      </c>
      <c r="M4535" s="9">
        <v>0</v>
      </c>
      <c r="N4535" s="5" t="str" cm="1">
        <f t="array" ref="N4535">_xlfn.IFS(M4535=0, "No Mortgage", M4535&lt;150, "Low Mortgage", TRUE, "High Mortgage")</f>
        <v>No Mortgage</v>
      </c>
      <c r="O4535" s="9">
        <v>0</v>
      </c>
      <c r="P4535" s="5" t="str">
        <f t="shared" si="140"/>
        <v>Rejected</v>
      </c>
      <c r="Q4535" s="9">
        <v>0</v>
      </c>
      <c r="R4535" s="9">
        <v>0</v>
      </c>
      <c r="S4535" s="5" t="str">
        <f t="shared" si="141"/>
        <v>No</v>
      </c>
      <c r="T4535" s="9">
        <v>1</v>
      </c>
      <c r="U4535" s="11">
        <v>0</v>
      </c>
    </row>
    <row r="4536" spans="1:21" x14ac:dyDescent="0.3">
      <c r="A4536" s="4">
        <v>4535</v>
      </c>
      <c r="B4536" s="5">
        <v>41</v>
      </c>
      <c r="C4536" s="5" t="str" cm="1">
        <f t="array" ref="C4536">_xlfn.IFS(B4536&lt;30, "Young", B4536&lt;50, "Middle Age", TRUE, "Senior")</f>
        <v>Middle Age</v>
      </c>
      <c r="D4536" s="5">
        <v>17</v>
      </c>
      <c r="E4536" s="5">
        <v>83</v>
      </c>
      <c r="F4536" s="5" t="str" cm="1">
        <f t="array" ref="F4536">_xlfn.IFS(E4536&lt;50, "Low Income", E4536&lt;100, "Middle Income", TRUE,"High Income")</f>
        <v>Middle Income</v>
      </c>
      <c r="G4536" s="6">
        <v>94025</v>
      </c>
      <c r="H4536" s="5">
        <v>4</v>
      </c>
      <c r="I4536" s="5">
        <v>2.67</v>
      </c>
      <c r="J4536" s="5" t="str" cm="1">
        <f t="array" ref="J4536">_xlfn.IFS(I4536&lt;2,"Low", I4536&lt;5, "Middle", TRUE, "High")</f>
        <v>Middle</v>
      </c>
      <c r="K4536" s="5">
        <v>1</v>
      </c>
      <c r="L4536" s="5" t="str" cm="1">
        <f t="array" ref="L4536">_xlfn.IFS(K4536=1,"undergraduate",K4536=2,"graduate",K4536=3,"professional")</f>
        <v>undergraduate</v>
      </c>
      <c r="M4536" s="5">
        <v>0</v>
      </c>
      <c r="N4536" s="5" t="str" cm="1">
        <f t="array" ref="N4536">_xlfn.IFS(M4536=0, "No Mortgage", M4536&lt;150, "Low Mortgage", TRUE, "High Mortgage")</f>
        <v>No Mortgage</v>
      </c>
      <c r="O4536" s="5">
        <v>0</v>
      </c>
      <c r="P4536" s="5" t="str">
        <f t="shared" si="140"/>
        <v>Rejected</v>
      </c>
      <c r="Q4536" s="5">
        <v>0</v>
      </c>
      <c r="R4536" s="5">
        <v>0</v>
      </c>
      <c r="S4536" s="5" t="str">
        <f t="shared" si="141"/>
        <v>No</v>
      </c>
      <c r="T4536" s="5">
        <v>1</v>
      </c>
      <c r="U4536" s="7">
        <v>0</v>
      </c>
    </row>
    <row r="4537" spans="1:21" x14ac:dyDescent="0.3">
      <c r="A4537" s="8">
        <v>4536</v>
      </c>
      <c r="B4537" s="9">
        <v>42</v>
      </c>
      <c r="C4537" s="5" t="str" cm="1">
        <f t="array" ref="C4537">_xlfn.IFS(B4537&lt;30, "Young", B4537&lt;50, "Middle Age", TRUE, "Senior")</f>
        <v>Middle Age</v>
      </c>
      <c r="D4537" s="5">
        <v>18</v>
      </c>
      <c r="E4537" s="9">
        <v>39</v>
      </c>
      <c r="F4537" s="5" t="str" cm="1">
        <f t="array" ref="F4537">_xlfn.IFS(E4537&lt;50, "Low Income", E4537&lt;100, "Middle Income", TRUE,"High Income")</f>
        <v>Low Income</v>
      </c>
      <c r="G4537" s="10">
        <v>96091</v>
      </c>
      <c r="H4537" s="9">
        <v>3</v>
      </c>
      <c r="I4537" s="9">
        <v>2.1</v>
      </c>
      <c r="J4537" s="5" t="str" cm="1">
        <f t="array" ref="J4537">_xlfn.IFS(I4537&lt;2,"Low", I4537&lt;5, "Middle", TRUE, "High")</f>
        <v>Middle</v>
      </c>
      <c r="K4537" s="9">
        <v>3</v>
      </c>
      <c r="L4537" s="5" t="str" cm="1">
        <f t="array" ref="L4537">_xlfn.IFS(K4537=1,"undergraduate",K4537=2,"graduate",K4537=3,"professional")</f>
        <v>professional</v>
      </c>
      <c r="M4537" s="9">
        <v>0</v>
      </c>
      <c r="N4537" s="5" t="str" cm="1">
        <f t="array" ref="N4537">_xlfn.IFS(M4537=0, "No Mortgage", M4537&lt;150, "Low Mortgage", TRUE, "High Mortgage")</f>
        <v>No Mortgage</v>
      </c>
      <c r="O4537" s="9">
        <v>0</v>
      </c>
      <c r="P4537" s="5" t="str">
        <f t="shared" si="140"/>
        <v>Rejected</v>
      </c>
      <c r="Q4537" s="9">
        <v>0</v>
      </c>
      <c r="R4537" s="9">
        <v>0</v>
      </c>
      <c r="S4537" s="5" t="str">
        <f t="shared" si="141"/>
        <v>No</v>
      </c>
      <c r="T4537" s="9">
        <v>0</v>
      </c>
      <c r="U4537" s="11">
        <v>0</v>
      </c>
    </row>
    <row r="4538" spans="1:21" x14ac:dyDescent="0.3">
      <c r="A4538" s="4">
        <v>4537</v>
      </c>
      <c r="B4538" s="5">
        <v>62</v>
      </c>
      <c r="C4538" s="5" t="str" cm="1">
        <f t="array" ref="C4538">_xlfn.IFS(B4538&lt;30, "Young", B4538&lt;50, "Middle Age", TRUE, "Senior")</f>
        <v>Senior</v>
      </c>
      <c r="D4538" s="5">
        <v>37</v>
      </c>
      <c r="E4538" s="5">
        <v>38</v>
      </c>
      <c r="F4538" s="5" t="str" cm="1">
        <f t="array" ref="F4538">_xlfn.IFS(E4538&lt;50, "Low Income", E4538&lt;100, "Middle Income", TRUE,"High Income")</f>
        <v>Low Income</v>
      </c>
      <c r="G4538" s="6">
        <v>92354</v>
      </c>
      <c r="H4538" s="5">
        <v>3</v>
      </c>
      <c r="I4538" s="5">
        <v>0.5</v>
      </c>
      <c r="J4538" s="5" t="str" cm="1">
        <f t="array" ref="J4538">_xlfn.IFS(I4538&lt;2,"Low", I4538&lt;5, "Middle", TRUE, "High")</f>
        <v>Low</v>
      </c>
      <c r="K4538" s="5">
        <v>2</v>
      </c>
      <c r="L4538" s="5" t="str" cm="1">
        <f t="array" ref="L4538">_xlfn.IFS(K4538=1,"undergraduate",K4538=2,"graduate",K4538=3,"professional")</f>
        <v>graduate</v>
      </c>
      <c r="M4538" s="5">
        <v>0</v>
      </c>
      <c r="N4538" s="5" t="str" cm="1">
        <f t="array" ref="N4538">_xlfn.IFS(M4538=0, "No Mortgage", M4538&lt;150, "Low Mortgage", TRUE, "High Mortgage")</f>
        <v>No Mortgage</v>
      </c>
      <c r="O4538" s="5">
        <v>0</v>
      </c>
      <c r="P4538" s="5" t="str">
        <f t="shared" si="140"/>
        <v>Rejected</v>
      </c>
      <c r="Q4538" s="5">
        <v>0</v>
      </c>
      <c r="R4538" s="5">
        <v>0</v>
      </c>
      <c r="S4538" s="5" t="str">
        <f t="shared" si="141"/>
        <v>No</v>
      </c>
      <c r="T4538" s="5">
        <v>0</v>
      </c>
      <c r="U4538" s="7">
        <v>0</v>
      </c>
    </row>
    <row r="4539" spans="1:21" x14ac:dyDescent="0.3">
      <c r="A4539" s="8">
        <v>4538</v>
      </c>
      <c r="B4539" s="9">
        <v>62</v>
      </c>
      <c r="C4539" s="5" t="str" cm="1">
        <f t="array" ref="C4539">_xlfn.IFS(B4539&lt;30, "Young", B4539&lt;50, "Middle Age", TRUE, "Senior")</f>
        <v>Senior</v>
      </c>
      <c r="D4539" s="5">
        <v>36</v>
      </c>
      <c r="E4539" s="9">
        <v>63</v>
      </c>
      <c r="F4539" s="5" t="str" cm="1">
        <f t="array" ref="F4539">_xlfn.IFS(E4539&lt;50, "Low Income", E4539&lt;100, "Middle Income", TRUE,"High Income")</f>
        <v>Middle Income</v>
      </c>
      <c r="G4539" s="10">
        <v>95929</v>
      </c>
      <c r="H4539" s="9">
        <v>1</v>
      </c>
      <c r="I4539" s="9">
        <v>2.5</v>
      </c>
      <c r="J4539" s="5" t="str" cm="1">
        <f t="array" ref="J4539">_xlfn.IFS(I4539&lt;2,"Low", I4539&lt;5, "Middle", TRUE, "High")</f>
        <v>Middle</v>
      </c>
      <c r="K4539" s="9">
        <v>3</v>
      </c>
      <c r="L4539" s="5" t="str" cm="1">
        <f t="array" ref="L4539">_xlfn.IFS(K4539=1,"undergraduate",K4539=2,"graduate",K4539=3,"professional")</f>
        <v>professional</v>
      </c>
      <c r="M4539" s="9">
        <v>0</v>
      </c>
      <c r="N4539" s="5" t="str" cm="1">
        <f t="array" ref="N4539">_xlfn.IFS(M4539=0, "No Mortgage", M4539&lt;150, "Low Mortgage", TRUE, "High Mortgage")</f>
        <v>No Mortgage</v>
      </c>
      <c r="O4539" s="9">
        <v>0</v>
      </c>
      <c r="P4539" s="5" t="str">
        <f t="shared" si="140"/>
        <v>Rejected</v>
      </c>
      <c r="Q4539" s="9">
        <v>0</v>
      </c>
      <c r="R4539" s="9">
        <v>0</v>
      </c>
      <c r="S4539" s="5" t="str">
        <f t="shared" si="141"/>
        <v>No</v>
      </c>
      <c r="T4539" s="9">
        <v>1</v>
      </c>
      <c r="U4539" s="11">
        <v>1</v>
      </c>
    </row>
    <row r="4540" spans="1:21" x14ac:dyDescent="0.3">
      <c r="A4540" s="4">
        <v>4539</v>
      </c>
      <c r="B4540" s="5">
        <v>51</v>
      </c>
      <c r="C4540" s="5" t="str" cm="1">
        <f t="array" ref="C4540">_xlfn.IFS(B4540&lt;30, "Young", B4540&lt;50, "Middle Age", TRUE, "Senior")</f>
        <v>Senior</v>
      </c>
      <c r="D4540" s="5">
        <v>24</v>
      </c>
      <c r="E4540" s="5">
        <v>85</v>
      </c>
      <c r="F4540" s="5" t="str" cm="1">
        <f t="array" ref="F4540">_xlfn.IFS(E4540&lt;50, "Low Income", E4540&lt;100, "Middle Income", TRUE,"High Income")</f>
        <v>Middle Income</v>
      </c>
      <c r="G4540" s="6">
        <v>94305</v>
      </c>
      <c r="H4540" s="5">
        <v>3</v>
      </c>
      <c r="I4540" s="5">
        <v>2</v>
      </c>
      <c r="J4540" s="5" t="str" cm="1">
        <f t="array" ref="J4540">_xlfn.IFS(I4540&lt;2,"Low", I4540&lt;5, "Middle", TRUE, "High")</f>
        <v>Middle</v>
      </c>
      <c r="K4540" s="5">
        <v>2</v>
      </c>
      <c r="L4540" s="5" t="str" cm="1">
        <f t="array" ref="L4540">_xlfn.IFS(K4540=1,"undergraduate",K4540=2,"graduate",K4540=3,"professional")</f>
        <v>graduate</v>
      </c>
      <c r="M4540" s="5">
        <v>0</v>
      </c>
      <c r="N4540" s="5" t="str" cm="1">
        <f t="array" ref="N4540">_xlfn.IFS(M4540=0, "No Mortgage", M4540&lt;150, "Low Mortgage", TRUE, "High Mortgage")</f>
        <v>No Mortgage</v>
      </c>
      <c r="O4540" s="5">
        <v>0</v>
      </c>
      <c r="P4540" s="5" t="str">
        <f t="shared" si="140"/>
        <v>Rejected</v>
      </c>
      <c r="Q4540" s="5">
        <v>0</v>
      </c>
      <c r="R4540" s="5">
        <v>0</v>
      </c>
      <c r="S4540" s="5" t="str">
        <f t="shared" si="141"/>
        <v>No</v>
      </c>
      <c r="T4540" s="5">
        <v>0</v>
      </c>
      <c r="U4540" s="7">
        <v>0</v>
      </c>
    </row>
    <row r="4541" spans="1:21" x14ac:dyDescent="0.3">
      <c r="A4541" s="8">
        <v>4540</v>
      </c>
      <c r="B4541" s="9">
        <v>48</v>
      </c>
      <c r="C4541" s="5" t="str" cm="1">
        <f t="array" ref="C4541">_xlfn.IFS(B4541&lt;30, "Young", B4541&lt;50, "Middle Age", TRUE, "Senior")</f>
        <v>Middle Age</v>
      </c>
      <c r="D4541" s="5">
        <v>24</v>
      </c>
      <c r="E4541" s="9">
        <v>14</v>
      </c>
      <c r="F4541" s="5" t="str" cm="1">
        <f t="array" ref="F4541">_xlfn.IFS(E4541&lt;50, "Low Income", E4541&lt;100, "Middle Income", TRUE,"High Income")</f>
        <v>Low Income</v>
      </c>
      <c r="G4541" s="10">
        <v>94305</v>
      </c>
      <c r="H4541" s="9">
        <v>4</v>
      </c>
      <c r="I4541" s="9">
        <v>1</v>
      </c>
      <c r="J4541" s="5" t="str" cm="1">
        <f t="array" ref="J4541">_xlfn.IFS(I4541&lt;2,"Low", I4541&lt;5, "Middle", TRUE, "High")</f>
        <v>Low</v>
      </c>
      <c r="K4541" s="9">
        <v>1</v>
      </c>
      <c r="L4541" s="5" t="str" cm="1">
        <f t="array" ref="L4541">_xlfn.IFS(K4541=1,"undergraduate",K4541=2,"graduate",K4541=3,"professional")</f>
        <v>undergraduate</v>
      </c>
      <c r="M4541" s="9">
        <v>0</v>
      </c>
      <c r="N4541" s="5" t="str" cm="1">
        <f t="array" ref="N4541">_xlfn.IFS(M4541=0, "No Mortgage", M4541&lt;150, "Low Mortgage", TRUE, "High Mortgage")</f>
        <v>No Mortgage</v>
      </c>
      <c r="O4541" s="9">
        <v>0</v>
      </c>
      <c r="P4541" s="5" t="str">
        <f t="shared" si="140"/>
        <v>Rejected</v>
      </c>
      <c r="Q4541" s="9">
        <v>0</v>
      </c>
      <c r="R4541" s="9">
        <v>0</v>
      </c>
      <c r="S4541" s="5" t="str">
        <f t="shared" si="141"/>
        <v>No</v>
      </c>
      <c r="T4541" s="9">
        <v>1</v>
      </c>
      <c r="U4541" s="11">
        <v>0</v>
      </c>
    </row>
    <row r="4542" spans="1:21" x14ac:dyDescent="0.3">
      <c r="A4542" s="4">
        <v>4541</v>
      </c>
      <c r="B4542" s="5">
        <v>56</v>
      </c>
      <c r="C4542" s="5" t="str" cm="1">
        <f t="array" ref="C4542">_xlfn.IFS(B4542&lt;30, "Young", B4542&lt;50, "Middle Age", TRUE, "Senior")</f>
        <v>Senior</v>
      </c>
      <c r="D4542" s="5">
        <v>32</v>
      </c>
      <c r="E4542" s="5">
        <v>64</v>
      </c>
      <c r="F4542" s="5" t="str" cm="1">
        <f t="array" ref="F4542">_xlfn.IFS(E4542&lt;50, "Low Income", E4542&lt;100, "Middle Income", TRUE,"High Income")</f>
        <v>Middle Income</v>
      </c>
      <c r="G4542" s="6">
        <v>90210</v>
      </c>
      <c r="H4542" s="5">
        <v>4</v>
      </c>
      <c r="I4542" s="5">
        <v>1.5</v>
      </c>
      <c r="J4542" s="5" t="str" cm="1">
        <f t="array" ref="J4542">_xlfn.IFS(I4542&lt;2,"Low", I4542&lt;5, "Middle", TRUE, "High")</f>
        <v>Low</v>
      </c>
      <c r="K4542" s="5">
        <v>1</v>
      </c>
      <c r="L4542" s="5" t="str" cm="1">
        <f t="array" ref="L4542">_xlfn.IFS(K4542=1,"undergraduate",K4542=2,"graduate",K4542=3,"professional")</f>
        <v>undergraduate</v>
      </c>
      <c r="M4542" s="5">
        <v>0</v>
      </c>
      <c r="N4542" s="5" t="str" cm="1">
        <f t="array" ref="N4542">_xlfn.IFS(M4542=0, "No Mortgage", M4542&lt;150, "Low Mortgage", TRUE, "High Mortgage")</f>
        <v>No Mortgage</v>
      </c>
      <c r="O4542" s="5">
        <v>0</v>
      </c>
      <c r="P4542" s="5" t="str">
        <f t="shared" si="140"/>
        <v>Rejected</v>
      </c>
      <c r="Q4542" s="5">
        <v>0</v>
      </c>
      <c r="R4542" s="5">
        <v>0</v>
      </c>
      <c r="S4542" s="5" t="str">
        <f t="shared" si="141"/>
        <v>No</v>
      </c>
      <c r="T4542" s="5">
        <v>1</v>
      </c>
      <c r="U4542" s="7">
        <v>0</v>
      </c>
    </row>
    <row r="4543" spans="1:21" x14ac:dyDescent="0.3">
      <c r="A4543" s="8">
        <v>4542</v>
      </c>
      <c r="B4543" s="9">
        <v>62</v>
      </c>
      <c r="C4543" s="5" t="str" cm="1">
        <f t="array" ref="C4543">_xlfn.IFS(B4543&lt;30, "Young", B4543&lt;50, "Middle Age", TRUE, "Senior")</f>
        <v>Senior</v>
      </c>
      <c r="D4543" s="5">
        <v>38</v>
      </c>
      <c r="E4543" s="9">
        <v>124</v>
      </c>
      <c r="F4543" s="5" t="str" cm="1">
        <f t="array" ref="F4543">_xlfn.IFS(E4543&lt;50, "Low Income", E4543&lt;100, "Middle Income", TRUE,"High Income")</f>
        <v>High Income</v>
      </c>
      <c r="G4543" s="10">
        <v>95023</v>
      </c>
      <c r="H4543" s="9">
        <v>1</v>
      </c>
      <c r="I4543" s="9">
        <v>3.8</v>
      </c>
      <c r="J4543" s="5" t="str" cm="1">
        <f t="array" ref="J4543">_xlfn.IFS(I4543&lt;2,"Low", I4543&lt;5, "Middle", TRUE, "High")</f>
        <v>Middle</v>
      </c>
      <c r="K4543" s="9">
        <v>1</v>
      </c>
      <c r="L4543" s="5" t="str" cm="1">
        <f t="array" ref="L4543">_xlfn.IFS(K4543=1,"undergraduate",K4543=2,"graduate",K4543=3,"professional")</f>
        <v>undergraduate</v>
      </c>
      <c r="M4543" s="9">
        <v>405</v>
      </c>
      <c r="N4543" s="5" t="str" cm="1">
        <f t="array" ref="N4543">_xlfn.IFS(M4543=0, "No Mortgage", M4543&lt;150, "Low Mortgage", TRUE, "High Mortgage")</f>
        <v>High Mortgage</v>
      </c>
      <c r="O4543" s="9">
        <v>0</v>
      </c>
      <c r="P4543" s="5" t="str">
        <f t="shared" si="140"/>
        <v>Rejected</v>
      </c>
      <c r="Q4543" s="9">
        <v>0</v>
      </c>
      <c r="R4543" s="9">
        <v>0</v>
      </c>
      <c r="S4543" s="5" t="str">
        <f t="shared" si="141"/>
        <v>No</v>
      </c>
      <c r="T4543" s="9">
        <v>1</v>
      </c>
      <c r="U4543" s="11">
        <v>0</v>
      </c>
    </row>
    <row r="4544" spans="1:21" x14ac:dyDescent="0.3">
      <c r="A4544" s="4">
        <v>4543</v>
      </c>
      <c r="B4544" s="5">
        <v>53</v>
      </c>
      <c r="C4544" s="5" t="str" cm="1">
        <f t="array" ref="C4544">_xlfn.IFS(B4544&lt;30, "Young", B4544&lt;50, "Middle Age", TRUE, "Senior")</f>
        <v>Senior</v>
      </c>
      <c r="D4544" s="5">
        <v>29</v>
      </c>
      <c r="E4544" s="5">
        <v>20</v>
      </c>
      <c r="F4544" s="5" t="str" cm="1">
        <f t="array" ref="F4544">_xlfn.IFS(E4544&lt;50, "Low Income", E4544&lt;100, "Middle Income", TRUE,"High Income")</f>
        <v>Low Income</v>
      </c>
      <c r="G4544" s="6">
        <v>94131</v>
      </c>
      <c r="H4544" s="5">
        <v>1</v>
      </c>
      <c r="I4544" s="5">
        <v>0.2</v>
      </c>
      <c r="J4544" s="5" t="str" cm="1">
        <f t="array" ref="J4544">_xlfn.IFS(I4544&lt;2,"Low", I4544&lt;5, "Middle", TRUE, "High")</f>
        <v>Low</v>
      </c>
      <c r="K4544" s="5">
        <v>1</v>
      </c>
      <c r="L4544" s="5" t="str" cm="1">
        <f t="array" ref="L4544">_xlfn.IFS(K4544=1,"undergraduate",K4544=2,"graduate",K4544=3,"professional")</f>
        <v>undergraduate</v>
      </c>
      <c r="M4544" s="5">
        <v>0</v>
      </c>
      <c r="N4544" s="5" t="str" cm="1">
        <f t="array" ref="N4544">_xlfn.IFS(M4544=0, "No Mortgage", M4544&lt;150, "Low Mortgage", TRUE, "High Mortgage")</f>
        <v>No Mortgage</v>
      </c>
      <c r="O4544" s="5">
        <v>0</v>
      </c>
      <c r="P4544" s="5" t="str">
        <f t="shared" si="140"/>
        <v>Rejected</v>
      </c>
      <c r="Q4544" s="5">
        <v>1</v>
      </c>
      <c r="R4544" s="5">
        <v>1</v>
      </c>
      <c r="S4544" s="5" t="str">
        <f t="shared" si="141"/>
        <v>Yes</v>
      </c>
      <c r="T4544" s="5">
        <v>1</v>
      </c>
      <c r="U4544" s="7">
        <v>1</v>
      </c>
    </row>
    <row r="4545" spans="1:21" x14ac:dyDescent="0.3">
      <c r="A4545" s="8">
        <v>4544</v>
      </c>
      <c r="B4545" s="9">
        <v>62</v>
      </c>
      <c r="C4545" s="5" t="str" cm="1">
        <f t="array" ref="C4545">_xlfn.IFS(B4545&lt;30, "Young", B4545&lt;50, "Middle Age", TRUE, "Senior")</f>
        <v>Senior</v>
      </c>
      <c r="D4545" s="5">
        <v>38</v>
      </c>
      <c r="E4545" s="9">
        <v>33</v>
      </c>
      <c r="F4545" s="5" t="str" cm="1">
        <f t="array" ref="F4545">_xlfn.IFS(E4545&lt;50, "Low Income", E4545&lt;100, "Middle Income", TRUE,"High Income")</f>
        <v>Low Income</v>
      </c>
      <c r="G4545" s="10">
        <v>95134</v>
      </c>
      <c r="H4545" s="9">
        <v>3</v>
      </c>
      <c r="I4545" s="9">
        <v>0.1</v>
      </c>
      <c r="J4545" s="5" t="str" cm="1">
        <f t="array" ref="J4545">_xlfn.IFS(I4545&lt;2,"Low", I4545&lt;5, "Middle", TRUE, "High")</f>
        <v>Low</v>
      </c>
      <c r="K4545" s="9">
        <v>3</v>
      </c>
      <c r="L4545" s="5" t="str" cm="1">
        <f t="array" ref="L4545">_xlfn.IFS(K4545=1,"undergraduate",K4545=2,"graduate",K4545=3,"professional")</f>
        <v>professional</v>
      </c>
      <c r="M4545" s="9">
        <v>0</v>
      </c>
      <c r="N4545" s="5" t="str" cm="1">
        <f t="array" ref="N4545">_xlfn.IFS(M4545=0, "No Mortgage", M4545&lt;150, "Low Mortgage", TRUE, "High Mortgage")</f>
        <v>No Mortgage</v>
      </c>
      <c r="O4545" s="9">
        <v>0</v>
      </c>
      <c r="P4545" s="5" t="str">
        <f t="shared" si="140"/>
        <v>Rejected</v>
      </c>
      <c r="Q4545" s="9">
        <v>0</v>
      </c>
      <c r="R4545" s="9">
        <v>0</v>
      </c>
      <c r="S4545" s="5" t="str">
        <f t="shared" si="141"/>
        <v>No</v>
      </c>
      <c r="T4545" s="9">
        <v>1</v>
      </c>
      <c r="U4545" s="11">
        <v>0</v>
      </c>
    </row>
    <row r="4546" spans="1:21" x14ac:dyDescent="0.3">
      <c r="A4546" s="4">
        <v>4545</v>
      </c>
      <c r="B4546" s="5">
        <v>28</v>
      </c>
      <c r="C4546" s="5" t="str" cm="1">
        <f t="array" ref="C4546">_xlfn.IFS(B4546&lt;30, "Young", B4546&lt;50, "Middle Age", TRUE, "Senior")</f>
        <v>Young</v>
      </c>
      <c r="D4546" s="5">
        <v>4</v>
      </c>
      <c r="E4546" s="5">
        <v>80</v>
      </c>
      <c r="F4546" s="5" t="str" cm="1">
        <f t="array" ref="F4546">_xlfn.IFS(E4546&lt;50, "Low Income", E4546&lt;100, "Middle Income", TRUE,"High Income")</f>
        <v>Middle Income</v>
      </c>
      <c r="G4546" s="6">
        <v>95819</v>
      </c>
      <c r="H4546" s="5">
        <v>3</v>
      </c>
      <c r="I4546" s="5">
        <v>2.5</v>
      </c>
      <c r="J4546" s="5" t="str" cm="1">
        <f t="array" ref="J4546">_xlfn.IFS(I4546&lt;2,"Low", I4546&lt;5, "Middle", TRUE, "High")</f>
        <v>Middle</v>
      </c>
      <c r="K4546" s="5">
        <v>1</v>
      </c>
      <c r="L4546" s="5" t="str" cm="1">
        <f t="array" ref="L4546">_xlfn.IFS(K4546=1,"undergraduate",K4546=2,"graduate",K4546=3,"professional")</f>
        <v>undergraduate</v>
      </c>
      <c r="M4546" s="5">
        <v>0</v>
      </c>
      <c r="N4546" s="5" t="str" cm="1">
        <f t="array" ref="N4546">_xlfn.IFS(M4546=0, "No Mortgage", M4546&lt;150, "Low Mortgage", TRUE, "High Mortgage")</f>
        <v>No Mortgage</v>
      </c>
      <c r="O4546" s="5">
        <v>0</v>
      </c>
      <c r="P4546" s="5" t="str">
        <f t="shared" si="140"/>
        <v>Rejected</v>
      </c>
      <c r="Q4546" s="5">
        <v>0</v>
      </c>
      <c r="R4546" s="5">
        <v>0</v>
      </c>
      <c r="S4546" s="5" t="str">
        <f t="shared" si="141"/>
        <v>No</v>
      </c>
      <c r="T4546" s="5">
        <v>1</v>
      </c>
      <c r="U4546" s="7">
        <v>0</v>
      </c>
    </row>
    <row r="4547" spans="1:21" x14ac:dyDescent="0.3">
      <c r="A4547" s="8">
        <v>4546</v>
      </c>
      <c r="B4547" s="9">
        <v>61</v>
      </c>
      <c r="C4547" s="5" t="str" cm="1">
        <f t="array" ref="C4547">_xlfn.IFS(B4547&lt;30, "Young", B4547&lt;50, "Middle Age", TRUE, "Senior")</f>
        <v>Senior</v>
      </c>
      <c r="D4547" s="5">
        <v>35</v>
      </c>
      <c r="E4547" s="9">
        <v>35</v>
      </c>
      <c r="F4547" s="5" t="str" cm="1">
        <f t="array" ref="F4547">_xlfn.IFS(E4547&lt;50, "Low Income", E4547&lt;100, "Middle Income", TRUE,"High Income")</f>
        <v>Low Income</v>
      </c>
      <c r="G4547" s="10">
        <v>90025</v>
      </c>
      <c r="H4547" s="9">
        <v>2</v>
      </c>
      <c r="I4547" s="9">
        <v>0.2</v>
      </c>
      <c r="J4547" s="5" t="str" cm="1">
        <f t="array" ref="J4547">_xlfn.IFS(I4547&lt;2,"Low", I4547&lt;5, "Middle", TRUE, "High")</f>
        <v>Low</v>
      </c>
      <c r="K4547" s="9">
        <v>3</v>
      </c>
      <c r="L4547" s="5" t="str" cm="1">
        <f t="array" ref="L4547">_xlfn.IFS(K4547=1,"undergraduate",K4547=2,"graduate",K4547=3,"professional")</f>
        <v>professional</v>
      </c>
      <c r="M4547" s="9">
        <v>0</v>
      </c>
      <c r="N4547" s="5" t="str" cm="1">
        <f t="array" ref="N4547">_xlfn.IFS(M4547=0, "No Mortgage", M4547&lt;150, "Low Mortgage", TRUE, "High Mortgage")</f>
        <v>No Mortgage</v>
      </c>
      <c r="O4547" s="9">
        <v>0</v>
      </c>
      <c r="P4547" s="5" t="str">
        <f t="shared" ref="P4547:P4610" si="142">IF(O4547=0, "Rejected", "Accepted")</f>
        <v>Rejected</v>
      </c>
      <c r="Q4547" s="9">
        <v>0</v>
      </c>
      <c r="R4547" s="9">
        <v>0</v>
      </c>
      <c r="S4547" s="5" t="str">
        <f t="shared" ref="S4547:S4610" si="143">IF(R4547=0,"No","Yes")</f>
        <v>No</v>
      </c>
      <c r="T4547" s="9">
        <v>1</v>
      </c>
      <c r="U4547" s="11">
        <v>0</v>
      </c>
    </row>
    <row r="4548" spans="1:21" x14ac:dyDescent="0.3">
      <c r="A4548" s="4">
        <v>4547</v>
      </c>
      <c r="B4548" s="5">
        <v>48</v>
      </c>
      <c r="C4548" s="5" t="str" cm="1">
        <f t="array" ref="C4548">_xlfn.IFS(B4548&lt;30, "Young", B4548&lt;50, "Middle Age", TRUE, "Senior")</f>
        <v>Middle Age</v>
      </c>
      <c r="D4548" s="5">
        <v>24</v>
      </c>
      <c r="E4548" s="5">
        <v>74</v>
      </c>
      <c r="F4548" s="5" t="str" cm="1">
        <f t="array" ref="F4548">_xlfn.IFS(E4548&lt;50, "Low Income", E4548&lt;100, "Middle Income", TRUE,"High Income")</f>
        <v>Middle Income</v>
      </c>
      <c r="G4548" s="6">
        <v>91109</v>
      </c>
      <c r="H4548" s="5">
        <v>3</v>
      </c>
      <c r="I4548" s="5">
        <v>0.7</v>
      </c>
      <c r="J4548" s="5" t="str" cm="1">
        <f t="array" ref="J4548">_xlfn.IFS(I4548&lt;2,"Low", I4548&lt;5, "Middle", TRUE, "High")</f>
        <v>Low</v>
      </c>
      <c r="K4548" s="5">
        <v>1</v>
      </c>
      <c r="L4548" s="5" t="str" cm="1">
        <f t="array" ref="L4548">_xlfn.IFS(K4548=1,"undergraduate",K4548=2,"graduate",K4548=3,"professional")</f>
        <v>undergraduate</v>
      </c>
      <c r="M4548" s="5">
        <v>0</v>
      </c>
      <c r="N4548" s="5" t="str" cm="1">
        <f t="array" ref="N4548">_xlfn.IFS(M4548=0, "No Mortgage", M4548&lt;150, "Low Mortgage", TRUE, "High Mortgage")</f>
        <v>No Mortgage</v>
      </c>
      <c r="O4548" s="5">
        <v>0</v>
      </c>
      <c r="P4548" s="5" t="str">
        <f t="shared" si="142"/>
        <v>Rejected</v>
      </c>
      <c r="Q4548" s="5">
        <v>1</v>
      </c>
      <c r="R4548" s="5">
        <v>0</v>
      </c>
      <c r="S4548" s="5" t="str">
        <f t="shared" si="143"/>
        <v>No</v>
      </c>
      <c r="T4548" s="5">
        <v>1</v>
      </c>
      <c r="U4548" s="7">
        <v>0</v>
      </c>
    </row>
    <row r="4549" spans="1:21" x14ac:dyDescent="0.3">
      <c r="A4549" s="8">
        <v>4548</v>
      </c>
      <c r="B4549" s="9">
        <v>50</v>
      </c>
      <c r="C4549" s="5" t="str" cm="1">
        <f t="array" ref="C4549">_xlfn.IFS(B4549&lt;30, "Young", B4549&lt;50, "Middle Age", TRUE, "Senior")</f>
        <v>Senior</v>
      </c>
      <c r="D4549" s="5">
        <v>25</v>
      </c>
      <c r="E4549" s="9">
        <v>32</v>
      </c>
      <c r="F4549" s="5" t="str" cm="1">
        <f t="array" ref="F4549">_xlfn.IFS(E4549&lt;50, "Low Income", E4549&lt;100, "Middle Income", TRUE,"High Income")</f>
        <v>Low Income</v>
      </c>
      <c r="G4549" s="10">
        <v>94304</v>
      </c>
      <c r="H4549" s="9">
        <v>2</v>
      </c>
      <c r="I4549" s="9">
        <v>0.7</v>
      </c>
      <c r="J4549" s="5" t="str" cm="1">
        <f t="array" ref="J4549">_xlfn.IFS(I4549&lt;2,"Low", I4549&lt;5, "Middle", TRUE, "High")</f>
        <v>Low</v>
      </c>
      <c r="K4549" s="9">
        <v>2</v>
      </c>
      <c r="L4549" s="5" t="str" cm="1">
        <f t="array" ref="L4549">_xlfn.IFS(K4549=1,"undergraduate",K4549=2,"graduate",K4549=3,"professional")</f>
        <v>graduate</v>
      </c>
      <c r="M4549" s="9">
        <v>0</v>
      </c>
      <c r="N4549" s="5" t="str" cm="1">
        <f t="array" ref="N4549">_xlfn.IFS(M4549=0, "No Mortgage", M4549&lt;150, "Low Mortgage", TRUE, "High Mortgage")</f>
        <v>No Mortgage</v>
      </c>
      <c r="O4549" s="9">
        <v>0</v>
      </c>
      <c r="P4549" s="5" t="str">
        <f t="shared" si="142"/>
        <v>Rejected</v>
      </c>
      <c r="Q4549" s="9">
        <v>0</v>
      </c>
      <c r="R4549" s="9">
        <v>0</v>
      </c>
      <c r="S4549" s="5" t="str">
        <f t="shared" si="143"/>
        <v>No</v>
      </c>
      <c r="T4549" s="9">
        <v>1</v>
      </c>
      <c r="U4549" s="11">
        <v>0</v>
      </c>
    </row>
    <row r="4550" spans="1:21" x14ac:dyDescent="0.3">
      <c r="A4550" s="4">
        <v>4549</v>
      </c>
      <c r="B4550" s="5">
        <v>58</v>
      </c>
      <c r="C4550" s="5" t="str" cm="1">
        <f t="array" ref="C4550">_xlfn.IFS(B4550&lt;30, "Young", B4550&lt;50, "Middle Age", TRUE, "Senior")</f>
        <v>Senior</v>
      </c>
      <c r="D4550" s="5">
        <v>33</v>
      </c>
      <c r="E4550" s="5">
        <v>73</v>
      </c>
      <c r="F4550" s="5" t="str" cm="1">
        <f t="array" ref="F4550">_xlfn.IFS(E4550&lt;50, "Low Income", E4550&lt;100, "Middle Income", TRUE,"High Income")</f>
        <v>Middle Income</v>
      </c>
      <c r="G4550" s="6">
        <v>93109</v>
      </c>
      <c r="H4550" s="5">
        <v>4</v>
      </c>
      <c r="I4550" s="5">
        <v>0.7</v>
      </c>
      <c r="J4550" s="5" t="str" cm="1">
        <f t="array" ref="J4550">_xlfn.IFS(I4550&lt;2,"Low", I4550&lt;5, "Middle", TRUE, "High")</f>
        <v>Low</v>
      </c>
      <c r="K4550" s="5">
        <v>1</v>
      </c>
      <c r="L4550" s="5" t="str" cm="1">
        <f t="array" ref="L4550">_xlfn.IFS(K4550=1,"undergraduate",K4550=2,"graduate",K4550=3,"professional")</f>
        <v>undergraduate</v>
      </c>
      <c r="M4550" s="5">
        <v>241</v>
      </c>
      <c r="N4550" s="5" t="str" cm="1">
        <f t="array" ref="N4550">_xlfn.IFS(M4550=0, "No Mortgage", M4550&lt;150, "Low Mortgage", TRUE, "High Mortgage")</f>
        <v>High Mortgage</v>
      </c>
      <c r="O4550" s="5">
        <v>0</v>
      </c>
      <c r="P4550" s="5" t="str">
        <f t="shared" si="142"/>
        <v>Rejected</v>
      </c>
      <c r="Q4550" s="5">
        <v>0</v>
      </c>
      <c r="R4550" s="5">
        <v>0</v>
      </c>
      <c r="S4550" s="5" t="str">
        <f t="shared" si="143"/>
        <v>No</v>
      </c>
      <c r="T4550" s="5">
        <v>0</v>
      </c>
      <c r="U4550" s="7">
        <v>0</v>
      </c>
    </row>
    <row r="4551" spans="1:21" x14ac:dyDescent="0.3">
      <c r="A4551" s="8">
        <v>4550</v>
      </c>
      <c r="B4551" s="9">
        <v>53</v>
      </c>
      <c r="C4551" s="5" t="str" cm="1">
        <f t="array" ref="C4551">_xlfn.IFS(B4551&lt;30, "Young", B4551&lt;50, "Middle Age", TRUE, "Senior")</f>
        <v>Senior</v>
      </c>
      <c r="D4551" s="5">
        <v>29</v>
      </c>
      <c r="E4551" s="9">
        <v>41</v>
      </c>
      <c r="F4551" s="5" t="str" cm="1">
        <f t="array" ref="F4551">_xlfn.IFS(E4551&lt;50, "Low Income", E4551&lt;100, "Middle Income", TRUE,"High Income")</f>
        <v>Low Income</v>
      </c>
      <c r="G4551" s="10">
        <v>94080</v>
      </c>
      <c r="H4551" s="9">
        <v>2</v>
      </c>
      <c r="I4551" s="9">
        <v>0.8</v>
      </c>
      <c r="J4551" s="5" t="str" cm="1">
        <f t="array" ref="J4551">_xlfn.IFS(I4551&lt;2,"Low", I4551&lt;5, "Middle", TRUE, "High")</f>
        <v>Low</v>
      </c>
      <c r="K4551" s="9">
        <v>1</v>
      </c>
      <c r="L4551" s="5" t="str" cm="1">
        <f t="array" ref="L4551">_xlfn.IFS(K4551=1,"undergraduate",K4551=2,"graduate",K4551=3,"professional")</f>
        <v>undergraduate</v>
      </c>
      <c r="M4551" s="9">
        <v>0</v>
      </c>
      <c r="N4551" s="5" t="str" cm="1">
        <f t="array" ref="N4551">_xlfn.IFS(M4551=0, "No Mortgage", M4551&lt;150, "Low Mortgage", TRUE, "High Mortgage")</f>
        <v>No Mortgage</v>
      </c>
      <c r="O4551" s="9">
        <v>0</v>
      </c>
      <c r="P4551" s="5" t="str">
        <f t="shared" si="142"/>
        <v>Rejected</v>
      </c>
      <c r="Q4551" s="9">
        <v>0</v>
      </c>
      <c r="R4551" s="9">
        <v>0</v>
      </c>
      <c r="S4551" s="5" t="str">
        <f t="shared" si="143"/>
        <v>No</v>
      </c>
      <c r="T4551" s="9">
        <v>1</v>
      </c>
      <c r="U4551" s="11">
        <v>0</v>
      </c>
    </row>
    <row r="4552" spans="1:21" x14ac:dyDescent="0.3">
      <c r="A4552" s="4">
        <v>4551</v>
      </c>
      <c r="B4552" s="5">
        <v>65</v>
      </c>
      <c r="C4552" s="5" t="str" cm="1">
        <f t="array" ref="C4552">_xlfn.IFS(B4552&lt;30, "Young", B4552&lt;50, "Middle Age", TRUE, "Senior")</f>
        <v>Senior</v>
      </c>
      <c r="D4552" s="5">
        <v>40</v>
      </c>
      <c r="E4552" s="5">
        <v>18</v>
      </c>
      <c r="F4552" s="5" t="str" cm="1">
        <f t="array" ref="F4552">_xlfn.IFS(E4552&lt;50, "Low Income", E4552&lt;100, "Middle Income", TRUE,"High Income")</f>
        <v>Low Income</v>
      </c>
      <c r="G4552" s="6">
        <v>95621</v>
      </c>
      <c r="H4552" s="5">
        <v>1</v>
      </c>
      <c r="I4552" s="5">
        <v>1.5</v>
      </c>
      <c r="J4552" s="5" t="str" cm="1">
        <f t="array" ref="J4552">_xlfn.IFS(I4552&lt;2,"Low", I4552&lt;5, "Middle", TRUE, "High")</f>
        <v>Low</v>
      </c>
      <c r="K4552" s="5">
        <v>2</v>
      </c>
      <c r="L4552" s="5" t="str" cm="1">
        <f t="array" ref="L4552">_xlfn.IFS(K4552=1,"undergraduate",K4552=2,"graduate",K4552=3,"professional")</f>
        <v>graduate</v>
      </c>
      <c r="M4552" s="5">
        <v>0</v>
      </c>
      <c r="N4552" s="5" t="str" cm="1">
        <f t="array" ref="N4552">_xlfn.IFS(M4552=0, "No Mortgage", M4552&lt;150, "Low Mortgage", TRUE, "High Mortgage")</f>
        <v>No Mortgage</v>
      </c>
      <c r="O4552" s="5">
        <v>0</v>
      </c>
      <c r="P4552" s="5" t="str">
        <f t="shared" si="142"/>
        <v>Rejected</v>
      </c>
      <c r="Q4552" s="5">
        <v>0</v>
      </c>
      <c r="R4552" s="5">
        <v>0</v>
      </c>
      <c r="S4552" s="5" t="str">
        <f t="shared" si="143"/>
        <v>No</v>
      </c>
      <c r="T4552" s="5">
        <v>1</v>
      </c>
      <c r="U4552" s="7">
        <v>0</v>
      </c>
    </row>
    <row r="4553" spans="1:21" x14ac:dyDescent="0.3">
      <c r="A4553" s="8">
        <v>4552</v>
      </c>
      <c r="B4553" s="9">
        <v>27</v>
      </c>
      <c r="C4553" s="5" t="str" cm="1">
        <f t="array" ref="C4553">_xlfn.IFS(B4553&lt;30, "Young", B4553&lt;50, "Middle Age", TRUE, "Senior")</f>
        <v>Young</v>
      </c>
      <c r="D4553" s="5">
        <v>0</v>
      </c>
      <c r="E4553" s="9">
        <v>28</v>
      </c>
      <c r="F4553" s="5" t="str" cm="1">
        <f t="array" ref="F4553">_xlfn.IFS(E4553&lt;50, "Low Income", E4553&lt;100, "Middle Income", TRUE,"High Income")</f>
        <v>Low Income</v>
      </c>
      <c r="G4553" s="10">
        <v>91330</v>
      </c>
      <c r="H4553" s="9">
        <v>4</v>
      </c>
      <c r="I4553" s="9">
        <v>1.5</v>
      </c>
      <c r="J4553" s="5" t="str" cm="1">
        <f t="array" ref="J4553">_xlfn.IFS(I4553&lt;2,"Low", I4553&lt;5, "Middle", TRUE, "High")</f>
        <v>Low</v>
      </c>
      <c r="K4553" s="9">
        <v>2</v>
      </c>
      <c r="L4553" s="5" t="str" cm="1">
        <f t="array" ref="L4553">_xlfn.IFS(K4553=1,"undergraduate",K4553=2,"graduate",K4553=3,"professional")</f>
        <v>graduate</v>
      </c>
      <c r="M4553" s="9">
        <v>0</v>
      </c>
      <c r="N4553" s="5" t="str" cm="1">
        <f t="array" ref="N4553">_xlfn.IFS(M4553=0, "No Mortgage", M4553&lt;150, "Low Mortgage", TRUE, "High Mortgage")</f>
        <v>No Mortgage</v>
      </c>
      <c r="O4553" s="9">
        <v>0</v>
      </c>
      <c r="P4553" s="5" t="str">
        <f t="shared" si="142"/>
        <v>Rejected</v>
      </c>
      <c r="Q4553" s="9">
        <v>0</v>
      </c>
      <c r="R4553" s="9">
        <v>0</v>
      </c>
      <c r="S4553" s="5" t="str">
        <f t="shared" si="143"/>
        <v>No</v>
      </c>
      <c r="T4553" s="9">
        <v>1</v>
      </c>
      <c r="U4553" s="11">
        <v>0</v>
      </c>
    </row>
    <row r="4554" spans="1:21" x14ac:dyDescent="0.3">
      <c r="A4554" s="4">
        <v>4553</v>
      </c>
      <c r="B4554" s="5">
        <v>50</v>
      </c>
      <c r="C4554" s="5" t="str" cm="1">
        <f t="array" ref="C4554">_xlfn.IFS(B4554&lt;30, "Young", B4554&lt;50, "Middle Age", TRUE, "Senior")</f>
        <v>Senior</v>
      </c>
      <c r="D4554" s="5">
        <v>23</v>
      </c>
      <c r="E4554" s="5">
        <v>64</v>
      </c>
      <c r="F4554" s="5" t="str" cm="1">
        <f t="array" ref="F4554">_xlfn.IFS(E4554&lt;50, "Low Income", E4554&lt;100, "Middle Income", TRUE,"High Income")</f>
        <v>Middle Income</v>
      </c>
      <c r="G4554" s="6">
        <v>92037</v>
      </c>
      <c r="H4554" s="5">
        <v>1</v>
      </c>
      <c r="I4554" s="5">
        <v>2.67</v>
      </c>
      <c r="J4554" s="5" t="str" cm="1">
        <f t="array" ref="J4554">_xlfn.IFS(I4554&lt;2,"Low", I4554&lt;5, "Middle", TRUE, "High")</f>
        <v>Middle</v>
      </c>
      <c r="K4554" s="5">
        <v>2</v>
      </c>
      <c r="L4554" s="5" t="str" cm="1">
        <f t="array" ref="L4554">_xlfn.IFS(K4554=1,"undergraduate",K4554=2,"graduate",K4554=3,"professional")</f>
        <v>graduate</v>
      </c>
      <c r="M4554" s="5">
        <v>0</v>
      </c>
      <c r="N4554" s="5" t="str" cm="1">
        <f t="array" ref="N4554">_xlfn.IFS(M4554=0, "No Mortgage", M4554&lt;150, "Low Mortgage", TRUE, "High Mortgage")</f>
        <v>No Mortgage</v>
      </c>
      <c r="O4554" s="5">
        <v>0</v>
      </c>
      <c r="P4554" s="5" t="str">
        <f t="shared" si="142"/>
        <v>Rejected</v>
      </c>
      <c r="Q4554" s="5">
        <v>0</v>
      </c>
      <c r="R4554" s="5">
        <v>0</v>
      </c>
      <c r="S4554" s="5" t="str">
        <f t="shared" si="143"/>
        <v>No</v>
      </c>
      <c r="T4554" s="5">
        <v>0</v>
      </c>
      <c r="U4554" s="7">
        <v>0</v>
      </c>
    </row>
    <row r="4555" spans="1:21" x14ac:dyDescent="0.3">
      <c r="A4555" s="8">
        <v>4554</v>
      </c>
      <c r="B4555" s="9">
        <v>50</v>
      </c>
      <c r="C4555" s="5" t="str" cm="1">
        <f t="array" ref="C4555">_xlfn.IFS(B4555&lt;30, "Young", B4555&lt;50, "Middle Age", TRUE, "Senior")</f>
        <v>Senior</v>
      </c>
      <c r="D4555" s="5">
        <v>25</v>
      </c>
      <c r="E4555" s="9">
        <v>44</v>
      </c>
      <c r="F4555" s="5" t="str" cm="1">
        <f t="array" ref="F4555">_xlfn.IFS(E4555&lt;50, "Low Income", E4555&lt;100, "Middle Income", TRUE,"High Income")</f>
        <v>Low Income</v>
      </c>
      <c r="G4555" s="10">
        <v>92093</v>
      </c>
      <c r="H4555" s="9">
        <v>2</v>
      </c>
      <c r="I4555" s="9">
        <v>0.7</v>
      </c>
      <c r="J4555" s="5" t="str" cm="1">
        <f t="array" ref="J4555">_xlfn.IFS(I4555&lt;2,"Low", I4555&lt;5, "Middle", TRUE, "High")</f>
        <v>Low</v>
      </c>
      <c r="K4555" s="9">
        <v>2</v>
      </c>
      <c r="L4555" s="5" t="str" cm="1">
        <f t="array" ref="L4555">_xlfn.IFS(K4555=1,"undergraduate",K4555=2,"graduate",K4555=3,"professional")</f>
        <v>graduate</v>
      </c>
      <c r="M4555" s="9">
        <v>192</v>
      </c>
      <c r="N4555" s="5" t="str" cm="1">
        <f t="array" ref="N4555">_xlfn.IFS(M4555=0, "No Mortgage", M4555&lt;150, "Low Mortgage", TRUE, "High Mortgage")</f>
        <v>High Mortgage</v>
      </c>
      <c r="O4555" s="9">
        <v>0</v>
      </c>
      <c r="P4555" s="5" t="str">
        <f t="shared" si="142"/>
        <v>Rejected</v>
      </c>
      <c r="Q4555" s="9">
        <v>0</v>
      </c>
      <c r="R4555" s="9">
        <v>0</v>
      </c>
      <c r="S4555" s="5" t="str">
        <f t="shared" si="143"/>
        <v>No</v>
      </c>
      <c r="T4555" s="9">
        <v>1</v>
      </c>
      <c r="U4555" s="11">
        <v>0</v>
      </c>
    </row>
    <row r="4556" spans="1:21" x14ac:dyDescent="0.3">
      <c r="A4556" s="4">
        <v>4555</v>
      </c>
      <c r="B4556" s="5">
        <v>41</v>
      </c>
      <c r="C4556" s="5" t="str" cm="1">
        <f t="array" ref="C4556">_xlfn.IFS(B4556&lt;30, "Young", B4556&lt;50, "Middle Age", TRUE, "Senior")</f>
        <v>Middle Age</v>
      </c>
      <c r="D4556" s="5">
        <v>16</v>
      </c>
      <c r="E4556" s="5">
        <v>109</v>
      </c>
      <c r="F4556" s="5" t="str" cm="1">
        <f t="array" ref="F4556">_xlfn.IFS(E4556&lt;50, "Low Income", E4556&lt;100, "Middle Income", TRUE,"High Income")</f>
        <v>High Income</v>
      </c>
      <c r="G4556" s="6">
        <v>94801</v>
      </c>
      <c r="H4556" s="5">
        <v>3</v>
      </c>
      <c r="I4556" s="5">
        <v>1</v>
      </c>
      <c r="J4556" s="5" t="str" cm="1">
        <f t="array" ref="J4556">_xlfn.IFS(I4556&lt;2,"Low", I4556&lt;5, "Middle", TRUE, "High")</f>
        <v>Low</v>
      </c>
      <c r="K4556" s="5">
        <v>1</v>
      </c>
      <c r="L4556" s="5" t="str" cm="1">
        <f t="array" ref="L4556">_xlfn.IFS(K4556=1,"undergraduate",K4556=2,"graduate",K4556=3,"professional")</f>
        <v>undergraduate</v>
      </c>
      <c r="M4556" s="5">
        <v>0</v>
      </c>
      <c r="N4556" s="5" t="str" cm="1">
        <f t="array" ref="N4556">_xlfn.IFS(M4556=0, "No Mortgage", M4556&lt;150, "Low Mortgage", TRUE, "High Mortgage")</f>
        <v>No Mortgage</v>
      </c>
      <c r="O4556" s="5">
        <v>0</v>
      </c>
      <c r="P4556" s="5" t="str">
        <f t="shared" si="142"/>
        <v>Rejected</v>
      </c>
      <c r="Q4556" s="5">
        <v>1</v>
      </c>
      <c r="R4556" s="5">
        <v>0</v>
      </c>
      <c r="S4556" s="5" t="str">
        <f t="shared" si="143"/>
        <v>No</v>
      </c>
      <c r="T4556" s="5">
        <v>1</v>
      </c>
      <c r="U4556" s="7">
        <v>0</v>
      </c>
    </row>
    <row r="4557" spans="1:21" x14ac:dyDescent="0.3">
      <c r="A4557" s="8">
        <v>4556</v>
      </c>
      <c r="B4557" s="9">
        <v>43</v>
      </c>
      <c r="C4557" s="5" t="str" cm="1">
        <f t="array" ref="C4557">_xlfn.IFS(B4557&lt;30, "Young", B4557&lt;50, "Middle Age", TRUE, "Senior")</f>
        <v>Middle Age</v>
      </c>
      <c r="D4557" s="5">
        <v>19</v>
      </c>
      <c r="E4557" s="9">
        <v>71</v>
      </c>
      <c r="F4557" s="5" t="str" cm="1">
        <f t="array" ref="F4557">_xlfn.IFS(E4557&lt;50, "Low Income", E4557&lt;100, "Middle Income", TRUE,"High Income")</f>
        <v>Middle Income</v>
      </c>
      <c r="G4557" s="10">
        <v>95054</v>
      </c>
      <c r="H4557" s="9">
        <v>3</v>
      </c>
      <c r="I4557" s="9">
        <v>0.3</v>
      </c>
      <c r="J4557" s="5" t="str" cm="1">
        <f t="array" ref="J4557">_xlfn.IFS(I4557&lt;2,"Low", I4557&lt;5, "Middle", TRUE, "High")</f>
        <v>Low</v>
      </c>
      <c r="K4557" s="9">
        <v>3</v>
      </c>
      <c r="L4557" s="5" t="str" cm="1">
        <f t="array" ref="L4557">_xlfn.IFS(K4557=1,"undergraduate",K4557=2,"graduate",K4557=3,"professional")</f>
        <v>professional</v>
      </c>
      <c r="M4557" s="9">
        <v>179</v>
      </c>
      <c r="N4557" s="5" t="str" cm="1">
        <f t="array" ref="N4557">_xlfn.IFS(M4557=0, "No Mortgage", M4557&lt;150, "Low Mortgage", TRUE, "High Mortgage")</f>
        <v>High Mortgage</v>
      </c>
      <c r="O4557" s="9">
        <v>0</v>
      </c>
      <c r="P4557" s="5" t="str">
        <f t="shared" si="142"/>
        <v>Rejected</v>
      </c>
      <c r="Q4557" s="9">
        <v>0</v>
      </c>
      <c r="R4557" s="9">
        <v>0</v>
      </c>
      <c r="S4557" s="5" t="str">
        <f t="shared" si="143"/>
        <v>No</v>
      </c>
      <c r="T4557" s="9">
        <v>0</v>
      </c>
      <c r="U4557" s="11">
        <v>0</v>
      </c>
    </row>
    <row r="4558" spans="1:21" x14ac:dyDescent="0.3">
      <c r="A4558" s="4">
        <v>4557</v>
      </c>
      <c r="B4558" s="5">
        <v>55</v>
      </c>
      <c r="C4558" s="5" t="str" cm="1">
        <f t="array" ref="C4558">_xlfn.IFS(B4558&lt;30, "Young", B4558&lt;50, "Middle Age", TRUE, "Senior")</f>
        <v>Senior</v>
      </c>
      <c r="D4558" s="5">
        <v>29</v>
      </c>
      <c r="E4558" s="5">
        <v>79</v>
      </c>
      <c r="F4558" s="5" t="str" cm="1">
        <f t="array" ref="F4558">_xlfn.IFS(E4558&lt;50, "Low Income", E4558&lt;100, "Middle Income", TRUE,"High Income")</f>
        <v>Middle Income</v>
      </c>
      <c r="G4558" s="6">
        <v>94608</v>
      </c>
      <c r="H4558" s="5">
        <v>2</v>
      </c>
      <c r="I4558" s="5">
        <v>1.1000000000000001</v>
      </c>
      <c r="J4558" s="5" t="str" cm="1">
        <f t="array" ref="J4558">_xlfn.IFS(I4558&lt;2,"Low", I4558&lt;5, "Middle", TRUE, "High")</f>
        <v>Low</v>
      </c>
      <c r="K4558" s="5">
        <v>1</v>
      </c>
      <c r="L4558" s="5" t="str" cm="1">
        <f t="array" ref="L4558">_xlfn.IFS(K4558=1,"undergraduate",K4558=2,"graduate",K4558=3,"professional")</f>
        <v>undergraduate</v>
      </c>
      <c r="M4558" s="5">
        <v>0</v>
      </c>
      <c r="N4558" s="5" t="str" cm="1">
        <f t="array" ref="N4558">_xlfn.IFS(M4558=0, "No Mortgage", M4558&lt;150, "Low Mortgage", TRUE, "High Mortgage")</f>
        <v>No Mortgage</v>
      </c>
      <c r="O4558" s="5">
        <v>0</v>
      </c>
      <c r="P4558" s="5" t="str">
        <f t="shared" si="142"/>
        <v>Rejected</v>
      </c>
      <c r="Q4558" s="5">
        <v>1</v>
      </c>
      <c r="R4558" s="5">
        <v>0</v>
      </c>
      <c r="S4558" s="5" t="str">
        <f t="shared" si="143"/>
        <v>No</v>
      </c>
      <c r="T4558" s="5">
        <v>1</v>
      </c>
      <c r="U4558" s="7">
        <v>0</v>
      </c>
    </row>
    <row r="4559" spans="1:21" x14ac:dyDescent="0.3">
      <c r="A4559" s="8">
        <v>4558</v>
      </c>
      <c r="B4559" s="9">
        <v>33</v>
      </c>
      <c r="C4559" s="5" t="str" cm="1">
        <f t="array" ref="C4559">_xlfn.IFS(B4559&lt;30, "Young", B4559&lt;50, "Middle Age", TRUE, "Senior")</f>
        <v>Middle Age</v>
      </c>
      <c r="D4559" s="5">
        <v>9</v>
      </c>
      <c r="E4559" s="9">
        <v>30</v>
      </c>
      <c r="F4559" s="5" t="str" cm="1">
        <f t="array" ref="F4559">_xlfn.IFS(E4559&lt;50, "Low Income", E4559&lt;100, "Middle Income", TRUE,"High Income")</f>
        <v>Low Income</v>
      </c>
      <c r="G4559" s="10">
        <v>95054</v>
      </c>
      <c r="H4559" s="9">
        <v>2</v>
      </c>
      <c r="I4559" s="9">
        <v>1</v>
      </c>
      <c r="J4559" s="5" t="str" cm="1">
        <f t="array" ref="J4559">_xlfn.IFS(I4559&lt;2,"Low", I4559&lt;5, "Middle", TRUE, "High")</f>
        <v>Low</v>
      </c>
      <c r="K4559" s="9">
        <v>2</v>
      </c>
      <c r="L4559" s="5" t="str" cm="1">
        <f t="array" ref="L4559">_xlfn.IFS(K4559=1,"undergraduate",K4559=2,"graduate",K4559=3,"professional")</f>
        <v>graduate</v>
      </c>
      <c r="M4559" s="9">
        <v>0</v>
      </c>
      <c r="N4559" s="5" t="str" cm="1">
        <f t="array" ref="N4559">_xlfn.IFS(M4559=0, "No Mortgage", M4559&lt;150, "Low Mortgage", TRUE, "High Mortgage")</f>
        <v>No Mortgage</v>
      </c>
      <c r="O4559" s="9">
        <v>0</v>
      </c>
      <c r="P4559" s="5" t="str">
        <f t="shared" si="142"/>
        <v>Rejected</v>
      </c>
      <c r="Q4559" s="9">
        <v>0</v>
      </c>
      <c r="R4559" s="9">
        <v>0</v>
      </c>
      <c r="S4559" s="5" t="str">
        <f t="shared" si="143"/>
        <v>No</v>
      </c>
      <c r="T4559" s="9">
        <v>1</v>
      </c>
      <c r="U4559" s="11">
        <v>0</v>
      </c>
    </row>
    <row r="4560" spans="1:21" x14ac:dyDescent="0.3">
      <c r="A4560" s="4">
        <v>4559</v>
      </c>
      <c r="B4560" s="5">
        <v>44</v>
      </c>
      <c r="C4560" s="5" t="str" cm="1">
        <f t="array" ref="C4560">_xlfn.IFS(B4560&lt;30, "Young", B4560&lt;50, "Middle Age", TRUE, "Senior")</f>
        <v>Middle Age</v>
      </c>
      <c r="D4560" s="5">
        <v>19</v>
      </c>
      <c r="E4560" s="5">
        <v>82</v>
      </c>
      <c r="F4560" s="5" t="str" cm="1">
        <f t="array" ref="F4560">_xlfn.IFS(E4560&lt;50, "Low Income", E4560&lt;100, "Middle Income", TRUE,"High Income")</f>
        <v>Middle Income</v>
      </c>
      <c r="G4560" s="6">
        <v>95521</v>
      </c>
      <c r="H4560" s="5">
        <v>2</v>
      </c>
      <c r="I4560" s="5">
        <v>0.4</v>
      </c>
      <c r="J4560" s="5" t="str" cm="1">
        <f t="array" ref="J4560">_xlfn.IFS(I4560&lt;2,"Low", I4560&lt;5, "Middle", TRUE, "High")</f>
        <v>Low</v>
      </c>
      <c r="K4560" s="5">
        <v>1</v>
      </c>
      <c r="L4560" s="5" t="str" cm="1">
        <f t="array" ref="L4560">_xlfn.IFS(K4560=1,"undergraduate",K4560=2,"graduate",K4560=3,"professional")</f>
        <v>undergraduate</v>
      </c>
      <c r="M4560" s="5">
        <v>0</v>
      </c>
      <c r="N4560" s="5" t="str" cm="1">
        <f t="array" ref="N4560">_xlfn.IFS(M4560=0, "No Mortgage", M4560&lt;150, "Low Mortgage", TRUE, "High Mortgage")</f>
        <v>No Mortgage</v>
      </c>
      <c r="O4560" s="5">
        <v>0</v>
      </c>
      <c r="P4560" s="5" t="str">
        <f t="shared" si="142"/>
        <v>Rejected</v>
      </c>
      <c r="Q4560" s="5">
        <v>0</v>
      </c>
      <c r="R4560" s="5">
        <v>0</v>
      </c>
      <c r="S4560" s="5" t="str">
        <f t="shared" si="143"/>
        <v>No</v>
      </c>
      <c r="T4560" s="5">
        <v>1</v>
      </c>
      <c r="U4560" s="7">
        <v>1</v>
      </c>
    </row>
    <row r="4561" spans="1:21" x14ac:dyDescent="0.3">
      <c r="A4561" s="8">
        <v>4560</v>
      </c>
      <c r="B4561" s="9">
        <v>47</v>
      </c>
      <c r="C4561" s="5" t="str" cm="1">
        <f t="array" ref="C4561">_xlfn.IFS(B4561&lt;30, "Young", B4561&lt;50, "Middle Age", TRUE, "Senior")</f>
        <v>Middle Age</v>
      </c>
      <c r="D4561" s="5">
        <v>20</v>
      </c>
      <c r="E4561" s="9">
        <v>101</v>
      </c>
      <c r="F4561" s="5" t="str" cm="1">
        <f t="array" ref="F4561">_xlfn.IFS(E4561&lt;50, "Low Income", E4561&lt;100, "Middle Income", TRUE,"High Income")</f>
        <v>High Income</v>
      </c>
      <c r="G4561" s="10">
        <v>91950</v>
      </c>
      <c r="H4561" s="9">
        <v>3</v>
      </c>
      <c r="I4561" s="9">
        <v>2</v>
      </c>
      <c r="J4561" s="5" t="str" cm="1">
        <f t="array" ref="J4561">_xlfn.IFS(I4561&lt;2,"Low", I4561&lt;5, "Middle", TRUE, "High")</f>
        <v>Middle</v>
      </c>
      <c r="K4561" s="9">
        <v>2</v>
      </c>
      <c r="L4561" s="5" t="str" cm="1">
        <f t="array" ref="L4561">_xlfn.IFS(K4561=1,"undergraduate",K4561=2,"graduate",K4561=3,"professional")</f>
        <v>graduate</v>
      </c>
      <c r="M4561" s="9">
        <v>270</v>
      </c>
      <c r="N4561" s="5" t="str" cm="1">
        <f t="array" ref="N4561">_xlfn.IFS(M4561=0, "No Mortgage", M4561&lt;150, "Low Mortgage", TRUE, "High Mortgage")</f>
        <v>High Mortgage</v>
      </c>
      <c r="O4561" s="9">
        <v>0</v>
      </c>
      <c r="P4561" s="5" t="str">
        <f t="shared" si="142"/>
        <v>Rejected</v>
      </c>
      <c r="Q4561" s="9">
        <v>0</v>
      </c>
      <c r="R4561" s="9">
        <v>0</v>
      </c>
      <c r="S4561" s="5" t="str">
        <f t="shared" si="143"/>
        <v>No</v>
      </c>
      <c r="T4561" s="9">
        <v>1</v>
      </c>
      <c r="U4561" s="11">
        <v>0</v>
      </c>
    </row>
    <row r="4562" spans="1:21" x14ac:dyDescent="0.3">
      <c r="A4562" s="4">
        <v>4561</v>
      </c>
      <c r="B4562" s="5">
        <v>43</v>
      </c>
      <c r="C4562" s="5" t="str" cm="1">
        <f t="array" ref="C4562">_xlfn.IFS(B4562&lt;30, "Young", B4562&lt;50, "Middle Age", TRUE, "Senior")</f>
        <v>Middle Age</v>
      </c>
      <c r="D4562" s="5">
        <v>18</v>
      </c>
      <c r="E4562" s="5">
        <v>13</v>
      </c>
      <c r="F4562" s="5" t="str" cm="1">
        <f t="array" ref="F4562">_xlfn.IFS(E4562&lt;50, "Low Income", E4562&lt;100, "Middle Income", TRUE,"High Income")</f>
        <v>Low Income</v>
      </c>
      <c r="G4562" s="6">
        <v>94709</v>
      </c>
      <c r="H4562" s="5">
        <v>2</v>
      </c>
      <c r="I4562" s="5">
        <v>0.1</v>
      </c>
      <c r="J4562" s="5" t="str" cm="1">
        <f t="array" ref="J4562">_xlfn.IFS(I4562&lt;2,"Low", I4562&lt;5, "Middle", TRUE, "High")</f>
        <v>Low</v>
      </c>
      <c r="K4562" s="5">
        <v>2</v>
      </c>
      <c r="L4562" s="5" t="str" cm="1">
        <f t="array" ref="L4562">_xlfn.IFS(K4562=1,"undergraduate",K4562=2,"graduate",K4562=3,"professional")</f>
        <v>graduate</v>
      </c>
      <c r="M4562" s="5">
        <v>0</v>
      </c>
      <c r="N4562" s="5" t="str" cm="1">
        <f t="array" ref="N4562">_xlfn.IFS(M4562=0, "No Mortgage", M4562&lt;150, "Low Mortgage", TRUE, "High Mortgage")</f>
        <v>No Mortgage</v>
      </c>
      <c r="O4562" s="5">
        <v>0</v>
      </c>
      <c r="P4562" s="5" t="str">
        <f t="shared" si="142"/>
        <v>Rejected</v>
      </c>
      <c r="Q4562" s="5">
        <v>0</v>
      </c>
      <c r="R4562" s="5">
        <v>1</v>
      </c>
      <c r="S4562" s="5" t="str">
        <f t="shared" si="143"/>
        <v>Yes</v>
      </c>
      <c r="T4562" s="5">
        <v>1</v>
      </c>
      <c r="U4562" s="7">
        <v>1</v>
      </c>
    </row>
    <row r="4563" spans="1:21" x14ac:dyDescent="0.3">
      <c r="A4563" s="8">
        <v>4562</v>
      </c>
      <c r="B4563" s="9">
        <v>59</v>
      </c>
      <c r="C4563" s="5" t="str" cm="1">
        <f t="array" ref="C4563">_xlfn.IFS(B4563&lt;30, "Young", B4563&lt;50, "Middle Age", TRUE, "Senior")</f>
        <v>Senior</v>
      </c>
      <c r="D4563" s="5">
        <v>33</v>
      </c>
      <c r="E4563" s="9">
        <v>59</v>
      </c>
      <c r="F4563" s="5" t="str" cm="1">
        <f t="array" ref="F4563">_xlfn.IFS(E4563&lt;50, "Low Income", E4563&lt;100, "Middle Income", TRUE,"High Income")</f>
        <v>Middle Income</v>
      </c>
      <c r="G4563" s="10">
        <v>91365</v>
      </c>
      <c r="H4563" s="9">
        <v>3</v>
      </c>
      <c r="I4563" s="9">
        <v>1.4</v>
      </c>
      <c r="J4563" s="5" t="str" cm="1">
        <f t="array" ref="J4563">_xlfn.IFS(I4563&lt;2,"Low", I4563&lt;5, "Middle", TRUE, "High")</f>
        <v>Low</v>
      </c>
      <c r="K4563" s="9">
        <v>3</v>
      </c>
      <c r="L4563" s="5" t="str" cm="1">
        <f t="array" ref="L4563">_xlfn.IFS(K4563=1,"undergraduate",K4563=2,"graduate",K4563=3,"professional")</f>
        <v>professional</v>
      </c>
      <c r="M4563" s="9">
        <v>0</v>
      </c>
      <c r="N4563" s="5" t="str" cm="1">
        <f t="array" ref="N4563">_xlfn.IFS(M4563=0, "No Mortgage", M4563&lt;150, "Low Mortgage", TRUE, "High Mortgage")</f>
        <v>No Mortgage</v>
      </c>
      <c r="O4563" s="9">
        <v>0</v>
      </c>
      <c r="P4563" s="5" t="str">
        <f t="shared" si="142"/>
        <v>Rejected</v>
      </c>
      <c r="Q4563" s="9">
        <v>0</v>
      </c>
      <c r="R4563" s="9">
        <v>0</v>
      </c>
      <c r="S4563" s="5" t="str">
        <f t="shared" si="143"/>
        <v>No</v>
      </c>
      <c r="T4563" s="9">
        <v>0</v>
      </c>
      <c r="U4563" s="11">
        <v>0</v>
      </c>
    </row>
    <row r="4564" spans="1:21" x14ac:dyDescent="0.3">
      <c r="A4564" s="4">
        <v>4563</v>
      </c>
      <c r="B4564" s="5">
        <v>65</v>
      </c>
      <c r="C4564" s="5" t="str" cm="1">
        <f t="array" ref="C4564">_xlfn.IFS(B4564&lt;30, "Young", B4564&lt;50, "Middle Age", TRUE, "Senior")</f>
        <v>Senior</v>
      </c>
      <c r="D4564" s="5">
        <v>40</v>
      </c>
      <c r="E4564" s="5">
        <v>64</v>
      </c>
      <c r="F4564" s="5" t="str" cm="1">
        <f t="array" ref="F4564">_xlfn.IFS(E4564&lt;50, "Low Income", E4564&lt;100, "Middle Income", TRUE,"High Income")</f>
        <v>Middle Income</v>
      </c>
      <c r="G4564" s="6">
        <v>94928</v>
      </c>
      <c r="H4564" s="5">
        <v>2</v>
      </c>
      <c r="I4564" s="5">
        <v>1.5</v>
      </c>
      <c r="J4564" s="5" t="str" cm="1">
        <f t="array" ref="J4564">_xlfn.IFS(I4564&lt;2,"Low", I4564&lt;5, "Middle", TRUE, "High")</f>
        <v>Low</v>
      </c>
      <c r="K4564" s="5">
        <v>1</v>
      </c>
      <c r="L4564" s="5" t="str" cm="1">
        <f t="array" ref="L4564">_xlfn.IFS(K4564=1,"undergraduate",K4564=2,"graduate",K4564=3,"professional")</f>
        <v>undergraduate</v>
      </c>
      <c r="M4564" s="5">
        <v>0</v>
      </c>
      <c r="N4564" s="5" t="str" cm="1">
        <f t="array" ref="N4564">_xlfn.IFS(M4564=0, "No Mortgage", M4564&lt;150, "Low Mortgage", TRUE, "High Mortgage")</f>
        <v>No Mortgage</v>
      </c>
      <c r="O4564" s="5">
        <v>0</v>
      </c>
      <c r="P4564" s="5" t="str">
        <f t="shared" si="142"/>
        <v>Rejected</v>
      </c>
      <c r="Q4564" s="5">
        <v>0</v>
      </c>
      <c r="R4564" s="5">
        <v>0</v>
      </c>
      <c r="S4564" s="5" t="str">
        <f t="shared" si="143"/>
        <v>No</v>
      </c>
      <c r="T4564" s="5">
        <v>0</v>
      </c>
      <c r="U4564" s="7">
        <v>1</v>
      </c>
    </row>
    <row r="4565" spans="1:21" x14ac:dyDescent="0.3">
      <c r="A4565" s="8">
        <v>4564</v>
      </c>
      <c r="B4565" s="9">
        <v>28</v>
      </c>
      <c r="C4565" s="5" t="str" cm="1">
        <f t="array" ref="C4565">_xlfn.IFS(B4565&lt;30, "Young", B4565&lt;50, "Middle Age", TRUE, "Senior")</f>
        <v>Young</v>
      </c>
      <c r="D4565" s="5">
        <v>2</v>
      </c>
      <c r="E4565" s="9">
        <v>188</v>
      </c>
      <c r="F4565" s="5" t="str" cm="1">
        <f t="array" ref="F4565">_xlfn.IFS(E4565&lt;50, "Low Income", E4565&lt;100, "Middle Income", TRUE,"High Income")</f>
        <v>High Income</v>
      </c>
      <c r="G4565" s="10">
        <v>92350</v>
      </c>
      <c r="H4565" s="9">
        <v>2</v>
      </c>
      <c r="I4565" s="9">
        <v>4.5</v>
      </c>
      <c r="J4565" s="5" t="str" cm="1">
        <f t="array" ref="J4565">_xlfn.IFS(I4565&lt;2,"Low", I4565&lt;5, "Middle", TRUE, "High")</f>
        <v>Middle</v>
      </c>
      <c r="K4565" s="9">
        <v>1</v>
      </c>
      <c r="L4565" s="5" t="str" cm="1">
        <f t="array" ref="L4565">_xlfn.IFS(K4565=1,"undergraduate",K4565=2,"graduate",K4565=3,"professional")</f>
        <v>undergraduate</v>
      </c>
      <c r="M4565" s="9">
        <v>0</v>
      </c>
      <c r="N4565" s="5" t="str" cm="1">
        <f t="array" ref="N4565">_xlfn.IFS(M4565=0, "No Mortgage", M4565&lt;150, "Low Mortgage", TRUE, "High Mortgage")</f>
        <v>No Mortgage</v>
      </c>
      <c r="O4565" s="9">
        <v>0</v>
      </c>
      <c r="P4565" s="5" t="str">
        <f t="shared" si="142"/>
        <v>Rejected</v>
      </c>
      <c r="Q4565" s="9">
        <v>1</v>
      </c>
      <c r="R4565" s="9">
        <v>0</v>
      </c>
      <c r="S4565" s="5" t="str">
        <f t="shared" si="143"/>
        <v>No</v>
      </c>
      <c r="T4565" s="9">
        <v>1</v>
      </c>
      <c r="U4565" s="11">
        <v>0</v>
      </c>
    </row>
    <row r="4566" spans="1:21" x14ac:dyDescent="0.3">
      <c r="A4566" s="4">
        <v>4565</v>
      </c>
      <c r="B4566" s="5">
        <v>58</v>
      </c>
      <c r="C4566" s="5" t="str" cm="1">
        <f t="array" ref="C4566">_xlfn.IFS(B4566&lt;30, "Young", B4566&lt;50, "Middle Age", TRUE, "Senior")</f>
        <v>Senior</v>
      </c>
      <c r="D4566" s="5">
        <v>32</v>
      </c>
      <c r="E4566" s="5">
        <v>28</v>
      </c>
      <c r="F4566" s="5" t="str" cm="1">
        <f t="array" ref="F4566">_xlfn.IFS(E4566&lt;50, "Low Income", E4566&lt;100, "Middle Income", TRUE,"High Income")</f>
        <v>Low Income</v>
      </c>
      <c r="G4566" s="6">
        <v>90095</v>
      </c>
      <c r="H4566" s="5">
        <v>2</v>
      </c>
      <c r="I4566" s="5">
        <v>0.3</v>
      </c>
      <c r="J4566" s="5" t="str" cm="1">
        <f t="array" ref="J4566">_xlfn.IFS(I4566&lt;2,"Low", I4566&lt;5, "Middle", TRUE, "High")</f>
        <v>Low</v>
      </c>
      <c r="K4566" s="5">
        <v>1</v>
      </c>
      <c r="L4566" s="5" t="str" cm="1">
        <f t="array" ref="L4566">_xlfn.IFS(K4566=1,"undergraduate",K4566=2,"graduate",K4566=3,"professional")</f>
        <v>undergraduate</v>
      </c>
      <c r="M4566" s="5">
        <v>148</v>
      </c>
      <c r="N4566" s="5" t="str" cm="1">
        <f t="array" ref="N4566">_xlfn.IFS(M4566=0, "No Mortgage", M4566&lt;150, "Low Mortgage", TRUE, "High Mortgage")</f>
        <v>Low Mortgage</v>
      </c>
      <c r="O4566" s="5">
        <v>0</v>
      </c>
      <c r="P4566" s="5" t="str">
        <f t="shared" si="142"/>
        <v>Rejected</v>
      </c>
      <c r="Q4566" s="5">
        <v>0</v>
      </c>
      <c r="R4566" s="5">
        <v>0</v>
      </c>
      <c r="S4566" s="5" t="str">
        <f t="shared" si="143"/>
        <v>No</v>
      </c>
      <c r="T4566" s="5">
        <v>0</v>
      </c>
      <c r="U4566" s="7">
        <v>0</v>
      </c>
    </row>
    <row r="4567" spans="1:21" x14ac:dyDescent="0.3">
      <c r="A4567" s="8">
        <v>4566</v>
      </c>
      <c r="B4567" s="9">
        <v>33</v>
      </c>
      <c r="C4567" s="5" t="str" cm="1">
        <f t="array" ref="C4567">_xlfn.IFS(B4567&lt;30, "Young", B4567&lt;50, "Middle Age", TRUE, "Senior")</f>
        <v>Middle Age</v>
      </c>
      <c r="D4567" s="5">
        <v>8</v>
      </c>
      <c r="E4567" s="9">
        <v>120</v>
      </c>
      <c r="F4567" s="5" t="str" cm="1">
        <f t="array" ref="F4567">_xlfn.IFS(E4567&lt;50, "Low Income", E4567&lt;100, "Middle Income", TRUE,"High Income")</f>
        <v>High Income</v>
      </c>
      <c r="G4567" s="10">
        <v>92614</v>
      </c>
      <c r="H4567" s="9">
        <v>2</v>
      </c>
      <c r="I4567" s="9">
        <v>4.2</v>
      </c>
      <c r="J4567" s="5" t="str" cm="1">
        <f t="array" ref="J4567">_xlfn.IFS(I4567&lt;2,"Low", I4567&lt;5, "Middle", TRUE, "High")</f>
        <v>Middle</v>
      </c>
      <c r="K4567" s="9">
        <v>3</v>
      </c>
      <c r="L4567" s="5" t="str" cm="1">
        <f t="array" ref="L4567">_xlfn.IFS(K4567=1,"undergraduate",K4567=2,"graduate",K4567=3,"professional")</f>
        <v>professional</v>
      </c>
      <c r="M4567" s="9">
        <v>76</v>
      </c>
      <c r="N4567" s="5" t="str" cm="1">
        <f t="array" ref="N4567">_xlfn.IFS(M4567=0, "No Mortgage", M4567&lt;150, "Low Mortgage", TRUE, "High Mortgage")</f>
        <v>Low Mortgage</v>
      </c>
      <c r="O4567" s="9">
        <v>1</v>
      </c>
      <c r="P4567" s="5" t="str">
        <f t="shared" si="142"/>
        <v>Accepted</v>
      </c>
      <c r="Q4567" s="9">
        <v>0</v>
      </c>
      <c r="R4567" s="9">
        <v>0</v>
      </c>
      <c r="S4567" s="5" t="str">
        <f t="shared" si="143"/>
        <v>No</v>
      </c>
      <c r="T4567" s="9">
        <v>0</v>
      </c>
      <c r="U4567" s="11">
        <v>1</v>
      </c>
    </row>
    <row r="4568" spans="1:21" x14ac:dyDescent="0.3">
      <c r="A4568" s="4">
        <v>4567</v>
      </c>
      <c r="B4568" s="5">
        <v>24</v>
      </c>
      <c r="C4568" s="5" t="str" cm="1">
        <f t="array" ref="C4568">_xlfn.IFS(B4568&lt;30, "Young", B4568&lt;50, "Middle Age", TRUE, "Senior")</f>
        <v>Young</v>
      </c>
      <c r="D4568" s="5">
        <v>0</v>
      </c>
      <c r="E4568" s="5">
        <v>131</v>
      </c>
      <c r="F4568" s="5" t="str" cm="1">
        <f t="array" ref="F4568">_xlfn.IFS(E4568&lt;50, "Low Income", E4568&lt;100, "Middle Income", TRUE,"High Income")</f>
        <v>High Income</v>
      </c>
      <c r="G4568" s="6">
        <v>92831</v>
      </c>
      <c r="H4568" s="5">
        <v>1</v>
      </c>
      <c r="I4568" s="5">
        <v>5.4</v>
      </c>
      <c r="J4568" s="5" t="str" cm="1">
        <f t="array" ref="J4568">_xlfn.IFS(I4568&lt;2,"Low", I4568&lt;5, "Middle", TRUE, "High")</f>
        <v>High</v>
      </c>
      <c r="K4568" s="5">
        <v>1</v>
      </c>
      <c r="L4568" s="5" t="str" cm="1">
        <f t="array" ref="L4568">_xlfn.IFS(K4568=1,"undergraduate",K4568=2,"graduate",K4568=3,"professional")</f>
        <v>undergraduate</v>
      </c>
      <c r="M4568" s="5">
        <v>0</v>
      </c>
      <c r="N4568" s="5" t="str" cm="1">
        <f t="array" ref="N4568">_xlfn.IFS(M4568=0, "No Mortgage", M4568&lt;150, "Low Mortgage", TRUE, "High Mortgage")</f>
        <v>No Mortgage</v>
      </c>
      <c r="O4568" s="5">
        <v>0</v>
      </c>
      <c r="P4568" s="5" t="str">
        <f t="shared" si="142"/>
        <v>Rejected</v>
      </c>
      <c r="Q4568" s="5">
        <v>0</v>
      </c>
      <c r="R4568" s="5">
        <v>0</v>
      </c>
      <c r="S4568" s="5" t="str">
        <f t="shared" si="143"/>
        <v>No</v>
      </c>
      <c r="T4568" s="5">
        <v>1</v>
      </c>
      <c r="U4568" s="7">
        <v>0</v>
      </c>
    </row>
    <row r="4569" spans="1:21" x14ac:dyDescent="0.3">
      <c r="A4569" s="8">
        <v>4568</v>
      </c>
      <c r="B4569" s="9">
        <v>46</v>
      </c>
      <c r="C4569" s="5" t="str" cm="1">
        <f t="array" ref="C4569">_xlfn.IFS(B4569&lt;30, "Young", B4569&lt;50, "Middle Age", TRUE, "Senior")</f>
        <v>Middle Age</v>
      </c>
      <c r="D4569" s="5">
        <v>20</v>
      </c>
      <c r="E4569" s="9">
        <v>19</v>
      </c>
      <c r="F4569" s="5" t="str" cm="1">
        <f t="array" ref="F4569">_xlfn.IFS(E4569&lt;50, "Low Income", E4569&lt;100, "Middle Income", TRUE,"High Income")</f>
        <v>Low Income</v>
      </c>
      <c r="G4569" s="10">
        <v>94105</v>
      </c>
      <c r="H4569" s="9">
        <v>3</v>
      </c>
      <c r="I4569" s="9">
        <v>0.5</v>
      </c>
      <c r="J4569" s="5" t="str" cm="1">
        <f t="array" ref="J4569">_xlfn.IFS(I4569&lt;2,"Low", I4569&lt;5, "Middle", TRUE, "High")</f>
        <v>Low</v>
      </c>
      <c r="K4569" s="9">
        <v>2</v>
      </c>
      <c r="L4569" s="5" t="str" cm="1">
        <f t="array" ref="L4569">_xlfn.IFS(K4569=1,"undergraduate",K4569=2,"graduate",K4569=3,"professional")</f>
        <v>graduate</v>
      </c>
      <c r="M4569" s="9">
        <v>97</v>
      </c>
      <c r="N4569" s="5" t="str" cm="1">
        <f t="array" ref="N4569">_xlfn.IFS(M4569=0, "No Mortgage", M4569&lt;150, "Low Mortgage", TRUE, "High Mortgage")</f>
        <v>Low Mortgage</v>
      </c>
      <c r="O4569" s="9">
        <v>0</v>
      </c>
      <c r="P4569" s="5" t="str">
        <f t="shared" si="142"/>
        <v>Rejected</v>
      </c>
      <c r="Q4569" s="9">
        <v>1</v>
      </c>
      <c r="R4569" s="9">
        <v>0</v>
      </c>
      <c r="S4569" s="5" t="str">
        <f t="shared" si="143"/>
        <v>No</v>
      </c>
      <c r="T4569" s="9">
        <v>1</v>
      </c>
      <c r="U4569" s="11">
        <v>0</v>
      </c>
    </row>
    <row r="4570" spans="1:21" x14ac:dyDescent="0.3">
      <c r="A4570" s="4">
        <v>4569</v>
      </c>
      <c r="B4570" s="5">
        <v>26</v>
      </c>
      <c r="C4570" s="5" t="str" cm="1">
        <f t="array" ref="C4570">_xlfn.IFS(B4570&lt;30, "Young", B4570&lt;50, "Middle Age", TRUE, "Senior")</f>
        <v>Young</v>
      </c>
      <c r="D4570" s="5">
        <v>0</v>
      </c>
      <c r="E4570" s="5">
        <v>44</v>
      </c>
      <c r="F4570" s="5" t="str" cm="1">
        <f t="array" ref="F4570">_xlfn.IFS(E4570&lt;50, "Low Income", E4570&lt;100, "Middle Income", TRUE,"High Income")</f>
        <v>Low Income</v>
      </c>
      <c r="G4570" s="6">
        <v>94305</v>
      </c>
      <c r="H4570" s="5">
        <v>4</v>
      </c>
      <c r="I4570" s="5">
        <v>1.3</v>
      </c>
      <c r="J4570" s="5" t="str" cm="1">
        <f t="array" ref="J4570">_xlfn.IFS(I4570&lt;2,"Low", I4570&lt;5, "Middle", TRUE, "High")</f>
        <v>Low</v>
      </c>
      <c r="K4570" s="5">
        <v>3</v>
      </c>
      <c r="L4570" s="5" t="str" cm="1">
        <f t="array" ref="L4570">_xlfn.IFS(K4570=1,"undergraduate",K4570=2,"graduate",K4570=3,"professional")</f>
        <v>professional</v>
      </c>
      <c r="M4570" s="5">
        <v>0</v>
      </c>
      <c r="N4570" s="5" t="str" cm="1">
        <f t="array" ref="N4570">_xlfn.IFS(M4570=0, "No Mortgage", M4570&lt;150, "Low Mortgage", TRUE, "High Mortgage")</f>
        <v>No Mortgage</v>
      </c>
      <c r="O4570" s="5">
        <v>0</v>
      </c>
      <c r="P4570" s="5" t="str">
        <f t="shared" si="142"/>
        <v>Rejected</v>
      </c>
      <c r="Q4570" s="5">
        <v>1</v>
      </c>
      <c r="R4570" s="5">
        <v>0</v>
      </c>
      <c r="S4570" s="5" t="str">
        <f t="shared" si="143"/>
        <v>No</v>
      </c>
      <c r="T4570" s="5">
        <v>0</v>
      </c>
      <c r="U4570" s="7">
        <v>0</v>
      </c>
    </row>
    <row r="4571" spans="1:21" x14ac:dyDescent="0.3">
      <c r="A4571" s="8">
        <v>4570</v>
      </c>
      <c r="B4571" s="9">
        <v>47</v>
      </c>
      <c r="C4571" s="5" t="str" cm="1">
        <f t="array" ref="C4571">_xlfn.IFS(B4571&lt;30, "Young", B4571&lt;50, "Middle Age", TRUE, "Senior")</f>
        <v>Middle Age</v>
      </c>
      <c r="D4571" s="5">
        <v>21</v>
      </c>
      <c r="E4571" s="9">
        <v>49</v>
      </c>
      <c r="F4571" s="5" t="str" cm="1">
        <f t="array" ref="F4571">_xlfn.IFS(E4571&lt;50, "Low Income", E4571&lt;100, "Middle Income", TRUE,"High Income")</f>
        <v>Low Income</v>
      </c>
      <c r="G4571" s="10">
        <v>92152</v>
      </c>
      <c r="H4571" s="9">
        <v>3</v>
      </c>
      <c r="I4571" s="9">
        <v>2.2000000000000002</v>
      </c>
      <c r="J4571" s="5" t="str" cm="1">
        <f t="array" ref="J4571">_xlfn.IFS(I4571&lt;2,"Low", I4571&lt;5, "Middle", TRUE, "High")</f>
        <v>Middle</v>
      </c>
      <c r="K4571" s="9">
        <v>2</v>
      </c>
      <c r="L4571" s="5" t="str" cm="1">
        <f t="array" ref="L4571">_xlfn.IFS(K4571=1,"undergraduate",K4571=2,"graduate",K4571=3,"professional")</f>
        <v>graduate</v>
      </c>
      <c r="M4571" s="9">
        <v>0</v>
      </c>
      <c r="N4571" s="5" t="str" cm="1">
        <f t="array" ref="N4571">_xlfn.IFS(M4571=0, "No Mortgage", M4571&lt;150, "Low Mortgage", TRUE, "High Mortgage")</f>
        <v>No Mortgage</v>
      </c>
      <c r="O4571" s="9">
        <v>0</v>
      </c>
      <c r="P4571" s="5" t="str">
        <f t="shared" si="142"/>
        <v>Rejected</v>
      </c>
      <c r="Q4571" s="9">
        <v>1</v>
      </c>
      <c r="R4571" s="9">
        <v>0</v>
      </c>
      <c r="S4571" s="5" t="str">
        <f t="shared" si="143"/>
        <v>No</v>
      </c>
      <c r="T4571" s="9">
        <v>0</v>
      </c>
      <c r="U4571" s="11">
        <v>0</v>
      </c>
    </row>
    <row r="4572" spans="1:21" x14ac:dyDescent="0.3">
      <c r="A4572" s="4">
        <v>4571</v>
      </c>
      <c r="B4572" s="5">
        <v>32</v>
      </c>
      <c r="C4572" s="5" t="str" cm="1">
        <f t="array" ref="C4572">_xlfn.IFS(B4572&lt;30, "Young", B4572&lt;50, "Middle Age", TRUE, "Senior")</f>
        <v>Middle Age</v>
      </c>
      <c r="D4572" s="5">
        <v>6</v>
      </c>
      <c r="E4572" s="5">
        <v>99</v>
      </c>
      <c r="F4572" s="5" t="str" cm="1">
        <f t="array" ref="F4572">_xlfn.IFS(E4572&lt;50, "Low Income", E4572&lt;100, "Middle Income", TRUE,"High Income")</f>
        <v>Middle Income</v>
      </c>
      <c r="G4572" s="6">
        <v>91902</v>
      </c>
      <c r="H4572" s="5">
        <v>2</v>
      </c>
      <c r="I4572" s="5">
        <v>4.5</v>
      </c>
      <c r="J4572" s="5" t="str" cm="1">
        <f t="array" ref="J4572">_xlfn.IFS(I4572&lt;2,"Low", I4572&lt;5, "Middle", TRUE, "High")</f>
        <v>Middle</v>
      </c>
      <c r="K4572" s="5">
        <v>3</v>
      </c>
      <c r="L4572" s="5" t="str" cm="1">
        <f t="array" ref="L4572">_xlfn.IFS(K4572=1,"undergraduate",K4572=2,"graduate",K4572=3,"professional")</f>
        <v>professional</v>
      </c>
      <c r="M4572" s="5">
        <v>249</v>
      </c>
      <c r="N4572" s="5" t="str" cm="1">
        <f t="array" ref="N4572">_xlfn.IFS(M4572=0, "No Mortgage", M4572&lt;150, "Low Mortgage", TRUE, "High Mortgage")</f>
        <v>High Mortgage</v>
      </c>
      <c r="O4572" s="5">
        <v>0</v>
      </c>
      <c r="P4572" s="5" t="str">
        <f t="shared" si="142"/>
        <v>Rejected</v>
      </c>
      <c r="Q4572" s="5">
        <v>0</v>
      </c>
      <c r="R4572" s="5">
        <v>0</v>
      </c>
      <c r="S4572" s="5" t="str">
        <f t="shared" si="143"/>
        <v>No</v>
      </c>
      <c r="T4572" s="5">
        <v>1</v>
      </c>
      <c r="U4572" s="7">
        <v>0</v>
      </c>
    </row>
    <row r="4573" spans="1:21" x14ac:dyDescent="0.3">
      <c r="A4573" s="8">
        <v>4572</v>
      </c>
      <c r="B4573" s="9">
        <v>58</v>
      </c>
      <c r="C4573" s="5" t="str" cm="1">
        <f t="array" ref="C4573">_xlfn.IFS(B4573&lt;30, "Young", B4573&lt;50, "Middle Age", TRUE, "Senior")</f>
        <v>Senior</v>
      </c>
      <c r="D4573" s="5">
        <v>28</v>
      </c>
      <c r="E4573" s="9">
        <v>95</v>
      </c>
      <c r="F4573" s="5" t="str" cm="1">
        <f t="array" ref="F4573">_xlfn.IFS(E4573&lt;50, "Low Income", E4573&lt;100, "Middle Income", TRUE,"High Income")</f>
        <v>Middle Income</v>
      </c>
      <c r="G4573" s="10">
        <v>94304</v>
      </c>
      <c r="H4573" s="9">
        <v>1</v>
      </c>
      <c r="I4573" s="9">
        <v>3</v>
      </c>
      <c r="J4573" s="5" t="str" cm="1">
        <f t="array" ref="J4573">_xlfn.IFS(I4573&lt;2,"Low", I4573&lt;5, "Middle", TRUE, "High")</f>
        <v>Middle</v>
      </c>
      <c r="K4573" s="9">
        <v>3</v>
      </c>
      <c r="L4573" s="5" t="str" cm="1">
        <f t="array" ref="L4573">_xlfn.IFS(K4573=1,"undergraduate",K4573=2,"graduate",K4573=3,"professional")</f>
        <v>professional</v>
      </c>
      <c r="M4573" s="9">
        <v>0</v>
      </c>
      <c r="N4573" s="5" t="str" cm="1">
        <f t="array" ref="N4573">_xlfn.IFS(M4573=0, "No Mortgage", M4573&lt;150, "Low Mortgage", TRUE, "High Mortgage")</f>
        <v>No Mortgage</v>
      </c>
      <c r="O4573" s="9">
        <v>0</v>
      </c>
      <c r="P4573" s="5" t="str">
        <f t="shared" si="142"/>
        <v>Rejected</v>
      </c>
      <c r="Q4573" s="9">
        <v>0</v>
      </c>
      <c r="R4573" s="9">
        <v>0</v>
      </c>
      <c r="S4573" s="5" t="str">
        <f t="shared" si="143"/>
        <v>No</v>
      </c>
      <c r="T4573" s="9">
        <v>0</v>
      </c>
      <c r="U4573" s="11">
        <v>0</v>
      </c>
    </row>
    <row r="4574" spans="1:21" x14ac:dyDescent="0.3">
      <c r="A4574" s="4">
        <v>4573</v>
      </c>
      <c r="B4574" s="5">
        <v>32</v>
      </c>
      <c r="C4574" s="5" t="str" cm="1">
        <f t="array" ref="C4574">_xlfn.IFS(B4574&lt;30, "Young", B4574&lt;50, "Middle Age", TRUE, "Senior")</f>
        <v>Middle Age</v>
      </c>
      <c r="D4574" s="5">
        <v>7</v>
      </c>
      <c r="E4574" s="5">
        <v>81</v>
      </c>
      <c r="F4574" s="5" t="str" cm="1">
        <f t="array" ref="F4574">_xlfn.IFS(E4574&lt;50, "Low Income", E4574&lt;100, "Middle Income", TRUE,"High Income")</f>
        <v>Middle Income</v>
      </c>
      <c r="G4574" s="6">
        <v>95112</v>
      </c>
      <c r="H4574" s="5">
        <v>4</v>
      </c>
      <c r="I4574" s="5">
        <v>1.8</v>
      </c>
      <c r="J4574" s="5" t="str" cm="1">
        <f t="array" ref="J4574">_xlfn.IFS(I4574&lt;2,"Low", I4574&lt;5, "Middle", TRUE, "High")</f>
        <v>Low</v>
      </c>
      <c r="K4574" s="5">
        <v>3</v>
      </c>
      <c r="L4574" s="5" t="str" cm="1">
        <f t="array" ref="L4574">_xlfn.IFS(K4574=1,"undergraduate",K4574=2,"graduate",K4574=3,"professional")</f>
        <v>professional</v>
      </c>
      <c r="M4574" s="5">
        <v>0</v>
      </c>
      <c r="N4574" s="5" t="str" cm="1">
        <f t="array" ref="N4574">_xlfn.IFS(M4574=0, "No Mortgage", M4574&lt;150, "Low Mortgage", TRUE, "High Mortgage")</f>
        <v>No Mortgage</v>
      </c>
      <c r="O4574" s="5">
        <v>0</v>
      </c>
      <c r="P4574" s="5" t="str">
        <f t="shared" si="142"/>
        <v>Rejected</v>
      </c>
      <c r="Q4574" s="5">
        <v>0</v>
      </c>
      <c r="R4574" s="5">
        <v>0</v>
      </c>
      <c r="S4574" s="5" t="str">
        <f t="shared" si="143"/>
        <v>No</v>
      </c>
      <c r="T4574" s="5">
        <v>1</v>
      </c>
      <c r="U4574" s="7">
        <v>0</v>
      </c>
    </row>
    <row r="4575" spans="1:21" x14ac:dyDescent="0.3">
      <c r="A4575" s="8">
        <v>4574</v>
      </c>
      <c r="B4575" s="9">
        <v>46</v>
      </c>
      <c r="C4575" s="5" t="str" cm="1">
        <f t="array" ref="C4575">_xlfn.IFS(B4575&lt;30, "Young", B4575&lt;50, "Middle Age", TRUE, "Senior")</f>
        <v>Middle Age</v>
      </c>
      <c r="D4575" s="5">
        <v>20</v>
      </c>
      <c r="E4575" s="9">
        <v>73</v>
      </c>
      <c r="F4575" s="5" t="str" cm="1">
        <f t="array" ref="F4575">_xlfn.IFS(E4575&lt;50, "Low Income", E4575&lt;100, "Middle Income", TRUE,"High Income")</f>
        <v>Middle Income</v>
      </c>
      <c r="G4575" s="10">
        <v>95616</v>
      </c>
      <c r="H4575" s="9">
        <v>2</v>
      </c>
      <c r="I4575" s="9">
        <v>0.8</v>
      </c>
      <c r="J4575" s="5" t="str" cm="1">
        <f t="array" ref="J4575">_xlfn.IFS(I4575&lt;2,"Low", I4575&lt;5, "Middle", TRUE, "High")</f>
        <v>Low</v>
      </c>
      <c r="K4575" s="9">
        <v>3</v>
      </c>
      <c r="L4575" s="5" t="str" cm="1">
        <f t="array" ref="L4575">_xlfn.IFS(K4575=1,"undergraduate",K4575=2,"graduate",K4575=3,"professional")</f>
        <v>professional</v>
      </c>
      <c r="M4575" s="9">
        <v>264</v>
      </c>
      <c r="N4575" s="5" t="str" cm="1">
        <f t="array" ref="N4575">_xlfn.IFS(M4575=0, "No Mortgage", M4575&lt;150, "Low Mortgage", TRUE, "High Mortgage")</f>
        <v>High Mortgage</v>
      </c>
      <c r="O4575" s="9">
        <v>0</v>
      </c>
      <c r="P4575" s="5" t="str">
        <f t="shared" si="142"/>
        <v>Rejected</v>
      </c>
      <c r="Q4575" s="9">
        <v>0</v>
      </c>
      <c r="R4575" s="9">
        <v>1</v>
      </c>
      <c r="S4575" s="5" t="str">
        <f t="shared" si="143"/>
        <v>Yes</v>
      </c>
      <c r="T4575" s="9">
        <v>1</v>
      </c>
      <c r="U4575" s="11">
        <v>1</v>
      </c>
    </row>
    <row r="4576" spans="1:21" x14ac:dyDescent="0.3">
      <c r="A4576" s="4">
        <v>4575</v>
      </c>
      <c r="B4576" s="5">
        <v>35</v>
      </c>
      <c r="C4576" s="5" t="str" cm="1">
        <f t="array" ref="C4576">_xlfn.IFS(B4576&lt;30, "Young", B4576&lt;50, "Middle Age", TRUE, "Senior")</f>
        <v>Middle Age</v>
      </c>
      <c r="D4576" s="5">
        <v>11</v>
      </c>
      <c r="E4576" s="5">
        <v>193</v>
      </c>
      <c r="F4576" s="5" t="str" cm="1">
        <f t="array" ref="F4576">_xlfn.IFS(E4576&lt;50, "Low Income", E4576&lt;100, "Middle Income", TRUE,"High Income")</f>
        <v>High Income</v>
      </c>
      <c r="G4576" s="6">
        <v>91765</v>
      </c>
      <c r="H4576" s="5">
        <v>2</v>
      </c>
      <c r="I4576" s="5">
        <v>6.5</v>
      </c>
      <c r="J4576" s="5" t="str" cm="1">
        <f t="array" ref="J4576">_xlfn.IFS(I4576&lt;2,"Low", I4576&lt;5, "Middle", TRUE, "High")</f>
        <v>High</v>
      </c>
      <c r="K4576" s="5">
        <v>1</v>
      </c>
      <c r="L4576" s="5" t="str" cm="1">
        <f t="array" ref="L4576">_xlfn.IFS(K4576=1,"undergraduate",K4576=2,"graduate",K4576=3,"professional")</f>
        <v>undergraduate</v>
      </c>
      <c r="M4576" s="5">
        <v>0</v>
      </c>
      <c r="N4576" s="5" t="str" cm="1">
        <f t="array" ref="N4576">_xlfn.IFS(M4576=0, "No Mortgage", M4576&lt;150, "Low Mortgage", TRUE, "High Mortgage")</f>
        <v>No Mortgage</v>
      </c>
      <c r="O4576" s="5">
        <v>0</v>
      </c>
      <c r="P4576" s="5" t="str">
        <f t="shared" si="142"/>
        <v>Rejected</v>
      </c>
      <c r="Q4576" s="5">
        <v>0</v>
      </c>
      <c r="R4576" s="5">
        <v>0</v>
      </c>
      <c r="S4576" s="5" t="str">
        <f t="shared" si="143"/>
        <v>No</v>
      </c>
      <c r="T4576" s="5">
        <v>0</v>
      </c>
      <c r="U4576" s="7">
        <v>1</v>
      </c>
    </row>
    <row r="4577" spans="1:21" x14ac:dyDescent="0.3">
      <c r="A4577" s="8">
        <v>4576</v>
      </c>
      <c r="B4577" s="9">
        <v>53</v>
      </c>
      <c r="C4577" s="5" t="str" cm="1">
        <f t="array" ref="C4577">_xlfn.IFS(B4577&lt;30, "Young", B4577&lt;50, "Middle Age", TRUE, "Senior")</f>
        <v>Senior</v>
      </c>
      <c r="D4577" s="5">
        <v>27</v>
      </c>
      <c r="E4577" s="9">
        <v>115</v>
      </c>
      <c r="F4577" s="5" t="str" cm="1">
        <f t="array" ref="F4577">_xlfn.IFS(E4577&lt;50, "Low Income", E4577&lt;100, "Middle Income", TRUE,"High Income")</f>
        <v>High Income</v>
      </c>
      <c r="G4577" s="10">
        <v>90095</v>
      </c>
      <c r="H4577" s="9">
        <v>2</v>
      </c>
      <c r="I4577" s="9">
        <v>0.5</v>
      </c>
      <c r="J4577" s="5" t="str" cm="1">
        <f t="array" ref="J4577">_xlfn.IFS(I4577&lt;2,"Low", I4577&lt;5, "Middle", TRUE, "High")</f>
        <v>Low</v>
      </c>
      <c r="K4577" s="9">
        <v>3</v>
      </c>
      <c r="L4577" s="5" t="str" cm="1">
        <f t="array" ref="L4577">_xlfn.IFS(K4577=1,"undergraduate",K4577=2,"graduate",K4577=3,"professional")</f>
        <v>professional</v>
      </c>
      <c r="M4577" s="9">
        <v>0</v>
      </c>
      <c r="N4577" s="5" t="str" cm="1">
        <f t="array" ref="N4577">_xlfn.IFS(M4577=0, "No Mortgage", M4577&lt;150, "Low Mortgage", TRUE, "High Mortgage")</f>
        <v>No Mortgage</v>
      </c>
      <c r="O4577" s="9">
        <v>1</v>
      </c>
      <c r="P4577" s="5" t="str">
        <f t="shared" si="142"/>
        <v>Accepted</v>
      </c>
      <c r="Q4577" s="9">
        <v>0</v>
      </c>
      <c r="R4577" s="9">
        <v>0</v>
      </c>
      <c r="S4577" s="5" t="str">
        <f t="shared" si="143"/>
        <v>No</v>
      </c>
      <c r="T4577" s="9">
        <v>0</v>
      </c>
      <c r="U4577" s="11">
        <v>0</v>
      </c>
    </row>
    <row r="4578" spans="1:21" x14ac:dyDescent="0.3">
      <c r="A4578" s="4">
        <v>4577</v>
      </c>
      <c r="B4578" s="5">
        <v>55</v>
      </c>
      <c r="C4578" s="5" t="str" cm="1">
        <f t="array" ref="C4578">_xlfn.IFS(B4578&lt;30, "Young", B4578&lt;50, "Middle Age", TRUE, "Senior")</f>
        <v>Senior</v>
      </c>
      <c r="D4578" s="5">
        <v>30</v>
      </c>
      <c r="E4578" s="5">
        <v>41</v>
      </c>
      <c r="F4578" s="5" t="str" cm="1">
        <f t="array" ref="F4578">_xlfn.IFS(E4578&lt;50, "Low Income", E4578&lt;100, "Middle Income", TRUE,"High Income")</f>
        <v>Low Income</v>
      </c>
      <c r="G4578" s="6">
        <v>93003</v>
      </c>
      <c r="H4578" s="5">
        <v>2</v>
      </c>
      <c r="I4578" s="5">
        <v>0.6</v>
      </c>
      <c r="J4578" s="5" t="str" cm="1">
        <f t="array" ref="J4578">_xlfn.IFS(I4578&lt;2,"Low", I4578&lt;5, "Middle", TRUE, "High")</f>
        <v>Low</v>
      </c>
      <c r="K4578" s="5">
        <v>3</v>
      </c>
      <c r="L4578" s="5" t="str" cm="1">
        <f t="array" ref="L4578">_xlfn.IFS(K4578=1,"undergraduate",K4578=2,"graduate",K4578=3,"professional")</f>
        <v>professional</v>
      </c>
      <c r="M4578" s="5">
        <v>0</v>
      </c>
      <c r="N4578" s="5" t="str" cm="1">
        <f t="array" ref="N4578">_xlfn.IFS(M4578=0, "No Mortgage", M4578&lt;150, "Low Mortgage", TRUE, "High Mortgage")</f>
        <v>No Mortgage</v>
      </c>
      <c r="O4578" s="5">
        <v>0</v>
      </c>
      <c r="P4578" s="5" t="str">
        <f t="shared" si="142"/>
        <v>Rejected</v>
      </c>
      <c r="Q4578" s="5">
        <v>0</v>
      </c>
      <c r="R4578" s="5">
        <v>0</v>
      </c>
      <c r="S4578" s="5" t="str">
        <f t="shared" si="143"/>
        <v>No</v>
      </c>
      <c r="T4578" s="5">
        <v>1</v>
      </c>
      <c r="U4578" s="7">
        <v>1</v>
      </c>
    </row>
    <row r="4579" spans="1:21" x14ac:dyDescent="0.3">
      <c r="A4579" s="8">
        <v>4578</v>
      </c>
      <c r="B4579" s="9">
        <v>63</v>
      </c>
      <c r="C4579" s="5" t="str" cm="1">
        <f t="array" ref="C4579">_xlfn.IFS(B4579&lt;30, "Young", B4579&lt;50, "Middle Age", TRUE, "Senior")</f>
        <v>Senior</v>
      </c>
      <c r="D4579" s="5">
        <v>37</v>
      </c>
      <c r="E4579" s="9">
        <v>80</v>
      </c>
      <c r="F4579" s="5" t="str" cm="1">
        <f t="array" ref="F4579">_xlfn.IFS(E4579&lt;50, "Low Income", E4579&lt;100, "Middle Income", TRUE,"High Income")</f>
        <v>Middle Income</v>
      </c>
      <c r="G4579" s="10">
        <v>90401</v>
      </c>
      <c r="H4579" s="9">
        <v>2</v>
      </c>
      <c r="I4579" s="9">
        <v>1.7</v>
      </c>
      <c r="J4579" s="5" t="str" cm="1">
        <f t="array" ref="J4579">_xlfn.IFS(I4579&lt;2,"Low", I4579&lt;5, "Middle", TRUE, "High")</f>
        <v>Low</v>
      </c>
      <c r="K4579" s="9">
        <v>3</v>
      </c>
      <c r="L4579" s="5" t="str" cm="1">
        <f t="array" ref="L4579">_xlfn.IFS(K4579=1,"undergraduate",K4579=2,"graduate",K4579=3,"professional")</f>
        <v>professional</v>
      </c>
      <c r="M4579" s="9">
        <v>0</v>
      </c>
      <c r="N4579" s="5" t="str" cm="1">
        <f t="array" ref="N4579">_xlfn.IFS(M4579=0, "No Mortgage", M4579&lt;150, "Low Mortgage", TRUE, "High Mortgage")</f>
        <v>No Mortgage</v>
      </c>
      <c r="O4579" s="9">
        <v>0</v>
      </c>
      <c r="P4579" s="5" t="str">
        <f t="shared" si="142"/>
        <v>Rejected</v>
      </c>
      <c r="Q4579" s="9">
        <v>0</v>
      </c>
      <c r="R4579" s="9">
        <v>0</v>
      </c>
      <c r="S4579" s="5" t="str">
        <f t="shared" si="143"/>
        <v>No</v>
      </c>
      <c r="T4579" s="9">
        <v>1</v>
      </c>
      <c r="U4579" s="11">
        <v>1</v>
      </c>
    </row>
    <row r="4580" spans="1:21" x14ac:dyDescent="0.3">
      <c r="A4580" s="4">
        <v>4579</v>
      </c>
      <c r="B4580" s="5">
        <v>45</v>
      </c>
      <c r="C4580" s="5" t="str" cm="1">
        <f t="array" ref="C4580">_xlfn.IFS(B4580&lt;30, "Young", B4580&lt;50, "Middle Age", TRUE, "Senior")</f>
        <v>Middle Age</v>
      </c>
      <c r="D4580" s="5">
        <v>20</v>
      </c>
      <c r="E4580" s="5">
        <v>90</v>
      </c>
      <c r="F4580" s="5" t="str" cm="1">
        <f t="array" ref="F4580">_xlfn.IFS(E4580&lt;50, "Low Income", E4580&lt;100, "Middle Income", TRUE,"High Income")</f>
        <v>Middle Income</v>
      </c>
      <c r="G4580" s="6">
        <v>94143</v>
      </c>
      <c r="H4580" s="5">
        <v>4</v>
      </c>
      <c r="I4580" s="5">
        <v>1.1000000000000001</v>
      </c>
      <c r="J4580" s="5" t="str" cm="1">
        <f t="array" ref="J4580">_xlfn.IFS(I4580&lt;2,"Low", I4580&lt;5, "Middle", TRUE, "High")</f>
        <v>Low</v>
      </c>
      <c r="K4580" s="5">
        <v>2</v>
      </c>
      <c r="L4580" s="5" t="str" cm="1">
        <f t="array" ref="L4580">_xlfn.IFS(K4580=1,"undergraduate",K4580=2,"graduate",K4580=3,"professional")</f>
        <v>graduate</v>
      </c>
      <c r="M4580" s="5">
        <v>0</v>
      </c>
      <c r="N4580" s="5" t="str" cm="1">
        <f t="array" ref="N4580">_xlfn.IFS(M4580=0, "No Mortgage", M4580&lt;150, "Low Mortgage", TRUE, "High Mortgage")</f>
        <v>No Mortgage</v>
      </c>
      <c r="O4580" s="5">
        <v>0</v>
      </c>
      <c r="P4580" s="5" t="str">
        <f t="shared" si="142"/>
        <v>Rejected</v>
      </c>
      <c r="Q4580" s="5">
        <v>0</v>
      </c>
      <c r="R4580" s="5">
        <v>0</v>
      </c>
      <c r="S4580" s="5" t="str">
        <f t="shared" si="143"/>
        <v>No</v>
      </c>
      <c r="T4580" s="5">
        <v>1</v>
      </c>
      <c r="U4580" s="7">
        <v>1</v>
      </c>
    </row>
    <row r="4581" spans="1:21" x14ac:dyDescent="0.3">
      <c r="A4581" s="8">
        <v>4580</v>
      </c>
      <c r="B4581" s="9">
        <v>58</v>
      </c>
      <c r="C4581" s="5" t="str" cm="1">
        <f t="array" ref="C4581">_xlfn.IFS(B4581&lt;30, "Young", B4581&lt;50, "Middle Age", TRUE, "Senior")</f>
        <v>Senior</v>
      </c>
      <c r="D4581" s="5">
        <v>32</v>
      </c>
      <c r="E4581" s="9">
        <v>41</v>
      </c>
      <c r="F4581" s="5" t="str" cm="1">
        <f t="array" ref="F4581">_xlfn.IFS(E4581&lt;50, "Low Income", E4581&lt;100, "Middle Income", TRUE,"High Income")</f>
        <v>Low Income</v>
      </c>
      <c r="G4581" s="10">
        <v>94305</v>
      </c>
      <c r="H4581" s="9">
        <v>1</v>
      </c>
      <c r="I4581" s="9">
        <v>0.2</v>
      </c>
      <c r="J4581" s="5" t="str" cm="1">
        <f t="array" ref="J4581">_xlfn.IFS(I4581&lt;2,"Low", I4581&lt;5, "Middle", TRUE, "High")</f>
        <v>Low</v>
      </c>
      <c r="K4581" s="9">
        <v>1</v>
      </c>
      <c r="L4581" s="5" t="str" cm="1">
        <f t="array" ref="L4581">_xlfn.IFS(K4581=1,"undergraduate",K4581=2,"graduate",K4581=3,"professional")</f>
        <v>undergraduate</v>
      </c>
      <c r="M4581" s="9">
        <v>81</v>
      </c>
      <c r="N4581" s="5" t="str" cm="1">
        <f t="array" ref="N4581">_xlfn.IFS(M4581=0, "No Mortgage", M4581&lt;150, "Low Mortgage", TRUE, "High Mortgage")</f>
        <v>Low Mortgage</v>
      </c>
      <c r="O4581" s="9">
        <v>0</v>
      </c>
      <c r="P4581" s="5" t="str">
        <f t="shared" si="142"/>
        <v>Rejected</v>
      </c>
      <c r="Q4581" s="9">
        <v>0</v>
      </c>
      <c r="R4581" s="9">
        <v>0</v>
      </c>
      <c r="S4581" s="5" t="str">
        <f t="shared" si="143"/>
        <v>No</v>
      </c>
      <c r="T4581" s="9">
        <v>1</v>
      </c>
      <c r="U4581" s="11">
        <v>0</v>
      </c>
    </row>
    <row r="4582" spans="1:21" x14ac:dyDescent="0.3">
      <c r="A4582" s="4">
        <v>4581</v>
      </c>
      <c r="B4582" s="5">
        <v>50</v>
      </c>
      <c r="C4582" s="5" t="str" cm="1">
        <f t="array" ref="C4582">_xlfn.IFS(B4582&lt;30, "Young", B4582&lt;50, "Middle Age", TRUE, "Senior")</f>
        <v>Senior</v>
      </c>
      <c r="D4582" s="5">
        <v>24</v>
      </c>
      <c r="E4582" s="5">
        <v>102</v>
      </c>
      <c r="F4582" s="5" t="str" cm="1">
        <f t="array" ref="F4582">_xlfn.IFS(E4582&lt;50, "Low Income", E4582&lt;100, "Middle Income", TRUE,"High Income")</f>
        <v>High Income</v>
      </c>
      <c r="G4582" s="6">
        <v>91103</v>
      </c>
      <c r="H4582" s="5">
        <v>2</v>
      </c>
      <c r="I4582" s="5">
        <v>6.3</v>
      </c>
      <c r="J4582" s="5" t="str" cm="1">
        <f t="array" ref="J4582">_xlfn.IFS(I4582&lt;2,"Low", I4582&lt;5, "Middle", TRUE, "High")</f>
        <v>High</v>
      </c>
      <c r="K4582" s="5">
        <v>1</v>
      </c>
      <c r="L4582" s="5" t="str" cm="1">
        <f t="array" ref="L4582">_xlfn.IFS(K4582=1,"undergraduate",K4582=2,"graduate",K4582=3,"professional")</f>
        <v>undergraduate</v>
      </c>
      <c r="M4582" s="5">
        <v>0</v>
      </c>
      <c r="N4582" s="5" t="str" cm="1">
        <f t="array" ref="N4582">_xlfn.IFS(M4582=0, "No Mortgage", M4582&lt;150, "Low Mortgage", TRUE, "High Mortgage")</f>
        <v>No Mortgage</v>
      </c>
      <c r="O4582" s="5">
        <v>0</v>
      </c>
      <c r="P4582" s="5" t="str">
        <f t="shared" si="142"/>
        <v>Rejected</v>
      </c>
      <c r="Q4582" s="5">
        <v>0</v>
      </c>
      <c r="R4582" s="5">
        <v>0</v>
      </c>
      <c r="S4582" s="5" t="str">
        <f t="shared" si="143"/>
        <v>No</v>
      </c>
      <c r="T4582" s="5">
        <v>1</v>
      </c>
      <c r="U4582" s="7">
        <v>0</v>
      </c>
    </row>
    <row r="4583" spans="1:21" x14ac:dyDescent="0.3">
      <c r="A4583" s="8">
        <v>4582</v>
      </c>
      <c r="B4583" s="9">
        <v>37</v>
      </c>
      <c r="C4583" s="5" t="str" cm="1">
        <f t="array" ref="C4583">_xlfn.IFS(B4583&lt;30, "Young", B4583&lt;50, "Middle Age", TRUE, "Senior")</f>
        <v>Middle Age</v>
      </c>
      <c r="D4583" s="5">
        <v>13</v>
      </c>
      <c r="E4583" s="9">
        <v>59</v>
      </c>
      <c r="F4583" s="5" t="str" cm="1">
        <f t="array" ref="F4583">_xlfn.IFS(E4583&lt;50, "Low Income", E4583&lt;100, "Middle Income", TRUE,"High Income")</f>
        <v>Middle Income</v>
      </c>
      <c r="G4583" s="10">
        <v>94234</v>
      </c>
      <c r="H4583" s="9">
        <v>1</v>
      </c>
      <c r="I4583" s="9">
        <v>1.5</v>
      </c>
      <c r="J4583" s="5" t="str" cm="1">
        <f t="array" ref="J4583">_xlfn.IFS(I4583&lt;2,"Low", I4583&lt;5, "Middle", TRUE, "High")</f>
        <v>Low</v>
      </c>
      <c r="K4583" s="9">
        <v>3</v>
      </c>
      <c r="L4583" s="5" t="str" cm="1">
        <f t="array" ref="L4583">_xlfn.IFS(K4583=1,"undergraduate",K4583=2,"graduate",K4583=3,"professional")</f>
        <v>professional</v>
      </c>
      <c r="M4583" s="9">
        <v>0</v>
      </c>
      <c r="N4583" s="5" t="str" cm="1">
        <f t="array" ref="N4583">_xlfn.IFS(M4583=0, "No Mortgage", M4583&lt;150, "Low Mortgage", TRUE, "High Mortgage")</f>
        <v>No Mortgage</v>
      </c>
      <c r="O4583" s="9">
        <v>0</v>
      </c>
      <c r="P4583" s="5" t="str">
        <f t="shared" si="142"/>
        <v>Rejected</v>
      </c>
      <c r="Q4583" s="9">
        <v>0</v>
      </c>
      <c r="R4583" s="9">
        <v>0</v>
      </c>
      <c r="S4583" s="5" t="str">
        <f t="shared" si="143"/>
        <v>No</v>
      </c>
      <c r="T4583" s="9">
        <v>0</v>
      </c>
      <c r="U4583" s="11">
        <v>1</v>
      </c>
    </row>
    <row r="4584" spans="1:21" x14ac:dyDescent="0.3">
      <c r="A4584" s="4">
        <v>4583</v>
      </c>
      <c r="B4584" s="5">
        <v>25</v>
      </c>
      <c r="C4584" s="5" t="str" cm="1">
        <f t="array" ref="C4584">_xlfn.IFS(B4584&lt;30, "Young", B4584&lt;50, "Middle Age", TRUE, "Senior")</f>
        <v>Young</v>
      </c>
      <c r="D4584" s="5">
        <v>1</v>
      </c>
      <c r="E4584" s="5">
        <v>69</v>
      </c>
      <c r="F4584" s="5" t="str" cm="1">
        <f t="array" ref="F4584">_xlfn.IFS(E4584&lt;50, "Low Income", E4584&lt;100, "Middle Income", TRUE,"High Income")</f>
        <v>Middle Income</v>
      </c>
      <c r="G4584" s="6">
        <v>92691</v>
      </c>
      <c r="H4584" s="5">
        <v>3</v>
      </c>
      <c r="I4584" s="5">
        <v>0.3</v>
      </c>
      <c r="J4584" s="5" t="str" cm="1">
        <f t="array" ref="J4584">_xlfn.IFS(I4584&lt;2,"Low", I4584&lt;5, "Middle", TRUE, "High")</f>
        <v>Low</v>
      </c>
      <c r="K4584" s="5">
        <v>3</v>
      </c>
      <c r="L4584" s="5" t="str" cm="1">
        <f t="array" ref="L4584">_xlfn.IFS(K4584=1,"undergraduate",K4584=2,"graduate",K4584=3,"professional")</f>
        <v>professional</v>
      </c>
      <c r="M4584" s="5">
        <v>0</v>
      </c>
      <c r="N4584" s="5" t="str" cm="1">
        <f t="array" ref="N4584">_xlfn.IFS(M4584=0, "No Mortgage", M4584&lt;150, "Low Mortgage", TRUE, "High Mortgage")</f>
        <v>No Mortgage</v>
      </c>
      <c r="O4584" s="5">
        <v>0</v>
      </c>
      <c r="P4584" s="5" t="str">
        <f t="shared" si="142"/>
        <v>Rejected</v>
      </c>
      <c r="Q4584" s="5">
        <v>0</v>
      </c>
      <c r="R4584" s="5">
        <v>0</v>
      </c>
      <c r="S4584" s="5" t="str">
        <f t="shared" si="143"/>
        <v>No</v>
      </c>
      <c r="T4584" s="5">
        <v>1</v>
      </c>
      <c r="U4584" s="7">
        <v>0</v>
      </c>
    </row>
    <row r="4585" spans="1:21" x14ac:dyDescent="0.3">
      <c r="A4585" s="8">
        <v>4584</v>
      </c>
      <c r="B4585" s="9">
        <v>52</v>
      </c>
      <c r="C4585" s="5" t="str" cm="1">
        <f t="array" ref="C4585">_xlfn.IFS(B4585&lt;30, "Young", B4585&lt;50, "Middle Age", TRUE, "Senior")</f>
        <v>Senior</v>
      </c>
      <c r="D4585" s="5">
        <v>26</v>
      </c>
      <c r="E4585" s="9">
        <v>83</v>
      </c>
      <c r="F4585" s="5" t="str" cm="1">
        <f t="array" ref="F4585">_xlfn.IFS(E4585&lt;50, "Low Income", E4585&lt;100, "Middle Income", TRUE,"High Income")</f>
        <v>Middle Income</v>
      </c>
      <c r="G4585" s="10">
        <v>92521</v>
      </c>
      <c r="H4585" s="9">
        <v>1</v>
      </c>
      <c r="I4585" s="9">
        <v>3.1</v>
      </c>
      <c r="J4585" s="5" t="str" cm="1">
        <f t="array" ref="J4585">_xlfn.IFS(I4585&lt;2,"Low", I4585&lt;5, "Middle", TRUE, "High")</f>
        <v>Middle</v>
      </c>
      <c r="K4585" s="9">
        <v>1</v>
      </c>
      <c r="L4585" s="5" t="str" cm="1">
        <f t="array" ref="L4585">_xlfn.IFS(K4585=1,"undergraduate",K4585=2,"graduate",K4585=3,"professional")</f>
        <v>undergraduate</v>
      </c>
      <c r="M4585" s="9">
        <v>0</v>
      </c>
      <c r="N4585" s="5" t="str" cm="1">
        <f t="array" ref="N4585">_xlfn.IFS(M4585=0, "No Mortgage", M4585&lt;150, "Low Mortgage", TRUE, "High Mortgage")</f>
        <v>No Mortgage</v>
      </c>
      <c r="O4585" s="9">
        <v>1</v>
      </c>
      <c r="P4585" s="5" t="str">
        <f t="shared" si="142"/>
        <v>Accepted</v>
      </c>
      <c r="Q4585" s="9">
        <v>0</v>
      </c>
      <c r="R4585" s="9">
        <v>0</v>
      </c>
      <c r="S4585" s="5" t="str">
        <f t="shared" si="143"/>
        <v>No</v>
      </c>
      <c r="T4585" s="9">
        <v>1</v>
      </c>
      <c r="U4585" s="11">
        <v>0</v>
      </c>
    </row>
    <row r="4586" spans="1:21" x14ac:dyDescent="0.3">
      <c r="A4586" s="4">
        <v>4585</v>
      </c>
      <c r="B4586" s="5">
        <v>26</v>
      </c>
      <c r="C4586" s="5" t="str" cm="1">
        <f t="array" ref="C4586">_xlfn.IFS(B4586&lt;30, "Young", B4586&lt;50, "Middle Age", TRUE, "Senior")</f>
        <v>Young</v>
      </c>
      <c r="D4586" s="5">
        <v>0</v>
      </c>
      <c r="E4586" s="5">
        <v>49</v>
      </c>
      <c r="F4586" s="5" t="str" cm="1">
        <f t="array" ref="F4586">_xlfn.IFS(E4586&lt;50, "Low Income", E4586&lt;100, "Middle Income", TRUE,"High Income")</f>
        <v>Low Income</v>
      </c>
      <c r="G4586" s="6">
        <v>90089</v>
      </c>
      <c r="H4586" s="5">
        <v>3</v>
      </c>
      <c r="I4586" s="5">
        <v>2.4</v>
      </c>
      <c r="J4586" s="5" t="str" cm="1">
        <f t="array" ref="J4586">_xlfn.IFS(I4586&lt;2,"Low", I4586&lt;5, "Middle", TRUE, "High")</f>
        <v>Middle</v>
      </c>
      <c r="K4586" s="5">
        <v>2</v>
      </c>
      <c r="L4586" s="5" t="str" cm="1">
        <f t="array" ref="L4586">_xlfn.IFS(K4586=1,"undergraduate",K4586=2,"graduate",K4586=3,"professional")</f>
        <v>graduate</v>
      </c>
      <c r="M4586" s="5">
        <v>0</v>
      </c>
      <c r="N4586" s="5" t="str" cm="1">
        <f t="array" ref="N4586">_xlfn.IFS(M4586=0, "No Mortgage", M4586&lt;150, "Low Mortgage", TRUE, "High Mortgage")</f>
        <v>No Mortgage</v>
      </c>
      <c r="O4586" s="5">
        <v>0</v>
      </c>
      <c r="P4586" s="5" t="str">
        <f t="shared" si="142"/>
        <v>Rejected</v>
      </c>
      <c r="Q4586" s="5">
        <v>0</v>
      </c>
      <c r="R4586" s="5">
        <v>0</v>
      </c>
      <c r="S4586" s="5" t="str">
        <f t="shared" si="143"/>
        <v>No</v>
      </c>
      <c r="T4586" s="5">
        <v>0</v>
      </c>
      <c r="U4586" s="7">
        <v>0</v>
      </c>
    </row>
    <row r="4587" spans="1:21" x14ac:dyDescent="0.3">
      <c r="A4587" s="8">
        <v>4586</v>
      </c>
      <c r="B4587" s="9">
        <v>35</v>
      </c>
      <c r="C4587" s="5" t="str" cm="1">
        <f t="array" ref="C4587">_xlfn.IFS(B4587&lt;30, "Young", B4587&lt;50, "Middle Age", TRUE, "Senior")</f>
        <v>Middle Age</v>
      </c>
      <c r="D4587" s="5">
        <v>11</v>
      </c>
      <c r="E4587" s="9">
        <v>180</v>
      </c>
      <c r="F4587" s="5" t="str" cm="1">
        <f t="array" ref="F4587">_xlfn.IFS(E4587&lt;50, "Low Income", E4587&lt;100, "Middle Income", TRUE,"High Income")</f>
        <v>High Income</v>
      </c>
      <c r="G4587" s="10">
        <v>94010</v>
      </c>
      <c r="H4587" s="9">
        <v>1</v>
      </c>
      <c r="I4587" s="9">
        <v>3.6</v>
      </c>
      <c r="J4587" s="5" t="str" cm="1">
        <f t="array" ref="J4587">_xlfn.IFS(I4587&lt;2,"Low", I4587&lt;5, "Middle", TRUE, "High")</f>
        <v>Middle</v>
      </c>
      <c r="K4587" s="9">
        <v>3</v>
      </c>
      <c r="L4587" s="5" t="str" cm="1">
        <f t="array" ref="L4587">_xlfn.IFS(K4587=1,"undergraduate",K4587=2,"graduate",K4587=3,"professional")</f>
        <v>professional</v>
      </c>
      <c r="M4587" s="9">
        <v>571</v>
      </c>
      <c r="N4587" s="5" t="str" cm="1">
        <f t="array" ref="N4587">_xlfn.IFS(M4587=0, "No Mortgage", M4587&lt;150, "Low Mortgage", TRUE, "High Mortgage")</f>
        <v>High Mortgage</v>
      </c>
      <c r="O4587" s="9">
        <v>1</v>
      </c>
      <c r="P4587" s="5" t="str">
        <f t="shared" si="142"/>
        <v>Accepted</v>
      </c>
      <c r="Q4587" s="9">
        <v>0</v>
      </c>
      <c r="R4587" s="9">
        <v>1</v>
      </c>
      <c r="S4587" s="5" t="str">
        <f t="shared" si="143"/>
        <v>Yes</v>
      </c>
      <c r="T4587" s="9">
        <v>1</v>
      </c>
      <c r="U4587" s="11">
        <v>1</v>
      </c>
    </row>
    <row r="4588" spans="1:21" x14ac:dyDescent="0.3">
      <c r="A4588" s="4">
        <v>4587</v>
      </c>
      <c r="B4588" s="5">
        <v>58</v>
      </c>
      <c r="C4588" s="5" t="str" cm="1">
        <f t="array" ref="C4588">_xlfn.IFS(B4588&lt;30, "Young", B4588&lt;50, "Middle Age", TRUE, "Senior")</f>
        <v>Senior</v>
      </c>
      <c r="D4588" s="5">
        <v>32</v>
      </c>
      <c r="E4588" s="5">
        <v>61</v>
      </c>
      <c r="F4588" s="5" t="str" cm="1">
        <f t="array" ref="F4588">_xlfn.IFS(E4588&lt;50, "Low Income", E4588&lt;100, "Middle Income", TRUE,"High Income")</f>
        <v>Middle Income</v>
      </c>
      <c r="G4588" s="6">
        <v>91910</v>
      </c>
      <c r="H4588" s="5">
        <v>3</v>
      </c>
      <c r="I4588" s="5">
        <v>2.2000000000000002</v>
      </c>
      <c r="J4588" s="5" t="str" cm="1">
        <f t="array" ref="J4588">_xlfn.IFS(I4588&lt;2,"Low", I4588&lt;5, "Middle", TRUE, "High")</f>
        <v>Middle</v>
      </c>
      <c r="K4588" s="5">
        <v>3</v>
      </c>
      <c r="L4588" s="5" t="str" cm="1">
        <f t="array" ref="L4588">_xlfn.IFS(K4588=1,"undergraduate",K4588=2,"graduate",K4588=3,"professional")</f>
        <v>professional</v>
      </c>
      <c r="M4588" s="5">
        <v>0</v>
      </c>
      <c r="N4588" s="5" t="str" cm="1">
        <f t="array" ref="N4588">_xlfn.IFS(M4588=0, "No Mortgage", M4588&lt;150, "Low Mortgage", TRUE, "High Mortgage")</f>
        <v>No Mortgage</v>
      </c>
      <c r="O4588" s="5">
        <v>0</v>
      </c>
      <c r="P4588" s="5" t="str">
        <f t="shared" si="142"/>
        <v>Rejected</v>
      </c>
      <c r="Q4588" s="5">
        <v>0</v>
      </c>
      <c r="R4588" s="5">
        <v>0</v>
      </c>
      <c r="S4588" s="5" t="str">
        <f t="shared" si="143"/>
        <v>No</v>
      </c>
      <c r="T4588" s="5">
        <v>1</v>
      </c>
      <c r="U4588" s="7">
        <v>1</v>
      </c>
    </row>
    <row r="4589" spans="1:21" x14ac:dyDescent="0.3">
      <c r="A4589" s="8">
        <v>4588</v>
      </c>
      <c r="B4589" s="9">
        <v>37</v>
      </c>
      <c r="C4589" s="5" t="str" cm="1">
        <f t="array" ref="C4589">_xlfn.IFS(B4589&lt;30, "Young", B4589&lt;50, "Middle Age", TRUE, "Senior")</f>
        <v>Middle Age</v>
      </c>
      <c r="D4589" s="5">
        <v>11</v>
      </c>
      <c r="E4589" s="9">
        <v>59</v>
      </c>
      <c r="F4589" s="5" t="str" cm="1">
        <f t="array" ref="F4589">_xlfn.IFS(E4589&lt;50, "Low Income", E4589&lt;100, "Middle Income", TRUE,"High Income")</f>
        <v>Middle Income</v>
      </c>
      <c r="G4589" s="10">
        <v>94720</v>
      </c>
      <c r="H4589" s="9">
        <v>4</v>
      </c>
      <c r="I4589" s="9">
        <v>0.2</v>
      </c>
      <c r="J4589" s="5" t="str" cm="1">
        <f t="array" ref="J4589">_xlfn.IFS(I4589&lt;2,"Low", I4589&lt;5, "Middle", TRUE, "High")</f>
        <v>Low</v>
      </c>
      <c r="K4589" s="9">
        <v>3</v>
      </c>
      <c r="L4589" s="5" t="str" cm="1">
        <f t="array" ref="L4589">_xlfn.IFS(K4589=1,"undergraduate",K4589=2,"graduate",K4589=3,"professional")</f>
        <v>professional</v>
      </c>
      <c r="M4589" s="9">
        <v>0</v>
      </c>
      <c r="N4589" s="5" t="str" cm="1">
        <f t="array" ref="N4589">_xlfn.IFS(M4589=0, "No Mortgage", M4589&lt;150, "Low Mortgage", TRUE, "High Mortgage")</f>
        <v>No Mortgage</v>
      </c>
      <c r="O4589" s="9">
        <v>0</v>
      </c>
      <c r="P4589" s="5" t="str">
        <f t="shared" si="142"/>
        <v>Rejected</v>
      </c>
      <c r="Q4589" s="9">
        <v>0</v>
      </c>
      <c r="R4589" s="9">
        <v>0</v>
      </c>
      <c r="S4589" s="5" t="str">
        <f t="shared" si="143"/>
        <v>No</v>
      </c>
      <c r="T4589" s="9">
        <v>0</v>
      </c>
      <c r="U4589" s="11">
        <v>0</v>
      </c>
    </row>
    <row r="4590" spans="1:21" x14ac:dyDescent="0.3">
      <c r="A4590" s="4">
        <v>4589</v>
      </c>
      <c r="B4590" s="5">
        <v>35</v>
      </c>
      <c r="C4590" s="5" t="str" cm="1">
        <f t="array" ref="C4590">_xlfn.IFS(B4590&lt;30, "Young", B4590&lt;50, "Middle Age", TRUE, "Senior")</f>
        <v>Middle Age</v>
      </c>
      <c r="D4590" s="5">
        <v>10</v>
      </c>
      <c r="E4590" s="5">
        <v>85</v>
      </c>
      <c r="F4590" s="5" t="str" cm="1">
        <f t="array" ref="F4590">_xlfn.IFS(E4590&lt;50, "Low Income", E4590&lt;100, "Middle Income", TRUE,"High Income")</f>
        <v>Middle Income</v>
      </c>
      <c r="G4590" s="6">
        <v>95351</v>
      </c>
      <c r="H4590" s="5">
        <v>4</v>
      </c>
      <c r="I4590" s="5">
        <v>2.1</v>
      </c>
      <c r="J4590" s="5" t="str" cm="1">
        <f t="array" ref="J4590">_xlfn.IFS(I4590&lt;2,"Low", I4590&lt;5, "Middle", TRUE, "High")</f>
        <v>Middle</v>
      </c>
      <c r="K4590" s="5">
        <v>3</v>
      </c>
      <c r="L4590" s="5" t="str" cm="1">
        <f t="array" ref="L4590">_xlfn.IFS(K4590=1,"undergraduate",K4590=2,"graduate",K4590=3,"professional")</f>
        <v>professional</v>
      </c>
      <c r="M4590" s="5">
        <v>0</v>
      </c>
      <c r="N4590" s="5" t="str" cm="1">
        <f t="array" ref="N4590">_xlfn.IFS(M4590=0, "No Mortgage", M4590&lt;150, "Low Mortgage", TRUE, "High Mortgage")</f>
        <v>No Mortgage</v>
      </c>
      <c r="O4590" s="5">
        <v>0</v>
      </c>
      <c r="P4590" s="5" t="str">
        <f t="shared" si="142"/>
        <v>Rejected</v>
      </c>
      <c r="Q4590" s="5">
        <v>0</v>
      </c>
      <c r="R4590" s="5">
        <v>0</v>
      </c>
      <c r="S4590" s="5" t="str">
        <f t="shared" si="143"/>
        <v>No</v>
      </c>
      <c r="T4590" s="5">
        <v>0</v>
      </c>
      <c r="U4590" s="7">
        <v>1</v>
      </c>
    </row>
    <row r="4591" spans="1:21" x14ac:dyDescent="0.3">
      <c r="A4591" s="8">
        <v>4590</v>
      </c>
      <c r="B4591" s="9">
        <v>31</v>
      </c>
      <c r="C4591" s="5" t="str" cm="1">
        <f t="array" ref="C4591">_xlfn.IFS(B4591&lt;30, "Young", B4591&lt;50, "Middle Age", TRUE, "Senior")</f>
        <v>Middle Age</v>
      </c>
      <c r="D4591" s="5">
        <v>7</v>
      </c>
      <c r="E4591" s="9">
        <v>13</v>
      </c>
      <c r="F4591" s="5" t="str" cm="1">
        <f t="array" ref="F4591">_xlfn.IFS(E4591&lt;50, "Low Income", E4591&lt;100, "Middle Income", TRUE,"High Income")</f>
        <v>Low Income</v>
      </c>
      <c r="G4591" s="10">
        <v>93727</v>
      </c>
      <c r="H4591" s="9">
        <v>1</v>
      </c>
      <c r="I4591" s="9">
        <v>0.5</v>
      </c>
      <c r="J4591" s="5" t="str" cm="1">
        <f t="array" ref="J4591">_xlfn.IFS(I4591&lt;2,"Low", I4591&lt;5, "Middle", TRUE, "High")</f>
        <v>Low</v>
      </c>
      <c r="K4591" s="9">
        <v>3</v>
      </c>
      <c r="L4591" s="5" t="str" cm="1">
        <f t="array" ref="L4591">_xlfn.IFS(K4591=1,"undergraduate",K4591=2,"graduate",K4591=3,"professional")</f>
        <v>professional</v>
      </c>
      <c r="M4591" s="9">
        <v>0</v>
      </c>
      <c r="N4591" s="5" t="str" cm="1">
        <f t="array" ref="N4591">_xlfn.IFS(M4591=0, "No Mortgage", M4591&lt;150, "Low Mortgage", TRUE, "High Mortgage")</f>
        <v>No Mortgage</v>
      </c>
      <c r="O4591" s="9">
        <v>0</v>
      </c>
      <c r="P4591" s="5" t="str">
        <f t="shared" si="142"/>
        <v>Rejected</v>
      </c>
      <c r="Q4591" s="9">
        <v>0</v>
      </c>
      <c r="R4591" s="9">
        <v>0</v>
      </c>
      <c r="S4591" s="5" t="str">
        <f t="shared" si="143"/>
        <v>No</v>
      </c>
      <c r="T4591" s="9">
        <v>1</v>
      </c>
      <c r="U4591" s="11">
        <v>0</v>
      </c>
    </row>
    <row r="4592" spans="1:21" x14ac:dyDescent="0.3">
      <c r="A4592" s="4">
        <v>4591</v>
      </c>
      <c r="B4592" s="5">
        <v>58</v>
      </c>
      <c r="C4592" s="5" t="str" cm="1">
        <f t="array" ref="C4592">_xlfn.IFS(B4592&lt;30, "Young", B4592&lt;50, "Middle Age", TRUE, "Senior")</f>
        <v>Senior</v>
      </c>
      <c r="D4592" s="5">
        <v>34</v>
      </c>
      <c r="E4592" s="5">
        <v>151</v>
      </c>
      <c r="F4592" s="5" t="str" cm="1">
        <f t="array" ref="F4592">_xlfn.IFS(E4592&lt;50, "Low Income", E4592&lt;100, "Middle Income", TRUE,"High Income")</f>
        <v>High Income</v>
      </c>
      <c r="G4592" s="6">
        <v>94022</v>
      </c>
      <c r="H4592" s="5">
        <v>3</v>
      </c>
      <c r="I4592" s="5">
        <v>0.6</v>
      </c>
      <c r="J4592" s="5" t="str" cm="1">
        <f t="array" ref="J4592">_xlfn.IFS(I4592&lt;2,"Low", I4592&lt;5, "Middle", TRUE, "High")</f>
        <v>Low</v>
      </c>
      <c r="K4592" s="5">
        <v>2</v>
      </c>
      <c r="L4592" s="5" t="str" cm="1">
        <f t="array" ref="L4592">_xlfn.IFS(K4592=1,"undergraduate",K4592=2,"graduate",K4592=3,"professional")</f>
        <v>graduate</v>
      </c>
      <c r="M4592" s="5">
        <v>0</v>
      </c>
      <c r="N4592" s="5" t="str" cm="1">
        <f t="array" ref="N4592">_xlfn.IFS(M4592=0, "No Mortgage", M4592&lt;150, "Low Mortgage", TRUE, "High Mortgage")</f>
        <v>No Mortgage</v>
      </c>
      <c r="O4592" s="5">
        <v>1</v>
      </c>
      <c r="P4592" s="5" t="str">
        <f t="shared" si="142"/>
        <v>Accepted</v>
      </c>
      <c r="Q4592" s="5">
        <v>0</v>
      </c>
      <c r="R4592" s="5">
        <v>0</v>
      </c>
      <c r="S4592" s="5" t="str">
        <f t="shared" si="143"/>
        <v>No</v>
      </c>
      <c r="T4592" s="5">
        <v>0</v>
      </c>
      <c r="U4592" s="7">
        <v>0</v>
      </c>
    </row>
    <row r="4593" spans="1:21" x14ac:dyDescent="0.3">
      <c r="A4593" s="8">
        <v>4592</v>
      </c>
      <c r="B4593" s="9">
        <v>43</v>
      </c>
      <c r="C4593" s="5" t="str" cm="1">
        <f t="array" ref="C4593">_xlfn.IFS(B4593&lt;30, "Young", B4593&lt;50, "Middle Age", TRUE, "Senior")</f>
        <v>Middle Age</v>
      </c>
      <c r="D4593" s="5">
        <v>16</v>
      </c>
      <c r="E4593" s="9">
        <v>44</v>
      </c>
      <c r="F4593" s="5" t="str" cm="1">
        <f t="array" ref="F4593">_xlfn.IFS(E4593&lt;50, "Low Income", E4593&lt;100, "Middle Income", TRUE,"High Income")</f>
        <v>Low Income</v>
      </c>
      <c r="G4593" s="10">
        <v>94577</v>
      </c>
      <c r="H4593" s="9">
        <v>3</v>
      </c>
      <c r="I4593" s="9">
        <v>1</v>
      </c>
      <c r="J4593" s="5" t="str" cm="1">
        <f t="array" ref="J4593">_xlfn.IFS(I4593&lt;2,"Low", I4593&lt;5, "Middle", TRUE, "High")</f>
        <v>Low</v>
      </c>
      <c r="K4593" s="9">
        <v>2</v>
      </c>
      <c r="L4593" s="5" t="str" cm="1">
        <f t="array" ref="L4593">_xlfn.IFS(K4593=1,"undergraduate",K4593=2,"graduate",K4593=3,"professional")</f>
        <v>graduate</v>
      </c>
      <c r="M4593" s="9">
        <v>0</v>
      </c>
      <c r="N4593" s="5" t="str" cm="1">
        <f t="array" ref="N4593">_xlfn.IFS(M4593=0, "No Mortgage", M4593&lt;150, "Low Mortgage", TRUE, "High Mortgage")</f>
        <v>No Mortgage</v>
      </c>
      <c r="O4593" s="9">
        <v>0</v>
      </c>
      <c r="P4593" s="5" t="str">
        <f t="shared" si="142"/>
        <v>Rejected</v>
      </c>
      <c r="Q4593" s="9">
        <v>0</v>
      </c>
      <c r="R4593" s="9">
        <v>0</v>
      </c>
      <c r="S4593" s="5" t="str">
        <f t="shared" si="143"/>
        <v>No</v>
      </c>
      <c r="T4593" s="9">
        <v>1</v>
      </c>
      <c r="U4593" s="11">
        <v>0</v>
      </c>
    </row>
    <row r="4594" spans="1:21" x14ac:dyDescent="0.3">
      <c r="A4594" s="4">
        <v>4593</v>
      </c>
      <c r="B4594" s="5">
        <v>43</v>
      </c>
      <c r="C4594" s="5" t="str" cm="1">
        <f t="array" ref="C4594">_xlfn.IFS(B4594&lt;30, "Young", B4594&lt;50, "Middle Age", TRUE, "Senior")</f>
        <v>Middle Age</v>
      </c>
      <c r="D4594" s="5">
        <v>18</v>
      </c>
      <c r="E4594" s="5">
        <v>53</v>
      </c>
      <c r="F4594" s="5" t="str" cm="1">
        <f t="array" ref="F4594">_xlfn.IFS(E4594&lt;50, "Low Income", E4594&lt;100, "Middle Income", TRUE,"High Income")</f>
        <v>Middle Income</v>
      </c>
      <c r="G4594" s="6">
        <v>92115</v>
      </c>
      <c r="H4594" s="5">
        <v>3</v>
      </c>
      <c r="I4594" s="5">
        <v>0.8</v>
      </c>
      <c r="J4594" s="5" t="str" cm="1">
        <f t="array" ref="J4594">_xlfn.IFS(I4594&lt;2,"Low", I4594&lt;5, "Middle", TRUE, "High")</f>
        <v>Low</v>
      </c>
      <c r="K4594" s="5">
        <v>3</v>
      </c>
      <c r="L4594" s="5" t="str" cm="1">
        <f t="array" ref="L4594">_xlfn.IFS(K4594=1,"undergraduate",K4594=2,"graduate",K4594=3,"professional")</f>
        <v>professional</v>
      </c>
      <c r="M4594" s="5">
        <v>154</v>
      </c>
      <c r="N4594" s="5" t="str" cm="1">
        <f t="array" ref="N4594">_xlfn.IFS(M4594=0, "No Mortgage", M4594&lt;150, "Low Mortgage", TRUE, "High Mortgage")</f>
        <v>High Mortgage</v>
      </c>
      <c r="O4594" s="5">
        <v>0</v>
      </c>
      <c r="P4594" s="5" t="str">
        <f t="shared" si="142"/>
        <v>Rejected</v>
      </c>
      <c r="Q4594" s="5">
        <v>0</v>
      </c>
      <c r="R4594" s="5">
        <v>0</v>
      </c>
      <c r="S4594" s="5" t="str">
        <f t="shared" si="143"/>
        <v>No</v>
      </c>
      <c r="T4594" s="5">
        <v>0</v>
      </c>
      <c r="U4594" s="7">
        <v>0</v>
      </c>
    </row>
    <row r="4595" spans="1:21" x14ac:dyDescent="0.3">
      <c r="A4595" s="8">
        <v>4594</v>
      </c>
      <c r="B4595" s="9">
        <v>54</v>
      </c>
      <c r="C4595" s="5" t="str" cm="1">
        <f t="array" ref="C4595">_xlfn.IFS(B4595&lt;30, "Young", B4595&lt;50, "Middle Age", TRUE, "Senior")</f>
        <v>Senior</v>
      </c>
      <c r="D4595" s="5">
        <v>30</v>
      </c>
      <c r="E4595" s="9">
        <v>133</v>
      </c>
      <c r="F4595" s="5" t="str" cm="1">
        <f t="array" ref="F4595">_xlfn.IFS(E4595&lt;50, "Low Income", E4595&lt;100, "Middle Income", TRUE,"High Income")</f>
        <v>High Income</v>
      </c>
      <c r="G4595" s="10">
        <v>95747</v>
      </c>
      <c r="H4595" s="9">
        <v>1</v>
      </c>
      <c r="I4595" s="9">
        <v>5</v>
      </c>
      <c r="J4595" s="5" t="str" cm="1">
        <f t="array" ref="J4595">_xlfn.IFS(I4595&lt;2,"Low", I4595&lt;5, "Middle", TRUE, "High")</f>
        <v>High</v>
      </c>
      <c r="K4595" s="9">
        <v>2</v>
      </c>
      <c r="L4595" s="5" t="str" cm="1">
        <f t="array" ref="L4595">_xlfn.IFS(K4595=1,"undergraduate",K4595=2,"graduate",K4595=3,"professional")</f>
        <v>graduate</v>
      </c>
      <c r="M4595" s="9">
        <v>0</v>
      </c>
      <c r="N4595" s="5" t="str" cm="1">
        <f t="array" ref="N4595">_xlfn.IFS(M4595=0, "No Mortgage", M4595&lt;150, "Low Mortgage", TRUE, "High Mortgage")</f>
        <v>No Mortgage</v>
      </c>
      <c r="O4595" s="9">
        <v>1</v>
      </c>
      <c r="P4595" s="5" t="str">
        <f t="shared" si="142"/>
        <v>Accepted</v>
      </c>
      <c r="Q4595" s="9">
        <v>0</v>
      </c>
      <c r="R4595" s="9">
        <v>0</v>
      </c>
      <c r="S4595" s="5" t="str">
        <f t="shared" si="143"/>
        <v>No</v>
      </c>
      <c r="T4595" s="9">
        <v>0</v>
      </c>
      <c r="U4595" s="11">
        <v>1</v>
      </c>
    </row>
    <row r="4596" spans="1:21" x14ac:dyDescent="0.3">
      <c r="A4596" s="4">
        <v>4595</v>
      </c>
      <c r="B4596" s="5">
        <v>53</v>
      </c>
      <c r="C4596" s="5" t="str" cm="1">
        <f t="array" ref="C4596">_xlfn.IFS(B4596&lt;30, "Young", B4596&lt;50, "Middle Age", TRUE, "Senior")</f>
        <v>Senior</v>
      </c>
      <c r="D4596" s="5">
        <v>27</v>
      </c>
      <c r="E4596" s="5">
        <v>31</v>
      </c>
      <c r="F4596" s="5" t="str" cm="1">
        <f t="array" ref="F4596">_xlfn.IFS(E4596&lt;50, "Low Income", E4596&lt;100, "Middle Income", TRUE,"High Income")</f>
        <v>Low Income</v>
      </c>
      <c r="G4596" s="6">
        <v>91320</v>
      </c>
      <c r="H4596" s="5">
        <v>3</v>
      </c>
      <c r="I4596" s="5">
        <v>0.9</v>
      </c>
      <c r="J4596" s="5" t="str" cm="1">
        <f t="array" ref="J4596">_xlfn.IFS(I4596&lt;2,"Low", I4596&lt;5, "Middle", TRUE, "High")</f>
        <v>Low</v>
      </c>
      <c r="K4596" s="5">
        <v>3</v>
      </c>
      <c r="L4596" s="5" t="str" cm="1">
        <f t="array" ref="L4596">_xlfn.IFS(K4596=1,"undergraduate",K4596=2,"graduate",K4596=3,"professional")</f>
        <v>professional</v>
      </c>
      <c r="M4596" s="5">
        <v>78</v>
      </c>
      <c r="N4596" s="5" t="str" cm="1">
        <f t="array" ref="N4596">_xlfn.IFS(M4596=0, "No Mortgage", M4596&lt;150, "Low Mortgage", TRUE, "High Mortgage")</f>
        <v>Low Mortgage</v>
      </c>
      <c r="O4596" s="5">
        <v>0</v>
      </c>
      <c r="P4596" s="5" t="str">
        <f t="shared" si="142"/>
        <v>Rejected</v>
      </c>
      <c r="Q4596" s="5">
        <v>0</v>
      </c>
      <c r="R4596" s="5">
        <v>0</v>
      </c>
      <c r="S4596" s="5" t="str">
        <f t="shared" si="143"/>
        <v>No</v>
      </c>
      <c r="T4596" s="5">
        <v>1</v>
      </c>
      <c r="U4596" s="7">
        <v>0</v>
      </c>
    </row>
    <row r="4597" spans="1:21" x14ac:dyDescent="0.3">
      <c r="A4597" s="8">
        <v>4596</v>
      </c>
      <c r="B4597" s="9">
        <v>32</v>
      </c>
      <c r="C4597" s="5" t="str" cm="1">
        <f t="array" ref="C4597">_xlfn.IFS(B4597&lt;30, "Young", B4597&lt;50, "Middle Age", TRUE, "Senior")</f>
        <v>Middle Age</v>
      </c>
      <c r="D4597" s="5">
        <v>7</v>
      </c>
      <c r="E4597" s="9">
        <v>101</v>
      </c>
      <c r="F4597" s="5" t="str" cm="1">
        <f t="array" ref="F4597">_xlfn.IFS(E4597&lt;50, "Low Income", E4597&lt;100, "Middle Income", TRUE,"High Income")</f>
        <v>High Income</v>
      </c>
      <c r="G4597" s="10">
        <v>90232</v>
      </c>
      <c r="H4597" s="9">
        <v>4</v>
      </c>
      <c r="I4597" s="9">
        <v>2.2000000000000002</v>
      </c>
      <c r="J4597" s="5" t="str" cm="1">
        <f t="array" ref="J4597">_xlfn.IFS(I4597&lt;2,"Low", I4597&lt;5, "Middle", TRUE, "High")</f>
        <v>Middle</v>
      </c>
      <c r="K4597" s="9">
        <v>2</v>
      </c>
      <c r="L4597" s="5" t="str" cm="1">
        <f t="array" ref="L4597">_xlfn.IFS(K4597=1,"undergraduate",K4597=2,"graduate",K4597=3,"professional")</f>
        <v>graduate</v>
      </c>
      <c r="M4597" s="9">
        <v>0</v>
      </c>
      <c r="N4597" s="5" t="str" cm="1">
        <f t="array" ref="N4597">_xlfn.IFS(M4597=0, "No Mortgage", M4597&lt;150, "Low Mortgage", TRUE, "High Mortgage")</f>
        <v>No Mortgage</v>
      </c>
      <c r="O4597" s="9">
        <v>0</v>
      </c>
      <c r="P4597" s="5" t="str">
        <f t="shared" si="142"/>
        <v>Rejected</v>
      </c>
      <c r="Q4597" s="9">
        <v>0</v>
      </c>
      <c r="R4597" s="9">
        <v>0</v>
      </c>
      <c r="S4597" s="5" t="str">
        <f t="shared" si="143"/>
        <v>No</v>
      </c>
      <c r="T4597" s="9">
        <v>1</v>
      </c>
      <c r="U4597" s="11">
        <v>0</v>
      </c>
    </row>
    <row r="4598" spans="1:21" x14ac:dyDescent="0.3">
      <c r="A4598" s="4">
        <v>4597</v>
      </c>
      <c r="B4598" s="5">
        <v>37</v>
      </c>
      <c r="C4598" s="5" t="str" cm="1">
        <f t="array" ref="C4598">_xlfn.IFS(B4598&lt;30, "Young", B4598&lt;50, "Middle Age", TRUE, "Senior")</f>
        <v>Middle Age</v>
      </c>
      <c r="D4598" s="5">
        <v>13</v>
      </c>
      <c r="E4598" s="5">
        <v>61</v>
      </c>
      <c r="F4598" s="5" t="str" cm="1">
        <f t="array" ref="F4598">_xlfn.IFS(E4598&lt;50, "Low Income", E4598&lt;100, "Middle Income", TRUE,"High Income")</f>
        <v>Middle Income</v>
      </c>
      <c r="G4598" s="6">
        <v>95131</v>
      </c>
      <c r="H4598" s="5">
        <v>3</v>
      </c>
      <c r="I4598" s="5">
        <v>2.8</v>
      </c>
      <c r="J4598" s="5" t="str" cm="1">
        <f t="array" ref="J4598">_xlfn.IFS(I4598&lt;2,"Low", I4598&lt;5, "Middle", TRUE, "High")</f>
        <v>Middle</v>
      </c>
      <c r="K4598" s="5">
        <v>1</v>
      </c>
      <c r="L4598" s="5" t="str" cm="1">
        <f t="array" ref="L4598">_xlfn.IFS(K4598=1,"undergraduate",K4598=2,"graduate",K4598=3,"professional")</f>
        <v>undergraduate</v>
      </c>
      <c r="M4598" s="5">
        <v>0</v>
      </c>
      <c r="N4598" s="5" t="str" cm="1">
        <f t="array" ref="N4598">_xlfn.IFS(M4598=0, "No Mortgage", M4598&lt;150, "Low Mortgage", TRUE, "High Mortgage")</f>
        <v>No Mortgage</v>
      </c>
      <c r="O4598" s="5">
        <v>0</v>
      </c>
      <c r="P4598" s="5" t="str">
        <f t="shared" si="142"/>
        <v>Rejected</v>
      </c>
      <c r="Q4598" s="5">
        <v>0</v>
      </c>
      <c r="R4598" s="5">
        <v>0</v>
      </c>
      <c r="S4598" s="5" t="str">
        <f t="shared" si="143"/>
        <v>No</v>
      </c>
      <c r="T4598" s="5">
        <v>0</v>
      </c>
      <c r="U4598" s="7">
        <v>0</v>
      </c>
    </row>
    <row r="4599" spans="1:21" x14ac:dyDescent="0.3">
      <c r="A4599" s="8">
        <v>4598</v>
      </c>
      <c r="B4599" s="9">
        <v>34</v>
      </c>
      <c r="C4599" s="5" t="str" cm="1">
        <f t="array" ref="C4599">_xlfn.IFS(B4599&lt;30, "Young", B4599&lt;50, "Middle Age", TRUE, "Senior")</f>
        <v>Middle Age</v>
      </c>
      <c r="D4599" s="5">
        <v>10</v>
      </c>
      <c r="E4599" s="9">
        <v>68</v>
      </c>
      <c r="F4599" s="5" t="str" cm="1">
        <f t="array" ref="F4599">_xlfn.IFS(E4599&lt;50, "Low Income", E4599&lt;100, "Middle Income", TRUE,"High Income")</f>
        <v>Middle Income</v>
      </c>
      <c r="G4599" s="10">
        <v>90095</v>
      </c>
      <c r="H4599" s="9">
        <v>3</v>
      </c>
      <c r="I4599" s="9">
        <v>2.6</v>
      </c>
      <c r="J4599" s="5" t="str" cm="1">
        <f t="array" ref="J4599">_xlfn.IFS(I4599&lt;2,"Low", I4599&lt;5, "Middle", TRUE, "High")</f>
        <v>Middle</v>
      </c>
      <c r="K4599" s="9">
        <v>2</v>
      </c>
      <c r="L4599" s="5" t="str" cm="1">
        <f t="array" ref="L4599">_xlfn.IFS(K4599=1,"undergraduate",K4599=2,"graduate",K4599=3,"professional")</f>
        <v>graduate</v>
      </c>
      <c r="M4599" s="9">
        <v>0</v>
      </c>
      <c r="N4599" s="5" t="str" cm="1">
        <f t="array" ref="N4599">_xlfn.IFS(M4599=0, "No Mortgage", M4599&lt;150, "Low Mortgage", TRUE, "High Mortgage")</f>
        <v>No Mortgage</v>
      </c>
      <c r="O4599" s="9">
        <v>0</v>
      </c>
      <c r="P4599" s="5" t="str">
        <f t="shared" si="142"/>
        <v>Rejected</v>
      </c>
      <c r="Q4599" s="9">
        <v>0</v>
      </c>
      <c r="R4599" s="9">
        <v>0</v>
      </c>
      <c r="S4599" s="5" t="str">
        <f t="shared" si="143"/>
        <v>No</v>
      </c>
      <c r="T4599" s="9">
        <v>0</v>
      </c>
      <c r="U4599" s="11">
        <v>0</v>
      </c>
    </row>
    <row r="4600" spans="1:21" x14ac:dyDescent="0.3">
      <c r="A4600" s="4">
        <v>4599</v>
      </c>
      <c r="B4600" s="5">
        <v>51</v>
      </c>
      <c r="C4600" s="5" t="str" cm="1">
        <f t="array" ref="C4600">_xlfn.IFS(B4600&lt;30, "Young", B4600&lt;50, "Middle Age", TRUE, "Senior")</f>
        <v>Senior</v>
      </c>
      <c r="D4600" s="5">
        <v>26</v>
      </c>
      <c r="E4600" s="5">
        <v>21</v>
      </c>
      <c r="F4600" s="5" t="str" cm="1">
        <f t="array" ref="F4600">_xlfn.IFS(E4600&lt;50, "Low Income", E4600&lt;100, "Middle Income", TRUE,"High Income")</f>
        <v>Low Income</v>
      </c>
      <c r="G4600" s="6">
        <v>94143</v>
      </c>
      <c r="H4600" s="5">
        <v>4</v>
      </c>
      <c r="I4600" s="5">
        <v>0.8</v>
      </c>
      <c r="J4600" s="5" t="str" cm="1">
        <f t="array" ref="J4600">_xlfn.IFS(I4600&lt;2,"Low", I4600&lt;5, "Middle", TRUE, "High")</f>
        <v>Low</v>
      </c>
      <c r="K4600" s="5">
        <v>1</v>
      </c>
      <c r="L4600" s="5" t="str" cm="1">
        <f t="array" ref="L4600">_xlfn.IFS(K4600=1,"undergraduate",K4600=2,"graduate",K4600=3,"professional")</f>
        <v>undergraduate</v>
      </c>
      <c r="M4600" s="5">
        <v>0</v>
      </c>
      <c r="N4600" s="5" t="str" cm="1">
        <f t="array" ref="N4600">_xlfn.IFS(M4600=0, "No Mortgage", M4600&lt;150, "Low Mortgage", TRUE, "High Mortgage")</f>
        <v>No Mortgage</v>
      </c>
      <c r="O4600" s="5">
        <v>0</v>
      </c>
      <c r="P4600" s="5" t="str">
        <f t="shared" si="142"/>
        <v>Rejected</v>
      </c>
      <c r="Q4600" s="5">
        <v>0</v>
      </c>
      <c r="R4600" s="5">
        <v>0</v>
      </c>
      <c r="S4600" s="5" t="str">
        <f t="shared" si="143"/>
        <v>No</v>
      </c>
      <c r="T4600" s="5">
        <v>1</v>
      </c>
      <c r="U4600" s="7">
        <v>0</v>
      </c>
    </row>
    <row r="4601" spans="1:21" x14ac:dyDescent="0.3">
      <c r="A4601" s="8">
        <v>4600</v>
      </c>
      <c r="B4601" s="9">
        <v>49</v>
      </c>
      <c r="C4601" s="5" t="str" cm="1">
        <f t="array" ref="C4601">_xlfn.IFS(B4601&lt;30, "Young", B4601&lt;50, "Middle Age", TRUE, "Senior")</f>
        <v>Middle Age</v>
      </c>
      <c r="D4601" s="5">
        <v>25</v>
      </c>
      <c r="E4601" s="9">
        <v>149</v>
      </c>
      <c r="F4601" s="5" t="str" cm="1">
        <f t="array" ref="F4601">_xlfn.IFS(E4601&lt;50, "Low Income", E4601&lt;100, "Middle Income", TRUE,"High Income")</f>
        <v>High Income</v>
      </c>
      <c r="G4601" s="10">
        <v>90024</v>
      </c>
      <c r="H4601" s="9">
        <v>2</v>
      </c>
      <c r="I4601" s="9">
        <v>0.4</v>
      </c>
      <c r="J4601" s="5" t="str" cm="1">
        <f t="array" ref="J4601">_xlfn.IFS(I4601&lt;2,"Low", I4601&lt;5, "Middle", TRUE, "High")</f>
        <v>Low</v>
      </c>
      <c r="K4601" s="9">
        <v>1</v>
      </c>
      <c r="L4601" s="5" t="str" cm="1">
        <f t="array" ref="L4601">_xlfn.IFS(K4601=1,"undergraduate",K4601=2,"graduate",K4601=3,"professional")</f>
        <v>undergraduate</v>
      </c>
      <c r="M4601" s="9">
        <v>0</v>
      </c>
      <c r="N4601" s="5" t="str" cm="1">
        <f t="array" ref="N4601">_xlfn.IFS(M4601=0, "No Mortgage", M4601&lt;150, "Low Mortgage", TRUE, "High Mortgage")</f>
        <v>No Mortgage</v>
      </c>
      <c r="O4601" s="9">
        <v>0</v>
      </c>
      <c r="P4601" s="5" t="str">
        <f t="shared" si="142"/>
        <v>Rejected</v>
      </c>
      <c r="Q4601" s="9">
        <v>0</v>
      </c>
      <c r="R4601" s="9">
        <v>0</v>
      </c>
      <c r="S4601" s="5" t="str">
        <f t="shared" si="143"/>
        <v>No</v>
      </c>
      <c r="T4601" s="9">
        <v>1</v>
      </c>
      <c r="U4601" s="11">
        <v>0</v>
      </c>
    </row>
    <row r="4602" spans="1:21" x14ac:dyDescent="0.3">
      <c r="A4602" s="4">
        <v>4601</v>
      </c>
      <c r="B4602" s="5">
        <v>54</v>
      </c>
      <c r="C4602" s="5" t="str" cm="1">
        <f t="array" ref="C4602">_xlfn.IFS(B4602&lt;30, "Young", B4602&lt;50, "Middle Age", TRUE, "Senior")</f>
        <v>Senior</v>
      </c>
      <c r="D4602" s="5">
        <v>24</v>
      </c>
      <c r="E4602" s="5">
        <v>75</v>
      </c>
      <c r="F4602" s="5" t="str" cm="1">
        <f t="array" ref="F4602">_xlfn.IFS(E4602&lt;50, "Low Income", E4602&lt;100, "Middle Income", TRUE,"High Income")</f>
        <v>Middle Income</v>
      </c>
      <c r="G4602" s="6">
        <v>93555</v>
      </c>
      <c r="H4602" s="5">
        <v>1</v>
      </c>
      <c r="I4602" s="5">
        <v>1.4</v>
      </c>
      <c r="J4602" s="5" t="str" cm="1">
        <f t="array" ref="J4602">_xlfn.IFS(I4602&lt;2,"Low", I4602&lt;5, "Middle", TRUE, "High")</f>
        <v>Low</v>
      </c>
      <c r="K4602" s="5">
        <v>3</v>
      </c>
      <c r="L4602" s="5" t="str" cm="1">
        <f t="array" ref="L4602">_xlfn.IFS(K4602=1,"undergraduate",K4602=2,"graduate",K4602=3,"professional")</f>
        <v>professional</v>
      </c>
      <c r="M4602" s="5">
        <v>0</v>
      </c>
      <c r="N4602" s="5" t="str" cm="1">
        <f t="array" ref="N4602">_xlfn.IFS(M4602=0, "No Mortgage", M4602&lt;150, "Low Mortgage", TRUE, "High Mortgage")</f>
        <v>No Mortgage</v>
      </c>
      <c r="O4602" s="5">
        <v>0</v>
      </c>
      <c r="P4602" s="5" t="str">
        <f t="shared" si="142"/>
        <v>Rejected</v>
      </c>
      <c r="Q4602" s="5">
        <v>0</v>
      </c>
      <c r="R4602" s="5">
        <v>0</v>
      </c>
      <c r="S4602" s="5" t="str">
        <f t="shared" si="143"/>
        <v>No</v>
      </c>
      <c r="T4602" s="5">
        <v>0</v>
      </c>
      <c r="U4602" s="7">
        <v>0</v>
      </c>
    </row>
    <row r="4603" spans="1:21" x14ac:dyDescent="0.3">
      <c r="A4603" s="8">
        <v>4602</v>
      </c>
      <c r="B4603" s="9">
        <v>37</v>
      </c>
      <c r="C4603" s="5" t="str" cm="1">
        <f t="array" ref="C4603">_xlfn.IFS(B4603&lt;30, "Young", B4603&lt;50, "Middle Age", TRUE, "Senior")</f>
        <v>Middle Age</v>
      </c>
      <c r="D4603" s="5">
        <v>12</v>
      </c>
      <c r="E4603" s="9">
        <v>55</v>
      </c>
      <c r="F4603" s="5" t="str" cm="1">
        <f t="array" ref="F4603">_xlfn.IFS(E4603&lt;50, "Low Income", E4603&lt;100, "Middle Income", TRUE,"High Income")</f>
        <v>Middle Income</v>
      </c>
      <c r="G4603" s="10">
        <v>95630</v>
      </c>
      <c r="H4603" s="9">
        <v>1</v>
      </c>
      <c r="I4603" s="9">
        <v>2.5</v>
      </c>
      <c r="J4603" s="5" t="str" cm="1">
        <f t="array" ref="J4603">_xlfn.IFS(I4603&lt;2,"Low", I4603&lt;5, "Middle", TRUE, "High")</f>
        <v>Middle</v>
      </c>
      <c r="K4603" s="9">
        <v>3</v>
      </c>
      <c r="L4603" s="5" t="str" cm="1">
        <f t="array" ref="L4603">_xlfn.IFS(K4603=1,"undergraduate",K4603=2,"graduate",K4603=3,"professional")</f>
        <v>professional</v>
      </c>
      <c r="M4603" s="9">
        <v>0</v>
      </c>
      <c r="N4603" s="5" t="str" cm="1">
        <f t="array" ref="N4603">_xlfn.IFS(M4603=0, "No Mortgage", M4603&lt;150, "Low Mortgage", TRUE, "High Mortgage")</f>
        <v>No Mortgage</v>
      </c>
      <c r="O4603" s="9">
        <v>0</v>
      </c>
      <c r="P4603" s="5" t="str">
        <f t="shared" si="142"/>
        <v>Rejected</v>
      </c>
      <c r="Q4603" s="9">
        <v>0</v>
      </c>
      <c r="R4603" s="9">
        <v>0</v>
      </c>
      <c r="S4603" s="5" t="str">
        <f t="shared" si="143"/>
        <v>No</v>
      </c>
      <c r="T4603" s="9">
        <v>1</v>
      </c>
      <c r="U4603" s="11">
        <v>0</v>
      </c>
    </row>
    <row r="4604" spans="1:21" x14ac:dyDescent="0.3">
      <c r="A4604" s="4">
        <v>4603</v>
      </c>
      <c r="B4604" s="5">
        <v>57</v>
      </c>
      <c r="C4604" s="5" t="str" cm="1">
        <f t="array" ref="C4604">_xlfn.IFS(B4604&lt;30, "Young", B4604&lt;50, "Middle Age", TRUE, "Senior")</f>
        <v>Senior</v>
      </c>
      <c r="D4604" s="5">
        <v>32</v>
      </c>
      <c r="E4604" s="5">
        <v>81</v>
      </c>
      <c r="F4604" s="5" t="str" cm="1">
        <f t="array" ref="F4604">_xlfn.IFS(E4604&lt;50, "Low Income", E4604&lt;100, "Middle Income", TRUE,"High Income")</f>
        <v>Middle Income</v>
      </c>
      <c r="G4604" s="6">
        <v>94305</v>
      </c>
      <c r="H4604" s="5">
        <v>2</v>
      </c>
      <c r="I4604" s="5">
        <v>3.7</v>
      </c>
      <c r="J4604" s="5" t="str" cm="1">
        <f t="array" ref="J4604">_xlfn.IFS(I4604&lt;2,"Low", I4604&lt;5, "Middle", TRUE, "High")</f>
        <v>Middle</v>
      </c>
      <c r="K4604" s="5">
        <v>1</v>
      </c>
      <c r="L4604" s="5" t="str" cm="1">
        <f t="array" ref="L4604">_xlfn.IFS(K4604=1,"undergraduate",K4604=2,"graduate",K4604=3,"professional")</f>
        <v>undergraduate</v>
      </c>
      <c r="M4604" s="5">
        <v>226</v>
      </c>
      <c r="N4604" s="5" t="str" cm="1">
        <f t="array" ref="N4604">_xlfn.IFS(M4604=0, "No Mortgage", M4604&lt;150, "Low Mortgage", TRUE, "High Mortgage")</f>
        <v>High Mortgage</v>
      </c>
      <c r="O4604" s="5">
        <v>0</v>
      </c>
      <c r="P4604" s="5" t="str">
        <f t="shared" si="142"/>
        <v>Rejected</v>
      </c>
      <c r="Q4604" s="5">
        <v>0</v>
      </c>
      <c r="R4604" s="5">
        <v>0</v>
      </c>
      <c r="S4604" s="5" t="str">
        <f t="shared" si="143"/>
        <v>No</v>
      </c>
      <c r="T4604" s="5">
        <v>1</v>
      </c>
      <c r="U4604" s="7">
        <v>1</v>
      </c>
    </row>
    <row r="4605" spans="1:21" x14ac:dyDescent="0.3">
      <c r="A4605" s="8">
        <v>4604</v>
      </c>
      <c r="B4605" s="9">
        <v>37</v>
      </c>
      <c r="C4605" s="5" t="str" cm="1">
        <f t="array" ref="C4605">_xlfn.IFS(B4605&lt;30, "Young", B4605&lt;50, "Middle Age", TRUE, "Senior")</f>
        <v>Middle Age</v>
      </c>
      <c r="D4605" s="5">
        <v>12</v>
      </c>
      <c r="E4605" s="9">
        <v>179</v>
      </c>
      <c r="F4605" s="5" t="str" cm="1">
        <f t="array" ref="F4605">_xlfn.IFS(E4605&lt;50, "Low Income", E4605&lt;100, "Middle Income", TRUE,"High Income")</f>
        <v>High Income</v>
      </c>
      <c r="G4605" s="10">
        <v>91768</v>
      </c>
      <c r="H4605" s="9">
        <v>1</v>
      </c>
      <c r="I4605" s="9">
        <v>8.6</v>
      </c>
      <c r="J4605" s="5" t="str" cm="1">
        <f t="array" ref="J4605">_xlfn.IFS(I4605&lt;2,"Low", I4605&lt;5, "Middle", TRUE, "High")</f>
        <v>High</v>
      </c>
      <c r="K4605" s="9">
        <v>1</v>
      </c>
      <c r="L4605" s="5" t="str" cm="1">
        <f t="array" ref="L4605">_xlfn.IFS(K4605=1,"undergraduate",K4605=2,"graduate",K4605=3,"professional")</f>
        <v>undergraduate</v>
      </c>
      <c r="M4605" s="9">
        <v>0</v>
      </c>
      <c r="N4605" s="5" t="str" cm="1">
        <f t="array" ref="N4605">_xlfn.IFS(M4605=0, "No Mortgage", M4605&lt;150, "Low Mortgage", TRUE, "High Mortgage")</f>
        <v>No Mortgage</v>
      </c>
      <c r="O4605" s="9">
        <v>0</v>
      </c>
      <c r="P4605" s="5" t="str">
        <f t="shared" si="142"/>
        <v>Rejected</v>
      </c>
      <c r="Q4605" s="9">
        <v>0</v>
      </c>
      <c r="R4605" s="9">
        <v>0</v>
      </c>
      <c r="S4605" s="5" t="str">
        <f t="shared" si="143"/>
        <v>No</v>
      </c>
      <c r="T4605" s="9">
        <v>1</v>
      </c>
      <c r="U4605" s="11">
        <v>0</v>
      </c>
    </row>
    <row r="4606" spans="1:21" x14ac:dyDescent="0.3">
      <c r="A4606" s="4">
        <v>4605</v>
      </c>
      <c r="B4606" s="5">
        <v>32</v>
      </c>
      <c r="C4606" s="5" t="str" cm="1">
        <f t="array" ref="C4606">_xlfn.IFS(B4606&lt;30, "Young", B4606&lt;50, "Middle Age", TRUE, "Senior")</f>
        <v>Middle Age</v>
      </c>
      <c r="D4606" s="5">
        <v>7</v>
      </c>
      <c r="E4606" s="5">
        <v>81</v>
      </c>
      <c r="F4606" s="5" t="str" cm="1">
        <f t="array" ref="F4606">_xlfn.IFS(E4606&lt;50, "Low Income", E4606&lt;100, "Middle Income", TRUE,"High Income")</f>
        <v>Middle Income</v>
      </c>
      <c r="G4606" s="6">
        <v>90601</v>
      </c>
      <c r="H4606" s="5">
        <v>2</v>
      </c>
      <c r="I4606" s="5">
        <v>3.4</v>
      </c>
      <c r="J4606" s="5" t="str" cm="1">
        <f t="array" ref="J4606">_xlfn.IFS(I4606&lt;2,"Low", I4606&lt;5, "Middle", TRUE, "High")</f>
        <v>Middle</v>
      </c>
      <c r="K4606" s="5">
        <v>2</v>
      </c>
      <c r="L4606" s="5" t="str" cm="1">
        <f t="array" ref="L4606">_xlfn.IFS(K4606=1,"undergraduate",K4606=2,"graduate",K4606=3,"professional")</f>
        <v>graduate</v>
      </c>
      <c r="M4606" s="5">
        <v>0</v>
      </c>
      <c r="N4606" s="5" t="str" cm="1">
        <f t="array" ref="N4606">_xlfn.IFS(M4606=0, "No Mortgage", M4606&lt;150, "Low Mortgage", TRUE, "High Mortgage")</f>
        <v>No Mortgage</v>
      </c>
      <c r="O4606" s="5">
        <v>1</v>
      </c>
      <c r="P4606" s="5" t="str">
        <f t="shared" si="142"/>
        <v>Accepted</v>
      </c>
      <c r="Q4606" s="5">
        <v>0</v>
      </c>
      <c r="R4606" s="5">
        <v>0</v>
      </c>
      <c r="S4606" s="5" t="str">
        <f t="shared" si="143"/>
        <v>No</v>
      </c>
      <c r="T4606" s="5">
        <v>0</v>
      </c>
      <c r="U4606" s="7">
        <v>1</v>
      </c>
    </row>
    <row r="4607" spans="1:21" x14ac:dyDescent="0.3">
      <c r="A4607" s="8">
        <v>4606</v>
      </c>
      <c r="B4607" s="9">
        <v>48</v>
      </c>
      <c r="C4607" s="5" t="str" cm="1">
        <f t="array" ref="C4607">_xlfn.IFS(B4607&lt;30, "Young", B4607&lt;50, "Middle Age", TRUE, "Senior")</f>
        <v>Middle Age</v>
      </c>
      <c r="D4607" s="5">
        <v>22</v>
      </c>
      <c r="E4607" s="9">
        <v>42</v>
      </c>
      <c r="F4607" s="5" t="str" cm="1">
        <f t="array" ref="F4607">_xlfn.IFS(E4607&lt;50, "Low Income", E4607&lt;100, "Middle Income", TRUE,"High Income")</f>
        <v>Low Income</v>
      </c>
      <c r="G4607" s="10">
        <v>94611</v>
      </c>
      <c r="H4607" s="9">
        <v>1</v>
      </c>
      <c r="I4607" s="9">
        <v>1.2</v>
      </c>
      <c r="J4607" s="5" t="str" cm="1">
        <f t="array" ref="J4607">_xlfn.IFS(I4607&lt;2,"Low", I4607&lt;5, "Middle", TRUE, "High")</f>
        <v>Low</v>
      </c>
      <c r="K4607" s="9">
        <v>2</v>
      </c>
      <c r="L4607" s="5" t="str" cm="1">
        <f t="array" ref="L4607">_xlfn.IFS(K4607=1,"undergraduate",K4607=2,"graduate",K4607=3,"professional")</f>
        <v>graduate</v>
      </c>
      <c r="M4607" s="9">
        <v>0</v>
      </c>
      <c r="N4607" s="5" t="str" cm="1">
        <f t="array" ref="N4607">_xlfn.IFS(M4607=0, "No Mortgage", M4607&lt;150, "Low Mortgage", TRUE, "High Mortgage")</f>
        <v>No Mortgage</v>
      </c>
      <c r="O4607" s="9">
        <v>0</v>
      </c>
      <c r="P4607" s="5" t="str">
        <f t="shared" si="142"/>
        <v>Rejected</v>
      </c>
      <c r="Q4607" s="9">
        <v>0</v>
      </c>
      <c r="R4607" s="9">
        <v>0</v>
      </c>
      <c r="S4607" s="5" t="str">
        <f t="shared" si="143"/>
        <v>No</v>
      </c>
      <c r="T4607" s="9">
        <v>0</v>
      </c>
      <c r="U4607" s="11">
        <v>0</v>
      </c>
    </row>
    <row r="4608" spans="1:21" x14ac:dyDescent="0.3">
      <c r="A4608" s="4">
        <v>4607</v>
      </c>
      <c r="B4608" s="5">
        <v>44</v>
      </c>
      <c r="C4608" s="5" t="str" cm="1">
        <f t="array" ref="C4608">_xlfn.IFS(B4608&lt;30, "Young", B4608&lt;50, "Middle Age", TRUE, "Senior")</f>
        <v>Middle Age</v>
      </c>
      <c r="D4608" s="5">
        <v>20</v>
      </c>
      <c r="E4608" s="5">
        <v>199</v>
      </c>
      <c r="F4608" s="5" t="str" cm="1">
        <f t="array" ref="F4608">_xlfn.IFS(E4608&lt;50, "Low Income", E4608&lt;100, "Middle Income", TRUE,"High Income")</f>
        <v>High Income</v>
      </c>
      <c r="G4608" s="6">
        <v>94607</v>
      </c>
      <c r="H4608" s="5">
        <v>2</v>
      </c>
      <c r="I4608" s="5">
        <v>6.67</v>
      </c>
      <c r="J4608" s="5" t="str" cm="1">
        <f t="array" ref="J4608">_xlfn.IFS(I4608&lt;2,"Low", I4608&lt;5, "Middle", TRUE, "High")</f>
        <v>High</v>
      </c>
      <c r="K4608" s="5">
        <v>1</v>
      </c>
      <c r="L4608" s="5" t="str" cm="1">
        <f t="array" ref="L4608">_xlfn.IFS(K4608=1,"undergraduate",K4608=2,"graduate",K4608=3,"professional")</f>
        <v>undergraduate</v>
      </c>
      <c r="M4608" s="5">
        <v>0</v>
      </c>
      <c r="N4608" s="5" t="str" cm="1">
        <f t="array" ref="N4608">_xlfn.IFS(M4608=0, "No Mortgage", M4608&lt;150, "Low Mortgage", TRUE, "High Mortgage")</f>
        <v>No Mortgage</v>
      </c>
      <c r="O4608" s="5">
        <v>0</v>
      </c>
      <c r="P4608" s="5" t="str">
        <f t="shared" si="142"/>
        <v>Rejected</v>
      </c>
      <c r="Q4608" s="5">
        <v>0</v>
      </c>
      <c r="R4608" s="5">
        <v>0</v>
      </c>
      <c r="S4608" s="5" t="str">
        <f t="shared" si="143"/>
        <v>No</v>
      </c>
      <c r="T4608" s="5">
        <v>1</v>
      </c>
      <c r="U4608" s="7">
        <v>0</v>
      </c>
    </row>
    <row r="4609" spans="1:21" x14ac:dyDescent="0.3">
      <c r="A4609" s="8">
        <v>4608</v>
      </c>
      <c r="B4609" s="9">
        <v>50</v>
      </c>
      <c r="C4609" s="5" t="str" cm="1">
        <f t="array" ref="C4609">_xlfn.IFS(B4609&lt;30, "Young", B4609&lt;50, "Middle Age", TRUE, "Senior")</f>
        <v>Senior</v>
      </c>
      <c r="D4609" s="5">
        <v>23</v>
      </c>
      <c r="E4609" s="9">
        <v>18</v>
      </c>
      <c r="F4609" s="5" t="str" cm="1">
        <f t="array" ref="F4609">_xlfn.IFS(E4609&lt;50, "Low Income", E4609&lt;100, "Middle Income", TRUE,"High Income")</f>
        <v>Low Income</v>
      </c>
      <c r="G4609" s="10">
        <v>93117</v>
      </c>
      <c r="H4609" s="9">
        <v>1</v>
      </c>
      <c r="I4609" s="9">
        <v>0.5</v>
      </c>
      <c r="J4609" s="5" t="str" cm="1">
        <f t="array" ref="J4609">_xlfn.IFS(I4609&lt;2,"Low", I4609&lt;5, "Middle", TRUE, "High")</f>
        <v>Low</v>
      </c>
      <c r="K4609" s="9">
        <v>2</v>
      </c>
      <c r="L4609" s="5" t="str" cm="1">
        <f t="array" ref="L4609">_xlfn.IFS(K4609=1,"undergraduate",K4609=2,"graduate",K4609=3,"professional")</f>
        <v>graduate</v>
      </c>
      <c r="M4609" s="9">
        <v>0</v>
      </c>
      <c r="N4609" s="5" t="str" cm="1">
        <f t="array" ref="N4609">_xlfn.IFS(M4609=0, "No Mortgage", M4609&lt;150, "Low Mortgage", TRUE, "High Mortgage")</f>
        <v>No Mortgage</v>
      </c>
      <c r="O4609" s="9">
        <v>0</v>
      </c>
      <c r="P4609" s="5" t="str">
        <f t="shared" si="142"/>
        <v>Rejected</v>
      </c>
      <c r="Q4609" s="9">
        <v>0</v>
      </c>
      <c r="R4609" s="9">
        <v>0</v>
      </c>
      <c r="S4609" s="5" t="str">
        <f t="shared" si="143"/>
        <v>No</v>
      </c>
      <c r="T4609" s="9">
        <v>1</v>
      </c>
      <c r="U4609" s="11">
        <v>1</v>
      </c>
    </row>
    <row r="4610" spans="1:21" x14ac:dyDescent="0.3">
      <c r="A4610" s="4">
        <v>4609</v>
      </c>
      <c r="B4610" s="5">
        <v>44</v>
      </c>
      <c r="C4610" s="5" t="str" cm="1">
        <f t="array" ref="C4610">_xlfn.IFS(B4610&lt;30, "Young", B4610&lt;50, "Middle Age", TRUE, "Senior")</f>
        <v>Middle Age</v>
      </c>
      <c r="D4610" s="5">
        <v>19</v>
      </c>
      <c r="E4610" s="5">
        <v>28</v>
      </c>
      <c r="F4610" s="5" t="str" cm="1">
        <f t="array" ref="F4610">_xlfn.IFS(E4610&lt;50, "Low Income", E4610&lt;100, "Middle Income", TRUE,"High Income")</f>
        <v>Low Income</v>
      </c>
      <c r="G4610" s="6">
        <v>91604</v>
      </c>
      <c r="H4610" s="5">
        <v>1</v>
      </c>
      <c r="I4610" s="5">
        <v>0.3</v>
      </c>
      <c r="J4610" s="5" t="str" cm="1">
        <f t="array" ref="J4610">_xlfn.IFS(I4610&lt;2,"Low", I4610&lt;5, "Middle", TRUE, "High")</f>
        <v>Low</v>
      </c>
      <c r="K4610" s="5">
        <v>3</v>
      </c>
      <c r="L4610" s="5" t="str" cm="1">
        <f t="array" ref="L4610">_xlfn.IFS(K4610=1,"undergraduate",K4610=2,"graduate",K4610=3,"professional")</f>
        <v>professional</v>
      </c>
      <c r="M4610" s="5">
        <v>0</v>
      </c>
      <c r="N4610" s="5" t="str" cm="1">
        <f t="array" ref="N4610">_xlfn.IFS(M4610=0, "No Mortgage", M4610&lt;150, "Low Mortgage", TRUE, "High Mortgage")</f>
        <v>No Mortgage</v>
      </c>
      <c r="O4610" s="5">
        <v>0</v>
      </c>
      <c r="P4610" s="5" t="str">
        <f t="shared" si="142"/>
        <v>Rejected</v>
      </c>
      <c r="Q4610" s="5">
        <v>0</v>
      </c>
      <c r="R4610" s="5">
        <v>0</v>
      </c>
      <c r="S4610" s="5" t="str">
        <f t="shared" si="143"/>
        <v>No</v>
      </c>
      <c r="T4610" s="5">
        <v>1</v>
      </c>
      <c r="U4610" s="7">
        <v>0</v>
      </c>
    </row>
    <row r="4611" spans="1:21" x14ac:dyDescent="0.3">
      <c r="A4611" s="8">
        <v>4610</v>
      </c>
      <c r="B4611" s="9">
        <v>54</v>
      </c>
      <c r="C4611" s="5" t="str" cm="1">
        <f t="array" ref="C4611">_xlfn.IFS(B4611&lt;30, "Young", B4611&lt;50, "Middle Age", TRUE, "Senior")</f>
        <v>Senior</v>
      </c>
      <c r="D4611" s="5">
        <v>28</v>
      </c>
      <c r="E4611" s="9">
        <v>80</v>
      </c>
      <c r="F4611" s="5" t="str" cm="1">
        <f t="array" ref="F4611">_xlfn.IFS(E4611&lt;50, "Low Income", E4611&lt;100, "Middle Income", TRUE,"High Income")</f>
        <v>Middle Income</v>
      </c>
      <c r="G4611" s="10">
        <v>95006</v>
      </c>
      <c r="H4611" s="9">
        <v>4</v>
      </c>
      <c r="I4611" s="9">
        <v>2.6</v>
      </c>
      <c r="J4611" s="5" t="str" cm="1">
        <f t="array" ref="J4611">_xlfn.IFS(I4611&lt;2,"Low", I4611&lt;5, "Middle", TRUE, "High")</f>
        <v>Middle</v>
      </c>
      <c r="K4611" s="9">
        <v>3</v>
      </c>
      <c r="L4611" s="5" t="str" cm="1">
        <f t="array" ref="L4611">_xlfn.IFS(K4611=1,"undergraduate",K4611=2,"graduate",K4611=3,"professional")</f>
        <v>professional</v>
      </c>
      <c r="M4611" s="9">
        <v>143</v>
      </c>
      <c r="N4611" s="5" t="str" cm="1">
        <f t="array" ref="N4611">_xlfn.IFS(M4611=0, "No Mortgage", M4611&lt;150, "Low Mortgage", TRUE, "High Mortgage")</f>
        <v>Low Mortgage</v>
      </c>
      <c r="O4611" s="9">
        <v>0</v>
      </c>
      <c r="P4611" s="5" t="str">
        <f t="shared" ref="P4611:P4674" si="144">IF(O4611=0, "Rejected", "Accepted")</f>
        <v>Rejected</v>
      </c>
      <c r="Q4611" s="9">
        <v>0</v>
      </c>
      <c r="R4611" s="9">
        <v>0</v>
      </c>
      <c r="S4611" s="5" t="str">
        <f t="shared" ref="S4611:S4674" si="145">IF(R4611=0,"No","Yes")</f>
        <v>No</v>
      </c>
      <c r="T4611" s="9">
        <v>0</v>
      </c>
      <c r="U4611" s="11">
        <v>0</v>
      </c>
    </row>
    <row r="4612" spans="1:21" x14ac:dyDescent="0.3">
      <c r="A4612" s="4">
        <v>4611</v>
      </c>
      <c r="B4612" s="5">
        <v>37</v>
      </c>
      <c r="C4612" s="5" t="str" cm="1">
        <f t="array" ref="C4612">_xlfn.IFS(B4612&lt;30, "Young", B4612&lt;50, "Middle Age", TRUE, "Senior")</f>
        <v>Middle Age</v>
      </c>
      <c r="D4612" s="5">
        <v>13</v>
      </c>
      <c r="E4612" s="5">
        <v>79</v>
      </c>
      <c r="F4612" s="5" t="str" cm="1">
        <f t="array" ref="F4612">_xlfn.IFS(E4612&lt;50, "Low Income", E4612&lt;100, "Middle Income", TRUE,"High Income")</f>
        <v>Middle Income</v>
      </c>
      <c r="G4612" s="6">
        <v>91330</v>
      </c>
      <c r="H4612" s="5">
        <v>1</v>
      </c>
      <c r="I4612" s="5">
        <v>3.6</v>
      </c>
      <c r="J4612" s="5" t="str" cm="1">
        <f t="array" ref="J4612">_xlfn.IFS(I4612&lt;2,"Low", I4612&lt;5, "Middle", TRUE, "High")</f>
        <v>Middle</v>
      </c>
      <c r="K4612" s="5">
        <v>2</v>
      </c>
      <c r="L4612" s="5" t="str" cm="1">
        <f t="array" ref="L4612">_xlfn.IFS(K4612=1,"undergraduate",K4612=2,"graduate",K4612=3,"professional")</f>
        <v>graduate</v>
      </c>
      <c r="M4612" s="5">
        <v>104</v>
      </c>
      <c r="N4612" s="5" t="str" cm="1">
        <f t="array" ref="N4612">_xlfn.IFS(M4612=0, "No Mortgage", M4612&lt;150, "Low Mortgage", TRUE, "High Mortgage")</f>
        <v>Low Mortgage</v>
      </c>
      <c r="O4612" s="5">
        <v>0</v>
      </c>
      <c r="P4612" s="5" t="str">
        <f t="shared" si="144"/>
        <v>Rejected</v>
      </c>
      <c r="Q4612" s="5">
        <v>0</v>
      </c>
      <c r="R4612" s="5">
        <v>0</v>
      </c>
      <c r="S4612" s="5" t="str">
        <f t="shared" si="145"/>
        <v>No</v>
      </c>
      <c r="T4612" s="5">
        <v>1</v>
      </c>
      <c r="U4612" s="7">
        <v>0</v>
      </c>
    </row>
    <row r="4613" spans="1:21" x14ac:dyDescent="0.3">
      <c r="A4613" s="8">
        <v>4612</v>
      </c>
      <c r="B4613" s="9">
        <v>34</v>
      </c>
      <c r="C4613" s="5" t="str" cm="1">
        <f t="array" ref="C4613">_xlfn.IFS(B4613&lt;30, "Young", B4613&lt;50, "Middle Age", TRUE, "Senior")</f>
        <v>Middle Age</v>
      </c>
      <c r="D4613" s="5">
        <v>7</v>
      </c>
      <c r="E4613" s="9">
        <v>52</v>
      </c>
      <c r="F4613" s="5" t="str" cm="1">
        <f t="array" ref="F4613">_xlfn.IFS(E4613&lt;50, "Low Income", E4613&lt;100, "Middle Income", TRUE,"High Income")</f>
        <v>Middle Income</v>
      </c>
      <c r="G4613" s="10">
        <v>93940</v>
      </c>
      <c r="H4613" s="9">
        <v>2</v>
      </c>
      <c r="I4613" s="9">
        <v>1</v>
      </c>
      <c r="J4613" s="5" t="str" cm="1">
        <f t="array" ref="J4613">_xlfn.IFS(I4613&lt;2,"Low", I4613&lt;5, "Middle", TRUE, "High")</f>
        <v>Low</v>
      </c>
      <c r="K4613" s="9">
        <v>2</v>
      </c>
      <c r="L4613" s="5" t="str" cm="1">
        <f t="array" ref="L4613">_xlfn.IFS(K4613=1,"undergraduate",K4613=2,"graduate",K4613=3,"professional")</f>
        <v>graduate</v>
      </c>
      <c r="M4613" s="9">
        <v>0</v>
      </c>
      <c r="N4613" s="5" t="str" cm="1">
        <f t="array" ref="N4613">_xlfn.IFS(M4613=0, "No Mortgage", M4613&lt;150, "Low Mortgage", TRUE, "High Mortgage")</f>
        <v>No Mortgage</v>
      </c>
      <c r="O4613" s="9">
        <v>0</v>
      </c>
      <c r="P4613" s="5" t="str">
        <f t="shared" si="144"/>
        <v>Rejected</v>
      </c>
      <c r="Q4613" s="9">
        <v>0</v>
      </c>
      <c r="R4613" s="9">
        <v>0</v>
      </c>
      <c r="S4613" s="5" t="str">
        <f t="shared" si="145"/>
        <v>No</v>
      </c>
      <c r="T4613" s="9">
        <v>1</v>
      </c>
      <c r="U4613" s="11">
        <v>0</v>
      </c>
    </row>
    <row r="4614" spans="1:21" x14ac:dyDescent="0.3">
      <c r="A4614" s="4">
        <v>4613</v>
      </c>
      <c r="B4614" s="5">
        <v>32</v>
      </c>
      <c r="C4614" s="5" t="str" cm="1">
        <f t="array" ref="C4614">_xlfn.IFS(B4614&lt;30, "Young", B4614&lt;50, "Middle Age", TRUE, "Senior")</f>
        <v>Middle Age</v>
      </c>
      <c r="D4614" s="5">
        <v>6</v>
      </c>
      <c r="E4614" s="5">
        <v>18</v>
      </c>
      <c r="F4614" s="5" t="str" cm="1">
        <f t="array" ref="F4614">_xlfn.IFS(E4614&lt;50, "Low Income", E4614&lt;100, "Middle Income", TRUE,"High Income")</f>
        <v>Low Income</v>
      </c>
      <c r="G4614" s="6">
        <v>92007</v>
      </c>
      <c r="H4614" s="5">
        <v>2</v>
      </c>
      <c r="I4614" s="5">
        <v>0.3</v>
      </c>
      <c r="J4614" s="5" t="str" cm="1">
        <f t="array" ref="J4614">_xlfn.IFS(I4614&lt;2,"Low", I4614&lt;5, "Middle", TRUE, "High")</f>
        <v>Low</v>
      </c>
      <c r="K4614" s="5">
        <v>2</v>
      </c>
      <c r="L4614" s="5" t="str" cm="1">
        <f t="array" ref="L4614">_xlfn.IFS(K4614=1,"undergraduate",K4614=2,"graduate",K4614=3,"professional")</f>
        <v>graduate</v>
      </c>
      <c r="M4614" s="5">
        <v>0</v>
      </c>
      <c r="N4614" s="5" t="str" cm="1">
        <f t="array" ref="N4614">_xlfn.IFS(M4614=0, "No Mortgage", M4614&lt;150, "Low Mortgage", TRUE, "High Mortgage")</f>
        <v>No Mortgage</v>
      </c>
      <c r="O4614" s="5">
        <v>0</v>
      </c>
      <c r="P4614" s="5" t="str">
        <f t="shared" si="144"/>
        <v>Rejected</v>
      </c>
      <c r="Q4614" s="5">
        <v>0</v>
      </c>
      <c r="R4614" s="5">
        <v>0</v>
      </c>
      <c r="S4614" s="5" t="str">
        <f t="shared" si="145"/>
        <v>No</v>
      </c>
      <c r="T4614" s="5">
        <v>1</v>
      </c>
      <c r="U4614" s="7">
        <v>0</v>
      </c>
    </row>
    <row r="4615" spans="1:21" x14ac:dyDescent="0.3">
      <c r="A4615" s="8">
        <v>4614</v>
      </c>
      <c r="B4615" s="9">
        <v>63</v>
      </c>
      <c r="C4615" s="5" t="str" cm="1">
        <f t="array" ref="C4615">_xlfn.IFS(B4615&lt;30, "Young", B4615&lt;50, "Middle Age", TRUE, "Senior")</f>
        <v>Senior</v>
      </c>
      <c r="D4615" s="5">
        <v>38</v>
      </c>
      <c r="E4615" s="9">
        <v>52</v>
      </c>
      <c r="F4615" s="5" t="str" cm="1">
        <f t="array" ref="F4615">_xlfn.IFS(E4615&lt;50, "Low Income", E4615&lt;100, "Middle Income", TRUE,"High Income")</f>
        <v>Middle Income</v>
      </c>
      <c r="G4615" s="10">
        <v>91361</v>
      </c>
      <c r="H4615" s="9">
        <v>4</v>
      </c>
      <c r="I4615" s="9">
        <v>1.7</v>
      </c>
      <c r="J4615" s="5" t="str" cm="1">
        <f t="array" ref="J4615">_xlfn.IFS(I4615&lt;2,"Low", I4615&lt;5, "Middle", TRUE, "High")</f>
        <v>Low</v>
      </c>
      <c r="K4615" s="9">
        <v>1</v>
      </c>
      <c r="L4615" s="5" t="str" cm="1">
        <f t="array" ref="L4615">_xlfn.IFS(K4615=1,"undergraduate",K4615=2,"graduate",K4615=3,"professional")</f>
        <v>undergraduate</v>
      </c>
      <c r="M4615" s="9">
        <v>218</v>
      </c>
      <c r="N4615" s="5" t="str" cm="1">
        <f t="array" ref="N4615">_xlfn.IFS(M4615=0, "No Mortgage", M4615&lt;150, "Low Mortgage", TRUE, "High Mortgage")</f>
        <v>High Mortgage</v>
      </c>
      <c r="O4615" s="9">
        <v>0</v>
      </c>
      <c r="P4615" s="5" t="str">
        <f t="shared" si="144"/>
        <v>Rejected</v>
      </c>
      <c r="Q4615" s="9">
        <v>0</v>
      </c>
      <c r="R4615" s="9">
        <v>0</v>
      </c>
      <c r="S4615" s="5" t="str">
        <f t="shared" si="145"/>
        <v>No</v>
      </c>
      <c r="T4615" s="9">
        <v>1</v>
      </c>
      <c r="U4615" s="11">
        <v>1</v>
      </c>
    </row>
    <row r="4616" spans="1:21" x14ac:dyDescent="0.3">
      <c r="A4616" s="4">
        <v>4615</v>
      </c>
      <c r="B4616" s="5">
        <v>56</v>
      </c>
      <c r="C4616" s="5" t="str" cm="1">
        <f t="array" ref="C4616">_xlfn.IFS(B4616&lt;30, "Young", B4616&lt;50, "Middle Age", TRUE, "Senior")</f>
        <v>Senior</v>
      </c>
      <c r="D4616" s="5">
        <v>30</v>
      </c>
      <c r="E4616" s="5">
        <v>15</v>
      </c>
      <c r="F4616" s="5" t="str" cm="1">
        <f t="array" ref="F4616">_xlfn.IFS(E4616&lt;50, "Low Income", E4616&lt;100, "Middle Income", TRUE,"High Income")</f>
        <v>Low Income</v>
      </c>
      <c r="G4616" s="6">
        <v>92093</v>
      </c>
      <c r="H4616" s="5">
        <v>4</v>
      </c>
      <c r="I4616" s="5">
        <v>0.7</v>
      </c>
      <c r="J4616" s="5" t="str" cm="1">
        <f t="array" ref="J4616">_xlfn.IFS(I4616&lt;2,"Low", I4616&lt;5, "Middle", TRUE, "High")</f>
        <v>Low</v>
      </c>
      <c r="K4616" s="5">
        <v>3</v>
      </c>
      <c r="L4616" s="5" t="str" cm="1">
        <f t="array" ref="L4616">_xlfn.IFS(K4616=1,"undergraduate",K4616=2,"graduate",K4616=3,"professional")</f>
        <v>professional</v>
      </c>
      <c r="M4616" s="5">
        <v>102</v>
      </c>
      <c r="N4616" s="5" t="str" cm="1">
        <f t="array" ref="N4616">_xlfn.IFS(M4616=0, "No Mortgage", M4616&lt;150, "Low Mortgage", TRUE, "High Mortgage")</f>
        <v>Low Mortgage</v>
      </c>
      <c r="O4616" s="5">
        <v>0</v>
      </c>
      <c r="P4616" s="5" t="str">
        <f t="shared" si="144"/>
        <v>Rejected</v>
      </c>
      <c r="Q4616" s="5">
        <v>0</v>
      </c>
      <c r="R4616" s="5">
        <v>0</v>
      </c>
      <c r="S4616" s="5" t="str">
        <f t="shared" si="145"/>
        <v>No</v>
      </c>
      <c r="T4616" s="5">
        <v>0</v>
      </c>
      <c r="U4616" s="7">
        <v>0</v>
      </c>
    </row>
    <row r="4617" spans="1:21" x14ac:dyDescent="0.3">
      <c r="A4617" s="8">
        <v>4616</v>
      </c>
      <c r="B4617" s="9">
        <v>37</v>
      </c>
      <c r="C4617" s="5" t="str" cm="1">
        <f t="array" ref="C4617">_xlfn.IFS(B4617&lt;30, "Young", B4617&lt;50, "Middle Age", TRUE, "Senior")</f>
        <v>Middle Age</v>
      </c>
      <c r="D4617" s="5">
        <v>12</v>
      </c>
      <c r="E4617" s="9">
        <v>84</v>
      </c>
      <c r="F4617" s="5" t="str" cm="1">
        <f t="array" ref="F4617">_xlfn.IFS(E4617&lt;50, "Low Income", E4617&lt;100, "Middle Income", TRUE,"High Income")</f>
        <v>Middle Income</v>
      </c>
      <c r="G4617" s="10">
        <v>93943</v>
      </c>
      <c r="H4617" s="9">
        <v>4</v>
      </c>
      <c r="I4617" s="9">
        <v>0.7</v>
      </c>
      <c r="J4617" s="5" t="str" cm="1">
        <f t="array" ref="J4617">_xlfn.IFS(I4617&lt;2,"Low", I4617&lt;5, "Middle", TRUE, "High")</f>
        <v>Low</v>
      </c>
      <c r="K4617" s="9">
        <v>3</v>
      </c>
      <c r="L4617" s="5" t="str" cm="1">
        <f t="array" ref="L4617">_xlfn.IFS(K4617=1,"undergraduate",K4617=2,"graduate",K4617=3,"professional")</f>
        <v>professional</v>
      </c>
      <c r="M4617" s="9">
        <v>0</v>
      </c>
      <c r="N4617" s="5" t="str" cm="1">
        <f t="array" ref="N4617">_xlfn.IFS(M4617=0, "No Mortgage", M4617&lt;150, "Low Mortgage", TRUE, "High Mortgage")</f>
        <v>No Mortgage</v>
      </c>
      <c r="O4617" s="9">
        <v>0</v>
      </c>
      <c r="P4617" s="5" t="str">
        <f t="shared" si="144"/>
        <v>Rejected</v>
      </c>
      <c r="Q4617" s="9">
        <v>0</v>
      </c>
      <c r="R4617" s="9">
        <v>0</v>
      </c>
      <c r="S4617" s="5" t="str">
        <f t="shared" si="145"/>
        <v>No</v>
      </c>
      <c r="T4617" s="9">
        <v>1</v>
      </c>
      <c r="U4617" s="11">
        <v>0</v>
      </c>
    </row>
    <row r="4618" spans="1:21" x14ac:dyDescent="0.3">
      <c r="A4618" s="4">
        <v>4617</v>
      </c>
      <c r="B4618" s="5">
        <v>66</v>
      </c>
      <c r="C4618" s="5" t="str" cm="1">
        <f t="array" ref="C4618">_xlfn.IFS(B4618&lt;30, "Young", B4618&lt;50, "Middle Age", TRUE, "Senior")</f>
        <v>Senior</v>
      </c>
      <c r="D4618" s="5">
        <v>41</v>
      </c>
      <c r="E4618" s="5">
        <v>114</v>
      </c>
      <c r="F4618" s="5" t="str" cm="1">
        <f t="array" ref="F4618">_xlfn.IFS(E4618&lt;50, "Low Income", E4618&lt;100, "Middle Income", TRUE,"High Income")</f>
        <v>High Income</v>
      </c>
      <c r="G4618" s="6">
        <v>92521</v>
      </c>
      <c r="H4618" s="5">
        <v>1</v>
      </c>
      <c r="I4618" s="5">
        <v>0.8</v>
      </c>
      <c r="J4618" s="5" t="str" cm="1">
        <f t="array" ref="J4618">_xlfn.IFS(I4618&lt;2,"Low", I4618&lt;5, "Middle", TRUE, "High")</f>
        <v>Low</v>
      </c>
      <c r="K4618" s="5">
        <v>3</v>
      </c>
      <c r="L4618" s="5" t="str" cm="1">
        <f t="array" ref="L4618">_xlfn.IFS(K4618=1,"undergraduate",K4618=2,"graduate",K4618=3,"professional")</f>
        <v>professional</v>
      </c>
      <c r="M4618" s="5">
        <v>0</v>
      </c>
      <c r="N4618" s="5" t="str" cm="1">
        <f t="array" ref="N4618">_xlfn.IFS(M4618=0, "No Mortgage", M4618&lt;150, "Low Mortgage", TRUE, "High Mortgage")</f>
        <v>No Mortgage</v>
      </c>
      <c r="O4618" s="5">
        <v>0</v>
      </c>
      <c r="P4618" s="5" t="str">
        <f t="shared" si="144"/>
        <v>Rejected</v>
      </c>
      <c r="Q4618" s="5">
        <v>0</v>
      </c>
      <c r="R4618" s="5">
        <v>0</v>
      </c>
      <c r="S4618" s="5" t="str">
        <f t="shared" si="145"/>
        <v>No</v>
      </c>
      <c r="T4618" s="5">
        <v>1</v>
      </c>
      <c r="U4618" s="7">
        <v>1</v>
      </c>
    </row>
    <row r="4619" spans="1:21" x14ac:dyDescent="0.3">
      <c r="A4619" s="8">
        <v>4618</v>
      </c>
      <c r="B4619" s="9">
        <v>38</v>
      </c>
      <c r="C4619" s="5" t="str" cm="1">
        <f t="array" ref="C4619">_xlfn.IFS(B4619&lt;30, "Young", B4619&lt;50, "Middle Age", TRUE, "Senior")</f>
        <v>Middle Age</v>
      </c>
      <c r="D4619" s="5">
        <v>13</v>
      </c>
      <c r="E4619" s="9">
        <v>41</v>
      </c>
      <c r="F4619" s="5" t="str" cm="1">
        <f t="array" ref="F4619">_xlfn.IFS(E4619&lt;50, "Low Income", E4619&lt;100, "Middle Income", TRUE,"High Income")</f>
        <v>Low Income</v>
      </c>
      <c r="G4619" s="10">
        <v>95521</v>
      </c>
      <c r="H4619" s="9">
        <v>3</v>
      </c>
      <c r="I4619" s="9">
        <v>0.5</v>
      </c>
      <c r="J4619" s="5" t="str" cm="1">
        <f t="array" ref="J4619">_xlfn.IFS(I4619&lt;2,"Low", I4619&lt;5, "Middle", TRUE, "High")</f>
        <v>Low</v>
      </c>
      <c r="K4619" s="9">
        <v>3</v>
      </c>
      <c r="L4619" s="5" t="str" cm="1">
        <f t="array" ref="L4619">_xlfn.IFS(K4619=1,"undergraduate",K4619=2,"graduate",K4619=3,"professional")</f>
        <v>professional</v>
      </c>
      <c r="M4619" s="9">
        <v>0</v>
      </c>
      <c r="N4619" s="5" t="str" cm="1">
        <f t="array" ref="N4619">_xlfn.IFS(M4619=0, "No Mortgage", M4619&lt;150, "Low Mortgage", TRUE, "High Mortgage")</f>
        <v>No Mortgage</v>
      </c>
      <c r="O4619" s="9">
        <v>0</v>
      </c>
      <c r="P4619" s="5" t="str">
        <f t="shared" si="144"/>
        <v>Rejected</v>
      </c>
      <c r="Q4619" s="9">
        <v>0</v>
      </c>
      <c r="R4619" s="9">
        <v>0</v>
      </c>
      <c r="S4619" s="5" t="str">
        <f t="shared" si="145"/>
        <v>No</v>
      </c>
      <c r="T4619" s="9">
        <v>0</v>
      </c>
      <c r="U4619" s="11">
        <v>1</v>
      </c>
    </row>
    <row r="4620" spans="1:21" x14ac:dyDescent="0.3">
      <c r="A4620" s="4">
        <v>4619</v>
      </c>
      <c r="B4620" s="5">
        <v>35</v>
      </c>
      <c r="C4620" s="5" t="str" cm="1">
        <f t="array" ref="C4620">_xlfn.IFS(B4620&lt;30, "Young", B4620&lt;50, "Middle Age", TRUE, "Senior")</f>
        <v>Middle Age</v>
      </c>
      <c r="D4620" s="5">
        <v>9</v>
      </c>
      <c r="E4620" s="5">
        <v>29</v>
      </c>
      <c r="F4620" s="5" t="str" cm="1">
        <f t="array" ref="F4620">_xlfn.IFS(E4620&lt;50, "Low Income", E4620&lt;100, "Middle Income", TRUE,"High Income")</f>
        <v>Low Income</v>
      </c>
      <c r="G4620" s="6">
        <v>95354</v>
      </c>
      <c r="H4620" s="5">
        <v>3</v>
      </c>
      <c r="I4620" s="5">
        <v>0.9</v>
      </c>
      <c r="J4620" s="5" t="str" cm="1">
        <f t="array" ref="J4620">_xlfn.IFS(I4620&lt;2,"Low", I4620&lt;5, "Middle", TRUE, "High")</f>
        <v>Low</v>
      </c>
      <c r="K4620" s="5">
        <v>1</v>
      </c>
      <c r="L4620" s="5" t="str" cm="1">
        <f t="array" ref="L4620">_xlfn.IFS(K4620=1,"undergraduate",K4620=2,"graduate",K4620=3,"professional")</f>
        <v>undergraduate</v>
      </c>
      <c r="M4620" s="5">
        <v>126</v>
      </c>
      <c r="N4620" s="5" t="str" cm="1">
        <f t="array" ref="N4620">_xlfn.IFS(M4620=0, "No Mortgage", M4620&lt;150, "Low Mortgage", TRUE, "High Mortgage")</f>
        <v>Low Mortgage</v>
      </c>
      <c r="O4620" s="5">
        <v>0</v>
      </c>
      <c r="P4620" s="5" t="str">
        <f t="shared" si="144"/>
        <v>Rejected</v>
      </c>
      <c r="Q4620" s="5">
        <v>0</v>
      </c>
      <c r="R4620" s="5">
        <v>0</v>
      </c>
      <c r="S4620" s="5" t="str">
        <f t="shared" si="145"/>
        <v>No</v>
      </c>
      <c r="T4620" s="5">
        <v>1</v>
      </c>
      <c r="U4620" s="7">
        <v>0</v>
      </c>
    </row>
    <row r="4621" spans="1:21" x14ac:dyDescent="0.3">
      <c r="A4621" s="8">
        <v>4620</v>
      </c>
      <c r="B4621" s="9">
        <v>61</v>
      </c>
      <c r="C4621" s="5" t="str" cm="1">
        <f t="array" ref="C4621">_xlfn.IFS(B4621&lt;30, "Young", B4621&lt;50, "Middle Age", TRUE, "Senior")</f>
        <v>Senior</v>
      </c>
      <c r="D4621" s="5">
        <v>36</v>
      </c>
      <c r="E4621" s="9">
        <v>23</v>
      </c>
      <c r="F4621" s="5" t="str" cm="1">
        <f t="array" ref="F4621">_xlfn.IFS(E4621&lt;50, "Low Income", E4621&lt;100, "Middle Income", TRUE,"High Income")</f>
        <v>Low Income</v>
      </c>
      <c r="G4621" s="10">
        <v>95521</v>
      </c>
      <c r="H4621" s="9">
        <v>1</v>
      </c>
      <c r="I4621" s="9">
        <v>0.1</v>
      </c>
      <c r="J4621" s="5" t="str" cm="1">
        <f t="array" ref="J4621">_xlfn.IFS(I4621&lt;2,"Low", I4621&lt;5, "Middle", TRUE, "High")</f>
        <v>Low</v>
      </c>
      <c r="K4621" s="9">
        <v>1</v>
      </c>
      <c r="L4621" s="5" t="str" cm="1">
        <f t="array" ref="L4621">_xlfn.IFS(K4621=1,"undergraduate",K4621=2,"graduate",K4621=3,"professional")</f>
        <v>undergraduate</v>
      </c>
      <c r="M4621" s="9">
        <v>96</v>
      </c>
      <c r="N4621" s="5" t="str" cm="1">
        <f t="array" ref="N4621">_xlfn.IFS(M4621=0, "No Mortgage", M4621&lt;150, "Low Mortgage", TRUE, "High Mortgage")</f>
        <v>Low Mortgage</v>
      </c>
      <c r="O4621" s="9">
        <v>0</v>
      </c>
      <c r="P4621" s="5" t="str">
        <f t="shared" si="144"/>
        <v>Rejected</v>
      </c>
      <c r="Q4621" s="9">
        <v>0</v>
      </c>
      <c r="R4621" s="9">
        <v>0</v>
      </c>
      <c r="S4621" s="5" t="str">
        <f t="shared" si="145"/>
        <v>No</v>
      </c>
      <c r="T4621" s="9">
        <v>0</v>
      </c>
      <c r="U4621" s="11">
        <v>0</v>
      </c>
    </row>
    <row r="4622" spans="1:21" x14ac:dyDescent="0.3">
      <c r="A4622" s="4">
        <v>4621</v>
      </c>
      <c r="B4622" s="5">
        <v>52</v>
      </c>
      <c r="C4622" s="5" t="str" cm="1">
        <f t="array" ref="C4622">_xlfn.IFS(B4622&lt;30, "Young", B4622&lt;50, "Middle Age", TRUE, "Senior")</f>
        <v>Senior</v>
      </c>
      <c r="D4622" s="5">
        <v>26</v>
      </c>
      <c r="E4622" s="5">
        <v>84</v>
      </c>
      <c r="F4622" s="5" t="str" cm="1">
        <f t="array" ref="F4622">_xlfn.IFS(E4622&lt;50, "Low Income", E4622&lt;100, "Middle Income", TRUE,"High Income")</f>
        <v>Middle Income</v>
      </c>
      <c r="G4622" s="6">
        <v>94132</v>
      </c>
      <c r="H4622" s="5">
        <v>1</v>
      </c>
      <c r="I4622" s="5">
        <v>2.4</v>
      </c>
      <c r="J4622" s="5" t="str" cm="1">
        <f t="array" ref="J4622">_xlfn.IFS(I4622&lt;2,"Low", I4622&lt;5, "Middle", TRUE, "High")</f>
        <v>Middle</v>
      </c>
      <c r="K4622" s="5">
        <v>1</v>
      </c>
      <c r="L4622" s="5" t="str" cm="1">
        <f t="array" ref="L4622">_xlfn.IFS(K4622=1,"undergraduate",K4622=2,"graduate",K4622=3,"professional")</f>
        <v>undergraduate</v>
      </c>
      <c r="M4622" s="5">
        <v>0</v>
      </c>
      <c r="N4622" s="5" t="str" cm="1">
        <f t="array" ref="N4622">_xlfn.IFS(M4622=0, "No Mortgage", M4622&lt;150, "Low Mortgage", TRUE, "High Mortgage")</f>
        <v>No Mortgage</v>
      </c>
      <c r="O4622" s="5">
        <v>0</v>
      </c>
      <c r="P4622" s="5" t="str">
        <f t="shared" si="144"/>
        <v>Rejected</v>
      </c>
      <c r="Q4622" s="5">
        <v>0</v>
      </c>
      <c r="R4622" s="5">
        <v>0</v>
      </c>
      <c r="S4622" s="5" t="str">
        <f t="shared" si="145"/>
        <v>No</v>
      </c>
      <c r="T4622" s="5">
        <v>1</v>
      </c>
      <c r="U4622" s="7">
        <v>0</v>
      </c>
    </row>
    <row r="4623" spans="1:21" x14ac:dyDescent="0.3">
      <c r="A4623" s="8">
        <v>4622</v>
      </c>
      <c r="B4623" s="9">
        <v>57</v>
      </c>
      <c r="C4623" s="5" t="str" cm="1">
        <f t="array" ref="C4623">_xlfn.IFS(B4623&lt;30, "Young", B4623&lt;50, "Middle Age", TRUE, "Senior")</f>
        <v>Senior</v>
      </c>
      <c r="D4623" s="5">
        <v>32</v>
      </c>
      <c r="E4623" s="9">
        <v>60</v>
      </c>
      <c r="F4623" s="5" t="str" cm="1">
        <f t="array" ref="F4623">_xlfn.IFS(E4623&lt;50, "Low Income", E4623&lt;100, "Middle Income", TRUE,"High Income")</f>
        <v>Middle Income</v>
      </c>
      <c r="G4623" s="10">
        <v>93407</v>
      </c>
      <c r="H4623" s="9">
        <v>3</v>
      </c>
      <c r="I4623" s="9">
        <v>1.7</v>
      </c>
      <c r="J4623" s="5" t="str" cm="1">
        <f t="array" ref="J4623">_xlfn.IFS(I4623&lt;2,"Low", I4623&lt;5, "Middle", TRUE, "High")</f>
        <v>Low</v>
      </c>
      <c r="K4623" s="9">
        <v>1</v>
      </c>
      <c r="L4623" s="5" t="str" cm="1">
        <f t="array" ref="L4623">_xlfn.IFS(K4623=1,"undergraduate",K4623=2,"graduate",K4623=3,"professional")</f>
        <v>undergraduate</v>
      </c>
      <c r="M4623" s="9">
        <v>0</v>
      </c>
      <c r="N4623" s="5" t="str" cm="1">
        <f t="array" ref="N4623">_xlfn.IFS(M4623=0, "No Mortgage", M4623&lt;150, "Low Mortgage", TRUE, "High Mortgage")</f>
        <v>No Mortgage</v>
      </c>
      <c r="O4623" s="9">
        <v>0</v>
      </c>
      <c r="P4623" s="5" t="str">
        <f t="shared" si="144"/>
        <v>Rejected</v>
      </c>
      <c r="Q4623" s="9">
        <v>1</v>
      </c>
      <c r="R4623" s="9">
        <v>1</v>
      </c>
      <c r="S4623" s="5" t="str">
        <f t="shared" si="145"/>
        <v>Yes</v>
      </c>
      <c r="T4623" s="9">
        <v>1</v>
      </c>
      <c r="U4623" s="11">
        <v>1</v>
      </c>
    </row>
    <row r="4624" spans="1:21" x14ac:dyDescent="0.3">
      <c r="A4624" s="4">
        <v>4623</v>
      </c>
      <c r="B4624" s="5">
        <v>47</v>
      </c>
      <c r="C4624" s="5" t="str" cm="1">
        <f t="array" ref="C4624">_xlfn.IFS(B4624&lt;30, "Young", B4624&lt;50, "Middle Age", TRUE, "Senior")</f>
        <v>Middle Age</v>
      </c>
      <c r="D4624" s="5">
        <v>20</v>
      </c>
      <c r="E4624" s="5">
        <v>13</v>
      </c>
      <c r="F4624" s="5" t="str" cm="1">
        <f t="array" ref="F4624">_xlfn.IFS(E4624&lt;50, "Low Income", E4624&lt;100, "Middle Income", TRUE,"High Income")</f>
        <v>Low Income</v>
      </c>
      <c r="G4624" s="6">
        <v>94545</v>
      </c>
      <c r="H4624" s="5">
        <v>3</v>
      </c>
      <c r="I4624" s="5">
        <v>0.67</v>
      </c>
      <c r="J4624" s="5" t="str" cm="1">
        <f t="array" ref="J4624">_xlfn.IFS(I4624&lt;2,"Low", I4624&lt;5, "Middle", TRUE, "High")</f>
        <v>Low</v>
      </c>
      <c r="K4624" s="5">
        <v>2</v>
      </c>
      <c r="L4624" s="5" t="str" cm="1">
        <f t="array" ref="L4624">_xlfn.IFS(K4624=1,"undergraduate",K4624=2,"graduate",K4624=3,"professional")</f>
        <v>graduate</v>
      </c>
      <c r="M4624" s="5">
        <v>0</v>
      </c>
      <c r="N4624" s="5" t="str" cm="1">
        <f t="array" ref="N4624">_xlfn.IFS(M4624=0, "No Mortgage", M4624&lt;150, "Low Mortgage", TRUE, "High Mortgage")</f>
        <v>No Mortgage</v>
      </c>
      <c r="O4624" s="5">
        <v>0</v>
      </c>
      <c r="P4624" s="5" t="str">
        <f t="shared" si="144"/>
        <v>Rejected</v>
      </c>
      <c r="Q4624" s="5">
        <v>0</v>
      </c>
      <c r="R4624" s="5">
        <v>0</v>
      </c>
      <c r="S4624" s="5" t="str">
        <f t="shared" si="145"/>
        <v>No</v>
      </c>
      <c r="T4624" s="5">
        <v>1</v>
      </c>
      <c r="U4624" s="7">
        <v>0</v>
      </c>
    </row>
    <row r="4625" spans="1:21" x14ac:dyDescent="0.3">
      <c r="A4625" s="8">
        <v>4624</v>
      </c>
      <c r="B4625" s="9">
        <v>50</v>
      </c>
      <c r="C4625" s="5" t="str" cm="1">
        <f t="array" ref="C4625">_xlfn.IFS(B4625&lt;30, "Young", B4625&lt;50, "Middle Age", TRUE, "Senior")</f>
        <v>Senior</v>
      </c>
      <c r="D4625" s="5">
        <v>25</v>
      </c>
      <c r="E4625" s="9">
        <v>45</v>
      </c>
      <c r="F4625" s="5" t="str" cm="1">
        <f t="array" ref="F4625">_xlfn.IFS(E4625&lt;50, "Low Income", E4625&lt;100, "Middle Income", TRUE,"High Income")</f>
        <v>Low Income</v>
      </c>
      <c r="G4625" s="10">
        <v>90813</v>
      </c>
      <c r="H4625" s="9">
        <v>2</v>
      </c>
      <c r="I4625" s="9">
        <v>0.6</v>
      </c>
      <c r="J4625" s="5" t="str" cm="1">
        <f t="array" ref="J4625">_xlfn.IFS(I4625&lt;2,"Low", I4625&lt;5, "Middle", TRUE, "High")</f>
        <v>Low</v>
      </c>
      <c r="K4625" s="9">
        <v>3</v>
      </c>
      <c r="L4625" s="5" t="str" cm="1">
        <f t="array" ref="L4625">_xlfn.IFS(K4625=1,"undergraduate",K4625=2,"graduate",K4625=3,"professional")</f>
        <v>professional</v>
      </c>
      <c r="M4625" s="9">
        <v>0</v>
      </c>
      <c r="N4625" s="5" t="str" cm="1">
        <f t="array" ref="N4625">_xlfn.IFS(M4625=0, "No Mortgage", M4625&lt;150, "Low Mortgage", TRUE, "High Mortgage")</f>
        <v>No Mortgage</v>
      </c>
      <c r="O4625" s="9">
        <v>0</v>
      </c>
      <c r="P4625" s="5" t="str">
        <f t="shared" si="144"/>
        <v>Rejected</v>
      </c>
      <c r="Q4625" s="9">
        <v>0</v>
      </c>
      <c r="R4625" s="9">
        <v>0</v>
      </c>
      <c r="S4625" s="5" t="str">
        <f t="shared" si="145"/>
        <v>No</v>
      </c>
      <c r="T4625" s="9">
        <v>0</v>
      </c>
      <c r="U4625" s="11">
        <v>0</v>
      </c>
    </row>
    <row r="4626" spans="1:21" x14ac:dyDescent="0.3">
      <c r="A4626" s="4">
        <v>4625</v>
      </c>
      <c r="B4626" s="5">
        <v>36</v>
      </c>
      <c r="C4626" s="5" t="str" cm="1">
        <f t="array" ref="C4626">_xlfn.IFS(B4626&lt;30, "Young", B4626&lt;50, "Middle Age", TRUE, "Senior")</f>
        <v>Middle Age</v>
      </c>
      <c r="D4626" s="5">
        <v>11</v>
      </c>
      <c r="E4626" s="5">
        <v>83</v>
      </c>
      <c r="F4626" s="5" t="str" cm="1">
        <f t="array" ref="F4626">_xlfn.IFS(E4626&lt;50, "Low Income", E4626&lt;100, "Middle Income", TRUE,"High Income")</f>
        <v>Middle Income</v>
      </c>
      <c r="G4626" s="6">
        <v>90638</v>
      </c>
      <c r="H4626" s="5">
        <v>1</v>
      </c>
      <c r="I4626" s="5">
        <v>2.8</v>
      </c>
      <c r="J4626" s="5" t="str" cm="1">
        <f t="array" ref="J4626">_xlfn.IFS(I4626&lt;2,"Low", I4626&lt;5, "Middle", TRUE, "High")</f>
        <v>Middle</v>
      </c>
      <c r="K4626" s="5">
        <v>1</v>
      </c>
      <c r="L4626" s="5" t="str" cm="1">
        <f t="array" ref="L4626">_xlfn.IFS(K4626=1,"undergraduate",K4626=2,"graduate",K4626=3,"professional")</f>
        <v>undergraduate</v>
      </c>
      <c r="M4626" s="5">
        <v>0</v>
      </c>
      <c r="N4626" s="5" t="str" cm="1">
        <f t="array" ref="N4626">_xlfn.IFS(M4626=0, "No Mortgage", M4626&lt;150, "Low Mortgage", TRUE, "High Mortgage")</f>
        <v>No Mortgage</v>
      </c>
      <c r="O4626" s="5">
        <v>0</v>
      </c>
      <c r="P4626" s="5" t="str">
        <f t="shared" si="144"/>
        <v>Rejected</v>
      </c>
      <c r="Q4626" s="5">
        <v>0</v>
      </c>
      <c r="R4626" s="5">
        <v>0</v>
      </c>
      <c r="S4626" s="5" t="str">
        <f t="shared" si="145"/>
        <v>No</v>
      </c>
      <c r="T4626" s="5">
        <v>0</v>
      </c>
      <c r="U4626" s="7">
        <v>0</v>
      </c>
    </row>
    <row r="4627" spans="1:21" x14ac:dyDescent="0.3">
      <c r="A4627" s="8">
        <v>4626</v>
      </c>
      <c r="B4627" s="9">
        <v>45</v>
      </c>
      <c r="C4627" s="5" t="str" cm="1">
        <f t="array" ref="C4627">_xlfn.IFS(B4627&lt;30, "Young", B4627&lt;50, "Middle Age", TRUE, "Senior")</f>
        <v>Middle Age</v>
      </c>
      <c r="D4627" s="5">
        <v>21</v>
      </c>
      <c r="E4627" s="9">
        <v>102</v>
      </c>
      <c r="F4627" s="5" t="str" cm="1">
        <f t="array" ref="F4627">_xlfn.IFS(E4627&lt;50, "Low Income", E4627&lt;100, "Middle Income", TRUE,"High Income")</f>
        <v>High Income</v>
      </c>
      <c r="G4627" s="10">
        <v>92037</v>
      </c>
      <c r="H4627" s="9">
        <v>4</v>
      </c>
      <c r="I4627" s="9">
        <v>4.7</v>
      </c>
      <c r="J4627" s="5" t="str" cm="1">
        <f t="array" ref="J4627">_xlfn.IFS(I4627&lt;2,"Low", I4627&lt;5, "Middle", TRUE, "High")</f>
        <v>Middle</v>
      </c>
      <c r="K4627" s="9">
        <v>2</v>
      </c>
      <c r="L4627" s="5" t="str" cm="1">
        <f t="array" ref="L4627">_xlfn.IFS(K4627=1,"undergraduate",K4627=2,"graduate",K4627=3,"professional")</f>
        <v>graduate</v>
      </c>
      <c r="M4627" s="9">
        <v>81</v>
      </c>
      <c r="N4627" s="5" t="str" cm="1">
        <f t="array" ref="N4627">_xlfn.IFS(M4627=0, "No Mortgage", M4627&lt;150, "Low Mortgage", TRUE, "High Mortgage")</f>
        <v>Low Mortgage</v>
      </c>
      <c r="O4627" s="9">
        <v>1</v>
      </c>
      <c r="P4627" s="5" t="str">
        <f t="shared" si="144"/>
        <v>Accepted</v>
      </c>
      <c r="Q4627" s="9">
        <v>0</v>
      </c>
      <c r="R4627" s="9">
        <v>0</v>
      </c>
      <c r="S4627" s="5" t="str">
        <f t="shared" si="145"/>
        <v>No</v>
      </c>
      <c r="T4627" s="9">
        <v>0</v>
      </c>
      <c r="U4627" s="11">
        <v>0</v>
      </c>
    </row>
    <row r="4628" spans="1:21" x14ac:dyDescent="0.3">
      <c r="A4628" s="4">
        <v>4627</v>
      </c>
      <c r="B4628" s="5">
        <v>58</v>
      </c>
      <c r="C4628" s="5" t="str" cm="1">
        <f t="array" ref="C4628">_xlfn.IFS(B4628&lt;30, "Young", B4628&lt;50, "Middle Age", TRUE, "Senior")</f>
        <v>Senior</v>
      </c>
      <c r="D4628" s="5">
        <v>34</v>
      </c>
      <c r="E4628" s="5">
        <v>58</v>
      </c>
      <c r="F4628" s="5" t="str" cm="1">
        <f t="array" ref="F4628">_xlfn.IFS(E4628&lt;50, "Low Income", E4628&lt;100, "Middle Income", TRUE,"High Income")</f>
        <v>Middle Income</v>
      </c>
      <c r="G4628" s="6">
        <v>90034</v>
      </c>
      <c r="H4628" s="5">
        <v>4</v>
      </c>
      <c r="I4628" s="5">
        <v>2.2999999999999998</v>
      </c>
      <c r="J4628" s="5" t="str" cm="1">
        <f t="array" ref="J4628">_xlfn.IFS(I4628&lt;2,"Low", I4628&lt;5, "Middle", TRUE, "High")</f>
        <v>Middle</v>
      </c>
      <c r="K4628" s="5">
        <v>3</v>
      </c>
      <c r="L4628" s="5" t="str" cm="1">
        <f t="array" ref="L4628">_xlfn.IFS(K4628=1,"undergraduate",K4628=2,"graduate",K4628=3,"professional")</f>
        <v>professional</v>
      </c>
      <c r="M4628" s="5">
        <v>169</v>
      </c>
      <c r="N4628" s="5" t="str" cm="1">
        <f t="array" ref="N4628">_xlfn.IFS(M4628=0, "No Mortgage", M4628&lt;150, "Low Mortgage", TRUE, "High Mortgage")</f>
        <v>High Mortgage</v>
      </c>
      <c r="O4628" s="5">
        <v>0</v>
      </c>
      <c r="P4628" s="5" t="str">
        <f t="shared" si="144"/>
        <v>Rejected</v>
      </c>
      <c r="Q4628" s="5">
        <v>0</v>
      </c>
      <c r="R4628" s="5">
        <v>0</v>
      </c>
      <c r="S4628" s="5" t="str">
        <f t="shared" si="145"/>
        <v>No</v>
      </c>
      <c r="T4628" s="5">
        <v>1</v>
      </c>
      <c r="U4628" s="7">
        <v>0</v>
      </c>
    </row>
    <row r="4629" spans="1:21" x14ac:dyDescent="0.3">
      <c r="A4629" s="8">
        <v>4628</v>
      </c>
      <c r="B4629" s="9">
        <v>27</v>
      </c>
      <c r="C4629" s="5" t="str" cm="1">
        <f t="array" ref="C4629">_xlfn.IFS(B4629&lt;30, "Young", B4629&lt;50, "Middle Age", TRUE, "Senior")</f>
        <v>Young</v>
      </c>
      <c r="D4629" s="5">
        <v>1</v>
      </c>
      <c r="E4629" s="9">
        <v>134</v>
      </c>
      <c r="F4629" s="5" t="str" cm="1">
        <f t="array" ref="F4629">_xlfn.IFS(E4629&lt;50, "Low Income", E4629&lt;100, "Middle Income", TRUE,"High Income")</f>
        <v>High Income</v>
      </c>
      <c r="G4629" s="10">
        <v>93106</v>
      </c>
      <c r="H4629" s="9">
        <v>1</v>
      </c>
      <c r="I4629" s="9">
        <v>1.7</v>
      </c>
      <c r="J4629" s="5" t="str" cm="1">
        <f t="array" ref="J4629">_xlfn.IFS(I4629&lt;2,"Low", I4629&lt;5, "Middle", TRUE, "High")</f>
        <v>Low</v>
      </c>
      <c r="K4629" s="9">
        <v>2</v>
      </c>
      <c r="L4629" s="5" t="str" cm="1">
        <f t="array" ref="L4629">_xlfn.IFS(K4629=1,"undergraduate",K4629=2,"graduate",K4629=3,"professional")</f>
        <v>graduate</v>
      </c>
      <c r="M4629" s="9">
        <v>307</v>
      </c>
      <c r="N4629" s="5" t="str" cm="1">
        <f t="array" ref="N4629">_xlfn.IFS(M4629=0, "No Mortgage", M4629&lt;150, "Low Mortgage", TRUE, "High Mortgage")</f>
        <v>High Mortgage</v>
      </c>
      <c r="O4629" s="9">
        <v>1</v>
      </c>
      <c r="P4629" s="5" t="str">
        <f t="shared" si="144"/>
        <v>Accepted</v>
      </c>
      <c r="Q4629" s="9">
        <v>0</v>
      </c>
      <c r="R4629" s="9">
        <v>0</v>
      </c>
      <c r="S4629" s="5" t="str">
        <f t="shared" si="145"/>
        <v>No</v>
      </c>
      <c r="T4629" s="9">
        <v>1</v>
      </c>
      <c r="U4629" s="11">
        <v>0</v>
      </c>
    </row>
    <row r="4630" spans="1:21" x14ac:dyDescent="0.3">
      <c r="A4630" s="4">
        <v>4629</v>
      </c>
      <c r="B4630" s="5">
        <v>27</v>
      </c>
      <c r="C4630" s="5" t="str" cm="1">
        <f t="array" ref="C4630">_xlfn.IFS(B4630&lt;30, "Young", B4630&lt;50, "Middle Age", TRUE, "Senior")</f>
        <v>Young</v>
      </c>
      <c r="D4630" s="5">
        <v>1</v>
      </c>
      <c r="E4630" s="5">
        <v>130</v>
      </c>
      <c r="F4630" s="5" t="str" cm="1">
        <f t="array" ref="F4630">_xlfn.IFS(E4630&lt;50, "Low Income", E4630&lt;100, "Middle Income", TRUE,"High Income")</f>
        <v>High Income</v>
      </c>
      <c r="G4630" s="6">
        <v>94801</v>
      </c>
      <c r="H4630" s="5">
        <v>3</v>
      </c>
      <c r="I4630" s="5">
        <v>2.9</v>
      </c>
      <c r="J4630" s="5" t="str" cm="1">
        <f t="array" ref="J4630">_xlfn.IFS(I4630&lt;2,"Low", I4630&lt;5, "Middle", TRUE, "High")</f>
        <v>Middle</v>
      </c>
      <c r="K4630" s="5">
        <v>2</v>
      </c>
      <c r="L4630" s="5" t="str" cm="1">
        <f t="array" ref="L4630">_xlfn.IFS(K4630=1,"undergraduate",K4630=2,"graduate",K4630=3,"professional")</f>
        <v>graduate</v>
      </c>
      <c r="M4630" s="5">
        <v>0</v>
      </c>
      <c r="N4630" s="5" t="str" cm="1">
        <f t="array" ref="N4630">_xlfn.IFS(M4630=0, "No Mortgage", M4630&lt;150, "Low Mortgage", TRUE, "High Mortgage")</f>
        <v>No Mortgage</v>
      </c>
      <c r="O4630" s="5">
        <v>1</v>
      </c>
      <c r="P4630" s="5" t="str">
        <f t="shared" si="144"/>
        <v>Accepted</v>
      </c>
      <c r="Q4630" s="5">
        <v>0</v>
      </c>
      <c r="R4630" s="5">
        <v>0</v>
      </c>
      <c r="S4630" s="5" t="str">
        <f t="shared" si="145"/>
        <v>No</v>
      </c>
      <c r="T4630" s="5">
        <v>0</v>
      </c>
      <c r="U4630" s="7">
        <v>0</v>
      </c>
    </row>
    <row r="4631" spans="1:21" x14ac:dyDescent="0.3">
      <c r="A4631" s="8">
        <v>4630</v>
      </c>
      <c r="B4631" s="9">
        <v>48</v>
      </c>
      <c r="C4631" s="5" t="str" cm="1">
        <f t="array" ref="C4631">_xlfn.IFS(B4631&lt;30, "Young", B4631&lt;50, "Middle Age", TRUE, "Senior")</f>
        <v>Middle Age</v>
      </c>
      <c r="D4631" s="5">
        <v>24</v>
      </c>
      <c r="E4631" s="9">
        <v>148</v>
      </c>
      <c r="F4631" s="5" t="str" cm="1">
        <f t="array" ref="F4631">_xlfn.IFS(E4631&lt;50, "Low Income", E4631&lt;100, "Middle Income", TRUE,"High Income")</f>
        <v>High Income</v>
      </c>
      <c r="G4631" s="10">
        <v>91311</v>
      </c>
      <c r="H4631" s="9">
        <v>2</v>
      </c>
      <c r="I4631" s="9">
        <v>3.3</v>
      </c>
      <c r="J4631" s="5" t="str" cm="1">
        <f t="array" ref="J4631">_xlfn.IFS(I4631&lt;2,"Low", I4631&lt;5, "Middle", TRUE, "High")</f>
        <v>Middle</v>
      </c>
      <c r="K4631" s="9">
        <v>1</v>
      </c>
      <c r="L4631" s="5" t="str" cm="1">
        <f t="array" ref="L4631">_xlfn.IFS(K4631=1,"undergraduate",K4631=2,"graduate",K4631=3,"professional")</f>
        <v>undergraduate</v>
      </c>
      <c r="M4631" s="9">
        <v>0</v>
      </c>
      <c r="N4631" s="5" t="str" cm="1">
        <f t="array" ref="N4631">_xlfn.IFS(M4631=0, "No Mortgage", M4631&lt;150, "Low Mortgage", TRUE, "High Mortgage")</f>
        <v>No Mortgage</v>
      </c>
      <c r="O4631" s="9">
        <v>0</v>
      </c>
      <c r="P4631" s="5" t="str">
        <f t="shared" si="144"/>
        <v>Rejected</v>
      </c>
      <c r="Q4631" s="9">
        <v>0</v>
      </c>
      <c r="R4631" s="9">
        <v>1</v>
      </c>
      <c r="S4631" s="5" t="str">
        <f t="shared" si="145"/>
        <v>Yes</v>
      </c>
      <c r="T4631" s="9">
        <v>1</v>
      </c>
      <c r="U4631" s="11">
        <v>1</v>
      </c>
    </row>
    <row r="4632" spans="1:21" x14ac:dyDescent="0.3">
      <c r="A4632" s="4">
        <v>4631</v>
      </c>
      <c r="B4632" s="5">
        <v>46</v>
      </c>
      <c r="C4632" s="5" t="str" cm="1">
        <f t="array" ref="C4632">_xlfn.IFS(B4632&lt;30, "Young", B4632&lt;50, "Middle Age", TRUE, "Senior")</f>
        <v>Middle Age</v>
      </c>
      <c r="D4632" s="5">
        <v>21</v>
      </c>
      <c r="E4632" s="5">
        <v>92</v>
      </c>
      <c r="F4632" s="5" t="str" cm="1">
        <f t="array" ref="F4632">_xlfn.IFS(E4632&lt;50, "Low Income", E4632&lt;100, "Middle Income", TRUE,"High Income")</f>
        <v>Middle Income</v>
      </c>
      <c r="G4632" s="6">
        <v>92886</v>
      </c>
      <c r="H4632" s="5">
        <v>1</v>
      </c>
      <c r="I4632" s="5">
        <v>0.2</v>
      </c>
      <c r="J4632" s="5" t="str" cm="1">
        <f t="array" ref="J4632">_xlfn.IFS(I4632&lt;2,"Low", I4632&lt;5, "Middle", TRUE, "High")</f>
        <v>Low</v>
      </c>
      <c r="K4632" s="5">
        <v>2</v>
      </c>
      <c r="L4632" s="5" t="str" cm="1">
        <f t="array" ref="L4632">_xlfn.IFS(K4632=1,"undergraduate",K4632=2,"graduate",K4632=3,"professional")</f>
        <v>graduate</v>
      </c>
      <c r="M4632" s="5">
        <v>0</v>
      </c>
      <c r="N4632" s="5" t="str" cm="1">
        <f t="array" ref="N4632">_xlfn.IFS(M4632=0, "No Mortgage", M4632&lt;150, "Low Mortgage", TRUE, "High Mortgage")</f>
        <v>No Mortgage</v>
      </c>
      <c r="O4632" s="5">
        <v>0</v>
      </c>
      <c r="P4632" s="5" t="str">
        <f t="shared" si="144"/>
        <v>Rejected</v>
      </c>
      <c r="Q4632" s="5">
        <v>0</v>
      </c>
      <c r="R4632" s="5">
        <v>0</v>
      </c>
      <c r="S4632" s="5" t="str">
        <f t="shared" si="145"/>
        <v>No</v>
      </c>
      <c r="T4632" s="5">
        <v>0</v>
      </c>
      <c r="U4632" s="7">
        <v>0</v>
      </c>
    </row>
    <row r="4633" spans="1:21" x14ac:dyDescent="0.3">
      <c r="A4633" s="8">
        <v>4632</v>
      </c>
      <c r="B4633" s="9">
        <v>32</v>
      </c>
      <c r="C4633" s="5" t="str" cm="1">
        <f t="array" ref="C4633">_xlfn.IFS(B4633&lt;30, "Young", B4633&lt;50, "Middle Age", TRUE, "Senior")</f>
        <v>Middle Age</v>
      </c>
      <c r="D4633" s="5">
        <v>8</v>
      </c>
      <c r="E4633" s="9">
        <v>142</v>
      </c>
      <c r="F4633" s="5" t="str" cm="1">
        <f t="array" ref="F4633">_xlfn.IFS(E4633&lt;50, "Low Income", E4633&lt;100, "Middle Income", TRUE,"High Income")</f>
        <v>High Income</v>
      </c>
      <c r="G4633" s="10">
        <v>90095</v>
      </c>
      <c r="H4633" s="9">
        <v>4</v>
      </c>
      <c r="I4633" s="9">
        <v>6.2</v>
      </c>
      <c r="J4633" s="5" t="str" cm="1">
        <f t="array" ref="J4633">_xlfn.IFS(I4633&lt;2,"Low", I4633&lt;5, "Middle", TRUE, "High")</f>
        <v>High</v>
      </c>
      <c r="K4633" s="9">
        <v>2</v>
      </c>
      <c r="L4633" s="5" t="str" cm="1">
        <f t="array" ref="L4633">_xlfn.IFS(K4633=1,"undergraduate",K4633=2,"graduate",K4633=3,"professional")</f>
        <v>graduate</v>
      </c>
      <c r="M4633" s="9">
        <v>120</v>
      </c>
      <c r="N4633" s="5" t="str" cm="1">
        <f t="array" ref="N4633">_xlfn.IFS(M4633=0, "No Mortgage", M4633&lt;150, "Low Mortgage", TRUE, "High Mortgage")</f>
        <v>Low Mortgage</v>
      </c>
      <c r="O4633" s="9">
        <v>1</v>
      </c>
      <c r="P4633" s="5" t="str">
        <f t="shared" si="144"/>
        <v>Accepted</v>
      </c>
      <c r="Q4633" s="9">
        <v>0</v>
      </c>
      <c r="R4633" s="9">
        <v>1</v>
      </c>
      <c r="S4633" s="5" t="str">
        <f t="shared" si="145"/>
        <v>Yes</v>
      </c>
      <c r="T4633" s="9">
        <v>1</v>
      </c>
      <c r="U4633" s="11">
        <v>1</v>
      </c>
    </row>
    <row r="4634" spans="1:21" x14ac:dyDescent="0.3">
      <c r="A4634" s="4">
        <v>4633</v>
      </c>
      <c r="B4634" s="5">
        <v>54</v>
      </c>
      <c r="C4634" s="5" t="str" cm="1">
        <f t="array" ref="C4634">_xlfn.IFS(B4634&lt;30, "Young", B4634&lt;50, "Middle Age", TRUE, "Senior")</f>
        <v>Senior</v>
      </c>
      <c r="D4634" s="5">
        <v>29</v>
      </c>
      <c r="E4634" s="5">
        <v>62</v>
      </c>
      <c r="F4634" s="5" t="str" cm="1">
        <f t="array" ref="F4634">_xlfn.IFS(E4634&lt;50, "Low Income", E4634&lt;100, "Middle Income", TRUE,"High Income")</f>
        <v>Middle Income</v>
      </c>
      <c r="G4634" s="6">
        <v>94720</v>
      </c>
      <c r="H4634" s="5">
        <v>4</v>
      </c>
      <c r="I4634" s="5">
        <v>0.7</v>
      </c>
      <c r="J4634" s="5" t="str" cm="1">
        <f t="array" ref="J4634">_xlfn.IFS(I4634&lt;2,"Low", I4634&lt;5, "Middle", TRUE, "High")</f>
        <v>Low</v>
      </c>
      <c r="K4634" s="5">
        <v>1</v>
      </c>
      <c r="L4634" s="5" t="str" cm="1">
        <f t="array" ref="L4634">_xlfn.IFS(K4634=1,"undergraduate",K4634=2,"graduate",K4634=3,"professional")</f>
        <v>undergraduate</v>
      </c>
      <c r="M4634" s="5">
        <v>0</v>
      </c>
      <c r="N4634" s="5" t="str" cm="1">
        <f t="array" ref="N4634">_xlfn.IFS(M4634=0, "No Mortgage", M4634&lt;150, "Low Mortgage", TRUE, "High Mortgage")</f>
        <v>No Mortgage</v>
      </c>
      <c r="O4634" s="5">
        <v>0</v>
      </c>
      <c r="P4634" s="5" t="str">
        <f t="shared" si="144"/>
        <v>Rejected</v>
      </c>
      <c r="Q4634" s="5">
        <v>0</v>
      </c>
      <c r="R4634" s="5">
        <v>0</v>
      </c>
      <c r="S4634" s="5" t="str">
        <f t="shared" si="145"/>
        <v>No</v>
      </c>
      <c r="T4634" s="5">
        <v>0</v>
      </c>
      <c r="U4634" s="7">
        <v>1</v>
      </c>
    </row>
    <row r="4635" spans="1:21" x14ac:dyDescent="0.3">
      <c r="A4635" s="8">
        <v>4634</v>
      </c>
      <c r="B4635" s="9">
        <v>31</v>
      </c>
      <c r="C4635" s="5" t="str" cm="1">
        <f t="array" ref="C4635">_xlfn.IFS(B4635&lt;30, "Young", B4635&lt;50, "Middle Age", TRUE, "Senior")</f>
        <v>Middle Age</v>
      </c>
      <c r="D4635" s="5">
        <v>5</v>
      </c>
      <c r="E4635" s="9">
        <v>50</v>
      </c>
      <c r="F4635" s="5" t="str" cm="1">
        <f t="array" ref="F4635">_xlfn.IFS(E4635&lt;50, "Low Income", E4635&lt;100, "Middle Income", TRUE,"High Income")</f>
        <v>Middle Income</v>
      </c>
      <c r="G4635" s="10">
        <v>93106</v>
      </c>
      <c r="H4635" s="9">
        <v>1</v>
      </c>
      <c r="I4635" s="9">
        <v>1.5</v>
      </c>
      <c r="J4635" s="5" t="str" cm="1">
        <f t="array" ref="J4635">_xlfn.IFS(I4635&lt;2,"Low", I4635&lt;5, "Middle", TRUE, "High")</f>
        <v>Low</v>
      </c>
      <c r="K4635" s="9">
        <v>1</v>
      </c>
      <c r="L4635" s="5" t="str" cm="1">
        <f t="array" ref="L4635">_xlfn.IFS(K4635=1,"undergraduate",K4635=2,"graduate",K4635=3,"professional")</f>
        <v>undergraduate</v>
      </c>
      <c r="M4635" s="9">
        <v>0</v>
      </c>
      <c r="N4635" s="5" t="str" cm="1">
        <f t="array" ref="N4635">_xlfn.IFS(M4635=0, "No Mortgage", M4635&lt;150, "Low Mortgage", TRUE, "High Mortgage")</f>
        <v>No Mortgage</v>
      </c>
      <c r="O4635" s="9">
        <v>0</v>
      </c>
      <c r="P4635" s="5" t="str">
        <f t="shared" si="144"/>
        <v>Rejected</v>
      </c>
      <c r="Q4635" s="9">
        <v>0</v>
      </c>
      <c r="R4635" s="9">
        <v>0</v>
      </c>
      <c r="S4635" s="5" t="str">
        <f t="shared" si="145"/>
        <v>No</v>
      </c>
      <c r="T4635" s="9">
        <v>1</v>
      </c>
      <c r="U4635" s="11">
        <v>0</v>
      </c>
    </row>
    <row r="4636" spans="1:21" x14ac:dyDescent="0.3">
      <c r="A4636" s="4">
        <v>4635</v>
      </c>
      <c r="B4636" s="5">
        <v>42</v>
      </c>
      <c r="C4636" s="5" t="str" cm="1">
        <f t="array" ref="C4636">_xlfn.IFS(B4636&lt;30, "Young", B4636&lt;50, "Middle Age", TRUE, "Senior")</f>
        <v>Middle Age</v>
      </c>
      <c r="D4636" s="5">
        <v>17</v>
      </c>
      <c r="E4636" s="5">
        <v>29</v>
      </c>
      <c r="F4636" s="5" t="str" cm="1">
        <f t="array" ref="F4636">_xlfn.IFS(E4636&lt;50, "Low Income", E4636&lt;100, "Middle Income", TRUE,"High Income")</f>
        <v>Low Income</v>
      </c>
      <c r="G4636" s="6">
        <v>94928</v>
      </c>
      <c r="H4636" s="5">
        <v>1</v>
      </c>
      <c r="I4636" s="5">
        <v>0.6</v>
      </c>
      <c r="J4636" s="5" t="str" cm="1">
        <f t="array" ref="J4636">_xlfn.IFS(I4636&lt;2,"Low", I4636&lt;5, "Middle", TRUE, "High")</f>
        <v>Low</v>
      </c>
      <c r="K4636" s="5">
        <v>3</v>
      </c>
      <c r="L4636" s="5" t="str" cm="1">
        <f t="array" ref="L4636">_xlfn.IFS(K4636=1,"undergraduate",K4636=2,"graduate",K4636=3,"professional")</f>
        <v>professional</v>
      </c>
      <c r="M4636" s="5">
        <v>0</v>
      </c>
      <c r="N4636" s="5" t="str" cm="1">
        <f t="array" ref="N4636">_xlfn.IFS(M4636=0, "No Mortgage", M4636&lt;150, "Low Mortgage", TRUE, "High Mortgage")</f>
        <v>No Mortgage</v>
      </c>
      <c r="O4636" s="5">
        <v>0</v>
      </c>
      <c r="P4636" s="5" t="str">
        <f t="shared" si="144"/>
        <v>Rejected</v>
      </c>
      <c r="Q4636" s="5">
        <v>0</v>
      </c>
      <c r="R4636" s="5">
        <v>0</v>
      </c>
      <c r="S4636" s="5" t="str">
        <f t="shared" si="145"/>
        <v>No</v>
      </c>
      <c r="T4636" s="5">
        <v>1</v>
      </c>
      <c r="U4636" s="7">
        <v>0</v>
      </c>
    </row>
    <row r="4637" spans="1:21" x14ac:dyDescent="0.3">
      <c r="A4637" s="8">
        <v>4636</v>
      </c>
      <c r="B4637" s="9">
        <v>30</v>
      </c>
      <c r="C4637" s="5" t="str" cm="1">
        <f t="array" ref="C4637">_xlfn.IFS(B4637&lt;30, "Young", B4637&lt;50, "Middle Age", TRUE, "Senior")</f>
        <v>Middle Age</v>
      </c>
      <c r="D4637" s="5">
        <v>5</v>
      </c>
      <c r="E4637" s="9">
        <v>85</v>
      </c>
      <c r="F4637" s="5" t="str" cm="1">
        <f t="array" ref="F4637">_xlfn.IFS(E4637&lt;50, "Low Income", E4637&lt;100, "Middle Income", TRUE,"High Income")</f>
        <v>Middle Income</v>
      </c>
      <c r="G4637" s="10">
        <v>91910</v>
      </c>
      <c r="H4637" s="9">
        <v>2</v>
      </c>
      <c r="I4637" s="9">
        <v>2.5</v>
      </c>
      <c r="J4637" s="5" t="str" cm="1">
        <f t="array" ref="J4637">_xlfn.IFS(I4637&lt;2,"Low", I4637&lt;5, "Middle", TRUE, "High")</f>
        <v>Middle</v>
      </c>
      <c r="K4637" s="9">
        <v>1</v>
      </c>
      <c r="L4637" s="5" t="str" cm="1">
        <f t="array" ref="L4637">_xlfn.IFS(K4637=1,"undergraduate",K4637=2,"graduate",K4637=3,"professional")</f>
        <v>undergraduate</v>
      </c>
      <c r="M4637" s="9">
        <v>293</v>
      </c>
      <c r="N4637" s="5" t="str" cm="1">
        <f t="array" ref="N4637">_xlfn.IFS(M4637=0, "No Mortgage", M4637&lt;150, "Low Mortgage", TRUE, "High Mortgage")</f>
        <v>High Mortgage</v>
      </c>
      <c r="O4637" s="9">
        <v>0</v>
      </c>
      <c r="P4637" s="5" t="str">
        <f t="shared" si="144"/>
        <v>Rejected</v>
      </c>
      <c r="Q4637" s="9">
        <v>1</v>
      </c>
      <c r="R4637" s="9">
        <v>1</v>
      </c>
      <c r="S4637" s="5" t="str">
        <f t="shared" si="145"/>
        <v>Yes</v>
      </c>
      <c r="T4637" s="9">
        <v>1</v>
      </c>
      <c r="U4637" s="11">
        <v>1</v>
      </c>
    </row>
    <row r="4638" spans="1:21" x14ac:dyDescent="0.3">
      <c r="A4638" s="4">
        <v>4637</v>
      </c>
      <c r="B4638" s="5">
        <v>41</v>
      </c>
      <c r="C4638" s="5" t="str" cm="1">
        <f t="array" ref="C4638">_xlfn.IFS(B4638&lt;30, "Young", B4638&lt;50, "Middle Age", TRUE, "Senior")</f>
        <v>Middle Age</v>
      </c>
      <c r="D4638" s="5">
        <v>16</v>
      </c>
      <c r="E4638" s="5">
        <v>78</v>
      </c>
      <c r="F4638" s="5" t="str" cm="1">
        <f t="array" ref="F4638">_xlfn.IFS(E4638&lt;50, "Low Income", E4638&lt;100, "Middle Income", TRUE,"High Income")</f>
        <v>Middle Income</v>
      </c>
      <c r="G4638" s="6">
        <v>95616</v>
      </c>
      <c r="H4638" s="5">
        <v>4</v>
      </c>
      <c r="I4638" s="5">
        <v>0.4</v>
      </c>
      <c r="J4638" s="5" t="str" cm="1">
        <f t="array" ref="J4638">_xlfn.IFS(I4638&lt;2,"Low", I4638&lt;5, "Middle", TRUE, "High")</f>
        <v>Low</v>
      </c>
      <c r="K4638" s="5">
        <v>1</v>
      </c>
      <c r="L4638" s="5" t="str" cm="1">
        <f t="array" ref="L4638">_xlfn.IFS(K4638=1,"undergraduate",K4638=2,"graduate",K4638=3,"professional")</f>
        <v>undergraduate</v>
      </c>
      <c r="M4638" s="5">
        <v>0</v>
      </c>
      <c r="N4638" s="5" t="str" cm="1">
        <f t="array" ref="N4638">_xlfn.IFS(M4638=0, "No Mortgage", M4638&lt;150, "Low Mortgage", TRUE, "High Mortgage")</f>
        <v>No Mortgage</v>
      </c>
      <c r="O4638" s="5">
        <v>0</v>
      </c>
      <c r="P4638" s="5" t="str">
        <f t="shared" si="144"/>
        <v>Rejected</v>
      </c>
      <c r="Q4638" s="5">
        <v>0</v>
      </c>
      <c r="R4638" s="5">
        <v>0</v>
      </c>
      <c r="S4638" s="5" t="str">
        <f t="shared" si="145"/>
        <v>No</v>
      </c>
      <c r="T4638" s="5">
        <v>1</v>
      </c>
      <c r="U4638" s="7">
        <v>0</v>
      </c>
    </row>
    <row r="4639" spans="1:21" x14ac:dyDescent="0.3">
      <c r="A4639" s="8">
        <v>4638</v>
      </c>
      <c r="B4639" s="9">
        <v>44</v>
      </c>
      <c r="C4639" s="5" t="str" cm="1">
        <f t="array" ref="C4639">_xlfn.IFS(B4639&lt;30, "Young", B4639&lt;50, "Middle Age", TRUE, "Senior")</f>
        <v>Middle Age</v>
      </c>
      <c r="D4639" s="5">
        <v>19</v>
      </c>
      <c r="E4639" s="9">
        <v>85</v>
      </c>
      <c r="F4639" s="5" t="str" cm="1">
        <f t="array" ref="F4639">_xlfn.IFS(E4639&lt;50, "Low Income", E4639&lt;100, "Middle Income", TRUE,"High Income")</f>
        <v>Middle Income</v>
      </c>
      <c r="G4639" s="10">
        <v>92054</v>
      </c>
      <c r="H4639" s="9">
        <v>4</v>
      </c>
      <c r="I4639" s="9">
        <v>1.9</v>
      </c>
      <c r="J4639" s="5" t="str" cm="1">
        <f t="array" ref="J4639">_xlfn.IFS(I4639&lt;2,"Low", I4639&lt;5, "Middle", TRUE, "High")</f>
        <v>Low</v>
      </c>
      <c r="K4639" s="9">
        <v>3</v>
      </c>
      <c r="L4639" s="5" t="str" cm="1">
        <f t="array" ref="L4639">_xlfn.IFS(K4639=1,"undergraduate",K4639=2,"graduate",K4639=3,"professional")</f>
        <v>professional</v>
      </c>
      <c r="M4639" s="9">
        <v>0</v>
      </c>
      <c r="N4639" s="5" t="str" cm="1">
        <f t="array" ref="N4639">_xlfn.IFS(M4639=0, "No Mortgage", M4639&lt;150, "Low Mortgage", TRUE, "High Mortgage")</f>
        <v>No Mortgage</v>
      </c>
      <c r="O4639" s="9">
        <v>0</v>
      </c>
      <c r="P4639" s="5" t="str">
        <f t="shared" si="144"/>
        <v>Rejected</v>
      </c>
      <c r="Q4639" s="9">
        <v>0</v>
      </c>
      <c r="R4639" s="9">
        <v>0</v>
      </c>
      <c r="S4639" s="5" t="str">
        <f t="shared" si="145"/>
        <v>No</v>
      </c>
      <c r="T4639" s="9">
        <v>1</v>
      </c>
      <c r="U4639" s="11">
        <v>1</v>
      </c>
    </row>
    <row r="4640" spans="1:21" x14ac:dyDescent="0.3">
      <c r="A4640" s="4">
        <v>4639</v>
      </c>
      <c r="B4640" s="5">
        <v>37</v>
      </c>
      <c r="C4640" s="5" t="str" cm="1">
        <f t="array" ref="C4640">_xlfn.IFS(B4640&lt;30, "Young", B4640&lt;50, "Middle Age", TRUE, "Senior")</f>
        <v>Middle Age</v>
      </c>
      <c r="D4640" s="5">
        <v>13</v>
      </c>
      <c r="E4640" s="5">
        <v>89</v>
      </c>
      <c r="F4640" s="5" t="str" cm="1">
        <f t="array" ref="F4640">_xlfn.IFS(E4640&lt;50, "Low Income", E4640&lt;100, "Middle Income", TRUE,"High Income")</f>
        <v>Middle Income</v>
      </c>
      <c r="G4640" s="6">
        <v>91711</v>
      </c>
      <c r="H4640" s="5">
        <v>2</v>
      </c>
      <c r="I4640" s="5">
        <v>1.7</v>
      </c>
      <c r="J4640" s="5" t="str" cm="1">
        <f t="array" ref="J4640">_xlfn.IFS(I4640&lt;2,"Low", I4640&lt;5, "Middle", TRUE, "High")</f>
        <v>Low</v>
      </c>
      <c r="K4640" s="5">
        <v>2</v>
      </c>
      <c r="L4640" s="5" t="str" cm="1">
        <f t="array" ref="L4640">_xlfn.IFS(K4640=1,"undergraduate",K4640=2,"graduate",K4640=3,"professional")</f>
        <v>graduate</v>
      </c>
      <c r="M4640" s="5">
        <v>0</v>
      </c>
      <c r="N4640" s="5" t="str" cm="1">
        <f t="array" ref="N4640">_xlfn.IFS(M4640=0, "No Mortgage", M4640&lt;150, "Low Mortgage", TRUE, "High Mortgage")</f>
        <v>No Mortgage</v>
      </c>
      <c r="O4640" s="5">
        <v>0</v>
      </c>
      <c r="P4640" s="5" t="str">
        <f t="shared" si="144"/>
        <v>Rejected</v>
      </c>
      <c r="Q4640" s="5">
        <v>0</v>
      </c>
      <c r="R4640" s="5">
        <v>0</v>
      </c>
      <c r="S4640" s="5" t="str">
        <f t="shared" si="145"/>
        <v>No</v>
      </c>
      <c r="T4640" s="5">
        <v>1</v>
      </c>
      <c r="U4640" s="7">
        <v>0</v>
      </c>
    </row>
    <row r="4641" spans="1:21" x14ac:dyDescent="0.3">
      <c r="A4641" s="8">
        <v>4640</v>
      </c>
      <c r="B4641" s="9">
        <v>51</v>
      </c>
      <c r="C4641" s="5" t="str" cm="1">
        <f t="array" ref="C4641">_xlfn.IFS(B4641&lt;30, "Young", B4641&lt;50, "Middle Age", TRUE, "Senior")</f>
        <v>Senior</v>
      </c>
      <c r="D4641" s="5">
        <v>25</v>
      </c>
      <c r="E4641" s="9">
        <v>33</v>
      </c>
      <c r="F4641" s="5" t="str" cm="1">
        <f t="array" ref="F4641">_xlfn.IFS(E4641&lt;50, "Low Income", E4641&lt;100, "Middle Income", TRUE,"High Income")</f>
        <v>Low Income</v>
      </c>
      <c r="G4641" s="10">
        <v>92866</v>
      </c>
      <c r="H4641" s="9">
        <v>3</v>
      </c>
      <c r="I4641" s="9">
        <v>0.9</v>
      </c>
      <c r="J4641" s="5" t="str" cm="1">
        <f t="array" ref="J4641">_xlfn.IFS(I4641&lt;2,"Low", I4641&lt;5, "Middle", TRUE, "High")</f>
        <v>Low</v>
      </c>
      <c r="K4641" s="9">
        <v>3</v>
      </c>
      <c r="L4641" s="5" t="str" cm="1">
        <f t="array" ref="L4641">_xlfn.IFS(K4641=1,"undergraduate",K4641=2,"graduate",K4641=3,"professional")</f>
        <v>professional</v>
      </c>
      <c r="M4641" s="9">
        <v>0</v>
      </c>
      <c r="N4641" s="5" t="str" cm="1">
        <f t="array" ref="N4641">_xlfn.IFS(M4641=0, "No Mortgage", M4641&lt;150, "Low Mortgage", TRUE, "High Mortgage")</f>
        <v>No Mortgage</v>
      </c>
      <c r="O4641" s="9">
        <v>0</v>
      </c>
      <c r="P4641" s="5" t="str">
        <f t="shared" si="144"/>
        <v>Rejected</v>
      </c>
      <c r="Q4641" s="9">
        <v>0</v>
      </c>
      <c r="R4641" s="9">
        <v>0</v>
      </c>
      <c r="S4641" s="5" t="str">
        <f t="shared" si="145"/>
        <v>No</v>
      </c>
      <c r="T4641" s="9">
        <v>1</v>
      </c>
      <c r="U4641" s="11">
        <v>1</v>
      </c>
    </row>
    <row r="4642" spans="1:21" x14ac:dyDescent="0.3">
      <c r="A4642" s="4">
        <v>4641</v>
      </c>
      <c r="B4642" s="5">
        <v>30</v>
      </c>
      <c r="C4642" s="5" t="str" cm="1">
        <f t="array" ref="C4642">_xlfn.IFS(B4642&lt;30, "Young", B4642&lt;50, "Middle Age", TRUE, "Senior")</f>
        <v>Middle Age</v>
      </c>
      <c r="D4642" s="5">
        <v>6</v>
      </c>
      <c r="E4642" s="5">
        <v>42</v>
      </c>
      <c r="F4642" s="5" t="str" cm="1">
        <f t="array" ref="F4642">_xlfn.IFS(E4642&lt;50, "Low Income", E4642&lt;100, "Middle Income", TRUE,"High Income")</f>
        <v>Low Income</v>
      </c>
      <c r="G4642" s="6">
        <v>90034</v>
      </c>
      <c r="H4642" s="5">
        <v>1</v>
      </c>
      <c r="I4642" s="5">
        <v>2.1</v>
      </c>
      <c r="J4642" s="5" t="str" cm="1">
        <f t="array" ref="J4642">_xlfn.IFS(I4642&lt;2,"Low", I4642&lt;5, "Middle", TRUE, "High")</f>
        <v>Middle</v>
      </c>
      <c r="K4642" s="5">
        <v>3</v>
      </c>
      <c r="L4642" s="5" t="str" cm="1">
        <f t="array" ref="L4642">_xlfn.IFS(K4642=1,"undergraduate",K4642=2,"graduate",K4642=3,"professional")</f>
        <v>professional</v>
      </c>
      <c r="M4642" s="5">
        <v>0</v>
      </c>
      <c r="N4642" s="5" t="str" cm="1">
        <f t="array" ref="N4642">_xlfn.IFS(M4642=0, "No Mortgage", M4642&lt;150, "Low Mortgage", TRUE, "High Mortgage")</f>
        <v>No Mortgage</v>
      </c>
      <c r="O4642" s="5">
        <v>0</v>
      </c>
      <c r="P4642" s="5" t="str">
        <f t="shared" si="144"/>
        <v>Rejected</v>
      </c>
      <c r="Q4642" s="5">
        <v>0</v>
      </c>
      <c r="R4642" s="5">
        <v>0</v>
      </c>
      <c r="S4642" s="5" t="str">
        <f t="shared" si="145"/>
        <v>No</v>
      </c>
      <c r="T4642" s="5">
        <v>1</v>
      </c>
      <c r="U4642" s="7">
        <v>0</v>
      </c>
    </row>
    <row r="4643" spans="1:21" x14ac:dyDescent="0.3">
      <c r="A4643" s="8">
        <v>4642</v>
      </c>
      <c r="B4643" s="9">
        <v>36</v>
      </c>
      <c r="C4643" s="5" t="str" cm="1">
        <f t="array" ref="C4643">_xlfn.IFS(B4643&lt;30, "Young", B4643&lt;50, "Middle Age", TRUE, "Senior")</f>
        <v>Middle Age</v>
      </c>
      <c r="D4643" s="5">
        <v>11</v>
      </c>
      <c r="E4643" s="9">
        <v>31</v>
      </c>
      <c r="F4643" s="5" t="str" cm="1">
        <f t="array" ref="F4643">_xlfn.IFS(E4643&lt;50, "Low Income", E4643&lt;100, "Middle Income", TRUE,"High Income")</f>
        <v>Low Income</v>
      </c>
      <c r="G4643" s="10">
        <v>94022</v>
      </c>
      <c r="H4643" s="9">
        <v>4</v>
      </c>
      <c r="I4643" s="9">
        <v>1.7</v>
      </c>
      <c r="J4643" s="5" t="str" cm="1">
        <f t="array" ref="J4643">_xlfn.IFS(I4643&lt;2,"Low", I4643&lt;5, "Middle", TRUE, "High")</f>
        <v>Low</v>
      </c>
      <c r="K4643" s="9">
        <v>1</v>
      </c>
      <c r="L4643" s="5" t="str" cm="1">
        <f t="array" ref="L4643">_xlfn.IFS(K4643=1,"undergraduate",K4643=2,"graduate",K4643=3,"professional")</f>
        <v>undergraduate</v>
      </c>
      <c r="M4643" s="9">
        <v>124</v>
      </c>
      <c r="N4643" s="5" t="str" cm="1">
        <f t="array" ref="N4643">_xlfn.IFS(M4643=0, "No Mortgage", M4643&lt;150, "Low Mortgage", TRUE, "High Mortgage")</f>
        <v>Low Mortgage</v>
      </c>
      <c r="O4643" s="9">
        <v>0</v>
      </c>
      <c r="P4643" s="5" t="str">
        <f t="shared" si="144"/>
        <v>Rejected</v>
      </c>
      <c r="Q4643" s="9">
        <v>0</v>
      </c>
      <c r="R4643" s="9">
        <v>0</v>
      </c>
      <c r="S4643" s="5" t="str">
        <f t="shared" si="145"/>
        <v>No</v>
      </c>
      <c r="T4643" s="9">
        <v>1</v>
      </c>
      <c r="U4643" s="11">
        <v>1</v>
      </c>
    </row>
    <row r="4644" spans="1:21" x14ac:dyDescent="0.3">
      <c r="A4644" s="4">
        <v>4643</v>
      </c>
      <c r="B4644" s="5">
        <v>65</v>
      </c>
      <c r="C4644" s="5" t="str" cm="1">
        <f t="array" ref="C4644">_xlfn.IFS(B4644&lt;30, "Young", B4644&lt;50, "Middle Age", TRUE, "Senior")</f>
        <v>Senior</v>
      </c>
      <c r="D4644" s="5">
        <v>40</v>
      </c>
      <c r="E4644" s="5">
        <v>143</v>
      </c>
      <c r="F4644" s="5" t="str" cm="1">
        <f t="array" ref="F4644">_xlfn.IFS(E4644&lt;50, "Low Income", E4644&lt;100, "Middle Income", TRUE,"High Income")</f>
        <v>High Income</v>
      </c>
      <c r="G4644" s="6">
        <v>95616</v>
      </c>
      <c r="H4644" s="5">
        <v>4</v>
      </c>
      <c r="I4644" s="5">
        <v>6.6</v>
      </c>
      <c r="J4644" s="5" t="str" cm="1">
        <f t="array" ref="J4644">_xlfn.IFS(I4644&lt;2,"Low", I4644&lt;5, "Middle", TRUE, "High")</f>
        <v>High</v>
      </c>
      <c r="K4644" s="5">
        <v>2</v>
      </c>
      <c r="L4644" s="5" t="str" cm="1">
        <f t="array" ref="L4644">_xlfn.IFS(K4644=1,"undergraduate",K4644=2,"graduate",K4644=3,"professional")</f>
        <v>graduate</v>
      </c>
      <c r="M4644" s="5">
        <v>0</v>
      </c>
      <c r="N4644" s="5" t="str" cm="1">
        <f t="array" ref="N4644">_xlfn.IFS(M4644=0, "No Mortgage", M4644&lt;150, "Low Mortgage", TRUE, "High Mortgage")</f>
        <v>No Mortgage</v>
      </c>
      <c r="O4644" s="5">
        <v>1</v>
      </c>
      <c r="P4644" s="5" t="str">
        <f t="shared" si="144"/>
        <v>Accepted</v>
      </c>
      <c r="Q4644" s="5">
        <v>0</v>
      </c>
      <c r="R4644" s="5">
        <v>0</v>
      </c>
      <c r="S4644" s="5" t="str">
        <f t="shared" si="145"/>
        <v>No</v>
      </c>
      <c r="T4644" s="5">
        <v>1</v>
      </c>
      <c r="U4644" s="7">
        <v>0</v>
      </c>
    </row>
    <row r="4645" spans="1:21" x14ac:dyDescent="0.3">
      <c r="A4645" s="8">
        <v>4644</v>
      </c>
      <c r="B4645" s="9">
        <v>33</v>
      </c>
      <c r="C4645" s="5" t="str" cm="1">
        <f t="array" ref="C4645">_xlfn.IFS(B4645&lt;30, "Young", B4645&lt;50, "Middle Age", TRUE, "Senior")</f>
        <v>Middle Age</v>
      </c>
      <c r="D4645" s="5">
        <v>7</v>
      </c>
      <c r="E4645" s="9">
        <v>35</v>
      </c>
      <c r="F4645" s="5" t="str" cm="1">
        <f t="array" ref="F4645">_xlfn.IFS(E4645&lt;50, "Low Income", E4645&lt;100, "Middle Income", TRUE,"High Income")</f>
        <v>Low Income</v>
      </c>
      <c r="G4645" s="10">
        <v>95616</v>
      </c>
      <c r="H4645" s="9">
        <v>4</v>
      </c>
      <c r="I4645" s="9">
        <v>0.8</v>
      </c>
      <c r="J4645" s="5" t="str" cm="1">
        <f t="array" ref="J4645">_xlfn.IFS(I4645&lt;2,"Low", I4645&lt;5, "Middle", TRUE, "High")</f>
        <v>Low</v>
      </c>
      <c r="K4645" s="9">
        <v>1</v>
      </c>
      <c r="L4645" s="5" t="str" cm="1">
        <f t="array" ref="L4645">_xlfn.IFS(K4645=1,"undergraduate",K4645=2,"graduate",K4645=3,"professional")</f>
        <v>undergraduate</v>
      </c>
      <c r="M4645" s="9">
        <v>0</v>
      </c>
      <c r="N4645" s="5" t="str" cm="1">
        <f t="array" ref="N4645">_xlfn.IFS(M4645=0, "No Mortgage", M4645&lt;150, "Low Mortgage", TRUE, "High Mortgage")</f>
        <v>No Mortgage</v>
      </c>
      <c r="O4645" s="9">
        <v>0</v>
      </c>
      <c r="P4645" s="5" t="str">
        <f t="shared" si="144"/>
        <v>Rejected</v>
      </c>
      <c r="Q4645" s="9">
        <v>0</v>
      </c>
      <c r="R4645" s="9">
        <v>0</v>
      </c>
      <c r="S4645" s="5" t="str">
        <f t="shared" si="145"/>
        <v>No</v>
      </c>
      <c r="T4645" s="9">
        <v>1</v>
      </c>
      <c r="U4645" s="11">
        <v>0</v>
      </c>
    </row>
    <row r="4646" spans="1:21" x14ac:dyDescent="0.3">
      <c r="A4646" s="4">
        <v>4645</v>
      </c>
      <c r="B4646" s="5">
        <v>58</v>
      </c>
      <c r="C4646" s="5" t="str" cm="1">
        <f t="array" ref="C4646">_xlfn.IFS(B4646&lt;30, "Young", B4646&lt;50, "Middle Age", TRUE, "Senior")</f>
        <v>Senior</v>
      </c>
      <c r="D4646" s="5">
        <v>34</v>
      </c>
      <c r="E4646" s="5">
        <v>22</v>
      </c>
      <c r="F4646" s="5" t="str" cm="1">
        <f t="array" ref="F4646">_xlfn.IFS(E4646&lt;50, "Low Income", E4646&lt;100, "Middle Income", TRUE,"High Income")</f>
        <v>Low Income</v>
      </c>
      <c r="G4646" s="6">
        <v>94608</v>
      </c>
      <c r="H4646" s="5">
        <v>1</v>
      </c>
      <c r="I4646" s="5">
        <v>0.1</v>
      </c>
      <c r="J4646" s="5" t="str" cm="1">
        <f t="array" ref="J4646">_xlfn.IFS(I4646&lt;2,"Low", I4646&lt;5, "Middle", TRUE, "High")</f>
        <v>Low</v>
      </c>
      <c r="K4646" s="5">
        <v>2</v>
      </c>
      <c r="L4646" s="5" t="str" cm="1">
        <f t="array" ref="L4646">_xlfn.IFS(K4646=1,"undergraduate",K4646=2,"graduate",K4646=3,"professional")</f>
        <v>graduate</v>
      </c>
      <c r="M4646" s="5">
        <v>0</v>
      </c>
      <c r="N4646" s="5" t="str" cm="1">
        <f t="array" ref="N4646">_xlfn.IFS(M4646=0, "No Mortgage", M4646&lt;150, "Low Mortgage", TRUE, "High Mortgage")</f>
        <v>No Mortgage</v>
      </c>
      <c r="O4646" s="5">
        <v>0</v>
      </c>
      <c r="P4646" s="5" t="str">
        <f t="shared" si="144"/>
        <v>Rejected</v>
      </c>
      <c r="Q4646" s="5">
        <v>0</v>
      </c>
      <c r="R4646" s="5">
        <v>0</v>
      </c>
      <c r="S4646" s="5" t="str">
        <f t="shared" si="145"/>
        <v>No</v>
      </c>
      <c r="T4646" s="5">
        <v>1</v>
      </c>
      <c r="U4646" s="7">
        <v>0</v>
      </c>
    </row>
    <row r="4647" spans="1:21" x14ac:dyDescent="0.3">
      <c r="A4647" s="8">
        <v>4646</v>
      </c>
      <c r="B4647" s="9">
        <v>34</v>
      </c>
      <c r="C4647" s="5" t="str" cm="1">
        <f t="array" ref="C4647">_xlfn.IFS(B4647&lt;30, "Young", B4647&lt;50, "Middle Age", TRUE, "Senior")</f>
        <v>Middle Age</v>
      </c>
      <c r="D4647" s="5">
        <v>10</v>
      </c>
      <c r="E4647" s="9">
        <v>45</v>
      </c>
      <c r="F4647" s="5" t="str" cm="1">
        <f t="array" ref="F4647">_xlfn.IFS(E4647&lt;50, "Low Income", E4647&lt;100, "Middle Income", TRUE,"High Income")</f>
        <v>Low Income</v>
      </c>
      <c r="G4647" s="10">
        <v>92038</v>
      </c>
      <c r="H4647" s="9">
        <v>1</v>
      </c>
      <c r="I4647" s="9">
        <v>1.7</v>
      </c>
      <c r="J4647" s="5" t="str" cm="1">
        <f t="array" ref="J4647">_xlfn.IFS(I4647&lt;2,"Low", I4647&lt;5, "Middle", TRUE, "High")</f>
        <v>Low</v>
      </c>
      <c r="K4647" s="9">
        <v>1</v>
      </c>
      <c r="L4647" s="5" t="str" cm="1">
        <f t="array" ref="L4647">_xlfn.IFS(K4647=1,"undergraduate",K4647=2,"graduate",K4647=3,"professional")</f>
        <v>undergraduate</v>
      </c>
      <c r="M4647" s="9">
        <v>84</v>
      </c>
      <c r="N4647" s="5" t="str" cm="1">
        <f t="array" ref="N4647">_xlfn.IFS(M4647=0, "No Mortgage", M4647&lt;150, "Low Mortgage", TRUE, "High Mortgage")</f>
        <v>Low Mortgage</v>
      </c>
      <c r="O4647" s="9">
        <v>0</v>
      </c>
      <c r="P4647" s="5" t="str">
        <f t="shared" si="144"/>
        <v>Rejected</v>
      </c>
      <c r="Q4647" s="9">
        <v>0</v>
      </c>
      <c r="R4647" s="9">
        <v>0</v>
      </c>
      <c r="S4647" s="5" t="str">
        <f t="shared" si="145"/>
        <v>No</v>
      </c>
      <c r="T4647" s="9">
        <v>0</v>
      </c>
      <c r="U4647" s="11">
        <v>0</v>
      </c>
    </row>
    <row r="4648" spans="1:21" x14ac:dyDescent="0.3">
      <c r="A4648" s="4">
        <v>4647</v>
      </c>
      <c r="B4648" s="5">
        <v>38</v>
      </c>
      <c r="C4648" s="5" t="str" cm="1">
        <f t="array" ref="C4648">_xlfn.IFS(B4648&lt;30, "Young", B4648&lt;50, "Middle Age", TRUE, "Senior")</f>
        <v>Middle Age</v>
      </c>
      <c r="D4648" s="5">
        <v>13</v>
      </c>
      <c r="E4648" s="5">
        <v>119</v>
      </c>
      <c r="F4648" s="5" t="str" cm="1">
        <f t="array" ref="F4648">_xlfn.IFS(E4648&lt;50, "Low Income", E4648&lt;100, "Middle Income", TRUE,"High Income")</f>
        <v>High Income</v>
      </c>
      <c r="G4648" s="6">
        <v>94545</v>
      </c>
      <c r="H4648" s="5">
        <v>2</v>
      </c>
      <c r="I4648" s="5">
        <v>3.3</v>
      </c>
      <c r="J4648" s="5" t="str" cm="1">
        <f t="array" ref="J4648">_xlfn.IFS(I4648&lt;2,"Low", I4648&lt;5, "Middle", TRUE, "High")</f>
        <v>Middle</v>
      </c>
      <c r="K4648" s="5">
        <v>1</v>
      </c>
      <c r="L4648" s="5" t="str" cm="1">
        <f t="array" ref="L4648">_xlfn.IFS(K4648=1,"undergraduate",K4648=2,"graduate",K4648=3,"professional")</f>
        <v>undergraduate</v>
      </c>
      <c r="M4648" s="5">
        <v>0</v>
      </c>
      <c r="N4648" s="5" t="str" cm="1">
        <f t="array" ref="N4648">_xlfn.IFS(M4648=0, "No Mortgage", M4648&lt;150, "Low Mortgage", TRUE, "High Mortgage")</f>
        <v>No Mortgage</v>
      </c>
      <c r="O4648" s="5">
        <v>0</v>
      </c>
      <c r="P4648" s="5" t="str">
        <f t="shared" si="144"/>
        <v>Rejected</v>
      </c>
      <c r="Q4648" s="5">
        <v>0</v>
      </c>
      <c r="R4648" s="5">
        <v>0</v>
      </c>
      <c r="S4648" s="5" t="str">
        <f t="shared" si="145"/>
        <v>No</v>
      </c>
      <c r="T4648" s="5">
        <v>0</v>
      </c>
      <c r="U4648" s="7">
        <v>0</v>
      </c>
    </row>
    <row r="4649" spans="1:21" x14ac:dyDescent="0.3">
      <c r="A4649" s="8">
        <v>4648</v>
      </c>
      <c r="B4649" s="9">
        <v>59</v>
      </c>
      <c r="C4649" s="5" t="str" cm="1">
        <f t="array" ref="C4649">_xlfn.IFS(B4649&lt;30, "Young", B4649&lt;50, "Middle Age", TRUE, "Senior")</f>
        <v>Senior</v>
      </c>
      <c r="D4649" s="5">
        <v>35</v>
      </c>
      <c r="E4649" s="9">
        <v>43</v>
      </c>
      <c r="F4649" s="5" t="str" cm="1">
        <f t="array" ref="F4649">_xlfn.IFS(E4649&lt;50, "Low Income", E4649&lt;100, "Middle Income", TRUE,"High Income")</f>
        <v>Low Income</v>
      </c>
      <c r="G4649" s="10">
        <v>95616</v>
      </c>
      <c r="H4649" s="9">
        <v>4</v>
      </c>
      <c r="I4649" s="9">
        <v>1.3</v>
      </c>
      <c r="J4649" s="5" t="str" cm="1">
        <f t="array" ref="J4649">_xlfn.IFS(I4649&lt;2,"Low", I4649&lt;5, "Middle", TRUE, "High")</f>
        <v>Low</v>
      </c>
      <c r="K4649" s="9">
        <v>1</v>
      </c>
      <c r="L4649" s="5" t="str" cm="1">
        <f t="array" ref="L4649">_xlfn.IFS(K4649=1,"undergraduate",K4649=2,"graduate",K4649=3,"professional")</f>
        <v>undergraduate</v>
      </c>
      <c r="M4649" s="9">
        <v>0</v>
      </c>
      <c r="N4649" s="5" t="str" cm="1">
        <f t="array" ref="N4649">_xlfn.IFS(M4649=0, "No Mortgage", M4649&lt;150, "Low Mortgage", TRUE, "High Mortgage")</f>
        <v>No Mortgage</v>
      </c>
      <c r="O4649" s="9">
        <v>0</v>
      </c>
      <c r="P4649" s="5" t="str">
        <f t="shared" si="144"/>
        <v>Rejected</v>
      </c>
      <c r="Q4649" s="9">
        <v>0</v>
      </c>
      <c r="R4649" s="9">
        <v>0</v>
      </c>
      <c r="S4649" s="5" t="str">
        <f t="shared" si="145"/>
        <v>No</v>
      </c>
      <c r="T4649" s="9">
        <v>1</v>
      </c>
      <c r="U4649" s="11">
        <v>0</v>
      </c>
    </row>
    <row r="4650" spans="1:21" x14ac:dyDescent="0.3">
      <c r="A4650" s="4">
        <v>4649</v>
      </c>
      <c r="B4650" s="5">
        <v>37</v>
      </c>
      <c r="C4650" s="5" t="str" cm="1">
        <f t="array" ref="C4650">_xlfn.IFS(B4650&lt;30, "Young", B4650&lt;50, "Middle Age", TRUE, "Senior")</f>
        <v>Middle Age</v>
      </c>
      <c r="D4650" s="5">
        <v>11</v>
      </c>
      <c r="E4650" s="5">
        <v>75</v>
      </c>
      <c r="F4650" s="5" t="str" cm="1">
        <f t="array" ref="F4650">_xlfn.IFS(E4650&lt;50, "Low Income", E4650&lt;100, "Middle Income", TRUE,"High Income")</f>
        <v>Middle Income</v>
      </c>
      <c r="G4650" s="6">
        <v>94704</v>
      </c>
      <c r="H4650" s="5">
        <v>3</v>
      </c>
      <c r="I4650" s="5">
        <v>0.9</v>
      </c>
      <c r="J4650" s="5" t="str" cm="1">
        <f t="array" ref="J4650">_xlfn.IFS(I4650&lt;2,"Low", I4650&lt;5, "Middle", TRUE, "High")</f>
        <v>Low</v>
      </c>
      <c r="K4650" s="5">
        <v>2</v>
      </c>
      <c r="L4650" s="5" t="str" cm="1">
        <f t="array" ref="L4650">_xlfn.IFS(K4650=1,"undergraduate",K4650=2,"graduate",K4650=3,"professional")</f>
        <v>graduate</v>
      </c>
      <c r="M4650" s="5">
        <v>0</v>
      </c>
      <c r="N4650" s="5" t="str" cm="1">
        <f t="array" ref="N4650">_xlfn.IFS(M4650=0, "No Mortgage", M4650&lt;150, "Low Mortgage", TRUE, "High Mortgage")</f>
        <v>No Mortgage</v>
      </c>
      <c r="O4650" s="5">
        <v>0</v>
      </c>
      <c r="P4650" s="5" t="str">
        <f t="shared" si="144"/>
        <v>Rejected</v>
      </c>
      <c r="Q4650" s="5">
        <v>0</v>
      </c>
      <c r="R4650" s="5">
        <v>0</v>
      </c>
      <c r="S4650" s="5" t="str">
        <f t="shared" si="145"/>
        <v>No</v>
      </c>
      <c r="T4650" s="5">
        <v>1</v>
      </c>
      <c r="U4650" s="7">
        <v>0</v>
      </c>
    </row>
    <row r="4651" spans="1:21" x14ac:dyDescent="0.3">
      <c r="A4651" s="8">
        <v>4650</v>
      </c>
      <c r="B4651" s="9">
        <v>59</v>
      </c>
      <c r="C4651" s="5" t="str" cm="1">
        <f t="array" ref="C4651">_xlfn.IFS(B4651&lt;30, "Young", B4651&lt;50, "Middle Age", TRUE, "Senior")</f>
        <v>Senior</v>
      </c>
      <c r="D4651" s="5">
        <v>35</v>
      </c>
      <c r="E4651" s="9">
        <v>121</v>
      </c>
      <c r="F4651" s="5" t="str" cm="1">
        <f t="array" ref="F4651">_xlfn.IFS(E4651&lt;50, "Low Income", E4651&lt;100, "Middle Income", TRUE,"High Income")</f>
        <v>High Income</v>
      </c>
      <c r="G4651" s="10">
        <v>91423</v>
      </c>
      <c r="H4651" s="9">
        <v>1</v>
      </c>
      <c r="I4651" s="9">
        <v>4.3</v>
      </c>
      <c r="J4651" s="5" t="str" cm="1">
        <f t="array" ref="J4651">_xlfn.IFS(I4651&lt;2,"Low", I4651&lt;5, "Middle", TRUE, "High")</f>
        <v>Middle</v>
      </c>
      <c r="K4651" s="9">
        <v>1</v>
      </c>
      <c r="L4651" s="5" t="str" cm="1">
        <f t="array" ref="L4651">_xlfn.IFS(K4651=1,"undergraduate",K4651=2,"graduate",K4651=3,"professional")</f>
        <v>undergraduate</v>
      </c>
      <c r="M4651" s="9">
        <v>0</v>
      </c>
      <c r="N4651" s="5" t="str" cm="1">
        <f t="array" ref="N4651">_xlfn.IFS(M4651=0, "No Mortgage", M4651&lt;150, "Low Mortgage", TRUE, "High Mortgage")</f>
        <v>No Mortgage</v>
      </c>
      <c r="O4651" s="9">
        <v>0</v>
      </c>
      <c r="P4651" s="5" t="str">
        <f t="shared" si="144"/>
        <v>Rejected</v>
      </c>
      <c r="Q4651" s="9">
        <v>0</v>
      </c>
      <c r="R4651" s="9">
        <v>0</v>
      </c>
      <c r="S4651" s="5" t="str">
        <f t="shared" si="145"/>
        <v>No</v>
      </c>
      <c r="T4651" s="9">
        <v>1</v>
      </c>
      <c r="U4651" s="11">
        <v>0</v>
      </c>
    </row>
    <row r="4652" spans="1:21" x14ac:dyDescent="0.3">
      <c r="A4652" s="4">
        <v>4651</v>
      </c>
      <c r="B4652" s="5">
        <v>47</v>
      </c>
      <c r="C4652" s="5" t="str" cm="1">
        <f t="array" ref="C4652">_xlfn.IFS(B4652&lt;30, "Young", B4652&lt;50, "Middle Age", TRUE, "Senior")</f>
        <v>Middle Age</v>
      </c>
      <c r="D4652" s="5">
        <v>23</v>
      </c>
      <c r="E4652" s="5">
        <v>63</v>
      </c>
      <c r="F4652" s="5" t="str" cm="1">
        <f t="array" ref="F4652">_xlfn.IFS(E4652&lt;50, "Low Income", E4652&lt;100, "Middle Income", TRUE,"High Income")</f>
        <v>Middle Income</v>
      </c>
      <c r="G4652" s="6">
        <v>95521</v>
      </c>
      <c r="H4652" s="5">
        <v>1</v>
      </c>
      <c r="I4652" s="5">
        <v>0.8</v>
      </c>
      <c r="J4652" s="5" t="str" cm="1">
        <f t="array" ref="J4652">_xlfn.IFS(I4652&lt;2,"Low", I4652&lt;5, "Middle", TRUE, "High")</f>
        <v>Low</v>
      </c>
      <c r="K4652" s="5">
        <v>3</v>
      </c>
      <c r="L4652" s="5" t="str" cm="1">
        <f t="array" ref="L4652">_xlfn.IFS(K4652=1,"undergraduate",K4652=2,"graduate",K4652=3,"professional")</f>
        <v>professional</v>
      </c>
      <c r="M4652" s="5">
        <v>0</v>
      </c>
      <c r="N4652" s="5" t="str" cm="1">
        <f t="array" ref="N4652">_xlfn.IFS(M4652=0, "No Mortgage", M4652&lt;150, "Low Mortgage", TRUE, "High Mortgage")</f>
        <v>No Mortgage</v>
      </c>
      <c r="O4652" s="5">
        <v>0</v>
      </c>
      <c r="P4652" s="5" t="str">
        <f t="shared" si="144"/>
        <v>Rejected</v>
      </c>
      <c r="Q4652" s="5">
        <v>0</v>
      </c>
      <c r="R4652" s="5">
        <v>0</v>
      </c>
      <c r="S4652" s="5" t="str">
        <f t="shared" si="145"/>
        <v>No</v>
      </c>
      <c r="T4652" s="5">
        <v>1</v>
      </c>
      <c r="U4652" s="7">
        <v>0</v>
      </c>
    </row>
    <row r="4653" spans="1:21" x14ac:dyDescent="0.3">
      <c r="A4653" s="8">
        <v>4652</v>
      </c>
      <c r="B4653" s="9">
        <v>48</v>
      </c>
      <c r="C4653" s="5" t="str" cm="1">
        <f t="array" ref="C4653">_xlfn.IFS(B4653&lt;30, "Young", B4653&lt;50, "Middle Age", TRUE, "Senior")</f>
        <v>Middle Age</v>
      </c>
      <c r="D4653" s="5">
        <v>24</v>
      </c>
      <c r="E4653" s="9">
        <v>58</v>
      </c>
      <c r="F4653" s="5" t="str" cm="1">
        <f t="array" ref="F4653">_xlfn.IFS(E4653&lt;50, "Low Income", E4653&lt;100, "Middle Income", TRUE,"High Income")</f>
        <v>Middle Income</v>
      </c>
      <c r="G4653" s="10">
        <v>94005</v>
      </c>
      <c r="H4653" s="9">
        <v>2</v>
      </c>
      <c r="I4653" s="9">
        <v>1.7</v>
      </c>
      <c r="J4653" s="5" t="str" cm="1">
        <f t="array" ref="J4653">_xlfn.IFS(I4653&lt;2,"Low", I4653&lt;5, "Middle", TRUE, "High")</f>
        <v>Low</v>
      </c>
      <c r="K4653" s="9">
        <v>1</v>
      </c>
      <c r="L4653" s="5" t="str" cm="1">
        <f t="array" ref="L4653">_xlfn.IFS(K4653=1,"undergraduate",K4653=2,"graduate",K4653=3,"professional")</f>
        <v>undergraduate</v>
      </c>
      <c r="M4653" s="9">
        <v>0</v>
      </c>
      <c r="N4653" s="5" t="str" cm="1">
        <f t="array" ref="N4653">_xlfn.IFS(M4653=0, "No Mortgage", M4653&lt;150, "Low Mortgage", TRUE, "High Mortgage")</f>
        <v>No Mortgage</v>
      </c>
      <c r="O4653" s="9">
        <v>0</v>
      </c>
      <c r="P4653" s="5" t="str">
        <f t="shared" si="144"/>
        <v>Rejected</v>
      </c>
      <c r="Q4653" s="9">
        <v>0</v>
      </c>
      <c r="R4653" s="9">
        <v>0</v>
      </c>
      <c r="S4653" s="5" t="str">
        <f t="shared" si="145"/>
        <v>No</v>
      </c>
      <c r="T4653" s="9">
        <v>0</v>
      </c>
      <c r="U4653" s="11">
        <v>0</v>
      </c>
    </row>
    <row r="4654" spans="1:21" x14ac:dyDescent="0.3">
      <c r="A4654" s="4">
        <v>4653</v>
      </c>
      <c r="B4654" s="5">
        <v>38</v>
      </c>
      <c r="C4654" s="5" t="str" cm="1">
        <f t="array" ref="C4654">_xlfn.IFS(B4654&lt;30, "Young", B4654&lt;50, "Middle Age", TRUE, "Senior")</f>
        <v>Middle Age</v>
      </c>
      <c r="D4654" s="5">
        <v>12</v>
      </c>
      <c r="E4654" s="5">
        <v>184</v>
      </c>
      <c r="F4654" s="5" t="str" cm="1">
        <f t="array" ref="F4654">_xlfn.IFS(E4654&lt;50, "Low Income", E4654&lt;100, "Middle Income", TRUE,"High Income")</f>
        <v>High Income</v>
      </c>
      <c r="G4654" s="6">
        <v>91311</v>
      </c>
      <c r="H4654" s="5">
        <v>3</v>
      </c>
      <c r="I4654" s="5">
        <v>8</v>
      </c>
      <c r="J4654" s="5" t="str" cm="1">
        <f t="array" ref="J4654">_xlfn.IFS(I4654&lt;2,"Low", I4654&lt;5, "Middle", TRUE, "High")</f>
        <v>High</v>
      </c>
      <c r="K4654" s="5">
        <v>1</v>
      </c>
      <c r="L4654" s="5" t="str" cm="1">
        <f t="array" ref="L4654">_xlfn.IFS(K4654=1,"undergraduate",K4654=2,"graduate",K4654=3,"professional")</f>
        <v>undergraduate</v>
      </c>
      <c r="M4654" s="5">
        <v>0</v>
      </c>
      <c r="N4654" s="5" t="str" cm="1">
        <f t="array" ref="N4654">_xlfn.IFS(M4654=0, "No Mortgage", M4654&lt;150, "Low Mortgage", TRUE, "High Mortgage")</f>
        <v>No Mortgage</v>
      </c>
      <c r="O4654" s="5">
        <v>1</v>
      </c>
      <c r="P4654" s="5" t="str">
        <f t="shared" si="144"/>
        <v>Accepted</v>
      </c>
      <c r="Q4654" s="5">
        <v>0</v>
      </c>
      <c r="R4654" s="5">
        <v>0</v>
      </c>
      <c r="S4654" s="5" t="str">
        <f t="shared" si="145"/>
        <v>No</v>
      </c>
      <c r="T4654" s="5">
        <v>1</v>
      </c>
      <c r="U4654" s="7">
        <v>0</v>
      </c>
    </row>
    <row r="4655" spans="1:21" x14ac:dyDescent="0.3">
      <c r="A4655" s="8">
        <v>4654</v>
      </c>
      <c r="B4655" s="9">
        <v>34</v>
      </c>
      <c r="C4655" s="5" t="str" cm="1">
        <f t="array" ref="C4655">_xlfn.IFS(B4655&lt;30, "Young", B4655&lt;50, "Middle Age", TRUE, "Senior")</f>
        <v>Middle Age</v>
      </c>
      <c r="D4655" s="5">
        <v>10</v>
      </c>
      <c r="E4655" s="9">
        <v>155</v>
      </c>
      <c r="F4655" s="5" t="str" cm="1">
        <f t="array" ref="F4655">_xlfn.IFS(E4655&lt;50, "Low Income", E4655&lt;100, "Middle Income", TRUE,"High Income")</f>
        <v>High Income</v>
      </c>
      <c r="G4655" s="10">
        <v>92780</v>
      </c>
      <c r="H4655" s="9">
        <v>2</v>
      </c>
      <c r="I4655" s="9">
        <v>6.5</v>
      </c>
      <c r="J4655" s="5" t="str" cm="1">
        <f t="array" ref="J4655">_xlfn.IFS(I4655&lt;2,"Low", I4655&lt;5, "Middle", TRUE, "High")</f>
        <v>High</v>
      </c>
      <c r="K4655" s="9">
        <v>1</v>
      </c>
      <c r="L4655" s="5" t="str" cm="1">
        <f t="array" ref="L4655">_xlfn.IFS(K4655=1,"undergraduate",K4655=2,"graduate",K4655=3,"professional")</f>
        <v>undergraduate</v>
      </c>
      <c r="M4655" s="9">
        <v>0</v>
      </c>
      <c r="N4655" s="5" t="str" cm="1">
        <f t="array" ref="N4655">_xlfn.IFS(M4655=0, "No Mortgage", M4655&lt;150, "Low Mortgage", TRUE, "High Mortgage")</f>
        <v>No Mortgage</v>
      </c>
      <c r="O4655" s="9">
        <v>0</v>
      </c>
      <c r="P4655" s="5" t="str">
        <f t="shared" si="144"/>
        <v>Rejected</v>
      </c>
      <c r="Q4655" s="9">
        <v>0</v>
      </c>
      <c r="R4655" s="9">
        <v>0</v>
      </c>
      <c r="S4655" s="5" t="str">
        <f t="shared" si="145"/>
        <v>No</v>
      </c>
      <c r="T4655" s="9">
        <v>1</v>
      </c>
      <c r="U4655" s="11">
        <v>1</v>
      </c>
    </row>
    <row r="4656" spans="1:21" x14ac:dyDescent="0.3">
      <c r="A4656" s="4">
        <v>4655</v>
      </c>
      <c r="B4656" s="5">
        <v>44</v>
      </c>
      <c r="C4656" s="5" t="str" cm="1">
        <f t="array" ref="C4656">_xlfn.IFS(B4656&lt;30, "Young", B4656&lt;50, "Middle Age", TRUE, "Senior")</f>
        <v>Middle Age</v>
      </c>
      <c r="D4656" s="5">
        <v>17</v>
      </c>
      <c r="E4656" s="5">
        <v>69</v>
      </c>
      <c r="F4656" s="5" t="str" cm="1">
        <f t="array" ref="F4656">_xlfn.IFS(E4656&lt;50, "Low Income", E4656&lt;100, "Middle Income", TRUE,"High Income")</f>
        <v>Middle Income</v>
      </c>
      <c r="G4656" s="6">
        <v>90095</v>
      </c>
      <c r="H4656" s="5">
        <v>3</v>
      </c>
      <c r="I4656" s="5">
        <v>2.67</v>
      </c>
      <c r="J4656" s="5" t="str" cm="1">
        <f t="array" ref="J4656">_xlfn.IFS(I4656&lt;2,"Low", I4656&lt;5, "Middle", TRUE, "High")</f>
        <v>Middle</v>
      </c>
      <c r="K4656" s="5">
        <v>2</v>
      </c>
      <c r="L4656" s="5" t="str" cm="1">
        <f t="array" ref="L4656">_xlfn.IFS(K4656=1,"undergraduate",K4656=2,"graduate",K4656=3,"professional")</f>
        <v>graduate</v>
      </c>
      <c r="M4656" s="5">
        <v>0</v>
      </c>
      <c r="N4656" s="5" t="str" cm="1">
        <f t="array" ref="N4656">_xlfn.IFS(M4656=0, "No Mortgage", M4656&lt;150, "Low Mortgage", TRUE, "High Mortgage")</f>
        <v>No Mortgage</v>
      </c>
      <c r="O4656" s="5">
        <v>0</v>
      </c>
      <c r="P4656" s="5" t="str">
        <f t="shared" si="144"/>
        <v>Rejected</v>
      </c>
      <c r="Q4656" s="5">
        <v>0</v>
      </c>
      <c r="R4656" s="5">
        <v>0</v>
      </c>
      <c r="S4656" s="5" t="str">
        <f t="shared" si="145"/>
        <v>No</v>
      </c>
      <c r="T4656" s="5">
        <v>0</v>
      </c>
      <c r="U4656" s="7">
        <v>0</v>
      </c>
    </row>
    <row r="4657" spans="1:21" x14ac:dyDescent="0.3">
      <c r="A4657" s="8">
        <v>4656</v>
      </c>
      <c r="B4657" s="9">
        <v>33</v>
      </c>
      <c r="C4657" s="5" t="str" cm="1">
        <f t="array" ref="C4657">_xlfn.IFS(B4657&lt;30, "Young", B4657&lt;50, "Middle Age", TRUE, "Senior")</f>
        <v>Middle Age</v>
      </c>
      <c r="D4657" s="5">
        <v>7</v>
      </c>
      <c r="E4657" s="9">
        <v>188</v>
      </c>
      <c r="F4657" s="5" t="str" cm="1">
        <f t="array" ref="F4657">_xlfn.IFS(E4657&lt;50, "Low Income", E4657&lt;100, "Middle Income", TRUE,"High Income")</f>
        <v>High Income</v>
      </c>
      <c r="G4657" s="10">
        <v>95054</v>
      </c>
      <c r="H4657" s="9">
        <v>2</v>
      </c>
      <c r="I4657" s="9">
        <v>7</v>
      </c>
      <c r="J4657" s="5" t="str" cm="1">
        <f t="array" ref="J4657">_xlfn.IFS(I4657&lt;2,"Low", I4657&lt;5, "Middle", TRUE, "High")</f>
        <v>High</v>
      </c>
      <c r="K4657" s="9">
        <v>2</v>
      </c>
      <c r="L4657" s="5" t="str" cm="1">
        <f t="array" ref="L4657">_xlfn.IFS(K4657=1,"undergraduate",K4657=2,"graduate",K4657=3,"professional")</f>
        <v>graduate</v>
      </c>
      <c r="M4657" s="9">
        <v>581</v>
      </c>
      <c r="N4657" s="5" t="str" cm="1">
        <f t="array" ref="N4657">_xlfn.IFS(M4657=0, "No Mortgage", M4657&lt;150, "Low Mortgage", TRUE, "High Mortgage")</f>
        <v>High Mortgage</v>
      </c>
      <c r="O4657" s="9">
        <v>1</v>
      </c>
      <c r="P4657" s="5" t="str">
        <f t="shared" si="144"/>
        <v>Accepted</v>
      </c>
      <c r="Q4657" s="9">
        <v>0</v>
      </c>
      <c r="R4657" s="9">
        <v>0</v>
      </c>
      <c r="S4657" s="5" t="str">
        <f t="shared" si="145"/>
        <v>No</v>
      </c>
      <c r="T4657" s="9">
        <v>0</v>
      </c>
      <c r="U4657" s="11">
        <v>0</v>
      </c>
    </row>
    <row r="4658" spans="1:21" x14ac:dyDescent="0.3">
      <c r="A4658" s="4">
        <v>4657</v>
      </c>
      <c r="B4658" s="5">
        <v>47</v>
      </c>
      <c r="C4658" s="5" t="str" cm="1">
        <f t="array" ref="C4658">_xlfn.IFS(B4658&lt;30, "Young", B4658&lt;50, "Middle Age", TRUE, "Senior")</f>
        <v>Middle Age</v>
      </c>
      <c r="D4658" s="5">
        <v>21</v>
      </c>
      <c r="E4658" s="5">
        <v>38</v>
      </c>
      <c r="F4658" s="5" t="str" cm="1">
        <f t="array" ref="F4658">_xlfn.IFS(E4658&lt;50, "Low Income", E4658&lt;100, "Middle Income", TRUE,"High Income")</f>
        <v>Low Income</v>
      </c>
      <c r="G4658" s="6">
        <v>91101</v>
      </c>
      <c r="H4658" s="5">
        <v>3</v>
      </c>
      <c r="I4658" s="5">
        <v>0.6</v>
      </c>
      <c r="J4658" s="5" t="str" cm="1">
        <f t="array" ref="J4658">_xlfn.IFS(I4658&lt;2,"Low", I4658&lt;5, "Middle", TRUE, "High")</f>
        <v>Low</v>
      </c>
      <c r="K4658" s="5">
        <v>2</v>
      </c>
      <c r="L4658" s="5" t="str" cm="1">
        <f t="array" ref="L4658">_xlfn.IFS(K4658=1,"undergraduate",K4658=2,"graduate",K4658=3,"professional")</f>
        <v>graduate</v>
      </c>
      <c r="M4658" s="5">
        <v>0</v>
      </c>
      <c r="N4658" s="5" t="str" cm="1">
        <f t="array" ref="N4658">_xlfn.IFS(M4658=0, "No Mortgage", M4658&lt;150, "Low Mortgage", TRUE, "High Mortgage")</f>
        <v>No Mortgage</v>
      </c>
      <c r="O4658" s="5">
        <v>0</v>
      </c>
      <c r="P4658" s="5" t="str">
        <f t="shared" si="144"/>
        <v>Rejected</v>
      </c>
      <c r="Q4658" s="5">
        <v>1</v>
      </c>
      <c r="R4658" s="5">
        <v>0</v>
      </c>
      <c r="S4658" s="5" t="str">
        <f t="shared" si="145"/>
        <v>No</v>
      </c>
      <c r="T4658" s="5">
        <v>0</v>
      </c>
      <c r="U4658" s="7">
        <v>0</v>
      </c>
    </row>
    <row r="4659" spans="1:21" x14ac:dyDescent="0.3">
      <c r="A4659" s="8">
        <v>4658</v>
      </c>
      <c r="B4659" s="9">
        <v>41</v>
      </c>
      <c r="C4659" s="5" t="str" cm="1">
        <f t="array" ref="C4659">_xlfn.IFS(B4659&lt;30, "Young", B4659&lt;50, "Middle Age", TRUE, "Senior")</f>
        <v>Middle Age</v>
      </c>
      <c r="D4659" s="5">
        <v>16</v>
      </c>
      <c r="E4659" s="9">
        <v>9</v>
      </c>
      <c r="F4659" s="5" t="str" cm="1">
        <f t="array" ref="F4659">_xlfn.IFS(E4659&lt;50, "Low Income", E4659&lt;100, "Middle Income", TRUE,"High Income")</f>
        <v>Low Income</v>
      </c>
      <c r="G4659" s="10">
        <v>90089</v>
      </c>
      <c r="H4659" s="9">
        <v>2</v>
      </c>
      <c r="I4659" s="9">
        <v>0.3</v>
      </c>
      <c r="J4659" s="5" t="str" cm="1">
        <f t="array" ref="J4659">_xlfn.IFS(I4659&lt;2,"Low", I4659&lt;5, "Middle", TRUE, "High")</f>
        <v>Low</v>
      </c>
      <c r="K4659" s="9">
        <v>2</v>
      </c>
      <c r="L4659" s="5" t="str" cm="1">
        <f t="array" ref="L4659">_xlfn.IFS(K4659=1,"undergraduate",K4659=2,"graduate",K4659=3,"professional")</f>
        <v>graduate</v>
      </c>
      <c r="M4659" s="9">
        <v>0</v>
      </c>
      <c r="N4659" s="5" t="str" cm="1">
        <f t="array" ref="N4659">_xlfn.IFS(M4659=0, "No Mortgage", M4659&lt;150, "Low Mortgage", TRUE, "High Mortgage")</f>
        <v>No Mortgage</v>
      </c>
      <c r="O4659" s="9">
        <v>0</v>
      </c>
      <c r="P4659" s="5" t="str">
        <f t="shared" si="144"/>
        <v>Rejected</v>
      </c>
      <c r="Q4659" s="9">
        <v>0</v>
      </c>
      <c r="R4659" s="9">
        <v>0</v>
      </c>
      <c r="S4659" s="5" t="str">
        <f t="shared" si="145"/>
        <v>No</v>
      </c>
      <c r="T4659" s="9">
        <v>0</v>
      </c>
      <c r="U4659" s="11">
        <v>1</v>
      </c>
    </row>
    <row r="4660" spans="1:21" x14ac:dyDescent="0.3">
      <c r="A4660" s="4">
        <v>4659</v>
      </c>
      <c r="B4660" s="5">
        <v>36</v>
      </c>
      <c r="C4660" s="5" t="str" cm="1">
        <f t="array" ref="C4660">_xlfn.IFS(B4660&lt;30, "Young", B4660&lt;50, "Middle Age", TRUE, "Senior")</f>
        <v>Middle Age</v>
      </c>
      <c r="D4660" s="5">
        <v>11</v>
      </c>
      <c r="E4660" s="5">
        <v>69</v>
      </c>
      <c r="F4660" s="5" t="str" cm="1">
        <f t="array" ref="F4660">_xlfn.IFS(E4660&lt;50, "Low Income", E4660&lt;100, "Middle Income", TRUE,"High Income")</f>
        <v>Middle Income</v>
      </c>
      <c r="G4660" s="6">
        <v>95929</v>
      </c>
      <c r="H4660" s="5">
        <v>4</v>
      </c>
      <c r="I4660" s="5">
        <v>2.1</v>
      </c>
      <c r="J4660" s="5" t="str" cm="1">
        <f t="array" ref="J4660">_xlfn.IFS(I4660&lt;2,"Low", I4660&lt;5, "Middle", TRUE, "High")</f>
        <v>Middle</v>
      </c>
      <c r="K4660" s="5">
        <v>3</v>
      </c>
      <c r="L4660" s="5" t="str" cm="1">
        <f t="array" ref="L4660">_xlfn.IFS(K4660=1,"undergraduate",K4660=2,"graduate",K4660=3,"professional")</f>
        <v>professional</v>
      </c>
      <c r="M4660" s="5">
        <v>0</v>
      </c>
      <c r="N4660" s="5" t="str" cm="1">
        <f t="array" ref="N4660">_xlfn.IFS(M4660=0, "No Mortgage", M4660&lt;150, "Low Mortgage", TRUE, "High Mortgage")</f>
        <v>No Mortgage</v>
      </c>
      <c r="O4660" s="5">
        <v>0</v>
      </c>
      <c r="P4660" s="5" t="str">
        <f t="shared" si="144"/>
        <v>Rejected</v>
      </c>
      <c r="Q4660" s="5">
        <v>0</v>
      </c>
      <c r="R4660" s="5">
        <v>0</v>
      </c>
      <c r="S4660" s="5" t="str">
        <f t="shared" si="145"/>
        <v>No</v>
      </c>
      <c r="T4660" s="5">
        <v>1</v>
      </c>
      <c r="U4660" s="7">
        <v>1</v>
      </c>
    </row>
    <row r="4661" spans="1:21" x14ac:dyDescent="0.3">
      <c r="A4661" s="8">
        <v>4660</v>
      </c>
      <c r="B4661" s="9">
        <v>28</v>
      </c>
      <c r="C4661" s="5" t="str" cm="1">
        <f t="array" ref="C4661">_xlfn.IFS(B4661&lt;30, "Young", B4661&lt;50, "Middle Age", TRUE, "Senior")</f>
        <v>Young</v>
      </c>
      <c r="D4661" s="5">
        <v>4</v>
      </c>
      <c r="E4661" s="9">
        <v>199</v>
      </c>
      <c r="F4661" s="5" t="str" cm="1">
        <f t="array" ref="F4661">_xlfn.IFS(E4661&lt;50, "Low Income", E4661&lt;100, "Middle Income", TRUE,"High Income")</f>
        <v>High Income</v>
      </c>
      <c r="G4661" s="10">
        <v>92121</v>
      </c>
      <c r="H4661" s="9">
        <v>1</v>
      </c>
      <c r="I4661" s="9">
        <v>6.33</v>
      </c>
      <c r="J4661" s="5" t="str" cm="1">
        <f t="array" ref="J4661">_xlfn.IFS(I4661&lt;2,"Low", I4661&lt;5, "Middle", TRUE, "High")</f>
        <v>High</v>
      </c>
      <c r="K4661" s="9">
        <v>1</v>
      </c>
      <c r="L4661" s="5" t="str" cm="1">
        <f t="array" ref="L4661">_xlfn.IFS(K4661=1,"undergraduate",K4661=2,"graduate",K4661=3,"professional")</f>
        <v>undergraduate</v>
      </c>
      <c r="M4661" s="9">
        <v>0</v>
      </c>
      <c r="N4661" s="5" t="str" cm="1">
        <f t="array" ref="N4661">_xlfn.IFS(M4661=0, "No Mortgage", M4661&lt;150, "Low Mortgage", TRUE, "High Mortgage")</f>
        <v>No Mortgage</v>
      </c>
      <c r="O4661" s="9">
        <v>0</v>
      </c>
      <c r="P4661" s="5" t="str">
        <f t="shared" si="144"/>
        <v>Rejected</v>
      </c>
      <c r="Q4661" s="9">
        <v>0</v>
      </c>
      <c r="R4661" s="9">
        <v>0</v>
      </c>
      <c r="S4661" s="5" t="str">
        <f t="shared" si="145"/>
        <v>No</v>
      </c>
      <c r="T4661" s="9">
        <v>0</v>
      </c>
      <c r="U4661" s="11">
        <v>0</v>
      </c>
    </row>
    <row r="4662" spans="1:21" x14ac:dyDescent="0.3">
      <c r="A4662" s="4">
        <v>4661</v>
      </c>
      <c r="B4662" s="5">
        <v>59</v>
      </c>
      <c r="C4662" s="5" t="str" cm="1">
        <f t="array" ref="C4662">_xlfn.IFS(B4662&lt;30, "Young", B4662&lt;50, "Middle Age", TRUE, "Senior")</f>
        <v>Senior</v>
      </c>
      <c r="D4662" s="5">
        <v>35</v>
      </c>
      <c r="E4662" s="5">
        <v>38</v>
      </c>
      <c r="F4662" s="5" t="str" cm="1">
        <f t="array" ref="F4662">_xlfn.IFS(E4662&lt;50, "Low Income", E4662&lt;100, "Middle Income", TRUE,"High Income")</f>
        <v>Low Income</v>
      </c>
      <c r="G4662" s="6">
        <v>92122</v>
      </c>
      <c r="H4662" s="5">
        <v>1</v>
      </c>
      <c r="I4662" s="5">
        <v>0.8</v>
      </c>
      <c r="J4662" s="5" t="str" cm="1">
        <f t="array" ref="J4662">_xlfn.IFS(I4662&lt;2,"Low", I4662&lt;5, "Middle", TRUE, "High")</f>
        <v>Low</v>
      </c>
      <c r="K4662" s="5">
        <v>1</v>
      </c>
      <c r="L4662" s="5" t="str" cm="1">
        <f t="array" ref="L4662">_xlfn.IFS(K4662=1,"undergraduate",K4662=2,"graduate",K4662=3,"professional")</f>
        <v>undergraduate</v>
      </c>
      <c r="M4662" s="5">
        <v>0</v>
      </c>
      <c r="N4662" s="5" t="str" cm="1">
        <f t="array" ref="N4662">_xlfn.IFS(M4662=0, "No Mortgage", M4662&lt;150, "Low Mortgage", TRUE, "High Mortgage")</f>
        <v>No Mortgage</v>
      </c>
      <c r="O4662" s="5">
        <v>0</v>
      </c>
      <c r="P4662" s="5" t="str">
        <f t="shared" si="144"/>
        <v>Rejected</v>
      </c>
      <c r="Q4662" s="5">
        <v>0</v>
      </c>
      <c r="R4662" s="5">
        <v>0</v>
      </c>
      <c r="S4662" s="5" t="str">
        <f t="shared" si="145"/>
        <v>No</v>
      </c>
      <c r="T4662" s="5">
        <v>1</v>
      </c>
      <c r="U4662" s="7">
        <v>0</v>
      </c>
    </row>
    <row r="4663" spans="1:21" x14ac:dyDescent="0.3">
      <c r="A4663" s="8">
        <v>4662</v>
      </c>
      <c r="B4663" s="9">
        <v>43</v>
      </c>
      <c r="C4663" s="5" t="str" cm="1">
        <f t="array" ref="C4663">_xlfn.IFS(B4663&lt;30, "Young", B4663&lt;50, "Middle Age", TRUE, "Senior")</f>
        <v>Middle Age</v>
      </c>
      <c r="D4663" s="5">
        <v>19</v>
      </c>
      <c r="E4663" s="9">
        <v>129</v>
      </c>
      <c r="F4663" s="5" t="str" cm="1">
        <f t="array" ref="F4663">_xlfn.IFS(E4663&lt;50, "Low Income", E4663&lt;100, "Middle Income", TRUE,"High Income")</f>
        <v>High Income</v>
      </c>
      <c r="G4663" s="10">
        <v>95039</v>
      </c>
      <c r="H4663" s="9">
        <v>1</v>
      </c>
      <c r="I4663" s="9">
        <v>5</v>
      </c>
      <c r="J4663" s="5" t="str" cm="1">
        <f t="array" ref="J4663">_xlfn.IFS(I4663&lt;2,"Low", I4663&lt;5, "Middle", TRUE, "High")</f>
        <v>High</v>
      </c>
      <c r="K4663" s="9">
        <v>1</v>
      </c>
      <c r="L4663" s="5" t="str" cm="1">
        <f t="array" ref="L4663">_xlfn.IFS(K4663=1,"undergraduate",K4663=2,"graduate",K4663=3,"professional")</f>
        <v>undergraduate</v>
      </c>
      <c r="M4663" s="9">
        <v>0</v>
      </c>
      <c r="N4663" s="5" t="str" cm="1">
        <f t="array" ref="N4663">_xlfn.IFS(M4663=0, "No Mortgage", M4663&lt;150, "Low Mortgage", TRUE, "High Mortgage")</f>
        <v>No Mortgage</v>
      </c>
      <c r="O4663" s="9">
        <v>0</v>
      </c>
      <c r="P4663" s="5" t="str">
        <f t="shared" si="144"/>
        <v>Rejected</v>
      </c>
      <c r="Q4663" s="9">
        <v>1</v>
      </c>
      <c r="R4663" s="9">
        <v>0</v>
      </c>
      <c r="S4663" s="5" t="str">
        <f t="shared" si="145"/>
        <v>No</v>
      </c>
      <c r="T4663" s="9">
        <v>1</v>
      </c>
      <c r="U4663" s="11">
        <v>0</v>
      </c>
    </row>
    <row r="4664" spans="1:21" x14ac:dyDescent="0.3">
      <c r="A4664" s="4">
        <v>4663</v>
      </c>
      <c r="B4664" s="5">
        <v>56</v>
      </c>
      <c r="C4664" s="5" t="str" cm="1">
        <f t="array" ref="C4664">_xlfn.IFS(B4664&lt;30, "Young", B4664&lt;50, "Middle Age", TRUE, "Senior")</f>
        <v>Senior</v>
      </c>
      <c r="D4664" s="5">
        <v>31</v>
      </c>
      <c r="E4664" s="5">
        <v>59</v>
      </c>
      <c r="F4664" s="5" t="str" cm="1">
        <f t="array" ref="F4664">_xlfn.IFS(E4664&lt;50, "Low Income", E4664&lt;100, "Middle Income", TRUE,"High Income")</f>
        <v>Middle Income</v>
      </c>
      <c r="G4664" s="6">
        <v>94303</v>
      </c>
      <c r="H4664" s="5">
        <v>2</v>
      </c>
      <c r="I4664" s="5">
        <v>1.9</v>
      </c>
      <c r="J4664" s="5" t="str" cm="1">
        <f t="array" ref="J4664">_xlfn.IFS(I4664&lt;2,"Low", I4664&lt;5, "Middle", TRUE, "High")</f>
        <v>Low</v>
      </c>
      <c r="K4664" s="5">
        <v>2</v>
      </c>
      <c r="L4664" s="5" t="str" cm="1">
        <f t="array" ref="L4664">_xlfn.IFS(K4664=1,"undergraduate",K4664=2,"graduate",K4664=3,"professional")</f>
        <v>graduate</v>
      </c>
      <c r="M4664" s="5">
        <v>0</v>
      </c>
      <c r="N4664" s="5" t="str" cm="1">
        <f t="array" ref="N4664">_xlfn.IFS(M4664=0, "No Mortgage", M4664&lt;150, "Low Mortgage", TRUE, "High Mortgage")</f>
        <v>No Mortgage</v>
      </c>
      <c r="O4664" s="5">
        <v>0</v>
      </c>
      <c r="P4664" s="5" t="str">
        <f t="shared" si="144"/>
        <v>Rejected</v>
      </c>
      <c r="Q4664" s="5">
        <v>0</v>
      </c>
      <c r="R4664" s="5">
        <v>0</v>
      </c>
      <c r="S4664" s="5" t="str">
        <f t="shared" si="145"/>
        <v>No</v>
      </c>
      <c r="T4664" s="5">
        <v>1</v>
      </c>
      <c r="U4664" s="7">
        <v>0</v>
      </c>
    </row>
    <row r="4665" spans="1:21" x14ac:dyDescent="0.3">
      <c r="A4665" s="8">
        <v>4664</v>
      </c>
      <c r="B4665" s="9">
        <v>28</v>
      </c>
      <c r="C4665" s="5" t="str" cm="1">
        <f t="array" ref="C4665">_xlfn.IFS(B4665&lt;30, "Young", B4665&lt;50, "Middle Age", TRUE, "Senior")</f>
        <v>Young</v>
      </c>
      <c r="D4665" s="5">
        <v>3</v>
      </c>
      <c r="E4665" s="9">
        <v>115</v>
      </c>
      <c r="F4665" s="5" t="str" cm="1">
        <f t="array" ref="F4665">_xlfn.IFS(E4665&lt;50, "Low Income", E4665&lt;100, "Middle Income", TRUE,"High Income")</f>
        <v>High Income</v>
      </c>
      <c r="G4665" s="10">
        <v>92407</v>
      </c>
      <c r="H4665" s="9">
        <v>1</v>
      </c>
      <c r="I4665" s="9">
        <v>1.9</v>
      </c>
      <c r="J4665" s="5" t="str" cm="1">
        <f t="array" ref="J4665">_xlfn.IFS(I4665&lt;2,"Low", I4665&lt;5, "Middle", TRUE, "High")</f>
        <v>Low</v>
      </c>
      <c r="K4665" s="9">
        <v>1</v>
      </c>
      <c r="L4665" s="5" t="str" cm="1">
        <f t="array" ref="L4665">_xlfn.IFS(K4665=1,"undergraduate",K4665=2,"graduate",K4665=3,"professional")</f>
        <v>undergraduate</v>
      </c>
      <c r="M4665" s="9">
        <v>200</v>
      </c>
      <c r="N4665" s="5" t="str" cm="1">
        <f t="array" ref="N4665">_xlfn.IFS(M4665=0, "No Mortgage", M4665&lt;150, "Low Mortgage", TRUE, "High Mortgage")</f>
        <v>High Mortgage</v>
      </c>
      <c r="O4665" s="9">
        <v>0</v>
      </c>
      <c r="P4665" s="5" t="str">
        <f t="shared" si="144"/>
        <v>Rejected</v>
      </c>
      <c r="Q4665" s="9">
        <v>0</v>
      </c>
      <c r="R4665" s="9">
        <v>0</v>
      </c>
      <c r="S4665" s="5" t="str">
        <f t="shared" si="145"/>
        <v>No</v>
      </c>
      <c r="T4665" s="9">
        <v>1</v>
      </c>
      <c r="U4665" s="11">
        <v>0</v>
      </c>
    </row>
    <row r="4666" spans="1:21" x14ac:dyDescent="0.3">
      <c r="A4666" s="4">
        <v>4665</v>
      </c>
      <c r="B4666" s="5">
        <v>62</v>
      </c>
      <c r="C4666" s="5" t="str" cm="1">
        <f t="array" ref="C4666">_xlfn.IFS(B4666&lt;30, "Young", B4666&lt;50, "Middle Age", TRUE, "Senior")</f>
        <v>Senior</v>
      </c>
      <c r="D4666" s="5">
        <v>37</v>
      </c>
      <c r="E4666" s="5">
        <v>83</v>
      </c>
      <c r="F4666" s="5" t="str" cm="1">
        <f t="array" ref="F4666">_xlfn.IFS(E4666&lt;50, "Low Income", E4666&lt;100, "Middle Income", TRUE,"High Income")</f>
        <v>Middle Income</v>
      </c>
      <c r="G4666" s="6">
        <v>93657</v>
      </c>
      <c r="H4666" s="5">
        <v>4</v>
      </c>
      <c r="I4666" s="5">
        <v>0.1</v>
      </c>
      <c r="J4666" s="5" t="str" cm="1">
        <f t="array" ref="J4666">_xlfn.IFS(I4666&lt;2,"Low", I4666&lt;5, "Middle", TRUE, "High")</f>
        <v>Low</v>
      </c>
      <c r="K4666" s="5">
        <v>2</v>
      </c>
      <c r="L4666" s="5" t="str" cm="1">
        <f t="array" ref="L4666">_xlfn.IFS(K4666=1,"undergraduate",K4666=2,"graduate",K4666=3,"professional")</f>
        <v>graduate</v>
      </c>
      <c r="M4666" s="5">
        <v>0</v>
      </c>
      <c r="N4666" s="5" t="str" cm="1">
        <f t="array" ref="N4666">_xlfn.IFS(M4666=0, "No Mortgage", M4666&lt;150, "Low Mortgage", TRUE, "High Mortgage")</f>
        <v>No Mortgage</v>
      </c>
      <c r="O4666" s="5">
        <v>0</v>
      </c>
      <c r="P4666" s="5" t="str">
        <f t="shared" si="144"/>
        <v>Rejected</v>
      </c>
      <c r="Q4666" s="5">
        <v>0</v>
      </c>
      <c r="R4666" s="5">
        <v>0</v>
      </c>
      <c r="S4666" s="5" t="str">
        <f t="shared" si="145"/>
        <v>No</v>
      </c>
      <c r="T4666" s="5">
        <v>0</v>
      </c>
      <c r="U4666" s="7">
        <v>0</v>
      </c>
    </row>
    <row r="4667" spans="1:21" x14ac:dyDescent="0.3">
      <c r="A4667" s="8">
        <v>4666</v>
      </c>
      <c r="B4667" s="9">
        <v>40</v>
      </c>
      <c r="C4667" s="5" t="str" cm="1">
        <f t="array" ref="C4667">_xlfn.IFS(B4667&lt;30, "Young", B4667&lt;50, "Middle Age", TRUE, "Senior")</f>
        <v>Middle Age</v>
      </c>
      <c r="D4667" s="5">
        <v>16</v>
      </c>
      <c r="E4667" s="9">
        <v>65</v>
      </c>
      <c r="F4667" s="5" t="str" cm="1">
        <f t="array" ref="F4667">_xlfn.IFS(E4667&lt;50, "Low Income", E4667&lt;100, "Middle Income", TRUE,"High Income")</f>
        <v>Middle Income</v>
      </c>
      <c r="G4667" s="10">
        <v>90095</v>
      </c>
      <c r="H4667" s="9">
        <v>2</v>
      </c>
      <c r="I4667" s="9">
        <v>3.2</v>
      </c>
      <c r="J4667" s="5" t="str" cm="1">
        <f t="array" ref="J4667">_xlfn.IFS(I4667&lt;2,"Low", I4667&lt;5, "Middle", TRUE, "High")</f>
        <v>Middle</v>
      </c>
      <c r="K4667" s="9">
        <v>1</v>
      </c>
      <c r="L4667" s="5" t="str" cm="1">
        <f t="array" ref="L4667">_xlfn.IFS(K4667=1,"undergraduate",K4667=2,"graduate",K4667=3,"professional")</f>
        <v>undergraduate</v>
      </c>
      <c r="M4667" s="9">
        <v>0</v>
      </c>
      <c r="N4667" s="5" t="str" cm="1">
        <f t="array" ref="N4667">_xlfn.IFS(M4667=0, "No Mortgage", M4667&lt;150, "Low Mortgage", TRUE, "High Mortgage")</f>
        <v>No Mortgage</v>
      </c>
      <c r="O4667" s="9">
        <v>0</v>
      </c>
      <c r="P4667" s="5" t="str">
        <f t="shared" si="144"/>
        <v>Rejected</v>
      </c>
      <c r="Q4667" s="9">
        <v>0</v>
      </c>
      <c r="R4667" s="9">
        <v>0</v>
      </c>
      <c r="S4667" s="5" t="str">
        <f t="shared" si="145"/>
        <v>No</v>
      </c>
      <c r="T4667" s="9">
        <v>1</v>
      </c>
      <c r="U4667" s="11">
        <v>0</v>
      </c>
    </row>
    <row r="4668" spans="1:21" x14ac:dyDescent="0.3">
      <c r="A4668" s="4">
        <v>4667</v>
      </c>
      <c r="B4668" s="5">
        <v>34</v>
      </c>
      <c r="C4668" s="5" t="str" cm="1">
        <f t="array" ref="C4668">_xlfn.IFS(B4668&lt;30, "Young", B4668&lt;50, "Middle Age", TRUE, "Senior")</f>
        <v>Middle Age</v>
      </c>
      <c r="D4668" s="5">
        <v>9</v>
      </c>
      <c r="E4668" s="5">
        <v>72</v>
      </c>
      <c r="F4668" s="5" t="str" cm="1">
        <f t="array" ref="F4668">_xlfn.IFS(E4668&lt;50, "Low Income", E4668&lt;100, "Middle Income", TRUE,"High Income")</f>
        <v>Middle Income</v>
      </c>
      <c r="G4668" s="6">
        <v>94555</v>
      </c>
      <c r="H4668" s="5">
        <v>3</v>
      </c>
      <c r="I4668" s="5">
        <v>2.2999999999999998</v>
      </c>
      <c r="J4668" s="5" t="str" cm="1">
        <f t="array" ref="J4668">_xlfn.IFS(I4668&lt;2,"Low", I4668&lt;5, "Middle", TRUE, "High")</f>
        <v>Middle</v>
      </c>
      <c r="K4668" s="5">
        <v>1</v>
      </c>
      <c r="L4668" s="5" t="str" cm="1">
        <f t="array" ref="L4668">_xlfn.IFS(K4668=1,"undergraduate",K4668=2,"graduate",K4668=3,"professional")</f>
        <v>undergraduate</v>
      </c>
      <c r="M4668" s="5">
        <v>124</v>
      </c>
      <c r="N4668" s="5" t="str" cm="1">
        <f t="array" ref="N4668">_xlfn.IFS(M4668=0, "No Mortgage", M4668&lt;150, "Low Mortgage", TRUE, "High Mortgage")</f>
        <v>Low Mortgage</v>
      </c>
      <c r="O4668" s="5">
        <v>0</v>
      </c>
      <c r="P4668" s="5" t="str">
        <f t="shared" si="144"/>
        <v>Rejected</v>
      </c>
      <c r="Q4668" s="5">
        <v>0</v>
      </c>
      <c r="R4668" s="5">
        <v>0</v>
      </c>
      <c r="S4668" s="5" t="str">
        <f t="shared" si="145"/>
        <v>No</v>
      </c>
      <c r="T4668" s="5">
        <v>0</v>
      </c>
      <c r="U4668" s="7">
        <v>0</v>
      </c>
    </row>
    <row r="4669" spans="1:21" x14ac:dyDescent="0.3">
      <c r="A4669" s="8">
        <v>4668</v>
      </c>
      <c r="B4669" s="9">
        <v>52</v>
      </c>
      <c r="C4669" s="5" t="str" cm="1">
        <f t="array" ref="C4669">_xlfn.IFS(B4669&lt;30, "Young", B4669&lt;50, "Middle Age", TRUE, "Senior")</f>
        <v>Senior</v>
      </c>
      <c r="D4669" s="5">
        <v>28</v>
      </c>
      <c r="E4669" s="9">
        <v>72</v>
      </c>
      <c r="F4669" s="5" t="str" cm="1">
        <f t="array" ref="F4669">_xlfn.IFS(E4669&lt;50, "Low Income", E4669&lt;100, "Middle Income", TRUE,"High Income")</f>
        <v>Middle Income</v>
      </c>
      <c r="G4669" s="10">
        <v>94720</v>
      </c>
      <c r="H4669" s="9">
        <v>1</v>
      </c>
      <c r="I4669" s="9">
        <v>1.6</v>
      </c>
      <c r="J4669" s="5" t="str" cm="1">
        <f t="array" ref="J4669">_xlfn.IFS(I4669&lt;2,"Low", I4669&lt;5, "Middle", TRUE, "High")</f>
        <v>Low</v>
      </c>
      <c r="K4669" s="9">
        <v>3</v>
      </c>
      <c r="L4669" s="5" t="str" cm="1">
        <f t="array" ref="L4669">_xlfn.IFS(K4669=1,"undergraduate",K4669=2,"graduate",K4669=3,"professional")</f>
        <v>professional</v>
      </c>
      <c r="M4669" s="9">
        <v>0</v>
      </c>
      <c r="N4669" s="5" t="str" cm="1">
        <f t="array" ref="N4669">_xlfn.IFS(M4669=0, "No Mortgage", M4669&lt;150, "Low Mortgage", TRUE, "High Mortgage")</f>
        <v>No Mortgage</v>
      </c>
      <c r="O4669" s="9">
        <v>0</v>
      </c>
      <c r="P4669" s="5" t="str">
        <f t="shared" si="144"/>
        <v>Rejected</v>
      </c>
      <c r="Q4669" s="9">
        <v>0</v>
      </c>
      <c r="R4669" s="9">
        <v>0</v>
      </c>
      <c r="S4669" s="5" t="str">
        <f t="shared" si="145"/>
        <v>No</v>
      </c>
      <c r="T4669" s="9">
        <v>1</v>
      </c>
      <c r="U4669" s="11">
        <v>0</v>
      </c>
    </row>
    <row r="4670" spans="1:21" x14ac:dyDescent="0.3">
      <c r="A4670" s="4">
        <v>4669</v>
      </c>
      <c r="B4670" s="5">
        <v>40</v>
      </c>
      <c r="C4670" s="5" t="str" cm="1">
        <f t="array" ref="C4670">_xlfn.IFS(B4670&lt;30, "Young", B4670&lt;50, "Middle Age", TRUE, "Senior")</f>
        <v>Middle Age</v>
      </c>
      <c r="D4670" s="5">
        <v>14</v>
      </c>
      <c r="E4670" s="5">
        <v>63</v>
      </c>
      <c r="F4670" s="5" t="str" cm="1">
        <f t="array" ref="F4670">_xlfn.IFS(E4670&lt;50, "Low Income", E4670&lt;100, "Middle Income", TRUE,"High Income")</f>
        <v>Middle Income</v>
      </c>
      <c r="G4670" s="6">
        <v>94025</v>
      </c>
      <c r="H4670" s="5">
        <v>3</v>
      </c>
      <c r="I4670" s="5">
        <v>0.5</v>
      </c>
      <c r="J4670" s="5" t="str" cm="1">
        <f t="array" ref="J4670">_xlfn.IFS(I4670&lt;2,"Low", I4670&lt;5, "Middle", TRUE, "High")</f>
        <v>Low</v>
      </c>
      <c r="K4670" s="5">
        <v>3</v>
      </c>
      <c r="L4670" s="5" t="str" cm="1">
        <f t="array" ref="L4670">_xlfn.IFS(K4670=1,"undergraduate",K4670=2,"graduate",K4670=3,"professional")</f>
        <v>professional</v>
      </c>
      <c r="M4670" s="5">
        <v>221</v>
      </c>
      <c r="N4670" s="5" t="str" cm="1">
        <f t="array" ref="N4670">_xlfn.IFS(M4670=0, "No Mortgage", M4670&lt;150, "Low Mortgage", TRUE, "High Mortgage")</f>
        <v>High Mortgage</v>
      </c>
      <c r="O4670" s="5">
        <v>0</v>
      </c>
      <c r="P4670" s="5" t="str">
        <f t="shared" si="144"/>
        <v>Rejected</v>
      </c>
      <c r="Q4670" s="5">
        <v>0</v>
      </c>
      <c r="R4670" s="5">
        <v>0</v>
      </c>
      <c r="S4670" s="5" t="str">
        <f t="shared" si="145"/>
        <v>No</v>
      </c>
      <c r="T4670" s="5">
        <v>1</v>
      </c>
      <c r="U4670" s="7">
        <v>0</v>
      </c>
    </row>
    <row r="4671" spans="1:21" x14ac:dyDescent="0.3">
      <c r="A4671" s="8">
        <v>4670</v>
      </c>
      <c r="B4671" s="9">
        <v>27</v>
      </c>
      <c r="C4671" s="5" t="str" cm="1">
        <f t="array" ref="C4671">_xlfn.IFS(B4671&lt;30, "Young", B4671&lt;50, "Middle Age", TRUE, "Senior")</f>
        <v>Young</v>
      </c>
      <c r="D4671" s="5">
        <v>1</v>
      </c>
      <c r="E4671" s="9">
        <v>64</v>
      </c>
      <c r="F4671" s="5" t="str" cm="1">
        <f t="array" ref="F4671">_xlfn.IFS(E4671&lt;50, "Low Income", E4671&lt;100, "Middle Income", TRUE,"High Income")</f>
        <v>Middle Income</v>
      </c>
      <c r="G4671" s="10">
        <v>94501</v>
      </c>
      <c r="H4671" s="9">
        <v>4</v>
      </c>
      <c r="I4671" s="9">
        <v>1.8</v>
      </c>
      <c r="J4671" s="5" t="str" cm="1">
        <f t="array" ref="J4671">_xlfn.IFS(I4671&lt;2,"Low", I4671&lt;5, "Middle", TRUE, "High")</f>
        <v>Low</v>
      </c>
      <c r="K4671" s="9">
        <v>2</v>
      </c>
      <c r="L4671" s="5" t="str" cm="1">
        <f t="array" ref="L4671">_xlfn.IFS(K4671=1,"undergraduate",K4671=2,"graduate",K4671=3,"professional")</f>
        <v>graduate</v>
      </c>
      <c r="M4671" s="9">
        <v>0</v>
      </c>
      <c r="N4671" s="5" t="str" cm="1">
        <f t="array" ref="N4671">_xlfn.IFS(M4671=0, "No Mortgage", M4671&lt;150, "Low Mortgage", TRUE, "High Mortgage")</f>
        <v>No Mortgage</v>
      </c>
      <c r="O4671" s="9">
        <v>0</v>
      </c>
      <c r="P4671" s="5" t="str">
        <f t="shared" si="144"/>
        <v>Rejected</v>
      </c>
      <c r="Q4671" s="9">
        <v>0</v>
      </c>
      <c r="R4671" s="9">
        <v>0</v>
      </c>
      <c r="S4671" s="5" t="str">
        <f t="shared" si="145"/>
        <v>No</v>
      </c>
      <c r="T4671" s="9">
        <v>1</v>
      </c>
      <c r="U4671" s="11">
        <v>1</v>
      </c>
    </row>
    <row r="4672" spans="1:21" x14ac:dyDescent="0.3">
      <c r="A4672" s="4">
        <v>4671</v>
      </c>
      <c r="B4672" s="5">
        <v>52</v>
      </c>
      <c r="C4672" s="5" t="str" cm="1">
        <f t="array" ref="C4672">_xlfn.IFS(B4672&lt;30, "Young", B4672&lt;50, "Middle Age", TRUE, "Senior")</f>
        <v>Senior</v>
      </c>
      <c r="D4672" s="5">
        <v>26</v>
      </c>
      <c r="E4672" s="5">
        <v>194</v>
      </c>
      <c r="F4672" s="5" t="str" cm="1">
        <f t="array" ref="F4672">_xlfn.IFS(E4672&lt;50, "Low Income", E4672&lt;100, "Middle Income", TRUE,"High Income")</f>
        <v>High Income</v>
      </c>
      <c r="G4672" s="6">
        <v>94305</v>
      </c>
      <c r="H4672" s="5">
        <v>1</v>
      </c>
      <c r="I4672" s="5">
        <v>1.7</v>
      </c>
      <c r="J4672" s="5" t="str" cm="1">
        <f t="array" ref="J4672">_xlfn.IFS(I4672&lt;2,"Low", I4672&lt;5, "Middle", TRUE, "High")</f>
        <v>Low</v>
      </c>
      <c r="K4672" s="5">
        <v>1</v>
      </c>
      <c r="L4672" s="5" t="str" cm="1">
        <f t="array" ref="L4672">_xlfn.IFS(K4672=1,"undergraduate",K4672=2,"graduate",K4672=3,"professional")</f>
        <v>undergraduate</v>
      </c>
      <c r="M4672" s="5">
        <v>0</v>
      </c>
      <c r="N4672" s="5" t="str" cm="1">
        <f t="array" ref="N4672">_xlfn.IFS(M4672=0, "No Mortgage", M4672&lt;150, "Low Mortgage", TRUE, "High Mortgage")</f>
        <v>No Mortgage</v>
      </c>
      <c r="O4672" s="5">
        <v>0</v>
      </c>
      <c r="P4672" s="5" t="str">
        <f t="shared" si="144"/>
        <v>Rejected</v>
      </c>
      <c r="Q4672" s="5">
        <v>0</v>
      </c>
      <c r="R4672" s="5">
        <v>0</v>
      </c>
      <c r="S4672" s="5" t="str">
        <f t="shared" si="145"/>
        <v>No</v>
      </c>
      <c r="T4672" s="5">
        <v>1</v>
      </c>
      <c r="U4672" s="7">
        <v>0</v>
      </c>
    </row>
    <row r="4673" spans="1:21" x14ac:dyDescent="0.3">
      <c r="A4673" s="8">
        <v>4672</v>
      </c>
      <c r="B4673" s="9">
        <v>39</v>
      </c>
      <c r="C4673" s="5" t="str" cm="1">
        <f t="array" ref="C4673">_xlfn.IFS(B4673&lt;30, "Young", B4673&lt;50, "Middle Age", TRUE, "Senior")</f>
        <v>Middle Age</v>
      </c>
      <c r="D4673" s="5">
        <v>14</v>
      </c>
      <c r="E4673" s="9">
        <v>104</v>
      </c>
      <c r="F4673" s="5" t="str" cm="1">
        <f t="array" ref="F4673">_xlfn.IFS(E4673&lt;50, "Low Income", E4673&lt;100, "Middle Income", TRUE,"High Income")</f>
        <v>High Income</v>
      </c>
      <c r="G4673" s="10">
        <v>95035</v>
      </c>
      <c r="H4673" s="9">
        <v>1</v>
      </c>
      <c r="I4673" s="9">
        <v>4</v>
      </c>
      <c r="J4673" s="5" t="str" cm="1">
        <f t="array" ref="J4673">_xlfn.IFS(I4673&lt;2,"Low", I4673&lt;5, "Middle", TRUE, "High")</f>
        <v>Middle</v>
      </c>
      <c r="K4673" s="9">
        <v>3</v>
      </c>
      <c r="L4673" s="5" t="str" cm="1">
        <f t="array" ref="L4673">_xlfn.IFS(K4673=1,"undergraduate",K4673=2,"graduate",K4673=3,"professional")</f>
        <v>professional</v>
      </c>
      <c r="M4673" s="9">
        <v>0</v>
      </c>
      <c r="N4673" s="5" t="str" cm="1">
        <f t="array" ref="N4673">_xlfn.IFS(M4673=0, "No Mortgage", M4673&lt;150, "Low Mortgage", TRUE, "High Mortgage")</f>
        <v>No Mortgage</v>
      </c>
      <c r="O4673" s="9">
        <v>0</v>
      </c>
      <c r="P4673" s="5" t="str">
        <f t="shared" si="144"/>
        <v>Rejected</v>
      </c>
      <c r="Q4673" s="9">
        <v>0</v>
      </c>
      <c r="R4673" s="9">
        <v>1</v>
      </c>
      <c r="S4673" s="5" t="str">
        <f t="shared" si="145"/>
        <v>Yes</v>
      </c>
      <c r="T4673" s="9">
        <v>1</v>
      </c>
      <c r="U4673" s="11">
        <v>1</v>
      </c>
    </row>
    <row r="4674" spans="1:21" x14ac:dyDescent="0.3">
      <c r="A4674" s="4">
        <v>4673</v>
      </c>
      <c r="B4674" s="5">
        <v>52</v>
      </c>
      <c r="C4674" s="5" t="str" cm="1">
        <f t="array" ref="C4674">_xlfn.IFS(B4674&lt;30, "Young", B4674&lt;50, "Middle Age", TRUE, "Senior")</f>
        <v>Senior</v>
      </c>
      <c r="D4674" s="5">
        <v>26</v>
      </c>
      <c r="E4674" s="5">
        <v>180</v>
      </c>
      <c r="F4674" s="5" t="str" cm="1">
        <f t="array" ref="F4674">_xlfn.IFS(E4674&lt;50, "Low Income", E4674&lt;100, "Middle Income", TRUE,"High Income")</f>
        <v>High Income</v>
      </c>
      <c r="G4674" s="6">
        <v>95831</v>
      </c>
      <c r="H4674" s="5">
        <v>1</v>
      </c>
      <c r="I4674" s="5">
        <v>1.7</v>
      </c>
      <c r="J4674" s="5" t="str" cm="1">
        <f t="array" ref="J4674">_xlfn.IFS(I4674&lt;2,"Low", I4674&lt;5, "Middle", TRUE, "High")</f>
        <v>Low</v>
      </c>
      <c r="K4674" s="5">
        <v>1</v>
      </c>
      <c r="L4674" s="5" t="str" cm="1">
        <f t="array" ref="L4674">_xlfn.IFS(K4674=1,"undergraduate",K4674=2,"graduate",K4674=3,"professional")</f>
        <v>undergraduate</v>
      </c>
      <c r="M4674" s="5">
        <v>550</v>
      </c>
      <c r="N4674" s="5" t="str" cm="1">
        <f t="array" ref="N4674">_xlfn.IFS(M4674=0, "No Mortgage", M4674&lt;150, "Low Mortgage", TRUE, "High Mortgage")</f>
        <v>High Mortgage</v>
      </c>
      <c r="O4674" s="5">
        <v>0</v>
      </c>
      <c r="P4674" s="5" t="str">
        <f t="shared" si="144"/>
        <v>Rejected</v>
      </c>
      <c r="Q4674" s="5">
        <v>0</v>
      </c>
      <c r="R4674" s="5">
        <v>0</v>
      </c>
      <c r="S4674" s="5" t="str">
        <f t="shared" si="145"/>
        <v>No</v>
      </c>
      <c r="T4674" s="5">
        <v>1</v>
      </c>
      <c r="U4674" s="7">
        <v>0</v>
      </c>
    </row>
    <row r="4675" spans="1:21" x14ac:dyDescent="0.3">
      <c r="A4675" s="8">
        <v>4674</v>
      </c>
      <c r="B4675" s="9">
        <v>50</v>
      </c>
      <c r="C4675" s="5" t="str" cm="1">
        <f t="array" ref="C4675">_xlfn.IFS(B4675&lt;30, "Young", B4675&lt;50, "Middle Age", TRUE, "Senior")</f>
        <v>Senior</v>
      </c>
      <c r="D4675" s="5">
        <v>23</v>
      </c>
      <c r="E4675" s="9">
        <v>18</v>
      </c>
      <c r="F4675" s="5" t="str" cm="1">
        <f t="array" ref="F4675">_xlfn.IFS(E4675&lt;50, "Low Income", E4675&lt;100, "Middle Income", TRUE,"High Income")</f>
        <v>Low Income</v>
      </c>
      <c r="G4675" s="10">
        <v>95503</v>
      </c>
      <c r="H4675" s="9">
        <v>2</v>
      </c>
      <c r="I4675" s="9">
        <v>1</v>
      </c>
      <c r="J4675" s="5" t="str" cm="1">
        <f t="array" ref="J4675">_xlfn.IFS(I4675&lt;2,"Low", I4675&lt;5, "Middle", TRUE, "High")</f>
        <v>Low</v>
      </c>
      <c r="K4675" s="9">
        <v>2</v>
      </c>
      <c r="L4675" s="5" t="str" cm="1">
        <f t="array" ref="L4675">_xlfn.IFS(K4675=1,"undergraduate",K4675=2,"graduate",K4675=3,"professional")</f>
        <v>graduate</v>
      </c>
      <c r="M4675" s="9">
        <v>88</v>
      </c>
      <c r="N4675" s="5" t="str" cm="1">
        <f t="array" ref="N4675">_xlfn.IFS(M4675=0, "No Mortgage", M4675&lt;150, "Low Mortgage", TRUE, "High Mortgage")</f>
        <v>Low Mortgage</v>
      </c>
      <c r="O4675" s="9">
        <v>0</v>
      </c>
      <c r="P4675" s="5" t="str">
        <f t="shared" ref="P4675:P4738" si="146">IF(O4675=0, "Rejected", "Accepted")</f>
        <v>Rejected</v>
      </c>
      <c r="Q4675" s="9">
        <v>0</v>
      </c>
      <c r="R4675" s="9">
        <v>0</v>
      </c>
      <c r="S4675" s="5" t="str">
        <f t="shared" ref="S4675:S4738" si="147">IF(R4675=0,"No","Yes")</f>
        <v>No</v>
      </c>
      <c r="T4675" s="9">
        <v>1</v>
      </c>
      <c r="U4675" s="11">
        <v>1</v>
      </c>
    </row>
    <row r="4676" spans="1:21" x14ac:dyDescent="0.3">
      <c r="A4676" s="4">
        <v>4675</v>
      </c>
      <c r="B4676" s="5">
        <v>40</v>
      </c>
      <c r="C4676" s="5" t="str" cm="1">
        <f t="array" ref="C4676">_xlfn.IFS(B4676&lt;30, "Young", B4676&lt;50, "Middle Age", TRUE, "Senior")</f>
        <v>Middle Age</v>
      </c>
      <c r="D4676" s="5">
        <v>14</v>
      </c>
      <c r="E4676" s="5">
        <v>93</v>
      </c>
      <c r="F4676" s="5" t="str" cm="1">
        <f t="array" ref="F4676">_xlfn.IFS(E4676&lt;50, "Low Income", E4676&lt;100, "Middle Income", TRUE,"High Income")</f>
        <v>Middle Income</v>
      </c>
      <c r="G4676" s="6">
        <v>93933</v>
      </c>
      <c r="H4676" s="5">
        <v>1</v>
      </c>
      <c r="I4676" s="5">
        <v>2.8</v>
      </c>
      <c r="J4676" s="5" t="str" cm="1">
        <f t="array" ref="J4676">_xlfn.IFS(I4676&lt;2,"Low", I4676&lt;5, "Middle", TRUE, "High")</f>
        <v>Middle</v>
      </c>
      <c r="K4676" s="5">
        <v>3</v>
      </c>
      <c r="L4676" s="5" t="str" cm="1">
        <f t="array" ref="L4676">_xlfn.IFS(K4676=1,"undergraduate",K4676=2,"graduate",K4676=3,"professional")</f>
        <v>professional</v>
      </c>
      <c r="M4676" s="5">
        <v>328</v>
      </c>
      <c r="N4676" s="5" t="str" cm="1">
        <f t="array" ref="N4676">_xlfn.IFS(M4676=0, "No Mortgage", M4676&lt;150, "Low Mortgage", TRUE, "High Mortgage")</f>
        <v>High Mortgage</v>
      </c>
      <c r="O4676" s="5">
        <v>0</v>
      </c>
      <c r="P4676" s="5" t="str">
        <f t="shared" si="146"/>
        <v>Rejected</v>
      </c>
      <c r="Q4676" s="5">
        <v>1</v>
      </c>
      <c r="R4676" s="5">
        <v>1</v>
      </c>
      <c r="S4676" s="5" t="str">
        <f t="shared" si="147"/>
        <v>Yes</v>
      </c>
      <c r="T4676" s="5">
        <v>1</v>
      </c>
      <c r="U4676" s="7">
        <v>1</v>
      </c>
    </row>
    <row r="4677" spans="1:21" x14ac:dyDescent="0.3">
      <c r="A4677" s="8">
        <v>4676</v>
      </c>
      <c r="B4677" s="9">
        <v>35</v>
      </c>
      <c r="C4677" s="5" t="str" cm="1">
        <f t="array" ref="C4677">_xlfn.IFS(B4677&lt;30, "Young", B4677&lt;50, "Middle Age", TRUE, "Senior")</f>
        <v>Middle Age</v>
      </c>
      <c r="D4677" s="5">
        <v>11</v>
      </c>
      <c r="E4677" s="9">
        <v>32</v>
      </c>
      <c r="F4677" s="5" t="str" cm="1">
        <f t="array" ref="F4677">_xlfn.IFS(E4677&lt;50, "Low Income", E4677&lt;100, "Middle Income", TRUE,"High Income")</f>
        <v>Low Income</v>
      </c>
      <c r="G4677" s="10">
        <v>91360</v>
      </c>
      <c r="H4677" s="9">
        <v>1</v>
      </c>
      <c r="I4677" s="9">
        <v>1.33</v>
      </c>
      <c r="J4677" s="5" t="str" cm="1">
        <f t="array" ref="J4677">_xlfn.IFS(I4677&lt;2,"Low", I4677&lt;5, "Middle", TRUE, "High")</f>
        <v>Low</v>
      </c>
      <c r="K4677" s="9">
        <v>1</v>
      </c>
      <c r="L4677" s="5" t="str" cm="1">
        <f t="array" ref="L4677">_xlfn.IFS(K4677=1,"undergraduate",K4677=2,"graduate",K4677=3,"professional")</f>
        <v>undergraduate</v>
      </c>
      <c r="M4677" s="9">
        <v>137</v>
      </c>
      <c r="N4677" s="5" t="str" cm="1">
        <f t="array" ref="N4677">_xlfn.IFS(M4677=0, "No Mortgage", M4677&lt;150, "Low Mortgage", TRUE, "High Mortgage")</f>
        <v>Low Mortgage</v>
      </c>
      <c r="O4677" s="9">
        <v>0</v>
      </c>
      <c r="P4677" s="5" t="str">
        <f t="shared" si="146"/>
        <v>Rejected</v>
      </c>
      <c r="Q4677" s="9">
        <v>0</v>
      </c>
      <c r="R4677" s="9">
        <v>0</v>
      </c>
      <c r="S4677" s="5" t="str">
        <f t="shared" si="147"/>
        <v>No</v>
      </c>
      <c r="T4677" s="9">
        <v>1</v>
      </c>
      <c r="U4677" s="11">
        <v>1</v>
      </c>
    </row>
    <row r="4678" spans="1:21" x14ac:dyDescent="0.3">
      <c r="A4678" s="4">
        <v>4677</v>
      </c>
      <c r="B4678" s="5">
        <v>39</v>
      </c>
      <c r="C4678" s="5" t="str" cm="1">
        <f t="array" ref="C4678">_xlfn.IFS(B4678&lt;30, "Young", B4678&lt;50, "Middle Age", TRUE, "Senior")</f>
        <v>Middle Age</v>
      </c>
      <c r="D4678" s="5">
        <v>13</v>
      </c>
      <c r="E4678" s="5">
        <v>68</v>
      </c>
      <c r="F4678" s="5" t="str" cm="1">
        <f t="array" ref="F4678">_xlfn.IFS(E4678&lt;50, "Low Income", E4678&lt;100, "Middle Income", TRUE,"High Income")</f>
        <v>Middle Income</v>
      </c>
      <c r="G4678" s="6">
        <v>91950</v>
      </c>
      <c r="H4678" s="5">
        <v>3</v>
      </c>
      <c r="I4678" s="5">
        <v>2.1</v>
      </c>
      <c r="J4678" s="5" t="str" cm="1">
        <f t="array" ref="J4678">_xlfn.IFS(I4678&lt;2,"Low", I4678&lt;5, "Middle", TRUE, "High")</f>
        <v>Middle</v>
      </c>
      <c r="K4678" s="5">
        <v>1</v>
      </c>
      <c r="L4678" s="5" t="str" cm="1">
        <f t="array" ref="L4678">_xlfn.IFS(K4678=1,"undergraduate",K4678=2,"graduate",K4678=3,"professional")</f>
        <v>undergraduate</v>
      </c>
      <c r="M4678" s="5">
        <v>0</v>
      </c>
      <c r="N4678" s="5" t="str" cm="1">
        <f t="array" ref="N4678">_xlfn.IFS(M4678=0, "No Mortgage", M4678&lt;150, "Low Mortgage", TRUE, "High Mortgage")</f>
        <v>No Mortgage</v>
      </c>
      <c r="O4678" s="5">
        <v>0</v>
      </c>
      <c r="P4678" s="5" t="str">
        <f t="shared" si="146"/>
        <v>Rejected</v>
      </c>
      <c r="Q4678" s="5">
        <v>1</v>
      </c>
      <c r="R4678" s="5">
        <v>0</v>
      </c>
      <c r="S4678" s="5" t="str">
        <f t="shared" si="147"/>
        <v>No</v>
      </c>
      <c r="T4678" s="5">
        <v>1</v>
      </c>
      <c r="U4678" s="7">
        <v>0</v>
      </c>
    </row>
    <row r="4679" spans="1:21" x14ac:dyDescent="0.3">
      <c r="A4679" s="8">
        <v>4678</v>
      </c>
      <c r="B4679" s="9">
        <v>25</v>
      </c>
      <c r="C4679" s="5" t="str" cm="1">
        <f t="array" ref="C4679">_xlfn.IFS(B4679&lt;30, "Young", B4679&lt;50, "Middle Age", TRUE, "Senior")</f>
        <v>Young</v>
      </c>
      <c r="D4679" s="5">
        <v>0</v>
      </c>
      <c r="E4679" s="9">
        <v>38</v>
      </c>
      <c r="F4679" s="5" t="str" cm="1">
        <f t="array" ref="F4679">_xlfn.IFS(E4679&lt;50, "Low Income", E4679&lt;100, "Middle Income", TRUE,"High Income")</f>
        <v>Low Income</v>
      </c>
      <c r="G4679" s="10">
        <v>93407</v>
      </c>
      <c r="H4679" s="9">
        <v>2</v>
      </c>
      <c r="I4679" s="9">
        <v>1.6</v>
      </c>
      <c r="J4679" s="5" t="str" cm="1">
        <f t="array" ref="J4679">_xlfn.IFS(I4679&lt;2,"Low", I4679&lt;5, "Middle", TRUE, "High")</f>
        <v>Low</v>
      </c>
      <c r="K4679" s="9">
        <v>3</v>
      </c>
      <c r="L4679" s="5" t="str" cm="1">
        <f t="array" ref="L4679">_xlfn.IFS(K4679=1,"undergraduate",K4679=2,"graduate",K4679=3,"professional")</f>
        <v>professional</v>
      </c>
      <c r="M4679" s="9">
        <v>0</v>
      </c>
      <c r="N4679" s="5" t="str" cm="1">
        <f t="array" ref="N4679">_xlfn.IFS(M4679=0, "No Mortgage", M4679&lt;150, "Low Mortgage", TRUE, "High Mortgage")</f>
        <v>No Mortgage</v>
      </c>
      <c r="O4679" s="9">
        <v>0</v>
      </c>
      <c r="P4679" s="5" t="str">
        <f t="shared" si="146"/>
        <v>Rejected</v>
      </c>
      <c r="Q4679" s="9">
        <v>0</v>
      </c>
      <c r="R4679" s="9">
        <v>0</v>
      </c>
      <c r="S4679" s="5" t="str">
        <f t="shared" si="147"/>
        <v>No</v>
      </c>
      <c r="T4679" s="9">
        <v>0</v>
      </c>
      <c r="U4679" s="11">
        <v>0</v>
      </c>
    </row>
    <row r="4680" spans="1:21" x14ac:dyDescent="0.3">
      <c r="A4680" s="4">
        <v>4679</v>
      </c>
      <c r="B4680" s="5">
        <v>33</v>
      </c>
      <c r="C4680" s="5" t="str" cm="1">
        <f t="array" ref="C4680">_xlfn.IFS(B4680&lt;30, "Young", B4680&lt;50, "Middle Age", TRUE, "Senior")</f>
        <v>Middle Age</v>
      </c>
      <c r="D4680" s="5">
        <v>7</v>
      </c>
      <c r="E4680" s="5">
        <v>115</v>
      </c>
      <c r="F4680" s="5" t="str" cm="1">
        <f t="array" ref="F4680">_xlfn.IFS(E4680&lt;50, "Low Income", E4680&lt;100, "Middle Income", TRUE,"High Income")</f>
        <v>High Income</v>
      </c>
      <c r="G4680" s="6">
        <v>93305</v>
      </c>
      <c r="H4680" s="5">
        <v>1</v>
      </c>
      <c r="I4680" s="5">
        <v>2.7</v>
      </c>
      <c r="J4680" s="5" t="str" cm="1">
        <f t="array" ref="J4680">_xlfn.IFS(I4680&lt;2,"Low", I4680&lt;5, "Middle", TRUE, "High")</f>
        <v>Middle</v>
      </c>
      <c r="K4680" s="5">
        <v>2</v>
      </c>
      <c r="L4680" s="5" t="str" cm="1">
        <f t="array" ref="L4680">_xlfn.IFS(K4680=1,"undergraduate",K4680=2,"graduate",K4680=3,"professional")</f>
        <v>graduate</v>
      </c>
      <c r="M4680" s="5">
        <v>283</v>
      </c>
      <c r="N4680" s="5" t="str" cm="1">
        <f t="array" ref="N4680">_xlfn.IFS(M4680=0, "No Mortgage", M4680&lt;150, "Low Mortgage", TRUE, "High Mortgage")</f>
        <v>High Mortgage</v>
      </c>
      <c r="O4680" s="5">
        <v>0</v>
      </c>
      <c r="P4680" s="5" t="str">
        <f t="shared" si="146"/>
        <v>Rejected</v>
      </c>
      <c r="Q4680" s="5">
        <v>0</v>
      </c>
      <c r="R4680" s="5">
        <v>0</v>
      </c>
      <c r="S4680" s="5" t="str">
        <f t="shared" si="147"/>
        <v>No</v>
      </c>
      <c r="T4680" s="5">
        <v>1</v>
      </c>
      <c r="U4680" s="7">
        <v>0</v>
      </c>
    </row>
    <row r="4681" spans="1:21" x14ac:dyDescent="0.3">
      <c r="A4681" s="8">
        <v>4680</v>
      </c>
      <c r="B4681" s="9">
        <v>26</v>
      </c>
      <c r="C4681" s="5" t="str" cm="1">
        <f t="array" ref="C4681">_xlfn.IFS(B4681&lt;30, "Young", B4681&lt;50, "Middle Age", TRUE, "Senior")</f>
        <v>Young</v>
      </c>
      <c r="D4681" s="5">
        <v>0</v>
      </c>
      <c r="E4681" s="9">
        <v>161</v>
      </c>
      <c r="F4681" s="5" t="str" cm="1">
        <f t="array" ref="F4681">_xlfn.IFS(E4681&lt;50, "Low Income", E4681&lt;100, "Middle Income", TRUE,"High Income")</f>
        <v>High Income</v>
      </c>
      <c r="G4681" s="10">
        <v>94551</v>
      </c>
      <c r="H4681" s="9">
        <v>2</v>
      </c>
      <c r="I4681" s="9">
        <v>7.2</v>
      </c>
      <c r="J4681" s="5" t="str" cm="1">
        <f t="array" ref="J4681">_xlfn.IFS(I4681&lt;2,"Low", I4681&lt;5, "Middle", TRUE, "High")</f>
        <v>High</v>
      </c>
      <c r="K4681" s="9">
        <v>1</v>
      </c>
      <c r="L4681" s="5" t="str" cm="1">
        <f t="array" ref="L4681">_xlfn.IFS(K4681=1,"undergraduate",K4681=2,"graduate",K4681=3,"professional")</f>
        <v>undergraduate</v>
      </c>
      <c r="M4681" s="9">
        <v>0</v>
      </c>
      <c r="N4681" s="5" t="str" cm="1">
        <f t="array" ref="N4681">_xlfn.IFS(M4681=0, "No Mortgage", M4681&lt;150, "Low Mortgage", TRUE, "High Mortgage")</f>
        <v>No Mortgage</v>
      </c>
      <c r="O4681" s="9">
        <v>0</v>
      </c>
      <c r="P4681" s="5" t="str">
        <f t="shared" si="146"/>
        <v>Rejected</v>
      </c>
      <c r="Q4681" s="9">
        <v>0</v>
      </c>
      <c r="R4681" s="9">
        <v>0</v>
      </c>
      <c r="S4681" s="5" t="str">
        <f t="shared" si="147"/>
        <v>No</v>
      </c>
      <c r="T4681" s="9">
        <v>0</v>
      </c>
      <c r="U4681" s="11">
        <v>0</v>
      </c>
    </row>
    <row r="4682" spans="1:21" x14ac:dyDescent="0.3">
      <c r="A4682" s="4">
        <v>4681</v>
      </c>
      <c r="B4682" s="5">
        <v>46</v>
      </c>
      <c r="C4682" s="5" t="str" cm="1">
        <f t="array" ref="C4682">_xlfn.IFS(B4682&lt;30, "Young", B4682&lt;50, "Middle Age", TRUE, "Senior")</f>
        <v>Middle Age</v>
      </c>
      <c r="D4682" s="5">
        <v>21</v>
      </c>
      <c r="E4682" s="5">
        <v>154</v>
      </c>
      <c r="F4682" s="5" t="str" cm="1">
        <f t="array" ref="F4682">_xlfn.IFS(E4682&lt;50, "Low Income", E4682&lt;100, "Middle Income", TRUE,"High Income")</f>
        <v>High Income</v>
      </c>
      <c r="G4682" s="6">
        <v>90245</v>
      </c>
      <c r="H4682" s="5">
        <v>2</v>
      </c>
      <c r="I4682" s="5">
        <v>2.8</v>
      </c>
      <c r="J4682" s="5" t="str" cm="1">
        <f t="array" ref="J4682">_xlfn.IFS(I4682&lt;2,"Low", I4682&lt;5, "Middle", TRUE, "High")</f>
        <v>Middle</v>
      </c>
      <c r="K4682" s="5">
        <v>1</v>
      </c>
      <c r="L4682" s="5" t="str" cm="1">
        <f t="array" ref="L4682">_xlfn.IFS(K4682=1,"undergraduate",K4682=2,"graduate",K4682=3,"professional")</f>
        <v>undergraduate</v>
      </c>
      <c r="M4682" s="5">
        <v>94</v>
      </c>
      <c r="N4682" s="5" t="str" cm="1">
        <f t="array" ref="N4682">_xlfn.IFS(M4682=0, "No Mortgage", M4682&lt;150, "Low Mortgage", TRUE, "High Mortgage")</f>
        <v>Low Mortgage</v>
      </c>
      <c r="O4682" s="5">
        <v>0</v>
      </c>
      <c r="P4682" s="5" t="str">
        <f t="shared" si="146"/>
        <v>Rejected</v>
      </c>
      <c r="Q4682" s="5">
        <v>0</v>
      </c>
      <c r="R4682" s="5">
        <v>0</v>
      </c>
      <c r="S4682" s="5" t="str">
        <f t="shared" si="147"/>
        <v>No</v>
      </c>
      <c r="T4682" s="5">
        <v>0</v>
      </c>
      <c r="U4682" s="7">
        <v>0</v>
      </c>
    </row>
    <row r="4683" spans="1:21" x14ac:dyDescent="0.3">
      <c r="A4683" s="8">
        <v>4682</v>
      </c>
      <c r="B4683" s="9">
        <v>27</v>
      </c>
      <c r="C4683" s="5" t="str" cm="1">
        <f t="array" ref="C4683">_xlfn.IFS(B4683&lt;30, "Young", B4683&lt;50, "Middle Age", TRUE, "Senior")</f>
        <v>Young</v>
      </c>
      <c r="D4683" s="5">
        <v>3</v>
      </c>
      <c r="E4683" s="9">
        <v>68</v>
      </c>
      <c r="F4683" s="5" t="str" cm="1">
        <f t="array" ref="F4683">_xlfn.IFS(E4683&lt;50, "Low Income", E4683&lt;100, "Middle Income", TRUE,"High Income")</f>
        <v>Middle Income</v>
      </c>
      <c r="G4683" s="10">
        <v>95503</v>
      </c>
      <c r="H4683" s="9">
        <v>4</v>
      </c>
      <c r="I4683" s="9">
        <v>0</v>
      </c>
      <c r="J4683" s="5" t="str" cm="1">
        <f t="array" ref="J4683">_xlfn.IFS(I4683&lt;2,"Low", I4683&lt;5, "Middle", TRUE, "High")</f>
        <v>Low</v>
      </c>
      <c r="K4683" s="9">
        <v>1</v>
      </c>
      <c r="L4683" s="5" t="str" cm="1">
        <f t="array" ref="L4683">_xlfn.IFS(K4683=1,"undergraduate",K4683=2,"graduate",K4683=3,"professional")</f>
        <v>undergraduate</v>
      </c>
      <c r="M4683" s="9">
        <v>0</v>
      </c>
      <c r="N4683" s="5" t="str" cm="1">
        <f t="array" ref="N4683">_xlfn.IFS(M4683=0, "No Mortgage", M4683&lt;150, "Low Mortgage", TRUE, "High Mortgage")</f>
        <v>No Mortgage</v>
      </c>
      <c r="O4683" s="9">
        <v>0</v>
      </c>
      <c r="P4683" s="5" t="str">
        <f t="shared" si="146"/>
        <v>Rejected</v>
      </c>
      <c r="Q4683" s="9">
        <v>0</v>
      </c>
      <c r="R4683" s="9">
        <v>0</v>
      </c>
      <c r="S4683" s="5" t="str">
        <f t="shared" si="147"/>
        <v>No</v>
      </c>
      <c r="T4683" s="9">
        <v>0</v>
      </c>
      <c r="U4683" s="11">
        <v>1</v>
      </c>
    </row>
    <row r="4684" spans="1:21" x14ac:dyDescent="0.3">
      <c r="A4684" s="4">
        <v>4683</v>
      </c>
      <c r="B4684" s="5">
        <v>55</v>
      </c>
      <c r="C4684" s="5" t="str" cm="1">
        <f t="array" ref="C4684">_xlfn.IFS(B4684&lt;30, "Young", B4684&lt;50, "Middle Age", TRUE, "Senior")</f>
        <v>Senior</v>
      </c>
      <c r="D4684" s="5">
        <v>25</v>
      </c>
      <c r="E4684" s="5">
        <v>44</v>
      </c>
      <c r="F4684" s="5" t="str" cm="1">
        <f t="array" ref="F4684">_xlfn.IFS(E4684&lt;50, "Low Income", E4684&lt;100, "Middle Income", TRUE,"High Income")</f>
        <v>Low Income</v>
      </c>
      <c r="G4684" s="6">
        <v>92093</v>
      </c>
      <c r="H4684" s="5">
        <v>3</v>
      </c>
      <c r="I4684" s="5">
        <v>1</v>
      </c>
      <c r="J4684" s="5" t="str" cm="1">
        <f t="array" ref="J4684">_xlfn.IFS(I4684&lt;2,"Low", I4684&lt;5, "Middle", TRUE, "High")</f>
        <v>Low</v>
      </c>
      <c r="K4684" s="5">
        <v>3</v>
      </c>
      <c r="L4684" s="5" t="str" cm="1">
        <f t="array" ref="L4684">_xlfn.IFS(K4684=1,"undergraduate",K4684=2,"graduate",K4684=3,"professional")</f>
        <v>professional</v>
      </c>
      <c r="M4684" s="5">
        <v>0</v>
      </c>
      <c r="N4684" s="5" t="str" cm="1">
        <f t="array" ref="N4684">_xlfn.IFS(M4684=0, "No Mortgage", M4684&lt;150, "Low Mortgage", TRUE, "High Mortgage")</f>
        <v>No Mortgage</v>
      </c>
      <c r="O4684" s="5">
        <v>0</v>
      </c>
      <c r="P4684" s="5" t="str">
        <f t="shared" si="146"/>
        <v>Rejected</v>
      </c>
      <c r="Q4684" s="5">
        <v>0</v>
      </c>
      <c r="R4684" s="5">
        <v>0</v>
      </c>
      <c r="S4684" s="5" t="str">
        <f t="shared" si="147"/>
        <v>No</v>
      </c>
      <c r="T4684" s="5">
        <v>1</v>
      </c>
      <c r="U4684" s="7">
        <v>0</v>
      </c>
    </row>
    <row r="4685" spans="1:21" x14ac:dyDescent="0.3">
      <c r="A4685" s="8">
        <v>4684</v>
      </c>
      <c r="B4685" s="9">
        <v>52</v>
      </c>
      <c r="C4685" s="5" t="str" cm="1">
        <f t="array" ref="C4685">_xlfn.IFS(B4685&lt;30, "Young", B4685&lt;50, "Middle Age", TRUE, "Senior")</f>
        <v>Senior</v>
      </c>
      <c r="D4685" s="5">
        <v>28</v>
      </c>
      <c r="E4685" s="9">
        <v>149</v>
      </c>
      <c r="F4685" s="5" t="str" cm="1">
        <f t="array" ref="F4685">_xlfn.IFS(E4685&lt;50, "Low Income", E4685&lt;100, "Middle Income", TRUE,"High Income")</f>
        <v>High Income</v>
      </c>
      <c r="G4685" s="10">
        <v>92121</v>
      </c>
      <c r="H4685" s="9">
        <v>2</v>
      </c>
      <c r="I4685" s="9">
        <v>0.4</v>
      </c>
      <c r="J4685" s="5" t="str" cm="1">
        <f t="array" ref="J4685">_xlfn.IFS(I4685&lt;2,"Low", I4685&lt;5, "Middle", TRUE, "High")</f>
        <v>Low</v>
      </c>
      <c r="K4685" s="9">
        <v>1</v>
      </c>
      <c r="L4685" s="5" t="str" cm="1">
        <f t="array" ref="L4685">_xlfn.IFS(K4685=1,"undergraduate",K4685=2,"graduate",K4685=3,"professional")</f>
        <v>undergraduate</v>
      </c>
      <c r="M4685" s="9">
        <v>0</v>
      </c>
      <c r="N4685" s="5" t="str" cm="1">
        <f t="array" ref="N4685">_xlfn.IFS(M4685=0, "No Mortgage", M4685&lt;150, "Low Mortgage", TRUE, "High Mortgage")</f>
        <v>No Mortgage</v>
      </c>
      <c r="O4685" s="9">
        <v>0</v>
      </c>
      <c r="P4685" s="5" t="str">
        <f t="shared" si="146"/>
        <v>Rejected</v>
      </c>
      <c r="Q4685" s="9">
        <v>0</v>
      </c>
      <c r="R4685" s="9">
        <v>0</v>
      </c>
      <c r="S4685" s="5" t="str">
        <f t="shared" si="147"/>
        <v>No</v>
      </c>
      <c r="T4685" s="9">
        <v>0</v>
      </c>
      <c r="U4685" s="11">
        <v>0</v>
      </c>
    </row>
    <row r="4686" spans="1:21" x14ac:dyDescent="0.3">
      <c r="A4686" s="4">
        <v>4685</v>
      </c>
      <c r="B4686" s="5">
        <v>59</v>
      </c>
      <c r="C4686" s="5" t="str" cm="1">
        <f t="array" ref="C4686">_xlfn.IFS(B4686&lt;30, "Young", B4686&lt;50, "Middle Age", TRUE, "Senior")</f>
        <v>Senior</v>
      </c>
      <c r="D4686" s="5">
        <v>34</v>
      </c>
      <c r="E4686" s="5">
        <v>103</v>
      </c>
      <c r="F4686" s="5" t="str" cm="1">
        <f t="array" ref="F4686">_xlfn.IFS(E4686&lt;50, "Low Income", E4686&lt;100, "Middle Income", TRUE,"High Income")</f>
        <v>High Income</v>
      </c>
      <c r="G4686" s="6">
        <v>91360</v>
      </c>
      <c r="H4686" s="5">
        <v>1</v>
      </c>
      <c r="I4686" s="5">
        <v>2.6</v>
      </c>
      <c r="J4686" s="5" t="str" cm="1">
        <f t="array" ref="J4686">_xlfn.IFS(I4686&lt;2,"Low", I4686&lt;5, "Middle", TRUE, "High")</f>
        <v>Middle</v>
      </c>
      <c r="K4686" s="5">
        <v>1</v>
      </c>
      <c r="L4686" s="5" t="str" cm="1">
        <f t="array" ref="L4686">_xlfn.IFS(K4686=1,"undergraduate",K4686=2,"graduate",K4686=3,"professional")</f>
        <v>undergraduate</v>
      </c>
      <c r="M4686" s="5">
        <v>0</v>
      </c>
      <c r="N4686" s="5" t="str" cm="1">
        <f t="array" ref="N4686">_xlfn.IFS(M4686=0, "No Mortgage", M4686&lt;150, "Low Mortgage", TRUE, "High Mortgage")</f>
        <v>No Mortgage</v>
      </c>
      <c r="O4686" s="5">
        <v>0</v>
      </c>
      <c r="P4686" s="5" t="str">
        <f t="shared" si="146"/>
        <v>Rejected</v>
      </c>
      <c r="Q4686" s="5">
        <v>0</v>
      </c>
      <c r="R4686" s="5">
        <v>0</v>
      </c>
      <c r="S4686" s="5" t="str">
        <f t="shared" si="147"/>
        <v>No</v>
      </c>
      <c r="T4686" s="5">
        <v>1</v>
      </c>
      <c r="U4686" s="7">
        <v>0</v>
      </c>
    </row>
    <row r="4687" spans="1:21" x14ac:dyDescent="0.3">
      <c r="A4687" s="8">
        <v>4686</v>
      </c>
      <c r="B4687" s="9">
        <v>63</v>
      </c>
      <c r="C4687" s="5" t="str" cm="1">
        <f t="array" ref="C4687">_xlfn.IFS(B4687&lt;30, "Young", B4687&lt;50, "Middle Age", TRUE, "Senior")</f>
        <v>Senior</v>
      </c>
      <c r="D4687" s="5">
        <v>39</v>
      </c>
      <c r="E4687" s="9">
        <v>41</v>
      </c>
      <c r="F4687" s="5" t="str" cm="1">
        <f t="array" ref="F4687">_xlfn.IFS(E4687&lt;50, "Low Income", E4687&lt;100, "Middle Income", TRUE,"High Income")</f>
        <v>Low Income</v>
      </c>
      <c r="G4687" s="10">
        <v>91355</v>
      </c>
      <c r="H4687" s="9">
        <v>4</v>
      </c>
      <c r="I4687" s="9">
        <v>1.3</v>
      </c>
      <c r="J4687" s="5" t="str" cm="1">
        <f t="array" ref="J4687">_xlfn.IFS(I4687&lt;2,"Low", I4687&lt;5, "Middle", TRUE, "High")</f>
        <v>Low</v>
      </c>
      <c r="K4687" s="9">
        <v>2</v>
      </c>
      <c r="L4687" s="5" t="str" cm="1">
        <f t="array" ref="L4687">_xlfn.IFS(K4687=1,"undergraduate",K4687=2,"graduate",K4687=3,"professional")</f>
        <v>graduate</v>
      </c>
      <c r="M4687" s="9">
        <v>0</v>
      </c>
      <c r="N4687" s="5" t="str" cm="1">
        <f t="array" ref="N4687">_xlfn.IFS(M4687=0, "No Mortgage", M4687&lt;150, "Low Mortgage", TRUE, "High Mortgage")</f>
        <v>No Mortgage</v>
      </c>
      <c r="O4687" s="9">
        <v>0</v>
      </c>
      <c r="P4687" s="5" t="str">
        <f t="shared" si="146"/>
        <v>Rejected</v>
      </c>
      <c r="Q4687" s="9">
        <v>0</v>
      </c>
      <c r="R4687" s="9">
        <v>0</v>
      </c>
      <c r="S4687" s="5" t="str">
        <f t="shared" si="147"/>
        <v>No</v>
      </c>
      <c r="T4687" s="9">
        <v>1</v>
      </c>
      <c r="U4687" s="11">
        <v>0</v>
      </c>
    </row>
    <row r="4688" spans="1:21" x14ac:dyDescent="0.3">
      <c r="A4688" s="4">
        <v>4687</v>
      </c>
      <c r="B4688" s="5">
        <v>61</v>
      </c>
      <c r="C4688" s="5" t="str" cm="1">
        <f t="array" ref="C4688">_xlfn.IFS(B4688&lt;30, "Young", B4688&lt;50, "Middle Age", TRUE, "Senior")</f>
        <v>Senior</v>
      </c>
      <c r="D4688" s="5">
        <v>35</v>
      </c>
      <c r="E4688" s="5">
        <v>113</v>
      </c>
      <c r="F4688" s="5" t="str" cm="1">
        <f t="array" ref="F4688">_xlfn.IFS(E4688&lt;50, "Low Income", E4688&lt;100, "Middle Income", TRUE,"High Income")</f>
        <v>High Income</v>
      </c>
      <c r="G4688" s="6">
        <v>91741</v>
      </c>
      <c r="H4688" s="5">
        <v>2</v>
      </c>
      <c r="I4688" s="5">
        <v>2.8</v>
      </c>
      <c r="J4688" s="5" t="str" cm="1">
        <f t="array" ref="J4688">_xlfn.IFS(I4688&lt;2,"Low", I4688&lt;5, "Middle", TRUE, "High")</f>
        <v>Middle</v>
      </c>
      <c r="K4688" s="5">
        <v>1</v>
      </c>
      <c r="L4688" s="5" t="str" cm="1">
        <f t="array" ref="L4688">_xlfn.IFS(K4688=1,"undergraduate",K4688=2,"graduate",K4688=3,"professional")</f>
        <v>undergraduate</v>
      </c>
      <c r="M4688" s="5">
        <v>0</v>
      </c>
      <c r="N4688" s="5" t="str" cm="1">
        <f t="array" ref="N4688">_xlfn.IFS(M4688=0, "No Mortgage", M4688&lt;150, "Low Mortgage", TRUE, "High Mortgage")</f>
        <v>No Mortgage</v>
      </c>
      <c r="O4688" s="5">
        <v>0</v>
      </c>
      <c r="P4688" s="5" t="str">
        <f t="shared" si="146"/>
        <v>Rejected</v>
      </c>
      <c r="Q4688" s="5">
        <v>0</v>
      </c>
      <c r="R4688" s="5">
        <v>0</v>
      </c>
      <c r="S4688" s="5" t="str">
        <f t="shared" si="147"/>
        <v>No</v>
      </c>
      <c r="T4688" s="5">
        <v>0</v>
      </c>
      <c r="U4688" s="7">
        <v>0</v>
      </c>
    </row>
    <row r="4689" spans="1:21" x14ac:dyDescent="0.3">
      <c r="A4689" s="8">
        <v>4688</v>
      </c>
      <c r="B4689" s="9">
        <v>58</v>
      </c>
      <c r="C4689" s="5" t="str" cm="1">
        <f t="array" ref="C4689">_xlfn.IFS(B4689&lt;30, "Young", B4689&lt;50, "Middle Age", TRUE, "Senior")</f>
        <v>Senior</v>
      </c>
      <c r="D4689" s="5">
        <v>34</v>
      </c>
      <c r="E4689" s="9">
        <v>48</v>
      </c>
      <c r="F4689" s="5" t="str" cm="1">
        <f t="array" ref="F4689">_xlfn.IFS(E4689&lt;50, "Low Income", E4689&lt;100, "Middle Income", TRUE,"High Income")</f>
        <v>Low Income</v>
      </c>
      <c r="G4689" s="10">
        <v>93460</v>
      </c>
      <c r="H4689" s="9">
        <v>4</v>
      </c>
      <c r="I4689" s="9">
        <v>1.3</v>
      </c>
      <c r="J4689" s="5" t="str" cm="1">
        <f t="array" ref="J4689">_xlfn.IFS(I4689&lt;2,"Low", I4689&lt;5, "Middle", TRUE, "High")</f>
        <v>Low</v>
      </c>
      <c r="K4689" s="9">
        <v>2</v>
      </c>
      <c r="L4689" s="5" t="str" cm="1">
        <f t="array" ref="L4689">_xlfn.IFS(K4689=1,"undergraduate",K4689=2,"graduate",K4689=3,"professional")</f>
        <v>graduate</v>
      </c>
      <c r="M4689" s="9">
        <v>0</v>
      </c>
      <c r="N4689" s="5" t="str" cm="1">
        <f t="array" ref="N4689">_xlfn.IFS(M4689=0, "No Mortgage", M4689&lt;150, "Low Mortgage", TRUE, "High Mortgage")</f>
        <v>No Mortgage</v>
      </c>
      <c r="O4689" s="9">
        <v>0</v>
      </c>
      <c r="P4689" s="5" t="str">
        <f t="shared" si="146"/>
        <v>Rejected</v>
      </c>
      <c r="Q4689" s="9">
        <v>0</v>
      </c>
      <c r="R4689" s="9">
        <v>0</v>
      </c>
      <c r="S4689" s="5" t="str">
        <f t="shared" si="147"/>
        <v>No</v>
      </c>
      <c r="T4689" s="9">
        <v>1</v>
      </c>
      <c r="U4689" s="11">
        <v>1</v>
      </c>
    </row>
    <row r="4690" spans="1:21" x14ac:dyDescent="0.3">
      <c r="A4690" s="4">
        <v>4689</v>
      </c>
      <c r="B4690" s="5">
        <v>29</v>
      </c>
      <c r="C4690" s="5" t="str" cm="1">
        <f t="array" ref="C4690">_xlfn.IFS(B4690&lt;30, "Young", B4690&lt;50, "Middle Age", TRUE, "Senior")</f>
        <v>Young</v>
      </c>
      <c r="D4690" s="5">
        <v>3</v>
      </c>
      <c r="E4690" s="5">
        <v>69</v>
      </c>
      <c r="F4690" s="5" t="str" cm="1">
        <f t="array" ref="F4690">_xlfn.IFS(E4690&lt;50, "Low Income", E4690&lt;100, "Middle Income", TRUE,"High Income")</f>
        <v>Middle Income</v>
      </c>
      <c r="G4690" s="6">
        <v>92093</v>
      </c>
      <c r="H4690" s="5">
        <v>4</v>
      </c>
      <c r="I4690" s="5">
        <v>1.8</v>
      </c>
      <c r="J4690" s="5" t="str" cm="1">
        <f t="array" ref="J4690">_xlfn.IFS(I4690&lt;2,"Low", I4690&lt;5, "Middle", TRUE, "High")</f>
        <v>Low</v>
      </c>
      <c r="K4690" s="5">
        <v>2</v>
      </c>
      <c r="L4690" s="5" t="str" cm="1">
        <f t="array" ref="L4690">_xlfn.IFS(K4690=1,"undergraduate",K4690=2,"graduate",K4690=3,"professional")</f>
        <v>graduate</v>
      </c>
      <c r="M4690" s="5">
        <v>0</v>
      </c>
      <c r="N4690" s="5" t="str" cm="1">
        <f t="array" ref="N4690">_xlfn.IFS(M4690=0, "No Mortgage", M4690&lt;150, "Low Mortgage", TRUE, "High Mortgage")</f>
        <v>No Mortgage</v>
      </c>
      <c r="O4690" s="5">
        <v>0</v>
      </c>
      <c r="P4690" s="5" t="str">
        <f t="shared" si="146"/>
        <v>Rejected</v>
      </c>
      <c r="Q4690" s="5">
        <v>0</v>
      </c>
      <c r="R4690" s="5">
        <v>0</v>
      </c>
      <c r="S4690" s="5" t="str">
        <f t="shared" si="147"/>
        <v>No</v>
      </c>
      <c r="T4690" s="5">
        <v>1</v>
      </c>
      <c r="U4690" s="7">
        <v>1</v>
      </c>
    </row>
    <row r="4691" spans="1:21" x14ac:dyDescent="0.3">
      <c r="A4691" s="8">
        <v>4690</v>
      </c>
      <c r="B4691" s="9">
        <v>51</v>
      </c>
      <c r="C4691" s="5" t="str" cm="1">
        <f t="array" ref="C4691">_xlfn.IFS(B4691&lt;30, "Young", B4691&lt;50, "Middle Age", TRUE, "Senior")</f>
        <v>Senior</v>
      </c>
      <c r="D4691" s="5">
        <v>27</v>
      </c>
      <c r="E4691" s="9">
        <v>43</v>
      </c>
      <c r="F4691" s="5" t="str" cm="1">
        <f t="array" ref="F4691">_xlfn.IFS(E4691&lt;50, "Low Income", E4691&lt;100, "Middle Income", TRUE,"High Income")</f>
        <v>Low Income</v>
      </c>
      <c r="G4691" s="10">
        <v>95053</v>
      </c>
      <c r="H4691" s="9">
        <v>4</v>
      </c>
      <c r="I4691" s="9">
        <v>1.1000000000000001</v>
      </c>
      <c r="J4691" s="5" t="str" cm="1">
        <f t="array" ref="J4691">_xlfn.IFS(I4691&lt;2,"Low", I4691&lt;5, "Middle", TRUE, "High")</f>
        <v>Low</v>
      </c>
      <c r="K4691" s="9">
        <v>2</v>
      </c>
      <c r="L4691" s="5" t="str" cm="1">
        <f t="array" ref="L4691">_xlfn.IFS(K4691=1,"undergraduate",K4691=2,"graduate",K4691=3,"professional")</f>
        <v>graduate</v>
      </c>
      <c r="M4691" s="9">
        <v>164</v>
      </c>
      <c r="N4691" s="5" t="str" cm="1">
        <f t="array" ref="N4691">_xlfn.IFS(M4691=0, "No Mortgage", M4691&lt;150, "Low Mortgage", TRUE, "High Mortgage")</f>
        <v>High Mortgage</v>
      </c>
      <c r="O4691" s="9">
        <v>0</v>
      </c>
      <c r="P4691" s="5" t="str">
        <f t="shared" si="146"/>
        <v>Rejected</v>
      </c>
      <c r="Q4691" s="9">
        <v>0</v>
      </c>
      <c r="R4691" s="9">
        <v>0</v>
      </c>
      <c r="S4691" s="5" t="str">
        <f t="shared" si="147"/>
        <v>No</v>
      </c>
      <c r="T4691" s="9">
        <v>1</v>
      </c>
      <c r="U4691" s="11">
        <v>1</v>
      </c>
    </row>
    <row r="4692" spans="1:21" x14ac:dyDescent="0.3">
      <c r="A4692" s="4">
        <v>4691</v>
      </c>
      <c r="B4692" s="5">
        <v>59</v>
      </c>
      <c r="C4692" s="5" t="str" cm="1">
        <f t="array" ref="C4692">_xlfn.IFS(B4692&lt;30, "Young", B4692&lt;50, "Middle Age", TRUE, "Senior")</f>
        <v>Senior</v>
      </c>
      <c r="D4692" s="5">
        <v>34</v>
      </c>
      <c r="E4692" s="5">
        <v>19</v>
      </c>
      <c r="F4692" s="5" t="str" cm="1">
        <f t="array" ref="F4692">_xlfn.IFS(E4692&lt;50, "Low Income", E4692&lt;100, "Middle Income", TRUE,"High Income")</f>
        <v>Low Income</v>
      </c>
      <c r="G4692" s="6">
        <v>92192</v>
      </c>
      <c r="H4692" s="5">
        <v>1</v>
      </c>
      <c r="I4692" s="5">
        <v>0.3</v>
      </c>
      <c r="J4692" s="5" t="str" cm="1">
        <f t="array" ref="J4692">_xlfn.IFS(I4692&lt;2,"Low", I4692&lt;5, "Middle", TRUE, "High")</f>
        <v>Low</v>
      </c>
      <c r="K4692" s="5">
        <v>3</v>
      </c>
      <c r="L4692" s="5" t="str" cm="1">
        <f t="array" ref="L4692">_xlfn.IFS(K4692=1,"undergraduate",K4692=2,"graduate",K4692=3,"professional")</f>
        <v>professional</v>
      </c>
      <c r="M4692" s="5">
        <v>0</v>
      </c>
      <c r="N4692" s="5" t="str" cm="1">
        <f t="array" ref="N4692">_xlfn.IFS(M4692=0, "No Mortgage", M4692&lt;150, "Low Mortgage", TRUE, "High Mortgage")</f>
        <v>No Mortgage</v>
      </c>
      <c r="O4692" s="5">
        <v>0</v>
      </c>
      <c r="P4692" s="5" t="str">
        <f t="shared" si="146"/>
        <v>Rejected</v>
      </c>
      <c r="Q4692" s="5">
        <v>0</v>
      </c>
      <c r="R4692" s="5">
        <v>0</v>
      </c>
      <c r="S4692" s="5" t="str">
        <f t="shared" si="147"/>
        <v>No</v>
      </c>
      <c r="T4692" s="5">
        <v>1</v>
      </c>
      <c r="U4692" s="7">
        <v>0</v>
      </c>
    </row>
    <row r="4693" spans="1:21" x14ac:dyDescent="0.3">
      <c r="A4693" s="8">
        <v>4692</v>
      </c>
      <c r="B4693" s="9">
        <v>41</v>
      </c>
      <c r="C4693" s="5" t="str" cm="1">
        <f t="array" ref="C4693">_xlfn.IFS(B4693&lt;30, "Young", B4693&lt;50, "Middle Age", TRUE, "Senior")</f>
        <v>Middle Age</v>
      </c>
      <c r="D4693" s="5">
        <v>17</v>
      </c>
      <c r="E4693" s="9">
        <v>65</v>
      </c>
      <c r="F4693" s="5" t="str" cm="1">
        <f t="array" ref="F4693">_xlfn.IFS(E4693&lt;50, "Low Income", E4693&lt;100, "Middle Income", TRUE,"High Income")</f>
        <v>Middle Income</v>
      </c>
      <c r="G4693" s="10">
        <v>90024</v>
      </c>
      <c r="H4693" s="9">
        <v>3</v>
      </c>
      <c r="I4693" s="9">
        <v>2.1</v>
      </c>
      <c r="J4693" s="5" t="str" cm="1">
        <f t="array" ref="J4693">_xlfn.IFS(I4693&lt;2,"Low", I4693&lt;5, "Middle", TRUE, "High")</f>
        <v>Middle</v>
      </c>
      <c r="K4693" s="9">
        <v>3</v>
      </c>
      <c r="L4693" s="5" t="str" cm="1">
        <f t="array" ref="L4693">_xlfn.IFS(K4693=1,"undergraduate",K4693=2,"graduate",K4693=3,"professional")</f>
        <v>professional</v>
      </c>
      <c r="M4693" s="9">
        <v>0</v>
      </c>
      <c r="N4693" s="5" t="str" cm="1">
        <f t="array" ref="N4693">_xlfn.IFS(M4693=0, "No Mortgage", M4693&lt;150, "Low Mortgage", TRUE, "High Mortgage")</f>
        <v>No Mortgage</v>
      </c>
      <c r="O4693" s="9">
        <v>0</v>
      </c>
      <c r="P4693" s="5" t="str">
        <f t="shared" si="146"/>
        <v>Rejected</v>
      </c>
      <c r="Q4693" s="9">
        <v>0</v>
      </c>
      <c r="R4693" s="9">
        <v>0</v>
      </c>
      <c r="S4693" s="5" t="str">
        <f t="shared" si="147"/>
        <v>No</v>
      </c>
      <c r="T4693" s="9">
        <v>1</v>
      </c>
      <c r="U4693" s="11">
        <v>0</v>
      </c>
    </row>
    <row r="4694" spans="1:21" x14ac:dyDescent="0.3">
      <c r="A4694" s="4">
        <v>4693</v>
      </c>
      <c r="B4694" s="5">
        <v>59</v>
      </c>
      <c r="C4694" s="5" t="str" cm="1">
        <f t="array" ref="C4694">_xlfn.IFS(B4694&lt;30, "Young", B4694&lt;50, "Middle Age", TRUE, "Senior")</f>
        <v>Senior</v>
      </c>
      <c r="D4694" s="5">
        <v>35</v>
      </c>
      <c r="E4694" s="5">
        <v>32</v>
      </c>
      <c r="F4694" s="5" t="str" cm="1">
        <f t="array" ref="F4694">_xlfn.IFS(E4694&lt;50, "Low Income", E4694&lt;100, "Middle Income", TRUE,"High Income")</f>
        <v>Low Income</v>
      </c>
      <c r="G4694" s="6">
        <v>92064</v>
      </c>
      <c r="H4694" s="5">
        <v>3</v>
      </c>
      <c r="I4694" s="5">
        <v>0.4</v>
      </c>
      <c r="J4694" s="5" t="str" cm="1">
        <f t="array" ref="J4694">_xlfn.IFS(I4694&lt;2,"Low", I4694&lt;5, "Middle", TRUE, "High")</f>
        <v>Low</v>
      </c>
      <c r="K4694" s="5">
        <v>2</v>
      </c>
      <c r="L4694" s="5" t="str" cm="1">
        <f t="array" ref="L4694">_xlfn.IFS(K4694=1,"undergraduate",K4694=2,"graduate",K4694=3,"professional")</f>
        <v>graduate</v>
      </c>
      <c r="M4694" s="5">
        <v>0</v>
      </c>
      <c r="N4694" s="5" t="str" cm="1">
        <f t="array" ref="N4694">_xlfn.IFS(M4694=0, "No Mortgage", M4694&lt;150, "Low Mortgage", TRUE, "High Mortgage")</f>
        <v>No Mortgage</v>
      </c>
      <c r="O4694" s="5">
        <v>0</v>
      </c>
      <c r="P4694" s="5" t="str">
        <f t="shared" si="146"/>
        <v>Rejected</v>
      </c>
      <c r="Q4694" s="5">
        <v>0</v>
      </c>
      <c r="R4694" s="5">
        <v>0</v>
      </c>
      <c r="S4694" s="5" t="str">
        <f t="shared" si="147"/>
        <v>No</v>
      </c>
      <c r="T4694" s="5">
        <v>0</v>
      </c>
      <c r="U4694" s="7">
        <v>1</v>
      </c>
    </row>
    <row r="4695" spans="1:21" x14ac:dyDescent="0.3">
      <c r="A4695" s="8">
        <v>4694</v>
      </c>
      <c r="B4695" s="9">
        <v>52</v>
      </c>
      <c r="C4695" s="5" t="str" cm="1">
        <f t="array" ref="C4695">_xlfn.IFS(B4695&lt;30, "Young", B4695&lt;50, "Middle Age", TRUE, "Senior")</f>
        <v>Senior</v>
      </c>
      <c r="D4695" s="5">
        <v>28</v>
      </c>
      <c r="E4695" s="9">
        <v>20</v>
      </c>
      <c r="F4695" s="5" t="str" cm="1">
        <f t="array" ref="F4695">_xlfn.IFS(E4695&lt;50, "Low Income", E4695&lt;100, "Middle Income", TRUE,"High Income")</f>
        <v>Low Income</v>
      </c>
      <c r="G4695" s="10">
        <v>95616</v>
      </c>
      <c r="H4695" s="9">
        <v>1</v>
      </c>
      <c r="I4695" s="9">
        <v>0.3</v>
      </c>
      <c r="J4695" s="5" t="str" cm="1">
        <f t="array" ref="J4695">_xlfn.IFS(I4695&lt;2,"Low", I4695&lt;5, "Middle", TRUE, "High")</f>
        <v>Low</v>
      </c>
      <c r="K4695" s="9">
        <v>1</v>
      </c>
      <c r="L4695" s="5" t="str" cm="1">
        <f t="array" ref="L4695">_xlfn.IFS(K4695=1,"undergraduate",K4695=2,"graduate",K4695=3,"professional")</f>
        <v>undergraduate</v>
      </c>
      <c r="M4695" s="9">
        <v>0</v>
      </c>
      <c r="N4695" s="5" t="str" cm="1">
        <f t="array" ref="N4695">_xlfn.IFS(M4695=0, "No Mortgage", M4695&lt;150, "Low Mortgage", TRUE, "High Mortgage")</f>
        <v>No Mortgage</v>
      </c>
      <c r="O4695" s="9">
        <v>0</v>
      </c>
      <c r="P4695" s="5" t="str">
        <f t="shared" si="146"/>
        <v>Rejected</v>
      </c>
      <c r="Q4695" s="9">
        <v>0</v>
      </c>
      <c r="R4695" s="9">
        <v>0</v>
      </c>
      <c r="S4695" s="5" t="str">
        <f t="shared" si="147"/>
        <v>No</v>
      </c>
      <c r="T4695" s="9">
        <v>0</v>
      </c>
      <c r="U4695" s="11">
        <v>0</v>
      </c>
    </row>
    <row r="4696" spans="1:21" x14ac:dyDescent="0.3">
      <c r="A4696" s="4">
        <v>4695</v>
      </c>
      <c r="B4696" s="5">
        <v>39</v>
      </c>
      <c r="C4696" s="5" t="str" cm="1">
        <f t="array" ref="C4696">_xlfn.IFS(B4696&lt;30, "Young", B4696&lt;50, "Middle Age", TRUE, "Senior")</f>
        <v>Middle Age</v>
      </c>
      <c r="D4696" s="5">
        <v>13</v>
      </c>
      <c r="E4696" s="5">
        <v>25</v>
      </c>
      <c r="F4696" s="5" t="str" cm="1">
        <f t="array" ref="F4696">_xlfn.IFS(E4696&lt;50, "Low Income", E4696&lt;100, "Middle Income", TRUE,"High Income")</f>
        <v>Low Income</v>
      </c>
      <c r="G4696" s="6">
        <v>94132</v>
      </c>
      <c r="H4696" s="5">
        <v>2</v>
      </c>
      <c r="I4696" s="5">
        <v>0.8</v>
      </c>
      <c r="J4696" s="5" t="str" cm="1">
        <f t="array" ref="J4696">_xlfn.IFS(I4696&lt;2,"Low", I4696&lt;5, "Middle", TRUE, "High")</f>
        <v>Low</v>
      </c>
      <c r="K4696" s="5">
        <v>3</v>
      </c>
      <c r="L4696" s="5" t="str" cm="1">
        <f t="array" ref="L4696">_xlfn.IFS(K4696=1,"undergraduate",K4696=2,"graduate",K4696=3,"professional")</f>
        <v>professional</v>
      </c>
      <c r="M4696" s="5">
        <v>0</v>
      </c>
      <c r="N4696" s="5" t="str" cm="1">
        <f t="array" ref="N4696">_xlfn.IFS(M4696=0, "No Mortgage", M4696&lt;150, "Low Mortgage", TRUE, "High Mortgage")</f>
        <v>No Mortgage</v>
      </c>
      <c r="O4696" s="5">
        <v>0</v>
      </c>
      <c r="P4696" s="5" t="str">
        <f t="shared" si="146"/>
        <v>Rejected</v>
      </c>
      <c r="Q4696" s="5">
        <v>0</v>
      </c>
      <c r="R4696" s="5">
        <v>0</v>
      </c>
      <c r="S4696" s="5" t="str">
        <f t="shared" si="147"/>
        <v>No</v>
      </c>
      <c r="T4696" s="5">
        <v>0</v>
      </c>
      <c r="U4696" s="7">
        <v>0</v>
      </c>
    </row>
    <row r="4697" spans="1:21" x14ac:dyDescent="0.3">
      <c r="A4697" s="8">
        <v>4696</v>
      </c>
      <c r="B4697" s="9">
        <v>45</v>
      </c>
      <c r="C4697" s="5" t="str" cm="1">
        <f t="array" ref="C4697">_xlfn.IFS(B4697&lt;30, "Young", B4697&lt;50, "Middle Age", TRUE, "Senior")</f>
        <v>Middle Age</v>
      </c>
      <c r="D4697" s="5">
        <v>19</v>
      </c>
      <c r="E4697" s="9">
        <v>70</v>
      </c>
      <c r="F4697" s="5" t="str" cm="1">
        <f t="array" ref="F4697">_xlfn.IFS(E4697&lt;50, "Low Income", E4697&lt;100, "Middle Income", TRUE,"High Income")</f>
        <v>Middle Income</v>
      </c>
      <c r="G4697" s="10">
        <v>95605</v>
      </c>
      <c r="H4697" s="9">
        <v>1</v>
      </c>
      <c r="I4697" s="9">
        <v>2.8</v>
      </c>
      <c r="J4697" s="5" t="str" cm="1">
        <f t="array" ref="J4697">_xlfn.IFS(I4697&lt;2,"Low", I4697&lt;5, "Middle", TRUE, "High")</f>
        <v>Middle</v>
      </c>
      <c r="K4697" s="9">
        <v>1</v>
      </c>
      <c r="L4697" s="5" t="str" cm="1">
        <f t="array" ref="L4697">_xlfn.IFS(K4697=1,"undergraduate",K4697=2,"graduate",K4697=3,"professional")</f>
        <v>undergraduate</v>
      </c>
      <c r="M4697" s="9">
        <v>0</v>
      </c>
      <c r="N4697" s="5" t="str" cm="1">
        <f t="array" ref="N4697">_xlfn.IFS(M4697=0, "No Mortgage", M4697&lt;150, "Low Mortgage", TRUE, "High Mortgage")</f>
        <v>No Mortgage</v>
      </c>
      <c r="O4697" s="9">
        <v>0</v>
      </c>
      <c r="P4697" s="5" t="str">
        <f t="shared" si="146"/>
        <v>Rejected</v>
      </c>
      <c r="Q4697" s="9">
        <v>0</v>
      </c>
      <c r="R4697" s="9">
        <v>0</v>
      </c>
      <c r="S4697" s="5" t="str">
        <f t="shared" si="147"/>
        <v>No</v>
      </c>
      <c r="T4697" s="9">
        <v>0</v>
      </c>
      <c r="U4697" s="11">
        <v>1</v>
      </c>
    </row>
    <row r="4698" spans="1:21" x14ac:dyDescent="0.3">
      <c r="A4698" s="4">
        <v>4697</v>
      </c>
      <c r="B4698" s="5">
        <v>59</v>
      </c>
      <c r="C4698" s="5" t="str" cm="1">
        <f t="array" ref="C4698">_xlfn.IFS(B4698&lt;30, "Young", B4698&lt;50, "Middle Age", TRUE, "Senior")</f>
        <v>Senior</v>
      </c>
      <c r="D4698" s="5">
        <v>35</v>
      </c>
      <c r="E4698" s="5">
        <v>70</v>
      </c>
      <c r="F4698" s="5" t="str" cm="1">
        <f t="array" ref="F4698">_xlfn.IFS(E4698&lt;50, "Low Income", E4698&lt;100, "Middle Income", TRUE,"High Income")</f>
        <v>Middle Income</v>
      </c>
      <c r="G4698" s="6">
        <v>92103</v>
      </c>
      <c r="H4698" s="5">
        <v>4</v>
      </c>
      <c r="I4698" s="5">
        <v>2.2999999999999998</v>
      </c>
      <c r="J4698" s="5" t="str" cm="1">
        <f t="array" ref="J4698">_xlfn.IFS(I4698&lt;2,"Low", I4698&lt;5, "Middle", TRUE, "High")</f>
        <v>Middle</v>
      </c>
      <c r="K4698" s="5">
        <v>3</v>
      </c>
      <c r="L4698" s="5" t="str" cm="1">
        <f t="array" ref="L4698">_xlfn.IFS(K4698=1,"undergraduate",K4698=2,"graduate",K4698=3,"professional")</f>
        <v>professional</v>
      </c>
      <c r="M4698" s="5">
        <v>0</v>
      </c>
      <c r="N4698" s="5" t="str" cm="1">
        <f t="array" ref="N4698">_xlfn.IFS(M4698=0, "No Mortgage", M4698&lt;150, "Low Mortgage", TRUE, "High Mortgage")</f>
        <v>No Mortgage</v>
      </c>
      <c r="O4698" s="5">
        <v>0</v>
      </c>
      <c r="P4698" s="5" t="str">
        <f t="shared" si="146"/>
        <v>Rejected</v>
      </c>
      <c r="Q4698" s="5">
        <v>0</v>
      </c>
      <c r="R4698" s="5">
        <v>0</v>
      </c>
      <c r="S4698" s="5" t="str">
        <f t="shared" si="147"/>
        <v>No</v>
      </c>
      <c r="T4698" s="5">
        <v>0</v>
      </c>
      <c r="U4698" s="7">
        <v>0</v>
      </c>
    </row>
    <row r="4699" spans="1:21" x14ac:dyDescent="0.3">
      <c r="A4699" s="8">
        <v>4698</v>
      </c>
      <c r="B4699" s="9">
        <v>49</v>
      </c>
      <c r="C4699" s="5" t="str" cm="1">
        <f t="array" ref="C4699">_xlfn.IFS(B4699&lt;30, "Young", B4699&lt;50, "Middle Age", TRUE, "Senior")</f>
        <v>Middle Age</v>
      </c>
      <c r="D4699" s="5">
        <v>22</v>
      </c>
      <c r="E4699" s="9">
        <v>103</v>
      </c>
      <c r="F4699" s="5" t="str" cm="1">
        <f t="array" ref="F4699">_xlfn.IFS(E4699&lt;50, "Low Income", E4699&lt;100, "Middle Income", TRUE,"High Income")</f>
        <v>High Income</v>
      </c>
      <c r="G4699" s="10">
        <v>91330</v>
      </c>
      <c r="H4699" s="9">
        <v>3</v>
      </c>
      <c r="I4699" s="9">
        <v>2</v>
      </c>
      <c r="J4699" s="5" t="str" cm="1">
        <f t="array" ref="J4699">_xlfn.IFS(I4699&lt;2,"Low", I4699&lt;5, "Middle", TRUE, "High")</f>
        <v>Middle</v>
      </c>
      <c r="K4699" s="9">
        <v>2</v>
      </c>
      <c r="L4699" s="5" t="str" cm="1">
        <f t="array" ref="L4699">_xlfn.IFS(K4699=1,"undergraduate",K4699=2,"graduate",K4699=3,"professional")</f>
        <v>graduate</v>
      </c>
      <c r="M4699" s="9">
        <v>167</v>
      </c>
      <c r="N4699" s="5" t="str" cm="1">
        <f t="array" ref="N4699">_xlfn.IFS(M4699=0, "No Mortgage", M4699&lt;150, "Low Mortgage", TRUE, "High Mortgage")</f>
        <v>High Mortgage</v>
      </c>
      <c r="O4699" s="9">
        <v>0</v>
      </c>
      <c r="P4699" s="5" t="str">
        <f t="shared" si="146"/>
        <v>Rejected</v>
      </c>
      <c r="Q4699" s="9">
        <v>0</v>
      </c>
      <c r="R4699" s="9">
        <v>0</v>
      </c>
      <c r="S4699" s="5" t="str">
        <f t="shared" si="147"/>
        <v>No</v>
      </c>
      <c r="T4699" s="9">
        <v>0</v>
      </c>
      <c r="U4699" s="11">
        <v>0</v>
      </c>
    </row>
    <row r="4700" spans="1:21" x14ac:dyDescent="0.3">
      <c r="A4700" s="4">
        <v>4699</v>
      </c>
      <c r="B4700" s="5">
        <v>48</v>
      </c>
      <c r="C4700" s="5" t="str" cm="1">
        <f t="array" ref="C4700">_xlfn.IFS(B4700&lt;30, "Young", B4700&lt;50, "Middle Age", TRUE, "Senior")</f>
        <v>Middle Age</v>
      </c>
      <c r="D4700" s="5">
        <v>22</v>
      </c>
      <c r="E4700" s="5">
        <v>162</v>
      </c>
      <c r="F4700" s="5" t="str" cm="1">
        <f t="array" ref="F4700">_xlfn.IFS(E4700&lt;50, "Low Income", E4700&lt;100, "Middle Income", TRUE,"High Income")</f>
        <v>High Income</v>
      </c>
      <c r="G4700" s="6">
        <v>94143</v>
      </c>
      <c r="H4700" s="5">
        <v>3</v>
      </c>
      <c r="I4700" s="5">
        <v>1.4</v>
      </c>
      <c r="J4700" s="5" t="str" cm="1">
        <f t="array" ref="J4700">_xlfn.IFS(I4700&lt;2,"Low", I4700&lt;5, "Middle", TRUE, "High")</f>
        <v>Low</v>
      </c>
      <c r="K4700" s="5">
        <v>1</v>
      </c>
      <c r="L4700" s="5" t="str" cm="1">
        <f t="array" ref="L4700">_xlfn.IFS(K4700=1,"undergraduate",K4700=2,"graduate",K4700=3,"professional")</f>
        <v>undergraduate</v>
      </c>
      <c r="M4700" s="5">
        <v>400</v>
      </c>
      <c r="N4700" s="5" t="str" cm="1">
        <f t="array" ref="N4700">_xlfn.IFS(M4700=0, "No Mortgage", M4700&lt;150, "Low Mortgage", TRUE, "High Mortgage")</f>
        <v>High Mortgage</v>
      </c>
      <c r="O4700" s="5">
        <v>1</v>
      </c>
      <c r="P4700" s="5" t="str">
        <f t="shared" si="146"/>
        <v>Accepted</v>
      </c>
      <c r="Q4700" s="5">
        <v>0</v>
      </c>
      <c r="R4700" s="5">
        <v>0</v>
      </c>
      <c r="S4700" s="5" t="str">
        <f t="shared" si="147"/>
        <v>No</v>
      </c>
      <c r="T4700" s="5">
        <v>0</v>
      </c>
      <c r="U4700" s="7">
        <v>0</v>
      </c>
    </row>
    <row r="4701" spans="1:21" x14ac:dyDescent="0.3">
      <c r="A4701" s="8">
        <v>4700</v>
      </c>
      <c r="B4701" s="9">
        <v>61</v>
      </c>
      <c r="C4701" s="5" t="str" cm="1">
        <f t="array" ref="C4701">_xlfn.IFS(B4701&lt;30, "Young", B4701&lt;50, "Middle Age", TRUE, "Senior")</f>
        <v>Senior</v>
      </c>
      <c r="D4701" s="5">
        <v>36</v>
      </c>
      <c r="E4701" s="9">
        <v>61</v>
      </c>
      <c r="F4701" s="5" t="str" cm="1">
        <f t="array" ref="F4701">_xlfn.IFS(E4701&lt;50, "Low Income", E4701&lt;100, "Middle Income", TRUE,"High Income")</f>
        <v>Middle Income</v>
      </c>
      <c r="G4701" s="10">
        <v>91320</v>
      </c>
      <c r="H4701" s="9">
        <v>2</v>
      </c>
      <c r="I4701" s="9">
        <v>2.8</v>
      </c>
      <c r="J4701" s="5" t="str" cm="1">
        <f t="array" ref="J4701">_xlfn.IFS(I4701&lt;2,"Low", I4701&lt;5, "Middle", TRUE, "High")</f>
        <v>Middle</v>
      </c>
      <c r="K4701" s="9">
        <v>1</v>
      </c>
      <c r="L4701" s="5" t="str" cm="1">
        <f t="array" ref="L4701">_xlfn.IFS(K4701=1,"undergraduate",K4701=2,"graduate",K4701=3,"professional")</f>
        <v>undergraduate</v>
      </c>
      <c r="M4701" s="9">
        <v>153</v>
      </c>
      <c r="N4701" s="5" t="str" cm="1">
        <f t="array" ref="N4701">_xlfn.IFS(M4701=0, "No Mortgage", M4701&lt;150, "Low Mortgage", TRUE, "High Mortgage")</f>
        <v>High Mortgage</v>
      </c>
      <c r="O4701" s="9">
        <v>0</v>
      </c>
      <c r="P4701" s="5" t="str">
        <f t="shared" si="146"/>
        <v>Rejected</v>
      </c>
      <c r="Q4701" s="9">
        <v>0</v>
      </c>
      <c r="R4701" s="9">
        <v>0</v>
      </c>
      <c r="S4701" s="5" t="str">
        <f t="shared" si="147"/>
        <v>No</v>
      </c>
      <c r="T4701" s="9">
        <v>0</v>
      </c>
      <c r="U4701" s="11">
        <v>1</v>
      </c>
    </row>
    <row r="4702" spans="1:21" x14ac:dyDescent="0.3">
      <c r="A4702" s="4">
        <v>4701</v>
      </c>
      <c r="B4702" s="5">
        <v>31</v>
      </c>
      <c r="C4702" s="5" t="str" cm="1">
        <f t="array" ref="C4702">_xlfn.IFS(B4702&lt;30, "Young", B4702&lt;50, "Middle Age", TRUE, "Senior")</f>
        <v>Middle Age</v>
      </c>
      <c r="D4702" s="5">
        <v>7</v>
      </c>
      <c r="E4702" s="5">
        <v>170</v>
      </c>
      <c r="F4702" s="5" t="str" cm="1">
        <f t="array" ref="F4702">_xlfn.IFS(E4702&lt;50, "Low Income", E4702&lt;100, "Middle Income", TRUE,"High Income")</f>
        <v>High Income</v>
      </c>
      <c r="G4702" s="6">
        <v>95006</v>
      </c>
      <c r="H4702" s="5">
        <v>1</v>
      </c>
      <c r="I4702" s="5">
        <v>6</v>
      </c>
      <c r="J4702" s="5" t="str" cm="1">
        <f t="array" ref="J4702">_xlfn.IFS(I4702&lt;2,"Low", I4702&lt;5, "Middle", TRUE, "High")</f>
        <v>High</v>
      </c>
      <c r="K4702" s="5">
        <v>1</v>
      </c>
      <c r="L4702" s="5" t="str" cm="1">
        <f t="array" ref="L4702">_xlfn.IFS(K4702=1,"undergraduate",K4702=2,"graduate",K4702=3,"professional")</f>
        <v>undergraduate</v>
      </c>
      <c r="M4702" s="5">
        <v>0</v>
      </c>
      <c r="N4702" s="5" t="str" cm="1">
        <f t="array" ref="N4702">_xlfn.IFS(M4702=0, "No Mortgage", M4702&lt;150, "Low Mortgage", TRUE, "High Mortgage")</f>
        <v>No Mortgage</v>
      </c>
      <c r="O4702" s="5">
        <v>0</v>
      </c>
      <c r="P4702" s="5" t="str">
        <f t="shared" si="146"/>
        <v>Rejected</v>
      </c>
      <c r="Q4702" s="5">
        <v>0</v>
      </c>
      <c r="R4702" s="5">
        <v>0</v>
      </c>
      <c r="S4702" s="5" t="str">
        <f t="shared" si="147"/>
        <v>No</v>
      </c>
      <c r="T4702" s="5">
        <v>1</v>
      </c>
      <c r="U4702" s="7">
        <v>0</v>
      </c>
    </row>
    <row r="4703" spans="1:21" x14ac:dyDescent="0.3">
      <c r="A4703" s="8">
        <v>4702</v>
      </c>
      <c r="B4703" s="9">
        <v>42</v>
      </c>
      <c r="C4703" s="5" t="str" cm="1">
        <f t="array" ref="C4703">_xlfn.IFS(B4703&lt;30, "Young", B4703&lt;50, "Middle Age", TRUE, "Senior")</f>
        <v>Middle Age</v>
      </c>
      <c r="D4703" s="5">
        <v>16</v>
      </c>
      <c r="E4703" s="9">
        <v>49</v>
      </c>
      <c r="F4703" s="5" t="str" cm="1">
        <f t="array" ref="F4703">_xlfn.IFS(E4703&lt;50, "Low Income", E4703&lt;100, "Middle Income", TRUE,"High Income")</f>
        <v>Low Income</v>
      </c>
      <c r="G4703" s="10">
        <v>90034</v>
      </c>
      <c r="H4703" s="9">
        <v>1</v>
      </c>
      <c r="I4703" s="9">
        <v>2.8</v>
      </c>
      <c r="J4703" s="5" t="str" cm="1">
        <f t="array" ref="J4703">_xlfn.IFS(I4703&lt;2,"Low", I4703&lt;5, "Middle", TRUE, "High")</f>
        <v>Middle</v>
      </c>
      <c r="K4703" s="9">
        <v>1</v>
      </c>
      <c r="L4703" s="5" t="str" cm="1">
        <f t="array" ref="L4703">_xlfn.IFS(K4703=1,"undergraduate",K4703=2,"graduate",K4703=3,"professional")</f>
        <v>undergraduate</v>
      </c>
      <c r="M4703" s="9">
        <v>0</v>
      </c>
      <c r="N4703" s="5" t="str" cm="1">
        <f t="array" ref="N4703">_xlfn.IFS(M4703=0, "No Mortgage", M4703&lt;150, "Low Mortgage", TRUE, "High Mortgage")</f>
        <v>No Mortgage</v>
      </c>
      <c r="O4703" s="9">
        <v>0</v>
      </c>
      <c r="P4703" s="5" t="str">
        <f t="shared" si="146"/>
        <v>Rejected</v>
      </c>
      <c r="Q4703" s="9">
        <v>0</v>
      </c>
      <c r="R4703" s="9">
        <v>0</v>
      </c>
      <c r="S4703" s="5" t="str">
        <f t="shared" si="147"/>
        <v>No</v>
      </c>
      <c r="T4703" s="9">
        <v>0</v>
      </c>
      <c r="U4703" s="11">
        <v>0</v>
      </c>
    </row>
    <row r="4704" spans="1:21" x14ac:dyDescent="0.3">
      <c r="A4704" s="4">
        <v>4703</v>
      </c>
      <c r="B4704" s="5">
        <v>35</v>
      </c>
      <c r="C4704" s="5" t="str" cm="1">
        <f t="array" ref="C4704">_xlfn.IFS(B4704&lt;30, "Young", B4704&lt;50, "Middle Age", TRUE, "Senior")</f>
        <v>Middle Age</v>
      </c>
      <c r="D4704" s="5">
        <v>5</v>
      </c>
      <c r="E4704" s="5">
        <v>108</v>
      </c>
      <c r="F4704" s="5" t="str" cm="1">
        <f t="array" ref="F4704">_xlfn.IFS(E4704&lt;50, "Low Income", E4704&lt;100, "Middle Income", TRUE,"High Income")</f>
        <v>High Income</v>
      </c>
      <c r="G4704" s="6">
        <v>90630</v>
      </c>
      <c r="H4704" s="5">
        <v>2</v>
      </c>
      <c r="I4704" s="5">
        <v>2.75</v>
      </c>
      <c r="J4704" s="5" t="str" cm="1">
        <f t="array" ref="J4704">_xlfn.IFS(I4704&lt;2,"Low", I4704&lt;5, "Middle", TRUE, "High")</f>
        <v>Middle</v>
      </c>
      <c r="K4704" s="5">
        <v>3</v>
      </c>
      <c r="L4704" s="5" t="str" cm="1">
        <f t="array" ref="L4704">_xlfn.IFS(K4704=1,"undergraduate",K4704=2,"graduate",K4704=3,"professional")</f>
        <v>professional</v>
      </c>
      <c r="M4704" s="5">
        <v>0</v>
      </c>
      <c r="N4704" s="5" t="str" cm="1">
        <f t="array" ref="N4704">_xlfn.IFS(M4704=0, "No Mortgage", M4704&lt;150, "Low Mortgage", TRUE, "High Mortgage")</f>
        <v>No Mortgage</v>
      </c>
      <c r="O4704" s="5">
        <v>1</v>
      </c>
      <c r="P4704" s="5" t="str">
        <f t="shared" si="146"/>
        <v>Accepted</v>
      </c>
      <c r="Q4704" s="5">
        <v>1</v>
      </c>
      <c r="R4704" s="5">
        <v>0</v>
      </c>
      <c r="S4704" s="5" t="str">
        <f t="shared" si="147"/>
        <v>No</v>
      </c>
      <c r="T4704" s="5">
        <v>0</v>
      </c>
      <c r="U4704" s="7">
        <v>0</v>
      </c>
    </row>
    <row r="4705" spans="1:21" x14ac:dyDescent="0.3">
      <c r="A4705" s="8">
        <v>4704</v>
      </c>
      <c r="B4705" s="9">
        <v>57</v>
      </c>
      <c r="C4705" s="5" t="str" cm="1">
        <f t="array" ref="C4705">_xlfn.IFS(B4705&lt;30, "Young", B4705&lt;50, "Middle Age", TRUE, "Senior")</f>
        <v>Senior</v>
      </c>
      <c r="D4705" s="5">
        <v>27</v>
      </c>
      <c r="E4705" s="9">
        <v>62</v>
      </c>
      <c r="F4705" s="5" t="str" cm="1">
        <f t="array" ref="F4705">_xlfn.IFS(E4705&lt;50, "Low Income", E4705&lt;100, "Middle Income", TRUE,"High Income")</f>
        <v>Middle Income</v>
      </c>
      <c r="G4705" s="10">
        <v>94025</v>
      </c>
      <c r="H4705" s="9">
        <v>3</v>
      </c>
      <c r="I4705" s="9">
        <v>2</v>
      </c>
      <c r="J4705" s="5" t="str" cm="1">
        <f t="array" ref="J4705">_xlfn.IFS(I4705&lt;2,"Low", I4705&lt;5, "Middle", TRUE, "High")</f>
        <v>Middle</v>
      </c>
      <c r="K4705" s="9">
        <v>3</v>
      </c>
      <c r="L4705" s="5" t="str" cm="1">
        <f t="array" ref="L4705">_xlfn.IFS(K4705=1,"undergraduate",K4705=2,"graduate",K4705=3,"professional")</f>
        <v>professional</v>
      </c>
      <c r="M4705" s="9">
        <v>0</v>
      </c>
      <c r="N4705" s="5" t="str" cm="1">
        <f t="array" ref="N4705">_xlfn.IFS(M4705=0, "No Mortgage", M4705&lt;150, "Low Mortgage", TRUE, "High Mortgage")</f>
        <v>No Mortgage</v>
      </c>
      <c r="O4705" s="9">
        <v>0</v>
      </c>
      <c r="P4705" s="5" t="str">
        <f t="shared" si="146"/>
        <v>Rejected</v>
      </c>
      <c r="Q4705" s="9">
        <v>0</v>
      </c>
      <c r="R4705" s="9">
        <v>0</v>
      </c>
      <c r="S4705" s="5" t="str">
        <f t="shared" si="147"/>
        <v>No</v>
      </c>
      <c r="T4705" s="9">
        <v>1</v>
      </c>
      <c r="U4705" s="11">
        <v>0</v>
      </c>
    </row>
    <row r="4706" spans="1:21" x14ac:dyDescent="0.3">
      <c r="A4706" s="4">
        <v>4705</v>
      </c>
      <c r="B4706" s="5">
        <v>54</v>
      </c>
      <c r="C4706" s="5" t="str" cm="1">
        <f t="array" ref="C4706">_xlfn.IFS(B4706&lt;30, "Young", B4706&lt;50, "Middle Age", TRUE, "Senior")</f>
        <v>Senior</v>
      </c>
      <c r="D4706" s="5">
        <v>28</v>
      </c>
      <c r="E4706" s="5">
        <v>102</v>
      </c>
      <c r="F4706" s="5" t="str" cm="1">
        <f t="array" ref="F4706">_xlfn.IFS(E4706&lt;50, "Low Income", E4706&lt;100, "Middle Income", TRUE,"High Income")</f>
        <v>High Income</v>
      </c>
      <c r="G4706" s="6">
        <v>91360</v>
      </c>
      <c r="H4706" s="5">
        <v>3</v>
      </c>
      <c r="I4706" s="5">
        <v>1.7</v>
      </c>
      <c r="J4706" s="5" t="str" cm="1">
        <f t="array" ref="J4706">_xlfn.IFS(I4706&lt;2,"Low", I4706&lt;5, "Middle", TRUE, "High")</f>
        <v>Low</v>
      </c>
      <c r="K4706" s="5">
        <v>2</v>
      </c>
      <c r="L4706" s="5" t="str" cm="1">
        <f t="array" ref="L4706">_xlfn.IFS(K4706=1,"undergraduate",K4706=2,"graduate",K4706=3,"professional")</f>
        <v>graduate</v>
      </c>
      <c r="M4706" s="5">
        <v>0</v>
      </c>
      <c r="N4706" s="5" t="str" cm="1">
        <f t="array" ref="N4706">_xlfn.IFS(M4706=0, "No Mortgage", M4706&lt;150, "Low Mortgage", TRUE, "High Mortgage")</f>
        <v>No Mortgage</v>
      </c>
      <c r="O4706" s="5">
        <v>0</v>
      </c>
      <c r="P4706" s="5" t="str">
        <f t="shared" si="146"/>
        <v>Rejected</v>
      </c>
      <c r="Q4706" s="5">
        <v>0</v>
      </c>
      <c r="R4706" s="5">
        <v>0</v>
      </c>
      <c r="S4706" s="5" t="str">
        <f t="shared" si="147"/>
        <v>No</v>
      </c>
      <c r="T4706" s="5">
        <v>1</v>
      </c>
      <c r="U4706" s="7">
        <v>0</v>
      </c>
    </row>
    <row r="4707" spans="1:21" x14ac:dyDescent="0.3">
      <c r="A4707" s="8">
        <v>4706</v>
      </c>
      <c r="B4707" s="9">
        <v>61</v>
      </c>
      <c r="C4707" s="5" t="str" cm="1">
        <f t="array" ref="C4707">_xlfn.IFS(B4707&lt;30, "Young", B4707&lt;50, "Middle Age", TRUE, "Senior")</f>
        <v>Senior</v>
      </c>
      <c r="D4707" s="5">
        <v>37</v>
      </c>
      <c r="E4707" s="9">
        <v>141</v>
      </c>
      <c r="F4707" s="5" t="str" cm="1">
        <f t="array" ref="F4707">_xlfn.IFS(E4707&lt;50, "Low Income", E4707&lt;100, "Middle Income", TRUE,"High Income")</f>
        <v>High Income</v>
      </c>
      <c r="G4707" s="10">
        <v>92677</v>
      </c>
      <c r="H4707" s="9">
        <v>3</v>
      </c>
      <c r="I4707" s="9">
        <v>0.7</v>
      </c>
      <c r="J4707" s="5" t="str" cm="1">
        <f t="array" ref="J4707">_xlfn.IFS(I4707&lt;2,"Low", I4707&lt;5, "Middle", TRUE, "High")</f>
        <v>Low</v>
      </c>
      <c r="K4707" s="9">
        <v>1</v>
      </c>
      <c r="L4707" s="5" t="str" cm="1">
        <f t="array" ref="L4707">_xlfn.IFS(K4707=1,"undergraduate",K4707=2,"graduate",K4707=3,"professional")</f>
        <v>undergraduate</v>
      </c>
      <c r="M4707" s="9">
        <v>0</v>
      </c>
      <c r="N4707" s="5" t="str" cm="1">
        <f t="array" ref="N4707">_xlfn.IFS(M4707=0, "No Mortgage", M4707&lt;150, "Low Mortgage", TRUE, "High Mortgage")</f>
        <v>No Mortgage</v>
      </c>
      <c r="O4707" s="9">
        <v>1</v>
      </c>
      <c r="P4707" s="5" t="str">
        <f t="shared" si="146"/>
        <v>Accepted</v>
      </c>
      <c r="Q4707" s="9">
        <v>0</v>
      </c>
      <c r="R4707" s="9">
        <v>1</v>
      </c>
      <c r="S4707" s="5" t="str">
        <f t="shared" si="147"/>
        <v>Yes</v>
      </c>
      <c r="T4707" s="9">
        <v>1</v>
      </c>
      <c r="U4707" s="11">
        <v>1</v>
      </c>
    </row>
    <row r="4708" spans="1:21" x14ac:dyDescent="0.3">
      <c r="A4708" s="4">
        <v>4707</v>
      </c>
      <c r="B4708" s="5">
        <v>60</v>
      </c>
      <c r="C4708" s="5" t="str" cm="1">
        <f t="array" ref="C4708">_xlfn.IFS(B4708&lt;30, "Young", B4708&lt;50, "Middle Age", TRUE, "Senior")</f>
        <v>Senior</v>
      </c>
      <c r="D4708" s="5">
        <v>36</v>
      </c>
      <c r="E4708" s="5">
        <v>8</v>
      </c>
      <c r="F4708" s="5" t="str" cm="1">
        <f t="array" ref="F4708">_xlfn.IFS(E4708&lt;50, "Low Income", E4708&lt;100, "Middle Income", TRUE,"High Income")</f>
        <v>Low Income</v>
      </c>
      <c r="G4708" s="6">
        <v>92626</v>
      </c>
      <c r="H4708" s="5">
        <v>2</v>
      </c>
      <c r="I4708" s="5">
        <v>1</v>
      </c>
      <c r="J4708" s="5" t="str" cm="1">
        <f t="array" ref="J4708">_xlfn.IFS(I4708&lt;2,"Low", I4708&lt;5, "Middle", TRUE, "High")</f>
        <v>Low</v>
      </c>
      <c r="K4708" s="5">
        <v>1</v>
      </c>
      <c r="L4708" s="5" t="str" cm="1">
        <f t="array" ref="L4708">_xlfn.IFS(K4708=1,"undergraduate",K4708=2,"graduate",K4708=3,"professional")</f>
        <v>undergraduate</v>
      </c>
      <c r="M4708" s="5">
        <v>0</v>
      </c>
      <c r="N4708" s="5" t="str" cm="1">
        <f t="array" ref="N4708">_xlfn.IFS(M4708=0, "No Mortgage", M4708&lt;150, "Low Mortgage", TRUE, "High Mortgage")</f>
        <v>No Mortgage</v>
      </c>
      <c r="O4708" s="5">
        <v>0</v>
      </c>
      <c r="P4708" s="5" t="str">
        <f t="shared" si="146"/>
        <v>Rejected</v>
      </c>
      <c r="Q4708" s="5">
        <v>0</v>
      </c>
      <c r="R4708" s="5">
        <v>0</v>
      </c>
      <c r="S4708" s="5" t="str">
        <f t="shared" si="147"/>
        <v>No</v>
      </c>
      <c r="T4708" s="5">
        <v>0</v>
      </c>
      <c r="U4708" s="7">
        <v>0</v>
      </c>
    </row>
    <row r="4709" spans="1:21" x14ac:dyDescent="0.3">
      <c r="A4709" s="8">
        <v>4708</v>
      </c>
      <c r="B4709" s="9">
        <v>59</v>
      </c>
      <c r="C4709" s="5" t="str" cm="1">
        <f t="array" ref="C4709">_xlfn.IFS(B4709&lt;30, "Young", B4709&lt;50, "Middle Age", TRUE, "Senior")</f>
        <v>Senior</v>
      </c>
      <c r="D4709" s="5">
        <v>35</v>
      </c>
      <c r="E4709" s="9">
        <v>91</v>
      </c>
      <c r="F4709" s="5" t="str" cm="1">
        <f t="array" ref="F4709">_xlfn.IFS(E4709&lt;50, "Low Income", E4709&lt;100, "Middle Income", TRUE,"High Income")</f>
        <v>Middle Income</v>
      </c>
      <c r="G4709" s="10">
        <v>95008</v>
      </c>
      <c r="H4709" s="9">
        <v>2</v>
      </c>
      <c r="I4709" s="9">
        <v>1.6</v>
      </c>
      <c r="J4709" s="5" t="str" cm="1">
        <f t="array" ref="J4709">_xlfn.IFS(I4709&lt;2,"Low", I4709&lt;5, "Middle", TRUE, "High")</f>
        <v>Low</v>
      </c>
      <c r="K4709" s="9">
        <v>1</v>
      </c>
      <c r="L4709" s="5" t="str" cm="1">
        <f t="array" ref="L4709">_xlfn.IFS(K4709=1,"undergraduate",K4709=2,"graduate",K4709=3,"professional")</f>
        <v>undergraduate</v>
      </c>
      <c r="M4709" s="9">
        <v>0</v>
      </c>
      <c r="N4709" s="5" t="str" cm="1">
        <f t="array" ref="N4709">_xlfn.IFS(M4709=0, "No Mortgage", M4709&lt;150, "Low Mortgage", TRUE, "High Mortgage")</f>
        <v>No Mortgage</v>
      </c>
      <c r="O4709" s="9">
        <v>0</v>
      </c>
      <c r="P4709" s="5" t="str">
        <f t="shared" si="146"/>
        <v>Rejected</v>
      </c>
      <c r="Q4709" s="9">
        <v>1</v>
      </c>
      <c r="R4709" s="9">
        <v>0</v>
      </c>
      <c r="S4709" s="5" t="str">
        <f t="shared" si="147"/>
        <v>No</v>
      </c>
      <c r="T4709" s="9">
        <v>0</v>
      </c>
      <c r="U4709" s="11">
        <v>1</v>
      </c>
    </row>
    <row r="4710" spans="1:21" x14ac:dyDescent="0.3">
      <c r="A4710" s="4">
        <v>4709</v>
      </c>
      <c r="B4710" s="5">
        <v>62</v>
      </c>
      <c r="C4710" s="5" t="str" cm="1">
        <f t="array" ref="C4710">_xlfn.IFS(B4710&lt;30, "Young", B4710&lt;50, "Middle Age", TRUE, "Senior")</f>
        <v>Senior</v>
      </c>
      <c r="D4710" s="5">
        <v>37</v>
      </c>
      <c r="E4710" s="5">
        <v>10</v>
      </c>
      <c r="F4710" s="5" t="str" cm="1">
        <f t="array" ref="F4710">_xlfn.IFS(E4710&lt;50, "Low Income", E4710&lt;100, "Middle Income", TRUE,"High Income")</f>
        <v>Low Income</v>
      </c>
      <c r="G4710" s="6">
        <v>92606</v>
      </c>
      <c r="H4710" s="5">
        <v>3</v>
      </c>
      <c r="I4710" s="5">
        <v>0.5</v>
      </c>
      <c r="J4710" s="5" t="str" cm="1">
        <f t="array" ref="J4710">_xlfn.IFS(I4710&lt;2,"Low", I4710&lt;5, "Middle", TRUE, "High")</f>
        <v>Low</v>
      </c>
      <c r="K4710" s="5">
        <v>1</v>
      </c>
      <c r="L4710" s="5" t="str" cm="1">
        <f t="array" ref="L4710">_xlfn.IFS(K4710=1,"undergraduate",K4710=2,"graduate",K4710=3,"professional")</f>
        <v>undergraduate</v>
      </c>
      <c r="M4710" s="5">
        <v>0</v>
      </c>
      <c r="N4710" s="5" t="str" cm="1">
        <f t="array" ref="N4710">_xlfn.IFS(M4710=0, "No Mortgage", M4710&lt;150, "Low Mortgage", TRUE, "High Mortgage")</f>
        <v>No Mortgage</v>
      </c>
      <c r="O4710" s="5">
        <v>0</v>
      </c>
      <c r="P4710" s="5" t="str">
        <f t="shared" si="146"/>
        <v>Rejected</v>
      </c>
      <c r="Q4710" s="5">
        <v>0</v>
      </c>
      <c r="R4710" s="5">
        <v>0</v>
      </c>
      <c r="S4710" s="5" t="str">
        <f t="shared" si="147"/>
        <v>No</v>
      </c>
      <c r="T4710" s="5">
        <v>1</v>
      </c>
      <c r="U4710" s="7">
        <v>0</v>
      </c>
    </row>
    <row r="4711" spans="1:21" x14ac:dyDescent="0.3">
      <c r="A4711" s="8">
        <v>4710</v>
      </c>
      <c r="B4711" s="9">
        <v>26</v>
      </c>
      <c r="C4711" s="5" t="str" cm="1">
        <f t="array" ref="C4711">_xlfn.IFS(B4711&lt;30, "Young", B4711&lt;50, "Middle Age", TRUE, "Senior")</f>
        <v>Young</v>
      </c>
      <c r="D4711" s="5">
        <v>1</v>
      </c>
      <c r="E4711" s="9">
        <v>35</v>
      </c>
      <c r="F4711" s="5" t="str" cm="1">
        <f t="array" ref="F4711">_xlfn.IFS(E4711&lt;50, "Low Income", E4711&lt;100, "Middle Income", TRUE,"High Income")</f>
        <v>Low Income</v>
      </c>
      <c r="G4711" s="10">
        <v>90089</v>
      </c>
      <c r="H4711" s="9">
        <v>2</v>
      </c>
      <c r="I4711" s="9">
        <v>1.7</v>
      </c>
      <c r="J4711" s="5" t="str" cm="1">
        <f t="array" ref="J4711">_xlfn.IFS(I4711&lt;2,"Low", I4711&lt;5, "Middle", TRUE, "High")</f>
        <v>Low</v>
      </c>
      <c r="K4711" s="9">
        <v>2</v>
      </c>
      <c r="L4711" s="5" t="str" cm="1">
        <f t="array" ref="L4711">_xlfn.IFS(K4711=1,"undergraduate",K4711=2,"graduate",K4711=3,"professional")</f>
        <v>graduate</v>
      </c>
      <c r="M4711" s="9">
        <v>119</v>
      </c>
      <c r="N4711" s="5" t="str" cm="1">
        <f t="array" ref="N4711">_xlfn.IFS(M4711=0, "No Mortgage", M4711&lt;150, "Low Mortgage", TRUE, "High Mortgage")</f>
        <v>Low Mortgage</v>
      </c>
      <c r="O4711" s="9">
        <v>0</v>
      </c>
      <c r="P4711" s="5" t="str">
        <f t="shared" si="146"/>
        <v>Rejected</v>
      </c>
      <c r="Q4711" s="9">
        <v>0</v>
      </c>
      <c r="R4711" s="9">
        <v>0</v>
      </c>
      <c r="S4711" s="5" t="str">
        <f t="shared" si="147"/>
        <v>No</v>
      </c>
      <c r="T4711" s="9">
        <v>0</v>
      </c>
      <c r="U4711" s="11">
        <v>1</v>
      </c>
    </row>
    <row r="4712" spans="1:21" x14ac:dyDescent="0.3">
      <c r="A4712" s="4">
        <v>4711</v>
      </c>
      <c r="B4712" s="5">
        <v>41</v>
      </c>
      <c r="C4712" s="5" t="str" cm="1">
        <f t="array" ref="C4712">_xlfn.IFS(B4712&lt;30, "Young", B4712&lt;50, "Middle Age", TRUE, "Senior")</f>
        <v>Middle Age</v>
      </c>
      <c r="D4712" s="5">
        <v>17</v>
      </c>
      <c r="E4712" s="5">
        <v>71</v>
      </c>
      <c r="F4712" s="5" t="str" cm="1">
        <f t="array" ref="F4712">_xlfn.IFS(E4712&lt;50, "Low Income", E4712&lt;100, "Middle Income", TRUE,"High Income")</f>
        <v>Middle Income</v>
      </c>
      <c r="G4712" s="6">
        <v>92182</v>
      </c>
      <c r="H4712" s="5">
        <v>3</v>
      </c>
      <c r="I4712" s="5">
        <v>0.3</v>
      </c>
      <c r="J4712" s="5" t="str" cm="1">
        <f t="array" ref="J4712">_xlfn.IFS(I4712&lt;2,"Low", I4712&lt;5, "Middle", TRUE, "High")</f>
        <v>Low</v>
      </c>
      <c r="K4712" s="5">
        <v>3</v>
      </c>
      <c r="L4712" s="5" t="str" cm="1">
        <f t="array" ref="L4712">_xlfn.IFS(K4712=1,"undergraduate",K4712=2,"graduate",K4712=3,"professional")</f>
        <v>professional</v>
      </c>
      <c r="M4712" s="5">
        <v>0</v>
      </c>
      <c r="N4712" s="5" t="str" cm="1">
        <f t="array" ref="N4712">_xlfn.IFS(M4712=0, "No Mortgage", M4712&lt;150, "Low Mortgage", TRUE, "High Mortgage")</f>
        <v>No Mortgage</v>
      </c>
      <c r="O4712" s="5">
        <v>0</v>
      </c>
      <c r="P4712" s="5" t="str">
        <f t="shared" si="146"/>
        <v>Rejected</v>
      </c>
      <c r="Q4712" s="5">
        <v>0</v>
      </c>
      <c r="R4712" s="5">
        <v>0</v>
      </c>
      <c r="S4712" s="5" t="str">
        <f t="shared" si="147"/>
        <v>No</v>
      </c>
      <c r="T4712" s="5">
        <v>0</v>
      </c>
      <c r="U4712" s="7">
        <v>1</v>
      </c>
    </row>
    <row r="4713" spans="1:21" x14ac:dyDescent="0.3">
      <c r="A4713" s="8">
        <v>4712</v>
      </c>
      <c r="B4713" s="9">
        <v>65</v>
      </c>
      <c r="C4713" s="5" t="str" cm="1">
        <f t="array" ref="C4713">_xlfn.IFS(B4713&lt;30, "Young", B4713&lt;50, "Middle Age", TRUE, "Senior")</f>
        <v>Senior</v>
      </c>
      <c r="D4713" s="5">
        <v>40</v>
      </c>
      <c r="E4713" s="9">
        <v>59</v>
      </c>
      <c r="F4713" s="5" t="str" cm="1">
        <f t="array" ref="F4713">_xlfn.IFS(E4713&lt;50, "Low Income", E4713&lt;100, "Middle Income", TRUE,"High Income")</f>
        <v>Middle Income</v>
      </c>
      <c r="G4713" s="10">
        <v>94022</v>
      </c>
      <c r="H4713" s="9">
        <v>3</v>
      </c>
      <c r="I4713" s="9">
        <v>2.4</v>
      </c>
      <c r="J4713" s="5" t="str" cm="1">
        <f t="array" ref="J4713">_xlfn.IFS(I4713&lt;2,"Low", I4713&lt;5, "Middle", TRUE, "High")</f>
        <v>Middle</v>
      </c>
      <c r="K4713" s="9">
        <v>1</v>
      </c>
      <c r="L4713" s="5" t="str" cm="1">
        <f t="array" ref="L4713">_xlfn.IFS(K4713=1,"undergraduate",K4713=2,"graduate",K4713=3,"professional")</f>
        <v>undergraduate</v>
      </c>
      <c r="M4713" s="9">
        <v>0</v>
      </c>
      <c r="N4713" s="5" t="str" cm="1">
        <f t="array" ref="N4713">_xlfn.IFS(M4713=0, "No Mortgage", M4713&lt;150, "Low Mortgage", TRUE, "High Mortgage")</f>
        <v>No Mortgage</v>
      </c>
      <c r="O4713" s="9">
        <v>0</v>
      </c>
      <c r="P4713" s="5" t="str">
        <f t="shared" si="146"/>
        <v>Rejected</v>
      </c>
      <c r="Q4713" s="9">
        <v>0</v>
      </c>
      <c r="R4713" s="9">
        <v>0</v>
      </c>
      <c r="S4713" s="5" t="str">
        <f t="shared" si="147"/>
        <v>No</v>
      </c>
      <c r="T4713" s="9">
        <v>0</v>
      </c>
      <c r="U4713" s="11">
        <v>0</v>
      </c>
    </row>
    <row r="4714" spans="1:21" x14ac:dyDescent="0.3">
      <c r="A4714" s="4">
        <v>4713</v>
      </c>
      <c r="B4714" s="5">
        <v>25</v>
      </c>
      <c r="C4714" s="5" t="str" cm="1">
        <f t="array" ref="C4714">_xlfn.IFS(B4714&lt;30, "Young", B4714&lt;50, "Middle Age", TRUE, "Senior")</f>
        <v>Young</v>
      </c>
      <c r="D4714" s="5">
        <v>0</v>
      </c>
      <c r="E4714" s="5">
        <v>14</v>
      </c>
      <c r="F4714" s="5" t="str" cm="1">
        <f t="array" ref="F4714">_xlfn.IFS(E4714&lt;50, "Low Income", E4714&lt;100, "Middle Income", TRUE,"High Income")</f>
        <v>Low Income</v>
      </c>
      <c r="G4714" s="6">
        <v>94309</v>
      </c>
      <c r="H4714" s="5">
        <v>2</v>
      </c>
      <c r="I4714" s="5">
        <v>0.9</v>
      </c>
      <c r="J4714" s="5" t="str" cm="1">
        <f t="array" ref="J4714">_xlfn.IFS(I4714&lt;2,"Low", I4714&lt;5, "Middle", TRUE, "High")</f>
        <v>Low</v>
      </c>
      <c r="K4714" s="5">
        <v>3</v>
      </c>
      <c r="L4714" s="5" t="str" cm="1">
        <f t="array" ref="L4714">_xlfn.IFS(K4714=1,"undergraduate",K4714=2,"graduate",K4714=3,"professional")</f>
        <v>professional</v>
      </c>
      <c r="M4714" s="5">
        <v>0</v>
      </c>
      <c r="N4714" s="5" t="str" cm="1">
        <f t="array" ref="N4714">_xlfn.IFS(M4714=0, "No Mortgage", M4714&lt;150, "Low Mortgage", TRUE, "High Mortgage")</f>
        <v>No Mortgage</v>
      </c>
      <c r="O4714" s="5">
        <v>0</v>
      </c>
      <c r="P4714" s="5" t="str">
        <f t="shared" si="146"/>
        <v>Rejected</v>
      </c>
      <c r="Q4714" s="5">
        <v>0</v>
      </c>
      <c r="R4714" s="5">
        <v>0</v>
      </c>
      <c r="S4714" s="5" t="str">
        <f t="shared" si="147"/>
        <v>No</v>
      </c>
      <c r="T4714" s="5">
        <v>0</v>
      </c>
      <c r="U4714" s="7">
        <v>1</v>
      </c>
    </row>
    <row r="4715" spans="1:21" x14ac:dyDescent="0.3">
      <c r="A4715" s="8">
        <v>4714</v>
      </c>
      <c r="B4715" s="9">
        <v>25</v>
      </c>
      <c r="C4715" s="5" t="str" cm="1">
        <f t="array" ref="C4715">_xlfn.IFS(B4715&lt;30, "Young", B4715&lt;50, "Middle Age", TRUE, "Senior")</f>
        <v>Young</v>
      </c>
      <c r="D4715" s="5">
        <v>1</v>
      </c>
      <c r="E4715" s="9">
        <v>122</v>
      </c>
      <c r="F4715" s="5" t="str" cm="1">
        <f t="array" ref="F4715">_xlfn.IFS(E4715&lt;50, "Low Income", E4715&lt;100, "Middle Income", TRUE,"High Income")</f>
        <v>High Income</v>
      </c>
      <c r="G4715" s="10">
        <v>93022</v>
      </c>
      <c r="H4715" s="9">
        <v>2</v>
      </c>
      <c r="I4715" s="9">
        <v>0.2</v>
      </c>
      <c r="J4715" s="5" t="str" cm="1">
        <f t="array" ref="J4715">_xlfn.IFS(I4715&lt;2,"Low", I4715&lt;5, "Middle", TRUE, "High")</f>
        <v>Low</v>
      </c>
      <c r="K4715" s="9">
        <v>1</v>
      </c>
      <c r="L4715" s="5" t="str" cm="1">
        <f t="array" ref="L4715">_xlfn.IFS(K4715=1,"undergraduate",K4715=2,"graduate",K4715=3,"professional")</f>
        <v>undergraduate</v>
      </c>
      <c r="M4715" s="9">
        <v>0</v>
      </c>
      <c r="N4715" s="5" t="str" cm="1">
        <f t="array" ref="N4715">_xlfn.IFS(M4715=0, "No Mortgage", M4715&lt;150, "Low Mortgage", TRUE, "High Mortgage")</f>
        <v>No Mortgage</v>
      </c>
      <c r="O4715" s="9">
        <v>0</v>
      </c>
      <c r="P4715" s="5" t="str">
        <f t="shared" si="146"/>
        <v>Rejected</v>
      </c>
      <c r="Q4715" s="9">
        <v>0</v>
      </c>
      <c r="R4715" s="9">
        <v>0</v>
      </c>
      <c r="S4715" s="5" t="str">
        <f t="shared" si="147"/>
        <v>No</v>
      </c>
      <c r="T4715" s="9">
        <v>1</v>
      </c>
      <c r="U4715" s="11">
        <v>0</v>
      </c>
    </row>
    <row r="4716" spans="1:21" x14ac:dyDescent="0.3">
      <c r="A4716" s="4">
        <v>4715</v>
      </c>
      <c r="B4716" s="5">
        <v>27</v>
      </c>
      <c r="C4716" s="5" t="str" cm="1">
        <f t="array" ref="C4716">_xlfn.IFS(B4716&lt;30, "Young", B4716&lt;50, "Middle Age", TRUE, "Senior")</f>
        <v>Young</v>
      </c>
      <c r="D4716" s="5">
        <v>3</v>
      </c>
      <c r="E4716" s="5">
        <v>81</v>
      </c>
      <c r="F4716" s="5" t="str" cm="1">
        <f t="array" ref="F4716">_xlfn.IFS(E4716&lt;50, "Low Income", E4716&lt;100, "Middle Income", TRUE,"High Income")</f>
        <v>Middle Income</v>
      </c>
      <c r="G4716" s="6">
        <v>90291</v>
      </c>
      <c r="H4716" s="5">
        <v>3</v>
      </c>
      <c r="I4716" s="5">
        <v>1.5</v>
      </c>
      <c r="J4716" s="5" t="str" cm="1">
        <f t="array" ref="J4716">_xlfn.IFS(I4716&lt;2,"Low", I4716&lt;5, "Middle", TRUE, "High")</f>
        <v>Low</v>
      </c>
      <c r="K4716" s="5">
        <v>1</v>
      </c>
      <c r="L4716" s="5" t="str" cm="1">
        <f t="array" ref="L4716">_xlfn.IFS(K4716=1,"undergraduate",K4716=2,"graduate",K4716=3,"professional")</f>
        <v>undergraduate</v>
      </c>
      <c r="M4716" s="5">
        <v>307</v>
      </c>
      <c r="N4716" s="5" t="str" cm="1">
        <f t="array" ref="N4716">_xlfn.IFS(M4716=0, "No Mortgage", M4716&lt;150, "Low Mortgage", TRUE, "High Mortgage")</f>
        <v>High Mortgage</v>
      </c>
      <c r="O4716" s="5">
        <v>0</v>
      </c>
      <c r="P4716" s="5" t="str">
        <f t="shared" si="146"/>
        <v>Rejected</v>
      </c>
      <c r="Q4716" s="5">
        <v>1</v>
      </c>
      <c r="R4716" s="5">
        <v>1</v>
      </c>
      <c r="S4716" s="5" t="str">
        <f t="shared" si="147"/>
        <v>Yes</v>
      </c>
      <c r="T4716" s="5">
        <v>1</v>
      </c>
      <c r="U4716" s="7">
        <v>1</v>
      </c>
    </row>
    <row r="4717" spans="1:21" x14ac:dyDescent="0.3">
      <c r="A4717" s="8">
        <v>4716</v>
      </c>
      <c r="B4717" s="9">
        <v>65</v>
      </c>
      <c r="C4717" s="5" t="str" cm="1">
        <f t="array" ref="C4717">_xlfn.IFS(B4717&lt;30, "Young", B4717&lt;50, "Middle Age", TRUE, "Senior")</f>
        <v>Senior</v>
      </c>
      <c r="D4717" s="5">
        <v>39</v>
      </c>
      <c r="E4717" s="9">
        <v>35</v>
      </c>
      <c r="F4717" s="5" t="str" cm="1">
        <f t="array" ref="F4717">_xlfn.IFS(E4717&lt;50, "Low Income", E4717&lt;100, "Middle Income", TRUE,"High Income")</f>
        <v>Low Income</v>
      </c>
      <c r="G4717" s="10">
        <v>92009</v>
      </c>
      <c r="H4717" s="9">
        <v>1</v>
      </c>
      <c r="I4717" s="9">
        <v>0.5</v>
      </c>
      <c r="J4717" s="5" t="str" cm="1">
        <f t="array" ref="J4717">_xlfn.IFS(I4717&lt;2,"Low", I4717&lt;5, "Middle", TRUE, "High")</f>
        <v>Low</v>
      </c>
      <c r="K4717" s="9">
        <v>3</v>
      </c>
      <c r="L4717" s="5" t="str" cm="1">
        <f t="array" ref="L4717">_xlfn.IFS(K4717=1,"undergraduate",K4717=2,"graduate",K4717=3,"professional")</f>
        <v>professional</v>
      </c>
      <c r="M4717" s="9">
        <v>150</v>
      </c>
      <c r="N4717" s="5" t="str" cm="1">
        <f t="array" ref="N4717">_xlfn.IFS(M4717=0, "No Mortgage", M4717&lt;150, "Low Mortgage", TRUE, "High Mortgage")</f>
        <v>High Mortgage</v>
      </c>
      <c r="O4717" s="9">
        <v>0</v>
      </c>
      <c r="P4717" s="5" t="str">
        <f t="shared" si="146"/>
        <v>Rejected</v>
      </c>
      <c r="Q4717" s="9">
        <v>0</v>
      </c>
      <c r="R4717" s="9">
        <v>0</v>
      </c>
      <c r="S4717" s="5" t="str">
        <f t="shared" si="147"/>
        <v>No</v>
      </c>
      <c r="T4717" s="9">
        <v>1</v>
      </c>
      <c r="U4717" s="11">
        <v>0</v>
      </c>
    </row>
    <row r="4718" spans="1:21" x14ac:dyDescent="0.3">
      <c r="A4718" s="4">
        <v>4717</v>
      </c>
      <c r="B4718" s="5">
        <v>60</v>
      </c>
      <c r="C4718" s="5" t="str" cm="1">
        <f t="array" ref="C4718">_xlfn.IFS(B4718&lt;30, "Young", B4718&lt;50, "Middle Age", TRUE, "Senior")</f>
        <v>Senior</v>
      </c>
      <c r="D4718" s="5">
        <v>34</v>
      </c>
      <c r="E4718" s="5">
        <v>83</v>
      </c>
      <c r="F4718" s="5" t="str" cm="1">
        <f t="array" ref="F4718">_xlfn.IFS(E4718&lt;50, "Low Income", E4718&lt;100, "Middle Income", TRUE,"High Income")</f>
        <v>Middle Income</v>
      </c>
      <c r="G4718" s="6">
        <v>95616</v>
      </c>
      <c r="H4718" s="5">
        <v>2</v>
      </c>
      <c r="I4718" s="5">
        <v>1.4</v>
      </c>
      <c r="J4718" s="5" t="str" cm="1">
        <f t="array" ref="J4718">_xlfn.IFS(I4718&lt;2,"Low", I4718&lt;5, "Middle", TRUE, "High")</f>
        <v>Low</v>
      </c>
      <c r="K4718" s="5">
        <v>1</v>
      </c>
      <c r="L4718" s="5" t="str" cm="1">
        <f t="array" ref="L4718">_xlfn.IFS(K4718=1,"undergraduate",K4718=2,"graduate",K4718=3,"professional")</f>
        <v>undergraduate</v>
      </c>
      <c r="M4718" s="5">
        <v>75</v>
      </c>
      <c r="N4718" s="5" t="str" cm="1">
        <f t="array" ref="N4718">_xlfn.IFS(M4718=0, "No Mortgage", M4718&lt;150, "Low Mortgage", TRUE, "High Mortgage")</f>
        <v>Low Mortgage</v>
      </c>
      <c r="O4718" s="5">
        <v>0</v>
      </c>
      <c r="P4718" s="5" t="str">
        <f t="shared" si="146"/>
        <v>Rejected</v>
      </c>
      <c r="Q4718" s="5">
        <v>1</v>
      </c>
      <c r="R4718" s="5">
        <v>0</v>
      </c>
      <c r="S4718" s="5" t="str">
        <f t="shared" si="147"/>
        <v>No</v>
      </c>
      <c r="T4718" s="5">
        <v>1</v>
      </c>
      <c r="U4718" s="7">
        <v>0</v>
      </c>
    </row>
    <row r="4719" spans="1:21" x14ac:dyDescent="0.3">
      <c r="A4719" s="8">
        <v>4718</v>
      </c>
      <c r="B4719" s="9">
        <v>29</v>
      </c>
      <c r="C4719" s="5" t="str" cm="1">
        <f t="array" ref="C4719">_xlfn.IFS(B4719&lt;30, "Young", B4719&lt;50, "Middle Age", TRUE, "Senior")</f>
        <v>Young</v>
      </c>
      <c r="D4719" s="5">
        <v>5</v>
      </c>
      <c r="E4719" s="9">
        <v>121</v>
      </c>
      <c r="F4719" s="5" t="str" cm="1">
        <f t="array" ref="F4719">_xlfn.IFS(E4719&lt;50, "Low Income", E4719&lt;100, "Middle Income", TRUE,"High Income")</f>
        <v>High Income</v>
      </c>
      <c r="G4719" s="10">
        <v>95449</v>
      </c>
      <c r="H4719" s="9">
        <v>1</v>
      </c>
      <c r="I4719" s="9">
        <v>1.5</v>
      </c>
      <c r="J4719" s="5" t="str" cm="1">
        <f t="array" ref="J4719">_xlfn.IFS(I4719&lt;2,"Low", I4719&lt;5, "Middle", TRUE, "High")</f>
        <v>Low</v>
      </c>
      <c r="K4719" s="9">
        <v>1</v>
      </c>
      <c r="L4719" s="5" t="str" cm="1">
        <f t="array" ref="L4719">_xlfn.IFS(K4719=1,"undergraduate",K4719=2,"graduate",K4719=3,"professional")</f>
        <v>undergraduate</v>
      </c>
      <c r="M4719" s="9">
        <v>0</v>
      </c>
      <c r="N4719" s="5" t="str" cm="1">
        <f t="array" ref="N4719">_xlfn.IFS(M4719=0, "No Mortgage", M4719&lt;150, "Low Mortgage", TRUE, "High Mortgage")</f>
        <v>No Mortgage</v>
      </c>
      <c r="O4719" s="9">
        <v>0</v>
      </c>
      <c r="P4719" s="5" t="str">
        <f t="shared" si="146"/>
        <v>Rejected</v>
      </c>
      <c r="Q4719" s="9">
        <v>0</v>
      </c>
      <c r="R4719" s="9">
        <v>0</v>
      </c>
      <c r="S4719" s="5" t="str">
        <f t="shared" si="147"/>
        <v>No</v>
      </c>
      <c r="T4719" s="9">
        <v>1</v>
      </c>
      <c r="U4719" s="11">
        <v>0</v>
      </c>
    </row>
    <row r="4720" spans="1:21" x14ac:dyDescent="0.3">
      <c r="A4720" s="4">
        <v>4719</v>
      </c>
      <c r="B4720" s="5">
        <v>32</v>
      </c>
      <c r="C4720" s="5" t="str" cm="1">
        <f t="array" ref="C4720">_xlfn.IFS(B4720&lt;30, "Young", B4720&lt;50, "Middle Age", TRUE, "Senior")</f>
        <v>Middle Age</v>
      </c>
      <c r="D4720" s="5">
        <v>6</v>
      </c>
      <c r="E4720" s="5">
        <v>35</v>
      </c>
      <c r="F4720" s="5" t="str" cm="1">
        <f t="array" ref="F4720">_xlfn.IFS(E4720&lt;50, "Low Income", E4720&lt;100, "Middle Income", TRUE,"High Income")</f>
        <v>Low Income</v>
      </c>
      <c r="G4720" s="6">
        <v>91107</v>
      </c>
      <c r="H4720" s="5">
        <v>3</v>
      </c>
      <c r="I4720" s="5">
        <v>1</v>
      </c>
      <c r="J4720" s="5" t="str" cm="1">
        <f t="array" ref="J4720">_xlfn.IFS(I4720&lt;2,"Low", I4720&lt;5, "Middle", TRUE, "High")</f>
        <v>Low</v>
      </c>
      <c r="K4720" s="5">
        <v>1</v>
      </c>
      <c r="L4720" s="5" t="str" cm="1">
        <f t="array" ref="L4720">_xlfn.IFS(K4720=1,"undergraduate",K4720=2,"graduate",K4720=3,"professional")</f>
        <v>undergraduate</v>
      </c>
      <c r="M4720" s="5">
        <v>0</v>
      </c>
      <c r="N4720" s="5" t="str" cm="1">
        <f t="array" ref="N4720">_xlfn.IFS(M4720=0, "No Mortgage", M4720&lt;150, "Low Mortgage", TRUE, "High Mortgage")</f>
        <v>No Mortgage</v>
      </c>
      <c r="O4720" s="5">
        <v>0</v>
      </c>
      <c r="P4720" s="5" t="str">
        <f t="shared" si="146"/>
        <v>Rejected</v>
      </c>
      <c r="Q4720" s="5">
        <v>1</v>
      </c>
      <c r="R4720" s="5">
        <v>0</v>
      </c>
      <c r="S4720" s="5" t="str">
        <f t="shared" si="147"/>
        <v>No</v>
      </c>
      <c r="T4720" s="5">
        <v>1</v>
      </c>
      <c r="U4720" s="7">
        <v>0</v>
      </c>
    </row>
    <row r="4721" spans="1:21" x14ac:dyDescent="0.3">
      <c r="A4721" s="8">
        <v>4720</v>
      </c>
      <c r="B4721" s="9">
        <v>32</v>
      </c>
      <c r="C4721" s="5" t="str" cm="1">
        <f t="array" ref="C4721">_xlfn.IFS(B4721&lt;30, "Young", B4721&lt;50, "Middle Age", TRUE, "Senior")</f>
        <v>Middle Age</v>
      </c>
      <c r="D4721" s="5">
        <v>8</v>
      </c>
      <c r="E4721" s="9">
        <v>140</v>
      </c>
      <c r="F4721" s="5" t="str" cm="1">
        <f t="array" ref="F4721">_xlfn.IFS(E4721&lt;50, "Low Income", E4721&lt;100, "Middle Income", TRUE,"High Income")</f>
        <v>High Income</v>
      </c>
      <c r="G4721" s="10">
        <v>94102</v>
      </c>
      <c r="H4721" s="9">
        <v>4</v>
      </c>
      <c r="I4721" s="9">
        <v>6.6</v>
      </c>
      <c r="J4721" s="5" t="str" cm="1">
        <f t="array" ref="J4721">_xlfn.IFS(I4721&lt;2,"Low", I4721&lt;5, "Middle", TRUE, "High")</f>
        <v>High</v>
      </c>
      <c r="K4721" s="9">
        <v>3</v>
      </c>
      <c r="L4721" s="5" t="str" cm="1">
        <f t="array" ref="L4721">_xlfn.IFS(K4721=1,"undergraduate",K4721=2,"graduate",K4721=3,"professional")</f>
        <v>professional</v>
      </c>
      <c r="M4721" s="9">
        <v>0</v>
      </c>
      <c r="N4721" s="5" t="str" cm="1">
        <f t="array" ref="N4721">_xlfn.IFS(M4721=0, "No Mortgage", M4721&lt;150, "Low Mortgage", TRUE, "High Mortgage")</f>
        <v>No Mortgage</v>
      </c>
      <c r="O4721" s="9">
        <v>1</v>
      </c>
      <c r="P4721" s="5" t="str">
        <f t="shared" si="146"/>
        <v>Accepted</v>
      </c>
      <c r="Q4721" s="9">
        <v>0</v>
      </c>
      <c r="R4721" s="9">
        <v>1</v>
      </c>
      <c r="S4721" s="5" t="str">
        <f t="shared" si="147"/>
        <v>Yes</v>
      </c>
      <c r="T4721" s="9">
        <v>0</v>
      </c>
      <c r="U4721" s="11">
        <v>1</v>
      </c>
    </row>
    <row r="4722" spans="1:21" x14ac:dyDescent="0.3">
      <c r="A4722" s="4">
        <v>4721</v>
      </c>
      <c r="B4722" s="5">
        <v>41</v>
      </c>
      <c r="C4722" s="5" t="str" cm="1">
        <f t="array" ref="C4722">_xlfn.IFS(B4722&lt;30, "Young", B4722&lt;50, "Middle Age", TRUE, "Senior")</f>
        <v>Middle Age</v>
      </c>
      <c r="D4722" s="5">
        <v>15</v>
      </c>
      <c r="E4722" s="5">
        <v>88</v>
      </c>
      <c r="F4722" s="5" t="str" cm="1">
        <f t="array" ref="F4722">_xlfn.IFS(E4722&lt;50, "Low Income", E4722&lt;100, "Middle Income", TRUE,"High Income")</f>
        <v>Middle Income</v>
      </c>
      <c r="G4722" s="6">
        <v>90740</v>
      </c>
      <c r="H4722" s="5">
        <v>1</v>
      </c>
      <c r="I4722" s="5">
        <v>2.8</v>
      </c>
      <c r="J4722" s="5" t="str" cm="1">
        <f t="array" ref="J4722">_xlfn.IFS(I4722&lt;2,"Low", I4722&lt;5, "Middle", TRUE, "High")</f>
        <v>Middle</v>
      </c>
      <c r="K4722" s="5">
        <v>3</v>
      </c>
      <c r="L4722" s="5" t="str" cm="1">
        <f t="array" ref="L4722">_xlfn.IFS(K4722=1,"undergraduate",K4722=2,"graduate",K4722=3,"professional")</f>
        <v>professional</v>
      </c>
      <c r="M4722" s="5">
        <v>0</v>
      </c>
      <c r="N4722" s="5" t="str" cm="1">
        <f t="array" ref="N4722">_xlfn.IFS(M4722=0, "No Mortgage", M4722&lt;150, "Low Mortgage", TRUE, "High Mortgage")</f>
        <v>No Mortgage</v>
      </c>
      <c r="O4722" s="5">
        <v>0</v>
      </c>
      <c r="P4722" s="5" t="str">
        <f t="shared" si="146"/>
        <v>Rejected</v>
      </c>
      <c r="Q4722" s="5">
        <v>1</v>
      </c>
      <c r="R4722" s="5">
        <v>0</v>
      </c>
      <c r="S4722" s="5" t="str">
        <f t="shared" si="147"/>
        <v>No</v>
      </c>
      <c r="T4722" s="5">
        <v>0</v>
      </c>
      <c r="U4722" s="7">
        <v>0</v>
      </c>
    </row>
    <row r="4723" spans="1:21" x14ac:dyDescent="0.3">
      <c r="A4723" s="8">
        <v>4722</v>
      </c>
      <c r="B4723" s="9">
        <v>52</v>
      </c>
      <c r="C4723" s="5" t="str" cm="1">
        <f t="array" ref="C4723">_xlfn.IFS(B4723&lt;30, "Young", B4723&lt;50, "Middle Age", TRUE, "Senior")</f>
        <v>Senior</v>
      </c>
      <c r="D4723" s="5">
        <v>26</v>
      </c>
      <c r="E4723" s="9">
        <v>70</v>
      </c>
      <c r="F4723" s="5" t="str" cm="1">
        <f t="array" ref="F4723">_xlfn.IFS(E4723&lt;50, "Low Income", E4723&lt;100, "Middle Income", TRUE,"High Income")</f>
        <v>Middle Income</v>
      </c>
      <c r="G4723" s="10">
        <v>94117</v>
      </c>
      <c r="H4723" s="9">
        <v>2</v>
      </c>
      <c r="I4723" s="9">
        <v>1.1000000000000001</v>
      </c>
      <c r="J4723" s="5" t="str" cm="1">
        <f t="array" ref="J4723">_xlfn.IFS(I4723&lt;2,"Low", I4723&lt;5, "Middle", TRUE, "High")</f>
        <v>Low</v>
      </c>
      <c r="K4723" s="9">
        <v>1</v>
      </c>
      <c r="L4723" s="5" t="str" cm="1">
        <f t="array" ref="L4723">_xlfn.IFS(K4723=1,"undergraduate",K4723=2,"graduate",K4723=3,"professional")</f>
        <v>undergraduate</v>
      </c>
      <c r="M4723" s="9">
        <v>0</v>
      </c>
      <c r="N4723" s="5" t="str" cm="1">
        <f t="array" ref="N4723">_xlfn.IFS(M4723=0, "No Mortgage", M4723&lt;150, "Low Mortgage", TRUE, "High Mortgage")</f>
        <v>No Mortgage</v>
      </c>
      <c r="O4723" s="9">
        <v>0</v>
      </c>
      <c r="P4723" s="5" t="str">
        <f t="shared" si="146"/>
        <v>Rejected</v>
      </c>
      <c r="Q4723" s="9">
        <v>1</v>
      </c>
      <c r="R4723" s="9">
        <v>0</v>
      </c>
      <c r="S4723" s="5" t="str">
        <f t="shared" si="147"/>
        <v>No</v>
      </c>
      <c r="T4723" s="9">
        <v>1</v>
      </c>
      <c r="U4723" s="11">
        <v>0</v>
      </c>
    </row>
    <row r="4724" spans="1:21" x14ac:dyDescent="0.3">
      <c r="A4724" s="4">
        <v>4723</v>
      </c>
      <c r="B4724" s="5">
        <v>40</v>
      </c>
      <c r="C4724" s="5" t="str" cm="1">
        <f t="array" ref="C4724">_xlfn.IFS(B4724&lt;30, "Young", B4724&lt;50, "Middle Age", TRUE, "Senior")</f>
        <v>Middle Age</v>
      </c>
      <c r="D4724" s="5">
        <v>16</v>
      </c>
      <c r="E4724" s="5">
        <v>63</v>
      </c>
      <c r="F4724" s="5" t="str" cm="1">
        <f t="array" ref="F4724">_xlfn.IFS(E4724&lt;50, "Low Income", E4724&lt;100, "Middle Income", TRUE,"High Income")</f>
        <v>Middle Income</v>
      </c>
      <c r="G4724" s="6">
        <v>92807</v>
      </c>
      <c r="H4724" s="5">
        <v>1</v>
      </c>
      <c r="I4724" s="5">
        <v>1.5</v>
      </c>
      <c r="J4724" s="5" t="str" cm="1">
        <f t="array" ref="J4724">_xlfn.IFS(I4724&lt;2,"Low", I4724&lt;5, "Middle", TRUE, "High")</f>
        <v>Low</v>
      </c>
      <c r="K4724" s="5">
        <v>3</v>
      </c>
      <c r="L4724" s="5" t="str" cm="1">
        <f t="array" ref="L4724">_xlfn.IFS(K4724=1,"undergraduate",K4724=2,"graduate",K4724=3,"professional")</f>
        <v>professional</v>
      </c>
      <c r="M4724" s="5">
        <v>0</v>
      </c>
      <c r="N4724" s="5" t="str" cm="1">
        <f t="array" ref="N4724">_xlfn.IFS(M4724=0, "No Mortgage", M4724&lt;150, "Low Mortgage", TRUE, "High Mortgage")</f>
        <v>No Mortgage</v>
      </c>
      <c r="O4724" s="5">
        <v>0</v>
      </c>
      <c r="P4724" s="5" t="str">
        <f t="shared" si="146"/>
        <v>Rejected</v>
      </c>
      <c r="Q4724" s="5">
        <v>0</v>
      </c>
      <c r="R4724" s="5">
        <v>0</v>
      </c>
      <c r="S4724" s="5" t="str">
        <f t="shared" si="147"/>
        <v>No</v>
      </c>
      <c r="T4724" s="5">
        <v>0</v>
      </c>
      <c r="U4724" s="7">
        <v>0</v>
      </c>
    </row>
    <row r="4725" spans="1:21" x14ac:dyDescent="0.3">
      <c r="A4725" s="8">
        <v>4724</v>
      </c>
      <c r="B4725" s="9">
        <v>39</v>
      </c>
      <c r="C4725" s="5" t="str" cm="1">
        <f t="array" ref="C4725">_xlfn.IFS(B4725&lt;30, "Young", B4725&lt;50, "Middle Age", TRUE, "Senior")</f>
        <v>Middle Age</v>
      </c>
      <c r="D4725" s="5">
        <v>15</v>
      </c>
      <c r="E4725" s="9">
        <v>125</v>
      </c>
      <c r="F4725" s="5" t="str" cm="1">
        <f t="array" ref="F4725">_xlfn.IFS(E4725&lt;50, "Low Income", E4725&lt;100, "Middle Income", TRUE,"High Income")</f>
        <v>High Income</v>
      </c>
      <c r="G4725" s="10">
        <v>90250</v>
      </c>
      <c r="H4725" s="9">
        <v>1</v>
      </c>
      <c r="I4725" s="9">
        <v>3.5</v>
      </c>
      <c r="J4725" s="5" t="str" cm="1">
        <f t="array" ref="J4725">_xlfn.IFS(I4725&lt;2,"Low", I4725&lt;5, "Middle", TRUE, "High")</f>
        <v>Middle</v>
      </c>
      <c r="K4725" s="9">
        <v>1</v>
      </c>
      <c r="L4725" s="5" t="str" cm="1">
        <f t="array" ref="L4725">_xlfn.IFS(K4725=1,"undergraduate",K4725=2,"graduate",K4725=3,"professional")</f>
        <v>undergraduate</v>
      </c>
      <c r="M4725" s="9">
        <v>0</v>
      </c>
      <c r="N4725" s="5" t="str" cm="1">
        <f t="array" ref="N4725">_xlfn.IFS(M4725=0, "No Mortgage", M4725&lt;150, "Low Mortgage", TRUE, "High Mortgage")</f>
        <v>No Mortgage</v>
      </c>
      <c r="O4725" s="9">
        <v>0</v>
      </c>
      <c r="P4725" s="5" t="str">
        <f t="shared" si="146"/>
        <v>Rejected</v>
      </c>
      <c r="Q4725" s="9">
        <v>0</v>
      </c>
      <c r="R4725" s="9">
        <v>0</v>
      </c>
      <c r="S4725" s="5" t="str">
        <f t="shared" si="147"/>
        <v>No</v>
      </c>
      <c r="T4725" s="9">
        <v>1</v>
      </c>
      <c r="U4725" s="11">
        <v>1</v>
      </c>
    </row>
    <row r="4726" spans="1:21" x14ac:dyDescent="0.3">
      <c r="A4726" s="4">
        <v>4725</v>
      </c>
      <c r="B4726" s="5">
        <v>34</v>
      </c>
      <c r="C4726" s="5" t="str" cm="1">
        <f t="array" ref="C4726">_xlfn.IFS(B4726&lt;30, "Young", B4726&lt;50, "Middle Age", TRUE, "Senior")</f>
        <v>Middle Age</v>
      </c>
      <c r="D4726" s="5">
        <v>8</v>
      </c>
      <c r="E4726" s="5">
        <v>21</v>
      </c>
      <c r="F4726" s="5" t="str" cm="1">
        <f t="array" ref="F4726">_xlfn.IFS(E4726&lt;50, "Low Income", E4726&lt;100, "Middle Income", TRUE,"High Income")</f>
        <v>Low Income</v>
      </c>
      <c r="G4726" s="6">
        <v>94107</v>
      </c>
      <c r="H4726" s="5">
        <v>4</v>
      </c>
      <c r="I4726" s="5">
        <v>1</v>
      </c>
      <c r="J4726" s="5" t="str" cm="1">
        <f t="array" ref="J4726">_xlfn.IFS(I4726&lt;2,"Low", I4726&lt;5, "Middle", TRUE, "High")</f>
        <v>Low</v>
      </c>
      <c r="K4726" s="5">
        <v>1</v>
      </c>
      <c r="L4726" s="5" t="str" cm="1">
        <f t="array" ref="L4726">_xlfn.IFS(K4726=1,"undergraduate",K4726=2,"graduate",K4726=3,"professional")</f>
        <v>undergraduate</v>
      </c>
      <c r="M4726" s="5">
        <v>0</v>
      </c>
      <c r="N4726" s="5" t="str" cm="1">
        <f t="array" ref="N4726">_xlfn.IFS(M4726=0, "No Mortgage", M4726&lt;150, "Low Mortgage", TRUE, "High Mortgage")</f>
        <v>No Mortgage</v>
      </c>
      <c r="O4726" s="5">
        <v>0</v>
      </c>
      <c r="P4726" s="5" t="str">
        <f t="shared" si="146"/>
        <v>Rejected</v>
      </c>
      <c r="Q4726" s="5">
        <v>0</v>
      </c>
      <c r="R4726" s="5">
        <v>0</v>
      </c>
      <c r="S4726" s="5" t="str">
        <f t="shared" si="147"/>
        <v>No</v>
      </c>
      <c r="T4726" s="5">
        <v>0</v>
      </c>
      <c r="U4726" s="7">
        <v>0</v>
      </c>
    </row>
    <row r="4727" spans="1:21" x14ac:dyDescent="0.3">
      <c r="A4727" s="8">
        <v>4726</v>
      </c>
      <c r="B4727" s="9">
        <v>34</v>
      </c>
      <c r="C4727" s="5" t="str" cm="1">
        <f t="array" ref="C4727">_xlfn.IFS(B4727&lt;30, "Young", B4727&lt;50, "Middle Age", TRUE, "Senior")</f>
        <v>Middle Age</v>
      </c>
      <c r="D4727" s="5">
        <v>8</v>
      </c>
      <c r="E4727" s="9">
        <v>75</v>
      </c>
      <c r="F4727" s="5" t="str" cm="1">
        <f t="array" ref="F4727">_xlfn.IFS(E4727&lt;50, "Low Income", E4727&lt;100, "Middle Income", TRUE,"High Income")</f>
        <v>Middle Income</v>
      </c>
      <c r="G4727" s="10">
        <v>95814</v>
      </c>
      <c r="H4727" s="9">
        <v>2</v>
      </c>
      <c r="I4727" s="9">
        <v>1.8</v>
      </c>
      <c r="J4727" s="5" t="str" cm="1">
        <f t="array" ref="J4727">_xlfn.IFS(I4727&lt;2,"Low", I4727&lt;5, "Middle", TRUE, "High")</f>
        <v>Low</v>
      </c>
      <c r="K4727" s="9">
        <v>1</v>
      </c>
      <c r="L4727" s="5" t="str" cm="1">
        <f t="array" ref="L4727">_xlfn.IFS(K4727=1,"undergraduate",K4727=2,"graduate",K4727=3,"professional")</f>
        <v>undergraduate</v>
      </c>
      <c r="M4727" s="9">
        <v>0</v>
      </c>
      <c r="N4727" s="5" t="str" cm="1">
        <f t="array" ref="N4727">_xlfn.IFS(M4727=0, "No Mortgage", M4727&lt;150, "Low Mortgage", TRUE, "High Mortgage")</f>
        <v>No Mortgage</v>
      </c>
      <c r="O4727" s="9">
        <v>0</v>
      </c>
      <c r="P4727" s="5" t="str">
        <f t="shared" si="146"/>
        <v>Rejected</v>
      </c>
      <c r="Q4727" s="9">
        <v>0</v>
      </c>
      <c r="R4727" s="9">
        <v>0</v>
      </c>
      <c r="S4727" s="5" t="str">
        <f t="shared" si="147"/>
        <v>No</v>
      </c>
      <c r="T4727" s="9">
        <v>0</v>
      </c>
      <c r="U4727" s="11">
        <v>0</v>
      </c>
    </row>
    <row r="4728" spans="1:21" x14ac:dyDescent="0.3">
      <c r="A4728" s="4">
        <v>4727</v>
      </c>
      <c r="B4728" s="5">
        <v>34</v>
      </c>
      <c r="C4728" s="5" t="str" cm="1">
        <f t="array" ref="C4728">_xlfn.IFS(B4728&lt;30, "Young", B4728&lt;50, "Middle Age", TRUE, "Senior")</f>
        <v>Middle Age</v>
      </c>
      <c r="D4728" s="5">
        <v>10</v>
      </c>
      <c r="E4728" s="5">
        <v>38</v>
      </c>
      <c r="F4728" s="5" t="str" cm="1">
        <f t="array" ref="F4728">_xlfn.IFS(E4728&lt;50, "Low Income", E4728&lt;100, "Middle Income", TRUE,"High Income")</f>
        <v>Low Income</v>
      </c>
      <c r="G4728" s="6">
        <v>95039</v>
      </c>
      <c r="H4728" s="5">
        <v>1</v>
      </c>
      <c r="I4728" s="5">
        <v>1.33</v>
      </c>
      <c r="J4728" s="5" t="str" cm="1">
        <f t="array" ref="J4728">_xlfn.IFS(I4728&lt;2,"Low", I4728&lt;5, "Middle", TRUE, "High")</f>
        <v>Low</v>
      </c>
      <c r="K4728" s="5">
        <v>1</v>
      </c>
      <c r="L4728" s="5" t="str" cm="1">
        <f t="array" ref="L4728">_xlfn.IFS(K4728=1,"undergraduate",K4728=2,"graduate",K4728=3,"professional")</f>
        <v>undergraduate</v>
      </c>
      <c r="M4728" s="5">
        <v>0</v>
      </c>
      <c r="N4728" s="5" t="str" cm="1">
        <f t="array" ref="N4728">_xlfn.IFS(M4728=0, "No Mortgage", M4728&lt;150, "Low Mortgage", TRUE, "High Mortgage")</f>
        <v>No Mortgage</v>
      </c>
      <c r="O4728" s="5">
        <v>0</v>
      </c>
      <c r="P4728" s="5" t="str">
        <f t="shared" si="146"/>
        <v>Rejected</v>
      </c>
      <c r="Q4728" s="5">
        <v>1</v>
      </c>
      <c r="R4728" s="5">
        <v>0</v>
      </c>
      <c r="S4728" s="5" t="str">
        <f t="shared" si="147"/>
        <v>No</v>
      </c>
      <c r="T4728" s="5">
        <v>1</v>
      </c>
      <c r="U4728" s="7">
        <v>0</v>
      </c>
    </row>
    <row r="4729" spans="1:21" x14ac:dyDescent="0.3">
      <c r="A4729" s="8">
        <v>4728</v>
      </c>
      <c r="B4729" s="9">
        <v>41</v>
      </c>
      <c r="C4729" s="5" t="str" cm="1">
        <f t="array" ref="C4729">_xlfn.IFS(B4729&lt;30, "Young", B4729&lt;50, "Middle Age", TRUE, "Senior")</f>
        <v>Middle Age</v>
      </c>
      <c r="D4729" s="5">
        <v>17</v>
      </c>
      <c r="E4729" s="9">
        <v>58</v>
      </c>
      <c r="F4729" s="5" t="str" cm="1">
        <f t="array" ref="F4729">_xlfn.IFS(E4729&lt;50, "Low Income", E4729&lt;100, "Middle Income", TRUE,"High Income")</f>
        <v>Middle Income</v>
      </c>
      <c r="G4729" s="10">
        <v>92009</v>
      </c>
      <c r="H4729" s="9">
        <v>4</v>
      </c>
      <c r="I4729" s="9">
        <v>2.67</v>
      </c>
      <c r="J4729" s="5" t="str" cm="1">
        <f t="array" ref="J4729">_xlfn.IFS(I4729&lt;2,"Low", I4729&lt;5, "Middle", TRUE, "High")</f>
        <v>Middle</v>
      </c>
      <c r="K4729" s="9">
        <v>1</v>
      </c>
      <c r="L4729" s="5" t="str" cm="1">
        <f t="array" ref="L4729">_xlfn.IFS(K4729=1,"undergraduate",K4729=2,"graduate",K4729=3,"professional")</f>
        <v>undergraduate</v>
      </c>
      <c r="M4729" s="9">
        <v>0</v>
      </c>
      <c r="N4729" s="5" t="str" cm="1">
        <f t="array" ref="N4729">_xlfn.IFS(M4729=0, "No Mortgage", M4729&lt;150, "Low Mortgage", TRUE, "High Mortgage")</f>
        <v>No Mortgage</v>
      </c>
      <c r="O4729" s="9">
        <v>0</v>
      </c>
      <c r="P4729" s="5" t="str">
        <f t="shared" si="146"/>
        <v>Rejected</v>
      </c>
      <c r="Q4729" s="9">
        <v>0</v>
      </c>
      <c r="R4729" s="9">
        <v>0</v>
      </c>
      <c r="S4729" s="5" t="str">
        <f t="shared" si="147"/>
        <v>No</v>
      </c>
      <c r="T4729" s="9">
        <v>1</v>
      </c>
      <c r="U4729" s="11">
        <v>1</v>
      </c>
    </row>
    <row r="4730" spans="1:21" x14ac:dyDescent="0.3">
      <c r="A4730" s="4">
        <v>4729</v>
      </c>
      <c r="B4730" s="5">
        <v>59</v>
      </c>
      <c r="C4730" s="5" t="str" cm="1">
        <f t="array" ref="C4730">_xlfn.IFS(B4730&lt;30, "Young", B4730&lt;50, "Middle Age", TRUE, "Senior")</f>
        <v>Senior</v>
      </c>
      <c r="D4730" s="5">
        <v>35</v>
      </c>
      <c r="E4730" s="5">
        <v>31</v>
      </c>
      <c r="F4730" s="5" t="str" cm="1">
        <f t="array" ref="F4730">_xlfn.IFS(E4730&lt;50, "Low Income", E4730&lt;100, "Middle Income", TRUE,"High Income")</f>
        <v>Low Income</v>
      </c>
      <c r="G4730" s="6">
        <v>90630</v>
      </c>
      <c r="H4730" s="5">
        <v>3</v>
      </c>
      <c r="I4730" s="5">
        <v>0.4</v>
      </c>
      <c r="J4730" s="5" t="str" cm="1">
        <f t="array" ref="J4730">_xlfn.IFS(I4730&lt;2,"Low", I4730&lt;5, "Middle", TRUE, "High")</f>
        <v>Low</v>
      </c>
      <c r="K4730" s="5">
        <v>2</v>
      </c>
      <c r="L4730" s="5" t="str" cm="1">
        <f t="array" ref="L4730">_xlfn.IFS(K4730=1,"undergraduate",K4730=2,"graduate",K4730=3,"professional")</f>
        <v>graduate</v>
      </c>
      <c r="M4730" s="5">
        <v>0</v>
      </c>
      <c r="N4730" s="5" t="str" cm="1">
        <f t="array" ref="N4730">_xlfn.IFS(M4730=0, "No Mortgage", M4730&lt;150, "Low Mortgage", TRUE, "High Mortgage")</f>
        <v>No Mortgage</v>
      </c>
      <c r="O4730" s="5">
        <v>0</v>
      </c>
      <c r="P4730" s="5" t="str">
        <f t="shared" si="146"/>
        <v>Rejected</v>
      </c>
      <c r="Q4730" s="5">
        <v>0</v>
      </c>
      <c r="R4730" s="5">
        <v>0</v>
      </c>
      <c r="S4730" s="5" t="str">
        <f t="shared" si="147"/>
        <v>No</v>
      </c>
      <c r="T4730" s="5">
        <v>1</v>
      </c>
      <c r="U4730" s="7">
        <v>0</v>
      </c>
    </row>
    <row r="4731" spans="1:21" x14ac:dyDescent="0.3">
      <c r="A4731" s="8">
        <v>4730</v>
      </c>
      <c r="B4731" s="9">
        <v>40</v>
      </c>
      <c r="C4731" s="5" t="str" cm="1">
        <f t="array" ref="C4731">_xlfn.IFS(B4731&lt;30, "Young", B4731&lt;50, "Middle Age", TRUE, "Senior")</f>
        <v>Middle Age</v>
      </c>
      <c r="D4731" s="5">
        <v>14</v>
      </c>
      <c r="E4731" s="9">
        <v>18</v>
      </c>
      <c r="F4731" s="5" t="str" cm="1">
        <f t="array" ref="F4731">_xlfn.IFS(E4731&lt;50, "Low Income", E4731&lt;100, "Middle Income", TRUE,"High Income")</f>
        <v>Low Income</v>
      </c>
      <c r="G4731" s="10">
        <v>90049</v>
      </c>
      <c r="H4731" s="9">
        <v>4</v>
      </c>
      <c r="I4731" s="9">
        <v>1.5</v>
      </c>
      <c r="J4731" s="5" t="str" cm="1">
        <f t="array" ref="J4731">_xlfn.IFS(I4731&lt;2,"Low", I4731&lt;5, "Middle", TRUE, "High")</f>
        <v>Low</v>
      </c>
      <c r="K4731" s="9">
        <v>3</v>
      </c>
      <c r="L4731" s="5" t="str" cm="1">
        <f t="array" ref="L4731">_xlfn.IFS(K4731=1,"undergraduate",K4731=2,"graduate",K4731=3,"professional")</f>
        <v>professional</v>
      </c>
      <c r="M4731" s="9">
        <v>0</v>
      </c>
      <c r="N4731" s="5" t="str" cm="1">
        <f t="array" ref="N4731">_xlfn.IFS(M4731=0, "No Mortgage", M4731&lt;150, "Low Mortgage", TRUE, "High Mortgage")</f>
        <v>No Mortgage</v>
      </c>
      <c r="O4731" s="9">
        <v>0</v>
      </c>
      <c r="P4731" s="5" t="str">
        <f t="shared" si="146"/>
        <v>Rejected</v>
      </c>
      <c r="Q4731" s="9">
        <v>0</v>
      </c>
      <c r="R4731" s="9">
        <v>0</v>
      </c>
      <c r="S4731" s="5" t="str">
        <f t="shared" si="147"/>
        <v>No</v>
      </c>
      <c r="T4731" s="9">
        <v>0</v>
      </c>
      <c r="U4731" s="11">
        <v>0</v>
      </c>
    </row>
    <row r="4732" spans="1:21" x14ac:dyDescent="0.3">
      <c r="A4732" s="4">
        <v>4731</v>
      </c>
      <c r="B4732" s="5">
        <v>52</v>
      </c>
      <c r="C4732" s="5" t="str" cm="1">
        <f t="array" ref="C4732">_xlfn.IFS(B4732&lt;30, "Young", B4732&lt;50, "Middle Age", TRUE, "Senior")</f>
        <v>Senior</v>
      </c>
      <c r="D4732" s="5">
        <v>27</v>
      </c>
      <c r="E4732" s="5">
        <v>29</v>
      </c>
      <c r="F4732" s="5" t="str" cm="1">
        <f t="array" ref="F4732">_xlfn.IFS(E4732&lt;50, "Low Income", E4732&lt;100, "Middle Income", TRUE,"High Income")</f>
        <v>Low Income</v>
      </c>
      <c r="G4732" s="6">
        <v>94720</v>
      </c>
      <c r="H4732" s="5">
        <v>1</v>
      </c>
      <c r="I4732" s="5">
        <v>1.5</v>
      </c>
      <c r="J4732" s="5" t="str" cm="1">
        <f t="array" ref="J4732">_xlfn.IFS(I4732&lt;2,"Low", I4732&lt;5, "Middle", TRUE, "High")</f>
        <v>Low</v>
      </c>
      <c r="K4732" s="5">
        <v>2</v>
      </c>
      <c r="L4732" s="5" t="str" cm="1">
        <f t="array" ref="L4732">_xlfn.IFS(K4732=1,"undergraduate",K4732=2,"graduate",K4732=3,"professional")</f>
        <v>graduate</v>
      </c>
      <c r="M4732" s="5">
        <v>159</v>
      </c>
      <c r="N4732" s="5" t="str" cm="1">
        <f t="array" ref="N4732">_xlfn.IFS(M4732=0, "No Mortgage", M4732&lt;150, "Low Mortgage", TRUE, "High Mortgage")</f>
        <v>High Mortgage</v>
      </c>
      <c r="O4732" s="5">
        <v>0</v>
      </c>
      <c r="P4732" s="5" t="str">
        <f t="shared" si="146"/>
        <v>Rejected</v>
      </c>
      <c r="Q4732" s="5">
        <v>0</v>
      </c>
      <c r="R4732" s="5">
        <v>0</v>
      </c>
      <c r="S4732" s="5" t="str">
        <f t="shared" si="147"/>
        <v>No</v>
      </c>
      <c r="T4732" s="5">
        <v>0</v>
      </c>
      <c r="U4732" s="7">
        <v>1</v>
      </c>
    </row>
    <row r="4733" spans="1:21" x14ac:dyDescent="0.3">
      <c r="A4733" s="8">
        <v>4732</v>
      </c>
      <c r="B4733" s="9">
        <v>37</v>
      </c>
      <c r="C4733" s="5" t="str" cm="1">
        <f t="array" ref="C4733">_xlfn.IFS(B4733&lt;30, "Young", B4733&lt;50, "Middle Age", TRUE, "Senior")</f>
        <v>Middle Age</v>
      </c>
      <c r="D4733" s="5">
        <v>11</v>
      </c>
      <c r="E4733" s="9">
        <v>29</v>
      </c>
      <c r="F4733" s="5" t="str" cm="1">
        <f t="array" ref="F4733">_xlfn.IFS(E4733&lt;50, "Low Income", E4733&lt;100, "Middle Income", TRUE,"High Income")</f>
        <v>Low Income</v>
      </c>
      <c r="G4733" s="10">
        <v>91711</v>
      </c>
      <c r="H4733" s="9">
        <v>2</v>
      </c>
      <c r="I4733" s="9">
        <v>1.4</v>
      </c>
      <c r="J4733" s="5" t="str" cm="1">
        <f t="array" ref="J4733">_xlfn.IFS(I4733&lt;2,"Low", I4733&lt;5, "Middle", TRUE, "High")</f>
        <v>Low</v>
      </c>
      <c r="K4733" s="9">
        <v>3</v>
      </c>
      <c r="L4733" s="5" t="str" cm="1">
        <f t="array" ref="L4733">_xlfn.IFS(K4733=1,"undergraduate",K4733=2,"graduate",K4733=3,"professional")</f>
        <v>professional</v>
      </c>
      <c r="M4733" s="9">
        <v>0</v>
      </c>
      <c r="N4733" s="5" t="str" cm="1">
        <f t="array" ref="N4733">_xlfn.IFS(M4733=0, "No Mortgage", M4733&lt;150, "Low Mortgage", TRUE, "High Mortgage")</f>
        <v>No Mortgage</v>
      </c>
      <c r="O4733" s="9">
        <v>0</v>
      </c>
      <c r="P4733" s="5" t="str">
        <f t="shared" si="146"/>
        <v>Rejected</v>
      </c>
      <c r="Q4733" s="9">
        <v>0</v>
      </c>
      <c r="R4733" s="9">
        <v>0</v>
      </c>
      <c r="S4733" s="5" t="str">
        <f t="shared" si="147"/>
        <v>No</v>
      </c>
      <c r="T4733" s="9">
        <v>1</v>
      </c>
      <c r="U4733" s="11">
        <v>1</v>
      </c>
    </row>
    <row r="4734" spans="1:21" x14ac:dyDescent="0.3">
      <c r="A4734" s="4">
        <v>4733</v>
      </c>
      <c r="B4734" s="5">
        <v>39</v>
      </c>
      <c r="C4734" s="5" t="str" cm="1">
        <f t="array" ref="C4734">_xlfn.IFS(B4734&lt;30, "Young", B4734&lt;50, "Middle Age", TRUE, "Senior")</f>
        <v>Middle Age</v>
      </c>
      <c r="D4734" s="5">
        <v>13</v>
      </c>
      <c r="E4734" s="5">
        <v>69</v>
      </c>
      <c r="F4734" s="5" t="str" cm="1">
        <f t="array" ref="F4734">_xlfn.IFS(E4734&lt;50, "Low Income", E4734&lt;100, "Middle Income", TRUE,"High Income")</f>
        <v>Middle Income</v>
      </c>
      <c r="G4734" s="6">
        <v>92096</v>
      </c>
      <c r="H4734" s="5">
        <v>3</v>
      </c>
      <c r="I4734" s="5">
        <v>0.1</v>
      </c>
      <c r="J4734" s="5" t="str" cm="1">
        <f t="array" ref="J4734">_xlfn.IFS(I4734&lt;2,"Low", I4734&lt;5, "Middle", TRUE, "High")</f>
        <v>Low</v>
      </c>
      <c r="K4734" s="5">
        <v>1</v>
      </c>
      <c r="L4734" s="5" t="str" cm="1">
        <f t="array" ref="L4734">_xlfn.IFS(K4734=1,"undergraduate",K4734=2,"graduate",K4734=3,"professional")</f>
        <v>undergraduate</v>
      </c>
      <c r="M4734" s="5">
        <v>247</v>
      </c>
      <c r="N4734" s="5" t="str" cm="1">
        <f t="array" ref="N4734">_xlfn.IFS(M4734=0, "No Mortgage", M4734&lt;150, "Low Mortgage", TRUE, "High Mortgage")</f>
        <v>High Mortgage</v>
      </c>
      <c r="O4734" s="5">
        <v>0</v>
      </c>
      <c r="P4734" s="5" t="str">
        <f t="shared" si="146"/>
        <v>Rejected</v>
      </c>
      <c r="Q4734" s="5">
        <v>0</v>
      </c>
      <c r="R4734" s="5">
        <v>0</v>
      </c>
      <c r="S4734" s="5" t="str">
        <f t="shared" si="147"/>
        <v>No</v>
      </c>
      <c r="T4734" s="5">
        <v>0</v>
      </c>
      <c r="U4734" s="7">
        <v>0</v>
      </c>
    </row>
    <row r="4735" spans="1:21" x14ac:dyDescent="0.3">
      <c r="A4735" s="8">
        <v>4734</v>
      </c>
      <c r="B4735" s="9">
        <v>49</v>
      </c>
      <c r="C4735" s="5" t="str" cm="1">
        <f t="array" ref="C4735">_xlfn.IFS(B4735&lt;30, "Young", B4735&lt;50, "Middle Age", TRUE, "Senior")</f>
        <v>Middle Age</v>
      </c>
      <c r="D4735" s="5">
        <v>23</v>
      </c>
      <c r="E4735" s="9">
        <v>121</v>
      </c>
      <c r="F4735" s="5" t="str" cm="1">
        <f t="array" ref="F4735">_xlfn.IFS(E4735&lt;50, "Low Income", E4735&lt;100, "Middle Income", TRUE,"High Income")</f>
        <v>High Income</v>
      </c>
      <c r="G4735" s="10">
        <v>90032</v>
      </c>
      <c r="H4735" s="9">
        <v>1</v>
      </c>
      <c r="I4735" s="9">
        <v>4.9000000000000004</v>
      </c>
      <c r="J4735" s="5" t="str" cm="1">
        <f t="array" ref="J4735">_xlfn.IFS(I4735&lt;2,"Low", I4735&lt;5, "Middle", TRUE, "High")</f>
        <v>Middle</v>
      </c>
      <c r="K4735" s="9">
        <v>1</v>
      </c>
      <c r="L4735" s="5" t="str" cm="1">
        <f t="array" ref="L4735">_xlfn.IFS(K4735=1,"undergraduate",K4735=2,"graduate",K4735=3,"professional")</f>
        <v>undergraduate</v>
      </c>
      <c r="M4735" s="9">
        <v>0</v>
      </c>
      <c r="N4735" s="5" t="str" cm="1">
        <f t="array" ref="N4735">_xlfn.IFS(M4735=0, "No Mortgage", M4735&lt;150, "Low Mortgage", TRUE, "High Mortgage")</f>
        <v>No Mortgage</v>
      </c>
      <c r="O4735" s="9">
        <v>0</v>
      </c>
      <c r="P4735" s="5" t="str">
        <f t="shared" si="146"/>
        <v>Rejected</v>
      </c>
      <c r="Q4735" s="9">
        <v>0</v>
      </c>
      <c r="R4735" s="9">
        <v>0</v>
      </c>
      <c r="S4735" s="5" t="str">
        <f t="shared" si="147"/>
        <v>No</v>
      </c>
      <c r="T4735" s="9">
        <v>1</v>
      </c>
      <c r="U4735" s="11">
        <v>0</v>
      </c>
    </row>
    <row r="4736" spans="1:21" x14ac:dyDescent="0.3">
      <c r="A4736" s="4">
        <v>4735</v>
      </c>
      <c r="B4736" s="5">
        <v>63</v>
      </c>
      <c r="C4736" s="5" t="str" cm="1">
        <f t="array" ref="C4736">_xlfn.IFS(B4736&lt;30, "Young", B4736&lt;50, "Middle Age", TRUE, "Senior")</f>
        <v>Senior</v>
      </c>
      <c r="D4736" s="5">
        <v>39</v>
      </c>
      <c r="E4736" s="5">
        <v>64</v>
      </c>
      <c r="F4736" s="5" t="str" cm="1">
        <f t="array" ref="F4736">_xlfn.IFS(E4736&lt;50, "Low Income", E4736&lt;100, "Middle Income", TRUE,"High Income")</f>
        <v>Middle Income</v>
      </c>
      <c r="G4736" s="6">
        <v>95814</v>
      </c>
      <c r="H4736" s="5">
        <v>1</v>
      </c>
      <c r="I4736" s="5">
        <v>1.8</v>
      </c>
      <c r="J4736" s="5" t="str" cm="1">
        <f t="array" ref="J4736">_xlfn.IFS(I4736&lt;2,"Low", I4736&lt;5, "Middle", TRUE, "High")</f>
        <v>Low</v>
      </c>
      <c r="K4736" s="5">
        <v>3</v>
      </c>
      <c r="L4736" s="5" t="str" cm="1">
        <f t="array" ref="L4736">_xlfn.IFS(K4736=1,"undergraduate",K4736=2,"graduate",K4736=3,"professional")</f>
        <v>professional</v>
      </c>
      <c r="M4736" s="5">
        <v>147</v>
      </c>
      <c r="N4736" s="5" t="str" cm="1">
        <f t="array" ref="N4736">_xlfn.IFS(M4736=0, "No Mortgage", M4736&lt;150, "Low Mortgage", TRUE, "High Mortgage")</f>
        <v>Low Mortgage</v>
      </c>
      <c r="O4736" s="5">
        <v>0</v>
      </c>
      <c r="P4736" s="5" t="str">
        <f t="shared" si="146"/>
        <v>Rejected</v>
      </c>
      <c r="Q4736" s="5">
        <v>0</v>
      </c>
      <c r="R4736" s="5">
        <v>0</v>
      </c>
      <c r="S4736" s="5" t="str">
        <f t="shared" si="147"/>
        <v>No</v>
      </c>
      <c r="T4736" s="5">
        <v>1</v>
      </c>
      <c r="U4736" s="7">
        <v>1</v>
      </c>
    </row>
    <row r="4737" spans="1:21" x14ac:dyDescent="0.3">
      <c r="A4737" s="8">
        <v>4736</v>
      </c>
      <c r="B4737" s="9">
        <v>34</v>
      </c>
      <c r="C4737" s="5" t="str" cm="1">
        <f t="array" ref="C4737">_xlfn.IFS(B4737&lt;30, "Young", B4737&lt;50, "Middle Age", TRUE, "Senior")</f>
        <v>Middle Age</v>
      </c>
      <c r="D4737" s="5">
        <v>9</v>
      </c>
      <c r="E4737" s="9">
        <v>84</v>
      </c>
      <c r="F4737" s="5" t="str" cm="1">
        <f t="array" ref="F4737">_xlfn.IFS(E4737&lt;50, "Low Income", E4737&lt;100, "Middle Income", TRUE,"High Income")</f>
        <v>Middle Income</v>
      </c>
      <c r="G4737" s="10">
        <v>94707</v>
      </c>
      <c r="H4737" s="9">
        <v>4</v>
      </c>
      <c r="I4737" s="9">
        <v>2.2000000000000002</v>
      </c>
      <c r="J4737" s="5" t="str" cm="1">
        <f t="array" ref="J4737">_xlfn.IFS(I4737&lt;2,"Low", I4737&lt;5, "Middle", TRUE, "High")</f>
        <v>Middle</v>
      </c>
      <c r="K4737" s="9">
        <v>2</v>
      </c>
      <c r="L4737" s="5" t="str" cm="1">
        <f t="array" ref="L4737">_xlfn.IFS(K4737=1,"undergraduate",K4737=2,"graduate",K4737=3,"professional")</f>
        <v>graduate</v>
      </c>
      <c r="M4737" s="9">
        <v>323</v>
      </c>
      <c r="N4737" s="5" t="str" cm="1">
        <f t="array" ref="N4737">_xlfn.IFS(M4737=0, "No Mortgage", M4737&lt;150, "Low Mortgage", TRUE, "High Mortgage")</f>
        <v>High Mortgage</v>
      </c>
      <c r="O4737" s="9">
        <v>0</v>
      </c>
      <c r="P4737" s="5" t="str">
        <f t="shared" si="146"/>
        <v>Rejected</v>
      </c>
      <c r="Q4737" s="9">
        <v>0</v>
      </c>
      <c r="R4737" s="9">
        <v>0</v>
      </c>
      <c r="S4737" s="5" t="str">
        <f t="shared" si="147"/>
        <v>No</v>
      </c>
      <c r="T4737" s="9">
        <v>1</v>
      </c>
      <c r="U4737" s="11">
        <v>0</v>
      </c>
    </row>
    <row r="4738" spans="1:21" x14ac:dyDescent="0.3">
      <c r="A4738" s="4">
        <v>4737</v>
      </c>
      <c r="B4738" s="5">
        <v>51</v>
      </c>
      <c r="C4738" s="5" t="str" cm="1">
        <f t="array" ref="C4738">_xlfn.IFS(B4738&lt;30, "Young", B4738&lt;50, "Middle Age", TRUE, "Senior")</f>
        <v>Senior</v>
      </c>
      <c r="D4738" s="5">
        <v>25</v>
      </c>
      <c r="E4738" s="5">
        <v>65</v>
      </c>
      <c r="F4738" s="5" t="str" cm="1">
        <f t="array" ref="F4738">_xlfn.IFS(E4738&lt;50, "Low Income", E4738&lt;100, "Middle Income", TRUE,"High Income")</f>
        <v>Middle Income</v>
      </c>
      <c r="G4738" s="6">
        <v>94143</v>
      </c>
      <c r="H4738" s="5">
        <v>3</v>
      </c>
      <c r="I4738" s="5">
        <v>0.7</v>
      </c>
      <c r="J4738" s="5" t="str" cm="1">
        <f t="array" ref="J4738">_xlfn.IFS(I4738&lt;2,"Low", I4738&lt;5, "Middle", TRUE, "High")</f>
        <v>Low</v>
      </c>
      <c r="K4738" s="5">
        <v>2</v>
      </c>
      <c r="L4738" s="5" t="str" cm="1">
        <f t="array" ref="L4738">_xlfn.IFS(K4738=1,"undergraduate",K4738=2,"graduate",K4738=3,"professional")</f>
        <v>graduate</v>
      </c>
      <c r="M4738" s="5">
        <v>0</v>
      </c>
      <c r="N4738" s="5" t="str" cm="1">
        <f t="array" ref="N4738">_xlfn.IFS(M4738=0, "No Mortgage", M4738&lt;150, "Low Mortgage", TRUE, "High Mortgage")</f>
        <v>No Mortgage</v>
      </c>
      <c r="O4738" s="5">
        <v>0</v>
      </c>
      <c r="P4738" s="5" t="str">
        <f t="shared" si="146"/>
        <v>Rejected</v>
      </c>
      <c r="Q4738" s="5">
        <v>0</v>
      </c>
      <c r="R4738" s="5">
        <v>0</v>
      </c>
      <c r="S4738" s="5" t="str">
        <f t="shared" si="147"/>
        <v>No</v>
      </c>
      <c r="T4738" s="5">
        <v>0</v>
      </c>
      <c r="U4738" s="7">
        <v>0</v>
      </c>
    </row>
    <row r="4739" spans="1:21" x14ac:dyDescent="0.3">
      <c r="A4739" s="8">
        <v>4738</v>
      </c>
      <c r="B4739" s="9">
        <v>61</v>
      </c>
      <c r="C4739" s="5" t="str" cm="1">
        <f t="array" ref="C4739">_xlfn.IFS(B4739&lt;30, "Young", B4739&lt;50, "Middle Age", TRUE, "Senior")</f>
        <v>Senior</v>
      </c>
      <c r="D4739" s="5">
        <v>36</v>
      </c>
      <c r="E4739" s="9">
        <v>85</v>
      </c>
      <c r="F4739" s="5" t="str" cm="1">
        <f t="array" ref="F4739">_xlfn.IFS(E4739&lt;50, "Low Income", E4739&lt;100, "Middle Income", TRUE,"High Income")</f>
        <v>Middle Income</v>
      </c>
      <c r="G4739" s="10">
        <v>94998</v>
      </c>
      <c r="H4739" s="9">
        <v>3</v>
      </c>
      <c r="I4739" s="9">
        <v>1.8</v>
      </c>
      <c r="J4739" s="5" t="str" cm="1">
        <f t="array" ref="J4739">_xlfn.IFS(I4739&lt;2,"Low", I4739&lt;5, "Middle", TRUE, "High")</f>
        <v>Low</v>
      </c>
      <c r="K4739" s="9">
        <v>2</v>
      </c>
      <c r="L4739" s="5" t="str" cm="1">
        <f t="array" ref="L4739">_xlfn.IFS(K4739=1,"undergraduate",K4739=2,"graduate",K4739=3,"professional")</f>
        <v>graduate</v>
      </c>
      <c r="M4739" s="9">
        <v>0</v>
      </c>
      <c r="N4739" s="5" t="str" cm="1">
        <f t="array" ref="N4739">_xlfn.IFS(M4739=0, "No Mortgage", M4739&lt;150, "Low Mortgage", TRUE, "High Mortgage")</f>
        <v>No Mortgage</v>
      </c>
      <c r="O4739" s="9">
        <v>0</v>
      </c>
      <c r="P4739" s="5" t="str">
        <f t="shared" ref="P4739:P4802" si="148">IF(O4739=0, "Rejected", "Accepted")</f>
        <v>Rejected</v>
      </c>
      <c r="Q4739" s="9">
        <v>0</v>
      </c>
      <c r="R4739" s="9">
        <v>0</v>
      </c>
      <c r="S4739" s="5" t="str">
        <f t="shared" ref="S4739:S4802" si="149">IF(R4739=0,"No","Yes")</f>
        <v>No</v>
      </c>
      <c r="T4739" s="9">
        <v>0</v>
      </c>
      <c r="U4739" s="11">
        <v>0</v>
      </c>
    </row>
    <row r="4740" spans="1:21" x14ac:dyDescent="0.3">
      <c r="A4740" s="4">
        <v>4739</v>
      </c>
      <c r="B4740" s="5">
        <v>56</v>
      </c>
      <c r="C4740" s="5" t="str" cm="1">
        <f t="array" ref="C4740">_xlfn.IFS(B4740&lt;30, "Young", B4740&lt;50, "Middle Age", TRUE, "Senior")</f>
        <v>Senior</v>
      </c>
      <c r="D4740" s="5">
        <v>32</v>
      </c>
      <c r="E4740" s="5">
        <v>44</v>
      </c>
      <c r="F4740" s="5" t="str" cm="1">
        <f t="array" ref="F4740">_xlfn.IFS(E4740&lt;50, "Low Income", E4740&lt;100, "Middle Income", TRUE,"High Income")</f>
        <v>Low Income</v>
      </c>
      <c r="G4740" s="6">
        <v>94575</v>
      </c>
      <c r="H4740" s="5">
        <v>3</v>
      </c>
      <c r="I4740" s="5">
        <v>1.5</v>
      </c>
      <c r="J4740" s="5" t="str" cm="1">
        <f t="array" ref="J4740">_xlfn.IFS(I4740&lt;2,"Low", I4740&lt;5, "Middle", TRUE, "High")</f>
        <v>Low</v>
      </c>
      <c r="K4740" s="5">
        <v>1</v>
      </c>
      <c r="L4740" s="5" t="str" cm="1">
        <f t="array" ref="L4740">_xlfn.IFS(K4740=1,"undergraduate",K4740=2,"graduate",K4740=3,"professional")</f>
        <v>undergraduate</v>
      </c>
      <c r="M4740" s="5">
        <v>153</v>
      </c>
      <c r="N4740" s="5" t="str" cm="1">
        <f t="array" ref="N4740">_xlfn.IFS(M4740=0, "No Mortgage", M4740&lt;150, "Low Mortgage", TRUE, "High Mortgage")</f>
        <v>High Mortgage</v>
      </c>
      <c r="O4740" s="5">
        <v>0</v>
      </c>
      <c r="P4740" s="5" t="str">
        <f t="shared" si="148"/>
        <v>Rejected</v>
      </c>
      <c r="Q4740" s="5">
        <v>0</v>
      </c>
      <c r="R4740" s="5">
        <v>0</v>
      </c>
      <c r="S4740" s="5" t="str">
        <f t="shared" si="149"/>
        <v>No</v>
      </c>
      <c r="T4740" s="5">
        <v>1</v>
      </c>
      <c r="U4740" s="7">
        <v>0</v>
      </c>
    </row>
    <row r="4741" spans="1:21" x14ac:dyDescent="0.3">
      <c r="A4741" s="8">
        <v>4740</v>
      </c>
      <c r="B4741" s="9">
        <v>62</v>
      </c>
      <c r="C4741" s="5" t="str" cm="1">
        <f t="array" ref="C4741">_xlfn.IFS(B4741&lt;30, "Young", B4741&lt;50, "Middle Age", TRUE, "Senior")</f>
        <v>Senior</v>
      </c>
      <c r="D4741" s="5">
        <v>38</v>
      </c>
      <c r="E4741" s="9">
        <v>174</v>
      </c>
      <c r="F4741" s="5" t="str" cm="1">
        <f t="array" ref="F4741">_xlfn.IFS(E4741&lt;50, "Low Income", E4741&lt;100, "Middle Income", TRUE,"High Income")</f>
        <v>High Income</v>
      </c>
      <c r="G4741" s="10">
        <v>94305</v>
      </c>
      <c r="H4741" s="9">
        <v>1</v>
      </c>
      <c r="I4741" s="9">
        <v>4.7</v>
      </c>
      <c r="J4741" s="5" t="str" cm="1">
        <f t="array" ref="J4741">_xlfn.IFS(I4741&lt;2,"Low", I4741&lt;5, "Middle", TRUE, "High")</f>
        <v>Middle</v>
      </c>
      <c r="K4741" s="9">
        <v>1</v>
      </c>
      <c r="L4741" s="5" t="str" cm="1">
        <f t="array" ref="L4741">_xlfn.IFS(K4741=1,"undergraduate",K4741=2,"graduate",K4741=3,"professional")</f>
        <v>undergraduate</v>
      </c>
      <c r="M4741" s="9">
        <v>0</v>
      </c>
      <c r="N4741" s="5" t="str" cm="1">
        <f t="array" ref="N4741">_xlfn.IFS(M4741=0, "No Mortgage", M4741&lt;150, "Low Mortgage", TRUE, "High Mortgage")</f>
        <v>No Mortgage</v>
      </c>
      <c r="O4741" s="9">
        <v>0</v>
      </c>
      <c r="P4741" s="5" t="str">
        <f t="shared" si="148"/>
        <v>Rejected</v>
      </c>
      <c r="Q4741" s="9">
        <v>0</v>
      </c>
      <c r="R4741" s="9">
        <v>0</v>
      </c>
      <c r="S4741" s="5" t="str">
        <f t="shared" si="149"/>
        <v>No</v>
      </c>
      <c r="T4741" s="9">
        <v>1</v>
      </c>
      <c r="U4741" s="11">
        <v>1</v>
      </c>
    </row>
    <row r="4742" spans="1:21" x14ac:dyDescent="0.3">
      <c r="A4742" s="4">
        <v>4741</v>
      </c>
      <c r="B4742" s="5">
        <v>56</v>
      </c>
      <c r="C4742" s="5" t="str" cm="1">
        <f t="array" ref="C4742">_xlfn.IFS(B4742&lt;30, "Young", B4742&lt;50, "Middle Age", TRUE, "Senior")</f>
        <v>Senior</v>
      </c>
      <c r="D4742" s="5">
        <v>30</v>
      </c>
      <c r="E4742" s="5">
        <v>178</v>
      </c>
      <c r="F4742" s="5" t="str" cm="1">
        <f t="array" ref="F4742">_xlfn.IFS(E4742&lt;50, "Low Income", E4742&lt;100, "Middle Income", TRUE,"High Income")</f>
        <v>High Income</v>
      </c>
      <c r="G4742" s="6">
        <v>93940</v>
      </c>
      <c r="H4742" s="5">
        <v>1</v>
      </c>
      <c r="I4742" s="5">
        <v>2.9</v>
      </c>
      <c r="J4742" s="5" t="str" cm="1">
        <f t="array" ref="J4742">_xlfn.IFS(I4742&lt;2,"Low", I4742&lt;5, "Middle", TRUE, "High")</f>
        <v>Middle</v>
      </c>
      <c r="K4742" s="5">
        <v>1</v>
      </c>
      <c r="L4742" s="5" t="str" cm="1">
        <f t="array" ref="L4742">_xlfn.IFS(K4742=1,"undergraduate",K4742=2,"graduate",K4742=3,"professional")</f>
        <v>undergraduate</v>
      </c>
      <c r="M4742" s="5">
        <v>0</v>
      </c>
      <c r="N4742" s="5" t="str" cm="1">
        <f t="array" ref="N4742">_xlfn.IFS(M4742=0, "No Mortgage", M4742&lt;150, "Low Mortgage", TRUE, "High Mortgage")</f>
        <v>No Mortgage</v>
      </c>
      <c r="O4742" s="5">
        <v>0</v>
      </c>
      <c r="P4742" s="5" t="str">
        <f t="shared" si="148"/>
        <v>Rejected</v>
      </c>
      <c r="Q4742" s="5">
        <v>0</v>
      </c>
      <c r="R4742" s="5">
        <v>0</v>
      </c>
      <c r="S4742" s="5" t="str">
        <f t="shared" si="149"/>
        <v>No</v>
      </c>
      <c r="T4742" s="5">
        <v>1</v>
      </c>
      <c r="U4742" s="7">
        <v>0</v>
      </c>
    </row>
    <row r="4743" spans="1:21" x14ac:dyDescent="0.3">
      <c r="A4743" s="8">
        <v>4742</v>
      </c>
      <c r="B4743" s="9">
        <v>58</v>
      </c>
      <c r="C4743" s="5" t="str" cm="1">
        <f t="array" ref="C4743">_xlfn.IFS(B4743&lt;30, "Young", B4743&lt;50, "Middle Age", TRUE, "Senior")</f>
        <v>Senior</v>
      </c>
      <c r="D4743" s="5">
        <v>32</v>
      </c>
      <c r="E4743" s="9">
        <v>55</v>
      </c>
      <c r="F4743" s="5" t="str" cm="1">
        <f t="array" ref="F4743">_xlfn.IFS(E4743&lt;50, "Low Income", E4743&lt;100, "Middle Income", TRUE,"High Income")</f>
        <v>Middle Income</v>
      </c>
      <c r="G4743" s="10">
        <v>93106</v>
      </c>
      <c r="H4743" s="9">
        <v>4</v>
      </c>
      <c r="I4743" s="9">
        <v>2.5</v>
      </c>
      <c r="J4743" s="5" t="str" cm="1">
        <f t="array" ref="J4743">_xlfn.IFS(I4743&lt;2,"Low", I4743&lt;5, "Middle", TRUE, "High")</f>
        <v>Middle</v>
      </c>
      <c r="K4743" s="9">
        <v>1</v>
      </c>
      <c r="L4743" s="5" t="str" cm="1">
        <f t="array" ref="L4743">_xlfn.IFS(K4743=1,"undergraduate",K4743=2,"graduate",K4743=3,"professional")</f>
        <v>undergraduate</v>
      </c>
      <c r="M4743" s="9">
        <v>0</v>
      </c>
      <c r="N4743" s="5" t="str" cm="1">
        <f t="array" ref="N4743">_xlfn.IFS(M4743=0, "No Mortgage", M4743&lt;150, "Low Mortgage", TRUE, "High Mortgage")</f>
        <v>No Mortgage</v>
      </c>
      <c r="O4743" s="9">
        <v>0</v>
      </c>
      <c r="P4743" s="5" t="str">
        <f t="shared" si="148"/>
        <v>Rejected</v>
      </c>
      <c r="Q4743" s="9">
        <v>0</v>
      </c>
      <c r="R4743" s="9">
        <v>0</v>
      </c>
      <c r="S4743" s="5" t="str">
        <f t="shared" si="149"/>
        <v>No</v>
      </c>
      <c r="T4743" s="9">
        <v>1</v>
      </c>
      <c r="U4743" s="11">
        <v>0</v>
      </c>
    </row>
    <row r="4744" spans="1:21" x14ac:dyDescent="0.3">
      <c r="A4744" s="4">
        <v>4743</v>
      </c>
      <c r="B4744" s="5">
        <v>58</v>
      </c>
      <c r="C4744" s="5" t="str" cm="1">
        <f t="array" ref="C4744">_xlfn.IFS(B4744&lt;30, "Young", B4744&lt;50, "Middle Age", TRUE, "Senior")</f>
        <v>Senior</v>
      </c>
      <c r="D4744" s="5">
        <v>33</v>
      </c>
      <c r="E4744" s="5">
        <v>25</v>
      </c>
      <c r="F4744" s="5" t="str" cm="1">
        <f t="array" ref="F4744">_xlfn.IFS(E4744&lt;50, "Low Income", E4744&lt;100, "Middle Income", TRUE,"High Income")</f>
        <v>Low Income</v>
      </c>
      <c r="G4744" s="6">
        <v>92121</v>
      </c>
      <c r="H4744" s="5">
        <v>4</v>
      </c>
      <c r="I4744" s="5">
        <v>0.9</v>
      </c>
      <c r="J4744" s="5" t="str" cm="1">
        <f t="array" ref="J4744">_xlfn.IFS(I4744&lt;2,"Low", I4744&lt;5, "Middle", TRUE, "High")</f>
        <v>Low</v>
      </c>
      <c r="K4744" s="5">
        <v>2</v>
      </c>
      <c r="L4744" s="5" t="str" cm="1">
        <f t="array" ref="L4744">_xlfn.IFS(K4744=1,"undergraduate",K4744=2,"graduate",K4744=3,"professional")</f>
        <v>graduate</v>
      </c>
      <c r="M4744" s="5">
        <v>90</v>
      </c>
      <c r="N4744" s="5" t="str" cm="1">
        <f t="array" ref="N4744">_xlfn.IFS(M4744=0, "No Mortgage", M4744&lt;150, "Low Mortgage", TRUE, "High Mortgage")</f>
        <v>Low Mortgage</v>
      </c>
      <c r="O4744" s="5">
        <v>0</v>
      </c>
      <c r="P4744" s="5" t="str">
        <f t="shared" si="148"/>
        <v>Rejected</v>
      </c>
      <c r="Q4744" s="5">
        <v>0</v>
      </c>
      <c r="R4744" s="5">
        <v>0</v>
      </c>
      <c r="S4744" s="5" t="str">
        <f t="shared" si="149"/>
        <v>No</v>
      </c>
      <c r="T4744" s="5">
        <v>1</v>
      </c>
      <c r="U4744" s="7">
        <v>1</v>
      </c>
    </row>
    <row r="4745" spans="1:21" x14ac:dyDescent="0.3">
      <c r="A4745" s="8">
        <v>4744</v>
      </c>
      <c r="B4745" s="9">
        <v>50</v>
      </c>
      <c r="C4745" s="5" t="str" cm="1">
        <f t="array" ref="C4745">_xlfn.IFS(B4745&lt;30, "Young", B4745&lt;50, "Middle Age", TRUE, "Senior")</f>
        <v>Senior</v>
      </c>
      <c r="D4745" s="5">
        <v>26</v>
      </c>
      <c r="E4745" s="9">
        <v>21</v>
      </c>
      <c r="F4745" s="5" t="str" cm="1">
        <f t="array" ref="F4745">_xlfn.IFS(E4745&lt;50, "Low Income", E4745&lt;100, "Middle Income", TRUE,"High Income")</f>
        <v>Low Income</v>
      </c>
      <c r="G4745" s="10">
        <v>94305</v>
      </c>
      <c r="H4745" s="9">
        <v>1</v>
      </c>
      <c r="I4745" s="9">
        <v>0.2</v>
      </c>
      <c r="J4745" s="5" t="str" cm="1">
        <f t="array" ref="J4745">_xlfn.IFS(I4745&lt;2,"Low", I4745&lt;5, "Middle", TRUE, "High")</f>
        <v>Low</v>
      </c>
      <c r="K4745" s="9">
        <v>1</v>
      </c>
      <c r="L4745" s="5" t="str" cm="1">
        <f t="array" ref="L4745">_xlfn.IFS(K4745=1,"undergraduate",K4745=2,"graduate",K4745=3,"professional")</f>
        <v>undergraduate</v>
      </c>
      <c r="M4745" s="9">
        <v>0</v>
      </c>
      <c r="N4745" s="5" t="str" cm="1">
        <f t="array" ref="N4745">_xlfn.IFS(M4745=0, "No Mortgage", M4745&lt;150, "Low Mortgage", TRUE, "High Mortgage")</f>
        <v>No Mortgage</v>
      </c>
      <c r="O4745" s="9">
        <v>0</v>
      </c>
      <c r="P4745" s="5" t="str">
        <f t="shared" si="148"/>
        <v>Rejected</v>
      </c>
      <c r="Q4745" s="9">
        <v>0</v>
      </c>
      <c r="R4745" s="9">
        <v>0</v>
      </c>
      <c r="S4745" s="5" t="str">
        <f t="shared" si="149"/>
        <v>No</v>
      </c>
      <c r="T4745" s="9">
        <v>1</v>
      </c>
      <c r="U4745" s="11">
        <v>0</v>
      </c>
    </row>
    <row r="4746" spans="1:21" x14ac:dyDescent="0.3">
      <c r="A4746" s="4">
        <v>4745</v>
      </c>
      <c r="B4746" s="5">
        <v>44</v>
      </c>
      <c r="C4746" s="5" t="str" cm="1">
        <f t="array" ref="C4746">_xlfn.IFS(B4746&lt;30, "Young", B4746&lt;50, "Middle Age", TRUE, "Senior")</f>
        <v>Middle Age</v>
      </c>
      <c r="D4746" s="5">
        <v>20</v>
      </c>
      <c r="E4746" s="5">
        <v>72</v>
      </c>
      <c r="F4746" s="5" t="str" cm="1">
        <f t="array" ref="F4746">_xlfn.IFS(E4746&lt;50, "Low Income", E4746&lt;100, "Middle Income", TRUE,"High Income")</f>
        <v>Middle Income</v>
      </c>
      <c r="G4746" s="6">
        <v>95616</v>
      </c>
      <c r="H4746" s="5">
        <v>3</v>
      </c>
      <c r="I4746" s="5">
        <v>0.3</v>
      </c>
      <c r="J4746" s="5" t="str" cm="1">
        <f t="array" ref="J4746">_xlfn.IFS(I4746&lt;2,"Low", I4746&lt;5, "Middle", TRUE, "High")</f>
        <v>Low</v>
      </c>
      <c r="K4746" s="5">
        <v>3</v>
      </c>
      <c r="L4746" s="5" t="str" cm="1">
        <f t="array" ref="L4746">_xlfn.IFS(K4746=1,"undergraduate",K4746=2,"graduate",K4746=3,"professional")</f>
        <v>professional</v>
      </c>
      <c r="M4746" s="5">
        <v>0</v>
      </c>
      <c r="N4746" s="5" t="str" cm="1">
        <f t="array" ref="N4746">_xlfn.IFS(M4746=0, "No Mortgage", M4746&lt;150, "Low Mortgage", TRUE, "High Mortgage")</f>
        <v>No Mortgage</v>
      </c>
      <c r="O4746" s="5">
        <v>0</v>
      </c>
      <c r="P4746" s="5" t="str">
        <f t="shared" si="148"/>
        <v>Rejected</v>
      </c>
      <c r="Q4746" s="5">
        <v>0</v>
      </c>
      <c r="R4746" s="5">
        <v>0</v>
      </c>
      <c r="S4746" s="5" t="str">
        <f t="shared" si="149"/>
        <v>No</v>
      </c>
      <c r="T4746" s="5">
        <v>1</v>
      </c>
      <c r="U4746" s="7">
        <v>0</v>
      </c>
    </row>
    <row r="4747" spans="1:21" x14ac:dyDescent="0.3">
      <c r="A4747" s="8">
        <v>4746</v>
      </c>
      <c r="B4747" s="9">
        <v>49</v>
      </c>
      <c r="C4747" s="5" t="str" cm="1">
        <f t="array" ref="C4747">_xlfn.IFS(B4747&lt;30, "Young", B4747&lt;50, "Middle Age", TRUE, "Senior")</f>
        <v>Middle Age</v>
      </c>
      <c r="D4747" s="5">
        <v>23</v>
      </c>
      <c r="E4747" s="9">
        <v>129</v>
      </c>
      <c r="F4747" s="5" t="str" cm="1">
        <f t="array" ref="F4747">_xlfn.IFS(E4747&lt;50, "Low Income", E4747&lt;100, "Middle Income", TRUE,"High Income")</f>
        <v>High Income</v>
      </c>
      <c r="G4747" s="10">
        <v>94085</v>
      </c>
      <c r="H4747" s="9">
        <v>1</v>
      </c>
      <c r="I4747" s="9">
        <v>0.3</v>
      </c>
      <c r="J4747" s="5" t="str" cm="1">
        <f t="array" ref="J4747">_xlfn.IFS(I4747&lt;2,"Low", I4747&lt;5, "Middle", TRUE, "High")</f>
        <v>Low</v>
      </c>
      <c r="K4747" s="9">
        <v>1</v>
      </c>
      <c r="L4747" s="5" t="str" cm="1">
        <f t="array" ref="L4747">_xlfn.IFS(K4747=1,"undergraduate",K4747=2,"graduate",K4747=3,"professional")</f>
        <v>undergraduate</v>
      </c>
      <c r="M4747" s="9">
        <v>0</v>
      </c>
      <c r="N4747" s="5" t="str" cm="1">
        <f t="array" ref="N4747">_xlfn.IFS(M4747=0, "No Mortgage", M4747&lt;150, "Low Mortgage", TRUE, "High Mortgage")</f>
        <v>No Mortgage</v>
      </c>
      <c r="O4747" s="9">
        <v>0</v>
      </c>
      <c r="P4747" s="5" t="str">
        <f t="shared" si="148"/>
        <v>Rejected</v>
      </c>
      <c r="Q4747" s="9">
        <v>0</v>
      </c>
      <c r="R4747" s="9">
        <v>0</v>
      </c>
      <c r="S4747" s="5" t="str">
        <f t="shared" si="149"/>
        <v>No</v>
      </c>
      <c r="T4747" s="9">
        <v>1</v>
      </c>
      <c r="U4747" s="11">
        <v>1</v>
      </c>
    </row>
    <row r="4748" spans="1:21" x14ac:dyDescent="0.3">
      <c r="A4748" s="4">
        <v>4747</v>
      </c>
      <c r="B4748" s="5">
        <v>31</v>
      </c>
      <c r="C4748" s="5" t="str" cm="1">
        <f t="array" ref="C4748">_xlfn.IFS(B4748&lt;30, "Young", B4748&lt;50, "Middle Age", TRUE, "Senior")</f>
        <v>Middle Age</v>
      </c>
      <c r="D4748" s="5">
        <v>7</v>
      </c>
      <c r="E4748" s="5">
        <v>18</v>
      </c>
      <c r="F4748" s="5" t="str" cm="1">
        <f t="array" ref="F4748">_xlfn.IFS(E4748&lt;50, "Low Income", E4748&lt;100, "Middle Income", TRUE,"High Income")</f>
        <v>Low Income</v>
      </c>
      <c r="G4748" s="6">
        <v>95616</v>
      </c>
      <c r="H4748" s="5">
        <v>1</v>
      </c>
      <c r="I4748" s="5">
        <v>0.4</v>
      </c>
      <c r="J4748" s="5" t="str" cm="1">
        <f t="array" ref="J4748">_xlfn.IFS(I4748&lt;2,"Low", I4748&lt;5, "Middle", TRUE, "High")</f>
        <v>Low</v>
      </c>
      <c r="K4748" s="5">
        <v>3</v>
      </c>
      <c r="L4748" s="5" t="str" cm="1">
        <f t="array" ref="L4748">_xlfn.IFS(K4748=1,"undergraduate",K4748=2,"graduate",K4748=3,"professional")</f>
        <v>professional</v>
      </c>
      <c r="M4748" s="5">
        <v>0</v>
      </c>
      <c r="N4748" s="5" t="str" cm="1">
        <f t="array" ref="N4748">_xlfn.IFS(M4748=0, "No Mortgage", M4748&lt;150, "Low Mortgage", TRUE, "High Mortgage")</f>
        <v>No Mortgage</v>
      </c>
      <c r="O4748" s="5">
        <v>0</v>
      </c>
      <c r="P4748" s="5" t="str">
        <f t="shared" si="148"/>
        <v>Rejected</v>
      </c>
      <c r="Q4748" s="5">
        <v>0</v>
      </c>
      <c r="R4748" s="5">
        <v>0</v>
      </c>
      <c r="S4748" s="5" t="str">
        <f t="shared" si="149"/>
        <v>No</v>
      </c>
      <c r="T4748" s="5">
        <v>1</v>
      </c>
      <c r="U4748" s="7">
        <v>0</v>
      </c>
    </row>
    <row r="4749" spans="1:21" x14ac:dyDescent="0.3">
      <c r="A4749" s="8">
        <v>4748</v>
      </c>
      <c r="B4749" s="9">
        <v>49</v>
      </c>
      <c r="C4749" s="5" t="str" cm="1">
        <f t="array" ref="C4749">_xlfn.IFS(B4749&lt;30, "Young", B4749&lt;50, "Middle Age", TRUE, "Senior")</f>
        <v>Middle Age</v>
      </c>
      <c r="D4749" s="5">
        <v>25</v>
      </c>
      <c r="E4749" s="9">
        <v>91</v>
      </c>
      <c r="F4749" s="5" t="str" cm="1">
        <f t="array" ref="F4749">_xlfn.IFS(E4749&lt;50, "Low Income", E4749&lt;100, "Middle Income", TRUE,"High Income")</f>
        <v>Middle Income</v>
      </c>
      <c r="G4749" s="10">
        <v>94704</v>
      </c>
      <c r="H4749" s="9">
        <v>4</v>
      </c>
      <c r="I4749" s="9">
        <v>1.4</v>
      </c>
      <c r="J4749" s="5" t="str" cm="1">
        <f t="array" ref="J4749">_xlfn.IFS(I4749&lt;2,"Low", I4749&lt;5, "Middle", TRUE, "High")</f>
        <v>Low</v>
      </c>
      <c r="K4749" s="9">
        <v>2</v>
      </c>
      <c r="L4749" s="5" t="str" cm="1">
        <f t="array" ref="L4749">_xlfn.IFS(K4749=1,"undergraduate",K4749=2,"graduate",K4749=3,"professional")</f>
        <v>graduate</v>
      </c>
      <c r="M4749" s="9">
        <v>0</v>
      </c>
      <c r="N4749" s="5" t="str" cm="1">
        <f t="array" ref="N4749">_xlfn.IFS(M4749=0, "No Mortgage", M4749&lt;150, "Low Mortgage", TRUE, "High Mortgage")</f>
        <v>No Mortgage</v>
      </c>
      <c r="O4749" s="9">
        <v>0</v>
      </c>
      <c r="P4749" s="5" t="str">
        <f t="shared" si="148"/>
        <v>Rejected</v>
      </c>
      <c r="Q4749" s="9">
        <v>0</v>
      </c>
      <c r="R4749" s="9">
        <v>0</v>
      </c>
      <c r="S4749" s="5" t="str">
        <f t="shared" si="149"/>
        <v>No</v>
      </c>
      <c r="T4749" s="9">
        <v>1</v>
      </c>
      <c r="U4749" s="11">
        <v>0</v>
      </c>
    </row>
    <row r="4750" spans="1:21" x14ac:dyDescent="0.3">
      <c r="A4750" s="4">
        <v>4749</v>
      </c>
      <c r="B4750" s="5">
        <v>43</v>
      </c>
      <c r="C4750" s="5" t="str" cm="1">
        <f t="array" ref="C4750">_xlfn.IFS(B4750&lt;30, "Young", B4750&lt;50, "Middle Age", TRUE, "Senior")</f>
        <v>Middle Age</v>
      </c>
      <c r="D4750" s="5">
        <v>18</v>
      </c>
      <c r="E4750" s="5">
        <v>38</v>
      </c>
      <c r="F4750" s="5" t="str" cm="1">
        <f t="array" ref="F4750">_xlfn.IFS(E4750&lt;50, "Low Income", E4750&lt;100, "Middle Income", TRUE,"High Income")</f>
        <v>Low Income</v>
      </c>
      <c r="G4750" s="6">
        <v>94309</v>
      </c>
      <c r="H4750" s="5">
        <v>1</v>
      </c>
      <c r="I4750" s="5">
        <v>0.5</v>
      </c>
      <c r="J4750" s="5" t="str" cm="1">
        <f t="array" ref="J4750">_xlfn.IFS(I4750&lt;2,"Low", I4750&lt;5, "Middle", TRUE, "High")</f>
        <v>Low</v>
      </c>
      <c r="K4750" s="5">
        <v>3</v>
      </c>
      <c r="L4750" s="5" t="str" cm="1">
        <f t="array" ref="L4750">_xlfn.IFS(K4750=1,"undergraduate",K4750=2,"graduate",K4750=3,"professional")</f>
        <v>professional</v>
      </c>
      <c r="M4750" s="5">
        <v>144</v>
      </c>
      <c r="N4750" s="5" t="str" cm="1">
        <f t="array" ref="N4750">_xlfn.IFS(M4750=0, "No Mortgage", M4750&lt;150, "Low Mortgage", TRUE, "High Mortgage")</f>
        <v>Low Mortgage</v>
      </c>
      <c r="O4750" s="5">
        <v>0</v>
      </c>
      <c r="P4750" s="5" t="str">
        <f t="shared" si="148"/>
        <v>Rejected</v>
      </c>
      <c r="Q4750" s="5">
        <v>0</v>
      </c>
      <c r="R4750" s="5">
        <v>0</v>
      </c>
      <c r="S4750" s="5" t="str">
        <f t="shared" si="149"/>
        <v>No</v>
      </c>
      <c r="T4750" s="5">
        <v>1</v>
      </c>
      <c r="U4750" s="7">
        <v>0</v>
      </c>
    </row>
    <row r="4751" spans="1:21" x14ac:dyDescent="0.3">
      <c r="A4751" s="8">
        <v>4750</v>
      </c>
      <c r="B4751" s="9">
        <v>31</v>
      </c>
      <c r="C4751" s="5" t="str" cm="1">
        <f t="array" ref="C4751">_xlfn.IFS(B4751&lt;30, "Young", B4751&lt;50, "Middle Age", TRUE, "Senior")</f>
        <v>Middle Age</v>
      </c>
      <c r="D4751" s="5">
        <v>5</v>
      </c>
      <c r="E4751" s="9">
        <v>21</v>
      </c>
      <c r="F4751" s="5" t="str" cm="1">
        <f t="array" ref="F4751">_xlfn.IFS(E4751&lt;50, "Low Income", E4751&lt;100, "Middle Income", TRUE,"High Income")</f>
        <v>Low Income</v>
      </c>
      <c r="G4751" s="10">
        <v>94115</v>
      </c>
      <c r="H4751" s="9">
        <v>3</v>
      </c>
      <c r="I4751" s="9">
        <v>1</v>
      </c>
      <c r="J4751" s="5" t="str" cm="1">
        <f t="array" ref="J4751">_xlfn.IFS(I4751&lt;2,"Low", I4751&lt;5, "Middle", TRUE, "High")</f>
        <v>Low</v>
      </c>
      <c r="K4751" s="9">
        <v>1</v>
      </c>
      <c r="L4751" s="5" t="str" cm="1">
        <f t="array" ref="L4751">_xlfn.IFS(K4751=1,"undergraduate",K4751=2,"graduate",K4751=3,"professional")</f>
        <v>undergraduate</v>
      </c>
      <c r="M4751" s="9">
        <v>0</v>
      </c>
      <c r="N4751" s="5" t="str" cm="1">
        <f t="array" ref="N4751">_xlfn.IFS(M4751=0, "No Mortgage", M4751&lt;150, "Low Mortgage", TRUE, "High Mortgage")</f>
        <v>No Mortgage</v>
      </c>
      <c r="O4751" s="9">
        <v>0</v>
      </c>
      <c r="P4751" s="5" t="str">
        <f t="shared" si="148"/>
        <v>Rejected</v>
      </c>
      <c r="Q4751" s="9">
        <v>0</v>
      </c>
      <c r="R4751" s="9">
        <v>0</v>
      </c>
      <c r="S4751" s="5" t="str">
        <f t="shared" si="149"/>
        <v>No</v>
      </c>
      <c r="T4751" s="9">
        <v>1</v>
      </c>
      <c r="U4751" s="11">
        <v>0</v>
      </c>
    </row>
    <row r="4752" spans="1:21" x14ac:dyDescent="0.3">
      <c r="A4752" s="4">
        <v>4751</v>
      </c>
      <c r="B4752" s="5">
        <v>66</v>
      </c>
      <c r="C4752" s="5" t="str" cm="1">
        <f t="array" ref="C4752">_xlfn.IFS(B4752&lt;30, "Young", B4752&lt;50, "Middle Age", TRUE, "Senior")</f>
        <v>Senior</v>
      </c>
      <c r="D4752" s="5">
        <v>41</v>
      </c>
      <c r="E4752" s="5">
        <v>38</v>
      </c>
      <c r="F4752" s="5" t="str" cm="1">
        <f t="array" ref="F4752">_xlfn.IFS(E4752&lt;50, "Low Income", E4752&lt;100, "Middle Income", TRUE,"High Income")</f>
        <v>Low Income</v>
      </c>
      <c r="G4752" s="6">
        <v>95134</v>
      </c>
      <c r="H4752" s="5">
        <v>1</v>
      </c>
      <c r="I4752" s="5">
        <v>1.1000000000000001</v>
      </c>
      <c r="J4752" s="5" t="str" cm="1">
        <f t="array" ref="J4752">_xlfn.IFS(I4752&lt;2,"Low", I4752&lt;5, "Middle", TRUE, "High")</f>
        <v>Low</v>
      </c>
      <c r="K4752" s="5">
        <v>3</v>
      </c>
      <c r="L4752" s="5" t="str" cm="1">
        <f t="array" ref="L4752">_xlfn.IFS(K4752=1,"undergraduate",K4752=2,"graduate",K4752=3,"professional")</f>
        <v>professional</v>
      </c>
      <c r="M4752" s="5">
        <v>0</v>
      </c>
      <c r="N4752" s="5" t="str" cm="1">
        <f t="array" ref="N4752">_xlfn.IFS(M4752=0, "No Mortgage", M4752&lt;150, "Low Mortgage", TRUE, "High Mortgage")</f>
        <v>No Mortgage</v>
      </c>
      <c r="O4752" s="5">
        <v>0</v>
      </c>
      <c r="P4752" s="5" t="str">
        <f t="shared" si="148"/>
        <v>Rejected</v>
      </c>
      <c r="Q4752" s="5">
        <v>0</v>
      </c>
      <c r="R4752" s="5">
        <v>0</v>
      </c>
      <c r="S4752" s="5" t="str">
        <f t="shared" si="149"/>
        <v>No</v>
      </c>
      <c r="T4752" s="5">
        <v>0</v>
      </c>
      <c r="U4752" s="7">
        <v>1</v>
      </c>
    </row>
    <row r="4753" spans="1:21" x14ac:dyDescent="0.3">
      <c r="A4753" s="8">
        <v>4752</v>
      </c>
      <c r="B4753" s="9">
        <v>41</v>
      </c>
      <c r="C4753" s="5" t="str" cm="1">
        <f t="array" ref="C4753">_xlfn.IFS(B4753&lt;30, "Young", B4753&lt;50, "Middle Age", TRUE, "Senior")</f>
        <v>Middle Age</v>
      </c>
      <c r="D4753" s="5">
        <v>17</v>
      </c>
      <c r="E4753" s="9">
        <v>154</v>
      </c>
      <c r="F4753" s="5" t="str" cm="1">
        <f t="array" ref="F4753">_xlfn.IFS(E4753&lt;50, "Low Income", E4753&lt;100, "Middle Income", TRUE,"High Income")</f>
        <v>High Income</v>
      </c>
      <c r="G4753" s="10">
        <v>92697</v>
      </c>
      <c r="H4753" s="9">
        <v>1</v>
      </c>
      <c r="I4753" s="9">
        <v>1.7</v>
      </c>
      <c r="J4753" s="5" t="str" cm="1">
        <f t="array" ref="J4753">_xlfn.IFS(I4753&lt;2,"Low", I4753&lt;5, "Middle", TRUE, "High")</f>
        <v>Low</v>
      </c>
      <c r="K4753" s="9">
        <v>1</v>
      </c>
      <c r="L4753" s="5" t="str" cm="1">
        <f t="array" ref="L4753">_xlfn.IFS(K4753=1,"undergraduate",K4753=2,"graduate",K4753=3,"professional")</f>
        <v>undergraduate</v>
      </c>
      <c r="M4753" s="9">
        <v>0</v>
      </c>
      <c r="N4753" s="5" t="str" cm="1">
        <f t="array" ref="N4753">_xlfn.IFS(M4753=0, "No Mortgage", M4753&lt;150, "Low Mortgage", TRUE, "High Mortgage")</f>
        <v>No Mortgage</v>
      </c>
      <c r="O4753" s="9">
        <v>0</v>
      </c>
      <c r="P4753" s="5" t="str">
        <f t="shared" si="148"/>
        <v>Rejected</v>
      </c>
      <c r="Q4753" s="9">
        <v>0</v>
      </c>
      <c r="R4753" s="9">
        <v>0</v>
      </c>
      <c r="S4753" s="5" t="str">
        <f t="shared" si="149"/>
        <v>No</v>
      </c>
      <c r="T4753" s="9">
        <v>0</v>
      </c>
      <c r="U4753" s="11">
        <v>1</v>
      </c>
    </row>
    <row r="4754" spans="1:21" x14ac:dyDescent="0.3">
      <c r="A4754" s="4">
        <v>4753</v>
      </c>
      <c r="B4754" s="5">
        <v>39</v>
      </c>
      <c r="C4754" s="5" t="str" cm="1">
        <f t="array" ref="C4754">_xlfn.IFS(B4754&lt;30, "Young", B4754&lt;50, "Middle Age", TRUE, "Senior")</f>
        <v>Middle Age</v>
      </c>
      <c r="D4754" s="5">
        <v>14</v>
      </c>
      <c r="E4754" s="5">
        <v>178</v>
      </c>
      <c r="F4754" s="5" t="str" cm="1">
        <f t="array" ref="F4754">_xlfn.IFS(E4754&lt;50, "Low Income", E4754&lt;100, "Middle Income", TRUE,"High Income")</f>
        <v>High Income</v>
      </c>
      <c r="G4754" s="6">
        <v>92123</v>
      </c>
      <c r="H4754" s="5">
        <v>1</v>
      </c>
      <c r="I4754" s="5">
        <v>4.0999999999999996</v>
      </c>
      <c r="J4754" s="5" t="str" cm="1">
        <f t="array" ref="J4754">_xlfn.IFS(I4754&lt;2,"Low", I4754&lt;5, "Middle", TRUE, "High")</f>
        <v>Middle</v>
      </c>
      <c r="K4754" s="5">
        <v>1</v>
      </c>
      <c r="L4754" s="5" t="str" cm="1">
        <f t="array" ref="L4754">_xlfn.IFS(K4754=1,"undergraduate",K4754=2,"graduate",K4754=3,"professional")</f>
        <v>undergraduate</v>
      </c>
      <c r="M4754" s="5">
        <v>207</v>
      </c>
      <c r="N4754" s="5" t="str" cm="1">
        <f t="array" ref="N4754">_xlfn.IFS(M4754=0, "No Mortgage", M4754&lt;150, "Low Mortgage", TRUE, "High Mortgage")</f>
        <v>High Mortgage</v>
      </c>
      <c r="O4754" s="5">
        <v>0</v>
      </c>
      <c r="P4754" s="5" t="str">
        <f t="shared" si="148"/>
        <v>Rejected</v>
      </c>
      <c r="Q4754" s="5">
        <v>0</v>
      </c>
      <c r="R4754" s="5">
        <v>0</v>
      </c>
      <c r="S4754" s="5" t="str">
        <f t="shared" si="149"/>
        <v>No</v>
      </c>
      <c r="T4754" s="5">
        <v>1</v>
      </c>
      <c r="U4754" s="7">
        <v>0</v>
      </c>
    </row>
    <row r="4755" spans="1:21" x14ac:dyDescent="0.3">
      <c r="A4755" s="8">
        <v>4754</v>
      </c>
      <c r="B4755" s="9">
        <v>46</v>
      </c>
      <c r="C4755" s="5" t="str" cm="1">
        <f t="array" ref="C4755">_xlfn.IFS(B4755&lt;30, "Young", B4755&lt;50, "Middle Age", TRUE, "Senior")</f>
        <v>Middle Age</v>
      </c>
      <c r="D4755" s="5">
        <v>21</v>
      </c>
      <c r="E4755" s="9">
        <v>85</v>
      </c>
      <c r="F4755" s="5" t="str" cm="1">
        <f t="array" ref="F4755">_xlfn.IFS(E4755&lt;50, "Low Income", E4755&lt;100, "Middle Income", TRUE,"High Income")</f>
        <v>Middle Income</v>
      </c>
      <c r="G4755" s="10">
        <v>92867</v>
      </c>
      <c r="H4755" s="9">
        <v>1</v>
      </c>
      <c r="I4755" s="9">
        <v>0.2</v>
      </c>
      <c r="J4755" s="5" t="str" cm="1">
        <f t="array" ref="J4755">_xlfn.IFS(I4755&lt;2,"Low", I4755&lt;5, "Middle", TRUE, "High")</f>
        <v>Low</v>
      </c>
      <c r="K4755" s="9">
        <v>2</v>
      </c>
      <c r="L4755" s="5" t="str" cm="1">
        <f t="array" ref="L4755">_xlfn.IFS(K4755=1,"undergraduate",K4755=2,"graduate",K4755=3,"professional")</f>
        <v>graduate</v>
      </c>
      <c r="M4755" s="9">
        <v>0</v>
      </c>
      <c r="N4755" s="5" t="str" cm="1">
        <f t="array" ref="N4755">_xlfn.IFS(M4755=0, "No Mortgage", M4755&lt;150, "Low Mortgage", TRUE, "High Mortgage")</f>
        <v>No Mortgage</v>
      </c>
      <c r="O4755" s="9">
        <v>0</v>
      </c>
      <c r="P4755" s="5" t="str">
        <f t="shared" si="148"/>
        <v>Rejected</v>
      </c>
      <c r="Q4755" s="9">
        <v>1</v>
      </c>
      <c r="R4755" s="9">
        <v>1</v>
      </c>
      <c r="S4755" s="5" t="str">
        <f t="shared" si="149"/>
        <v>Yes</v>
      </c>
      <c r="T4755" s="9">
        <v>1</v>
      </c>
      <c r="U4755" s="11">
        <v>1</v>
      </c>
    </row>
    <row r="4756" spans="1:21" x14ac:dyDescent="0.3">
      <c r="A4756" s="4">
        <v>4755</v>
      </c>
      <c r="B4756" s="5">
        <v>57</v>
      </c>
      <c r="C4756" s="5" t="str" cm="1">
        <f t="array" ref="C4756">_xlfn.IFS(B4756&lt;30, "Young", B4756&lt;50, "Middle Age", TRUE, "Senior")</f>
        <v>Senior</v>
      </c>
      <c r="D4756" s="5">
        <v>33</v>
      </c>
      <c r="E4756" s="5">
        <v>93</v>
      </c>
      <c r="F4756" s="5" t="str" cm="1">
        <f t="array" ref="F4756">_xlfn.IFS(E4756&lt;50, "Low Income", E4756&lt;100, "Middle Income", TRUE,"High Income")</f>
        <v>Middle Income</v>
      </c>
      <c r="G4756" s="6">
        <v>94025</v>
      </c>
      <c r="H4756" s="5">
        <v>2</v>
      </c>
      <c r="I4756" s="5">
        <v>1.6</v>
      </c>
      <c r="J4756" s="5" t="str" cm="1">
        <f t="array" ref="J4756">_xlfn.IFS(I4756&lt;2,"Low", I4756&lt;5, "Middle", TRUE, "High")</f>
        <v>Low</v>
      </c>
      <c r="K4756" s="5">
        <v>1</v>
      </c>
      <c r="L4756" s="5" t="str" cm="1">
        <f t="array" ref="L4756">_xlfn.IFS(K4756=1,"undergraduate",K4756=2,"graduate",K4756=3,"professional")</f>
        <v>undergraduate</v>
      </c>
      <c r="M4756" s="5">
        <v>161</v>
      </c>
      <c r="N4756" s="5" t="str" cm="1">
        <f t="array" ref="N4756">_xlfn.IFS(M4756=0, "No Mortgage", M4756&lt;150, "Low Mortgage", TRUE, "High Mortgage")</f>
        <v>High Mortgage</v>
      </c>
      <c r="O4756" s="5">
        <v>0</v>
      </c>
      <c r="P4756" s="5" t="str">
        <f t="shared" si="148"/>
        <v>Rejected</v>
      </c>
      <c r="Q4756" s="5">
        <v>0</v>
      </c>
      <c r="R4756" s="5">
        <v>0</v>
      </c>
      <c r="S4756" s="5" t="str">
        <f t="shared" si="149"/>
        <v>No</v>
      </c>
      <c r="T4756" s="5">
        <v>0</v>
      </c>
      <c r="U4756" s="7">
        <v>0</v>
      </c>
    </row>
    <row r="4757" spans="1:21" x14ac:dyDescent="0.3">
      <c r="A4757" s="8">
        <v>4756</v>
      </c>
      <c r="B4757" s="9">
        <v>59</v>
      </c>
      <c r="C4757" s="5" t="str" cm="1">
        <f t="array" ref="C4757">_xlfn.IFS(B4757&lt;30, "Young", B4757&lt;50, "Middle Age", TRUE, "Senior")</f>
        <v>Senior</v>
      </c>
      <c r="D4757" s="5">
        <v>35</v>
      </c>
      <c r="E4757" s="9">
        <v>151</v>
      </c>
      <c r="F4757" s="5" t="str" cm="1">
        <f t="array" ref="F4757">_xlfn.IFS(E4757&lt;50, "Low Income", E4757&lt;100, "Middle Income", TRUE,"High Income")</f>
        <v>High Income</v>
      </c>
      <c r="G4757" s="10">
        <v>93106</v>
      </c>
      <c r="H4757" s="9">
        <v>2</v>
      </c>
      <c r="I4757" s="9">
        <v>6</v>
      </c>
      <c r="J4757" s="5" t="str" cm="1">
        <f t="array" ref="J4757">_xlfn.IFS(I4757&lt;2,"Low", I4757&lt;5, "Middle", TRUE, "High")</f>
        <v>High</v>
      </c>
      <c r="K4757" s="9">
        <v>1</v>
      </c>
      <c r="L4757" s="5" t="str" cm="1">
        <f t="array" ref="L4757">_xlfn.IFS(K4757=1,"undergraduate",K4757=2,"graduate",K4757=3,"professional")</f>
        <v>undergraduate</v>
      </c>
      <c r="M4757" s="9">
        <v>0</v>
      </c>
      <c r="N4757" s="5" t="str" cm="1">
        <f t="array" ref="N4757">_xlfn.IFS(M4757=0, "No Mortgage", M4757&lt;150, "Low Mortgage", TRUE, "High Mortgage")</f>
        <v>No Mortgage</v>
      </c>
      <c r="O4757" s="9">
        <v>0</v>
      </c>
      <c r="P4757" s="5" t="str">
        <f t="shared" si="148"/>
        <v>Rejected</v>
      </c>
      <c r="Q4757" s="9">
        <v>0</v>
      </c>
      <c r="R4757" s="9">
        <v>0</v>
      </c>
      <c r="S4757" s="5" t="str">
        <f t="shared" si="149"/>
        <v>No</v>
      </c>
      <c r="T4757" s="9">
        <v>1</v>
      </c>
      <c r="U4757" s="11">
        <v>0</v>
      </c>
    </row>
    <row r="4758" spans="1:21" x14ac:dyDescent="0.3">
      <c r="A4758" s="4">
        <v>4757</v>
      </c>
      <c r="B4758" s="5">
        <v>30</v>
      </c>
      <c r="C4758" s="5" t="str" cm="1">
        <f t="array" ref="C4758">_xlfn.IFS(B4758&lt;30, "Young", B4758&lt;50, "Middle Age", TRUE, "Senior")</f>
        <v>Middle Age</v>
      </c>
      <c r="D4758" s="5">
        <v>4</v>
      </c>
      <c r="E4758" s="5">
        <v>78</v>
      </c>
      <c r="F4758" s="5" t="str" cm="1">
        <f t="array" ref="F4758">_xlfn.IFS(E4758&lt;50, "Low Income", E4758&lt;100, "Middle Income", TRUE,"High Income")</f>
        <v>Middle Income</v>
      </c>
      <c r="G4758" s="6">
        <v>92677</v>
      </c>
      <c r="H4758" s="5">
        <v>4</v>
      </c>
      <c r="I4758" s="5">
        <v>2.2000000000000002</v>
      </c>
      <c r="J4758" s="5" t="str" cm="1">
        <f t="array" ref="J4758">_xlfn.IFS(I4758&lt;2,"Low", I4758&lt;5, "Middle", TRUE, "High")</f>
        <v>Middle</v>
      </c>
      <c r="K4758" s="5">
        <v>2</v>
      </c>
      <c r="L4758" s="5" t="str" cm="1">
        <f t="array" ref="L4758">_xlfn.IFS(K4758=1,"undergraduate",K4758=2,"graduate",K4758=3,"professional")</f>
        <v>graduate</v>
      </c>
      <c r="M4758" s="5">
        <v>236</v>
      </c>
      <c r="N4758" s="5" t="str" cm="1">
        <f t="array" ref="N4758">_xlfn.IFS(M4758=0, "No Mortgage", M4758&lt;150, "Low Mortgage", TRUE, "High Mortgage")</f>
        <v>High Mortgage</v>
      </c>
      <c r="O4758" s="5">
        <v>0</v>
      </c>
      <c r="P4758" s="5" t="str">
        <f t="shared" si="148"/>
        <v>Rejected</v>
      </c>
      <c r="Q4758" s="5">
        <v>1</v>
      </c>
      <c r="R4758" s="5">
        <v>0</v>
      </c>
      <c r="S4758" s="5" t="str">
        <f t="shared" si="149"/>
        <v>No</v>
      </c>
      <c r="T4758" s="5">
        <v>0</v>
      </c>
      <c r="U4758" s="7">
        <v>0</v>
      </c>
    </row>
    <row r="4759" spans="1:21" x14ac:dyDescent="0.3">
      <c r="A4759" s="8">
        <v>4758</v>
      </c>
      <c r="B4759" s="9">
        <v>26</v>
      </c>
      <c r="C4759" s="5" t="str" cm="1">
        <f t="array" ref="C4759">_xlfn.IFS(B4759&lt;30, "Young", B4759&lt;50, "Middle Age", TRUE, "Senior")</f>
        <v>Young</v>
      </c>
      <c r="D4759" s="5">
        <v>2</v>
      </c>
      <c r="E4759" s="9">
        <v>135</v>
      </c>
      <c r="F4759" s="5" t="str" cm="1">
        <f t="array" ref="F4759">_xlfn.IFS(E4759&lt;50, "Low Income", E4759&lt;100, "Middle Income", TRUE,"High Income")</f>
        <v>High Income</v>
      </c>
      <c r="G4759" s="10">
        <v>94588</v>
      </c>
      <c r="H4759" s="9">
        <v>1</v>
      </c>
      <c r="I4759" s="9">
        <v>1.5</v>
      </c>
      <c r="J4759" s="5" t="str" cm="1">
        <f t="array" ref="J4759">_xlfn.IFS(I4759&lt;2,"Low", I4759&lt;5, "Middle", TRUE, "High")</f>
        <v>Low</v>
      </c>
      <c r="K4759" s="9">
        <v>1</v>
      </c>
      <c r="L4759" s="5" t="str" cm="1">
        <f t="array" ref="L4759">_xlfn.IFS(K4759=1,"undergraduate",K4759=2,"graduate",K4759=3,"professional")</f>
        <v>undergraduate</v>
      </c>
      <c r="M4759" s="9">
        <v>0</v>
      </c>
      <c r="N4759" s="5" t="str" cm="1">
        <f t="array" ref="N4759">_xlfn.IFS(M4759=0, "No Mortgage", M4759&lt;150, "Low Mortgage", TRUE, "High Mortgage")</f>
        <v>No Mortgage</v>
      </c>
      <c r="O4759" s="9">
        <v>0</v>
      </c>
      <c r="P4759" s="5" t="str">
        <f t="shared" si="148"/>
        <v>Rejected</v>
      </c>
      <c r="Q4759" s="9">
        <v>0</v>
      </c>
      <c r="R4759" s="9">
        <v>0</v>
      </c>
      <c r="S4759" s="5" t="str">
        <f t="shared" si="149"/>
        <v>No</v>
      </c>
      <c r="T4759" s="9">
        <v>0</v>
      </c>
      <c r="U4759" s="11">
        <v>0</v>
      </c>
    </row>
    <row r="4760" spans="1:21" x14ac:dyDescent="0.3">
      <c r="A4760" s="4">
        <v>4759</v>
      </c>
      <c r="B4760" s="5">
        <v>46</v>
      </c>
      <c r="C4760" s="5" t="str" cm="1">
        <f t="array" ref="C4760">_xlfn.IFS(B4760&lt;30, "Young", B4760&lt;50, "Middle Age", TRUE, "Senior")</f>
        <v>Middle Age</v>
      </c>
      <c r="D4760" s="5">
        <v>21</v>
      </c>
      <c r="E4760" s="5">
        <v>40</v>
      </c>
      <c r="F4760" s="5" t="str" cm="1">
        <f t="array" ref="F4760">_xlfn.IFS(E4760&lt;50, "Low Income", E4760&lt;100, "Middle Income", TRUE,"High Income")</f>
        <v>Low Income</v>
      </c>
      <c r="G4760" s="6">
        <v>90045</v>
      </c>
      <c r="H4760" s="5">
        <v>1</v>
      </c>
      <c r="I4760" s="5">
        <v>0.3</v>
      </c>
      <c r="J4760" s="5" t="str" cm="1">
        <f t="array" ref="J4760">_xlfn.IFS(I4760&lt;2,"Low", I4760&lt;5, "Middle", TRUE, "High")</f>
        <v>Low</v>
      </c>
      <c r="K4760" s="5">
        <v>1</v>
      </c>
      <c r="L4760" s="5" t="str" cm="1">
        <f t="array" ref="L4760">_xlfn.IFS(K4760=1,"undergraduate",K4760=2,"graduate",K4760=3,"professional")</f>
        <v>undergraduate</v>
      </c>
      <c r="M4760" s="5">
        <v>116</v>
      </c>
      <c r="N4760" s="5" t="str" cm="1">
        <f t="array" ref="N4760">_xlfn.IFS(M4760=0, "No Mortgage", M4760&lt;150, "Low Mortgage", TRUE, "High Mortgage")</f>
        <v>Low Mortgage</v>
      </c>
      <c r="O4760" s="5">
        <v>0</v>
      </c>
      <c r="P4760" s="5" t="str">
        <f t="shared" si="148"/>
        <v>Rejected</v>
      </c>
      <c r="Q4760" s="5">
        <v>0</v>
      </c>
      <c r="R4760" s="5">
        <v>0</v>
      </c>
      <c r="S4760" s="5" t="str">
        <f t="shared" si="149"/>
        <v>No</v>
      </c>
      <c r="T4760" s="5">
        <v>0</v>
      </c>
      <c r="U4760" s="7">
        <v>0</v>
      </c>
    </row>
    <row r="4761" spans="1:21" x14ac:dyDescent="0.3">
      <c r="A4761" s="8">
        <v>4760</v>
      </c>
      <c r="B4761" s="9">
        <v>66</v>
      </c>
      <c r="C4761" s="5" t="str" cm="1">
        <f t="array" ref="C4761">_xlfn.IFS(B4761&lt;30, "Young", B4761&lt;50, "Middle Age", TRUE, "Senior")</f>
        <v>Senior</v>
      </c>
      <c r="D4761" s="5">
        <v>41</v>
      </c>
      <c r="E4761" s="9">
        <v>80</v>
      </c>
      <c r="F4761" s="5" t="str" cm="1">
        <f t="array" ref="F4761">_xlfn.IFS(E4761&lt;50, "Low Income", E4761&lt;100, "Middle Income", TRUE,"High Income")</f>
        <v>Middle Income</v>
      </c>
      <c r="G4761" s="10">
        <v>92093</v>
      </c>
      <c r="H4761" s="9">
        <v>4</v>
      </c>
      <c r="I4761" s="9">
        <v>0.1</v>
      </c>
      <c r="J4761" s="5" t="str" cm="1">
        <f t="array" ref="J4761">_xlfn.IFS(I4761&lt;2,"Low", I4761&lt;5, "Middle", TRUE, "High")</f>
        <v>Low</v>
      </c>
      <c r="K4761" s="9">
        <v>2</v>
      </c>
      <c r="L4761" s="5" t="str" cm="1">
        <f t="array" ref="L4761">_xlfn.IFS(K4761=1,"undergraduate",K4761=2,"graduate",K4761=3,"professional")</f>
        <v>graduate</v>
      </c>
      <c r="M4761" s="9">
        <v>0</v>
      </c>
      <c r="N4761" s="5" t="str" cm="1">
        <f t="array" ref="N4761">_xlfn.IFS(M4761=0, "No Mortgage", M4761&lt;150, "Low Mortgage", TRUE, "High Mortgage")</f>
        <v>No Mortgage</v>
      </c>
      <c r="O4761" s="9">
        <v>0</v>
      </c>
      <c r="P4761" s="5" t="str">
        <f t="shared" si="148"/>
        <v>Rejected</v>
      </c>
      <c r="Q4761" s="9">
        <v>0</v>
      </c>
      <c r="R4761" s="9">
        <v>0</v>
      </c>
      <c r="S4761" s="5" t="str">
        <f t="shared" si="149"/>
        <v>No</v>
      </c>
      <c r="T4761" s="9">
        <v>1</v>
      </c>
      <c r="U4761" s="11">
        <v>0</v>
      </c>
    </row>
    <row r="4762" spans="1:21" x14ac:dyDescent="0.3">
      <c r="A4762" s="4">
        <v>4761</v>
      </c>
      <c r="B4762" s="5">
        <v>50</v>
      </c>
      <c r="C4762" s="5" t="str" cm="1">
        <f t="array" ref="C4762">_xlfn.IFS(B4762&lt;30, "Young", B4762&lt;50, "Middle Age", TRUE, "Senior")</f>
        <v>Senior</v>
      </c>
      <c r="D4762" s="5">
        <v>25</v>
      </c>
      <c r="E4762" s="5">
        <v>18</v>
      </c>
      <c r="F4762" s="5" t="str" cm="1">
        <f t="array" ref="F4762">_xlfn.IFS(E4762&lt;50, "Low Income", E4762&lt;100, "Middle Income", TRUE,"High Income")</f>
        <v>Low Income</v>
      </c>
      <c r="G4762" s="6">
        <v>95819</v>
      </c>
      <c r="H4762" s="5">
        <v>2</v>
      </c>
      <c r="I4762" s="5">
        <v>0</v>
      </c>
      <c r="J4762" s="5" t="str" cm="1">
        <f t="array" ref="J4762">_xlfn.IFS(I4762&lt;2,"Low", I4762&lt;5, "Middle", TRUE, "High")</f>
        <v>Low</v>
      </c>
      <c r="K4762" s="5">
        <v>1</v>
      </c>
      <c r="L4762" s="5" t="str" cm="1">
        <f t="array" ref="L4762">_xlfn.IFS(K4762=1,"undergraduate",K4762=2,"graduate",K4762=3,"professional")</f>
        <v>undergraduate</v>
      </c>
      <c r="M4762" s="5">
        <v>0</v>
      </c>
      <c r="N4762" s="5" t="str" cm="1">
        <f t="array" ref="N4762">_xlfn.IFS(M4762=0, "No Mortgage", M4762&lt;150, "Low Mortgage", TRUE, "High Mortgage")</f>
        <v>No Mortgage</v>
      </c>
      <c r="O4762" s="5">
        <v>0</v>
      </c>
      <c r="P4762" s="5" t="str">
        <f t="shared" si="148"/>
        <v>Rejected</v>
      </c>
      <c r="Q4762" s="5">
        <v>0</v>
      </c>
      <c r="R4762" s="5">
        <v>0</v>
      </c>
      <c r="S4762" s="5" t="str">
        <f t="shared" si="149"/>
        <v>No</v>
      </c>
      <c r="T4762" s="5">
        <v>0</v>
      </c>
      <c r="U4762" s="7">
        <v>1</v>
      </c>
    </row>
    <row r="4763" spans="1:21" x14ac:dyDescent="0.3">
      <c r="A4763" s="8">
        <v>4762</v>
      </c>
      <c r="B4763" s="9">
        <v>61</v>
      </c>
      <c r="C4763" s="5" t="str" cm="1">
        <f t="array" ref="C4763">_xlfn.IFS(B4763&lt;30, "Young", B4763&lt;50, "Middle Age", TRUE, "Senior")</f>
        <v>Senior</v>
      </c>
      <c r="D4763" s="5">
        <v>35</v>
      </c>
      <c r="E4763" s="9">
        <v>74</v>
      </c>
      <c r="F4763" s="5" t="str" cm="1">
        <f t="array" ref="F4763">_xlfn.IFS(E4763&lt;50, "Low Income", E4763&lt;100, "Middle Income", TRUE,"High Income")</f>
        <v>Middle Income</v>
      </c>
      <c r="G4763" s="10">
        <v>91320</v>
      </c>
      <c r="H4763" s="9">
        <v>2</v>
      </c>
      <c r="I4763" s="9">
        <v>0.7</v>
      </c>
      <c r="J4763" s="5" t="str" cm="1">
        <f t="array" ref="J4763">_xlfn.IFS(I4763&lt;2,"Low", I4763&lt;5, "Middle", TRUE, "High")</f>
        <v>Low</v>
      </c>
      <c r="K4763" s="9">
        <v>2</v>
      </c>
      <c r="L4763" s="5" t="str" cm="1">
        <f t="array" ref="L4763">_xlfn.IFS(K4763=1,"undergraduate",K4763=2,"graduate",K4763=3,"professional")</f>
        <v>graduate</v>
      </c>
      <c r="M4763" s="9">
        <v>0</v>
      </c>
      <c r="N4763" s="5" t="str" cm="1">
        <f t="array" ref="N4763">_xlfn.IFS(M4763=0, "No Mortgage", M4763&lt;150, "Low Mortgage", TRUE, "High Mortgage")</f>
        <v>No Mortgage</v>
      </c>
      <c r="O4763" s="9">
        <v>0</v>
      </c>
      <c r="P4763" s="5" t="str">
        <f t="shared" si="148"/>
        <v>Rejected</v>
      </c>
      <c r="Q4763" s="9">
        <v>0</v>
      </c>
      <c r="R4763" s="9">
        <v>0</v>
      </c>
      <c r="S4763" s="5" t="str">
        <f t="shared" si="149"/>
        <v>No</v>
      </c>
      <c r="T4763" s="9">
        <v>1</v>
      </c>
      <c r="U4763" s="11">
        <v>1</v>
      </c>
    </row>
    <row r="4764" spans="1:21" x14ac:dyDescent="0.3">
      <c r="A4764" s="4">
        <v>4763</v>
      </c>
      <c r="B4764" s="5">
        <v>37</v>
      </c>
      <c r="C4764" s="5" t="str" cm="1">
        <f t="array" ref="C4764">_xlfn.IFS(B4764&lt;30, "Young", B4764&lt;50, "Middle Age", TRUE, "Senior")</f>
        <v>Middle Age</v>
      </c>
      <c r="D4764" s="5">
        <v>7</v>
      </c>
      <c r="E4764" s="5">
        <v>94</v>
      </c>
      <c r="F4764" s="5" t="str" cm="1">
        <f t="array" ref="F4764">_xlfn.IFS(E4764&lt;50, "Low Income", E4764&lt;100, "Middle Income", TRUE,"High Income")</f>
        <v>Middle Income</v>
      </c>
      <c r="G4764" s="6">
        <v>91016</v>
      </c>
      <c r="H4764" s="5">
        <v>4</v>
      </c>
      <c r="I4764" s="5">
        <v>1.8</v>
      </c>
      <c r="J4764" s="5" t="str" cm="1">
        <f t="array" ref="J4764">_xlfn.IFS(I4764&lt;2,"Low", I4764&lt;5, "Middle", TRUE, "High")</f>
        <v>Low</v>
      </c>
      <c r="K4764" s="5">
        <v>3</v>
      </c>
      <c r="L4764" s="5" t="str" cm="1">
        <f t="array" ref="L4764">_xlfn.IFS(K4764=1,"undergraduate",K4764=2,"graduate",K4764=3,"professional")</f>
        <v>professional</v>
      </c>
      <c r="M4764" s="5">
        <v>232</v>
      </c>
      <c r="N4764" s="5" t="str" cm="1">
        <f t="array" ref="N4764">_xlfn.IFS(M4764=0, "No Mortgage", M4764&lt;150, "Low Mortgage", TRUE, "High Mortgage")</f>
        <v>High Mortgage</v>
      </c>
      <c r="O4764" s="5">
        <v>0</v>
      </c>
      <c r="P4764" s="5" t="str">
        <f t="shared" si="148"/>
        <v>Rejected</v>
      </c>
      <c r="Q4764" s="5">
        <v>0</v>
      </c>
      <c r="R4764" s="5">
        <v>0</v>
      </c>
      <c r="S4764" s="5" t="str">
        <f t="shared" si="149"/>
        <v>No</v>
      </c>
      <c r="T4764" s="5">
        <v>1</v>
      </c>
      <c r="U4764" s="7">
        <v>0</v>
      </c>
    </row>
    <row r="4765" spans="1:21" x14ac:dyDescent="0.3">
      <c r="A4765" s="8">
        <v>4764</v>
      </c>
      <c r="B4765" s="9">
        <v>51</v>
      </c>
      <c r="C4765" s="5" t="str" cm="1">
        <f t="array" ref="C4765">_xlfn.IFS(B4765&lt;30, "Young", B4765&lt;50, "Middle Age", TRUE, "Senior")</f>
        <v>Senior</v>
      </c>
      <c r="D4765" s="5">
        <v>25</v>
      </c>
      <c r="E4765" s="9">
        <v>173</v>
      </c>
      <c r="F4765" s="5" t="str" cm="1">
        <f t="array" ref="F4765">_xlfn.IFS(E4765&lt;50, "Low Income", E4765&lt;100, "Middle Income", TRUE,"High Income")</f>
        <v>High Income</v>
      </c>
      <c r="G4765" s="10">
        <v>95051</v>
      </c>
      <c r="H4765" s="9">
        <v>1</v>
      </c>
      <c r="I4765" s="9">
        <v>0.5</v>
      </c>
      <c r="J4765" s="5" t="str" cm="1">
        <f t="array" ref="J4765">_xlfn.IFS(I4765&lt;2,"Low", I4765&lt;5, "Middle", TRUE, "High")</f>
        <v>Low</v>
      </c>
      <c r="K4765" s="9">
        <v>2</v>
      </c>
      <c r="L4765" s="5" t="str" cm="1">
        <f t="array" ref="L4765">_xlfn.IFS(K4765=1,"undergraduate",K4765=2,"graduate",K4765=3,"professional")</f>
        <v>graduate</v>
      </c>
      <c r="M4765" s="9">
        <v>0</v>
      </c>
      <c r="N4765" s="5" t="str" cm="1">
        <f t="array" ref="N4765">_xlfn.IFS(M4765=0, "No Mortgage", M4765&lt;150, "Low Mortgage", TRUE, "High Mortgage")</f>
        <v>No Mortgage</v>
      </c>
      <c r="O4765" s="9">
        <v>1</v>
      </c>
      <c r="P4765" s="5" t="str">
        <f t="shared" si="148"/>
        <v>Accepted</v>
      </c>
      <c r="Q4765" s="9">
        <v>0</v>
      </c>
      <c r="R4765" s="9">
        <v>0</v>
      </c>
      <c r="S4765" s="5" t="str">
        <f t="shared" si="149"/>
        <v>No</v>
      </c>
      <c r="T4765" s="9">
        <v>1</v>
      </c>
      <c r="U4765" s="11">
        <v>0</v>
      </c>
    </row>
    <row r="4766" spans="1:21" x14ac:dyDescent="0.3">
      <c r="A4766" s="4">
        <v>4765</v>
      </c>
      <c r="B4766" s="5">
        <v>56</v>
      </c>
      <c r="C4766" s="5" t="str" cm="1">
        <f t="array" ref="C4766">_xlfn.IFS(B4766&lt;30, "Young", B4766&lt;50, "Middle Age", TRUE, "Senior")</f>
        <v>Senior</v>
      </c>
      <c r="D4766" s="5">
        <v>32</v>
      </c>
      <c r="E4766" s="5">
        <v>88</v>
      </c>
      <c r="F4766" s="5" t="str" cm="1">
        <f t="array" ref="F4766">_xlfn.IFS(E4766&lt;50, "Low Income", E4766&lt;100, "Middle Income", TRUE,"High Income")</f>
        <v>Middle Income</v>
      </c>
      <c r="G4766" s="6">
        <v>95051</v>
      </c>
      <c r="H4766" s="5">
        <v>4</v>
      </c>
      <c r="I4766" s="5">
        <v>1</v>
      </c>
      <c r="J4766" s="5" t="str" cm="1">
        <f t="array" ref="J4766">_xlfn.IFS(I4766&lt;2,"Low", I4766&lt;5, "Middle", TRUE, "High")</f>
        <v>Low</v>
      </c>
      <c r="K4766" s="5">
        <v>2</v>
      </c>
      <c r="L4766" s="5" t="str" cm="1">
        <f t="array" ref="L4766">_xlfn.IFS(K4766=1,"undergraduate",K4766=2,"graduate",K4766=3,"professional")</f>
        <v>graduate</v>
      </c>
      <c r="M4766" s="5">
        <v>0</v>
      </c>
      <c r="N4766" s="5" t="str" cm="1">
        <f t="array" ref="N4766">_xlfn.IFS(M4766=0, "No Mortgage", M4766&lt;150, "Low Mortgage", TRUE, "High Mortgage")</f>
        <v>No Mortgage</v>
      </c>
      <c r="O4766" s="5">
        <v>0</v>
      </c>
      <c r="P4766" s="5" t="str">
        <f t="shared" si="148"/>
        <v>Rejected</v>
      </c>
      <c r="Q4766" s="5">
        <v>0</v>
      </c>
      <c r="R4766" s="5">
        <v>0</v>
      </c>
      <c r="S4766" s="5" t="str">
        <f t="shared" si="149"/>
        <v>No</v>
      </c>
      <c r="T4766" s="5">
        <v>1</v>
      </c>
      <c r="U4766" s="7">
        <v>1</v>
      </c>
    </row>
    <row r="4767" spans="1:21" x14ac:dyDescent="0.3">
      <c r="A4767" s="8">
        <v>4766</v>
      </c>
      <c r="B4767" s="9">
        <v>58</v>
      </c>
      <c r="C4767" s="5" t="str" cm="1">
        <f t="array" ref="C4767">_xlfn.IFS(B4767&lt;30, "Young", B4767&lt;50, "Middle Age", TRUE, "Senior")</f>
        <v>Senior</v>
      </c>
      <c r="D4767" s="5">
        <v>34</v>
      </c>
      <c r="E4767" s="9">
        <v>82</v>
      </c>
      <c r="F4767" s="5" t="str" cm="1">
        <f t="array" ref="F4767">_xlfn.IFS(E4767&lt;50, "Low Income", E4767&lt;100, "Middle Income", TRUE,"High Income")</f>
        <v>Middle Income</v>
      </c>
      <c r="G4767" s="10">
        <v>94025</v>
      </c>
      <c r="H4767" s="9">
        <v>1</v>
      </c>
      <c r="I4767" s="9">
        <v>4.3</v>
      </c>
      <c r="J4767" s="5" t="str" cm="1">
        <f t="array" ref="J4767">_xlfn.IFS(I4767&lt;2,"Low", I4767&lt;5, "Middle", TRUE, "High")</f>
        <v>Middle</v>
      </c>
      <c r="K4767" s="9">
        <v>1</v>
      </c>
      <c r="L4767" s="5" t="str" cm="1">
        <f t="array" ref="L4767">_xlfn.IFS(K4767=1,"undergraduate",K4767=2,"graduate",K4767=3,"professional")</f>
        <v>undergraduate</v>
      </c>
      <c r="M4767" s="9">
        <v>263</v>
      </c>
      <c r="N4767" s="5" t="str" cm="1">
        <f t="array" ref="N4767">_xlfn.IFS(M4767=0, "No Mortgage", M4767&lt;150, "Low Mortgage", TRUE, "High Mortgage")</f>
        <v>High Mortgage</v>
      </c>
      <c r="O4767" s="9">
        <v>0</v>
      </c>
      <c r="P4767" s="5" t="str">
        <f t="shared" si="148"/>
        <v>Rejected</v>
      </c>
      <c r="Q4767" s="9">
        <v>0</v>
      </c>
      <c r="R4767" s="9">
        <v>0</v>
      </c>
      <c r="S4767" s="5" t="str">
        <f t="shared" si="149"/>
        <v>No</v>
      </c>
      <c r="T4767" s="9">
        <v>0</v>
      </c>
      <c r="U4767" s="11">
        <v>0</v>
      </c>
    </row>
    <row r="4768" spans="1:21" x14ac:dyDescent="0.3">
      <c r="A4768" s="4">
        <v>4767</v>
      </c>
      <c r="B4768" s="5">
        <v>41</v>
      </c>
      <c r="C4768" s="5" t="str" cm="1">
        <f t="array" ref="C4768">_xlfn.IFS(B4768&lt;30, "Young", B4768&lt;50, "Middle Age", TRUE, "Senior")</f>
        <v>Middle Age</v>
      </c>
      <c r="D4768" s="5">
        <v>15</v>
      </c>
      <c r="E4768" s="5">
        <v>54</v>
      </c>
      <c r="F4768" s="5" t="str" cm="1">
        <f t="array" ref="F4768">_xlfn.IFS(E4768&lt;50, "Low Income", E4768&lt;100, "Middle Income", TRUE,"High Income")</f>
        <v>Middle Income</v>
      </c>
      <c r="G4768" s="6">
        <v>91775</v>
      </c>
      <c r="H4768" s="5">
        <v>3</v>
      </c>
      <c r="I4768" s="5">
        <v>2.1</v>
      </c>
      <c r="J4768" s="5" t="str" cm="1">
        <f t="array" ref="J4768">_xlfn.IFS(I4768&lt;2,"Low", I4768&lt;5, "Middle", TRUE, "High")</f>
        <v>Middle</v>
      </c>
      <c r="K4768" s="5">
        <v>1</v>
      </c>
      <c r="L4768" s="5" t="str" cm="1">
        <f t="array" ref="L4768">_xlfn.IFS(K4768=1,"undergraduate",K4768=2,"graduate",K4768=3,"professional")</f>
        <v>undergraduate</v>
      </c>
      <c r="M4768" s="5">
        <v>0</v>
      </c>
      <c r="N4768" s="5" t="str" cm="1">
        <f t="array" ref="N4768">_xlfn.IFS(M4768=0, "No Mortgage", M4768&lt;150, "Low Mortgage", TRUE, "High Mortgage")</f>
        <v>No Mortgage</v>
      </c>
      <c r="O4768" s="5">
        <v>0</v>
      </c>
      <c r="P4768" s="5" t="str">
        <f t="shared" si="148"/>
        <v>Rejected</v>
      </c>
      <c r="Q4768" s="5">
        <v>0</v>
      </c>
      <c r="R4768" s="5">
        <v>0</v>
      </c>
      <c r="S4768" s="5" t="str">
        <f t="shared" si="149"/>
        <v>No</v>
      </c>
      <c r="T4768" s="5">
        <v>1</v>
      </c>
      <c r="U4768" s="7">
        <v>0</v>
      </c>
    </row>
    <row r="4769" spans="1:21" x14ac:dyDescent="0.3">
      <c r="A4769" s="8">
        <v>4768</v>
      </c>
      <c r="B4769" s="9">
        <v>35</v>
      </c>
      <c r="C4769" s="5" t="str" cm="1">
        <f t="array" ref="C4769">_xlfn.IFS(B4769&lt;30, "Young", B4769&lt;50, "Middle Age", TRUE, "Senior")</f>
        <v>Middle Age</v>
      </c>
      <c r="D4769" s="5">
        <v>9</v>
      </c>
      <c r="E4769" s="9">
        <v>45</v>
      </c>
      <c r="F4769" s="5" t="str" cm="1">
        <f t="array" ref="F4769">_xlfn.IFS(E4769&lt;50, "Low Income", E4769&lt;100, "Middle Income", TRUE,"High Income")</f>
        <v>Low Income</v>
      </c>
      <c r="G4769" s="10">
        <v>90639</v>
      </c>
      <c r="H4769" s="9">
        <v>3</v>
      </c>
      <c r="I4769" s="9">
        <v>0.9</v>
      </c>
      <c r="J4769" s="5" t="str" cm="1">
        <f t="array" ref="J4769">_xlfn.IFS(I4769&lt;2,"Low", I4769&lt;5, "Middle", TRUE, "High")</f>
        <v>Low</v>
      </c>
      <c r="K4769" s="9">
        <v>1</v>
      </c>
      <c r="L4769" s="5" t="str" cm="1">
        <f t="array" ref="L4769">_xlfn.IFS(K4769=1,"undergraduate",K4769=2,"graduate",K4769=3,"professional")</f>
        <v>undergraduate</v>
      </c>
      <c r="M4769" s="9">
        <v>101</v>
      </c>
      <c r="N4769" s="5" t="str" cm="1">
        <f t="array" ref="N4769">_xlfn.IFS(M4769=0, "No Mortgage", M4769&lt;150, "Low Mortgage", TRUE, "High Mortgage")</f>
        <v>Low Mortgage</v>
      </c>
      <c r="O4769" s="9">
        <v>0</v>
      </c>
      <c r="P4769" s="5" t="str">
        <f t="shared" si="148"/>
        <v>Rejected</v>
      </c>
      <c r="Q4769" s="9">
        <v>1</v>
      </c>
      <c r="R4769" s="9">
        <v>0</v>
      </c>
      <c r="S4769" s="5" t="str">
        <f t="shared" si="149"/>
        <v>No</v>
      </c>
      <c r="T4769" s="9">
        <v>0</v>
      </c>
      <c r="U4769" s="11">
        <v>0</v>
      </c>
    </row>
    <row r="4770" spans="1:21" x14ac:dyDescent="0.3">
      <c r="A4770" s="4">
        <v>4769</v>
      </c>
      <c r="B4770" s="5">
        <v>38</v>
      </c>
      <c r="C4770" s="5" t="str" cm="1">
        <f t="array" ref="C4770">_xlfn.IFS(B4770&lt;30, "Young", B4770&lt;50, "Middle Age", TRUE, "Senior")</f>
        <v>Middle Age</v>
      </c>
      <c r="D4770" s="5">
        <v>14</v>
      </c>
      <c r="E4770" s="5">
        <v>39</v>
      </c>
      <c r="F4770" s="5" t="str" cm="1">
        <f t="array" ref="F4770">_xlfn.IFS(E4770&lt;50, "Low Income", E4770&lt;100, "Middle Income", TRUE,"High Income")</f>
        <v>Low Income</v>
      </c>
      <c r="G4770" s="6">
        <v>93118</v>
      </c>
      <c r="H4770" s="5">
        <v>1</v>
      </c>
      <c r="I4770" s="5">
        <v>2</v>
      </c>
      <c r="J4770" s="5" t="str" cm="1">
        <f t="array" ref="J4770">_xlfn.IFS(I4770&lt;2,"Low", I4770&lt;5, "Middle", TRUE, "High")</f>
        <v>Middle</v>
      </c>
      <c r="K4770" s="5">
        <v>2</v>
      </c>
      <c r="L4770" s="5" t="str" cm="1">
        <f t="array" ref="L4770">_xlfn.IFS(K4770=1,"undergraduate",K4770=2,"graduate",K4770=3,"professional")</f>
        <v>graduate</v>
      </c>
      <c r="M4770" s="5">
        <v>0</v>
      </c>
      <c r="N4770" s="5" t="str" cm="1">
        <f t="array" ref="N4770">_xlfn.IFS(M4770=0, "No Mortgage", M4770&lt;150, "Low Mortgage", TRUE, "High Mortgage")</f>
        <v>No Mortgage</v>
      </c>
      <c r="O4770" s="5">
        <v>0</v>
      </c>
      <c r="P4770" s="5" t="str">
        <f t="shared" si="148"/>
        <v>Rejected</v>
      </c>
      <c r="Q4770" s="5">
        <v>0</v>
      </c>
      <c r="R4770" s="5">
        <v>0</v>
      </c>
      <c r="S4770" s="5" t="str">
        <f t="shared" si="149"/>
        <v>No</v>
      </c>
      <c r="T4770" s="5">
        <v>1</v>
      </c>
      <c r="U4770" s="7">
        <v>0</v>
      </c>
    </row>
    <row r="4771" spans="1:21" x14ac:dyDescent="0.3">
      <c r="A4771" s="8">
        <v>4770</v>
      </c>
      <c r="B4771" s="9">
        <v>26</v>
      </c>
      <c r="C4771" s="5" t="str" cm="1">
        <f t="array" ref="C4771">_xlfn.IFS(B4771&lt;30, "Young", B4771&lt;50, "Middle Age", TRUE, "Senior")</f>
        <v>Young</v>
      </c>
      <c r="D4771" s="5">
        <v>2</v>
      </c>
      <c r="E4771" s="9">
        <v>20</v>
      </c>
      <c r="F4771" s="5" t="str" cm="1">
        <f t="array" ref="F4771">_xlfn.IFS(E4771&lt;50, "Low Income", E4771&lt;100, "Middle Income", TRUE,"High Income")</f>
        <v>Low Income</v>
      </c>
      <c r="G4771" s="10">
        <v>95064</v>
      </c>
      <c r="H4771" s="9">
        <v>4</v>
      </c>
      <c r="I4771" s="9">
        <v>1</v>
      </c>
      <c r="J4771" s="5" t="str" cm="1">
        <f t="array" ref="J4771">_xlfn.IFS(I4771&lt;2,"Low", I4771&lt;5, "Middle", TRUE, "High")</f>
        <v>Low</v>
      </c>
      <c r="K4771" s="9">
        <v>1</v>
      </c>
      <c r="L4771" s="5" t="str" cm="1">
        <f t="array" ref="L4771">_xlfn.IFS(K4771=1,"undergraduate",K4771=2,"graduate",K4771=3,"professional")</f>
        <v>undergraduate</v>
      </c>
      <c r="M4771" s="9">
        <v>116</v>
      </c>
      <c r="N4771" s="5" t="str" cm="1">
        <f t="array" ref="N4771">_xlfn.IFS(M4771=0, "No Mortgage", M4771&lt;150, "Low Mortgage", TRUE, "High Mortgage")</f>
        <v>Low Mortgage</v>
      </c>
      <c r="O4771" s="9">
        <v>0</v>
      </c>
      <c r="P4771" s="5" t="str">
        <f t="shared" si="148"/>
        <v>Rejected</v>
      </c>
      <c r="Q4771" s="9">
        <v>0</v>
      </c>
      <c r="R4771" s="9">
        <v>0</v>
      </c>
      <c r="S4771" s="5" t="str">
        <f t="shared" si="149"/>
        <v>No</v>
      </c>
      <c r="T4771" s="9">
        <v>0</v>
      </c>
      <c r="U4771" s="11">
        <v>0</v>
      </c>
    </row>
    <row r="4772" spans="1:21" x14ac:dyDescent="0.3">
      <c r="A4772" s="4">
        <v>4771</v>
      </c>
      <c r="B4772" s="5">
        <v>35</v>
      </c>
      <c r="C4772" s="5" t="str" cm="1">
        <f t="array" ref="C4772">_xlfn.IFS(B4772&lt;30, "Young", B4772&lt;50, "Middle Age", TRUE, "Senior")</f>
        <v>Middle Age</v>
      </c>
      <c r="D4772" s="5">
        <v>5</v>
      </c>
      <c r="E4772" s="5">
        <v>93</v>
      </c>
      <c r="F4772" s="5" t="str" cm="1">
        <f t="array" ref="F4772">_xlfn.IFS(E4772&lt;50, "Low Income", E4772&lt;100, "Middle Income", TRUE,"High Income")</f>
        <v>Middle Income</v>
      </c>
      <c r="G4772" s="6">
        <v>90095</v>
      </c>
      <c r="H4772" s="5">
        <v>4</v>
      </c>
      <c r="I4772" s="5">
        <v>1.8</v>
      </c>
      <c r="J4772" s="5" t="str" cm="1">
        <f t="array" ref="J4772">_xlfn.IFS(I4772&lt;2,"Low", I4772&lt;5, "Middle", TRUE, "High")</f>
        <v>Low</v>
      </c>
      <c r="K4772" s="5">
        <v>3</v>
      </c>
      <c r="L4772" s="5" t="str" cm="1">
        <f t="array" ref="L4772">_xlfn.IFS(K4772=1,"undergraduate",K4772=2,"graduate",K4772=3,"professional")</f>
        <v>professional</v>
      </c>
      <c r="M4772" s="5">
        <v>0</v>
      </c>
      <c r="N4772" s="5" t="str" cm="1">
        <f t="array" ref="N4772">_xlfn.IFS(M4772=0, "No Mortgage", M4772&lt;150, "Low Mortgage", TRUE, "High Mortgage")</f>
        <v>No Mortgage</v>
      </c>
      <c r="O4772" s="5">
        <v>0</v>
      </c>
      <c r="P4772" s="5" t="str">
        <f t="shared" si="148"/>
        <v>Rejected</v>
      </c>
      <c r="Q4772" s="5">
        <v>0</v>
      </c>
      <c r="R4772" s="5">
        <v>0</v>
      </c>
      <c r="S4772" s="5" t="str">
        <f t="shared" si="149"/>
        <v>No</v>
      </c>
      <c r="T4772" s="5">
        <v>0</v>
      </c>
      <c r="U4772" s="7">
        <v>1</v>
      </c>
    </row>
    <row r="4773" spans="1:21" x14ac:dyDescent="0.3">
      <c r="A4773" s="8">
        <v>4772</v>
      </c>
      <c r="B4773" s="9">
        <v>36</v>
      </c>
      <c r="C4773" s="5" t="str" cm="1">
        <f t="array" ref="C4773">_xlfn.IFS(B4773&lt;30, "Young", B4773&lt;50, "Middle Age", TRUE, "Senior")</f>
        <v>Middle Age</v>
      </c>
      <c r="D4773" s="5">
        <v>11</v>
      </c>
      <c r="E4773" s="9">
        <v>85</v>
      </c>
      <c r="F4773" s="5" t="str" cm="1">
        <f t="array" ref="F4773">_xlfn.IFS(E4773&lt;50, "Low Income", E4773&lt;100, "Middle Income", TRUE,"High Income")</f>
        <v>Middle Income</v>
      </c>
      <c r="G4773" s="10">
        <v>90502</v>
      </c>
      <c r="H4773" s="9">
        <v>3</v>
      </c>
      <c r="I4773" s="9">
        <v>1.2</v>
      </c>
      <c r="J4773" s="5" t="str" cm="1">
        <f t="array" ref="J4773">_xlfn.IFS(I4773&lt;2,"Low", I4773&lt;5, "Middle", TRUE, "High")</f>
        <v>Low</v>
      </c>
      <c r="K4773" s="9">
        <v>3</v>
      </c>
      <c r="L4773" s="5" t="str" cm="1">
        <f t="array" ref="L4773">_xlfn.IFS(K4773=1,"undergraduate",K4773=2,"graduate",K4773=3,"professional")</f>
        <v>professional</v>
      </c>
      <c r="M4773" s="9">
        <v>0</v>
      </c>
      <c r="N4773" s="5" t="str" cm="1">
        <f t="array" ref="N4773">_xlfn.IFS(M4773=0, "No Mortgage", M4773&lt;150, "Low Mortgage", TRUE, "High Mortgage")</f>
        <v>No Mortgage</v>
      </c>
      <c r="O4773" s="9">
        <v>0</v>
      </c>
      <c r="P4773" s="5" t="str">
        <f t="shared" si="148"/>
        <v>Rejected</v>
      </c>
      <c r="Q4773" s="9">
        <v>0</v>
      </c>
      <c r="R4773" s="9">
        <v>0</v>
      </c>
      <c r="S4773" s="5" t="str">
        <f t="shared" si="149"/>
        <v>No</v>
      </c>
      <c r="T4773" s="9">
        <v>1</v>
      </c>
      <c r="U4773" s="11">
        <v>0</v>
      </c>
    </row>
    <row r="4774" spans="1:21" x14ac:dyDescent="0.3">
      <c r="A4774" s="4">
        <v>4773</v>
      </c>
      <c r="B4774" s="5">
        <v>26</v>
      </c>
      <c r="C4774" s="5" t="str" cm="1">
        <f t="array" ref="C4774">_xlfn.IFS(B4774&lt;30, "Young", B4774&lt;50, "Middle Age", TRUE, "Senior")</f>
        <v>Young</v>
      </c>
      <c r="D4774" s="5">
        <v>2</v>
      </c>
      <c r="E4774" s="5">
        <v>95</v>
      </c>
      <c r="F4774" s="5" t="str" cm="1">
        <f t="array" ref="F4774">_xlfn.IFS(E4774&lt;50, "Low Income", E4774&lt;100, "Middle Income", TRUE,"High Income")</f>
        <v>Middle Income</v>
      </c>
      <c r="G4774" s="6">
        <v>92130</v>
      </c>
      <c r="H4774" s="5">
        <v>3</v>
      </c>
      <c r="I4774" s="5">
        <v>0.8</v>
      </c>
      <c r="J4774" s="5" t="str" cm="1">
        <f t="array" ref="J4774">_xlfn.IFS(I4774&lt;2,"Low", I4774&lt;5, "Middle", TRUE, "High")</f>
        <v>Low</v>
      </c>
      <c r="K4774" s="5">
        <v>1</v>
      </c>
      <c r="L4774" s="5" t="str" cm="1">
        <f t="array" ref="L4774">_xlfn.IFS(K4774=1,"undergraduate",K4774=2,"graduate",K4774=3,"professional")</f>
        <v>undergraduate</v>
      </c>
      <c r="M4774" s="5">
        <v>0</v>
      </c>
      <c r="N4774" s="5" t="str" cm="1">
        <f t="array" ref="N4774">_xlfn.IFS(M4774=0, "No Mortgage", M4774&lt;150, "Low Mortgage", TRUE, "High Mortgage")</f>
        <v>No Mortgage</v>
      </c>
      <c r="O4774" s="5">
        <v>0</v>
      </c>
      <c r="P4774" s="5" t="str">
        <f t="shared" si="148"/>
        <v>Rejected</v>
      </c>
      <c r="Q4774" s="5">
        <v>0</v>
      </c>
      <c r="R4774" s="5">
        <v>0</v>
      </c>
      <c r="S4774" s="5" t="str">
        <f t="shared" si="149"/>
        <v>No</v>
      </c>
      <c r="T4774" s="5">
        <v>1</v>
      </c>
      <c r="U4774" s="7">
        <v>0</v>
      </c>
    </row>
    <row r="4775" spans="1:21" x14ac:dyDescent="0.3">
      <c r="A4775" s="8">
        <v>4774</v>
      </c>
      <c r="B4775" s="9">
        <v>53</v>
      </c>
      <c r="C4775" s="5" t="str" cm="1">
        <f t="array" ref="C4775">_xlfn.IFS(B4775&lt;30, "Young", B4775&lt;50, "Middle Age", TRUE, "Senior")</f>
        <v>Senior</v>
      </c>
      <c r="D4775" s="5">
        <v>28</v>
      </c>
      <c r="E4775" s="9">
        <v>48</v>
      </c>
      <c r="F4775" s="5" t="str" cm="1">
        <f t="array" ref="F4775">_xlfn.IFS(E4775&lt;50, "Low Income", E4775&lt;100, "Middle Income", TRUE,"High Income")</f>
        <v>Low Income</v>
      </c>
      <c r="G4775" s="10">
        <v>92029</v>
      </c>
      <c r="H4775" s="9">
        <v>2</v>
      </c>
      <c r="I4775" s="9">
        <v>1.9</v>
      </c>
      <c r="J4775" s="5" t="str" cm="1">
        <f t="array" ref="J4775">_xlfn.IFS(I4775&lt;2,"Low", I4775&lt;5, "Middle", TRUE, "High")</f>
        <v>Low</v>
      </c>
      <c r="K4775" s="9">
        <v>2</v>
      </c>
      <c r="L4775" s="5" t="str" cm="1">
        <f t="array" ref="L4775">_xlfn.IFS(K4775=1,"undergraduate",K4775=2,"graduate",K4775=3,"professional")</f>
        <v>graduate</v>
      </c>
      <c r="M4775" s="9">
        <v>0</v>
      </c>
      <c r="N4775" s="5" t="str" cm="1">
        <f t="array" ref="N4775">_xlfn.IFS(M4775=0, "No Mortgage", M4775&lt;150, "Low Mortgage", TRUE, "High Mortgage")</f>
        <v>No Mortgage</v>
      </c>
      <c r="O4775" s="9">
        <v>0</v>
      </c>
      <c r="P4775" s="5" t="str">
        <f t="shared" si="148"/>
        <v>Rejected</v>
      </c>
      <c r="Q4775" s="9">
        <v>0</v>
      </c>
      <c r="R4775" s="9">
        <v>0</v>
      </c>
      <c r="S4775" s="5" t="str">
        <f t="shared" si="149"/>
        <v>No</v>
      </c>
      <c r="T4775" s="9">
        <v>1</v>
      </c>
      <c r="U4775" s="11">
        <v>0</v>
      </c>
    </row>
    <row r="4776" spans="1:21" x14ac:dyDescent="0.3">
      <c r="A4776" s="4">
        <v>4775</v>
      </c>
      <c r="B4776" s="5">
        <v>56</v>
      </c>
      <c r="C4776" s="5" t="str" cm="1">
        <f t="array" ref="C4776">_xlfn.IFS(B4776&lt;30, "Young", B4776&lt;50, "Middle Age", TRUE, "Senior")</f>
        <v>Senior</v>
      </c>
      <c r="D4776" s="5">
        <v>32</v>
      </c>
      <c r="E4776" s="5">
        <v>22</v>
      </c>
      <c r="F4776" s="5" t="str" cm="1">
        <f t="array" ref="F4776">_xlfn.IFS(E4776&lt;50, "Low Income", E4776&lt;100, "Middle Income", TRUE,"High Income")</f>
        <v>Low Income</v>
      </c>
      <c r="G4776" s="6">
        <v>91768</v>
      </c>
      <c r="H4776" s="5">
        <v>1</v>
      </c>
      <c r="I4776" s="5">
        <v>1.2</v>
      </c>
      <c r="J4776" s="5" t="str" cm="1">
        <f t="array" ref="J4776">_xlfn.IFS(I4776&lt;2,"Low", I4776&lt;5, "Middle", TRUE, "High")</f>
        <v>Low</v>
      </c>
      <c r="K4776" s="5">
        <v>3</v>
      </c>
      <c r="L4776" s="5" t="str" cm="1">
        <f t="array" ref="L4776">_xlfn.IFS(K4776=1,"undergraduate",K4776=2,"graduate",K4776=3,"professional")</f>
        <v>professional</v>
      </c>
      <c r="M4776" s="5">
        <v>0</v>
      </c>
      <c r="N4776" s="5" t="str" cm="1">
        <f t="array" ref="N4776">_xlfn.IFS(M4776=0, "No Mortgage", M4776&lt;150, "Low Mortgage", TRUE, "High Mortgage")</f>
        <v>No Mortgage</v>
      </c>
      <c r="O4776" s="5">
        <v>0</v>
      </c>
      <c r="P4776" s="5" t="str">
        <f t="shared" si="148"/>
        <v>Rejected</v>
      </c>
      <c r="Q4776" s="5">
        <v>0</v>
      </c>
      <c r="R4776" s="5">
        <v>0</v>
      </c>
      <c r="S4776" s="5" t="str">
        <f t="shared" si="149"/>
        <v>No</v>
      </c>
      <c r="T4776" s="5">
        <v>1</v>
      </c>
      <c r="U4776" s="7">
        <v>1</v>
      </c>
    </row>
    <row r="4777" spans="1:21" x14ac:dyDescent="0.3">
      <c r="A4777" s="8">
        <v>4776</v>
      </c>
      <c r="B4777" s="9">
        <v>44</v>
      </c>
      <c r="C4777" s="5" t="str" cm="1">
        <f t="array" ref="C4777">_xlfn.IFS(B4777&lt;30, "Young", B4777&lt;50, "Middle Age", TRUE, "Senior")</f>
        <v>Middle Age</v>
      </c>
      <c r="D4777" s="5">
        <v>14</v>
      </c>
      <c r="E4777" s="9">
        <v>33</v>
      </c>
      <c r="F4777" s="5" t="str" cm="1">
        <f t="array" ref="F4777">_xlfn.IFS(E4777&lt;50, "Low Income", E4777&lt;100, "Middle Income", TRUE,"High Income")</f>
        <v>Low Income</v>
      </c>
      <c r="G4777" s="10">
        <v>94063</v>
      </c>
      <c r="H4777" s="9">
        <v>1</v>
      </c>
      <c r="I4777" s="9">
        <v>0.75</v>
      </c>
      <c r="J4777" s="5" t="str" cm="1">
        <f t="array" ref="J4777">_xlfn.IFS(I4777&lt;2,"Low", I4777&lt;5, "Middle", TRUE, "High")</f>
        <v>Low</v>
      </c>
      <c r="K4777" s="9">
        <v>3</v>
      </c>
      <c r="L4777" s="5" t="str" cm="1">
        <f t="array" ref="L4777">_xlfn.IFS(K4777=1,"undergraduate",K4777=2,"graduate",K4777=3,"professional")</f>
        <v>professional</v>
      </c>
      <c r="M4777" s="9">
        <v>171</v>
      </c>
      <c r="N4777" s="5" t="str" cm="1">
        <f t="array" ref="N4777">_xlfn.IFS(M4777=0, "No Mortgage", M4777&lt;150, "Low Mortgage", TRUE, "High Mortgage")</f>
        <v>High Mortgage</v>
      </c>
      <c r="O4777" s="9">
        <v>0</v>
      </c>
      <c r="P4777" s="5" t="str">
        <f t="shared" si="148"/>
        <v>Rejected</v>
      </c>
      <c r="Q4777" s="9">
        <v>0</v>
      </c>
      <c r="R4777" s="9">
        <v>0</v>
      </c>
      <c r="S4777" s="5" t="str">
        <f t="shared" si="149"/>
        <v>No</v>
      </c>
      <c r="T4777" s="9">
        <v>0</v>
      </c>
      <c r="U4777" s="11">
        <v>0</v>
      </c>
    </row>
    <row r="4778" spans="1:21" x14ac:dyDescent="0.3">
      <c r="A4778" s="4">
        <v>4777</v>
      </c>
      <c r="B4778" s="5">
        <v>47</v>
      </c>
      <c r="C4778" s="5" t="str" cm="1">
        <f t="array" ref="C4778">_xlfn.IFS(B4778&lt;30, "Young", B4778&lt;50, "Middle Age", TRUE, "Senior")</f>
        <v>Middle Age</v>
      </c>
      <c r="D4778" s="5">
        <v>23</v>
      </c>
      <c r="E4778" s="5">
        <v>40</v>
      </c>
      <c r="F4778" s="5" t="str" cm="1">
        <f t="array" ref="F4778">_xlfn.IFS(E4778&lt;50, "Low Income", E4778&lt;100, "Middle Income", TRUE,"High Income")</f>
        <v>Low Income</v>
      </c>
      <c r="G4778" s="6">
        <v>95123</v>
      </c>
      <c r="H4778" s="5">
        <v>2</v>
      </c>
      <c r="I4778" s="5">
        <v>2.1</v>
      </c>
      <c r="J4778" s="5" t="str" cm="1">
        <f t="array" ref="J4778">_xlfn.IFS(I4778&lt;2,"Low", I4778&lt;5, "Middle", TRUE, "High")</f>
        <v>Middle</v>
      </c>
      <c r="K4778" s="5">
        <v>3</v>
      </c>
      <c r="L4778" s="5" t="str" cm="1">
        <f t="array" ref="L4778">_xlfn.IFS(K4778=1,"undergraduate",K4778=2,"graduate",K4778=3,"professional")</f>
        <v>professional</v>
      </c>
      <c r="M4778" s="5">
        <v>156</v>
      </c>
      <c r="N4778" s="5" t="str" cm="1">
        <f t="array" ref="N4778">_xlfn.IFS(M4778=0, "No Mortgage", M4778&lt;150, "Low Mortgage", TRUE, "High Mortgage")</f>
        <v>High Mortgage</v>
      </c>
      <c r="O4778" s="5">
        <v>0</v>
      </c>
      <c r="P4778" s="5" t="str">
        <f t="shared" si="148"/>
        <v>Rejected</v>
      </c>
      <c r="Q4778" s="5">
        <v>0</v>
      </c>
      <c r="R4778" s="5">
        <v>0</v>
      </c>
      <c r="S4778" s="5" t="str">
        <f t="shared" si="149"/>
        <v>No</v>
      </c>
      <c r="T4778" s="5">
        <v>1</v>
      </c>
      <c r="U4778" s="7">
        <v>0</v>
      </c>
    </row>
    <row r="4779" spans="1:21" x14ac:dyDescent="0.3">
      <c r="A4779" s="8">
        <v>4778</v>
      </c>
      <c r="B4779" s="9">
        <v>32</v>
      </c>
      <c r="C4779" s="5" t="str" cm="1">
        <f t="array" ref="C4779">_xlfn.IFS(B4779&lt;30, "Young", B4779&lt;50, "Middle Age", TRUE, "Senior")</f>
        <v>Middle Age</v>
      </c>
      <c r="D4779" s="5">
        <v>8</v>
      </c>
      <c r="E4779" s="9">
        <v>30</v>
      </c>
      <c r="F4779" s="5" t="str" cm="1">
        <f t="array" ref="F4779">_xlfn.IFS(E4779&lt;50, "Low Income", E4779&lt;100, "Middle Income", TRUE,"High Income")</f>
        <v>Low Income</v>
      </c>
      <c r="G4779" s="10">
        <v>94534</v>
      </c>
      <c r="H4779" s="9">
        <v>4</v>
      </c>
      <c r="I4779" s="9">
        <v>0.4</v>
      </c>
      <c r="J4779" s="5" t="str" cm="1">
        <f t="array" ref="J4779">_xlfn.IFS(I4779&lt;2,"Low", I4779&lt;5, "Middle", TRUE, "High")</f>
        <v>Low</v>
      </c>
      <c r="K4779" s="9">
        <v>2</v>
      </c>
      <c r="L4779" s="5" t="str" cm="1">
        <f t="array" ref="L4779">_xlfn.IFS(K4779=1,"undergraduate",K4779=2,"graduate",K4779=3,"professional")</f>
        <v>graduate</v>
      </c>
      <c r="M4779" s="9">
        <v>78</v>
      </c>
      <c r="N4779" s="5" t="str" cm="1">
        <f t="array" ref="N4779">_xlfn.IFS(M4779=0, "No Mortgage", M4779&lt;150, "Low Mortgage", TRUE, "High Mortgage")</f>
        <v>Low Mortgage</v>
      </c>
      <c r="O4779" s="9">
        <v>0</v>
      </c>
      <c r="P4779" s="5" t="str">
        <f t="shared" si="148"/>
        <v>Rejected</v>
      </c>
      <c r="Q4779" s="9">
        <v>0</v>
      </c>
      <c r="R4779" s="9">
        <v>0</v>
      </c>
      <c r="S4779" s="5" t="str">
        <f t="shared" si="149"/>
        <v>No</v>
      </c>
      <c r="T4779" s="9">
        <v>1</v>
      </c>
      <c r="U4779" s="11">
        <v>0</v>
      </c>
    </row>
    <row r="4780" spans="1:21" x14ac:dyDescent="0.3">
      <c r="A4780" s="4">
        <v>4779</v>
      </c>
      <c r="B4780" s="5">
        <v>52</v>
      </c>
      <c r="C4780" s="5" t="str" cm="1">
        <f t="array" ref="C4780">_xlfn.IFS(B4780&lt;30, "Young", B4780&lt;50, "Middle Age", TRUE, "Senior")</f>
        <v>Senior</v>
      </c>
      <c r="D4780" s="5">
        <v>27</v>
      </c>
      <c r="E4780" s="5">
        <v>22</v>
      </c>
      <c r="F4780" s="5" t="str" cm="1">
        <f t="array" ref="F4780">_xlfn.IFS(E4780&lt;50, "Low Income", E4780&lt;100, "Middle Income", TRUE,"High Income")</f>
        <v>Low Income</v>
      </c>
      <c r="G4780" s="6">
        <v>90755</v>
      </c>
      <c r="H4780" s="5">
        <v>4</v>
      </c>
      <c r="I4780" s="5">
        <v>0.8</v>
      </c>
      <c r="J4780" s="5" t="str" cm="1">
        <f t="array" ref="J4780">_xlfn.IFS(I4780&lt;2,"Low", I4780&lt;5, "Middle", TRUE, "High")</f>
        <v>Low</v>
      </c>
      <c r="K4780" s="5">
        <v>1</v>
      </c>
      <c r="L4780" s="5" t="str" cm="1">
        <f t="array" ref="L4780">_xlfn.IFS(K4780=1,"undergraduate",K4780=2,"graduate",K4780=3,"professional")</f>
        <v>undergraduate</v>
      </c>
      <c r="M4780" s="5">
        <v>0</v>
      </c>
      <c r="N4780" s="5" t="str" cm="1">
        <f t="array" ref="N4780">_xlfn.IFS(M4780=0, "No Mortgage", M4780&lt;150, "Low Mortgage", TRUE, "High Mortgage")</f>
        <v>No Mortgage</v>
      </c>
      <c r="O4780" s="5">
        <v>0</v>
      </c>
      <c r="P4780" s="5" t="str">
        <f t="shared" si="148"/>
        <v>Rejected</v>
      </c>
      <c r="Q4780" s="5">
        <v>0</v>
      </c>
      <c r="R4780" s="5">
        <v>0</v>
      </c>
      <c r="S4780" s="5" t="str">
        <f t="shared" si="149"/>
        <v>No</v>
      </c>
      <c r="T4780" s="5">
        <v>1</v>
      </c>
      <c r="U4780" s="7">
        <v>1</v>
      </c>
    </row>
    <row r="4781" spans="1:21" x14ac:dyDescent="0.3">
      <c r="A4781" s="8">
        <v>4780</v>
      </c>
      <c r="B4781" s="9">
        <v>39</v>
      </c>
      <c r="C4781" s="5" t="str" cm="1">
        <f t="array" ref="C4781">_xlfn.IFS(B4781&lt;30, "Young", B4781&lt;50, "Middle Age", TRUE, "Senior")</f>
        <v>Middle Age</v>
      </c>
      <c r="D4781" s="5">
        <v>14</v>
      </c>
      <c r="E4781" s="9">
        <v>20</v>
      </c>
      <c r="F4781" s="5" t="str" cm="1">
        <f t="array" ref="F4781">_xlfn.IFS(E4781&lt;50, "Low Income", E4781&lt;100, "Middle Income", TRUE,"High Income")</f>
        <v>Low Income</v>
      </c>
      <c r="G4781" s="10">
        <v>90747</v>
      </c>
      <c r="H4781" s="9">
        <v>1</v>
      </c>
      <c r="I4781" s="9">
        <v>0.6</v>
      </c>
      <c r="J4781" s="5" t="str" cm="1">
        <f t="array" ref="J4781">_xlfn.IFS(I4781&lt;2,"Low", I4781&lt;5, "Middle", TRUE, "High")</f>
        <v>Low</v>
      </c>
      <c r="K4781" s="9">
        <v>3</v>
      </c>
      <c r="L4781" s="5" t="str" cm="1">
        <f t="array" ref="L4781">_xlfn.IFS(K4781=1,"undergraduate",K4781=2,"graduate",K4781=3,"professional")</f>
        <v>professional</v>
      </c>
      <c r="M4781" s="9">
        <v>0</v>
      </c>
      <c r="N4781" s="5" t="str" cm="1">
        <f t="array" ref="N4781">_xlfn.IFS(M4781=0, "No Mortgage", M4781&lt;150, "Low Mortgage", TRUE, "High Mortgage")</f>
        <v>No Mortgage</v>
      </c>
      <c r="O4781" s="9">
        <v>0</v>
      </c>
      <c r="P4781" s="5" t="str">
        <f t="shared" si="148"/>
        <v>Rejected</v>
      </c>
      <c r="Q4781" s="9">
        <v>0</v>
      </c>
      <c r="R4781" s="9">
        <v>0</v>
      </c>
      <c r="S4781" s="5" t="str">
        <f t="shared" si="149"/>
        <v>No</v>
      </c>
      <c r="T4781" s="9">
        <v>1</v>
      </c>
      <c r="U4781" s="11">
        <v>0</v>
      </c>
    </row>
    <row r="4782" spans="1:21" x14ac:dyDescent="0.3">
      <c r="A4782" s="4">
        <v>4781</v>
      </c>
      <c r="B4782" s="5">
        <v>47</v>
      </c>
      <c r="C4782" s="5" t="str" cm="1">
        <f t="array" ref="C4782">_xlfn.IFS(B4782&lt;30, "Young", B4782&lt;50, "Middle Age", TRUE, "Senior")</f>
        <v>Middle Age</v>
      </c>
      <c r="D4782" s="5">
        <v>20</v>
      </c>
      <c r="E4782" s="5">
        <v>49</v>
      </c>
      <c r="F4782" s="5" t="str" cm="1">
        <f t="array" ref="F4782">_xlfn.IFS(E4782&lt;50, "Low Income", E4782&lt;100, "Middle Income", TRUE,"High Income")</f>
        <v>Low Income</v>
      </c>
      <c r="G4782" s="6">
        <v>92104</v>
      </c>
      <c r="H4782" s="5">
        <v>3</v>
      </c>
      <c r="I4782" s="5">
        <v>2.5</v>
      </c>
      <c r="J4782" s="5" t="str" cm="1">
        <f t="array" ref="J4782">_xlfn.IFS(I4782&lt;2,"Low", I4782&lt;5, "Middle", TRUE, "High")</f>
        <v>Middle</v>
      </c>
      <c r="K4782" s="5">
        <v>2</v>
      </c>
      <c r="L4782" s="5" t="str" cm="1">
        <f t="array" ref="L4782">_xlfn.IFS(K4782=1,"undergraduate",K4782=2,"graduate",K4782=3,"professional")</f>
        <v>graduate</v>
      </c>
      <c r="M4782" s="5">
        <v>0</v>
      </c>
      <c r="N4782" s="5" t="str" cm="1">
        <f t="array" ref="N4782">_xlfn.IFS(M4782=0, "No Mortgage", M4782&lt;150, "Low Mortgage", TRUE, "High Mortgage")</f>
        <v>No Mortgage</v>
      </c>
      <c r="O4782" s="5">
        <v>0</v>
      </c>
      <c r="P4782" s="5" t="str">
        <f t="shared" si="148"/>
        <v>Rejected</v>
      </c>
      <c r="Q4782" s="5">
        <v>0</v>
      </c>
      <c r="R4782" s="5">
        <v>0</v>
      </c>
      <c r="S4782" s="5" t="str">
        <f t="shared" si="149"/>
        <v>No</v>
      </c>
      <c r="T4782" s="5">
        <v>1</v>
      </c>
      <c r="U4782" s="7">
        <v>0</v>
      </c>
    </row>
    <row r="4783" spans="1:21" x14ac:dyDescent="0.3">
      <c r="A4783" s="8">
        <v>4782</v>
      </c>
      <c r="B4783" s="9">
        <v>35</v>
      </c>
      <c r="C4783" s="5" t="str" cm="1">
        <f t="array" ref="C4783">_xlfn.IFS(B4783&lt;30, "Young", B4783&lt;50, "Middle Age", TRUE, "Senior")</f>
        <v>Middle Age</v>
      </c>
      <c r="D4783" s="5">
        <v>9</v>
      </c>
      <c r="E4783" s="9">
        <v>25</v>
      </c>
      <c r="F4783" s="5" t="str" cm="1">
        <f t="array" ref="F4783">_xlfn.IFS(E4783&lt;50, "Low Income", E4783&lt;100, "Middle Income", TRUE,"High Income")</f>
        <v>Low Income</v>
      </c>
      <c r="G4783" s="10">
        <v>94526</v>
      </c>
      <c r="H4783" s="9">
        <v>3</v>
      </c>
      <c r="I4783" s="9">
        <v>0.1</v>
      </c>
      <c r="J4783" s="5" t="str" cm="1">
        <f t="array" ref="J4783">_xlfn.IFS(I4783&lt;2,"Low", I4783&lt;5, "Middle", TRUE, "High")</f>
        <v>Low</v>
      </c>
      <c r="K4783" s="9">
        <v>2</v>
      </c>
      <c r="L4783" s="5" t="str" cm="1">
        <f t="array" ref="L4783">_xlfn.IFS(K4783=1,"undergraduate",K4783=2,"graduate",K4783=3,"professional")</f>
        <v>graduate</v>
      </c>
      <c r="M4783" s="9">
        <v>0</v>
      </c>
      <c r="N4783" s="5" t="str" cm="1">
        <f t="array" ref="N4783">_xlfn.IFS(M4783=0, "No Mortgage", M4783&lt;150, "Low Mortgage", TRUE, "High Mortgage")</f>
        <v>No Mortgage</v>
      </c>
      <c r="O4783" s="9">
        <v>0</v>
      </c>
      <c r="P4783" s="5" t="str">
        <f t="shared" si="148"/>
        <v>Rejected</v>
      </c>
      <c r="Q4783" s="9">
        <v>1</v>
      </c>
      <c r="R4783" s="9">
        <v>0</v>
      </c>
      <c r="S4783" s="5" t="str">
        <f t="shared" si="149"/>
        <v>No</v>
      </c>
      <c r="T4783" s="9">
        <v>1</v>
      </c>
      <c r="U4783" s="11">
        <v>0</v>
      </c>
    </row>
    <row r="4784" spans="1:21" x14ac:dyDescent="0.3">
      <c r="A4784" s="4">
        <v>4783</v>
      </c>
      <c r="B4784" s="5">
        <v>26</v>
      </c>
      <c r="C4784" s="5" t="str" cm="1">
        <f t="array" ref="C4784">_xlfn.IFS(B4784&lt;30, "Young", B4784&lt;50, "Middle Age", TRUE, "Senior")</f>
        <v>Young</v>
      </c>
      <c r="D4784" s="5">
        <v>0</v>
      </c>
      <c r="E4784" s="5">
        <v>150</v>
      </c>
      <c r="F4784" s="5" t="str" cm="1">
        <f t="array" ref="F4784">_xlfn.IFS(E4784&lt;50, "Low Income", E4784&lt;100, "Middle Income", TRUE,"High Income")</f>
        <v>High Income</v>
      </c>
      <c r="G4784" s="6">
        <v>91311</v>
      </c>
      <c r="H4784" s="5">
        <v>2</v>
      </c>
      <c r="I4784" s="5">
        <v>7.2</v>
      </c>
      <c r="J4784" s="5" t="str" cm="1">
        <f t="array" ref="J4784">_xlfn.IFS(I4784&lt;2,"Low", I4784&lt;5, "Middle", TRUE, "High")</f>
        <v>High</v>
      </c>
      <c r="K4784" s="5">
        <v>1</v>
      </c>
      <c r="L4784" s="5" t="str" cm="1">
        <f t="array" ref="L4784">_xlfn.IFS(K4784=1,"undergraduate",K4784=2,"graduate",K4784=3,"professional")</f>
        <v>undergraduate</v>
      </c>
      <c r="M4784" s="5">
        <v>0</v>
      </c>
      <c r="N4784" s="5" t="str" cm="1">
        <f t="array" ref="N4784">_xlfn.IFS(M4784=0, "No Mortgage", M4784&lt;150, "Low Mortgage", TRUE, "High Mortgage")</f>
        <v>No Mortgage</v>
      </c>
      <c r="O4784" s="5">
        <v>0</v>
      </c>
      <c r="P4784" s="5" t="str">
        <f t="shared" si="148"/>
        <v>Rejected</v>
      </c>
      <c r="Q4784" s="5">
        <v>0</v>
      </c>
      <c r="R4784" s="5">
        <v>0</v>
      </c>
      <c r="S4784" s="5" t="str">
        <f t="shared" si="149"/>
        <v>No</v>
      </c>
      <c r="T4784" s="5">
        <v>0</v>
      </c>
      <c r="U4784" s="7">
        <v>1</v>
      </c>
    </row>
    <row r="4785" spans="1:21" x14ac:dyDescent="0.3">
      <c r="A4785" s="8">
        <v>4784</v>
      </c>
      <c r="B4785" s="9">
        <v>43</v>
      </c>
      <c r="C4785" s="5" t="str" cm="1">
        <f t="array" ref="C4785">_xlfn.IFS(B4785&lt;30, "Young", B4785&lt;50, "Middle Age", TRUE, "Senior")</f>
        <v>Middle Age</v>
      </c>
      <c r="D4785" s="5">
        <v>19</v>
      </c>
      <c r="E4785" s="9">
        <v>32</v>
      </c>
      <c r="F4785" s="5" t="str" cm="1">
        <f t="array" ref="F4785">_xlfn.IFS(E4785&lt;50, "Low Income", E4785&lt;100, "Middle Income", TRUE,"High Income")</f>
        <v>Low Income</v>
      </c>
      <c r="G4785" s="10">
        <v>94720</v>
      </c>
      <c r="H4785" s="9">
        <v>4</v>
      </c>
      <c r="I4785" s="9">
        <v>0.3</v>
      </c>
      <c r="J4785" s="5" t="str" cm="1">
        <f t="array" ref="J4785">_xlfn.IFS(I4785&lt;2,"Low", I4785&lt;5, "Middle", TRUE, "High")</f>
        <v>Low</v>
      </c>
      <c r="K4785" s="9">
        <v>1</v>
      </c>
      <c r="L4785" s="5" t="str" cm="1">
        <f t="array" ref="L4785">_xlfn.IFS(K4785=1,"undergraduate",K4785=2,"graduate",K4785=3,"professional")</f>
        <v>undergraduate</v>
      </c>
      <c r="M4785" s="9">
        <v>0</v>
      </c>
      <c r="N4785" s="5" t="str" cm="1">
        <f t="array" ref="N4785">_xlfn.IFS(M4785=0, "No Mortgage", M4785&lt;150, "Low Mortgage", TRUE, "High Mortgage")</f>
        <v>No Mortgage</v>
      </c>
      <c r="O4785" s="9">
        <v>0</v>
      </c>
      <c r="P4785" s="5" t="str">
        <f t="shared" si="148"/>
        <v>Rejected</v>
      </c>
      <c r="Q4785" s="9">
        <v>0</v>
      </c>
      <c r="R4785" s="9">
        <v>0</v>
      </c>
      <c r="S4785" s="5" t="str">
        <f t="shared" si="149"/>
        <v>No</v>
      </c>
      <c r="T4785" s="9">
        <v>0</v>
      </c>
      <c r="U4785" s="11">
        <v>0</v>
      </c>
    </row>
    <row r="4786" spans="1:21" x14ac:dyDescent="0.3">
      <c r="A4786" s="4">
        <v>4785</v>
      </c>
      <c r="B4786" s="5">
        <v>52</v>
      </c>
      <c r="C4786" s="5" t="str" cm="1">
        <f t="array" ref="C4786">_xlfn.IFS(B4786&lt;30, "Young", B4786&lt;50, "Middle Age", TRUE, "Senior")</f>
        <v>Senior</v>
      </c>
      <c r="D4786" s="5">
        <v>28</v>
      </c>
      <c r="E4786" s="5">
        <v>9</v>
      </c>
      <c r="F4786" s="5" t="str" cm="1">
        <f t="array" ref="F4786">_xlfn.IFS(E4786&lt;50, "Low Income", E4786&lt;100, "Middle Income", TRUE,"High Income")</f>
        <v>Low Income</v>
      </c>
      <c r="G4786" s="6">
        <v>90405</v>
      </c>
      <c r="H4786" s="5">
        <v>2</v>
      </c>
      <c r="I4786" s="5">
        <v>0.2</v>
      </c>
      <c r="J4786" s="5" t="str" cm="1">
        <f t="array" ref="J4786">_xlfn.IFS(I4786&lt;2,"Low", I4786&lt;5, "Middle", TRUE, "High")</f>
        <v>Low</v>
      </c>
      <c r="K4786" s="5">
        <v>1</v>
      </c>
      <c r="L4786" s="5" t="str" cm="1">
        <f t="array" ref="L4786">_xlfn.IFS(K4786=1,"undergraduate",K4786=2,"graduate",K4786=3,"professional")</f>
        <v>undergraduate</v>
      </c>
      <c r="M4786" s="5">
        <v>0</v>
      </c>
      <c r="N4786" s="5" t="str" cm="1">
        <f t="array" ref="N4786">_xlfn.IFS(M4786=0, "No Mortgage", M4786&lt;150, "Low Mortgage", TRUE, "High Mortgage")</f>
        <v>No Mortgage</v>
      </c>
      <c r="O4786" s="5">
        <v>0</v>
      </c>
      <c r="P4786" s="5" t="str">
        <f t="shared" si="148"/>
        <v>Rejected</v>
      </c>
      <c r="Q4786" s="5">
        <v>0</v>
      </c>
      <c r="R4786" s="5">
        <v>0</v>
      </c>
      <c r="S4786" s="5" t="str">
        <f t="shared" si="149"/>
        <v>No</v>
      </c>
      <c r="T4786" s="5">
        <v>0</v>
      </c>
      <c r="U4786" s="7">
        <v>0</v>
      </c>
    </row>
    <row r="4787" spans="1:21" x14ac:dyDescent="0.3">
      <c r="A4787" s="8">
        <v>4786</v>
      </c>
      <c r="B4787" s="9">
        <v>30</v>
      </c>
      <c r="C4787" s="5" t="str" cm="1">
        <f t="array" ref="C4787">_xlfn.IFS(B4787&lt;30, "Young", B4787&lt;50, "Middle Age", TRUE, "Senior")</f>
        <v>Middle Age</v>
      </c>
      <c r="D4787" s="5">
        <v>5</v>
      </c>
      <c r="E4787" s="9">
        <v>23</v>
      </c>
      <c r="F4787" s="5" t="str" cm="1">
        <f t="array" ref="F4787">_xlfn.IFS(E4787&lt;50, "Low Income", E4787&lt;100, "Middle Income", TRUE,"High Income")</f>
        <v>Low Income</v>
      </c>
      <c r="G4787" s="10">
        <v>94304</v>
      </c>
      <c r="H4787" s="9">
        <v>2</v>
      </c>
      <c r="I4787" s="9">
        <v>0.9</v>
      </c>
      <c r="J4787" s="5" t="str" cm="1">
        <f t="array" ref="J4787">_xlfn.IFS(I4787&lt;2,"Low", I4787&lt;5, "Middle", TRUE, "High")</f>
        <v>Low</v>
      </c>
      <c r="K4787" s="9">
        <v>3</v>
      </c>
      <c r="L4787" s="5" t="str" cm="1">
        <f t="array" ref="L4787">_xlfn.IFS(K4787=1,"undergraduate",K4787=2,"graduate",K4787=3,"professional")</f>
        <v>professional</v>
      </c>
      <c r="M4787" s="9">
        <v>0</v>
      </c>
      <c r="N4787" s="5" t="str" cm="1">
        <f t="array" ref="N4787">_xlfn.IFS(M4787=0, "No Mortgage", M4787&lt;150, "Low Mortgage", TRUE, "High Mortgage")</f>
        <v>No Mortgage</v>
      </c>
      <c r="O4787" s="9">
        <v>0</v>
      </c>
      <c r="P4787" s="5" t="str">
        <f t="shared" si="148"/>
        <v>Rejected</v>
      </c>
      <c r="Q4787" s="9">
        <v>1</v>
      </c>
      <c r="R4787" s="9">
        <v>0</v>
      </c>
      <c r="S4787" s="5" t="str">
        <f t="shared" si="149"/>
        <v>No</v>
      </c>
      <c r="T4787" s="9">
        <v>1</v>
      </c>
      <c r="U4787" s="11">
        <v>0</v>
      </c>
    </row>
    <row r="4788" spans="1:21" x14ac:dyDescent="0.3">
      <c r="A4788" s="4">
        <v>4787</v>
      </c>
      <c r="B4788" s="5">
        <v>36</v>
      </c>
      <c r="C4788" s="5" t="str" cm="1">
        <f t="array" ref="C4788">_xlfn.IFS(B4788&lt;30, "Young", B4788&lt;50, "Middle Age", TRUE, "Senior")</f>
        <v>Middle Age</v>
      </c>
      <c r="D4788" s="5">
        <v>12</v>
      </c>
      <c r="E4788" s="5">
        <v>18</v>
      </c>
      <c r="F4788" s="5" t="str" cm="1">
        <f t="array" ref="F4788">_xlfn.IFS(E4788&lt;50, "Low Income", E4788&lt;100, "Middle Income", TRUE,"High Income")</f>
        <v>Low Income</v>
      </c>
      <c r="G4788" s="6">
        <v>95521</v>
      </c>
      <c r="H4788" s="5">
        <v>4</v>
      </c>
      <c r="I4788" s="5">
        <v>1</v>
      </c>
      <c r="J4788" s="5" t="str" cm="1">
        <f t="array" ref="J4788">_xlfn.IFS(I4788&lt;2,"Low", I4788&lt;5, "Middle", TRUE, "High")</f>
        <v>Low</v>
      </c>
      <c r="K4788" s="5">
        <v>1</v>
      </c>
      <c r="L4788" s="5" t="str" cm="1">
        <f t="array" ref="L4788">_xlfn.IFS(K4788=1,"undergraduate",K4788=2,"graduate",K4788=3,"professional")</f>
        <v>undergraduate</v>
      </c>
      <c r="M4788" s="5">
        <v>0</v>
      </c>
      <c r="N4788" s="5" t="str" cm="1">
        <f t="array" ref="N4788">_xlfn.IFS(M4788=0, "No Mortgage", M4788&lt;150, "Low Mortgage", TRUE, "High Mortgage")</f>
        <v>No Mortgage</v>
      </c>
      <c r="O4788" s="5">
        <v>0</v>
      </c>
      <c r="P4788" s="5" t="str">
        <f t="shared" si="148"/>
        <v>Rejected</v>
      </c>
      <c r="Q4788" s="5">
        <v>0</v>
      </c>
      <c r="R4788" s="5">
        <v>0</v>
      </c>
      <c r="S4788" s="5" t="str">
        <f t="shared" si="149"/>
        <v>No</v>
      </c>
      <c r="T4788" s="5">
        <v>1</v>
      </c>
      <c r="U4788" s="7">
        <v>1</v>
      </c>
    </row>
    <row r="4789" spans="1:21" x14ac:dyDescent="0.3">
      <c r="A4789" s="8">
        <v>4788</v>
      </c>
      <c r="B4789" s="9">
        <v>48</v>
      </c>
      <c r="C4789" s="5" t="str" cm="1">
        <f t="array" ref="C4789">_xlfn.IFS(B4789&lt;30, "Young", B4789&lt;50, "Middle Age", TRUE, "Senior")</f>
        <v>Middle Age</v>
      </c>
      <c r="D4789" s="5">
        <v>22</v>
      </c>
      <c r="E4789" s="9">
        <v>42</v>
      </c>
      <c r="F4789" s="5" t="str" cm="1">
        <f t="array" ref="F4789">_xlfn.IFS(E4789&lt;50, "Low Income", E4789&lt;100, "Middle Income", TRUE,"High Income")</f>
        <v>Low Income</v>
      </c>
      <c r="G4789" s="10">
        <v>95054</v>
      </c>
      <c r="H4789" s="9">
        <v>3</v>
      </c>
      <c r="I4789" s="9">
        <v>0.6</v>
      </c>
      <c r="J4789" s="5" t="str" cm="1">
        <f t="array" ref="J4789">_xlfn.IFS(I4789&lt;2,"Low", I4789&lt;5, "Middle", TRUE, "High")</f>
        <v>Low</v>
      </c>
      <c r="K4789" s="9">
        <v>2</v>
      </c>
      <c r="L4789" s="5" t="str" cm="1">
        <f t="array" ref="L4789">_xlfn.IFS(K4789=1,"undergraduate",K4789=2,"graduate",K4789=3,"professional")</f>
        <v>graduate</v>
      </c>
      <c r="M4789" s="9">
        <v>121</v>
      </c>
      <c r="N4789" s="5" t="str" cm="1">
        <f t="array" ref="N4789">_xlfn.IFS(M4789=0, "No Mortgage", M4789&lt;150, "Low Mortgage", TRUE, "High Mortgage")</f>
        <v>Low Mortgage</v>
      </c>
      <c r="O4789" s="9">
        <v>0</v>
      </c>
      <c r="P4789" s="5" t="str">
        <f t="shared" si="148"/>
        <v>Rejected</v>
      </c>
      <c r="Q4789" s="9">
        <v>0</v>
      </c>
      <c r="R4789" s="9">
        <v>0</v>
      </c>
      <c r="S4789" s="5" t="str">
        <f t="shared" si="149"/>
        <v>No</v>
      </c>
      <c r="T4789" s="9">
        <v>1</v>
      </c>
      <c r="U4789" s="11">
        <v>0</v>
      </c>
    </row>
    <row r="4790" spans="1:21" x14ac:dyDescent="0.3">
      <c r="A4790" s="4">
        <v>4789</v>
      </c>
      <c r="B4790" s="5">
        <v>36</v>
      </c>
      <c r="C4790" s="5" t="str" cm="1">
        <f t="array" ref="C4790">_xlfn.IFS(B4790&lt;30, "Young", B4790&lt;50, "Middle Age", TRUE, "Senior")</f>
        <v>Middle Age</v>
      </c>
      <c r="D4790" s="5">
        <v>10</v>
      </c>
      <c r="E4790" s="5">
        <v>39</v>
      </c>
      <c r="F4790" s="5" t="str" cm="1">
        <f t="array" ref="F4790">_xlfn.IFS(E4790&lt;50, "Low Income", E4790&lt;100, "Middle Income", TRUE,"High Income")</f>
        <v>Low Income</v>
      </c>
      <c r="G4790" s="6">
        <v>92009</v>
      </c>
      <c r="H4790" s="5">
        <v>1</v>
      </c>
      <c r="I4790" s="5">
        <v>2</v>
      </c>
      <c r="J4790" s="5" t="str" cm="1">
        <f t="array" ref="J4790">_xlfn.IFS(I4790&lt;2,"Low", I4790&lt;5, "Middle", TRUE, "High")</f>
        <v>Middle</v>
      </c>
      <c r="K4790" s="5">
        <v>1</v>
      </c>
      <c r="L4790" s="5" t="str" cm="1">
        <f t="array" ref="L4790">_xlfn.IFS(K4790=1,"undergraduate",K4790=2,"graduate",K4790=3,"professional")</f>
        <v>undergraduate</v>
      </c>
      <c r="M4790" s="5">
        <v>153</v>
      </c>
      <c r="N4790" s="5" t="str" cm="1">
        <f t="array" ref="N4790">_xlfn.IFS(M4790=0, "No Mortgage", M4790&lt;150, "Low Mortgage", TRUE, "High Mortgage")</f>
        <v>High Mortgage</v>
      </c>
      <c r="O4790" s="5">
        <v>0</v>
      </c>
      <c r="P4790" s="5" t="str">
        <f t="shared" si="148"/>
        <v>Rejected</v>
      </c>
      <c r="Q4790" s="5">
        <v>0</v>
      </c>
      <c r="R4790" s="5">
        <v>0</v>
      </c>
      <c r="S4790" s="5" t="str">
        <f t="shared" si="149"/>
        <v>No</v>
      </c>
      <c r="T4790" s="5">
        <v>0</v>
      </c>
      <c r="U4790" s="7">
        <v>0</v>
      </c>
    </row>
    <row r="4791" spans="1:21" x14ac:dyDescent="0.3">
      <c r="A4791" s="8">
        <v>4790</v>
      </c>
      <c r="B4791" s="9">
        <v>58</v>
      </c>
      <c r="C4791" s="5" t="str" cm="1">
        <f t="array" ref="C4791">_xlfn.IFS(B4791&lt;30, "Young", B4791&lt;50, "Middle Age", TRUE, "Senior")</f>
        <v>Senior</v>
      </c>
      <c r="D4791" s="5">
        <v>34</v>
      </c>
      <c r="E4791" s="9">
        <v>84</v>
      </c>
      <c r="F4791" s="5" t="str" cm="1">
        <f t="array" ref="F4791">_xlfn.IFS(E4791&lt;50, "Low Income", E4791&lt;100, "Middle Income", TRUE,"High Income")</f>
        <v>Middle Income</v>
      </c>
      <c r="G4791" s="10">
        <v>95120</v>
      </c>
      <c r="H4791" s="9">
        <v>4</v>
      </c>
      <c r="I4791" s="9">
        <v>1.6</v>
      </c>
      <c r="J4791" s="5" t="str" cm="1">
        <f t="array" ref="J4791">_xlfn.IFS(I4791&lt;2,"Low", I4791&lt;5, "Middle", TRUE, "High")</f>
        <v>Low</v>
      </c>
      <c r="K4791" s="9">
        <v>2</v>
      </c>
      <c r="L4791" s="5" t="str" cm="1">
        <f t="array" ref="L4791">_xlfn.IFS(K4791=1,"undergraduate",K4791=2,"graduate",K4791=3,"professional")</f>
        <v>graduate</v>
      </c>
      <c r="M4791" s="9">
        <v>0</v>
      </c>
      <c r="N4791" s="5" t="str" cm="1">
        <f t="array" ref="N4791">_xlfn.IFS(M4791=0, "No Mortgage", M4791&lt;150, "Low Mortgage", TRUE, "High Mortgage")</f>
        <v>No Mortgage</v>
      </c>
      <c r="O4791" s="9">
        <v>0</v>
      </c>
      <c r="P4791" s="5" t="str">
        <f t="shared" si="148"/>
        <v>Rejected</v>
      </c>
      <c r="Q4791" s="9">
        <v>0</v>
      </c>
      <c r="R4791" s="9">
        <v>0</v>
      </c>
      <c r="S4791" s="5" t="str">
        <f t="shared" si="149"/>
        <v>No</v>
      </c>
      <c r="T4791" s="9">
        <v>1</v>
      </c>
      <c r="U4791" s="11">
        <v>0</v>
      </c>
    </row>
    <row r="4792" spans="1:21" x14ac:dyDescent="0.3">
      <c r="A4792" s="4">
        <v>4791</v>
      </c>
      <c r="B4792" s="5">
        <v>35</v>
      </c>
      <c r="C4792" s="5" t="str" cm="1">
        <f t="array" ref="C4792">_xlfn.IFS(B4792&lt;30, "Young", B4792&lt;50, "Middle Age", TRUE, "Senior")</f>
        <v>Middle Age</v>
      </c>
      <c r="D4792" s="5">
        <v>11</v>
      </c>
      <c r="E4792" s="5">
        <v>101</v>
      </c>
      <c r="F4792" s="5" t="str" cm="1">
        <f t="array" ref="F4792">_xlfn.IFS(E4792&lt;50, "Low Income", E4792&lt;100, "Middle Income", TRUE,"High Income")</f>
        <v>High Income</v>
      </c>
      <c r="G4792" s="6">
        <v>94143</v>
      </c>
      <c r="H4792" s="5">
        <v>3</v>
      </c>
      <c r="I4792" s="5">
        <v>3.8</v>
      </c>
      <c r="J4792" s="5" t="str" cm="1">
        <f t="array" ref="J4792">_xlfn.IFS(I4792&lt;2,"Low", I4792&lt;5, "Middle", TRUE, "High")</f>
        <v>Middle</v>
      </c>
      <c r="K4792" s="5">
        <v>3</v>
      </c>
      <c r="L4792" s="5" t="str" cm="1">
        <f t="array" ref="L4792">_xlfn.IFS(K4792=1,"undergraduate",K4792=2,"graduate",K4792=3,"professional")</f>
        <v>professional</v>
      </c>
      <c r="M4792" s="5">
        <v>150</v>
      </c>
      <c r="N4792" s="5" t="str" cm="1">
        <f t="array" ref="N4792">_xlfn.IFS(M4792=0, "No Mortgage", M4792&lt;150, "Low Mortgage", TRUE, "High Mortgage")</f>
        <v>High Mortgage</v>
      </c>
      <c r="O4792" s="5">
        <v>1</v>
      </c>
      <c r="P4792" s="5" t="str">
        <f t="shared" si="148"/>
        <v>Accepted</v>
      </c>
      <c r="Q4792" s="5">
        <v>0</v>
      </c>
      <c r="R4792" s="5">
        <v>0</v>
      </c>
      <c r="S4792" s="5" t="str">
        <f t="shared" si="149"/>
        <v>No</v>
      </c>
      <c r="T4792" s="5">
        <v>1</v>
      </c>
      <c r="U4792" s="7">
        <v>0</v>
      </c>
    </row>
    <row r="4793" spans="1:21" x14ac:dyDescent="0.3">
      <c r="A4793" s="8">
        <v>4792</v>
      </c>
      <c r="B4793" s="9">
        <v>59</v>
      </c>
      <c r="C4793" s="5" t="str" cm="1">
        <f t="array" ref="C4793">_xlfn.IFS(B4793&lt;30, "Young", B4793&lt;50, "Middle Age", TRUE, "Senior")</f>
        <v>Senior</v>
      </c>
      <c r="D4793" s="5">
        <v>35</v>
      </c>
      <c r="E4793" s="9">
        <v>43</v>
      </c>
      <c r="F4793" s="5" t="str" cm="1">
        <f t="array" ref="F4793">_xlfn.IFS(E4793&lt;50, "Low Income", E4793&lt;100, "Middle Income", TRUE,"High Income")</f>
        <v>Low Income</v>
      </c>
      <c r="G4793" s="10">
        <v>91791</v>
      </c>
      <c r="H4793" s="9">
        <v>4</v>
      </c>
      <c r="I4793" s="9">
        <v>0.4</v>
      </c>
      <c r="J4793" s="5" t="str" cm="1">
        <f t="array" ref="J4793">_xlfn.IFS(I4793&lt;2,"Low", I4793&lt;5, "Middle", TRUE, "High")</f>
        <v>Low</v>
      </c>
      <c r="K4793" s="9">
        <v>1</v>
      </c>
      <c r="L4793" s="5" t="str" cm="1">
        <f t="array" ref="L4793">_xlfn.IFS(K4793=1,"undergraduate",K4793=2,"graduate",K4793=3,"professional")</f>
        <v>undergraduate</v>
      </c>
      <c r="M4793" s="9">
        <v>0</v>
      </c>
      <c r="N4793" s="5" t="str" cm="1">
        <f t="array" ref="N4793">_xlfn.IFS(M4793=0, "No Mortgage", M4793&lt;150, "Low Mortgage", TRUE, "High Mortgage")</f>
        <v>No Mortgage</v>
      </c>
      <c r="O4793" s="9">
        <v>0</v>
      </c>
      <c r="P4793" s="5" t="str">
        <f t="shared" si="148"/>
        <v>Rejected</v>
      </c>
      <c r="Q4793" s="9">
        <v>0</v>
      </c>
      <c r="R4793" s="9">
        <v>0</v>
      </c>
      <c r="S4793" s="5" t="str">
        <f t="shared" si="149"/>
        <v>No</v>
      </c>
      <c r="T4793" s="9">
        <v>0</v>
      </c>
      <c r="U4793" s="11">
        <v>1</v>
      </c>
    </row>
    <row r="4794" spans="1:21" x14ac:dyDescent="0.3">
      <c r="A4794" s="4">
        <v>4793</v>
      </c>
      <c r="B4794" s="5">
        <v>36</v>
      </c>
      <c r="C4794" s="5" t="str" cm="1">
        <f t="array" ref="C4794">_xlfn.IFS(B4794&lt;30, "Young", B4794&lt;50, "Middle Age", TRUE, "Senior")</f>
        <v>Middle Age</v>
      </c>
      <c r="D4794" s="5">
        <v>10</v>
      </c>
      <c r="E4794" s="5">
        <v>28</v>
      </c>
      <c r="F4794" s="5" t="str" cm="1">
        <f t="array" ref="F4794">_xlfn.IFS(E4794&lt;50, "Low Income", E4794&lt;100, "Middle Income", TRUE,"High Income")</f>
        <v>Low Income</v>
      </c>
      <c r="G4794" s="6">
        <v>90840</v>
      </c>
      <c r="H4794" s="5">
        <v>4</v>
      </c>
      <c r="I4794" s="5">
        <v>1</v>
      </c>
      <c r="J4794" s="5" t="str" cm="1">
        <f t="array" ref="J4794">_xlfn.IFS(I4794&lt;2,"Low", I4794&lt;5, "Middle", TRUE, "High")</f>
        <v>Low</v>
      </c>
      <c r="K4794" s="5">
        <v>1</v>
      </c>
      <c r="L4794" s="5" t="str" cm="1">
        <f t="array" ref="L4794">_xlfn.IFS(K4794=1,"undergraduate",K4794=2,"graduate",K4794=3,"professional")</f>
        <v>undergraduate</v>
      </c>
      <c r="M4794" s="5">
        <v>130</v>
      </c>
      <c r="N4794" s="5" t="str" cm="1">
        <f t="array" ref="N4794">_xlfn.IFS(M4794=0, "No Mortgage", M4794&lt;150, "Low Mortgage", TRUE, "High Mortgage")</f>
        <v>Low Mortgage</v>
      </c>
      <c r="O4794" s="5">
        <v>0</v>
      </c>
      <c r="P4794" s="5" t="str">
        <f t="shared" si="148"/>
        <v>Rejected</v>
      </c>
      <c r="Q4794" s="5">
        <v>0</v>
      </c>
      <c r="R4794" s="5">
        <v>0</v>
      </c>
      <c r="S4794" s="5" t="str">
        <f t="shared" si="149"/>
        <v>No</v>
      </c>
      <c r="T4794" s="5">
        <v>1</v>
      </c>
      <c r="U4794" s="7">
        <v>0</v>
      </c>
    </row>
    <row r="4795" spans="1:21" x14ac:dyDescent="0.3">
      <c r="A4795" s="8">
        <v>4794</v>
      </c>
      <c r="B4795" s="9">
        <v>45</v>
      </c>
      <c r="C4795" s="5" t="str" cm="1">
        <f t="array" ref="C4795">_xlfn.IFS(B4795&lt;30, "Young", B4795&lt;50, "Middle Age", TRUE, "Senior")</f>
        <v>Middle Age</v>
      </c>
      <c r="D4795" s="5">
        <v>21</v>
      </c>
      <c r="E4795" s="9">
        <v>59</v>
      </c>
      <c r="F4795" s="5" t="str" cm="1">
        <f t="array" ref="F4795">_xlfn.IFS(E4795&lt;50, "Low Income", E4795&lt;100, "Middle Income", TRUE,"High Income")</f>
        <v>Middle Income</v>
      </c>
      <c r="G4795" s="10">
        <v>94703</v>
      </c>
      <c r="H4795" s="9">
        <v>2</v>
      </c>
      <c r="I4795" s="9">
        <v>2.5</v>
      </c>
      <c r="J4795" s="5" t="str" cm="1">
        <f t="array" ref="J4795">_xlfn.IFS(I4795&lt;2,"Low", I4795&lt;5, "Middle", TRUE, "High")</f>
        <v>Middle</v>
      </c>
      <c r="K4795" s="9">
        <v>1</v>
      </c>
      <c r="L4795" s="5" t="str" cm="1">
        <f t="array" ref="L4795">_xlfn.IFS(K4795=1,"undergraduate",K4795=2,"graduate",K4795=3,"professional")</f>
        <v>undergraduate</v>
      </c>
      <c r="M4795" s="9">
        <v>155</v>
      </c>
      <c r="N4795" s="5" t="str" cm="1">
        <f t="array" ref="N4795">_xlfn.IFS(M4795=0, "No Mortgage", M4795&lt;150, "Low Mortgage", TRUE, "High Mortgage")</f>
        <v>High Mortgage</v>
      </c>
      <c r="O4795" s="9">
        <v>0</v>
      </c>
      <c r="P4795" s="5" t="str">
        <f t="shared" si="148"/>
        <v>Rejected</v>
      </c>
      <c r="Q4795" s="9">
        <v>0</v>
      </c>
      <c r="R4795" s="9">
        <v>0</v>
      </c>
      <c r="S4795" s="5" t="str">
        <f t="shared" si="149"/>
        <v>No</v>
      </c>
      <c r="T4795" s="9">
        <v>1</v>
      </c>
      <c r="U4795" s="11">
        <v>0</v>
      </c>
    </row>
    <row r="4796" spans="1:21" x14ac:dyDescent="0.3">
      <c r="A4796" s="4">
        <v>4795</v>
      </c>
      <c r="B4796" s="5">
        <v>56</v>
      </c>
      <c r="C4796" s="5" t="str" cm="1">
        <f t="array" ref="C4796">_xlfn.IFS(B4796&lt;30, "Young", B4796&lt;50, "Middle Age", TRUE, "Senior")</f>
        <v>Senior</v>
      </c>
      <c r="D4796" s="5">
        <v>30</v>
      </c>
      <c r="E4796" s="5">
        <v>29</v>
      </c>
      <c r="F4796" s="5" t="str" cm="1">
        <f t="array" ref="F4796">_xlfn.IFS(E4796&lt;50, "Low Income", E4796&lt;100, "Middle Income", TRUE,"High Income")</f>
        <v>Low Income</v>
      </c>
      <c r="G4796" s="6">
        <v>94110</v>
      </c>
      <c r="H4796" s="5">
        <v>4</v>
      </c>
      <c r="I4796" s="5">
        <v>1.5</v>
      </c>
      <c r="J4796" s="5" t="str" cm="1">
        <f t="array" ref="J4796">_xlfn.IFS(I4796&lt;2,"Low", I4796&lt;5, "Middle", TRUE, "High")</f>
        <v>Low</v>
      </c>
      <c r="K4796" s="5">
        <v>3</v>
      </c>
      <c r="L4796" s="5" t="str" cm="1">
        <f t="array" ref="L4796">_xlfn.IFS(K4796=1,"undergraduate",K4796=2,"graduate",K4796=3,"professional")</f>
        <v>professional</v>
      </c>
      <c r="M4796" s="5">
        <v>146</v>
      </c>
      <c r="N4796" s="5" t="str" cm="1">
        <f t="array" ref="N4796">_xlfn.IFS(M4796=0, "No Mortgage", M4796&lt;150, "Low Mortgage", TRUE, "High Mortgage")</f>
        <v>Low Mortgage</v>
      </c>
      <c r="O4796" s="5">
        <v>0</v>
      </c>
      <c r="P4796" s="5" t="str">
        <f t="shared" si="148"/>
        <v>Rejected</v>
      </c>
      <c r="Q4796" s="5">
        <v>0</v>
      </c>
      <c r="R4796" s="5">
        <v>0</v>
      </c>
      <c r="S4796" s="5" t="str">
        <f t="shared" si="149"/>
        <v>No</v>
      </c>
      <c r="T4796" s="5">
        <v>0</v>
      </c>
      <c r="U4796" s="7">
        <v>0</v>
      </c>
    </row>
    <row r="4797" spans="1:21" x14ac:dyDescent="0.3">
      <c r="A4797" s="8">
        <v>4796</v>
      </c>
      <c r="B4797" s="9">
        <v>46</v>
      </c>
      <c r="C4797" s="5" t="str" cm="1">
        <f t="array" ref="C4797">_xlfn.IFS(B4797&lt;30, "Young", B4797&lt;50, "Middle Age", TRUE, "Senior")</f>
        <v>Middle Age</v>
      </c>
      <c r="D4797" s="5">
        <v>21</v>
      </c>
      <c r="E4797" s="9">
        <v>39</v>
      </c>
      <c r="F4797" s="5" t="str" cm="1">
        <f t="array" ref="F4797">_xlfn.IFS(E4797&lt;50, "Low Income", E4797&lt;100, "Middle Income", TRUE,"High Income")</f>
        <v>Low Income</v>
      </c>
      <c r="G4797" s="10">
        <v>91710</v>
      </c>
      <c r="H4797" s="9">
        <v>2</v>
      </c>
      <c r="I4797" s="9">
        <v>1.3</v>
      </c>
      <c r="J4797" s="5" t="str" cm="1">
        <f t="array" ref="J4797">_xlfn.IFS(I4797&lt;2,"Low", I4797&lt;5, "Middle", TRUE, "High")</f>
        <v>Low</v>
      </c>
      <c r="K4797" s="9">
        <v>1</v>
      </c>
      <c r="L4797" s="5" t="str" cm="1">
        <f t="array" ref="L4797">_xlfn.IFS(K4797=1,"undergraduate",K4797=2,"graduate",K4797=3,"professional")</f>
        <v>undergraduate</v>
      </c>
      <c r="M4797" s="9">
        <v>101</v>
      </c>
      <c r="N4797" s="5" t="str" cm="1">
        <f t="array" ref="N4797">_xlfn.IFS(M4797=0, "No Mortgage", M4797&lt;150, "Low Mortgage", TRUE, "High Mortgage")</f>
        <v>Low Mortgage</v>
      </c>
      <c r="O4797" s="9">
        <v>0</v>
      </c>
      <c r="P4797" s="5" t="str">
        <f t="shared" si="148"/>
        <v>Rejected</v>
      </c>
      <c r="Q4797" s="9">
        <v>0</v>
      </c>
      <c r="R4797" s="9">
        <v>0</v>
      </c>
      <c r="S4797" s="5" t="str">
        <f t="shared" si="149"/>
        <v>No</v>
      </c>
      <c r="T4797" s="9">
        <v>1</v>
      </c>
      <c r="U4797" s="11">
        <v>0</v>
      </c>
    </row>
    <row r="4798" spans="1:21" x14ac:dyDescent="0.3">
      <c r="A4798" s="4">
        <v>4797</v>
      </c>
      <c r="B4798" s="5">
        <v>26</v>
      </c>
      <c r="C4798" s="5" t="str" cm="1">
        <f t="array" ref="C4798">_xlfn.IFS(B4798&lt;30, "Young", B4798&lt;50, "Middle Age", TRUE, "Senior")</f>
        <v>Young</v>
      </c>
      <c r="D4798" s="5">
        <v>0</v>
      </c>
      <c r="E4798" s="5">
        <v>42</v>
      </c>
      <c r="F4798" s="5" t="str" cm="1">
        <f t="array" ref="F4798">_xlfn.IFS(E4798&lt;50, "Low Income", E4798&lt;100, "Middle Income", TRUE,"High Income")</f>
        <v>Low Income</v>
      </c>
      <c r="G4798" s="6">
        <v>95032</v>
      </c>
      <c r="H4798" s="5">
        <v>4</v>
      </c>
      <c r="I4798" s="5">
        <v>1.3</v>
      </c>
      <c r="J4798" s="5" t="str" cm="1">
        <f t="array" ref="J4798">_xlfn.IFS(I4798&lt;2,"Low", I4798&lt;5, "Middle", TRUE, "High")</f>
        <v>Low</v>
      </c>
      <c r="K4798" s="5">
        <v>3</v>
      </c>
      <c r="L4798" s="5" t="str" cm="1">
        <f t="array" ref="L4798">_xlfn.IFS(K4798=1,"undergraduate",K4798=2,"graduate",K4798=3,"professional")</f>
        <v>professional</v>
      </c>
      <c r="M4798" s="5">
        <v>0</v>
      </c>
      <c r="N4798" s="5" t="str" cm="1">
        <f t="array" ref="N4798">_xlfn.IFS(M4798=0, "No Mortgage", M4798&lt;150, "Low Mortgage", TRUE, "High Mortgage")</f>
        <v>No Mortgage</v>
      </c>
      <c r="O4798" s="5">
        <v>0</v>
      </c>
      <c r="P4798" s="5" t="str">
        <f t="shared" si="148"/>
        <v>Rejected</v>
      </c>
      <c r="Q4798" s="5">
        <v>1</v>
      </c>
      <c r="R4798" s="5">
        <v>0</v>
      </c>
      <c r="S4798" s="5" t="str">
        <f t="shared" si="149"/>
        <v>No</v>
      </c>
      <c r="T4798" s="5">
        <v>0</v>
      </c>
      <c r="U4798" s="7">
        <v>0</v>
      </c>
    </row>
    <row r="4799" spans="1:21" x14ac:dyDescent="0.3">
      <c r="A4799" s="8">
        <v>4798</v>
      </c>
      <c r="B4799" s="9">
        <v>37</v>
      </c>
      <c r="C4799" s="5" t="str" cm="1">
        <f t="array" ref="C4799">_xlfn.IFS(B4799&lt;30, "Young", B4799&lt;50, "Middle Age", TRUE, "Senior")</f>
        <v>Middle Age</v>
      </c>
      <c r="D4799" s="5">
        <v>11</v>
      </c>
      <c r="E4799" s="9">
        <v>24</v>
      </c>
      <c r="F4799" s="5" t="str" cm="1">
        <f t="array" ref="F4799">_xlfn.IFS(E4799&lt;50, "Low Income", E4799&lt;100, "Middle Income", TRUE,"High Income")</f>
        <v>Low Income</v>
      </c>
      <c r="G4799" s="10">
        <v>94115</v>
      </c>
      <c r="H4799" s="9">
        <v>4</v>
      </c>
      <c r="I4799" s="9">
        <v>1</v>
      </c>
      <c r="J4799" s="5" t="str" cm="1">
        <f t="array" ref="J4799">_xlfn.IFS(I4799&lt;2,"Low", I4799&lt;5, "Middle", TRUE, "High")</f>
        <v>Low</v>
      </c>
      <c r="K4799" s="9">
        <v>1</v>
      </c>
      <c r="L4799" s="5" t="str" cm="1">
        <f t="array" ref="L4799">_xlfn.IFS(K4799=1,"undergraduate",K4799=2,"graduate",K4799=3,"professional")</f>
        <v>undergraduate</v>
      </c>
      <c r="M4799" s="9">
        <v>0</v>
      </c>
      <c r="N4799" s="5" t="str" cm="1">
        <f t="array" ref="N4799">_xlfn.IFS(M4799=0, "No Mortgage", M4799&lt;150, "Low Mortgage", TRUE, "High Mortgage")</f>
        <v>No Mortgage</v>
      </c>
      <c r="O4799" s="9">
        <v>0</v>
      </c>
      <c r="P4799" s="5" t="str">
        <f t="shared" si="148"/>
        <v>Rejected</v>
      </c>
      <c r="Q4799" s="9">
        <v>0</v>
      </c>
      <c r="R4799" s="9">
        <v>0</v>
      </c>
      <c r="S4799" s="5" t="str">
        <f t="shared" si="149"/>
        <v>No</v>
      </c>
      <c r="T4799" s="9">
        <v>0</v>
      </c>
      <c r="U4799" s="11">
        <v>0</v>
      </c>
    </row>
    <row r="4800" spans="1:21" x14ac:dyDescent="0.3">
      <c r="A4800" s="4">
        <v>4799</v>
      </c>
      <c r="B4800" s="5">
        <v>44</v>
      </c>
      <c r="C4800" s="5" t="str" cm="1">
        <f t="array" ref="C4800">_xlfn.IFS(B4800&lt;30, "Young", B4800&lt;50, "Middle Age", TRUE, "Senior")</f>
        <v>Middle Age</v>
      </c>
      <c r="D4800" s="5">
        <v>20</v>
      </c>
      <c r="E4800" s="5">
        <v>62</v>
      </c>
      <c r="F4800" s="5" t="str" cm="1">
        <f t="array" ref="F4800">_xlfn.IFS(E4800&lt;50, "Low Income", E4800&lt;100, "Middle Income", TRUE,"High Income")</f>
        <v>Middle Income</v>
      </c>
      <c r="G4800" s="6">
        <v>91604</v>
      </c>
      <c r="H4800" s="5">
        <v>3</v>
      </c>
      <c r="I4800" s="5">
        <v>0.3</v>
      </c>
      <c r="J4800" s="5" t="str" cm="1">
        <f t="array" ref="J4800">_xlfn.IFS(I4800&lt;2,"Low", I4800&lt;5, "Middle", TRUE, "High")</f>
        <v>Low</v>
      </c>
      <c r="K4800" s="5">
        <v>3</v>
      </c>
      <c r="L4800" s="5" t="str" cm="1">
        <f t="array" ref="L4800">_xlfn.IFS(K4800=1,"undergraduate",K4800=2,"graduate",K4800=3,"professional")</f>
        <v>professional</v>
      </c>
      <c r="M4800" s="5">
        <v>0</v>
      </c>
      <c r="N4800" s="5" t="str" cm="1">
        <f t="array" ref="N4800">_xlfn.IFS(M4800=0, "No Mortgage", M4800&lt;150, "Low Mortgage", TRUE, "High Mortgage")</f>
        <v>No Mortgage</v>
      </c>
      <c r="O4800" s="5">
        <v>0</v>
      </c>
      <c r="P4800" s="5" t="str">
        <f t="shared" si="148"/>
        <v>Rejected</v>
      </c>
      <c r="Q4800" s="5">
        <v>0</v>
      </c>
      <c r="R4800" s="5">
        <v>0</v>
      </c>
      <c r="S4800" s="5" t="str">
        <f t="shared" si="149"/>
        <v>No</v>
      </c>
      <c r="T4800" s="5">
        <v>0</v>
      </c>
      <c r="U4800" s="7">
        <v>1</v>
      </c>
    </row>
    <row r="4801" spans="1:21" x14ac:dyDescent="0.3">
      <c r="A4801" s="8">
        <v>4800</v>
      </c>
      <c r="B4801" s="9">
        <v>44</v>
      </c>
      <c r="C4801" s="5" t="str" cm="1">
        <f t="array" ref="C4801">_xlfn.IFS(B4801&lt;30, "Young", B4801&lt;50, "Middle Age", TRUE, "Senior")</f>
        <v>Middle Age</v>
      </c>
      <c r="D4801" s="5">
        <v>20</v>
      </c>
      <c r="E4801" s="9">
        <v>33</v>
      </c>
      <c r="F4801" s="5" t="str" cm="1">
        <f t="array" ref="F4801">_xlfn.IFS(E4801&lt;50, "Low Income", E4801&lt;100, "Middle Income", TRUE,"High Income")</f>
        <v>Low Income</v>
      </c>
      <c r="G4801" s="10">
        <v>94306</v>
      </c>
      <c r="H4801" s="9">
        <v>4</v>
      </c>
      <c r="I4801" s="9">
        <v>0.3</v>
      </c>
      <c r="J4801" s="5" t="str" cm="1">
        <f t="array" ref="J4801">_xlfn.IFS(I4801&lt;2,"Low", I4801&lt;5, "Middle", TRUE, "High")</f>
        <v>Low</v>
      </c>
      <c r="K4801" s="9">
        <v>1</v>
      </c>
      <c r="L4801" s="5" t="str" cm="1">
        <f t="array" ref="L4801">_xlfn.IFS(K4801=1,"undergraduate",K4801=2,"graduate",K4801=3,"professional")</f>
        <v>undergraduate</v>
      </c>
      <c r="M4801" s="9">
        <v>142</v>
      </c>
      <c r="N4801" s="5" t="str" cm="1">
        <f t="array" ref="N4801">_xlfn.IFS(M4801=0, "No Mortgage", M4801&lt;150, "Low Mortgage", TRUE, "High Mortgage")</f>
        <v>Low Mortgage</v>
      </c>
      <c r="O4801" s="9">
        <v>0</v>
      </c>
      <c r="P4801" s="5" t="str">
        <f t="shared" si="148"/>
        <v>Rejected</v>
      </c>
      <c r="Q4801" s="9">
        <v>0</v>
      </c>
      <c r="R4801" s="9">
        <v>0</v>
      </c>
      <c r="S4801" s="5" t="str">
        <f t="shared" si="149"/>
        <v>No</v>
      </c>
      <c r="T4801" s="9">
        <v>0</v>
      </c>
      <c r="U4801" s="11">
        <v>1</v>
      </c>
    </row>
    <row r="4802" spans="1:21" x14ac:dyDescent="0.3">
      <c r="A4802" s="4">
        <v>4801</v>
      </c>
      <c r="B4802" s="5">
        <v>33</v>
      </c>
      <c r="C4802" s="5" t="str" cm="1">
        <f t="array" ref="C4802">_xlfn.IFS(B4802&lt;30, "Young", B4802&lt;50, "Middle Age", TRUE, "Senior")</f>
        <v>Middle Age</v>
      </c>
      <c r="D4802" s="5">
        <v>7</v>
      </c>
      <c r="E4802" s="5">
        <v>73</v>
      </c>
      <c r="F4802" s="5" t="str" cm="1">
        <f t="array" ref="F4802">_xlfn.IFS(E4802&lt;50, "Low Income", E4802&lt;100, "Middle Income", TRUE,"High Income")</f>
        <v>Middle Income</v>
      </c>
      <c r="G4802" s="6">
        <v>94028</v>
      </c>
      <c r="H4802" s="5">
        <v>1</v>
      </c>
      <c r="I4802" s="5">
        <v>2.5</v>
      </c>
      <c r="J4802" s="5" t="str" cm="1">
        <f t="array" ref="J4802">_xlfn.IFS(I4802&lt;2,"Low", I4802&lt;5, "Middle", TRUE, "High")</f>
        <v>Middle</v>
      </c>
      <c r="K4802" s="5">
        <v>1</v>
      </c>
      <c r="L4802" s="5" t="str" cm="1">
        <f t="array" ref="L4802">_xlfn.IFS(K4802=1,"undergraduate",K4802=2,"graduate",K4802=3,"professional")</f>
        <v>undergraduate</v>
      </c>
      <c r="M4802" s="5">
        <v>135</v>
      </c>
      <c r="N4802" s="5" t="str" cm="1">
        <f t="array" ref="N4802">_xlfn.IFS(M4802=0, "No Mortgage", M4802&lt;150, "Low Mortgage", TRUE, "High Mortgage")</f>
        <v>Low Mortgage</v>
      </c>
      <c r="O4802" s="5">
        <v>0</v>
      </c>
      <c r="P4802" s="5" t="str">
        <f t="shared" si="148"/>
        <v>Rejected</v>
      </c>
      <c r="Q4802" s="5">
        <v>0</v>
      </c>
      <c r="R4802" s="5">
        <v>0</v>
      </c>
      <c r="S4802" s="5" t="str">
        <f t="shared" si="149"/>
        <v>No</v>
      </c>
      <c r="T4802" s="5">
        <v>0</v>
      </c>
      <c r="U4802" s="7">
        <v>0</v>
      </c>
    </row>
    <row r="4803" spans="1:21" x14ac:dyDescent="0.3">
      <c r="A4803" s="8">
        <v>4802</v>
      </c>
      <c r="B4803" s="9">
        <v>34</v>
      </c>
      <c r="C4803" s="5" t="str" cm="1">
        <f t="array" ref="C4803">_xlfn.IFS(B4803&lt;30, "Young", B4803&lt;50, "Middle Age", TRUE, "Senior")</f>
        <v>Middle Age</v>
      </c>
      <c r="D4803" s="5">
        <v>10</v>
      </c>
      <c r="E4803" s="9">
        <v>88</v>
      </c>
      <c r="F4803" s="5" t="str" cm="1">
        <f t="array" ref="F4803">_xlfn.IFS(E4803&lt;50, "Low Income", E4803&lt;100, "Middle Income", TRUE,"High Income")</f>
        <v>Middle Income</v>
      </c>
      <c r="G4803" s="10">
        <v>94404</v>
      </c>
      <c r="H4803" s="9">
        <v>2</v>
      </c>
      <c r="I4803" s="9">
        <v>0</v>
      </c>
      <c r="J4803" s="5" t="str" cm="1">
        <f t="array" ref="J4803">_xlfn.IFS(I4803&lt;2,"Low", I4803&lt;5, "Middle", TRUE, "High")</f>
        <v>Low</v>
      </c>
      <c r="K4803" s="9">
        <v>1</v>
      </c>
      <c r="L4803" s="5" t="str" cm="1">
        <f t="array" ref="L4803">_xlfn.IFS(K4803=1,"undergraduate",K4803=2,"graduate",K4803=3,"professional")</f>
        <v>undergraduate</v>
      </c>
      <c r="M4803" s="9">
        <v>121</v>
      </c>
      <c r="N4803" s="5" t="str" cm="1">
        <f t="array" ref="N4803">_xlfn.IFS(M4803=0, "No Mortgage", M4803&lt;150, "Low Mortgage", TRUE, "High Mortgage")</f>
        <v>Low Mortgage</v>
      </c>
      <c r="O4803" s="9">
        <v>0</v>
      </c>
      <c r="P4803" s="5" t="str">
        <f t="shared" ref="P4803:P4866" si="150">IF(O4803=0, "Rejected", "Accepted")</f>
        <v>Rejected</v>
      </c>
      <c r="Q4803" s="9">
        <v>0</v>
      </c>
      <c r="R4803" s="9">
        <v>0</v>
      </c>
      <c r="S4803" s="5" t="str">
        <f t="shared" ref="S4803:S4866" si="151">IF(R4803=0,"No","Yes")</f>
        <v>No</v>
      </c>
      <c r="T4803" s="9">
        <v>1</v>
      </c>
      <c r="U4803" s="11">
        <v>0</v>
      </c>
    </row>
    <row r="4804" spans="1:21" x14ac:dyDescent="0.3">
      <c r="A4804" s="4">
        <v>4803</v>
      </c>
      <c r="B4804" s="5">
        <v>35</v>
      </c>
      <c r="C4804" s="5" t="str" cm="1">
        <f t="array" ref="C4804">_xlfn.IFS(B4804&lt;30, "Young", B4804&lt;50, "Middle Age", TRUE, "Senior")</f>
        <v>Middle Age</v>
      </c>
      <c r="D4804" s="5">
        <v>11</v>
      </c>
      <c r="E4804" s="5">
        <v>58</v>
      </c>
      <c r="F4804" s="5" t="str" cm="1">
        <f t="array" ref="F4804">_xlfn.IFS(E4804&lt;50, "Low Income", E4804&lt;100, "Middle Income", TRUE,"High Income")</f>
        <v>Middle Income</v>
      </c>
      <c r="G4804" s="6">
        <v>91330</v>
      </c>
      <c r="H4804" s="5">
        <v>3</v>
      </c>
      <c r="I4804" s="5">
        <v>2.8</v>
      </c>
      <c r="J4804" s="5" t="str" cm="1">
        <f t="array" ref="J4804">_xlfn.IFS(I4804&lt;2,"Low", I4804&lt;5, "Middle", TRUE, "High")</f>
        <v>Middle</v>
      </c>
      <c r="K4804" s="5">
        <v>1</v>
      </c>
      <c r="L4804" s="5" t="str" cm="1">
        <f t="array" ref="L4804">_xlfn.IFS(K4804=1,"undergraduate",K4804=2,"graduate",K4804=3,"professional")</f>
        <v>undergraduate</v>
      </c>
      <c r="M4804" s="5">
        <v>0</v>
      </c>
      <c r="N4804" s="5" t="str" cm="1">
        <f t="array" ref="N4804">_xlfn.IFS(M4804=0, "No Mortgage", M4804&lt;150, "Low Mortgage", TRUE, "High Mortgage")</f>
        <v>No Mortgage</v>
      </c>
      <c r="O4804" s="5">
        <v>0</v>
      </c>
      <c r="P4804" s="5" t="str">
        <f t="shared" si="150"/>
        <v>Rejected</v>
      </c>
      <c r="Q4804" s="5">
        <v>0</v>
      </c>
      <c r="R4804" s="5">
        <v>0</v>
      </c>
      <c r="S4804" s="5" t="str">
        <f t="shared" si="151"/>
        <v>No</v>
      </c>
      <c r="T4804" s="5">
        <v>1</v>
      </c>
      <c r="U4804" s="7">
        <v>0</v>
      </c>
    </row>
    <row r="4805" spans="1:21" x14ac:dyDescent="0.3">
      <c r="A4805" s="8">
        <v>4804</v>
      </c>
      <c r="B4805" s="9">
        <v>48</v>
      </c>
      <c r="C4805" s="5" t="str" cm="1">
        <f t="array" ref="C4805">_xlfn.IFS(B4805&lt;30, "Young", B4805&lt;50, "Middle Age", TRUE, "Senior")</f>
        <v>Middle Age</v>
      </c>
      <c r="D4805" s="5">
        <v>24</v>
      </c>
      <c r="E4805" s="9">
        <v>48</v>
      </c>
      <c r="F4805" s="5" t="str" cm="1">
        <f t="array" ref="F4805">_xlfn.IFS(E4805&lt;50, "Low Income", E4805&lt;100, "Middle Income", TRUE,"High Income")</f>
        <v>Low Income</v>
      </c>
      <c r="G4805" s="10">
        <v>92064</v>
      </c>
      <c r="H4805" s="9">
        <v>2</v>
      </c>
      <c r="I4805" s="9">
        <v>2.1</v>
      </c>
      <c r="J4805" s="5" t="str" cm="1">
        <f t="array" ref="J4805">_xlfn.IFS(I4805&lt;2,"Low", I4805&lt;5, "Middle", TRUE, "High")</f>
        <v>Middle</v>
      </c>
      <c r="K4805" s="9">
        <v>3</v>
      </c>
      <c r="L4805" s="5" t="str" cm="1">
        <f t="array" ref="L4805">_xlfn.IFS(K4805=1,"undergraduate",K4805=2,"graduate",K4805=3,"professional")</f>
        <v>professional</v>
      </c>
      <c r="M4805" s="9">
        <v>0</v>
      </c>
      <c r="N4805" s="5" t="str" cm="1">
        <f t="array" ref="N4805">_xlfn.IFS(M4805=0, "No Mortgage", M4805&lt;150, "Low Mortgage", TRUE, "High Mortgage")</f>
        <v>No Mortgage</v>
      </c>
      <c r="O4805" s="9">
        <v>0</v>
      </c>
      <c r="P4805" s="5" t="str">
        <f t="shared" si="150"/>
        <v>Rejected</v>
      </c>
      <c r="Q4805" s="9">
        <v>0</v>
      </c>
      <c r="R4805" s="9">
        <v>0</v>
      </c>
      <c r="S4805" s="5" t="str">
        <f t="shared" si="151"/>
        <v>No</v>
      </c>
      <c r="T4805" s="9">
        <v>1</v>
      </c>
      <c r="U4805" s="11">
        <v>0</v>
      </c>
    </row>
    <row r="4806" spans="1:21" x14ac:dyDescent="0.3">
      <c r="A4806" s="4">
        <v>4805</v>
      </c>
      <c r="B4806" s="5">
        <v>58</v>
      </c>
      <c r="C4806" s="5" t="str" cm="1">
        <f t="array" ref="C4806">_xlfn.IFS(B4806&lt;30, "Young", B4806&lt;50, "Middle Age", TRUE, "Senior")</f>
        <v>Senior</v>
      </c>
      <c r="D4806" s="5">
        <v>32</v>
      </c>
      <c r="E4806" s="5">
        <v>40</v>
      </c>
      <c r="F4806" s="5" t="str" cm="1">
        <f t="array" ref="F4806">_xlfn.IFS(E4806&lt;50, "Low Income", E4806&lt;100, "Middle Income", TRUE,"High Income")</f>
        <v>Low Income</v>
      </c>
      <c r="G4806" s="6">
        <v>94124</v>
      </c>
      <c r="H4806" s="5">
        <v>1</v>
      </c>
      <c r="I4806" s="5">
        <v>2.8</v>
      </c>
      <c r="J4806" s="5" t="str" cm="1">
        <f t="array" ref="J4806">_xlfn.IFS(I4806&lt;2,"Low", I4806&lt;5, "Middle", TRUE, "High")</f>
        <v>Middle</v>
      </c>
      <c r="K4806" s="5">
        <v>2</v>
      </c>
      <c r="L4806" s="5" t="str" cm="1">
        <f t="array" ref="L4806">_xlfn.IFS(K4806=1,"undergraduate",K4806=2,"graduate",K4806=3,"professional")</f>
        <v>graduate</v>
      </c>
      <c r="M4806" s="5">
        <v>0</v>
      </c>
      <c r="N4806" s="5" t="str" cm="1">
        <f t="array" ref="N4806">_xlfn.IFS(M4806=0, "No Mortgage", M4806&lt;150, "Low Mortgage", TRUE, "High Mortgage")</f>
        <v>No Mortgage</v>
      </c>
      <c r="O4806" s="5">
        <v>0</v>
      </c>
      <c r="P4806" s="5" t="str">
        <f t="shared" si="150"/>
        <v>Rejected</v>
      </c>
      <c r="Q4806" s="5">
        <v>0</v>
      </c>
      <c r="R4806" s="5">
        <v>0</v>
      </c>
      <c r="S4806" s="5" t="str">
        <f t="shared" si="151"/>
        <v>No</v>
      </c>
      <c r="T4806" s="5">
        <v>0</v>
      </c>
      <c r="U4806" s="7">
        <v>0</v>
      </c>
    </row>
    <row r="4807" spans="1:21" x14ac:dyDescent="0.3">
      <c r="A4807" s="8">
        <v>4806</v>
      </c>
      <c r="B4807" s="9">
        <v>30</v>
      </c>
      <c r="C4807" s="5" t="str" cm="1">
        <f t="array" ref="C4807">_xlfn.IFS(B4807&lt;30, "Young", B4807&lt;50, "Middle Age", TRUE, "Senior")</f>
        <v>Middle Age</v>
      </c>
      <c r="D4807" s="5">
        <v>6</v>
      </c>
      <c r="E4807" s="9">
        <v>160</v>
      </c>
      <c r="F4807" s="5" t="str" cm="1">
        <f t="array" ref="F4807">_xlfn.IFS(E4807&lt;50, "Low Income", E4807&lt;100, "Middle Income", TRUE,"High Income")</f>
        <v>High Income</v>
      </c>
      <c r="G4807" s="10">
        <v>90630</v>
      </c>
      <c r="H4807" s="9">
        <v>1</v>
      </c>
      <c r="I4807" s="9">
        <v>4.3</v>
      </c>
      <c r="J4807" s="5" t="str" cm="1">
        <f t="array" ref="J4807">_xlfn.IFS(I4807&lt;2,"Low", I4807&lt;5, "Middle", TRUE, "High")</f>
        <v>Middle</v>
      </c>
      <c r="K4807" s="9">
        <v>1</v>
      </c>
      <c r="L4807" s="5" t="str" cm="1">
        <f t="array" ref="L4807">_xlfn.IFS(K4807=1,"undergraduate",K4807=2,"graduate",K4807=3,"professional")</f>
        <v>undergraduate</v>
      </c>
      <c r="M4807" s="9">
        <v>249</v>
      </c>
      <c r="N4807" s="5" t="str" cm="1">
        <f t="array" ref="N4807">_xlfn.IFS(M4807=0, "No Mortgage", M4807&lt;150, "Low Mortgage", TRUE, "High Mortgage")</f>
        <v>High Mortgage</v>
      </c>
      <c r="O4807" s="9">
        <v>0</v>
      </c>
      <c r="P4807" s="5" t="str">
        <f t="shared" si="150"/>
        <v>Rejected</v>
      </c>
      <c r="Q4807" s="9">
        <v>0</v>
      </c>
      <c r="R4807" s="9">
        <v>0</v>
      </c>
      <c r="S4807" s="5" t="str">
        <f t="shared" si="151"/>
        <v>No</v>
      </c>
      <c r="T4807" s="9">
        <v>1</v>
      </c>
      <c r="U4807" s="11">
        <v>0</v>
      </c>
    </row>
    <row r="4808" spans="1:21" x14ac:dyDescent="0.3">
      <c r="A4808" s="4">
        <v>4807</v>
      </c>
      <c r="B4808" s="5">
        <v>62</v>
      </c>
      <c r="C4808" s="5" t="str" cm="1">
        <f t="array" ref="C4808">_xlfn.IFS(B4808&lt;30, "Young", B4808&lt;50, "Middle Age", TRUE, "Senior")</f>
        <v>Senior</v>
      </c>
      <c r="D4808" s="5">
        <v>37</v>
      </c>
      <c r="E4808" s="5">
        <v>39</v>
      </c>
      <c r="F4808" s="5" t="str" cm="1">
        <f t="array" ref="F4808">_xlfn.IFS(E4808&lt;50, "Low Income", E4808&lt;100, "Middle Income", TRUE,"High Income")</f>
        <v>Low Income</v>
      </c>
      <c r="G4808" s="6">
        <v>93117</v>
      </c>
      <c r="H4808" s="5">
        <v>3</v>
      </c>
      <c r="I4808" s="5">
        <v>1.5</v>
      </c>
      <c r="J4808" s="5" t="str" cm="1">
        <f t="array" ref="J4808">_xlfn.IFS(I4808&lt;2,"Low", I4808&lt;5, "Middle", TRUE, "High")</f>
        <v>Low</v>
      </c>
      <c r="K4808" s="5">
        <v>1</v>
      </c>
      <c r="L4808" s="5" t="str" cm="1">
        <f t="array" ref="L4808">_xlfn.IFS(K4808=1,"undergraduate",K4808=2,"graduate",K4808=3,"professional")</f>
        <v>undergraduate</v>
      </c>
      <c r="M4808" s="5">
        <v>0</v>
      </c>
      <c r="N4808" s="5" t="str" cm="1">
        <f t="array" ref="N4808">_xlfn.IFS(M4808=0, "No Mortgage", M4808&lt;150, "Low Mortgage", TRUE, "High Mortgage")</f>
        <v>No Mortgage</v>
      </c>
      <c r="O4808" s="5">
        <v>0</v>
      </c>
      <c r="P4808" s="5" t="str">
        <f t="shared" si="150"/>
        <v>Rejected</v>
      </c>
      <c r="Q4808" s="5">
        <v>0</v>
      </c>
      <c r="R4808" s="5">
        <v>0</v>
      </c>
      <c r="S4808" s="5" t="str">
        <f t="shared" si="151"/>
        <v>No</v>
      </c>
      <c r="T4808" s="5">
        <v>1</v>
      </c>
      <c r="U4808" s="7">
        <v>0</v>
      </c>
    </row>
    <row r="4809" spans="1:21" x14ac:dyDescent="0.3">
      <c r="A4809" s="8">
        <v>4808</v>
      </c>
      <c r="B4809" s="9">
        <v>40</v>
      </c>
      <c r="C4809" s="5" t="str" cm="1">
        <f t="array" ref="C4809">_xlfn.IFS(B4809&lt;30, "Young", B4809&lt;50, "Middle Age", TRUE, "Senior")</f>
        <v>Middle Age</v>
      </c>
      <c r="D4809" s="5">
        <v>14</v>
      </c>
      <c r="E4809" s="9">
        <v>53</v>
      </c>
      <c r="F4809" s="5" t="str" cm="1">
        <f t="array" ref="F4809">_xlfn.IFS(E4809&lt;50, "Low Income", E4809&lt;100, "Middle Income", TRUE,"High Income")</f>
        <v>Middle Income</v>
      </c>
      <c r="G4809" s="10">
        <v>90064</v>
      </c>
      <c r="H4809" s="9">
        <v>1</v>
      </c>
      <c r="I4809" s="9">
        <v>2</v>
      </c>
      <c r="J4809" s="5" t="str" cm="1">
        <f t="array" ref="J4809">_xlfn.IFS(I4809&lt;2,"Low", I4809&lt;5, "Middle", TRUE, "High")</f>
        <v>Middle</v>
      </c>
      <c r="K4809" s="9">
        <v>1</v>
      </c>
      <c r="L4809" s="5" t="str" cm="1">
        <f t="array" ref="L4809">_xlfn.IFS(K4809=1,"undergraduate",K4809=2,"graduate",K4809=3,"professional")</f>
        <v>undergraduate</v>
      </c>
      <c r="M4809" s="9">
        <v>0</v>
      </c>
      <c r="N4809" s="5" t="str" cm="1">
        <f t="array" ref="N4809">_xlfn.IFS(M4809=0, "No Mortgage", M4809&lt;150, "Low Mortgage", TRUE, "High Mortgage")</f>
        <v>No Mortgage</v>
      </c>
      <c r="O4809" s="9">
        <v>0</v>
      </c>
      <c r="P4809" s="5" t="str">
        <f t="shared" si="150"/>
        <v>Rejected</v>
      </c>
      <c r="Q4809" s="9">
        <v>0</v>
      </c>
      <c r="R4809" s="9">
        <v>0</v>
      </c>
      <c r="S4809" s="5" t="str">
        <f t="shared" si="151"/>
        <v>No</v>
      </c>
      <c r="T4809" s="9">
        <v>1</v>
      </c>
      <c r="U4809" s="11">
        <v>1</v>
      </c>
    </row>
    <row r="4810" spans="1:21" x14ac:dyDescent="0.3">
      <c r="A4810" s="4">
        <v>4809</v>
      </c>
      <c r="B4810" s="5">
        <v>42</v>
      </c>
      <c r="C4810" s="5" t="str" cm="1">
        <f t="array" ref="C4810">_xlfn.IFS(B4810&lt;30, "Young", B4810&lt;50, "Middle Age", TRUE, "Senior")</f>
        <v>Middle Age</v>
      </c>
      <c r="D4810" s="5">
        <v>16</v>
      </c>
      <c r="E4810" s="5">
        <v>32</v>
      </c>
      <c r="F4810" s="5" t="str" cm="1">
        <f t="array" ref="F4810">_xlfn.IFS(E4810&lt;50, "Low Income", E4810&lt;100, "Middle Income", TRUE,"High Income")</f>
        <v>Low Income</v>
      </c>
      <c r="G4810" s="6">
        <v>90033</v>
      </c>
      <c r="H4810" s="5">
        <v>3</v>
      </c>
      <c r="I4810" s="5">
        <v>0.5</v>
      </c>
      <c r="J4810" s="5" t="str" cm="1">
        <f t="array" ref="J4810">_xlfn.IFS(I4810&lt;2,"Low", I4810&lt;5, "Middle", TRUE, "High")</f>
        <v>Low</v>
      </c>
      <c r="K4810" s="5">
        <v>2</v>
      </c>
      <c r="L4810" s="5" t="str" cm="1">
        <f t="array" ref="L4810">_xlfn.IFS(K4810=1,"undergraduate",K4810=2,"graduate",K4810=3,"professional")</f>
        <v>graduate</v>
      </c>
      <c r="M4810" s="5">
        <v>0</v>
      </c>
      <c r="N4810" s="5" t="str" cm="1">
        <f t="array" ref="N4810">_xlfn.IFS(M4810=0, "No Mortgage", M4810&lt;150, "Low Mortgage", TRUE, "High Mortgage")</f>
        <v>No Mortgage</v>
      </c>
      <c r="O4810" s="5">
        <v>0</v>
      </c>
      <c r="P4810" s="5" t="str">
        <f t="shared" si="150"/>
        <v>Rejected</v>
      </c>
      <c r="Q4810" s="5">
        <v>0</v>
      </c>
      <c r="R4810" s="5">
        <v>0</v>
      </c>
      <c r="S4810" s="5" t="str">
        <f t="shared" si="151"/>
        <v>No</v>
      </c>
      <c r="T4810" s="5">
        <v>0</v>
      </c>
      <c r="U4810" s="7">
        <v>1</v>
      </c>
    </row>
    <row r="4811" spans="1:21" x14ac:dyDescent="0.3">
      <c r="A4811" s="8">
        <v>4810</v>
      </c>
      <c r="B4811" s="9">
        <v>43</v>
      </c>
      <c r="C4811" s="5" t="str" cm="1">
        <f t="array" ref="C4811">_xlfn.IFS(B4811&lt;30, "Young", B4811&lt;50, "Middle Age", TRUE, "Senior")</f>
        <v>Middle Age</v>
      </c>
      <c r="D4811" s="5">
        <v>19</v>
      </c>
      <c r="E4811" s="9">
        <v>32</v>
      </c>
      <c r="F4811" s="5" t="str" cm="1">
        <f t="array" ref="F4811">_xlfn.IFS(E4811&lt;50, "Low Income", E4811&lt;100, "Middle Income", TRUE,"High Income")</f>
        <v>Low Income</v>
      </c>
      <c r="G4811" s="10">
        <v>94501</v>
      </c>
      <c r="H4811" s="9">
        <v>3</v>
      </c>
      <c r="I4811" s="9">
        <v>0.6</v>
      </c>
      <c r="J4811" s="5" t="str" cm="1">
        <f t="array" ref="J4811">_xlfn.IFS(I4811&lt;2,"Low", I4811&lt;5, "Middle", TRUE, "High")</f>
        <v>Low</v>
      </c>
      <c r="K4811" s="9">
        <v>2</v>
      </c>
      <c r="L4811" s="5" t="str" cm="1">
        <f t="array" ref="L4811">_xlfn.IFS(K4811=1,"undergraduate",K4811=2,"graduate",K4811=3,"professional")</f>
        <v>graduate</v>
      </c>
      <c r="M4811" s="9">
        <v>0</v>
      </c>
      <c r="N4811" s="5" t="str" cm="1">
        <f t="array" ref="N4811">_xlfn.IFS(M4811=0, "No Mortgage", M4811&lt;150, "Low Mortgage", TRUE, "High Mortgage")</f>
        <v>No Mortgage</v>
      </c>
      <c r="O4811" s="9">
        <v>0</v>
      </c>
      <c r="P4811" s="5" t="str">
        <f t="shared" si="150"/>
        <v>Rejected</v>
      </c>
      <c r="Q4811" s="9">
        <v>0</v>
      </c>
      <c r="R4811" s="9">
        <v>0</v>
      </c>
      <c r="S4811" s="5" t="str">
        <f t="shared" si="151"/>
        <v>No</v>
      </c>
      <c r="T4811" s="9">
        <v>0</v>
      </c>
      <c r="U4811" s="11">
        <v>0</v>
      </c>
    </row>
    <row r="4812" spans="1:21" x14ac:dyDescent="0.3">
      <c r="A4812" s="4">
        <v>4811</v>
      </c>
      <c r="B4812" s="5">
        <v>58</v>
      </c>
      <c r="C4812" s="5" t="str" cm="1">
        <f t="array" ref="C4812">_xlfn.IFS(B4812&lt;30, "Young", B4812&lt;50, "Middle Age", TRUE, "Senior")</f>
        <v>Senior</v>
      </c>
      <c r="D4812" s="5">
        <v>34</v>
      </c>
      <c r="E4812" s="5">
        <v>11</v>
      </c>
      <c r="F4812" s="5" t="str" cm="1">
        <f t="array" ref="F4812">_xlfn.IFS(E4812&lt;50, "Low Income", E4812&lt;100, "Middle Income", TRUE,"High Income")</f>
        <v>Low Income</v>
      </c>
      <c r="G4812" s="6">
        <v>92037</v>
      </c>
      <c r="H4812" s="5">
        <v>2</v>
      </c>
      <c r="I4812" s="5">
        <v>0.3</v>
      </c>
      <c r="J4812" s="5" t="str" cm="1">
        <f t="array" ref="J4812">_xlfn.IFS(I4812&lt;2,"Low", I4812&lt;5, "Middle", TRUE, "High")</f>
        <v>Low</v>
      </c>
      <c r="K4812" s="5">
        <v>1</v>
      </c>
      <c r="L4812" s="5" t="str" cm="1">
        <f t="array" ref="L4812">_xlfn.IFS(K4812=1,"undergraduate",K4812=2,"graduate",K4812=3,"professional")</f>
        <v>undergraduate</v>
      </c>
      <c r="M4812" s="5">
        <v>96</v>
      </c>
      <c r="N4812" s="5" t="str" cm="1">
        <f t="array" ref="N4812">_xlfn.IFS(M4812=0, "No Mortgage", M4812&lt;150, "Low Mortgage", TRUE, "High Mortgage")</f>
        <v>Low Mortgage</v>
      </c>
      <c r="O4812" s="5">
        <v>0</v>
      </c>
      <c r="P4812" s="5" t="str">
        <f t="shared" si="150"/>
        <v>Rejected</v>
      </c>
      <c r="Q4812" s="5">
        <v>0</v>
      </c>
      <c r="R4812" s="5">
        <v>0</v>
      </c>
      <c r="S4812" s="5" t="str">
        <f t="shared" si="151"/>
        <v>No</v>
      </c>
      <c r="T4812" s="5">
        <v>1</v>
      </c>
      <c r="U4812" s="7">
        <v>0</v>
      </c>
    </row>
    <row r="4813" spans="1:21" x14ac:dyDescent="0.3">
      <c r="A4813" s="8">
        <v>4812</v>
      </c>
      <c r="B4813" s="9">
        <v>36</v>
      </c>
      <c r="C4813" s="5" t="str" cm="1">
        <f t="array" ref="C4813">_xlfn.IFS(B4813&lt;30, "Young", B4813&lt;50, "Middle Age", TRUE, "Senior")</f>
        <v>Middle Age</v>
      </c>
      <c r="D4813" s="5">
        <v>12</v>
      </c>
      <c r="E4813" s="9">
        <v>123</v>
      </c>
      <c r="F4813" s="5" t="str" cm="1">
        <f t="array" ref="F4813">_xlfn.IFS(E4813&lt;50, "Low Income", E4813&lt;100, "Middle Income", TRUE,"High Income")</f>
        <v>High Income</v>
      </c>
      <c r="G4813" s="10">
        <v>90502</v>
      </c>
      <c r="H4813" s="9">
        <v>2</v>
      </c>
      <c r="I4813" s="9">
        <v>3</v>
      </c>
      <c r="J4813" s="5" t="str" cm="1">
        <f t="array" ref="J4813">_xlfn.IFS(I4813&lt;2,"Low", I4813&lt;5, "Middle", TRUE, "High")</f>
        <v>Middle</v>
      </c>
      <c r="K4813" s="9">
        <v>3</v>
      </c>
      <c r="L4813" s="5" t="str" cm="1">
        <f t="array" ref="L4813">_xlfn.IFS(K4813=1,"undergraduate",K4813=2,"graduate",K4813=3,"professional")</f>
        <v>professional</v>
      </c>
      <c r="M4813" s="9">
        <v>0</v>
      </c>
      <c r="N4813" s="5" t="str" cm="1">
        <f t="array" ref="N4813">_xlfn.IFS(M4813=0, "No Mortgage", M4813&lt;150, "Low Mortgage", TRUE, "High Mortgage")</f>
        <v>No Mortgage</v>
      </c>
      <c r="O4813" s="9">
        <v>1</v>
      </c>
      <c r="P4813" s="5" t="str">
        <f t="shared" si="150"/>
        <v>Accepted</v>
      </c>
      <c r="Q4813" s="9">
        <v>0</v>
      </c>
      <c r="R4813" s="9">
        <v>0</v>
      </c>
      <c r="S4813" s="5" t="str">
        <f t="shared" si="151"/>
        <v>No</v>
      </c>
      <c r="T4813" s="9">
        <v>0</v>
      </c>
      <c r="U4813" s="11">
        <v>0</v>
      </c>
    </row>
    <row r="4814" spans="1:21" x14ac:dyDescent="0.3">
      <c r="A4814" s="4">
        <v>4813</v>
      </c>
      <c r="B4814" s="5">
        <v>29</v>
      </c>
      <c r="C4814" s="5" t="str" cm="1">
        <f t="array" ref="C4814">_xlfn.IFS(B4814&lt;30, "Young", B4814&lt;50, "Middle Age", TRUE, "Senior")</f>
        <v>Young</v>
      </c>
      <c r="D4814" s="5">
        <v>4</v>
      </c>
      <c r="E4814" s="5">
        <v>184</v>
      </c>
      <c r="F4814" s="5" t="str" cm="1">
        <f t="array" ref="F4814">_xlfn.IFS(E4814&lt;50, "Low Income", E4814&lt;100, "Middle Income", TRUE,"High Income")</f>
        <v>High Income</v>
      </c>
      <c r="G4814" s="6">
        <v>92126</v>
      </c>
      <c r="H4814" s="5">
        <v>4</v>
      </c>
      <c r="I4814" s="5">
        <v>2.2000000000000002</v>
      </c>
      <c r="J4814" s="5" t="str" cm="1">
        <f t="array" ref="J4814">_xlfn.IFS(I4814&lt;2,"Low", I4814&lt;5, "Middle", TRUE, "High")</f>
        <v>Middle</v>
      </c>
      <c r="K4814" s="5">
        <v>3</v>
      </c>
      <c r="L4814" s="5" t="str" cm="1">
        <f t="array" ref="L4814">_xlfn.IFS(K4814=1,"undergraduate",K4814=2,"graduate",K4814=3,"professional")</f>
        <v>professional</v>
      </c>
      <c r="M4814" s="5">
        <v>612</v>
      </c>
      <c r="N4814" s="5" t="str" cm="1">
        <f t="array" ref="N4814">_xlfn.IFS(M4814=0, "No Mortgage", M4814&lt;150, "Low Mortgage", TRUE, "High Mortgage")</f>
        <v>High Mortgage</v>
      </c>
      <c r="O4814" s="5">
        <v>1</v>
      </c>
      <c r="P4814" s="5" t="str">
        <f t="shared" si="150"/>
        <v>Accepted</v>
      </c>
      <c r="Q4814" s="5">
        <v>0</v>
      </c>
      <c r="R4814" s="5">
        <v>0</v>
      </c>
      <c r="S4814" s="5" t="str">
        <f t="shared" si="151"/>
        <v>No</v>
      </c>
      <c r="T4814" s="5">
        <v>1</v>
      </c>
      <c r="U4814" s="7">
        <v>0</v>
      </c>
    </row>
    <row r="4815" spans="1:21" x14ac:dyDescent="0.3">
      <c r="A4815" s="8">
        <v>4814</v>
      </c>
      <c r="B4815" s="9">
        <v>49</v>
      </c>
      <c r="C4815" s="5" t="str" cm="1">
        <f t="array" ref="C4815">_xlfn.IFS(B4815&lt;30, "Young", B4815&lt;50, "Middle Age", TRUE, "Senior")</f>
        <v>Middle Age</v>
      </c>
      <c r="D4815" s="5">
        <v>23</v>
      </c>
      <c r="E4815" s="9">
        <v>60</v>
      </c>
      <c r="F4815" s="5" t="str" cm="1">
        <f t="array" ref="F4815">_xlfn.IFS(E4815&lt;50, "Low Income", E4815&lt;100, "Middle Income", TRUE,"High Income")</f>
        <v>Middle Income</v>
      </c>
      <c r="G4815" s="10">
        <v>95023</v>
      </c>
      <c r="H4815" s="9">
        <v>3</v>
      </c>
      <c r="I4815" s="9">
        <v>0.7</v>
      </c>
      <c r="J4815" s="5" t="str" cm="1">
        <f t="array" ref="J4815">_xlfn.IFS(I4815&lt;2,"Low", I4815&lt;5, "Middle", TRUE, "High")</f>
        <v>Low</v>
      </c>
      <c r="K4815" s="9">
        <v>2</v>
      </c>
      <c r="L4815" s="5" t="str" cm="1">
        <f t="array" ref="L4815">_xlfn.IFS(K4815=1,"undergraduate",K4815=2,"graduate",K4815=3,"professional")</f>
        <v>graduate</v>
      </c>
      <c r="M4815" s="9">
        <v>142</v>
      </c>
      <c r="N4815" s="5" t="str" cm="1">
        <f t="array" ref="N4815">_xlfn.IFS(M4815=0, "No Mortgage", M4815&lt;150, "Low Mortgage", TRUE, "High Mortgage")</f>
        <v>Low Mortgage</v>
      </c>
      <c r="O4815" s="9">
        <v>0</v>
      </c>
      <c r="P4815" s="5" t="str">
        <f t="shared" si="150"/>
        <v>Rejected</v>
      </c>
      <c r="Q4815" s="9">
        <v>0</v>
      </c>
      <c r="R4815" s="9">
        <v>0</v>
      </c>
      <c r="S4815" s="5" t="str">
        <f t="shared" si="151"/>
        <v>No</v>
      </c>
      <c r="T4815" s="9">
        <v>1</v>
      </c>
      <c r="U4815" s="11">
        <v>1</v>
      </c>
    </row>
    <row r="4816" spans="1:21" x14ac:dyDescent="0.3">
      <c r="A4816" s="4">
        <v>4815</v>
      </c>
      <c r="B4816" s="5">
        <v>60</v>
      </c>
      <c r="C4816" s="5" t="str" cm="1">
        <f t="array" ref="C4816">_xlfn.IFS(B4816&lt;30, "Young", B4816&lt;50, "Middle Age", TRUE, "Senior")</f>
        <v>Senior</v>
      </c>
      <c r="D4816" s="5">
        <v>34</v>
      </c>
      <c r="E4816" s="5">
        <v>41</v>
      </c>
      <c r="F4816" s="5" t="str" cm="1">
        <f t="array" ref="F4816">_xlfn.IFS(E4816&lt;50, "Low Income", E4816&lt;100, "Middle Income", TRUE,"High Income")</f>
        <v>Low Income</v>
      </c>
      <c r="G4816" s="6">
        <v>90064</v>
      </c>
      <c r="H4816" s="5">
        <v>3</v>
      </c>
      <c r="I4816" s="5">
        <v>2.2000000000000002</v>
      </c>
      <c r="J4816" s="5" t="str" cm="1">
        <f t="array" ref="J4816">_xlfn.IFS(I4816&lt;2,"Low", I4816&lt;5, "Middle", TRUE, "High")</f>
        <v>Middle</v>
      </c>
      <c r="K4816" s="5">
        <v>3</v>
      </c>
      <c r="L4816" s="5" t="str" cm="1">
        <f t="array" ref="L4816">_xlfn.IFS(K4816=1,"undergraduate",K4816=2,"graduate",K4816=3,"professional")</f>
        <v>professional</v>
      </c>
      <c r="M4816" s="5">
        <v>0</v>
      </c>
      <c r="N4816" s="5" t="str" cm="1">
        <f t="array" ref="N4816">_xlfn.IFS(M4816=0, "No Mortgage", M4816&lt;150, "Low Mortgage", TRUE, "High Mortgage")</f>
        <v>No Mortgage</v>
      </c>
      <c r="O4816" s="5">
        <v>0</v>
      </c>
      <c r="P4816" s="5" t="str">
        <f t="shared" si="150"/>
        <v>Rejected</v>
      </c>
      <c r="Q4816" s="5">
        <v>0</v>
      </c>
      <c r="R4816" s="5">
        <v>0</v>
      </c>
      <c r="S4816" s="5" t="str">
        <f t="shared" si="151"/>
        <v>No</v>
      </c>
      <c r="T4816" s="5">
        <v>0</v>
      </c>
      <c r="U4816" s="7">
        <v>1</v>
      </c>
    </row>
    <row r="4817" spans="1:21" x14ac:dyDescent="0.3">
      <c r="A4817" s="8">
        <v>4816</v>
      </c>
      <c r="B4817" s="9">
        <v>58</v>
      </c>
      <c r="C4817" s="5" t="str" cm="1">
        <f t="array" ref="C4817">_xlfn.IFS(B4817&lt;30, "Young", B4817&lt;50, "Middle Age", TRUE, "Senior")</f>
        <v>Senior</v>
      </c>
      <c r="D4817" s="5">
        <v>32</v>
      </c>
      <c r="E4817" s="9">
        <v>99</v>
      </c>
      <c r="F4817" s="5" t="str" cm="1">
        <f t="array" ref="F4817">_xlfn.IFS(E4817&lt;50, "Low Income", E4817&lt;100, "Middle Income", TRUE,"High Income")</f>
        <v>Middle Income</v>
      </c>
      <c r="G4817" s="10">
        <v>92697</v>
      </c>
      <c r="H4817" s="9">
        <v>2</v>
      </c>
      <c r="I4817" s="9">
        <v>1.4</v>
      </c>
      <c r="J4817" s="5" t="str" cm="1">
        <f t="array" ref="J4817">_xlfn.IFS(I4817&lt;2,"Low", I4817&lt;5, "Middle", TRUE, "High")</f>
        <v>Low</v>
      </c>
      <c r="K4817" s="9">
        <v>1</v>
      </c>
      <c r="L4817" s="5" t="str" cm="1">
        <f t="array" ref="L4817">_xlfn.IFS(K4817=1,"undergraduate",K4817=2,"graduate",K4817=3,"professional")</f>
        <v>undergraduate</v>
      </c>
      <c r="M4817" s="9">
        <v>0</v>
      </c>
      <c r="N4817" s="5" t="str" cm="1">
        <f t="array" ref="N4817">_xlfn.IFS(M4817=0, "No Mortgage", M4817&lt;150, "Low Mortgage", TRUE, "High Mortgage")</f>
        <v>No Mortgage</v>
      </c>
      <c r="O4817" s="9">
        <v>0</v>
      </c>
      <c r="P4817" s="5" t="str">
        <f t="shared" si="150"/>
        <v>Rejected</v>
      </c>
      <c r="Q4817" s="9">
        <v>0</v>
      </c>
      <c r="R4817" s="9">
        <v>0</v>
      </c>
      <c r="S4817" s="5" t="str">
        <f t="shared" si="151"/>
        <v>No</v>
      </c>
      <c r="T4817" s="9">
        <v>0</v>
      </c>
      <c r="U4817" s="11">
        <v>1</v>
      </c>
    </row>
    <row r="4818" spans="1:21" x14ac:dyDescent="0.3">
      <c r="A4818" s="4">
        <v>4817</v>
      </c>
      <c r="B4818" s="5">
        <v>50</v>
      </c>
      <c r="C4818" s="5" t="str" cm="1">
        <f t="array" ref="C4818">_xlfn.IFS(B4818&lt;30, "Young", B4818&lt;50, "Middle Age", TRUE, "Senior")</f>
        <v>Senior</v>
      </c>
      <c r="D4818" s="5">
        <v>24</v>
      </c>
      <c r="E4818" s="5">
        <v>83</v>
      </c>
      <c r="F4818" s="5" t="str" cm="1">
        <f t="array" ref="F4818">_xlfn.IFS(E4818&lt;50, "Low Income", E4818&lt;100, "Middle Income", TRUE,"High Income")</f>
        <v>Middle Income</v>
      </c>
      <c r="G4818" s="6">
        <v>92333</v>
      </c>
      <c r="H4818" s="5">
        <v>3</v>
      </c>
      <c r="I4818" s="5">
        <v>3</v>
      </c>
      <c r="J4818" s="5" t="str" cm="1">
        <f t="array" ref="J4818">_xlfn.IFS(I4818&lt;2,"Low", I4818&lt;5, "Middle", TRUE, "High")</f>
        <v>Middle</v>
      </c>
      <c r="K4818" s="5">
        <v>2</v>
      </c>
      <c r="L4818" s="5" t="str" cm="1">
        <f t="array" ref="L4818">_xlfn.IFS(K4818=1,"undergraduate",K4818=2,"graduate",K4818=3,"professional")</f>
        <v>graduate</v>
      </c>
      <c r="M4818" s="5">
        <v>0</v>
      </c>
      <c r="N4818" s="5" t="str" cm="1">
        <f t="array" ref="N4818">_xlfn.IFS(M4818=0, "No Mortgage", M4818&lt;150, "Low Mortgage", TRUE, "High Mortgage")</f>
        <v>No Mortgage</v>
      </c>
      <c r="O4818" s="5">
        <v>0</v>
      </c>
      <c r="P4818" s="5" t="str">
        <f t="shared" si="150"/>
        <v>Rejected</v>
      </c>
      <c r="Q4818" s="5">
        <v>0</v>
      </c>
      <c r="R4818" s="5">
        <v>0</v>
      </c>
      <c r="S4818" s="5" t="str">
        <f t="shared" si="151"/>
        <v>No</v>
      </c>
      <c r="T4818" s="5">
        <v>0</v>
      </c>
      <c r="U4818" s="7">
        <v>1</v>
      </c>
    </row>
    <row r="4819" spans="1:21" x14ac:dyDescent="0.3">
      <c r="A4819" s="8">
        <v>4818</v>
      </c>
      <c r="B4819" s="9">
        <v>46</v>
      </c>
      <c r="C4819" s="5" t="str" cm="1">
        <f t="array" ref="C4819">_xlfn.IFS(B4819&lt;30, "Young", B4819&lt;50, "Middle Age", TRUE, "Senior")</f>
        <v>Middle Age</v>
      </c>
      <c r="D4819" s="5">
        <v>22</v>
      </c>
      <c r="E4819" s="9">
        <v>134</v>
      </c>
      <c r="F4819" s="5" t="str" cm="1">
        <f t="array" ref="F4819">_xlfn.IFS(E4819&lt;50, "Low Income", E4819&lt;100, "Middle Income", TRUE,"High Income")</f>
        <v>High Income</v>
      </c>
      <c r="G4819" s="10">
        <v>93305</v>
      </c>
      <c r="H4819" s="9">
        <v>2</v>
      </c>
      <c r="I4819" s="9">
        <v>3.3</v>
      </c>
      <c r="J4819" s="5" t="str" cm="1">
        <f t="array" ref="J4819">_xlfn.IFS(I4819&lt;2,"Low", I4819&lt;5, "Middle", TRUE, "High")</f>
        <v>Middle</v>
      </c>
      <c r="K4819" s="9">
        <v>1</v>
      </c>
      <c r="L4819" s="5" t="str" cm="1">
        <f t="array" ref="L4819">_xlfn.IFS(K4819=1,"undergraduate",K4819=2,"graduate",K4819=3,"professional")</f>
        <v>undergraduate</v>
      </c>
      <c r="M4819" s="9">
        <v>0</v>
      </c>
      <c r="N4819" s="5" t="str" cm="1">
        <f t="array" ref="N4819">_xlfn.IFS(M4819=0, "No Mortgage", M4819&lt;150, "Low Mortgage", TRUE, "High Mortgage")</f>
        <v>No Mortgage</v>
      </c>
      <c r="O4819" s="9">
        <v>0</v>
      </c>
      <c r="P4819" s="5" t="str">
        <f t="shared" si="150"/>
        <v>Rejected</v>
      </c>
      <c r="Q4819" s="9">
        <v>0</v>
      </c>
      <c r="R4819" s="9">
        <v>0</v>
      </c>
      <c r="S4819" s="5" t="str">
        <f t="shared" si="151"/>
        <v>No</v>
      </c>
      <c r="T4819" s="9">
        <v>0</v>
      </c>
      <c r="U4819" s="11">
        <v>0</v>
      </c>
    </row>
    <row r="4820" spans="1:21" x14ac:dyDescent="0.3">
      <c r="A4820" s="4">
        <v>4819</v>
      </c>
      <c r="B4820" s="5">
        <v>45</v>
      </c>
      <c r="C4820" s="5" t="str" cm="1">
        <f t="array" ref="C4820">_xlfn.IFS(B4820&lt;30, "Young", B4820&lt;50, "Middle Age", TRUE, "Senior")</f>
        <v>Middle Age</v>
      </c>
      <c r="D4820" s="5">
        <v>19</v>
      </c>
      <c r="E4820" s="5">
        <v>85</v>
      </c>
      <c r="F4820" s="5" t="str" cm="1">
        <f t="array" ref="F4820">_xlfn.IFS(E4820&lt;50, "Low Income", E4820&lt;100, "Middle Income", TRUE,"High Income")</f>
        <v>Middle Income</v>
      </c>
      <c r="G4820" s="6">
        <v>94112</v>
      </c>
      <c r="H4820" s="5">
        <v>2</v>
      </c>
      <c r="I4820" s="5">
        <v>1.7</v>
      </c>
      <c r="J4820" s="5" t="str" cm="1">
        <f t="array" ref="J4820">_xlfn.IFS(I4820&lt;2,"Low", I4820&lt;5, "Middle", TRUE, "High")</f>
        <v>Low</v>
      </c>
      <c r="K4820" s="5">
        <v>2</v>
      </c>
      <c r="L4820" s="5" t="str" cm="1">
        <f t="array" ref="L4820">_xlfn.IFS(K4820=1,"undergraduate",K4820=2,"graduate",K4820=3,"professional")</f>
        <v>graduate</v>
      </c>
      <c r="M4820" s="5">
        <v>0</v>
      </c>
      <c r="N4820" s="5" t="str" cm="1">
        <f t="array" ref="N4820">_xlfn.IFS(M4820=0, "No Mortgage", M4820&lt;150, "Low Mortgage", TRUE, "High Mortgage")</f>
        <v>No Mortgage</v>
      </c>
      <c r="O4820" s="5">
        <v>0</v>
      </c>
      <c r="P4820" s="5" t="str">
        <f t="shared" si="150"/>
        <v>Rejected</v>
      </c>
      <c r="Q4820" s="5">
        <v>0</v>
      </c>
      <c r="R4820" s="5">
        <v>0</v>
      </c>
      <c r="S4820" s="5" t="str">
        <f t="shared" si="151"/>
        <v>No</v>
      </c>
      <c r="T4820" s="5">
        <v>1</v>
      </c>
      <c r="U4820" s="7">
        <v>0</v>
      </c>
    </row>
    <row r="4821" spans="1:21" x14ac:dyDescent="0.3">
      <c r="A4821" s="8">
        <v>4820</v>
      </c>
      <c r="B4821" s="9">
        <v>32</v>
      </c>
      <c r="C4821" s="5" t="str" cm="1">
        <f t="array" ref="C4821">_xlfn.IFS(B4821&lt;30, "Young", B4821&lt;50, "Middle Age", TRUE, "Senior")</f>
        <v>Middle Age</v>
      </c>
      <c r="D4821" s="5">
        <v>6</v>
      </c>
      <c r="E4821" s="9">
        <v>41</v>
      </c>
      <c r="F4821" s="5" t="str" cm="1">
        <f t="array" ref="F4821">_xlfn.IFS(E4821&lt;50, "Low Income", E4821&lt;100, "Middle Income", TRUE,"High Income")</f>
        <v>Low Income</v>
      </c>
      <c r="G4821" s="10">
        <v>95833</v>
      </c>
      <c r="H4821" s="9">
        <v>3</v>
      </c>
      <c r="I4821" s="9">
        <v>0.9</v>
      </c>
      <c r="J4821" s="5" t="str" cm="1">
        <f t="array" ref="J4821">_xlfn.IFS(I4821&lt;2,"Low", I4821&lt;5, "Middle", TRUE, "High")</f>
        <v>Low</v>
      </c>
      <c r="K4821" s="9">
        <v>1</v>
      </c>
      <c r="L4821" s="5" t="str" cm="1">
        <f t="array" ref="L4821">_xlfn.IFS(K4821=1,"undergraduate",K4821=2,"graduate",K4821=3,"professional")</f>
        <v>undergraduate</v>
      </c>
      <c r="M4821" s="9">
        <v>179</v>
      </c>
      <c r="N4821" s="5" t="str" cm="1">
        <f t="array" ref="N4821">_xlfn.IFS(M4821=0, "No Mortgage", M4821&lt;150, "Low Mortgage", TRUE, "High Mortgage")</f>
        <v>High Mortgage</v>
      </c>
      <c r="O4821" s="9">
        <v>0</v>
      </c>
      <c r="P4821" s="5" t="str">
        <f t="shared" si="150"/>
        <v>Rejected</v>
      </c>
      <c r="Q4821" s="9">
        <v>0</v>
      </c>
      <c r="R4821" s="9">
        <v>0</v>
      </c>
      <c r="S4821" s="5" t="str">
        <f t="shared" si="151"/>
        <v>No</v>
      </c>
      <c r="T4821" s="9">
        <v>0</v>
      </c>
      <c r="U4821" s="11">
        <v>0</v>
      </c>
    </row>
    <row r="4822" spans="1:21" x14ac:dyDescent="0.3">
      <c r="A4822" s="4">
        <v>4821</v>
      </c>
      <c r="B4822" s="5">
        <v>42</v>
      </c>
      <c r="C4822" s="5" t="str" cm="1">
        <f t="array" ref="C4822">_xlfn.IFS(B4822&lt;30, "Young", B4822&lt;50, "Middle Age", TRUE, "Senior")</f>
        <v>Middle Age</v>
      </c>
      <c r="D4822" s="5">
        <v>17</v>
      </c>
      <c r="E4822" s="5">
        <v>44</v>
      </c>
      <c r="F4822" s="5" t="str" cm="1">
        <f t="array" ref="F4822">_xlfn.IFS(E4822&lt;50, "Low Income", E4822&lt;100, "Middle Income", TRUE,"High Income")</f>
        <v>Low Income</v>
      </c>
      <c r="G4822" s="6">
        <v>94124</v>
      </c>
      <c r="H4822" s="5">
        <v>1</v>
      </c>
      <c r="I4822" s="5">
        <v>0.3</v>
      </c>
      <c r="J4822" s="5" t="str" cm="1">
        <f t="array" ref="J4822">_xlfn.IFS(I4822&lt;2,"Low", I4822&lt;5, "Middle", TRUE, "High")</f>
        <v>Low</v>
      </c>
      <c r="K4822" s="5">
        <v>3</v>
      </c>
      <c r="L4822" s="5" t="str" cm="1">
        <f t="array" ref="L4822">_xlfn.IFS(K4822=1,"undergraduate",K4822=2,"graduate",K4822=3,"professional")</f>
        <v>professional</v>
      </c>
      <c r="M4822" s="5">
        <v>0</v>
      </c>
      <c r="N4822" s="5" t="str" cm="1">
        <f t="array" ref="N4822">_xlfn.IFS(M4822=0, "No Mortgage", M4822&lt;150, "Low Mortgage", TRUE, "High Mortgage")</f>
        <v>No Mortgage</v>
      </c>
      <c r="O4822" s="5">
        <v>0</v>
      </c>
      <c r="P4822" s="5" t="str">
        <f t="shared" si="150"/>
        <v>Rejected</v>
      </c>
      <c r="Q4822" s="5">
        <v>1</v>
      </c>
      <c r="R4822" s="5">
        <v>1</v>
      </c>
      <c r="S4822" s="5" t="str">
        <f t="shared" si="151"/>
        <v>Yes</v>
      </c>
      <c r="T4822" s="5">
        <v>1</v>
      </c>
      <c r="U4822" s="7">
        <v>1</v>
      </c>
    </row>
    <row r="4823" spans="1:21" x14ac:dyDescent="0.3">
      <c r="A4823" s="8">
        <v>4822</v>
      </c>
      <c r="B4823" s="9">
        <v>30</v>
      </c>
      <c r="C4823" s="5" t="str" cm="1">
        <f t="array" ref="C4823">_xlfn.IFS(B4823&lt;30, "Young", B4823&lt;50, "Middle Age", TRUE, "Senior")</f>
        <v>Middle Age</v>
      </c>
      <c r="D4823" s="5">
        <v>6</v>
      </c>
      <c r="E4823" s="9">
        <v>62</v>
      </c>
      <c r="F4823" s="5" t="str" cm="1">
        <f t="array" ref="F4823">_xlfn.IFS(E4823&lt;50, "Low Income", E4823&lt;100, "Middle Income", TRUE,"High Income")</f>
        <v>Middle Income</v>
      </c>
      <c r="G4823" s="10">
        <v>95831</v>
      </c>
      <c r="H4823" s="9">
        <v>1</v>
      </c>
      <c r="I4823" s="9">
        <v>0.1</v>
      </c>
      <c r="J4823" s="5" t="str" cm="1">
        <f t="array" ref="J4823">_xlfn.IFS(I4823&lt;2,"Low", I4823&lt;5, "Middle", TRUE, "High")</f>
        <v>Low</v>
      </c>
      <c r="K4823" s="9">
        <v>1</v>
      </c>
      <c r="L4823" s="5" t="str" cm="1">
        <f t="array" ref="L4823">_xlfn.IFS(K4823=1,"undergraduate",K4823=2,"graduate",K4823=3,"professional")</f>
        <v>undergraduate</v>
      </c>
      <c r="M4823" s="9">
        <v>0</v>
      </c>
      <c r="N4823" s="5" t="str" cm="1">
        <f t="array" ref="N4823">_xlfn.IFS(M4823=0, "No Mortgage", M4823&lt;150, "Low Mortgage", TRUE, "High Mortgage")</f>
        <v>No Mortgage</v>
      </c>
      <c r="O4823" s="9">
        <v>0</v>
      </c>
      <c r="P4823" s="5" t="str">
        <f t="shared" si="150"/>
        <v>Rejected</v>
      </c>
      <c r="Q4823" s="9">
        <v>0</v>
      </c>
      <c r="R4823" s="9">
        <v>0</v>
      </c>
      <c r="S4823" s="5" t="str">
        <f t="shared" si="151"/>
        <v>No</v>
      </c>
      <c r="T4823" s="9">
        <v>1</v>
      </c>
      <c r="U4823" s="11">
        <v>1</v>
      </c>
    </row>
    <row r="4824" spans="1:21" x14ac:dyDescent="0.3">
      <c r="A4824" s="4">
        <v>4823</v>
      </c>
      <c r="B4824" s="5">
        <v>60</v>
      </c>
      <c r="C4824" s="5" t="str" cm="1">
        <f t="array" ref="C4824">_xlfn.IFS(B4824&lt;30, "Young", B4824&lt;50, "Middle Age", TRUE, "Senior")</f>
        <v>Senior</v>
      </c>
      <c r="D4824" s="5">
        <v>36</v>
      </c>
      <c r="E4824" s="5">
        <v>149</v>
      </c>
      <c r="F4824" s="5" t="str" cm="1">
        <f t="array" ref="F4824">_xlfn.IFS(E4824&lt;50, "Low Income", E4824&lt;100, "Middle Income", TRUE,"High Income")</f>
        <v>High Income</v>
      </c>
      <c r="G4824" s="6">
        <v>92007</v>
      </c>
      <c r="H4824" s="5">
        <v>1</v>
      </c>
      <c r="I4824" s="5">
        <v>4.7</v>
      </c>
      <c r="J4824" s="5" t="str" cm="1">
        <f t="array" ref="J4824">_xlfn.IFS(I4824&lt;2,"Low", I4824&lt;5, "Middle", TRUE, "High")</f>
        <v>Middle</v>
      </c>
      <c r="K4824" s="5">
        <v>1</v>
      </c>
      <c r="L4824" s="5" t="str" cm="1">
        <f t="array" ref="L4824">_xlfn.IFS(K4824=1,"undergraduate",K4824=2,"graduate",K4824=3,"professional")</f>
        <v>undergraduate</v>
      </c>
      <c r="M4824" s="5">
        <v>0</v>
      </c>
      <c r="N4824" s="5" t="str" cm="1">
        <f t="array" ref="N4824">_xlfn.IFS(M4824=0, "No Mortgage", M4824&lt;150, "Low Mortgage", TRUE, "High Mortgage")</f>
        <v>No Mortgage</v>
      </c>
      <c r="O4824" s="5">
        <v>0</v>
      </c>
      <c r="P4824" s="5" t="str">
        <f t="shared" si="150"/>
        <v>Rejected</v>
      </c>
      <c r="Q4824" s="5">
        <v>0</v>
      </c>
      <c r="R4824" s="5">
        <v>0</v>
      </c>
      <c r="S4824" s="5" t="str">
        <f t="shared" si="151"/>
        <v>No</v>
      </c>
      <c r="T4824" s="5">
        <v>1</v>
      </c>
      <c r="U4824" s="7">
        <v>0</v>
      </c>
    </row>
    <row r="4825" spans="1:21" x14ac:dyDescent="0.3">
      <c r="A4825" s="8">
        <v>4824</v>
      </c>
      <c r="B4825" s="9">
        <v>46</v>
      </c>
      <c r="C4825" s="5" t="str" cm="1">
        <f t="array" ref="C4825">_xlfn.IFS(B4825&lt;30, "Young", B4825&lt;50, "Middle Age", TRUE, "Senior")</f>
        <v>Middle Age</v>
      </c>
      <c r="D4825" s="5">
        <v>21</v>
      </c>
      <c r="E4825" s="9">
        <v>115</v>
      </c>
      <c r="F4825" s="5" t="str" cm="1">
        <f t="array" ref="F4825">_xlfn.IFS(E4825&lt;50, "Low Income", E4825&lt;100, "Middle Income", TRUE,"High Income")</f>
        <v>High Income</v>
      </c>
      <c r="G4825" s="10">
        <v>95616</v>
      </c>
      <c r="H4825" s="9">
        <v>2</v>
      </c>
      <c r="I4825" s="9">
        <v>4.2</v>
      </c>
      <c r="J4825" s="5" t="str" cm="1">
        <f t="array" ref="J4825">_xlfn.IFS(I4825&lt;2,"Low", I4825&lt;5, "Middle", TRUE, "High")</f>
        <v>Middle</v>
      </c>
      <c r="K4825" s="9">
        <v>3</v>
      </c>
      <c r="L4825" s="5" t="str" cm="1">
        <f t="array" ref="L4825">_xlfn.IFS(K4825=1,"undergraduate",K4825=2,"graduate",K4825=3,"professional")</f>
        <v>professional</v>
      </c>
      <c r="M4825" s="9">
        <v>0</v>
      </c>
      <c r="N4825" s="5" t="str" cm="1">
        <f t="array" ref="N4825">_xlfn.IFS(M4825=0, "No Mortgage", M4825&lt;150, "Low Mortgage", TRUE, "High Mortgage")</f>
        <v>No Mortgage</v>
      </c>
      <c r="O4825" s="9">
        <v>1</v>
      </c>
      <c r="P4825" s="5" t="str">
        <f t="shared" si="150"/>
        <v>Accepted</v>
      </c>
      <c r="Q4825" s="9">
        <v>1</v>
      </c>
      <c r="R4825" s="9">
        <v>1</v>
      </c>
      <c r="S4825" s="5" t="str">
        <f t="shared" si="151"/>
        <v>Yes</v>
      </c>
      <c r="T4825" s="9">
        <v>1</v>
      </c>
      <c r="U4825" s="11">
        <v>1</v>
      </c>
    </row>
    <row r="4826" spans="1:21" x14ac:dyDescent="0.3">
      <c r="A4826" s="4">
        <v>4825</v>
      </c>
      <c r="B4826" s="5">
        <v>32</v>
      </c>
      <c r="C4826" s="5" t="str" cm="1">
        <f t="array" ref="C4826">_xlfn.IFS(B4826&lt;30, "Young", B4826&lt;50, "Middle Age", TRUE, "Senior")</f>
        <v>Middle Age</v>
      </c>
      <c r="D4826" s="5">
        <v>6</v>
      </c>
      <c r="E4826" s="5">
        <v>25</v>
      </c>
      <c r="F4826" s="5" t="str" cm="1">
        <f t="array" ref="F4826">_xlfn.IFS(E4826&lt;50, "Low Income", E4826&lt;100, "Middle Income", TRUE,"High Income")</f>
        <v>Low Income</v>
      </c>
      <c r="G4826" s="6">
        <v>96001</v>
      </c>
      <c r="H4826" s="5">
        <v>3</v>
      </c>
      <c r="I4826" s="5">
        <v>1</v>
      </c>
      <c r="J4826" s="5" t="str" cm="1">
        <f t="array" ref="J4826">_xlfn.IFS(I4826&lt;2,"Low", I4826&lt;5, "Middle", TRUE, "High")</f>
        <v>Low</v>
      </c>
      <c r="K4826" s="5">
        <v>1</v>
      </c>
      <c r="L4826" s="5" t="str" cm="1">
        <f t="array" ref="L4826">_xlfn.IFS(K4826=1,"undergraduate",K4826=2,"graduate",K4826=3,"professional")</f>
        <v>undergraduate</v>
      </c>
      <c r="M4826" s="5">
        <v>0</v>
      </c>
      <c r="N4826" s="5" t="str" cm="1">
        <f t="array" ref="N4826">_xlfn.IFS(M4826=0, "No Mortgage", M4826&lt;150, "Low Mortgage", TRUE, "High Mortgage")</f>
        <v>No Mortgage</v>
      </c>
      <c r="O4826" s="5">
        <v>0</v>
      </c>
      <c r="P4826" s="5" t="str">
        <f t="shared" si="150"/>
        <v>Rejected</v>
      </c>
      <c r="Q4826" s="5">
        <v>0</v>
      </c>
      <c r="R4826" s="5">
        <v>0</v>
      </c>
      <c r="S4826" s="5" t="str">
        <f t="shared" si="151"/>
        <v>No</v>
      </c>
      <c r="T4826" s="5">
        <v>1</v>
      </c>
      <c r="U4826" s="7">
        <v>0</v>
      </c>
    </row>
    <row r="4827" spans="1:21" x14ac:dyDescent="0.3">
      <c r="A4827" s="8">
        <v>4826</v>
      </c>
      <c r="B4827" s="9">
        <v>56</v>
      </c>
      <c r="C4827" s="5" t="str" cm="1">
        <f t="array" ref="C4827">_xlfn.IFS(B4827&lt;30, "Young", B4827&lt;50, "Middle Age", TRUE, "Senior")</f>
        <v>Senior</v>
      </c>
      <c r="D4827" s="5">
        <v>32</v>
      </c>
      <c r="E4827" s="9">
        <v>84</v>
      </c>
      <c r="F4827" s="5" t="str" cm="1">
        <f t="array" ref="F4827">_xlfn.IFS(E4827&lt;50, "Low Income", E4827&lt;100, "Middle Income", TRUE,"High Income")</f>
        <v>Middle Income</v>
      </c>
      <c r="G4827" s="10">
        <v>95014</v>
      </c>
      <c r="H4827" s="9">
        <v>2</v>
      </c>
      <c r="I4827" s="9">
        <v>1.6</v>
      </c>
      <c r="J4827" s="5" t="str" cm="1">
        <f t="array" ref="J4827">_xlfn.IFS(I4827&lt;2,"Low", I4827&lt;5, "Middle", TRUE, "High")</f>
        <v>Low</v>
      </c>
      <c r="K4827" s="9">
        <v>1</v>
      </c>
      <c r="L4827" s="5" t="str" cm="1">
        <f t="array" ref="L4827">_xlfn.IFS(K4827=1,"undergraduate",K4827=2,"graduate",K4827=3,"professional")</f>
        <v>undergraduate</v>
      </c>
      <c r="M4827" s="9">
        <v>0</v>
      </c>
      <c r="N4827" s="5" t="str" cm="1">
        <f t="array" ref="N4827">_xlfn.IFS(M4827=0, "No Mortgage", M4827&lt;150, "Low Mortgage", TRUE, "High Mortgage")</f>
        <v>No Mortgage</v>
      </c>
      <c r="O4827" s="9">
        <v>0</v>
      </c>
      <c r="P4827" s="5" t="str">
        <f t="shared" si="150"/>
        <v>Rejected</v>
      </c>
      <c r="Q4827" s="9">
        <v>0</v>
      </c>
      <c r="R4827" s="9">
        <v>0</v>
      </c>
      <c r="S4827" s="5" t="str">
        <f t="shared" si="151"/>
        <v>No</v>
      </c>
      <c r="T4827" s="9">
        <v>1</v>
      </c>
      <c r="U4827" s="11">
        <v>0</v>
      </c>
    </row>
    <row r="4828" spans="1:21" x14ac:dyDescent="0.3">
      <c r="A4828" s="4">
        <v>4827</v>
      </c>
      <c r="B4828" s="5">
        <v>56</v>
      </c>
      <c r="C4828" s="5" t="str" cm="1">
        <f t="array" ref="C4828">_xlfn.IFS(B4828&lt;30, "Young", B4828&lt;50, "Middle Age", TRUE, "Senior")</f>
        <v>Senior</v>
      </c>
      <c r="D4828" s="5">
        <v>31</v>
      </c>
      <c r="E4828" s="5">
        <v>81</v>
      </c>
      <c r="F4828" s="5" t="str" cm="1">
        <f t="array" ref="F4828">_xlfn.IFS(E4828&lt;50, "Low Income", E4828&lt;100, "Middle Income", TRUE,"High Income")</f>
        <v>Middle Income</v>
      </c>
      <c r="G4828" s="6">
        <v>93943</v>
      </c>
      <c r="H4828" s="5">
        <v>2</v>
      </c>
      <c r="I4828" s="5">
        <v>0</v>
      </c>
      <c r="J4828" s="5" t="str" cm="1">
        <f t="array" ref="J4828">_xlfn.IFS(I4828&lt;2,"Low", I4828&lt;5, "Middle", TRUE, "High")</f>
        <v>Low</v>
      </c>
      <c r="K4828" s="5">
        <v>3</v>
      </c>
      <c r="L4828" s="5" t="str" cm="1">
        <f t="array" ref="L4828">_xlfn.IFS(K4828=1,"undergraduate",K4828=2,"graduate",K4828=3,"professional")</f>
        <v>professional</v>
      </c>
      <c r="M4828" s="5">
        <v>225</v>
      </c>
      <c r="N4828" s="5" t="str" cm="1">
        <f t="array" ref="N4828">_xlfn.IFS(M4828=0, "No Mortgage", M4828&lt;150, "Low Mortgage", TRUE, "High Mortgage")</f>
        <v>High Mortgage</v>
      </c>
      <c r="O4828" s="5">
        <v>0</v>
      </c>
      <c r="P4828" s="5" t="str">
        <f t="shared" si="150"/>
        <v>Rejected</v>
      </c>
      <c r="Q4828" s="5">
        <v>0</v>
      </c>
      <c r="R4828" s="5">
        <v>0</v>
      </c>
      <c r="S4828" s="5" t="str">
        <f t="shared" si="151"/>
        <v>No</v>
      </c>
      <c r="T4828" s="5">
        <v>0</v>
      </c>
      <c r="U4828" s="7">
        <v>0</v>
      </c>
    </row>
    <row r="4829" spans="1:21" x14ac:dyDescent="0.3">
      <c r="A4829" s="8">
        <v>4828</v>
      </c>
      <c r="B4829" s="9">
        <v>30</v>
      </c>
      <c r="C4829" s="5" t="str" cm="1">
        <f t="array" ref="C4829">_xlfn.IFS(B4829&lt;30, "Young", B4829&lt;50, "Middle Age", TRUE, "Senior")</f>
        <v>Middle Age</v>
      </c>
      <c r="D4829" s="5">
        <v>6</v>
      </c>
      <c r="E4829" s="9">
        <v>181</v>
      </c>
      <c r="F4829" s="5" t="str" cm="1">
        <f t="array" ref="F4829">_xlfn.IFS(E4829&lt;50, "Low Income", E4829&lt;100, "Middle Income", TRUE,"High Income")</f>
        <v>High Income</v>
      </c>
      <c r="G4829" s="10">
        <v>91203</v>
      </c>
      <c r="H4829" s="9">
        <v>1</v>
      </c>
      <c r="I4829" s="9">
        <v>4.3</v>
      </c>
      <c r="J4829" s="5" t="str" cm="1">
        <f t="array" ref="J4829">_xlfn.IFS(I4829&lt;2,"Low", I4829&lt;5, "Middle", TRUE, "High")</f>
        <v>Middle</v>
      </c>
      <c r="K4829" s="9">
        <v>1</v>
      </c>
      <c r="L4829" s="5" t="str" cm="1">
        <f t="array" ref="L4829">_xlfn.IFS(K4829=1,"undergraduate",K4829=2,"graduate",K4829=3,"professional")</f>
        <v>undergraduate</v>
      </c>
      <c r="M4829" s="9">
        <v>230</v>
      </c>
      <c r="N4829" s="5" t="str" cm="1">
        <f t="array" ref="N4829">_xlfn.IFS(M4829=0, "No Mortgage", M4829&lt;150, "Low Mortgage", TRUE, "High Mortgage")</f>
        <v>High Mortgage</v>
      </c>
      <c r="O4829" s="9">
        <v>0</v>
      </c>
      <c r="P4829" s="5" t="str">
        <f t="shared" si="150"/>
        <v>Rejected</v>
      </c>
      <c r="Q4829" s="9">
        <v>0</v>
      </c>
      <c r="R4829" s="9">
        <v>0</v>
      </c>
      <c r="S4829" s="5" t="str">
        <f t="shared" si="151"/>
        <v>No</v>
      </c>
      <c r="T4829" s="9">
        <v>1</v>
      </c>
      <c r="U4829" s="11">
        <v>0</v>
      </c>
    </row>
    <row r="4830" spans="1:21" x14ac:dyDescent="0.3">
      <c r="A4830" s="4">
        <v>4829</v>
      </c>
      <c r="B4830" s="5">
        <v>52</v>
      </c>
      <c r="C4830" s="5" t="str" cm="1">
        <f t="array" ref="C4830">_xlfn.IFS(B4830&lt;30, "Young", B4830&lt;50, "Middle Age", TRUE, "Senior")</f>
        <v>Senior</v>
      </c>
      <c r="D4830" s="5">
        <v>28</v>
      </c>
      <c r="E4830" s="5">
        <v>62</v>
      </c>
      <c r="F4830" s="5" t="str" cm="1">
        <f t="array" ref="F4830">_xlfn.IFS(E4830&lt;50, "Low Income", E4830&lt;100, "Middle Income", TRUE,"High Income")</f>
        <v>Middle Income</v>
      </c>
      <c r="G4830" s="6">
        <v>90089</v>
      </c>
      <c r="H4830" s="5">
        <v>1</v>
      </c>
      <c r="I4830" s="5">
        <v>1.8</v>
      </c>
      <c r="J4830" s="5" t="str" cm="1">
        <f t="array" ref="J4830">_xlfn.IFS(I4830&lt;2,"Low", I4830&lt;5, "Middle", TRUE, "High")</f>
        <v>Low</v>
      </c>
      <c r="K4830" s="5">
        <v>3</v>
      </c>
      <c r="L4830" s="5" t="str" cm="1">
        <f t="array" ref="L4830">_xlfn.IFS(K4830=1,"undergraduate",K4830=2,"graduate",K4830=3,"professional")</f>
        <v>professional</v>
      </c>
      <c r="M4830" s="5">
        <v>0</v>
      </c>
      <c r="N4830" s="5" t="str" cm="1">
        <f t="array" ref="N4830">_xlfn.IFS(M4830=0, "No Mortgage", M4830&lt;150, "Low Mortgage", TRUE, "High Mortgage")</f>
        <v>No Mortgage</v>
      </c>
      <c r="O4830" s="5">
        <v>0</v>
      </c>
      <c r="P4830" s="5" t="str">
        <f t="shared" si="150"/>
        <v>Rejected</v>
      </c>
      <c r="Q4830" s="5">
        <v>0</v>
      </c>
      <c r="R4830" s="5">
        <v>0</v>
      </c>
      <c r="S4830" s="5" t="str">
        <f t="shared" si="151"/>
        <v>No</v>
      </c>
      <c r="T4830" s="5">
        <v>1</v>
      </c>
      <c r="U4830" s="7">
        <v>0</v>
      </c>
    </row>
    <row r="4831" spans="1:21" x14ac:dyDescent="0.3">
      <c r="A4831" s="8">
        <v>4830</v>
      </c>
      <c r="B4831" s="9">
        <v>31</v>
      </c>
      <c r="C4831" s="5" t="str" cm="1">
        <f t="array" ref="C4831">_xlfn.IFS(B4831&lt;30, "Young", B4831&lt;50, "Middle Age", TRUE, "Senior")</f>
        <v>Middle Age</v>
      </c>
      <c r="D4831" s="5">
        <v>7</v>
      </c>
      <c r="E4831" s="9">
        <v>11</v>
      </c>
      <c r="F4831" s="5" t="str" cm="1">
        <f t="array" ref="F4831">_xlfn.IFS(E4831&lt;50, "Low Income", E4831&lt;100, "Middle Income", TRUE,"High Income")</f>
        <v>Low Income</v>
      </c>
      <c r="G4831" s="10">
        <v>94304</v>
      </c>
      <c r="H4831" s="9">
        <v>1</v>
      </c>
      <c r="I4831" s="9">
        <v>0.5</v>
      </c>
      <c r="J4831" s="5" t="str" cm="1">
        <f t="array" ref="J4831">_xlfn.IFS(I4831&lt;2,"Low", I4831&lt;5, "Middle", TRUE, "High")</f>
        <v>Low</v>
      </c>
      <c r="K4831" s="9">
        <v>3</v>
      </c>
      <c r="L4831" s="5" t="str" cm="1">
        <f t="array" ref="L4831">_xlfn.IFS(K4831=1,"undergraduate",K4831=2,"graduate",K4831=3,"professional")</f>
        <v>professional</v>
      </c>
      <c r="M4831" s="9">
        <v>80</v>
      </c>
      <c r="N4831" s="5" t="str" cm="1">
        <f t="array" ref="N4831">_xlfn.IFS(M4831=0, "No Mortgage", M4831&lt;150, "Low Mortgage", TRUE, "High Mortgage")</f>
        <v>Low Mortgage</v>
      </c>
      <c r="O4831" s="9">
        <v>0</v>
      </c>
      <c r="P4831" s="5" t="str">
        <f t="shared" si="150"/>
        <v>Rejected</v>
      </c>
      <c r="Q4831" s="9">
        <v>0</v>
      </c>
      <c r="R4831" s="9">
        <v>0</v>
      </c>
      <c r="S4831" s="5" t="str">
        <f t="shared" si="151"/>
        <v>No</v>
      </c>
      <c r="T4831" s="9">
        <v>1</v>
      </c>
      <c r="U4831" s="11">
        <v>1</v>
      </c>
    </row>
    <row r="4832" spans="1:21" x14ac:dyDescent="0.3">
      <c r="A4832" s="4">
        <v>4831</v>
      </c>
      <c r="B4832" s="5">
        <v>37</v>
      </c>
      <c r="C4832" s="5" t="str" cm="1">
        <f t="array" ref="C4832">_xlfn.IFS(B4832&lt;30, "Young", B4832&lt;50, "Middle Age", TRUE, "Senior")</f>
        <v>Middle Age</v>
      </c>
      <c r="D4832" s="5">
        <v>12</v>
      </c>
      <c r="E4832" s="5">
        <v>60</v>
      </c>
      <c r="F4832" s="5" t="str" cm="1">
        <f t="array" ref="F4832">_xlfn.IFS(E4832&lt;50, "Low Income", E4832&lt;100, "Middle Income", TRUE,"High Income")</f>
        <v>Middle Income</v>
      </c>
      <c r="G4832" s="6">
        <v>95616</v>
      </c>
      <c r="H4832" s="5">
        <v>4</v>
      </c>
      <c r="I4832" s="5">
        <v>2.1</v>
      </c>
      <c r="J4832" s="5" t="str" cm="1">
        <f t="array" ref="J4832">_xlfn.IFS(I4832&lt;2,"Low", I4832&lt;5, "Middle", TRUE, "High")</f>
        <v>Middle</v>
      </c>
      <c r="K4832" s="5">
        <v>3</v>
      </c>
      <c r="L4832" s="5" t="str" cm="1">
        <f t="array" ref="L4832">_xlfn.IFS(K4832=1,"undergraduate",K4832=2,"graduate",K4832=3,"professional")</f>
        <v>professional</v>
      </c>
      <c r="M4832" s="5">
        <v>217</v>
      </c>
      <c r="N4832" s="5" t="str" cm="1">
        <f t="array" ref="N4832">_xlfn.IFS(M4832=0, "No Mortgage", M4832&lt;150, "Low Mortgage", TRUE, "High Mortgage")</f>
        <v>High Mortgage</v>
      </c>
      <c r="O4832" s="5">
        <v>0</v>
      </c>
      <c r="P4832" s="5" t="str">
        <f t="shared" si="150"/>
        <v>Rejected</v>
      </c>
      <c r="Q4832" s="5">
        <v>0</v>
      </c>
      <c r="R4832" s="5">
        <v>0</v>
      </c>
      <c r="S4832" s="5" t="str">
        <f t="shared" si="151"/>
        <v>No</v>
      </c>
      <c r="T4832" s="5">
        <v>1</v>
      </c>
      <c r="U4832" s="7">
        <v>0</v>
      </c>
    </row>
    <row r="4833" spans="1:21" x14ac:dyDescent="0.3">
      <c r="A4833" s="8">
        <v>4832</v>
      </c>
      <c r="B4833" s="9">
        <v>30</v>
      </c>
      <c r="C4833" s="5" t="str" cm="1">
        <f t="array" ref="C4833">_xlfn.IFS(B4833&lt;30, "Young", B4833&lt;50, "Middle Age", TRUE, "Senior")</f>
        <v>Middle Age</v>
      </c>
      <c r="D4833" s="5">
        <v>6</v>
      </c>
      <c r="E4833" s="9">
        <v>42</v>
      </c>
      <c r="F4833" s="5" t="str" cm="1">
        <f t="array" ref="F4833">_xlfn.IFS(E4833&lt;50, "Low Income", E4833&lt;100, "Middle Income", TRUE,"High Income")</f>
        <v>Low Income</v>
      </c>
      <c r="G4833" s="10">
        <v>91711</v>
      </c>
      <c r="H4833" s="9">
        <v>1</v>
      </c>
      <c r="I4833" s="9">
        <v>2.1</v>
      </c>
      <c r="J4833" s="5" t="str" cm="1">
        <f t="array" ref="J4833">_xlfn.IFS(I4833&lt;2,"Low", I4833&lt;5, "Middle", TRUE, "High")</f>
        <v>Middle</v>
      </c>
      <c r="K4833" s="9">
        <v>3</v>
      </c>
      <c r="L4833" s="5" t="str" cm="1">
        <f t="array" ref="L4833">_xlfn.IFS(K4833=1,"undergraduate",K4833=2,"graduate",K4833=3,"professional")</f>
        <v>professional</v>
      </c>
      <c r="M4833" s="9">
        <v>144</v>
      </c>
      <c r="N4833" s="5" t="str" cm="1">
        <f t="array" ref="N4833">_xlfn.IFS(M4833=0, "No Mortgage", M4833&lt;150, "Low Mortgage", TRUE, "High Mortgage")</f>
        <v>Low Mortgage</v>
      </c>
      <c r="O4833" s="9">
        <v>0</v>
      </c>
      <c r="P4833" s="5" t="str">
        <f t="shared" si="150"/>
        <v>Rejected</v>
      </c>
      <c r="Q4833" s="9">
        <v>0</v>
      </c>
      <c r="R4833" s="9">
        <v>0</v>
      </c>
      <c r="S4833" s="5" t="str">
        <f t="shared" si="151"/>
        <v>No</v>
      </c>
      <c r="T4833" s="9">
        <v>0</v>
      </c>
      <c r="U4833" s="11">
        <v>1</v>
      </c>
    </row>
    <row r="4834" spans="1:21" x14ac:dyDescent="0.3">
      <c r="A4834" s="4">
        <v>4833</v>
      </c>
      <c r="B4834" s="5">
        <v>29</v>
      </c>
      <c r="C4834" s="5" t="str" cm="1">
        <f t="array" ref="C4834">_xlfn.IFS(B4834&lt;30, "Young", B4834&lt;50, "Middle Age", TRUE, "Senior")</f>
        <v>Young</v>
      </c>
      <c r="D4834" s="5">
        <v>4</v>
      </c>
      <c r="E4834" s="5">
        <v>83</v>
      </c>
      <c r="F4834" s="5" t="str" cm="1">
        <f t="array" ref="F4834">_xlfn.IFS(E4834&lt;50, "Low Income", E4834&lt;100, "Middle Income", TRUE,"High Income")</f>
        <v>Middle Income</v>
      </c>
      <c r="G4834" s="6">
        <v>91950</v>
      </c>
      <c r="H4834" s="5">
        <v>4</v>
      </c>
      <c r="I4834" s="5">
        <v>2.2000000000000002</v>
      </c>
      <c r="J4834" s="5" t="str" cm="1">
        <f t="array" ref="J4834">_xlfn.IFS(I4834&lt;2,"Low", I4834&lt;5, "Middle", TRUE, "High")</f>
        <v>Middle</v>
      </c>
      <c r="K4834" s="5">
        <v>2</v>
      </c>
      <c r="L4834" s="5" t="str" cm="1">
        <f t="array" ref="L4834">_xlfn.IFS(K4834=1,"undergraduate",K4834=2,"graduate",K4834=3,"professional")</f>
        <v>graduate</v>
      </c>
      <c r="M4834" s="5">
        <v>0</v>
      </c>
      <c r="N4834" s="5" t="str" cm="1">
        <f t="array" ref="N4834">_xlfn.IFS(M4834=0, "No Mortgage", M4834&lt;150, "Low Mortgage", TRUE, "High Mortgage")</f>
        <v>No Mortgage</v>
      </c>
      <c r="O4834" s="5">
        <v>0</v>
      </c>
      <c r="P4834" s="5" t="str">
        <f t="shared" si="150"/>
        <v>Rejected</v>
      </c>
      <c r="Q4834" s="5">
        <v>0</v>
      </c>
      <c r="R4834" s="5">
        <v>0</v>
      </c>
      <c r="S4834" s="5" t="str">
        <f t="shared" si="151"/>
        <v>No</v>
      </c>
      <c r="T4834" s="5">
        <v>1</v>
      </c>
      <c r="U4834" s="7">
        <v>1</v>
      </c>
    </row>
    <row r="4835" spans="1:21" x14ac:dyDescent="0.3">
      <c r="A4835" s="8">
        <v>4834</v>
      </c>
      <c r="B4835" s="9">
        <v>49</v>
      </c>
      <c r="C4835" s="5" t="str" cm="1">
        <f t="array" ref="C4835">_xlfn.IFS(B4835&lt;30, "Young", B4835&lt;50, "Middle Age", TRUE, "Senior")</f>
        <v>Middle Age</v>
      </c>
      <c r="D4835" s="5">
        <v>24</v>
      </c>
      <c r="E4835" s="9">
        <v>109</v>
      </c>
      <c r="F4835" s="5" t="str" cm="1">
        <f t="array" ref="F4835">_xlfn.IFS(E4835&lt;50, "Low Income", E4835&lt;100, "Middle Income", TRUE,"High Income")</f>
        <v>High Income</v>
      </c>
      <c r="G4835" s="10">
        <v>92647</v>
      </c>
      <c r="H4835" s="9">
        <v>1</v>
      </c>
      <c r="I4835" s="9">
        <v>0.6</v>
      </c>
      <c r="J4835" s="5" t="str" cm="1">
        <f t="array" ref="J4835">_xlfn.IFS(I4835&lt;2,"Low", I4835&lt;5, "Middle", TRUE, "High")</f>
        <v>Low</v>
      </c>
      <c r="K4835" s="9">
        <v>1</v>
      </c>
      <c r="L4835" s="5" t="str" cm="1">
        <f t="array" ref="L4835">_xlfn.IFS(K4835=1,"undergraduate",K4835=2,"graduate",K4835=3,"professional")</f>
        <v>undergraduate</v>
      </c>
      <c r="M4835" s="9">
        <v>0</v>
      </c>
      <c r="N4835" s="5" t="str" cm="1">
        <f t="array" ref="N4835">_xlfn.IFS(M4835=0, "No Mortgage", M4835&lt;150, "Low Mortgage", TRUE, "High Mortgage")</f>
        <v>No Mortgage</v>
      </c>
      <c r="O4835" s="9">
        <v>0</v>
      </c>
      <c r="P4835" s="5" t="str">
        <f t="shared" si="150"/>
        <v>Rejected</v>
      </c>
      <c r="Q4835" s="9">
        <v>0</v>
      </c>
      <c r="R4835" s="9">
        <v>0</v>
      </c>
      <c r="S4835" s="5" t="str">
        <f t="shared" si="151"/>
        <v>No</v>
      </c>
      <c r="T4835" s="9">
        <v>0</v>
      </c>
      <c r="U4835" s="11">
        <v>0</v>
      </c>
    </row>
    <row r="4836" spans="1:21" x14ac:dyDescent="0.3">
      <c r="A4836" s="4">
        <v>4835</v>
      </c>
      <c r="B4836" s="5">
        <v>49</v>
      </c>
      <c r="C4836" s="5" t="str" cm="1">
        <f t="array" ref="C4836">_xlfn.IFS(B4836&lt;30, "Young", B4836&lt;50, "Middle Age", TRUE, "Senior")</f>
        <v>Middle Age</v>
      </c>
      <c r="D4836" s="5">
        <v>23</v>
      </c>
      <c r="E4836" s="5">
        <v>70</v>
      </c>
      <c r="F4836" s="5" t="str" cm="1">
        <f t="array" ref="F4836">_xlfn.IFS(E4836&lt;50, "Low Income", E4836&lt;100, "Middle Income", TRUE,"High Income")</f>
        <v>Middle Income</v>
      </c>
      <c r="G4836" s="6">
        <v>94305</v>
      </c>
      <c r="H4836" s="5">
        <v>1</v>
      </c>
      <c r="I4836" s="5">
        <v>0.3</v>
      </c>
      <c r="J4836" s="5" t="str" cm="1">
        <f t="array" ref="J4836">_xlfn.IFS(I4836&lt;2,"Low", I4836&lt;5, "Middle", TRUE, "High")</f>
        <v>Low</v>
      </c>
      <c r="K4836" s="5">
        <v>1</v>
      </c>
      <c r="L4836" s="5" t="str" cm="1">
        <f t="array" ref="L4836">_xlfn.IFS(K4836=1,"undergraduate",K4836=2,"graduate",K4836=3,"professional")</f>
        <v>undergraduate</v>
      </c>
      <c r="M4836" s="5">
        <v>217</v>
      </c>
      <c r="N4836" s="5" t="str" cm="1">
        <f t="array" ref="N4836">_xlfn.IFS(M4836=0, "No Mortgage", M4836&lt;150, "Low Mortgage", TRUE, "High Mortgage")</f>
        <v>High Mortgage</v>
      </c>
      <c r="O4836" s="5">
        <v>0</v>
      </c>
      <c r="P4836" s="5" t="str">
        <f t="shared" si="150"/>
        <v>Rejected</v>
      </c>
      <c r="Q4836" s="5">
        <v>0</v>
      </c>
      <c r="R4836" s="5">
        <v>0</v>
      </c>
      <c r="S4836" s="5" t="str">
        <f t="shared" si="151"/>
        <v>No</v>
      </c>
      <c r="T4836" s="5">
        <v>0</v>
      </c>
      <c r="U4836" s="7">
        <v>0</v>
      </c>
    </row>
    <row r="4837" spans="1:21" x14ac:dyDescent="0.3">
      <c r="A4837" s="8">
        <v>4836</v>
      </c>
      <c r="B4837" s="9">
        <v>65</v>
      </c>
      <c r="C4837" s="5" t="str" cm="1">
        <f t="array" ref="C4837">_xlfn.IFS(B4837&lt;30, "Young", B4837&lt;50, "Middle Age", TRUE, "Senior")</f>
        <v>Senior</v>
      </c>
      <c r="D4837" s="5">
        <v>39</v>
      </c>
      <c r="E4837" s="9">
        <v>25</v>
      </c>
      <c r="F4837" s="5" t="str" cm="1">
        <f t="array" ref="F4837">_xlfn.IFS(E4837&lt;50, "Low Income", E4837&lt;100, "Middle Income", TRUE,"High Income")</f>
        <v>Low Income</v>
      </c>
      <c r="G4837" s="10">
        <v>95370</v>
      </c>
      <c r="H4837" s="9">
        <v>2</v>
      </c>
      <c r="I4837" s="9">
        <v>0.4</v>
      </c>
      <c r="J4837" s="5" t="str" cm="1">
        <f t="array" ref="J4837">_xlfn.IFS(I4837&lt;2,"Low", I4837&lt;5, "Middle", TRUE, "High")</f>
        <v>Low</v>
      </c>
      <c r="K4837" s="9">
        <v>1</v>
      </c>
      <c r="L4837" s="5" t="str" cm="1">
        <f t="array" ref="L4837">_xlfn.IFS(K4837=1,"undergraduate",K4837=2,"graduate",K4837=3,"professional")</f>
        <v>undergraduate</v>
      </c>
      <c r="M4837" s="9">
        <v>113</v>
      </c>
      <c r="N4837" s="5" t="str" cm="1">
        <f t="array" ref="N4837">_xlfn.IFS(M4837=0, "No Mortgage", M4837&lt;150, "Low Mortgage", TRUE, "High Mortgage")</f>
        <v>Low Mortgage</v>
      </c>
      <c r="O4837" s="9">
        <v>0</v>
      </c>
      <c r="P4837" s="5" t="str">
        <f t="shared" si="150"/>
        <v>Rejected</v>
      </c>
      <c r="Q4837" s="9">
        <v>0</v>
      </c>
      <c r="R4837" s="9">
        <v>0</v>
      </c>
      <c r="S4837" s="5" t="str">
        <f t="shared" si="151"/>
        <v>No</v>
      </c>
      <c r="T4837" s="9">
        <v>1</v>
      </c>
      <c r="U4837" s="11">
        <v>0</v>
      </c>
    </row>
    <row r="4838" spans="1:21" x14ac:dyDescent="0.3">
      <c r="A4838" s="4">
        <v>4837</v>
      </c>
      <c r="B4838" s="5">
        <v>54</v>
      </c>
      <c r="C4838" s="5" t="str" cm="1">
        <f t="array" ref="C4838">_xlfn.IFS(B4838&lt;30, "Young", B4838&lt;50, "Middle Age", TRUE, "Senior")</f>
        <v>Senior</v>
      </c>
      <c r="D4838" s="5">
        <v>24</v>
      </c>
      <c r="E4838" s="5">
        <v>72</v>
      </c>
      <c r="F4838" s="5" t="str" cm="1">
        <f t="array" ref="F4838">_xlfn.IFS(E4838&lt;50, "Low Income", E4838&lt;100, "Middle Income", TRUE,"High Income")</f>
        <v>Middle Income</v>
      </c>
      <c r="G4838" s="6">
        <v>93943</v>
      </c>
      <c r="H4838" s="5">
        <v>3</v>
      </c>
      <c r="I4838" s="5">
        <v>1.4</v>
      </c>
      <c r="J4838" s="5" t="str" cm="1">
        <f t="array" ref="J4838">_xlfn.IFS(I4838&lt;2,"Low", I4838&lt;5, "Middle", TRUE, "High")</f>
        <v>Low</v>
      </c>
      <c r="K4838" s="5">
        <v>3</v>
      </c>
      <c r="L4838" s="5" t="str" cm="1">
        <f t="array" ref="L4838">_xlfn.IFS(K4838=1,"undergraduate",K4838=2,"graduate",K4838=3,"professional")</f>
        <v>professional</v>
      </c>
      <c r="M4838" s="5">
        <v>218</v>
      </c>
      <c r="N4838" s="5" t="str" cm="1">
        <f t="array" ref="N4838">_xlfn.IFS(M4838=0, "No Mortgage", M4838&lt;150, "Low Mortgage", TRUE, "High Mortgage")</f>
        <v>High Mortgage</v>
      </c>
      <c r="O4838" s="5">
        <v>0</v>
      </c>
      <c r="P4838" s="5" t="str">
        <f t="shared" si="150"/>
        <v>Rejected</v>
      </c>
      <c r="Q4838" s="5">
        <v>0</v>
      </c>
      <c r="R4838" s="5">
        <v>0</v>
      </c>
      <c r="S4838" s="5" t="str">
        <f t="shared" si="151"/>
        <v>No</v>
      </c>
      <c r="T4838" s="5">
        <v>0</v>
      </c>
      <c r="U4838" s="7">
        <v>1</v>
      </c>
    </row>
    <row r="4839" spans="1:21" x14ac:dyDescent="0.3">
      <c r="A4839" s="8">
        <v>4838</v>
      </c>
      <c r="B4839" s="9">
        <v>36</v>
      </c>
      <c r="C4839" s="5" t="str" cm="1">
        <f t="array" ref="C4839">_xlfn.IFS(B4839&lt;30, "Young", B4839&lt;50, "Middle Age", TRUE, "Senior")</f>
        <v>Middle Age</v>
      </c>
      <c r="D4839" s="5">
        <v>10</v>
      </c>
      <c r="E4839" s="9">
        <v>183</v>
      </c>
      <c r="F4839" s="5" t="str" cm="1">
        <f t="array" ref="F4839">_xlfn.IFS(E4839&lt;50, "Low Income", E4839&lt;100, "Middle Income", TRUE,"High Income")</f>
        <v>High Income</v>
      </c>
      <c r="G4839" s="10">
        <v>95348</v>
      </c>
      <c r="H4839" s="9">
        <v>2</v>
      </c>
      <c r="I4839" s="9">
        <v>0</v>
      </c>
      <c r="J4839" s="5" t="str" cm="1">
        <f t="array" ref="J4839">_xlfn.IFS(I4839&lt;2,"Low", I4839&lt;5, "Middle", TRUE, "High")</f>
        <v>Low</v>
      </c>
      <c r="K4839" s="9">
        <v>1</v>
      </c>
      <c r="L4839" s="5" t="str" cm="1">
        <f t="array" ref="L4839">_xlfn.IFS(K4839=1,"undergraduate",K4839=2,"graduate",K4839=3,"professional")</f>
        <v>undergraduate</v>
      </c>
      <c r="M4839" s="9">
        <v>0</v>
      </c>
      <c r="N4839" s="5" t="str" cm="1">
        <f t="array" ref="N4839">_xlfn.IFS(M4839=0, "No Mortgage", M4839&lt;150, "Low Mortgage", TRUE, "High Mortgage")</f>
        <v>No Mortgage</v>
      </c>
      <c r="O4839" s="9">
        <v>0</v>
      </c>
      <c r="P4839" s="5" t="str">
        <f t="shared" si="150"/>
        <v>Rejected</v>
      </c>
      <c r="Q4839" s="9">
        <v>0</v>
      </c>
      <c r="R4839" s="9">
        <v>0</v>
      </c>
      <c r="S4839" s="5" t="str">
        <f t="shared" si="151"/>
        <v>No</v>
      </c>
      <c r="T4839" s="9">
        <v>0</v>
      </c>
      <c r="U4839" s="11">
        <v>0</v>
      </c>
    </row>
    <row r="4840" spans="1:21" x14ac:dyDescent="0.3">
      <c r="A4840" s="4">
        <v>4839</v>
      </c>
      <c r="B4840" s="5">
        <v>56</v>
      </c>
      <c r="C4840" s="5" t="str" cm="1">
        <f t="array" ref="C4840">_xlfn.IFS(B4840&lt;30, "Young", B4840&lt;50, "Middle Age", TRUE, "Senior")</f>
        <v>Senior</v>
      </c>
      <c r="D4840" s="5">
        <v>30</v>
      </c>
      <c r="E4840" s="5">
        <v>44</v>
      </c>
      <c r="F4840" s="5" t="str" cm="1">
        <f t="array" ref="F4840">_xlfn.IFS(E4840&lt;50, "Low Income", E4840&lt;100, "Middle Income", TRUE,"High Income")</f>
        <v>Low Income</v>
      </c>
      <c r="G4840" s="6">
        <v>91330</v>
      </c>
      <c r="H4840" s="5">
        <v>4</v>
      </c>
      <c r="I4840" s="5">
        <v>2.5</v>
      </c>
      <c r="J4840" s="5" t="str" cm="1">
        <f t="array" ref="J4840">_xlfn.IFS(I4840&lt;2,"Low", I4840&lt;5, "Middle", TRUE, "High")</f>
        <v>Middle</v>
      </c>
      <c r="K4840" s="5">
        <v>1</v>
      </c>
      <c r="L4840" s="5" t="str" cm="1">
        <f t="array" ref="L4840">_xlfn.IFS(K4840=1,"undergraduate",K4840=2,"graduate",K4840=3,"professional")</f>
        <v>undergraduate</v>
      </c>
      <c r="M4840" s="5">
        <v>0</v>
      </c>
      <c r="N4840" s="5" t="str" cm="1">
        <f t="array" ref="N4840">_xlfn.IFS(M4840=0, "No Mortgage", M4840&lt;150, "Low Mortgage", TRUE, "High Mortgage")</f>
        <v>No Mortgage</v>
      </c>
      <c r="O4840" s="5">
        <v>0</v>
      </c>
      <c r="P4840" s="5" t="str">
        <f t="shared" si="150"/>
        <v>Rejected</v>
      </c>
      <c r="Q4840" s="5">
        <v>0</v>
      </c>
      <c r="R4840" s="5">
        <v>0</v>
      </c>
      <c r="S4840" s="5" t="str">
        <f t="shared" si="151"/>
        <v>No</v>
      </c>
      <c r="T4840" s="5">
        <v>0</v>
      </c>
      <c r="U4840" s="7">
        <v>1</v>
      </c>
    </row>
    <row r="4841" spans="1:21" x14ac:dyDescent="0.3">
      <c r="A4841" s="8">
        <v>4840</v>
      </c>
      <c r="B4841" s="9">
        <v>34</v>
      </c>
      <c r="C4841" s="5" t="str" cm="1">
        <f t="array" ref="C4841">_xlfn.IFS(B4841&lt;30, "Young", B4841&lt;50, "Middle Age", TRUE, "Senior")</f>
        <v>Middle Age</v>
      </c>
      <c r="D4841" s="5">
        <v>8</v>
      </c>
      <c r="E4841" s="9">
        <v>52</v>
      </c>
      <c r="F4841" s="5" t="str" cm="1">
        <f t="array" ref="F4841">_xlfn.IFS(E4841&lt;50, "Low Income", E4841&lt;100, "Middle Income", TRUE,"High Income")</f>
        <v>Middle Income</v>
      </c>
      <c r="G4841" s="10">
        <v>95060</v>
      </c>
      <c r="H4841" s="9">
        <v>4</v>
      </c>
      <c r="I4841" s="9">
        <v>0.2</v>
      </c>
      <c r="J4841" s="5" t="str" cm="1">
        <f t="array" ref="J4841">_xlfn.IFS(I4841&lt;2,"Low", I4841&lt;5, "Middle", TRUE, "High")</f>
        <v>Low</v>
      </c>
      <c r="K4841" s="9">
        <v>1</v>
      </c>
      <c r="L4841" s="5" t="str" cm="1">
        <f t="array" ref="L4841">_xlfn.IFS(K4841=1,"undergraduate",K4841=2,"graduate",K4841=3,"professional")</f>
        <v>undergraduate</v>
      </c>
      <c r="M4841" s="9">
        <v>0</v>
      </c>
      <c r="N4841" s="5" t="str" cm="1">
        <f t="array" ref="N4841">_xlfn.IFS(M4841=0, "No Mortgage", M4841&lt;150, "Low Mortgage", TRUE, "High Mortgage")</f>
        <v>No Mortgage</v>
      </c>
      <c r="O4841" s="9">
        <v>0</v>
      </c>
      <c r="P4841" s="5" t="str">
        <f t="shared" si="150"/>
        <v>Rejected</v>
      </c>
      <c r="Q4841" s="9">
        <v>0</v>
      </c>
      <c r="R4841" s="9">
        <v>0</v>
      </c>
      <c r="S4841" s="5" t="str">
        <f t="shared" si="151"/>
        <v>No</v>
      </c>
      <c r="T4841" s="9">
        <v>1</v>
      </c>
      <c r="U4841" s="11">
        <v>0</v>
      </c>
    </row>
    <row r="4842" spans="1:21" x14ac:dyDescent="0.3">
      <c r="A4842" s="4">
        <v>4841</v>
      </c>
      <c r="B4842" s="5">
        <v>33</v>
      </c>
      <c r="C4842" s="5" t="str" cm="1">
        <f t="array" ref="C4842">_xlfn.IFS(B4842&lt;30, "Young", B4842&lt;50, "Middle Age", TRUE, "Senior")</f>
        <v>Middle Age</v>
      </c>
      <c r="D4842" s="5">
        <v>9</v>
      </c>
      <c r="E4842" s="5">
        <v>18</v>
      </c>
      <c r="F4842" s="5" t="str" cm="1">
        <f t="array" ref="F4842">_xlfn.IFS(E4842&lt;50, "Low Income", E4842&lt;100, "Middle Income", TRUE,"High Income")</f>
        <v>Low Income</v>
      </c>
      <c r="G4842" s="6">
        <v>91768</v>
      </c>
      <c r="H4842" s="5">
        <v>4</v>
      </c>
      <c r="I4842" s="5">
        <v>0.4</v>
      </c>
      <c r="J4842" s="5" t="str" cm="1">
        <f t="array" ref="J4842">_xlfn.IFS(I4842&lt;2,"Low", I4842&lt;5, "Middle", TRUE, "High")</f>
        <v>Low</v>
      </c>
      <c r="K4842" s="5">
        <v>2</v>
      </c>
      <c r="L4842" s="5" t="str" cm="1">
        <f t="array" ref="L4842">_xlfn.IFS(K4842=1,"undergraduate",K4842=2,"graduate",K4842=3,"professional")</f>
        <v>graduate</v>
      </c>
      <c r="M4842" s="5">
        <v>0</v>
      </c>
      <c r="N4842" s="5" t="str" cm="1">
        <f t="array" ref="N4842">_xlfn.IFS(M4842=0, "No Mortgage", M4842&lt;150, "Low Mortgage", TRUE, "High Mortgage")</f>
        <v>No Mortgage</v>
      </c>
      <c r="O4842" s="5">
        <v>0</v>
      </c>
      <c r="P4842" s="5" t="str">
        <f t="shared" si="150"/>
        <v>Rejected</v>
      </c>
      <c r="Q4842" s="5">
        <v>0</v>
      </c>
      <c r="R4842" s="5">
        <v>0</v>
      </c>
      <c r="S4842" s="5" t="str">
        <f t="shared" si="151"/>
        <v>No</v>
      </c>
      <c r="T4842" s="5">
        <v>1</v>
      </c>
      <c r="U4842" s="7">
        <v>0</v>
      </c>
    </row>
    <row r="4843" spans="1:21" x14ac:dyDescent="0.3">
      <c r="A4843" s="8">
        <v>4842</v>
      </c>
      <c r="B4843" s="9">
        <v>59</v>
      </c>
      <c r="C4843" s="5" t="str" cm="1">
        <f t="array" ref="C4843">_xlfn.IFS(B4843&lt;30, "Young", B4843&lt;50, "Middle Age", TRUE, "Senior")</f>
        <v>Senior</v>
      </c>
      <c r="D4843" s="5">
        <v>35</v>
      </c>
      <c r="E4843" s="9">
        <v>40</v>
      </c>
      <c r="F4843" s="5" t="str" cm="1">
        <f t="array" ref="F4843">_xlfn.IFS(E4843&lt;50, "Low Income", E4843&lt;100, "Middle Income", TRUE,"High Income")</f>
        <v>Low Income</v>
      </c>
      <c r="G4843" s="10">
        <v>92870</v>
      </c>
      <c r="H4843" s="9">
        <v>4</v>
      </c>
      <c r="I4843" s="9">
        <v>0.4</v>
      </c>
      <c r="J4843" s="5" t="str" cm="1">
        <f t="array" ref="J4843">_xlfn.IFS(I4843&lt;2,"Low", I4843&lt;5, "Middle", TRUE, "High")</f>
        <v>Low</v>
      </c>
      <c r="K4843" s="9">
        <v>1</v>
      </c>
      <c r="L4843" s="5" t="str" cm="1">
        <f t="array" ref="L4843">_xlfn.IFS(K4843=1,"undergraduate",K4843=2,"graduate",K4843=3,"professional")</f>
        <v>undergraduate</v>
      </c>
      <c r="M4843" s="9">
        <v>135</v>
      </c>
      <c r="N4843" s="5" t="str" cm="1">
        <f t="array" ref="N4843">_xlfn.IFS(M4843=0, "No Mortgage", M4843&lt;150, "Low Mortgage", TRUE, "High Mortgage")</f>
        <v>Low Mortgage</v>
      </c>
      <c r="O4843" s="9">
        <v>0</v>
      </c>
      <c r="P4843" s="5" t="str">
        <f t="shared" si="150"/>
        <v>Rejected</v>
      </c>
      <c r="Q4843" s="9">
        <v>0</v>
      </c>
      <c r="R4843" s="9">
        <v>0</v>
      </c>
      <c r="S4843" s="5" t="str">
        <f t="shared" si="151"/>
        <v>No</v>
      </c>
      <c r="T4843" s="9">
        <v>1</v>
      </c>
      <c r="U4843" s="11">
        <v>0</v>
      </c>
    </row>
    <row r="4844" spans="1:21" x14ac:dyDescent="0.3">
      <c r="A4844" s="4">
        <v>4843</v>
      </c>
      <c r="B4844" s="5">
        <v>49</v>
      </c>
      <c r="C4844" s="5" t="str" cm="1">
        <f t="array" ref="C4844">_xlfn.IFS(B4844&lt;30, "Young", B4844&lt;50, "Middle Age", TRUE, "Senior")</f>
        <v>Middle Age</v>
      </c>
      <c r="D4844" s="5">
        <v>23</v>
      </c>
      <c r="E4844" s="5">
        <v>174</v>
      </c>
      <c r="F4844" s="5" t="str" cm="1">
        <f t="array" ref="F4844">_xlfn.IFS(E4844&lt;50, "Low Income", E4844&lt;100, "Middle Income", TRUE,"High Income")</f>
        <v>High Income</v>
      </c>
      <c r="G4844" s="6">
        <v>95449</v>
      </c>
      <c r="H4844" s="5">
        <v>3</v>
      </c>
      <c r="I4844" s="5">
        <v>4.5999999999999996</v>
      </c>
      <c r="J4844" s="5" t="str" cm="1">
        <f t="array" ref="J4844">_xlfn.IFS(I4844&lt;2,"Low", I4844&lt;5, "Middle", TRUE, "High")</f>
        <v>Middle</v>
      </c>
      <c r="K4844" s="5">
        <v>2</v>
      </c>
      <c r="L4844" s="5" t="str" cm="1">
        <f t="array" ref="L4844">_xlfn.IFS(K4844=1,"undergraduate",K4844=2,"graduate",K4844=3,"professional")</f>
        <v>graduate</v>
      </c>
      <c r="M4844" s="5">
        <v>590</v>
      </c>
      <c r="N4844" s="5" t="str" cm="1">
        <f t="array" ref="N4844">_xlfn.IFS(M4844=0, "No Mortgage", M4844&lt;150, "Low Mortgage", TRUE, "High Mortgage")</f>
        <v>High Mortgage</v>
      </c>
      <c r="O4844" s="5">
        <v>1</v>
      </c>
      <c r="P4844" s="5" t="str">
        <f t="shared" si="150"/>
        <v>Accepted</v>
      </c>
      <c r="Q4844" s="5">
        <v>0</v>
      </c>
      <c r="R4844" s="5">
        <v>0</v>
      </c>
      <c r="S4844" s="5" t="str">
        <f t="shared" si="151"/>
        <v>No</v>
      </c>
      <c r="T4844" s="5">
        <v>0</v>
      </c>
      <c r="U4844" s="7">
        <v>0</v>
      </c>
    </row>
    <row r="4845" spans="1:21" x14ac:dyDescent="0.3">
      <c r="A4845" s="8">
        <v>4844</v>
      </c>
      <c r="B4845" s="9">
        <v>61</v>
      </c>
      <c r="C4845" s="5" t="str" cm="1">
        <f t="array" ref="C4845">_xlfn.IFS(B4845&lt;30, "Young", B4845&lt;50, "Middle Age", TRUE, "Senior")</f>
        <v>Senior</v>
      </c>
      <c r="D4845" s="5">
        <v>34</v>
      </c>
      <c r="E4845" s="9">
        <v>41</v>
      </c>
      <c r="F4845" s="5" t="str" cm="1">
        <f t="array" ref="F4845">_xlfn.IFS(E4845&lt;50, "Low Income", E4845&lt;100, "Middle Income", TRUE,"High Income")</f>
        <v>Low Income</v>
      </c>
      <c r="G4845" s="10">
        <v>94123</v>
      </c>
      <c r="H4845" s="9">
        <v>4</v>
      </c>
      <c r="I4845" s="9">
        <v>2.5</v>
      </c>
      <c r="J4845" s="5" t="str" cm="1">
        <f t="array" ref="J4845">_xlfn.IFS(I4845&lt;2,"Low", I4845&lt;5, "Middle", TRUE, "High")</f>
        <v>Middle</v>
      </c>
      <c r="K4845" s="9">
        <v>2</v>
      </c>
      <c r="L4845" s="5" t="str" cm="1">
        <f t="array" ref="L4845">_xlfn.IFS(K4845=1,"undergraduate",K4845=2,"graduate",K4845=3,"professional")</f>
        <v>graduate</v>
      </c>
      <c r="M4845" s="9">
        <v>0</v>
      </c>
      <c r="N4845" s="5" t="str" cm="1">
        <f t="array" ref="N4845">_xlfn.IFS(M4845=0, "No Mortgage", M4845&lt;150, "Low Mortgage", TRUE, "High Mortgage")</f>
        <v>No Mortgage</v>
      </c>
      <c r="O4845" s="9">
        <v>0</v>
      </c>
      <c r="P4845" s="5" t="str">
        <f t="shared" si="150"/>
        <v>Rejected</v>
      </c>
      <c r="Q4845" s="9">
        <v>0</v>
      </c>
      <c r="R4845" s="9">
        <v>0</v>
      </c>
      <c r="S4845" s="5" t="str">
        <f t="shared" si="151"/>
        <v>No</v>
      </c>
      <c r="T4845" s="9">
        <v>1</v>
      </c>
      <c r="U4845" s="11">
        <v>0</v>
      </c>
    </row>
    <row r="4846" spans="1:21" x14ac:dyDescent="0.3">
      <c r="A4846" s="4">
        <v>4845</v>
      </c>
      <c r="B4846" s="5">
        <v>31</v>
      </c>
      <c r="C4846" s="5" t="str" cm="1">
        <f t="array" ref="C4846">_xlfn.IFS(B4846&lt;30, "Young", B4846&lt;50, "Middle Age", TRUE, "Senior")</f>
        <v>Middle Age</v>
      </c>
      <c r="D4846" s="5">
        <v>6</v>
      </c>
      <c r="E4846" s="5">
        <v>81</v>
      </c>
      <c r="F4846" s="5" t="str" cm="1">
        <f t="array" ref="F4846">_xlfn.IFS(E4846&lt;50, "Low Income", E4846&lt;100, "Middle Income", TRUE,"High Income")</f>
        <v>Middle Income</v>
      </c>
      <c r="G4846" s="6">
        <v>90840</v>
      </c>
      <c r="H4846" s="5">
        <v>2</v>
      </c>
      <c r="I4846" s="5">
        <v>2.5</v>
      </c>
      <c r="J4846" s="5" t="str" cm="1">
        <f t="array" ref="J4846">_xlfn.IFS(I4846&lt;2,"Low", I4846&lt;5, "Middle", TRUE, "High")</f>
        <v>Middle</v>
      </c>
      <c r="K4846" s="5">
        <v>1</v>
      </c>
      <c r="L4846" s="5" t="str" cm="1">
        <f t="array" ref="L4846">_xlfn.IFS(K4846=1,"undergraduate",K4846=2,"graduate",K4846=3,"professional")</f>
        <v>undergraduate</v>
      </c>
      <c r="M4846" s="5">
        <v>313</v>
      </c>
      <c r="N4846" s="5" t="str" cm="1">
        <f t="array" ref="N4846">_xlfn.IFS(M4846=0, "No Mortgage", M4846&lt;150, "Low Mortgage", TRUE, "High Mortgage")</f>
        <v>High Mortgage</v>
      </c>
      <c r="O4846" s="5">
        <v>0</v>
      </c>
      <c r="P4846" s="5" t="str">
        <f t="shared" si="150"/>
        <v>Rejected</v>
      </c>
      <c r="Q4846" s="5">
        <v>0</v>
      </c>
      <c r="R4846" s="5">
        <v>0</v>
      </c>
      <c r="S4846" s="5" t="str">
        <f t="shared" si="151"/>
        <v>No</v>
      </c>
      <c r="T4846" s="5">
        <v>0</v>
      </c>
      <c r="U4846" s="7">
        <v>0</v>
      </c>
    </row>
    <row r="4847" spans="1:21" x14ac:dyDescent="0.3">
      <c r="A4847" s="8">
        <v>4846</v>
      </c>
      <c r="B4847" s="9">
        <v>45</v>
      </c>
      <c r="C4847" s="5" t="str" cm="1">
        <f t="array" ref="C4847">_xlfn.IFS(B4847&lt;30, "Young", B4847&lt;50, "Middle Age", TRUE, "Senior")</f>
        <v>Middle Age</v>
      </c>
      <c r="D4847" s="5">
        <v>21</v>
      </c>
      <c r="E4847" s="9">
        <v>128</v>
      </c>
      <c r="F4847" s="5" t="str" cm="1">
        <f t="array" ref="F4847">_xlfn.IFS(E4847&lt;50, "Low Income", E4847&lt;100, "Middle Income", TRUE,"High Income")</f>
        <v>High Income</v>
      </c>
      <c r="G4847" s="10">
        <v>94305</v>
      </c>
      <c r="H4847" s="9">
        <v>1</v>
      </c>
      <c r="I4847" s="9">
        <v>4.7</v>
      </c>
      <c r="J4847" s="5" t="str" cm="1">
        <f t="array" ref="J4847">_xlfn.IFS(I4847&lt;2,"Low", I4847&lt;5, "Middle", TRUE, "High")</f>
        <v>Middle</v>
      </c>
      <c r="K4847" s="9">
        <v>1</v>
      </c>
      <c r="L4847" s="5" t="str" cm="1">
        <f t="array" ref="L4847">_xlfn.IFS(K4847=1,"undergraduate",K4847=2,"graduate",K4847=3,"professional")</f>
        <v>undergraduate</v>
      </c>
      <c r="M4847" s="9">
        <v>0</v>
      </c>
      <c r="N4847" s="5" t="str" cm="1">
        <f t="array" ref="N4847">_xlfn.IFS(M4847=0, "No Mortgage", M4847&lt;150, "Low Mortgage", TRUE, "High Mortgage")</f>
        <v>No Mortgage</v>
      </c>
      <c r="O4847" s="9">
        <v>0</v>
      </c>
      <c r="P4847" s="5" t="str">
        <f t="shared" si="150"/>
        <v>Rejected</v>
      </c>
      <c r="Q4847" s="9">
        <v>0</v>
      </c>
      <c r="R4847" s="9">
        <v>0</v>
      </c>
      <c r="S4847" s="5" t="str">
        <f t="shared" si="151"/>
        <v>No</v>
      </c>
      <c r="T4847" s="9">
        <v>0</v>
      </c>
      <c r="U4847" s="11">
        <v>0</v>
      </c>
    </row>
    <row r="4848" spans="1:21" x14ac:dyDescent="0.3">
      <c r="A4848" s="4">
        <v>4847</v>
      </c>
      <c r="B4848" s="5">
        <v>35</v>
      </c>
      <c r="C4848" s="5" t="str" cm="1">
        <f t="array" ref="C4848">_xlfn.IFS(B4848&lt;30, "Young", B4848&lt;50, "Middle Age", TRUE, "Senior")</f>
        <v>Middle Age</v>
      </c>
      <c r="D4848" s="5">
        <v>10</v>
      </c>
      <c r="E4848" s="5">
        <v>135</v>
      </c>
      <c r="F4848" s="5" t="str" cm="1">
        <f t="array" ref="F4848">_xlfn.IFS(E4848&lt;50, "Low Income", E4848&lt;100, "Middle Income", TRUE,"High Income")</f>
        <v>High Income</v>
      </c>
      <c r="G4848" s="6">
        <v>94596</v>
      </c>
      <c r="H4848" s="5">
        <v>3</v>
      </c>
      <c r="I4848" s="5">
        <v>4.8</v>
      </c>
      <c r="J4848" s="5" t="str" cm="1">
        <f t="array" ref="J4848">_xlfn.IFS(I4848&lt;2,"Low", I4848&lt;5, "Middle", TRUE, "High")</f>
        <v>Middle</v>
      </c>
      <c r="K4848" s="5">
        <v>2</v>
      </c>
      <c r="L4848" s="5" t="str" cm="1">
        <f t="array" ref="L4848">_xlfn.IFS(K4848=1,"undergraduate",K4848=2,"graduate",K4848=3,"professional")</f>
        <v>graduate</v>
      </c>
      <c r="M4848" s="5">
        <v>0</v>
      </c>
      <c r="N4848" s="5" t="str" cm="1">
        <f t="array" ref="N4848">_xlfn.IFS(M4848=0, "No Mortgage", M4848&lt;150, "Low Mortgage", TRUE, "High Mortgage")</f>
        <v>No Mortgage</v>
      </c>
      <c r="O4848" s="5">
        <v>1</v>
      </c>
      <c r="P4848" s="5" t="str">
        <f t="shared" si="150"/>
        <v>Accepted</v>
      </c>
      <c r="Q4848" s="5">
        <v>0</v>
      </c>
      <c r="R4848" s="5">
        <v>0</v>
      </c>
      <c r="S4848" s="5" t="str">
        <f t="shared" si="151"/>
        <v>No</v>
      </c>
      <c r="T4848" s="5">
        <v>1</v>
      </c>
      <c r="U4848" s="7">
        <v>0</v>
      </c>
    </row>
    <row r="4849" spans="1:21" x14ac:dyDescent="0.3">
      <c r="A4849" s="8">
        <v>4848</v>
      </c>
      <c r="B4849" s="9">
        <v>37</v>
      </c>
      <c r="C4849" s="5" t="str" cm="1">
        <f t="array" ref="C4849">_xlfn.IFS(B4849&lt;30, "Young", B4849&lt;50, "Middle Age", TRUE, "Senior")</f>
        <v>Middle Age</v>
      </c>
      <c r="D4849" s="5">
        <v>11</v>
      </c>
      <c r="E4849" s="9">
        <v>65</v>
      </c>
      <c r="F4849" s="5" t="str" cm="1">
        <f t="array" ref="F4849">_xlfn.IFS(E4849&lt;50, "Low Income", E4849&lt;100, "Middle Income", TRUE,"High Income")</f>
        <v>Middle Income</v>
      </c>
      <c r="G4849" s="10">
        <v>94143</v>
      </c>
      <c r="H4849" s="9">
        <v>2</v>
      </c>
      <c r="I4849" s="9">
        <v>2.4</v>
      </c>
      <c r="J4849" s="5" t="str" cm="1">
        <f t="array" ref="J4849">_xlfn.IFS(I4849&lt;2,"Low", I4849&lt;5, "Middle", TRUE, "High")</f>
        <v>Middle</v>
      </c>
      <c r="K4849" s="9">
        <v>2</v>
      </c>
      <c r="L4849" s="5" t="str" cm="1">
        <f t="array" ref="L4849">_xlfn.IFS(K4849=1,"undergraduate",K4849=2,"graduate",K4849=3,"professional")</f>
        <v>graduate</v>
      </c>
      <c r="M4849" s="9">
        <v>260</v>
      </c>
      <c r="N4849" s="5" t="str" cm="1">
        <f t="array" ref="N4849">_xlfn.IFS(M4849=0, "No Mortgage", M4849&lt;150, "Low Mortgage", TRUE, "High Mortgage")</f>
        <v>High Mortgage</v>
      </c>
      <c r="O4849" s="9">
        <v>0</v>
      </c>
      <c r="P4849" s="5" t="str">
        <f t="shared" si="150"/>
        <v>Rejected</v>
      </c>
      <c r="Q4849" s="9">
        <v>0</v>
      </c>
      <c r="R4849" s="9">
        <v>0</v>
      </c>
      <c r="S4849" s="5" t="str">
        <f t="shared" si="151"/>
        <v>No</v>
      </c>
      <c r="T4849" s="9">
        <v>1</v>
      </c>
      <c r="U4849" s="11">
        <v>0</v>
      </c>
    </row>
    <row r="4850" spans="1:21" x14ac:dyDescent="0.3">
      <c r="A4850" s="4">
        <v>4849</v>
      </c>
      <c r="B4850" s="5">
        <v>58</v>
      </c>
      <c r="C4850" s="5" t="str" cm="1">
        <f t="array" ref="C4850">_xlfn.IFS(B4850&lt;30, "Young", B4850&lt;50, "Middle Age", TRUE, "Senior")</f>
        <v>Senior</v>
      </c>
      <c r="D4850" s="5">
        <v>32</v>
      </c>
      <c r="E4850" s="5">
        <v>145</v>
      </c>
      <c r="F4850" s="5" t="str" cm="1">
        <f t="array" ref="F4850">_xlfn.IFS(E4850&lt;50, "Low Income", E4850&lt;100, "Middle Income", TRUE,"High Income")</f>
        <v>High Income</v>
      </c>
      <c r="G4850" s="6">
        <v>94920</v>
      </c>
      <c r="H4850" s="5">
        <v>2</v>
      </c>
      <c r="I4850" s="5">
        <v>0.5</v>
      </c>
      <c r="J4850" s="5" t="str" cm="1">
        <f t="array" ref="J4850">_xlfn.IFS(I4850&lt;2,"Low", I4850&lt;5, "Middle", TRUE, "High")</f>
        <v>Low</v>
      </c>
      <c r="K4850" s="5">
        <v>1</v>
      </c>
      <c r="L4850" s="5" t="str" cm="1">
        <f t="array" ref="L4850">_xlfn.IFS(K4850=1,"undergraduate",K4850=2,"graduate",K4850=3,"professional")</f>
        <v>undergraduate</v>
      </c>
      <c r="M4850" s="5">
        <v>119</v>
      </c>
      <c r="N4850" s="5" t="str" cm="1">
        <f t="array" ref="N4850">_xlfn.IFS(M4850=0, "No Mortgage", M4850&lt;150, "Low Mortgage", TRUE, "High Mortgage")</f>
        <v>Low Mortgage</v>
      </c>
      <c r="O4850" s="5">
        <v>0</v>
      </c>
      <c r="P4850" s="5" t="str">
        <f t="shared" si="150"/>
        <v>Rejected</v>
      </c>
      <c r="Q4850" s="5">
        <v>0</v>
      </c>
      <c r="R4850" s="5">
        <v>0</v>
      </c>
      <c r="S4850" s="5" t="str">
        <f t="shared" si="151"/>
        <v>No</v>
      </c>
      <c r="T4850" s="5">
        <v>1</v>
      </c>
      <c r="U4850" s="7">
        <v>0</v>
      </c>
    </row>
    <row r="4851" spans="1:21" x14ac:dyDescent="0.3">
      <c r="A4851" s="8">
        <v>4850</v>
      </c>
      <c r="B4851" s="9">
        <v>49</v>
      </c>
      <c r="C4851" s="5" t="str" cm="1">
        <f t="array" ref="C4851">_xlfn.IFS(B4851&lt;30, "Young", B4851&lt;50, "Middle Age", TRUE, "Senior")</f>
        <v>Middle Age</v>
      </c>
      <c r="D4851" s="5">
        <v>25</v>
      </c>
      <c r="E4851" s="9">
        <v>65</v>
      </c>
      <c r="F4851" s="5" t="str" cm="1">
        <f t="array" ref="F4851">_xlfn.IFS(E4851&lt;50, "Low Income", E4851&lt;100, "Middle Income", TRUE,"High Income")</f>
        <v>Middle Income</v>
      </c>
      <c r="G4851" s="10">
        <v>90007</v>
      </c>
      <c r="H4851" s="9">
        <v>2</v>
      </c>
      <c r="I4851" s="9">
        <v>1</v>
      </c>
      <c r="J4851" s="5" t="str" cm="1">
        <f t="array" ref="J4851">_xlfn.IFS(I4851&lt;2,"Low", I4851&lt;5, "Middle", TRUE, "High")</f>
        <v>Low</v>
      </c>
      <c r="K4851" s="9">
        <v>3</v>
      </c>
      <c r="L4851" s="5" t="str" cm="1">
        <f t="array" ref="L4851">_xlfn.IFS(K4851=1,"undergraduate",K4851=2,"graduate",K4851=3,"professional")</f>
        <v>professional</v>
      </c>
      <c r="M4851" s="9">
        <v>0</v>
      </c>
      <c r="N4851" s="5" t="str" cm="1">
        <f t="array" ref="N4851">_xlfn.IFS(M4851=0, "No Mortgage", M4851&lt;150, "Low Mortgage", TRUE, "High Mortgage")</f>
        <v>No Mortgage</v>
      </c>
      <c r="O4851" s="9">
        <v>0</v>
      </c>
      <c r="P4851" s="5" t="str">
        <f t="shared" si="150"/>
        <v>Rejected</v>
      </c>
      <c r="Q4851" s="9">
        <v>0</v>
      </c>
      <c r="R4851" s="9">
        <v>0</v>
      </c>
      <c r="S4851" s="5" t="str">
        <f t="shared" si="151"/>
        <v>No</v>
      </c>
      <c r="T4851" s="9">
        <v>1</v>
      </c>
      <c r="U4851" s="11">
        <v>1</v>
      </c>
    </row>
    <row r="4852" spans="1:21" x14ac:dyDescent="0.3">
      <c r="A4852" s="4">
        <v>4851</v>
      </c>
      <c r="B4852" s="5">
        <v>63</v>
      </c>
      <c r="C4852" s="5" t="str" cm="1">
        <f t="array" ref="C4852">_xlfn.IFS(B4852&lt;30, "Young", B4852&lt;50, "Middle Age", TRUE, "Senior")</f>
        <v>Senior</v>
      </c>
      <c r="D4852" s="5">
        <v>39</v>
      </c>
      <c r="E4852" s="5">
        <v>119</v>
      </c>
      <c r="F4852" s="5" t="str" cm="1">
        <f t="array" ref="F4852">_xlfn.IFS(E4852&lt;50, "Low Income", E4852&lt;100, "Middle Income", TRUE,"High Income")</f>
        <v>High Income</v>
      </c>
      <c r="G4852" s="6">
        <v>91330</v>
      </c>
      <c r="H4852" s="5">
        <v>1</v>
      </c>
      <c r="I4852" s="5">
        <v>2.9</v>
      </c>
      <c r="J4852" s="5" t="str" cm="1">
        <f t="array" ref="J4852">_xlfn.IFS(I4852&lt;2,"Low", I4852&lt;5, "Middle", TRUE, "High")</f>
        <v>Middle</v>
      </c>
      <c r="K4852" s="5">
        <v>1</v>
      </c>
      <c r="L4852" s="5" t="str" cm="1">
        <f t="array" ref="L4852">_xlfn.IFS(K4852=1,"undergraduate",K4852=2,"graduate",K4852=3,"professional")</f>
        <v>undergraduate</v>
      </c>
      <c r="M4852" s="5">
        <v>0</v>
      </c>
      <c r="N4852" s="5" t="str" cm="1">
        <f t="array" ref="N4852">_xlfn.IFS(M4852=0, "No Mortgage", M4852&lt;150, "Low Mortgage", TRUE, "High Mortgage")</f>
        <v>No Mortgage</v>
      </c>
      <c r="O4852" s="5">
        <v>0</v>
      </c>
      <c r="P4852" s="5" t="str">
        <f t="shared" si="150"/>
        <v>Rejected</v>
      </c>
      <c r="Q4852" s="5">
        <v>1</v>
      </c>
      <c r="R4852" s="5">
        <v>0</v>
      </c>
      <c r="S4852" s="5" t="str">
        <f t="shared" si="151"/>
        <v>No</v>
      </c>
      <c r="T4852" s="5">
        <v>1</v>
      </c>
      <c r="U4852" s="7">
        <v>0</v>
      </c>
    </row>
    <row r="4853" spans="1:21" x14ac:dyDescent="0.3">
      <c r="A4853" s="8">
        <v>4852</v>
      </c>
      <c r="B4853" s="9">
        <v>55</v>
      </c>
      <c r="C4853" s="5" t="str" cm="1">
        <f t="array" ref="C4853">_xlfn.IFS(B4853&lt;30, "Young", B4853&lt;50, "Middle Age", TRUE, "Senior")</f>
        <v>Senior</v>
      </c>
      <c r="D4853" s="5">
        <v>31</v>
      </c>
      <c r="E4853" s="9">
        <v>124</v>
      </c>
      <c r="F4853" s="5" t="str" cm="1">
        <f t="array" ref="F4853">_xlfn.IFS(E4853&lt;50, "Low Income", E4853&lt;100, "Middle Income", TRUE,"High Income")</f>
        <v>High Income</v>
      </c>
      <c r="G4853" s="10">
        <v>93407</v>
      </c>
      <c r="H4853" s="9">
        <v>2</v>
      </c>
      <c r="I4853" s="9">
        <v>0.3</v>
      </c>
      <c r="J4853" s="5" t="str" cm="1">
        <f t="array" ref="J4853">_xlfn.IFS(I4853&lt;2,"Low", I4853&lt;5, "Middle", TRUE, "High")</f>
        <v>Low</v>
      </c>
      <c r="K4853" s="9">
        <v>1</v>
      </c>
      <c r="L4853" s="5" t="str" cm="1">
        <f t="array" ref="L4853">_xlfn.IFS(K4853=1,"undergraduate",K4853=2,"graduate",K4853=3,"professional")</f>
        <v>undergraduate</v>
      </c>
      <c r="M4853" s="9">
        <v>0</v>
      </c>
      <c r="N4853" s="5" t="str" cm="1">
        <f t="array" ref="N4853">_xlfn.IFS(M4853=0, "No Mortgage", M4853&lt;150, "Low Mortgage", TRUE, "High Mortgage")</f>
        <v>No Mortgage</v>
      </c>
      <c r="O4853" s="9">
        <v>0</v>
      </c>
      <c r="P4853" s="5" t="str">
        <f t="shared" si="150"/>
        <v>Rejected</v>
      </c>
      <c r="Q4853" s="9">
        <v>0</v>
      </c>
      <c r="R4853" s="9">
        <v>0</v>
      </c>
      <c r="S4853" s="5" t="str">
        <f t="shared" si="151"/>
        <v>No</v>
      </c>
      <c r="T4853" s="9">
        <v>1</v>
      </c>
      <c r="U4853" s="11">
        <v>0</v>
      </c>
    </row>
    <row r="4854" spans="1:21" x14ac:dyDescent="0.3">
      <c r="A4854" s="4">
        <v>4853</v>
      </c>
      <c r="B4854" s="5">
        <v>38</v>
      </c>
      <c r="C4854" s="5" t="str" cm="1">
        <f t="array" ref="C4854">_xlfn.IFS(B4854&lt;30, "Young", B4854&lt;50, "Middle Age", TRUE, "Senior")</f>
        <v>Middle Age</v>
      </c>
      <c r="D4854" s="5">
        <v>12</v>
      </c>
      <c r="E4854" s="5">
        <v>33</v>
      </c>
      <c r="F4854" s="5" t="str" cm="1">
        <f t="array" ref="F4854">_xlfn.IFS(E4854&lt;50, "Low Income", E4854&lt;100, "Middle Income", TRUE,"High Income")</f>
        <v>Low Income</v>
      </c>
      <c r="G4854" s="6">
        <v>94708</v>
      </c>
      <c r="H4854" s="5">
        <v>4</v>
      </c>
      <c r="I4854" s="5">
        <v>1.5</v>
      </c>
      <c r="J4854" s="5" t="str" cm="1">
        <f t="array" ref="J4854">_xlfn.IFS(I4854&lt;2,"Low", I4854&lt;5, "Middle", TRUE, "High")</f>
        <v>Low</v>
      </c>
      <c r="K4854" s="5">
        <v>3</v>
      </c>
      <c r="L4854" s="5" t="str" cm="1">
        <f t="array" ref="L4854">_xlfn.IFS(K4854=1,"undergraduate",K4854=2,"graduate",K4854=3,"professional")</f>
        <v>professional</v>
      </c>
      <c r="M4854" s="5">
        <v>0</v>
      </c>
      <c r="N4854" s="5" t="str" cm="1">
        <f t="array" ref="N4854">_xlfn.IFS(M4854=0, "No Mortgage", M4854&lt;150, "Low Mortgage", TRUE, "High Mortgage")</f>
        <v>No Mortgage</v>
      </c>
      <c r="O4854" s="5">
        <v>0</v>
      </c>
      <c r="P4854" s="5" t="str">
        <f t="shared" si="150"/>
        <v>Rejected</v>
      </c>
      <c r="Q4854" s="5">
        <v>1</v>
      </c>
      <c r="R4854" s="5">
        <v>0</v>
      </c>
      <c r="S4854" s="5" t="str">
        <f t="shared" si="151"/>
        <v>No</v>
      </c>
      <c r="T4854" s="5">
        <v>0</v>
      </c>
      <c r="U4854" s="7">
        <v>1</v>
      </c>
    </row>
    <row r="4855" spans="1:21" x14ac:dyDescent="0.3">
      <c r="A4855" s="8">
        <v>4854</v>
      </c>
      <c r="B4855" s="9">
        <v>45</v>
      </c>
      <c r="C4855" s="5" t="str" cm="1">
        <f t="array" ref="C4855">_xlfn.IFS(B4855&lt;30, "Young", B4855&lt;50, "Middle Age", TRUE, "Senior")</f>
        <v>Middle Age</v>
      </c>
      <c r="D4855" s="5">
        <v>19</v>
      </c>
      <c r="E4855" s="9">
        <v>41</v>
      </c>
      <c r="F4855" s="5" t="str" cm="1">
        <f t="array" ref="F4855">_xlfn.IFS(E4855&lt;50, "Low Income", E4855&lt;100, "Middle Income", TRUE,"High Income")</f>
        <v>Low Income</v>
      </c>
      <c r="G4855" s="10">
        <v>91109</v>
      </c>
      <c r="H4855" s="9">
        <v>1</v>
      </c>
      <c r="I4855" s="9">
        <v>0.2</v>
      </c>
      <c r="J4855" s="5" t="str" cm="1">
        <f t="array" ref="J4855">_xlfn.IFS(I4855&lt;2,"Low", I4855&lt;5, "Middle", TRUE, "High")</f>
        <v>Low</v>
      </c>
      <c r="K4855" s="9">
        <v>1</v>
      </c>
      <c r="L4855" s="5" t="str" cm="1">
        <f t="array" ref="L4855">_xlfn.IFS(K4855=1,"undergraduate",K4855=2,"graduate",K4855=3,"professional")</f>
        <v>undergraduate</v>
      </c>
      <c r="M4855" s="9">
        <v>0</v>
      </c>
      <c r="N4855" s="5" t="str" cm="1">
        <f t="array" ref="N4855">_xlfn.IFS(M4855=0, "No Mortgage", M4855&lt;150, "Low Mortgage", TRUE, "High Mortgage")</f>
        <v>No Mortgage</v>
      </c>
      <c r="O4855" s="9">
        <v>0</v>
      </c>
      <c r="P4855" s="5" t="str">
        <f t="shared" si="150"/>
        <v>Rejected</v>
      </c>
      <c r="Q4855" s="9">
        <v>0</v>
      </c>
      <c r="R4855" s="9">
        <v>0</v>
      </c>
      <c r="S4855" s="5" t="str">
        <f t="shared" si="151"/>
        <v>No</v>
      </c>
      <c r="T4855" s="9">
        <v>1</v>
      </c>
      <c r="U4855" s="11">
        <v>0</v>
      </c>
    </row>
    <row r="4856" spans="1:21" x14ac:dyDescent="0.3">
      <c r="A4856" s="4">
        <v>4855</v>
      </c>
      <c r="B4856" s="5">
        <v>44</v>
      </c>
      <c r="C4856" s="5" t="str" cm="1">
        <f t="array" ref="C4856">_xlfn.IFS(B4856&lt;30, "Young", B4856&lt;50, "Middle Age", TRUE, "Senior")</f>
        <v>Middle Age</v>
      </c>
      <c r="D4856" s="5">
        <v>20</v>
      </c>
      <c r="E4856" s="5">
        <v>105</v>
      </c>
      <c r="F4856" s="5" t="str" cm="1">
        <f t="array" ref="F4856">_xlfn.IFS(E4856&lt;50, "Low Income", E4856&lt;100, "Middle Income", TRUE,"High Income")</f>
        <v>High Income</v>
      </c>
      <c r="G4856" s="6">
        <v>91730</v>
      </c>
      <c r="H4856" s="5">
        <v>1</v>
      </c>
      <c r="I4856" s="5">
        <v>4.7</v>
      </c>
      <c r="J4856" s="5" t="str" cm="1">
        <f t="array" ref="J4856">_xlfn.IFS(I4856&lt;2,"Low", I4856&lt;5, "Middle", TRUE, "High")</f>
        <v>Middle</v>
      </c>
      <c r="K4856" s="5">
        <v>1</v>
      </c>
      <c r="L4856" s="5" t="str" cm="1">
        <f t="array" ref="L4856">_xlfn.IFS(K4856=1,"undergraduate",K4856=2,"graduate",K4856=3,"professional")</f>
        <v>undergraduate</v>
      </c>
      <c r="M4856" s="5">
        <v>0</v>
      </c>
      <c r="N4856" s="5" t="str" cm="1">
        <f t="array" ref="N4856">_xlfn.IFS(M4856=0, "No Mortgage", M4856&lt;150, "Low Mortgage", TRUE, "High Mortgage")</f>
        <v>No Mortgage</v>
      </c>
      <c r="O4856" s="5">
        <v>0</v>
      </c>
      <c r="P4856" s="5" t="str">
        <f t="shared" si="150"/>
        <v>Rejected</v>
      </c>
      <c r="Q4856" s="5">
        <v>0</v>
      </c>
      <c r="R4856" s="5">
        <v>0</v>
      </c>
      <c r="S4856" s="5" t="str">
        <f t="shared" si="151"/>
        <v>No</v>
      </c>
      <c r="T4856" s="5">
        <v>0</v>
      </c>
      <c r="U4856" s="7">
        <v>1</v>
      </c>
    </row>
    <row r="4857" spans="1:21" x14ac:dyDescent="0.3">
      <c r="A4857" s="8">
        <v>4856</v>
      </c>
      <c r="B4857" s="9">
        <v>58</v>
      </c>
      <c r="C4857" s="5" t="str" cm="1">
        <f t="array" ref="C4857">_xlfn.IFS(B4857&lt;30, "Young", B4857&lt;50, "Middle Age", TRUE, "Senior")</f>
        <v>Senior</v>
      </c>
      <c r="D4857" s="5">
        <v>32</v>
      </c>
      <c r="E4857" s="9">
        <v>130</v>
      </c>
      <c r="F4857" s="5" t="str" cm="1">
        <f t="array" ref="F4857">_xlfn.IFS(E4857&lt;50, "Low Income", E4857&lt;100, "Middle Income", TRUE,"High Income")</f>
        <v>High Income</v>
      </c>
      <c r="G4857" s="10">
        <v>94720</v>
      </c>
      <c r="H4857" s="9">
        <v>2</v>
      </c>
      <c r="I4857" s="9">
        <v>2.7</v>
      </c>
      <c r="J4857" s="5" t="str" cm="1">
        <f t="array" ref="J4857">_xlfn.IFS(I4857&lt;2,"Low", I4857&lt;5, "Middle", TRUE, "High")</f>
        <v>Middle</v>
      </c>
      <c r="K4857" s="9">
        <v>1</v>
      </c>
      <c r="L4857" s="5" t="str" cm="1">
        <f t="array" ref="L4857">_xlfn.IFS(K4857=1,"undergraduate",K4857=2,"graduate",K4857=3,"professional")</f>
        <v>undergraduate</v>
      </c>
      <c r="M4857" s="9">
        <v>0</v>
      </c>
      <c r="N4857" s="5" t="str" cm="1">
        <f t="array" ref="N4857">_xlfn.IFS(M4857=0, "No Mortgage", M4857&lt;150, "Low Mortgage", TRUE, "High Mortgage")</f>
        <v>No Mortgage</v>
      </c>
      <c r="O4857" s="9">
        <v>0</v>
      </c>
      <c r="P4857" s="5" t="str">
        <f t="shared" si="150"/>
        <v>Rejected</v>
      </c>
      <c r="Q4857" s="9">
        <v>0</v>
      </c>
      <c r="R4857" s="9">
        <v>0</v>
      </c>
      <c r="S4857" s="5" t="str">
        <f t="shared" si="151"/>
        <v>No</v>
      </c>
      <c r="T4857" s="9">
        <v>1</v>
      </c>
      <c r="U4857" s="11">
        <v>0</v>
      </c>
    </row>
    <row r="4858" spans="1:21" x14ac:dyDescent="0.3">
      <c r="A4858" s="4">
        <v>4857</v>
      </c>
      <c r="B4858" s="5">
        <v>56</v>
      </c>
      <c r="C4858" s="5" t="str" cm="1">
        <f t="array" ref="C4858">_xlfn.IFS(B4858&lt;30, "Young", B4858&lt;50, "Middle Age", TRUE, "Senior")</f>
        <v>Senior</v>
      </c>
      <c r="D4858" s="5">
        <v>31</v>
      </c>
      <c r="E4858" s="5">
        <v>80</v>
      </c>
      <c r="F4858" s="5" t="str" cm="1">
        <f t="array" ref="F4858">_xlfn.IFS(E4858&lt;50, "Low Income", E4858&lt;100, "Middle Income", TRUE,"High Income")</f>
        <v>Middle Income</v>
      </c>
      <c r="G4858" s="6">
        <v>92069</v>
      </c>
      <c r="H4858" s="5">
        <v>4</v>
      </c>
      <c r="I4858" s="5">
        <v>1.3</v>
      </c>
      <c r="J4858" s="5" t="str" cm="1">
        <f t="array" ref="J4858">_xlfn.IFS(I4858&lt;2,"Low", I4858&lt;5, "Middle", TRUE, "High")</f>
        <v>Low</v>
      </c>
      <c r="K4858" s="5">
        <v>3</v>
      </c>
      <c r="L4858" s="5" t="str" cm="1">
        <f t="array" ref="L4858">_xlfn.IFS(K4858=1,"undergraduate",K4858=2,"graduate",K4858=3,"professional")</f>
        <v>professional</v>
      </c>
      <c r="M4858" s="5">
        <v>0</v>
      </c>
      <c r="N4858" s="5" t="str" cm="1">
        <f t="array" ref="N4858">_xlfn.IFS(M4858=0, "No Mortgage", M4858&lt;150, "Low Mortgage", TRUE, "High Mortgage")</f>
        <v>No Mortgage</v>
      </c>
      <c r="O4858" s="5">
        <v>0</v>
      </c>
      <c r="P4858" s="5" t="str">
        <f t="shared" si="150"/>
        <v>Rejected</v>
      </c>
      <c r="Q4858" s="5">
        <v>0</v>
      </c>
      <c r="R4858" s="5">
        <v>0</v>
      </c>
      <c r="S4858" s="5" t="str">
        <f t="shared" si="151"/>
        <v>No</v>
      </c>
      <c r="T4858" s="5">
        <v>1</v>
      </c>
      <c r="U4858" s="7">
        <v>0</v>
      </c>
    </row>
    <row r="4859" spans="1:21" x14ac:dyDescent="0.3">
      <c r="A4859" s="8">
        <v>4858</v>
      </c>
      <c r="B4859" s="9">
        <v>37</v>
      </c>
      <c r="C4859" s="5" t="str" cm="1">
        <f t="array" ref="C4859">_xlfn.IFS(B4859&lt;30, "Young", B4859&lt;50, "Middle Age", TRUE, "Senior")</f>
        <v>Middle Age</v>
      </c>
      <c r="D4859" s="5">
        <v>13</v>
      </c>
      <c r="E4859" s="9">
        <v>115</v>
      </c>
      <c r="F4859" s="5" t="str" cm="1">
        <f t="array" ref="F4859">_xlfn.IFS(E4859&lt;50, "Low Income", E4859&lt;100, "Middle Income", TRUE,"High Income")</f>
        <v>High Income</v>
      </c>
      <c r="G4859" s="10">
        <v>90025</v>
      </c>
      <c r="H4859" s="9">
        <v>1</v>
      </c>
      <c r="I4859" s="9">
        <v>0.8</v>
      </c>
      <c r="J4859" s="5" t="str" cm="1">
        <f t="array" ref="J4859">_xlfn.IFS(I4859&lt;2,"Low", I4859&lt;5, "Middle", TRUE, "High")</f>
        <v>Low</v>
      </c>
      <c r="K4859" s="9">
        <v>2</v>
      </c>
      <c r="L4859" s="5" t="str" cm="1">
        <f t="array" ref="L4859">_xlfn.IFS(K4859=1,"undergraduate",K4859=2,"graduate",K4859=3,"professional")</f>
        <v>graduate</v>
      </c>
      <c r="M4859" s="9">
        <v>0</v>
      </c>
      <c r="N4859" s="5" t="str" cm="1">
        <f t="array" ref="N4859">_xlfn.IFS(M4859=0, "No Mortgage", M4859&lt;150, "Low Mortgage", TRUE, "High Mortgage")</f>
        <v>No Mortgage</v>
      </c>
      <c r="O4859" s="9">
        <v>0</v>
      </c>
      <c r="P4859" s="5" t="str">
        <f t="shared" si="150"/>
        <v>Rejected</v>
      </c>
      <c r="Q4859" s="9">
        <v>0</v>
      </c>
      <c r="R4859" s="9">
        <v>0</v>
      </c>
      <c r="S4859" s="5" t="str">
        <f t="shared" si="151"/>
        <v>No</v>
      </c>
      <c r="T4859" s="9">
        <v>1</v>
      </c>
      <c r="U4859" s="11">
        <v>1</v>
      </c>
    </row>
    <row r="4860" spans="1:21" x14ac:dyDescent="0.3">
      <c r="A4860" s="4">
        <v>4859</v>
      </c>
      <c r="B4860" s="5">
        <v>50</v>
      </c>
      <c r="C4860" s="5" t="str" cm="1">
        <f t="array" ref="C4860">_xlfn.IFS(B4860&lt;30, "Young", B4860&lt;50, "Middle Age", TRUE, "Senior")</f>
        <v>Senior</v>
      </c>
      <c r="D4860" s="5">
        <v>24</v>
      </c>
      <c r="E4860" s="5">
        <v>62</v>
      </c>
      <c r="F4860" s="5" t="str" cm="1">
        <f t="array" ref="F4860">_xlfn.IFS(E4860&lt;50, "Low Income", E4860&lt;100, "Middle Income", TRUE,"High Income")</f>
        <v>Middle Income</v>
      </c>
      <c r="G4860" s="6">
        <v>94550</v>
      </c>
      <c r="H4860" s="5">
        <v>2</v>
      </c>
      <c r="I4860" s="5">
        <v>0.8</v>
      </c>
      <c r="J4860" s="5" t="str" cm="1">
        <f t="array" ref="J4860">_xlfn.IFS(I4860&lt;2,"Low", I4860&lt;5, "Middle", TRUE, "High")</f>
        <v>Low</v>
      </c>
      <c r="K4860" s="5">
        <v>3</v>
      </c>
      <c r="L4860" s="5" t="str" cm="1">
        <f t="array" ref="L4860">_xlfn.IFS(K4860=1,"undergraduate",K4860=2,"graduate",K4860=3,"professional")</f>
        <v>professional</v>
      </c>
      <c r="M4860" s="5">
        <v>0</v>
      </c>
      <c r="N4860" s="5" t="str" cm="1">
        <f t="array" ref="N4860">_xlfn.IFS(M4860=0, "No Mortgage", M4860&lt;150, "Low Mortgage", TRUE, "High Mortgage")</f>
        <v>No Mortgage</v>
      </c>
      <c r="O4860" s="5">
        <v>0</v>
      </c>
      <c r="P4860" s="5" t="str">
        <f t="shared" si="150"/>
        <v>Rejected</v>
      </c>
      <c r="Q4860" s="5">
        <v>0</v>
      </c>
      <c r="R4860" s="5">
        <v>0</v>
      </c>
      <c r="S4860" s="5" t="str">
        <f t="shared" si="151"/>
        <v>No</v>
      </c>
      <c r="T4860" s="5">
        <v>1</v>
      </c>
      <c r="U4860" s="7">
        <v>0</v>
      </c>
    </row>
    <row r="4861" spans="1:21" x14ac:dyDescent="0.3">
      <c r="A4861" s="8">
        <v>4860</v>
      </c>
      <c r="B4861" s="9">
        <v>34</v>
      </c>
      <c r="C4861" s="5" t="str" cm="1">
        <f t="array" ref="C4861">_xlfn.IFS(B4861&lt;30, "Young", B4861&lt;50, "Middle Age", TRUE, "Senior")</f>
        <v>Middle Age</v>
      </c>
      <c r="D4861" s="5">
        <v>8</v>
      </c>
      <c r="E4861" s="9">
        <v>165</v>
      </c>
      <c r="F4861" s="5" t="str" cm="1">
        <f t="array" ref="F4861">_xlfn.IFS(E4861&lt;50, "Low Income", E4861&lt;100, "Middle Income", TRUE,"High Income")</f>
        <v>High Income</v>
      </c>
      <c r="G4861" s="10">
        <v>91107</v>
      </c>
      <c r="H4861" s="9">
        <v>1</v>
      </c>
      <c r="I4861" s="9">
        <v>7</v>
      </c>
      <c r="J4861" s="5" t="str" cm="1">
        <f t="array" ref="J4861">_xlfn.IFS(I4861&lt;2,"Low", I4861&lt;5, "Middle", TRUE, "High")</f>
        <v>High</v>
      </c>
      <c r="K4861" s="9">
        <v>3</v>
      </c>
      <c r="L4861" s="5" t="str" cm="1">
        <f t="array" ref="L4861">_xlfn.IFS(K4861=1,"undergraduate",K4861=2,"graduate",K4861=3,"professional")</f>
        <v>professional</v>
      </c>
      <c r="M4861" s="9">
        <v>541</v>
      </c>
      <c r="N4861" s="5" t="str" cm="1">
        <f t="array" ref="N4861">_xlfn.IFS(M4861=0, "No Mortgage", M4861&lt;150, "Low Mortgage", TRUE, "High Mortgage")</f>
        <v>High Mortgage</v>
      </c>
      <c r="O4861" s="9">
        <v>1</v>
      </c>
      <c r="P4861" s="5" t="str">
        <f t="shared" si="150"/>
        <v>Accepted</v>
      </c>
      <c r="Q4861" s="9">
        <v>0</v>
      </c>
      <c r="R4861" s="9">
        <v>0</v>
      </c>
      <c r="S4861" s="5" t="str">
        <f t="shared" si="151"/>
        <v>No</v>
      </c>
      <c r="T4861" s="9">
        <v>0</v>
      </c>
      <c r="U4861" s="11">
        <v>0</v>
      </c>
    </row>
    <row r="4862" spans="1:21" x14ac:dyDescent="0.3">
      <c r="A4862" s="4">
        <v>4861</v>
      </c>
      <c r="B4862" s="5">
        <v>51</v>
      </c>
      <c r="C4862" s="5" t="str" cm="1">
        <f t="array" ref="C4862">_xlfn.IFS(B4862&lt;30, "Young", B4862&lt;50, "Middle Age", TRUE, "Senior")</f>
        <v>Senior</v>
      </c>
      <c r="D4862" s="5">
        <v>25</v>
      </c>
      <c r="E4862" s="5">
        <v>34</v>
      </c>
      <c r="F4862" s="5" t="str" cm="1">
        <f t="array" ref="F4862">_xlfn.IFS(E4862&lt;50, "Low Income", E4862&lt;100, "Middle Income", TRUE,"High Income")</f>
        <v>Low Income</v>
      </c>
      <c r="G4862" s="6">
        <v>93106</v>
      </c>
      <c r="H4862" s="5">
        <v>3</v>
      </c>
      <c r="I4862" s="5">
        <v>0.6</v>
      </c>
      <c r="J4862" s="5" t="str" cm="1">
        <f t="array" ref="J4862">_xlfn.IFS(I4862&lt;2,"Low", I4862&lt;5, "Middle", TRUE, "High")</f>
        <v>Low</v>
      </c>
      <c r="K4862" s="5">
        <v>2</v>
      </c>
      <c r="L4862" s="5" t="str" cm="1">
        <f t="array" ref="L4862">_xlfn.IFS(K4862=1,"undergraduate",K4862=2,"graduate",K4862=3,"professional")</f>
        <v>graduate</v>
      </c>
      <c r="M4862" s="5">
        <v>128</v>
      </c>
      <c r="N4862" s="5" t="str" cm="1">
        <f t="array" ref="N4862">_xlfn.IFS(M4862=0, "No Mortgage", M4862&lt;150, "Low Mortgage", TRUE, "High Mortgage")</f>
        <v>Low Mortgage</v>
      </c>
      <c r="O4862" s="5">
        <v>0</v>
      </c>
      <c r="P4862" s="5" t="str">
        <f t="shared" si="150"/>
        <v>Rejected</v>
      </c>
      <c r="Q4862" s="5">
        <v>0</v>
      </c>
      <c r="R4862" s="5">
        <v>0</v>
      </c>
      <c r="S4862" s="5" t="str">
        <f t="shared" si="151"/>
        <v>No</v>
      </c>
      <c r="T4862" s="5">
        <v>1</v>
      </c>
      <c r="U4862" s="7">
        <v>0</v>
      </c>
    </row>
    <row r="4863" spans="1:21" x14ac:dyDescent="0.3">
      <c r="A4863" s="8">
        <v>4862</v>
      </c>
      <c r="B4863" s="9">
        <v>49</v>
      </c>
      <c r="C4863" s="5" t="str" cm="1">
        <f t="array" ref="C4863">_xlfn.IFS(B4863&lt;30, "Young", B4863&lt;50, "Middle Age", TRUE, "Senior")</f>
        <v>Middle Age</v>
      </c>
      <c r="D4863" s="5">
        <v>24</v>
      </c>
      <c r="E4863" s="9">
        <v>18</v>
      </c>
      <c r="F4863" s="5" t="str" cm="1">
        <f t="array" ref="F4863">_xlfn.IFS(E4863&lt;50, "Low Income", E4863&lt;100, "Middle Income", TRUE,"High Income")</f>
        <v>Low Income</v>
      </c>
      <c r="G4863" s="10">
        <v>95616</v>
      </c>
      <c r="H4863" s="9">
        <v>1</v>
      </c>
      <c r="I4863" s="9">
        <v>0.4</v>
      </c>
      <c r="J4863" s="5" t="str" cm="1">
        <f t="array" ref="J4863">_xlfn.IFS(I4863&lt;2,"Low", I4863&lt;5, "Middle", TRUE, "High")</f>
        <v>Low</v>
      </c>
      <c r="K4863" s="9">
        <v>3</v>
      </c>
      <c r="L4863" s="5" t="str" cm="1">
        <f t="array" ref="L4863">_xlfn.IFS(K4863=1,"undergraduate",K4863=2,"graduate",K4863=3,"professional")</f>
        <v>professional</v>
      </c>
      <c r="M4863" s="9">
        <v>121</v>
      </c>
      <c r="N4863" s="5" t="str" cm="1">
        <f t="array" ref="N4863">_xlfn.IFS(M4863=0, "No Mortgage", M4863&lt;150, "Low Mortgage", TRUE, "High Mortgage")</f>
        <v>Low Mortgage</v>
      </c>
      <c r="O4863" s="9">
        <v>0</v>
      </c>
      <c r="P4863" s="5" t="str">
        <f t="shared" si="150"/>
        <v>Rejected</v>
      </c>
      <c r="Q4863" s="9">
        <v>0</v>
      </c>
      <c r="R4863" s="9">
        <v>0</v>
      </c>
      <c r="S4863" s="5" t="str">
        <f t="shared" si="151"/>
        <v>No</v>
      </c>
      <c r="T4863" s="9">
        <v>1</v>
      </c>
      <c r="U4863" s="11">
        <v>0</v>
      </c>
    </row>
    <row r="4864" spans="1:21" x14ac:dyDescent="0.3">
      <c r="A4864" s="4">
        <v>4863</v>
      </c>
      <c r="B4864" s="5">
        <v>33</v>
      </c>
      <c r="C4864" s="5" t="str" cm="1">
        <f t="array" ref="C4864">_xlfn.IFS(B4864&lt;30, "Young", B4864&lt;50, "Middle Age", TRUE, "Senior")</f>
        <v>Middle Age</v>
      </c>
      <c r="D4864" s="5">
        <v>7</v>
      </c>
      <c r="E4864" s="5">
        <v>44</v>
      </c>
      <c r="F4864" s="5" t="str" cm="1">
        <f t="array" ref="F4864">_xlfn.IFS(E4864&lt;50, "Low Income", E4864&lt;100, "Middle Income", TRUE,"High Income")</f>
        <v>Low Income</v>
      </c>
      <c r="G4864" s="6">
        <v>95605</v>
      </c>
      <c r="H4864" s="5">
        <v>1</v>
      </c>
      <c r="I4864" s="5">
        <v>0.3</v>
      </c>
      <c r="J4864" s="5" t="str" cm="1">
        <f t="array" ref="J4864">_xlfn.IFS(I4864&lt;2,"Low", I4864&lt;5, "Middle", TRUE, "High")</f>
        <v>Low</v>
      </c>
      <c r="K4864" s="5">
        <v>1</v>
      </c>
      <c r="L4864" s="5" t="str" cm="1">
        <f t="array" ref="L4864">_xlfn.IFS(K4864=1,"undergraduate",K4864=2,"graduate",K4864=3,"professional")</f>
        <v>undergraduate</v>
      </c>
      <c r="M4864" s="5">
        <v>0</v>
      </c>
      <c r="N4864" s="5" t="str" cm="1">
        <f t="array" ref="N4864">_xlfn.IFS(M4864=0, "No Mortgage", M4864&lt;150, "Low Mortgage", TRUE, "High Mortgage")</f>
        <v>No Mortgage</v>
      </c>
      <c r="O4864" s="5">
        <v>0</v>
      </c>
      <c r="P4864" s="5" t="str">
        <f t="shared" si="150"/>
        <v>Rejected</v>
      </c>
      <c r="Q4864" s="5">
        <v>0</v>
      </c>
      <c r="R4864" s="5">
        <v>0</v>
      </c>
      <c r="S4864" s="5" t="str">
        <f t="shared" si="151"/>
        <v>No</v>
      </c>
      <c r="T4864" s="5">
        <v>0</v>
      </c>
      <c r="U4864" s="7">
        <v>0</v>
      </c>
    </row>
    <row r="4865" spans="1:21" x14ac:dyDescent="0.3">
      <c r="A4865" s="8">
        <v>4864</v>
      </c>
      <c r="B4865" s="9">
        <v>61</v>
      </c>
      <c r="C4865" s="5" t="str" cm="1">
        <f t="array" ref="C4865">_xlfn.IFS(B4865&lt;30, "Young", B4865&lt;50, "Middle Age", TRUE, "Senior")</f>
        <v>Senior</v>
      </c>
      <c r="D4865" s="5">
        <v>35</v>
      </c>
      <c r="E4865" s="9">
        <v>25</v>
      </c>
      <c r="F4865" s="5" t="str" cm="1">
        <f t="array" ref="F4865">_xlfn.IFS(E4865&lt;50, "Low Income", E4865&lt;100, "Middle Income", TRUE,"High Income")</f>
        <v>Low Income</v>
      </c>
      <c r="G4865" s="10">
        <v>91768</v>
      </c>
      <c r="H4865" s="9">
        <v>1</v>
      </c>
      <c r="I4865" s="9">
        <v>0.8</v>
      </c>
      <c r="J4865" s="5" t="str" cm="1">
        <f t="array" ref="J4865">_xlfn.IFS(I4865&lt;2,"Low", I4865&lt;5, "Middle", TRUE, "High")</f>
        <v>Low</v>
      </c>
      <c r="K4865" s="9">
        <v>2</v>
      </c>
      <c r="L4865" s="5" t="str" cm="1">
        <f t="array" ref="L4865">_xlfn.IFS(K4865=1,"undergraduate",K4865=2,"graduate",K4865=3,"professional")</f>
        <v>graduate</v>
      </c>
      <c r="M4865" s="9">
        <v>142</v>
      </c>
      <c r="N4865" s="5" t="str" cm="1">
        <f t="array" ref="N4865">_xlfn.IFS(M4865=0, "No Mortgage", M4865&lt;150, "Low Mortgage", TRUE, "High Mortgage")</f>
        <v>Low Mortgage</v>
      </c>
      <c r="O4865" s="9">
        <v>0</v>
      </c>
      <c r="P4865" s="5" t="str">
        <f t="shared" si="150"/>
        <v>Rejected</v>
      </c>
      <c r="Q4865" s="9">
        <v>0</v>
      </c>
      <c r="R4865" s="9">
        <v>0</v>
      </c>
      <c r="S4865" s="5" t="str">
        <f t="shared" si="151"/>
        <v>No</v>
      </c>
      <c r="T4865" s="9">
        <v>1</v>
      </c>
      <c r="U4865" s="11">
        <v>0</v>
      </c>
    </row>
    <row r="4866" spans="1:21" x14ac:dyDescent="0.3">
      <c r="A4866" s="4">
        <v>4865</v>
      </c>
      <c r="B4866" s="5">
        <v>41</v>
      </c>
      <c r="C4866" s="5" t="str" cm="1">
        <f t="array" ref="C4866">_xlfn.IFS(B4866&lt;30, "Young", B4866&lt;50, "Middle Age", TRUE, "Senior")</f>
        <v>Middle Age</v>
      </c>
      <c r="D4866" s="5">
        <v>16</v>
      </c>
      <c r="E4866" s="5">
        <v>52</v>
      </c>
      <c r="F4866" s="5" t="str" cm="1">
        <f t="array" ref="F4866">_xlfn.IFS(E4866&lt;50, "Low Income", E4866&lt;100, "Middle Income", TRUE,"High Income")</f>
        <v>Middle Income</v>
      </c>
      <c r="G4866" s="6">
        <v>91311</v>
      </c>
      <c r="H4866" s="5">
        <v>2</v>
      </c>
      <c r="I4866" s="5">
        <v>2.2000000000000002</v>
      </c>
      <c r="J4866" s="5" t="str" cm="1">
        <f t="array" ref="J4866">_xlfn.IFS(I4866&lt;2,"Low", I4866&lt;5, "Middle", TRUE, "High")</f>
        <v>Middle</v>
      </c>
      <c r="K4866" s="5">
        <v>3</v>
      </c>
      <c r="L4866" s="5" t="str" cm="1">
        <f t="array" ref="L4866">_xlfn.IFS(K4866=1,"undergraduate",K4866=2,"graduate",K4866=3,"professional")</f>
        <v>professional</v>
      </c>
      <c r="M4866" s="5">
        <v>0</v>
      </c>
      <c r="N4866" s="5" t="str" cm="1">
        <f t="array" ref="N4866">_xlfn.IFS(M4866=0, "No Mortgage", M4866&lt;150, "Low Mortgage", TRUE, "High Mortgage")</f>
        <v>No Mortgage</v>
      </c>
      <c r="O4866" s="5">
        <v>0</v>
      </c>
      <c r="P4866" s="5" t="str">
        <f t="shared" si="150"/>
        <v>Rejected</v>
      </c>
      <c r="Q4866" s="5">
        <v>0</v>
      </c>
      <c r="R4866" s="5">
        <v>0</v>
      </c>
      <c r="S4866" s="5" t="str">
        <f t="shared" si="151"/>
        <v>No</v>
      </c>
      <c r="T4866" s="5">
        <v>1</v>
      </c>
      <c r="U4866" s="7">
        <v>0</v>
      </c>
    </row>
    <row r="4867" spans="1:21" x14ac:dyDescent="0.3">
      <c r="A4867" s="8">
        <v>4866</v>
      </c>
      <c r="B4867" s="9">
        <v>50</v>
      </c>
      <c r="C4867" s="5" t="str" cm="1">
        <f t="array" ref="C4867">_xlfn.IFS(B4867&lt;30, "Young", B4867&lt;50, "Middle Age", TRUE, "Senior")</f>
        <v>Senior</v>
      </c>
      <c r="D4867" s="5">
        <v>24</v>
      </c>
      <c r="E4867" s="9">
        <v>133</v>
      </c>
      <c r="F4867" s="5" t="str" cm="1">
        <f t="array" ref="F4867">_xlfn.IFS(E4867&lt;50, "Low Income", E4867&lt;100, "Middle Income", TRUE,"High Income")</f>
        <v>High Income</v>
      </c>
      <c r="G4867" s="10">
        <v>90025</v>
      </c>
      <c r="H4867" s="9">
        <v>4</v>
      </c>
      <c r="I4867" s="9">
        <v>1.4</v>
      </c>
      <c r="J4867" s="5" t="str" cm="1">
        <f t="array" ref="J4867">_xlfn.IFS(I4867&lt;2,"Low", I4867&lt;5, "Middle", TRUE, "High")</f>
        <v>Low</v>
      </c>
      <c r="K4867" s="9">
        <v>2</v>
      </c>
      <c r="L4867" s="5" t="str" cm="1">
        <f t="array" ref="L4867">_xlfn.IFS(K4867=1,"undergraduate",K4867=2,"graduate",K4867=3,"professional")</f>
        <v>graduate</v>
      </c>
      <c r="M4867" s="9">
        <v>342</v>
      </c>
      <c r="N4867" s="5" t="str" cm="1">
        <f t="array" ref="N4867">_xlfn.IFS(M4867=0, "No Mortgage", M4867&lt;150, "Low Mortgage", TRUE, "High Mortgage")</f>
        <v>High Mortgage</v>
      </c>
      <c r="O4867" s="9">
        <v>1</v>
      </c>
      <c r="P4867" s="5" t="str">
        <f t="shared" ref="P4867:P4930" si="152">IF(O4867=0, "Rejected", "Accepted")</f>
        <v>Accepted</v>
      </c>
      <c r="Q4867" s="9">
        <v>0</v>
      </c>
      <c r="R4867" s="9">
        <v>0</v>
      </c>
      <c r="S4867" s="5" t="str">
        <f t="shared" ref="S4867:S4930" si="153">IF(R4867=0,"No","Yes")</f>
        <v>No</v>
      </c>
      <c r="T4867" s="9">
        <v>0</v>
      </c>
      <c r="U4867" s="11">
        <v>1</v>
      </c>
    </row>
    <row r="4868" spans="1:21" x14ac:dyDescent="0.3">
      <c r="A4868" s="4">
        <v>4867</v>
      </c>
      <c r="B4868" s="5">
        <v>41</v>
      </c>
      <c r="C4868" s="5" t="str" cm="1">
        <f t="array" ref="C4868">_xlfn.IFS(B4868&lt;30, "Young", B4868&lt;50, "Middle Age", TRUE, "Senior")</f>
        <v>Middle Age</v>
      </c>
      <c r="D4868" s="5">
        <v>17</v>
      </c>
      <c r="E4868" s="5">
        <v>71</v>
      </c>
      <c r="F4868" s="5" t="str" cm="1">
        <f t="array" ref="F4868">_xlfn.IFS(E4868&lt;50, "Low Income", E4868&lt;100, "Middle Income", TRUE,"High Income")</f>
        <v>Middle Income</v>
      </c>
      <c r="G4868" s="6">
        <v>94801</v>
      </c>
      <c r="H4868" s="5">
        <v>2</v>
      </c>
      <c r="I4868" s="5">
        <v>3.2</v>
      </c>
      <c r="J4868" s="5" t="str" cm="1">
        <f t="array" ref="J4868">_xlfn.IFS(I4868&lt;2,"Low", I4868&lt;5, "Middle", TRUE, "High")</f>
        <v>Middle</v>
      </c>
      <c r="K4868" s="5">
        <v>1</v>
      </c>
      <c r="L4868" s="5" t="str" cm="1">
        <f t="array" ref="L4868">_xlfn.IFS(K4868=1,"undergraduate",K4868=2,"graduate",K4868=3,"professional")</f>
        <v>undergraduate</v>
      </c>
      <c r="M4868" s="5">
        <v>0</v>
      </c>
      <c r="N4868" s="5" t="str" cm="1">
        <f t="array" ref="N4868">_xlfn.IFS(M4868=0, "No Mortgage", M4868&lt;150, "Low Mortgage", TRUE, "High Mortgage")</f>
        <v>No Mortgage</v>
      </c>
      <c r="O4868" s="5">
        <v>0</v>
      </c>
      <c r="P4868" s="5" t="str">
        <f t="shared" si="152"/>
        <v>Rejected</v>
      </c>
      <c r="Q4868" s="5">
        <v>0</v>
      </c>
      <c r="R4868" s="5">
        <v>0</v>
      </c>
      <c r="S4868" s="5" t="str">
        <f t="shared" si="153"/>
        <v>No</v>
      </c>
      <c r="T4868" s="5">
        <v>1</v>
      </c>
      <c r="U4868" s="7">
        <v>1</v>
      </c>
    </row>
    <row r="4869" spans="1:21" x14ac:dyDescent="0.3">
      <c r="A4869" s="8">
        <v>4868</v>
      </c>
      <c r="B4869" s="9">
        <v>38</v>
      </c>
      <c r="C4869" s="5" t="str" cm="1">
        <f t="array" ref="C4869">_xlfn.IFS(B4869&lt;30, "Young", B4869&lt;50, "Middle Age", TRUE, "Senior")</f>
        <v>Middle Age</v>
      </c>
      <c r="D4869" s="5">
        <v>12</v>
      </c>
      <c r="E4869" s="9">
        <v>61</v>
      </c>
      <c r="F4869" s="5" t="str" cm="1">
        <f t="array" ref="F4869">_xlfn.IFS(E4869&lt;50, "Low Income", E4869&lt;100, "Middle Income", TRUE,"High Income")</f>
        <v>Middle Income</v>
      </c>
      <c r="G4869" s="10">
        <v>94598</v>
      </c>
      <c r="H4869" s="9">
        <v>4</v>
      </c>
      <c r="I4869" s="9">
        <v>0.2</v>
      </c>
      <c r="J4869" s="5" t="str" cm="1">
        <f t="array" ref="J4869">_xlfn.IFS(I4869&lt;2,"Low", I4869&lt;5, "Middle", TRUE, "High")</f>
        <v>Low</v>
      </c>
      <c r="K4869" s="9">
        <v>3</v>
      </c>
      <c r="L4869" s="5" t="str" cm="1">
        <f t="array" ref="L4869">_xlfn.IFS(K4869=1,"undergraduate",K4869=2,"graduate",K4869=3,"professional")</f>
        <v>professional</v>
      </c>
      <c r="M4869" s="9">
        <v>0</v>
      </c>
      <c r="N4869" s="5" t="str" cm="1">
        <f t="array" ref="N4869">_xlfn.IFS(M4869=0, "No Mortgage", M4869&lt;150, "Low Mortgage", TRUE, "High Mortgage")</f>
        <v>No Mortgage</v>
      </c>
      <c r="O4869" s="9">
        <v>0</v>
      </c>
      <c r="P4869" s="5" t="str">
        <f t="shared" si="152"/>
        <v>Rejected</v>
      </c>
      <c r="Q4869" s="9">
        <v>0</v>
      </c>
      <c r="R4869" s="9">
        <v>0</v>
      </c>
      <c r="S4869" s="5" t="str">
        <f t="shared" si="153"/>
        <v>No</v>
      </c>
      <c r="T4869" s="9">
        <v>1</v>
      </c>
      <c r="U4869" s="11">
        <v>0</v>
      </c>
    </row>
    <row r="4870" spans="1:21" x14ac:dyDescent="0.3">
      <c r="A4870" s="4">
        <v>4869</v>
      </c>
      <c r="B4870" s="5">
        <v>51</v>
      </c>
      <c r="C4870" s="5" t="str" cm="1">
        <f t="array" ref="C4870">_xlfn.IFS(B4870&lt;30, "Young", B4870&lt;50, "Middle Age", TRUE, "Senior")</f>
        <v>Senior</v>
      </c>
      <c r="D4870" s="5">
        <v>27</v>
      </c>
      <c r="E4870" s="5">
        <v>62</v>
      </c>
      <c r="F4870" s="5" t="str" cm="1">
        <f t="array" ref="F4870">_xlfn.IFS(E4870&lt;50, "Low Income", E4870&lt;100, "Middle Income", TRUE,"High Income")</f>
        <v>Middle Income</v>
      </c>
      <c r="G4870" s="6">
        <v>94063</v>
      </c>
      <c r="H4870" s="5">
        <v>2</v>
      </c>
      <c r="I4870" s="5">
        <v>3.2</v>
      </c>
      <c r="J4870" s="5" t="str" cm="1">
        <f t="array" ref="J4870">_xlfn.IFS(I4870&lt;2,"Low", I4870&lt;5, "Middle", TRUE, "High")</f>
        <v>Middle</v>
      </c>
      <c r="K4870" s="5">
        <v>3</v>
      </c>
      <c r="L4870" s="5" t="str" cm="1">
        <f t="array" ref="L4870">_xlfn.IFS(K4870=1,"undergraduate",K4870=2,"graduate",K4870=3,"professional")</f>
        <v>professional</v>
      </c>
      <c r="M4870" s="5">
        <v>118</v>
      </c>
      <c r="N4870" s="5" t="str" cm="1">
        <f t="array" ref="N4870">_xlfn.IFS(M4870=0, "No Mortgage", M4870&lt;150, "Low Mortgage", TRUE, "High Mortgage")</f>
        <v>Low Mortgage</v>
      </c>
      <c r="O4870" s="5">
        <v>0</v>
      </c>
      <c r="P4870" s="5" t="str">
        <f t="shared" si="152"/>
        <v>Rejected</v>
      </c>
      <c r="Q4870" s="5">
        <v>0</v>
      </c>
      <c r="R4870" s="5">
        <v>0</v>
      </c>
      <c r="S4870" s="5" t="str">
        <f t="shared" si="153"/>
        <v>No</v>
      </c>
      <c r="T4870" s="5">
        <v>0</v>
      </c>
      <c r="U4870" s="7">
        <v>1</v>
      </c>
    </row>
    <row r="4871" spans="1:21" x14ac:dyDescent="0.3">
      <c r="A4871" s="8">
        <v>4870</v>
      </c>
      <c r="B4871" s="9">
        <v>63</v>
      </c>
      <c r="C4871" s="5" t="str" cm="1">
        <f t="array" ref="C4871">_xlfn.IFS(B4871&lt;30, "Young", B4871&lt;50, "Middle Age", TRUE, "Senior")</f>
        <v>Senior</v>
      </c>
      <c r="D4871" s="5">
        <v>39</v>
      </c>
      <c r="E4871" s="9">
        <v>33</v>
      </c>
      <c r="F4871" s="5" t="str" cm="1">
        <f t="array" ref="F4871">_xlfn.IFS(E4871&lt;50, "Low Income", E4871&lt;100, "Middle Income", TRUE,"High Income")</f>
        <v>Low Income</v>
      </c>
      <c r="G4871" s="10">
        <v>92121</v>
      </c>
      <c r="H4871" s="9">
        <v>3</v>
      </c>
      <c r="I4871" s="9">
        <v>0.1</v>
      </c>
      <c r="J4871" s="5" t="str" cm="1">
        <f t="array" ref="J4871">_xlfn.IFS(I4871&lt;2,"Low", I4871&lt;5, "Middle", TRUE, "High")</f>
        <v>Low</v>
      </c>
      <c r="K4871" s="9">
        <v>3</v>
      </c>
      <c r="L4871" s="5" t="str" cm="1">
        <f t="array" ref="L4871">_xlfn.IFS(K4871=1,"undergraduate",K4871=2,"graduate",K4871=3,"professional")</f>
        <v>professional</v>
      </c>
      <c r="M4871" s="9">
        <v>0</v>
      </c>
      <c r="N4871" s="5" t="str" cm="1">
        <f t="array" ref="N4871">_xlfn.IFS(M4871=0, "No Mortgage", M4871&lt;150, "Low Mortgage", TRUE, "High Mortgage")</f>
        <v>No Mortgage</v>
      </c>
      <c r="O4871" s="9">
        <v>0</v>
      </c>
      <c r="P4871" s="5" t="str">
        <f t="shared" si="152"/>
        <v>Rejected</v>
      </c>
      <c r="Q4871" s="9">
        <v>0</v>
      </c>
      <c r="R4871" s="9">
        <v>0</v>
      </c>
      <c r="S4871" s="5" t="str">
        <f t="shared" si="153"/>
        <v>No</v>
      </c>
      <c r="T4871" s="9">
        <v>0</v>
      </c>
      <c r="U4871" s="11">
        <v>1</v>
      </c>
    </row>
    <row r="4872" spans="1:21" x14ac:dyDescent="0.3">
      <c r="A4872" s="4">
        <v>4871</v>
      </c>
      <c r="B4872" s="5">
        <v>55</v>
      </c>
      <c r="C4872" s="5" t="str" cm="1">
        <f t="array" ref="C4872">_xlfn.IFS(B4872&lt;30, "Young", B4872&lt;50, "Middle Age", TRUE, "Senior")</f>
        <v>Senior</v>
      </c>
      <c r="D4872" s="5">
        <v>30</v>
      </c>
      <c r="E4872" s="5">
        <v>28</v>
      </c>
      <c r="F4872" s="5" t="str" cm="1">
        <f t="array" ref="F4872">_xlfn.IFS(E4872&lt;50, "Low Income", E4872&lt;100, "Middle Income", TRUE,"High Income")</f>
        <v>Low Income</v>
      </c>
      <c r="G4872" s="6">
        <v>94040</v>
      </c>
      <c r="H4872" s="5">
        <v>2</v>
      </c>
      <c r="I4872" s="5">
        <v>2</v>
      </c>
      <c r="J4872" s="5" t="str" cm="1">
        <f t="array" ref="J4872">_xlfn.IFS(I4872&lt;2,"Low", I4872&lt;5, "Middle", TRUE, "High")</f>
        <v>Middle</v>
      </c>
      <c r="K4872" s="5">
        <v>2</v>
      </c>
      <c r="L4872" s="5" t="str" cm="1">
        <f t="array" ref="L4872">_xlfn.IFS(K4872=1,"undergraduate",K4872=2,"graduate",K4872=3,"professional")</f>
        <v>graduate</v>
      </c>
      <c r="M4872" s="5">
        <v>0</v>
      </c>
      <c r="N4872" s="5" t="str" cm="1">
        <f t="array" ref="N4872">_xlfn.IFS(M4872=0, "No Mortgage", M4872&lt;150, "Low Mortgage", TRUE, "High Mortgage")</f>
        <v>No Mortgage</v>
      </c>
      <c r="O4872" s="5">
        <v>0</v>
      </c>
      <c r="P4872" s="5" t="str">
        <f t="shared" si="152"/>
        <v>Rejected</v>
      </c>
      <c r="Q4872" s="5">
        <v>0</v>
      </c>
      <c r="R4872" s="5">
        <v>0</v>
      </c>
      <c r="S4872" s="5" t="str">
        <f t="shared" si="153"/>
        <v>No</v>
      </c>
      <c r="T4872" s="5">
        <v>1</v>
      </c>
      <c r="U4872" s="7">
        <v>1</v>
      </c>
    </row>
    <row r="4873" spans="1:21" x14ac:dyDescent="0.3">
      <c r="A4873" s="8">
        <v>4872</v>
      </c>
      <c r="B4873" s="9">
        <v>46</v>
      </c>
      <c r="C4873" s="5" t="str" cm="1">
        <f t="array" ref="C4873">_xlfn.IFS(B4873&lt;30, "Young", B4873&lt;50, "Middle Age", TRUE, "Senior")</f>
        <v>Middle Age</v>
      </c>
      <c r="D4873" s="5">
        <v>22</v>
      </c>
      <c r="E4873" s="9">
        <v>53</v>
      </c>
      <c r="F4873" s="5" t="str" cm="1">
        <f t="array" ref="F4873">_xlfn.IFS(E4873&lt;50, "Low Income", E4873&lt;100, "Middle Income", TRUE,"High Income")</f>
        <v>Middle Income</v>
      </c>
      <c r="G4873" s="10">
        <v>95616</v>
      </c>
      <c r="H4873" s="9">
        <v>4</v>
      </c>
      <c r="I4873" s="9">
        <v>1.9</v>
      </c>
      <c r="J4873" s="5" t="str" cm="1">
        <f t="array" ref="J4873">_xlfn.IFS(I4873&lt;2,"Low", I4873&lt;5, "Middle", TRUE, "High")</f>
        <v>Low</v>
      </c>
      <c r="K4873" s="9">
        <v>1</v>
      </c>
      <c r="L4873" s="5" t="str" cm="1">
        <f t="array" ref="L4873">_xlfn.IFS(K4873=1,"undergraduate",K4873=2,"graduate",K4873=3,"professional")</f>
        <v>undergraduate</v>
      </c>
      <c r="M4873" s="9">
        <v>187</v>
      </c>
      <c r="N4873" s="5" t="str" cm="1">
        <f t="array" ref="N4873">_xlfn.IFS(M4873=0, "No Mortgage", M4873&lt;150, "Low Mortgage", TRUE, "High Mortgage")</f>
        <v>High Mortgage</v>
      </c>
      <c r="O4873" s="9">
        <v>0</v>
      </c>
      <c r="P4873" s="5" t="str">
        <f t="shared" si="152"/>
        <v>Rejected</v>
      </c>
      <c r="Q4873" s="9">
        <v>0</v>
      </c>
      <c r="R4873" s="9">
        <v>0</v>
      </c>
      <c r="S4873" s="5" t="str">
        <f t="shared" si="153"/>
        <v>No</v>
      </c>
      <c r="T4873" s="9">
        <v>0</v>
      </c>
      <c r="U4873" s="11">
        <v>0</v>
      </c>
    </row>
    <row r="4874" spans="1:21" x14ac:dyDescent="0.3">
      <c r="A4874" s="4">
        <v>4873</v>
      </c>
      <c r="B4874" s="5">
        <v>27</v>
      </c>
      <c r="C4874" s="5" t="str" cm="1">
        <f t="array" ref="C4874">_xlfn.IFS(B4874&lt;30, "Young", B4874&lt;50, "Middle Age", TRUE, "Senior")</f>
        <v>Young</v>
      </c>
      <c r="D4874" s="5">
        <v>3</v>
      </c>
      <c r="E4874" s="5">
        <v>69</v>
      </c>
      <c r="F4874" s="5" t="str" cm="1">
        <f t="array" ref="F4874">_xlfn.IFS(E4874&lt;50, "Low Income", E4874&lt;100, "Middle Income", TRUE,"High Income")</f>
        <v>Middle Income</v>
      </c>
      <c r="G4874" s="6">
        <v>94305</v>
      </c>
      <c r="H4874" s="5">
        <v>3</v>
      </c>
      <c r="I4874" s="5">
        <v>0.7</v>
      </c>
      <c r="J4874" s="5" t="str" cm="1">
        <f t="array" ref="J4874">_xlfn.IFS(I4874&lt;2,"Low", I4874&lt;5, "Middle", TRUE, "High")</f>
        <v>Low</v>
      </c>
      <c r="K4874" s="5">
        <v>2</v>
      </c>
      <c r="L4874" s="5" t="str" cm="1">
        <f t="array" ref="L4874">_xlfn.IFS(K4874=1,"undergraduate",K4874=2,"graduate",K4874=3,"professional")</f>
        <v>graduate</v>
      </c>
      <c r="M4874" s="5">
        <v>0</v>
      </c>
      <c r="N4874" s="5" t="str" cm="1">
        <f t="array" ref="N4874">_xlfn.IFS(M4874=0, "No Mortgage", M4874&lt;150, "Low Mortgage", TRUE, "High Mortgage")</f>
        <v>No Mortgage</v>
      </c>
      <c r="O4874" s="5">
        <v>0</v>
      </c>
      <c r="P4874" s="5" t="str">
        <f t="shared" si="152"/>
        <v>Rejected</v>
      </c>
      <c r="Q4874" s="5">
        <v>0</v>
      </c>
      <c r="R4874" s="5">
        <v>0</v>
      </c>
      <c r="S4874" s="5" t="str">
        <f t="shared" si="153"/>
        <v>No</v>
      </c>
      <c r="T4874" s="5">
        <v>1</v>
      </c>
      <c r="U4874" s="7">
        <v>1</v>
      </c>
    </row>
    <row r="4875" spans="1:21" x14ac:dyDescent="0.3">
      <c r="A4875" s="8">
        <v>4874</v>
      </c>
      <c r="B4875" s="9">
        <v>59</v>
      </c>
      <c r="C4875" s="5" t="str" cm="1">
        <f t="array" ref="C4875">_xlfn.IFS(B4875&lt;30, "Young", B4875&lt;50, "Middle Age", TRUE, "Senior")</f>
        <v>Senior</v>
      </c>
      <c r="D4875" s="5">
        <v>35</v>
      </c>
      <c r="E4875" s="9">
        <v>165</v>
      </c>
      <c r="F4875" s="5" t="str" cm="1">
        <f t="array" ref="F4875">_xlfn.IFS(E4875&lt;50, "Low Income", E4875&lt;100, "Middle Income", TRUE,"High Income")</f>
        <v>High Income</v>
      </c>
      <c r="G4875" s="10">
        <v>94309</v>
      </c>
      <c r="H4875" s="9">
        <v>2</v>
      </c>
      <c r="I4875" s="9">
        <v>6</v>
      </c>
      <c r="J4875" s="5" t="str" cm="1">
        <f t="array" ref="J4875">_xlfn.IFS(I4875&lt;2,"Low", I4875&lt;5, "Middle", TRUE, "High")</f>
        <v>High</v>
      </c>
      <c r="K4875" s="9">
        <v>1</v>
      </c>
      <c r="L4875" s="5" t="str" cm="1">
        <f t="array" ref="L4875">_xlfn.IFS(K4875=1,"undergraduate",K4875=2,"graduate",K4875=3,"professional")</f>
        <v>undergraduate</v>
      </c>
      <c r="M4875" s="9">
        <v>0</v>
      </c>
      <c r="N4875" s="5" t="str" cm="1">
        <f t="array" ref="N4875">_xlfn.IFS(M4875=0, "No Mortgage", M4875&lt;150, "Low Mortgage", TRUE, "High Mortgage")</f>
        <v>No Mortgage</v>
      </c>
      <c r="O4875" s="9">
        <v>0</v>
      </c>
      <c r="P4875" s="5" t="str">
        <f t="shared" si="152"/>
        <v>Rejected</v>
      </c>
      <c r="Q4875" s="9">
        <v>0</v>
      </c>
      <c r="R4875" s="9">
        <v>0</v>
      </c>
      <c r="S4875" s="5" t="str">
        <f t="shared" si="153"/>
        <v>No</v>
      </c>
      <c r="T4875" s="9">
        <v>1</v>
      </c>
      <c r="U4875" s="11">
        <v>0</v>
      </c>
    </row>
    <row r="4876" spans="1:21" x14ac:dyDescent="0.3">
      <c r="A4876" s="4">
        <v>4875</v>
      </c>
      <c r="B4876" s="5">
        <v>26</v>
      </c>
      <c r="C4876" s="5" t="str" cm="1">
        <f t="array" ref="C4876">_xlfn.IFS(B4876&lt;30, "Young", B4876&lt;50, "Middle Age", TRUE, "Senior")</f>
        <v>Young</v>
      </c>
      <c r="D4876" s="5">
        <v>0</v>
      </c>
      <c r="E4876" s="5">
        <v>75</v>
      </c>
      <c r="F4876" s="5" t="str" cm="1">
        <f t="array" ref="F4876">_xlfn.IFS(E4876&lt;50, "Low Income", E4876&lt;100, "Middle Income", TRUE,"High Income")</f>
        <v>Middle Income</v>
      </c>
      <c r="G4876" s="6">
        <v>94061</v>
      </c>
      <c r="H4876" s="5">
        <v>3</v>
      </c>
      <c r="I4876" s="5">
        <v>0.3</v>
      </c>
      <c r="J4876" s="5" t="str" cm="1">
        <f t="array" ref="J4876">_xlfn.IFS(I4876&lt;2,"Low", I4876&lt;5, "Middle", TRUE, "High")</f>
        <v>Low</v>
      </c>
      <c r="K4876" s="5">
        <v>3</v>
      </c>
      <c r="L4876" s="5" t="str" cm="1">
        <f t="array" ref="L4876">_xlfn.IFS(K4876=1,"undergraduate",K4876=2,"graduate",K4876=3,"professional")</f>
        <v>professional</v>
      </c>
      <c r="M4876" s="5">
        <v>0</v>
      </c>
      <c r="N4876" s="5" t="str" cm="1">
        <f t="array" ref="N4876">_xlfn.IFS(M4876=0, "No Mortgage", M4876&lt;150, "Low Mortgage", TRUE, "High Mortgage")</f>
        <v>No Mortgage</v>
      </c>
      <c r="O4876" s="5">
        <v>0</v>
      </c>
      <c r="P4876" s="5" t="str">
        <f t="shared" si="152"/>
        <v>Rejected</v>
      </c>
      <c r="Q4876" s="5">
        <v>0</v>
      </c>
      <c r="R4876" s="5">
        <v>0</v>
      </c>
      <c r="S4876" s="5" t="str">
        <f t="shared" si="153"/>
        <v>No</v>
      </c>
      <c r="T4876" s="5">
        <v>0</v>
      </c>
      <c r="U4876" s="7">
        <v>0</v>
      </c>
    </row>
    <row r="4877" spans="1:21" x14ac:dyDescent="0.3">
      <c r="A4877" s="8">
        <v>4876</v>
      </c>
      <c r="B4877" s="9">
        <v>61</v>
      </c>
      <c r="C4877" s="5" t="str" cm="1">
        <f t="array" ref="C4877">_xlfn.IFS(B4877&lt;30, "Young", B4877&lt;50, "Middle Age", TRUE, "Senior")</f>
        <v>Senior</v>
      </c>
      <c r="D4877" s="5">
        <v>36</v>
      </c>
      <c r="E4877" s="9">
        <v>54</v>
      </c>
      <c r="F4877" s="5" t="str" cm="1">
        <f t="array" ref="F4877">_xlfn.IFS(E4877&lt;50, "Low Income", E4877&lt;100, "Middle Income", TRUE,"High Income")</f>
        <v>Middle Income</v>
      </c>
      <c r="G4877" s="10">
        <v>94539</v>
      </c>
      <c r="H4877" s="9">
        <v>3</v>
      </c>
      <c r="I4877" s="9">
        <v>1.5</v>
      </c>
      <c r="J4877" s="5" t="str" cm="1">
        <f t="array" ref="J4877">_xlfn.IFS(I4877&lt;2,"Low", I4877&lt;5, "Middle", TRUE, "High")</f>
        <v>Low</v>
      </c>
      <c r="K4877" s="9">
        <v>1</v>
      </c>
      <c r="L4877" s="5" t="str" cm="1">
        <f t="array" ref="L4877">_xlfn.IFS(K4877=1,"undergraduate",K4877=2,"graduate",K4877=3,"professional")</f>
        <v>undergraduate</v>
      </c>
      <c r="M4877" s="9">
        <v>0</v>
      </c>
      <c r="N4877" s="5" t="str" cm="1">
        <f t="array" ref="N4877">_xlfn.IFS(M4877=0, "No Mortgage", M4877&lt;150, "Low Mortgage", TRUE, "High Mortgage")</f>
        <v>No Mortgage</v>
      </c>
      <c r="O4877" s="9">
        <v>0</v>
      </c>
      <c r="P4877" s="5" t="str">
        <f t="shared" si="152"/>
        <v>Rejected</v>
      </c>
      <c r="Q4877" s="9">
        <v>0</v>
      </c>
      <c r="R4877" s="9">
        <v>0</v>
      </c>
      <c r="S4877" s="5" t="str">
        <f t="shared" si="153"/>
        <v>No</v>
      </c>
      <c r="T4877" s="9">
        <v>1</v>
      </c>
      <c r="U4877" s="11">
        <v>0</v>
      </c>
    </row>
    <row r="4878" spans="1:21" x14ac:dyDescent="0.3">
      <c r="A4878" s="4">
        <v>4877</v>
      </c>
      <c r="B4878" s="5">
        <v>44</v>
      </c>
      <c r="C4878" s="5" t="str" cm="1">
        <f t="array" ref="C4878">_xlfn.IFS(B4878&lt;30, "Young", B4878&lt;50, "Middle Age", TRUE, "Senior")</f>
        <v>Middle Age</v>
      </c>
      <c r="D4878" s="5">
        <v>19</v>
      </c>
      <c r="E4878" s="5">
        <v>142</v>
      </c>
      <c r="F4878" s="5" t="str" cm="1">
        <f t="array" ref="F4878">_xlfn.IFS(E4878&lt;50, "Low Income", E4878&lt;100, "Middle Income", TRUE,"High Income")</f>
        <v>High Income</v>
      </c>
      <c r="G4878" s="6">
        <v>95054</v>
      </c>
      <c r="H4878" s="5">
        <v>1</v>
      </c>
      <c r="I4878" s="5">
        <v>1.5</v>
      </c>
      <c r="J4878" s="5" t="str" cm="1">
        <f t="array" ref="J4878">_xlfn.IFS(I4878&lt;2,"Low", I4878&lt;5, "Middle", TRUE, "High")</f>
        <v>Low</v>
      </c>
      <c r="K4878" s="5">
        <v>3</v>
      </c>
      <c r="L4878" s="5" t="str" cm="1">
        <f t="array" ref="L4878">_xlfn.IFS(K4878=1,"undergraduate",K4878=2,"graduate",K4878=3,"professional")</f>
        <v>professional</v>
      </c>
      <c r="M4878" s="5">
        <v>0</v>
      </c>
      <c r="N4878" s="5" t="str" cm="1">
        <f t="array" ref="N4878">_xlfn.IFS(M4878=0, "No Mortgage", M4878&lt;150, "Low Mortgage", TRUE, "High Mortgage")</f>
        <v>No Mortgage</v>
      </c>
      <c r="O4878" s="5">
        <v>1</v>
      </c>
      <c r="P4878" s="5" t="str">
        <f t="shared" si="152"/>
        <v>Accepted</v>
      </c>
      <c r="Q4878" s="5">
        <v>0</v>
      </c>
      <c r="R4878" s="5">
        <v>0</v>
      </c>
      <c r="S4878" s="5" t="str">
        <f t="shared" si="153"/>
        <v>No</v>
      </c>
      <c r="T4878" s="5">
        <v>0</v>
      </c>
      <c r="U4878" s="7">
        <v>0</v>
      </c>
    </row>
    <row r="4879" spans="1:21" x14ac:dyDescent="0.3">
      <c r="A4879" s="8">
        <v>4878</v>
      </c>
      <c r="B4879" s="9">
        <v>53</v>
      </c>
      <c r="C4879" s="5" t="str" cm="1">
        <f t="array" ref="C4879">_xlfn.IFS(B4879&lt;30, "Young", B4879&lt;50, "Middle Age", TRUE, "Senior")</f>
        <v>Senior</v>
      </c>
      <c r="D4879" s="5">
        <v>29</v>
      </c>
      <c r="E4879" s="9">
        <v>53</v>
      </c>
      <c r="F4879" s="5" t="str" cm="1">
        <f t="array" ref="F4879">_xlfn.IFS(E4879&lt;50, "Low Income", E4879&lt;100, "Middle Income", TRUE,"High Income")</f>
        <v>Middle Income</v>
      </c>
      <c r="G4879" s="10">
        <v>92648</v>
      </c>
      <c r="H4879" s="9">
        <v>4</v>
      </c>
      <c r="I4879" s="9">
        <v>0.1</v>
      </c>
      <c r="J4879" s="5" t="str" cm="1">
        <f t="array" ref="J4879">_xlfn.IFS(I4879&lt;2,"Low", I4879&lt;5, "Middle", TRUE, "High")</f>
        <v>Low</v>
      </c>
      <c r="K4879" s="9">
        <v>3</v>
      </c>
      <c r="L4879" s="5" t="str" cm="1">
        <f t="array" ref="L4879">_xlfn.IFS(K4879=1,"undergraduate",K4879=2,"graduate",K4879=3,"professional")</f>
        <v>professional</v>
      </c>
      <c r="M4879" s="9">
        <v>0</v>
      </c>
      <c r="N4879" s="5" t="str" cm="1">
        <f t="array" ref="N4879">_xlfn.IFS(M4879=0, "No Mortgage", M4879&lt;150, "Low Mortgage", TRUE, "High Mortgage")</f>
        <v>No Mortgage</v>
      </c>
      <c r="O4879" s="9">
        <v>0</v>
      </c>
      <c r="P4879" s="5" t="str">
        <f t="shared" si="152"/>
        <v>Rejected</v>
      </c>
      <c r="Q4879" s="9">
        <v>0</v>
      </c>
      <c r="R4879" s="9">
        <v>0</v>
      </c>
      <c r="S4879" s="5" t="str">
        <f t="shared" si="153"/>
        <v>No</v>
      </c>
      <c r="T4879" s="9">
        <v>0</v>
      </c>
      <c r="U4879" s="11">
        <v>0</v>
      </c>
    </row>
    <row r="4880" spans="1:21" x14ac:dyDescent="0.3">
      <c r="A4880" s="4">
        <v>4879</v>
      </c>
      <c r="B4880" s="5">
        <v>34</v>
      </c>
      <c r="C4880" s="5" t="str" cm="1">
        <f t="array" ref="C4880">_xlfn.IFS(B4880&lt;30, "Young", B4880&lt;50, "Middle Age", TRUE, "Senior")</f>
        <v>Middle Age</v>
      </c>
      <c r="D4880" s="5">
        <v>9</v>
      </c>
      <c r="E4880" s="5">
        <v>41</v>
      </c>
      <c r="F4880" s="5" t="str" cm="1">
        <f t="array" ref="F4880">_xlfn.IFS(E4880&lt;50, "Low Income", E4880&lt;100, "Middle Income", TRUE,"High Income")</f>
        <v>Low Income</v>
      </c>
      <c r="G4880" s="6">
        <v>92093</v>
      </c>
      <c r="H4880" s="5">
        <v>1</v>
      </c>
      <c r="I4880" s="5">
        <v>1</v>
      </c>
      <c r="J4880" s="5" t="str" cm="1">
        <f t="array" ref="J4880">_xlfn.IFS(I4880&lt;2,"Low", I4880&lt;5, "Middle", TRUE, "High")</f>
        <v>Low</v>
      </c>
      <c r="K4880" s="5">
        <v>1</v>
      </c>
      <c r="L4880" s="5" t="str" cm="1">
        <f t="array" ref="L4880">_xlfn.IFS(K4880=1,"undergraduate",K4880=2,"graduate",K4880=3,"professional")</f>
        <v>undergraduate</v>
      </c>
      <c r="M4880" s="5">
        <v>0</v>
      </c>
      <c r="N4880" s="5" t="str" cm="1">
        <f t="array" ref="N4880">_xlfn.IFS(M4880=0, "No Mortgage", M4880&lt;150, "Low Mortgage", TRUE, "High Mortgage")</f>
        <v>No Mortgage</v>
      </c>
      <c r="O4880" s="5">
        <v>0</v>
      </c>
      <c r="P4880" s="5" t="str">
        <f t="shared" si="152"/>
        <v>Rejected</v>
      </c>
      <c r="Q4880" s="5">
        <v>0</v>
      </c>
      <c r="R4880" s="5">
        <v>0</v>
      </c>
      <c r="S4880" s="5" t="str">
        <f t="shared" si="153"/>
        <v>No</v>
      </c>
      <c r="T4880" s="5">
        <v>1</v>
      </c>
      <c r="U4880" s="7">
        <v>0</v>
      </c>
    </row>
    <row r="4881" spans="1:21" x14ac:dyDescent="0.3">
      <c r="A4881" s="8">
        <v>4880</v>
      </c>
      <c r="B4881" s="9">
        <v>40</v>
      </c>
      <c r="C4881" s="5" t="str" cm="1">
        <f t="array" ref="C4881">_xlfn.IFS(B4881&lt;30, "Young", B4881&lt;50, "Middle Age", TRUE, "Senior")</f>
        <v>Middle Age</v>
      </c>
      <c r="D4881" s="5">
        <v>15</v>
      </c>
      <c r="E4881" s="9">
        <v>43</v>
      </c>
      <c r="F4881" s="5" t="str" cm="1">
        <f t="array" ref="F4881">_xlfn.IFS(E4881&lt;50, "Low Income", E4881&lt;100, "Middle Income", TRUE,"High Income")</f>
        <v>Low Income</v>
      </c>
      <c r="G4881" s="10">
        <v>90095</v>
      </c>
      <c r="H4881" s="9">
        <v>4</v>
      </c>
      <c r="I4881" s="9">
        <v>1.7</v>
      </c>
      <c r="J4881" s="5" t="str" cm="1">
        <f t="array" ref="J4881">_xlfn.IFS(I4881&lt;2,"Low", I4881&lt;5, "Middle", TRUE, "High")</f>
        <v>Low</v>
      </c>
      <c r="K4881" s="9">
        <v>1</v>
      </c>
      <c r="L4881" s="5" t="str" cm="1">
        <f t="array" ref="L4881">_xlfn.IFS(K4881=1,"undergraduate",K4881=2,"graduate",K4881=3,"professional")</f>
        <v>undergraduate</v>
      </c>
      <c r="M4881" s="9">
        <v>98</v>
      </c>
      <c r="N4881" s="5" t="str" cm="1">
        <f t="array" ref="N4881">_xlfn.IFS(M4881=0, "No Mortgage", M4881&lt;150, "Low Mortgage", TRUE, "High Mortgage")</f>
        <v>Low Mortgage</v>
      </c>
      <c r="O4881" s="9">
        <v>0</v>
      </c>
      <c r="P4881" s="5" t="str">
        <f t="shared" si="152"/>
        <v>Rejected</v>
      </c>
      <c r="Q4881" s="9">
        <v>0</v>
      </c>
      <c r="R4881" s="9">
        <v>0</v>
      </c>
      <c r="S4881" s="5" t="str">
        <f t="shared" si="153"/>
        <v>No</v>
      </c>
      <c r="T4881" s="9">
        <v>0</v>
      </c>
      <c r="U4881" s="11">
        <v>0</v>
      </c>
    </row>
    <row r="4882" spans="1:21" x14ac:dyDescent="0.3">
      <c r="A4882" s="4">
        <v>4881</v>
      </c>
      <c r="B4882" s="5">
        <v>56</v>
      </c>
      <c r="C4882" s="5" t="str" cm="1">
        <f t="array" ref="C4882">_xlfn.IFS(B4882&lt;30, "Young", B4882&lt;50, "Middle Age", TRUE, "Senior")</f>
        <v>Senior</v>
      </c>
      <c r="D4882" s="5">
        <v>32</v>
      </c>
      <c r="E4882" s="5">
        <v>79</v>
      </c>
      <c r="F4882" s="5" t="str" cm="1">
        <f t="array" ref="F4882">_xlfn.IFS(E4882&lt;50, "Low Income", E4882&lt;100, "Middle Income", TRUE,"High Income")</f>
        <v>Middle Income</v>
      </c>
      <c r="G4882" s="6">
        <v>92037</v>
      </c>
      <c r="H4882" s="5">
        <v>3</v>
      </c>
      <c r="I4882" s="5">
        <v>2.67</v>
      </c>
      <c r="J4882" s="5" t="str" cm="1">
        <f t="array" ref="J4882">_xlfn.IFS(I4882&lt;2,"Low", I4882&lt;5, "Middle", TRUE, "High")</f>
        <v>Middle</v>
      </c>
      <c r="K4882" s="5">
        <v>1</v>
      </c>
      <c r="L4882" s="5" t="str" cm="1">
        <f t="array" ref="L4882">_xlfn.IFS(K4882=1,"undergraduate",K4882=2,"graduate",K4882=3,"professional")</f>
        <v>undergraduate</v>
      </c>
      <c r="M4882" s="5">
        <v>0</v>
      </c>
      <c r="N4882" s="5" t="str" cm="1">
        <f t="array" ref="N4882">_xlfn.IFS(M4882=0, "No Mortgage", M4882&lt;150, "Low Mortgage", TRUE, "High Mortgage")</f>
        <v>No Mortgage</v>
      </c>
      <c r="O4882" s="5">
        <v>0</v>
      </c>
      <c r="P4882" s="5" t="str">
        <f t="shared" si="152"/>
        <v>Rejected</v>
      </c>
      <c r="Q4882" s="5">
        <v>0</v>
      </c>
      <c r="R4882" s="5">
        <v>0</v>
      </c>
      <c r="S4882" s="5" t="str">
        <f t="shared" si="153"/>
        <v>No</v>
      </c>
      <c r="T4882" s="5">
        <v>1</v>
      </c>
      <c r="U4882" s="7">
        <v>0</v>
      </c>
    </row>
    <row r="4883" spans="1:21" x14ac:dyDescent="0.3">
      <c r="A4883" s="8">
        <v>4882</v>
      </c>
      <c r="B4883" s="9">
        <v>57</v>
      </c>
      <c r="C4883" s="5" t="str" cm="1">
        <f t="array" ref="C4883">_xlfn.IFS(B4883&lt;30, "Young", B4883&lt;50, "Middle Age", TRUE, "Senior")</f>
        <v>Senior</v>
      </c>
      <c r="D4883" s="5">
        <v>32</v>
      </c>
      <c r="E4883" s="9">
        <v>24</v>
      </c>
      <c r="F4883" s="5" t="str" cm="1">
        <f t="array" ref="F4883">_xlfn.IFS(E4883&lt;50, "Low Income", E4883&lt;100, "Middle Income", TRUE,"High Income")</f>
        <v>Low Income</v>
      </c>
      <c r="G4883" s="10">
        <v>92346</v>
      </c>
      <c r="H4883" s="9">
        <v>2</v>
      </c>
      <c r="I4883" s="9">
        <v>0.2</v>
      </c>
      <c r="J4883" s="5" t="str" cm="1">
        <f t="array" ref="J4883">_xlfn.IFS(I4883&lt;2,"Low", I4883&lt;5, "Middle", TRUE, "High")</f>
        <v>Low</v>
      </c>
      <c r="K4883" s="9">
        <v>3</v>
      </c>
      <c r="L4883" s="5" t="str" cm="1">
        <f t="array" ref="L4883">_xlfn.IFS(K4883=1,"undergraduate",K4883=2,"graduate",K4883=3,"professional")</f>
        <v>professional</v>
      </c>
      <c r="M4883" s="9">
        <v>140</v>
      </c>
      <c r="N4883" s="5" t="str" cm="1">
        <f t="array" ref="N4883">_xlfn.IFS(M4883=0, "No Mortgage", M4883&lt;150, "Low Mortgage", TRUE, "High Mortgage")</f>
        <v>Low Mortgage</v>
      </c>
      <c r="O4883" s="9">
        <v>0</v>
      </c>
      <c r="P4883" s="5" t="str">
        <f t="shared" si="152"/>
        <v>Rejected</v>
      </c>
      <c r="Q4883" s="9">
        <v>0</v>
      </c>
      <c r="R4883" s="9">
        <v>0</v>
      </c>
      <c r="S4883" s="5" t="str">
        <f t="shared" si="153"/>
        <v>No</v>
      </c>
      <c r="T4883" s="9">
        <v>1</v>
      </c>
      <c r="U4883" s="11">
        <v>0</v>
      </c>
    </row>
    <row r="4884" spans="1:21" x14ac:dyDescent="0.3">
      <c r="A4884" s="4">
        <v>4883</v>
      </c>
      <c r="B4884" s="5">
        <v>43</v>
      </c>
      <c r="C4884" s="5" t="str" cm="1">
        <f t="array" ref="C4884">_xlfn.IFS(B4884&lt;30, "Young", B4884&lt;50, "Middle Age", TRUE, "Senior")</f>
        <v>Middle Age</v>
      </c>
      <c r="D4884" s="5">
        <v>19</v>
      </c>
      <c r="E4884" s="5">
        <v>73</v>
      </c>
      <c r="F4884" s="5" t="str" cm="1">
        <f t="array" ref="F4884">_xlfn.IFS(E4884&lt;50, "Low Income", E4884&lt;100, "Middle Income", TRUE,"High Income")</f>
        <v>Middle Income</v>
      </c>
      <c r="G4884" s="6">
        <v>94301</v>
      </c>
      <c r="H4884" s="5">
        <v>3</v>
      </c>
      <c r="I4884" s="5">
        <v>2.33</v>
      </c>
      <c r="J4884" s="5" t="str" cm="1">
        <f t="array" ref="J4884">_xlfn.IFS(I4884&lt;2,"Low", I4884&lt;5, "Middle", TRUE, "High")</f>
        <v>Middle</v>
      </c>
      <c r="K4884" s="5">
        <v>1</v>
      </c>
      <c r="L4884" s="5" t="str" cm="1">
        <f t="array" ref="L4884">_xlfn.IFS(K4884=1,"undergraduate",K4884=2,"graduate",K4884=3,"professional")</f>
        <v>undergraduate</v>
      </c>
      <c r="M4884" s="5">
        <v>0</v>
      </c>
      <c r="N4884" s="5" t="str" cm="1">
        <f t="array" ref="N4884">_xlfn.IFS(M4884=0, "No Mortgage", M4884&lt;150, "Low Mortgage", TRUE, "High Mortgage")</f>
        <v>No Mortgage</v>
      </c>
      <c r="O4884" s="5">
        <v>0</v>
      </c>
      <c r="P4884" s="5" t="str">
        <f t="shared" si="152"/>
        <v>Rejected</v>
      </c>
      <c r="Q4884" s="5">
        <v>1</v>
      </c>
      <c r="R4884" s="5">
        <v>1</v>
      </c>
      <c r="S4884" s="5" t="str">
        <f t="shared" si="153"/>
        <v>Yes</v>
      </c>
      <c r="T4884" s="5">
        <v>1</v>
      </c>
      <c r="U4884" s="7">
        <v>1</v>
      </c>
    </row>
    <row r="4885" spans="1:21" x14ac:dyDescent="0.3">
      <c r="A4885" s="8">
        <v>4884</v>
      </c>
      <c r="B4885" s="9">
        <v>38</v>
      </c>
      <c r="C4885" s="5" t="str" cm="1">
        <f t="array" ref="C4885">_xlfn.IFS(B4885&lt;30, "Young", B4885&lt;50, "Middle Age", TRUE, "Senior")</f>
        <v>Middle Age</v>
      </c>
      <c r="D4885" s="5">
        <v>13</v>
      </c>
      <c r="E4885" s="9">
        <v>129</v>
      </c>
      <c r="F4885" s="5" t="str" cm="1">
        <f t="array" ref="F4885">_xlfn.IFS(E4885&lt;50, "Low Income", E4885&lt;100, "Middle Income", TRUE,"High Income")</f>
        <v>High Income</v>
      </c>
      <c r="G4885" s="10">
        <v>92646</v>
      </c>
      <c r="H4885" s="9">
        <v>3</v>
      </c>
      <c r="I4885" s="9">
        <v>4.0999999999999996</v>
      </c>
      <c r="J4885" s="5" t="str" cm="1">
        <f t="array" ref="J4885">_xlfn.IFS(I4885&lt;2,"Low", I4885&lt;5, "Middle", TRUE, "High")</f>
        <v>Middle</v>
      </c>
      <c r="K4885" s="9">
        <v>3</v>
      </c>
      <c r="L4885" s="5" t="str" cm="1">
        <f t="array" ref="L4885">_xlfn.IFS(K4885=1,"undergraduate",K4885=2,"graduate",K4885=3,"professional")</f>
        <v>professional</v>
      </c>
      <c r="M4885" s="9">
        <v>0</v>
      </c>
      <c r="N4885" s="5" t="str" cm="1">
        <f t="array" ref="N4885">_xlfn.IFS(M4885=0, "No Mortgage", M4885&lt;150, "Low Mortgage", TRUE, "High Mortgage")</f>
        <v>No Mortgage</v>
      </c>
      <c r="O4885" s="9">
        <v>1</v>
      </c>
      <c r="P4885" s="5" t="str">
        <f t="shared" si="152"/>
        <v>Accepted</v>
      </c>
      <c r="Q4885" s="9">
        <v>0</v>
      </c>
      <c r="R4885" s="9">
        <v>1</v>
      </c>
      <c r="S4885" s="5" t="str">
        <f t="shared" si="153"/>
        <v>Yes</v>
      </c>
      <c r="T4885" s="9">
        <v>1</v>
      </c>
      <c r="U4885" s="11">
        <v>1</v>
      </c>
    </row>
    <row r="4886" spans="1:21" x14ac:dyDescent="0.3">
      <c r="A4886" s="4">
        <v>4885</v>
      </c>
      <c r="B4886" s="5">
        <v>60</v>
      </c>
      <c r="C4886" s="5" t="str" cm="1">
        <f t="array" ref="C4886">_xlfn.IFS(B4886&lt;30, "Young", B4886&lt;50, "Middle Age", TRUE, "Senior")</f>
        <v>Senior</v>
      </c>
      <c r="D4886" s="5">
        <v>34</v>
      </c>
      <c r="E4886" s="5">
        <v>50</v>
      </c>
      <c r="F4886" s="5" t="str" cm="1">
        <f t="array" ref="F4886">_xlfn.IFS(E4886&lt;50, "Low Income", E4886&lt;100, "Middle Income", TRUE,"High Income")</f>
        <v>Middle Income</v>
      </c>
      <c r="G4886" s="6">
        <v>95670</v>
      </c>
      <c r="H4886" s="5">
        <v>3</v>
      </c>
      <c r="I4886" s="5">
        <v>2.2000000000000002</v>
      </c>
      <c r="J4886" s="5" t="str" cm="1">
        <f t="array" ref="J4886">_xlfn.IFS(I4886&lt;2,"Low", I4886&lt;5, "Middle", TRUE, "High")</f>
        <v>Middle</v>
      </c>
      <c r="K4886" s="5">
        <v>3</v>
      </c>
      <c r="L4886" s="5" t="str" cm="1">
        <f t="array" ref="L4886">_xlfn.IFS(K4886=1,"undergraduate",K4886=2,"graduate",K4886=3,"professional")</f>
        <v>professional</v>
      </c>
      <c r="M4886" s="5">
        <v>0</v>
      </c>
      <c r="N4886" s="5" t="str" cm="1">
        <f t="array" ref="N4886">_xlfn.IFS(M4886=0, "No Mortgage", M4886&lt;150, "Low Mortgage", TRUE, "High Mortgage")</f>
        <v>No Mortgage</v>
      </c>
      <c r="O4886" s="5">
        <v>0</v>
      </c>
      <c r="P4886" s="5" t="str">
        <f t="shared" si="152"/>
        <v>Rejected</v>
      </c>
      <c r="Q4886" s="5">
        <v>0</v>
      </c>
      <c r="R4886" s="5">
        <v>0</v>
      </c>
      <c r="S4886" s="5" t="str">
        <f t="shared" si="153"/>
        <v>No</v>
      </c>
      <c r="T4886" s="5">
        <v>1</v>
      </c>
      <c r="U4886" s="7">
        <v>1</v>
      </c>
    </row>
    <row r="4887" spans="1:21" x14ac:dyDescent="0.3">
      <c r="A4887" s="8">
        <v>4886</v>
      </c>
      <c r="B4887" s="9">
        <v>54</v>
      </c>
      <c r="C4887" s="5" t="str" cm="1">
        <f t="array" ref="C4887">_xlfn.IFS(B4887&lt;30, "Young", B4887&lt;50, "Middle Age", TRUE, "Senior")</f>
        <v>Senior</v>
      </c>
      <c r="D4887" s="5">
        <v>30</v>
      </c>
      <c r="E4887" s="9">
        <v>28</v>
      </c>
      <c r="F4887" s="5" t="str" cm="1">
        <f t="array" ref="F4887">_xlfn.IFS(E4887&lt;50, "Low Income", E4887&lt;100, "Middle Income", TRUE,"High Income")</f>
        <v>Low Income</v>
      </c>
      <c r="G4887" s="10">
        <v>92103</v>
      </c>
      <c r="H4887" s="9">
        <v>2</v>
      </c>
      <c r="I4887" s="9">
        <v>0.8</v>
      </c>
      <c r="J4887" s="5" t="str" cm="1">
        <f t="array" ref="J4887">_xlfn.IFS(I4887&lt;2,"Low", I4887&lt;5, "Middle", TRUE, "High")</f>
        <v>Low</v>
      </c>
      <c r="K4887" s="9">
        <v>1</v>
      </c>
      <c r="L4887" s="5" t="str" cm="1">
        <f t="array" ref="L4887">_xlfn.IFS(K4887=1,"undergraduate",K4887=2,"graduate",K4887=3,"professional")</f>
        <v>undergraduate</v>
      </c>
      <c r="M4887" s="9">
        <v>0</v>
      </c>
      <c r="N4887" s="5" t="str" cm="1">
        <f t="array" ref="N4887">_xlfn.IFS(M4887=0, "No Mortgage", M4887&lt;150, "Low Mortgage", TRUE, "High Mortgage")</f>
        <v>No Mortgage</v>
      </c>
      <c r="O4887" s="9">
        <v>0</v>
      </c>
      <c r="P4887" s="5" t="str">
        <f t="shared" si="152"/>
        <v>Rejected</v>
      </c>
      <c r="Q4887" s="9">
        <v>0</v>
      </c>
      <c r="R4887" s="9">
        <v>0</v>
      </c>
      <c r="S4887" s="5" t="str">
        <f t="shared" si="153"/>
        <v>No</v>
      </c>
      <c r="T4887" s="9">
        <v>1</v>
      </c>
      <c r="U4887" s="11">
        <v>0</v>
      </c>
    </row>
    <row r="4888" spans="1:21" x14ac:dyDescent="0.3">
      <c r="A4888" s="4">
        <v>4887</v>
      </c>
      <c r="B4888" s="5">
        <v>51</v>
      </c>
      <c r="C4888" s="5" t="str" cm="1">
        <f t="array" ref="C4888">_xlfn.IFS(B4888&lt;30, "Young", B4888&lt;50, "Middle Age", TRUE, "Senior")</f>
        <v>Senior</v>
      </c>
      <c r="D4888" s="5">
        <v>26</v>
      </c>
      <c r="E4888" s="5">
        <v>64</v>
      </c>
      <c r="F4888" s="5" t="str" cm="1">
        <f t="array" ref="F4888">_xlfn.IFS(E4888&lt;50, "Low Income", E4888&lt;100, "Middle Income", TRUE,"High Income")</f>
        <v>Middle Income</v>
      </c>
      <c r="G4888" s="6">
        <v>94005</v>
      </c>
      <c r="H4888" s="5">
        <v>4</v>
      </c>
      <c r="I4888" s="5">
        <v>1.8</v>
      </c>
      <c r="J4888" s="5" t="str" cm="1">
        <f t="array" ref="J4888">_xlfn.IFS(I4888&lt;2,"Low", I4888&lt;5, "Middle", TRUE, "High")</f>
        <v>Low</v>
      </c>
      <c r="K4888" s="5">
        <v>3</v>
      </c>
      <c r="L4888" s="5" t="str" cm="1">
        <f t="array" ref="L4888">_xlfn.IFS(K4888=1,"undergraduate",K4888=2,"graduate",K4888=3,"professional")</f>
        <v>professional</v>
      </c>
      <c r="M4888" s="5">
        <v>0</v>
      </c>
      <c r="N4888" s="5" t="str" cm="1">
        <f t="array" ref="N4888">_xlfn.IFS(M4888=0, "No Mortgage", M4888&lt;150, "Low Mortgage", TRUE, "High Mortgage")</f>
        <v>No Mortgage</v>
      </c>
      <c r="O4888" s="5">
        <v>0</v>
      </c>
      <c r="P4888" s="5" t="str">
        <f t="shared" si="152"/>
        <v>Rejected</v>
      </c>
      <c r="Q4888" s="5">
        <v>0</v>
      </c>
      <c r="R4888" s="5">
        <v>0</v>
      </c>
      <c r="S4888" s="5" t="str">
        <f t="shared" si="153"/>
        <v>No</v>
      </c>
      <c r="T4888" s="5">
        <v>0</v>
      </c>
      <c r="U4888" s="7">
        <v>0</v>
      </c>
    </row>
    <row r="4889" spans="1:21" x14ac:dyDescent="0.3">
      <c r="A4889" s="8">
        <v>4888</v>
      </c>
      <c r="B4889" s="9">
        <v>41</v>
      </c>
      <c r="C4889" s="5" t="str" cm="1">
        <f t="array" ref="C4889">_xlfn.IFS(B4889&lt;30, "Young", B4889&lt;50, "Middle Age", TRUE, "Senior")</f>
        <v>Middle Age</v>
      </c>
      <c r="D4889" s="5">
        <v>15</v>
      </c>
      <c r="E4889" s="9">
        <v>49</v>
      </c>
      <c r="F4889" s="5" t="str" cm="1">
        <f t="array" ref="F4889">_xlfn.IFS(E4889&lt;50, "Low Income", E4889&lt;100, "Middle Income", TRUE,"High Income")</f>
        <v>Low Income</v>
      </c>
      <c r="G4889" s="10">
        <v>90245</v>
      </c>
      <c r="H4889" s="9">
        <v>3</v>
      </c>
      <c r="I4889" s="9">
        <v>0.9</v>
      </c>
      <c r="J4889" s="5" t="str" cm="1">
        <f t="array" ref="J4889">_xlfn.IFS(I4889&lt;2,"Low", I4889&lt;5, "Middle", TRUE, "High")</f>
        <v>Low</v>
      </c>
      <c r="K4889" s="9">
        <v>3</v>
      </c>
      <c r="L4889" s="5" t="str" cm="1">
        <f t="array" ref="L4889">_xlfn.IFS(K4889=1,"undergraduate",K4889=2,"graduate",K4889=3,"professional")</f>
        <v>professional</v>
      </c>
      <c r="M4889" s="9">
        <v>0</v>
      </c>
      <c r="N4889" s="5" t="str" cm="1">
        <f t="array" ref="N4889">_xlfn.IFS(M4889=0, "No Mortgage", M4889&lt;150, "Low Mortgage", TRUE, "High Mortgage")</f>
        <v>No Mortgage</v>
      </c>
      <c r="O4889" s="9">
        <v>0</v>
      </c>
      <c r="P4889" s="5" t="str">
        <f t="shared" si="152"/>
        <v>Rejected</v>
      </c>
      <c r="Q4889" s="9">
        <v>0</v>
      </c>
      <c r="R4889" s="9">
        <v>1</v>
      </c>
      <c r="S4889" s="5" t="str">
        <f t="shared" si="153"/>
        <v>Yes</v>
      </c>
      <c r="T4889" s="9">
        <v>1</v>
      </c>
      <c r="U4889" s="11">
        <v>1</v>
      </c>
    </row>
    <row r="4890" spans="1:21" x14ac:dyDescent="0.3">
      <c r="A4890" s="4">
        <v>4889</v>
      </c>
      <c r="B4890" s="5">
        <v>25</v>
      </c>
      <c r="C4890" s="5" t="str" cm="1">
        <f t="array" ref="C4890">_xlfn.IFS(B4890&lt;30, "Young", B4890&lt;50, "Middle Age", TRUE, "Senior")</f>
        <v>Young</v>
      </c>
      <c r="D4890" s="5">
        <v>1</v>
      </c>
      <c r="E4890" s="5">
        <v>121</v>
      </c>
      <c r="F4890" s="5" t="str" cm="1">
        <f t="array" ref="F4890">_xlfn.IFS(E4890&lt;50, "Low Income", E4890&lt;100, "Middle Income", TRUE,"High Income")</f>
        <v>High Income</v>
      </c>
      <c r="G4890" s="6">
        <v>93106</v>
      </c>
      <c r="H4890" s="5">
        <v>1</v>
      </c>
      <c r="I4890" s="5">
        <v>5.4</v>
      </c>
      <c r="J4890" s="5" t="str" cm="1">
        <f t="array" ref="J4890">_xlfn.IFS(I4890&lt;2,"Low", I4890&lt;5, "Middle", TRUE, "High")</f>
        <v>High</v>
      </c>
      <c r="K4890" s="5">
        <v>1</v>
      </c>
      <c r="L4890" s="5" t="str" cm="1">
        <f t="array" ref="L4890">_xlfn.IFS(K4890=1,"undergraduate",K4890=2,"graduate",K4890=3,"professional")</f>
        <v>undergraduate</v>
      </c>
      <c r="M4890" s="5">
        <v>158</v>
      </c>
      <c r="N4890" s="5" t="str" cm="1">
        <f t="array" ref="N4890">_xlfn.IFS(M4890=0, "No Mortgage", M4890&lt;150, "Low Mortgage", TRUE, "High Mortgage")</f>
        <v>High Mortgage</v>
      </c>
      <c r="O4890" s="5">
        <v>0</v>
      </c>
      <c r="P4890" s="5" t="str">
        <f t="shared" si="152"/>
        <v>Rejected</v>
      </c>
      <c r="Q4890" s="5">
        <v>0</v>
      </c>
      <c r="R4890" s="5">
        <v>0</v>
      </c>
      <c r="S4890" s="5" t="str">
        <f t="shared" si="153"/>
        <v>No</v>
      </c>
      <c r="T4890" s="5">
        <v>1</v>
      </c>
      <c r="U4890" s="7">
        <v>0</v>
      </c>
    </row>
    <row r="4891" spans="1:21" x14ac:dyDescent="0.3">
      <c r="A4891" s="8">
        <v>4890</v>
      </c>
      <c r="B4891" s="9">
        <v>58</v>
      </c>
      <c r="C4891" s="5" t="str" cm="1">
        <f t="array" ref="C4891">_xlfn.IFS(B4891&lt;30, "Young", B4891&lt;50, "Middle Age", TRUE, "Senior")</f>
        <v>Senior</v>
      </c>
      <c r="D4891" s="5">
        <v>28</v>
      </c>
      <c r="E4891" s="9">
        <v>58</v>
      </c>
      <c r="F4891" s="5" t="str" cm="1">
        <f t="array" ref="F4891">_xlfn.IFS(E4891&lt;50, "Low Income", E4891&lt;100, "Middle Income", TRUE,"High Income")</f>
        <v>Middle Income</v>
      </c>
      <c r="G4891" s="10">
        <v>90073</v>
      </c>
      <c r="H4891" s="9">
        <v>3</v>
      </c>
      <c r="I4891" s="9">
        <v>2</v>
      </c>
      <c r="J4891" s="5" t="str" cm="1">
        <f t="array" ref="J4891">_xlfn.IFS(I4891&lt;2,"Low", I4891&lt;5, "Middle", TRUE, "High")</f>
        <v>Middle</v>
      </c>
      <c r="K4891" s="9">
        <v>3</v>
      </c>
      <c r="L4891" s="5" t="str" cm="1">
        <f t="array" ref="L4891">_xlfn.IFS(K4891=1,"undergraduate",K4891=2,"graduate",K4891=3,"professional")</f>
        <v>professional</v>
      </c>
      <c r="M4891" s="9">
        <v>0</v>
      </c>
      <c r="N4891" s="5" t="str" cm="1">
        <f t="array" ref="N4891">_xlfn.IFS(M4891=0, "No Mortgage", M4891&lt;150, "Low Mortgage", TRUE, "High Mortgage")</f>
        <v>No Mortgage</v>
      </c>
      <c r="O4891" s="9">
        <v>0</v>
      </c>
      <c r="P4891" s="5" t="str">
        <f t="shared" si="152"/>
        <v>Rejected</v>
      </c>
      <c r="Q4891" s="9">
        <v>0</v>
      </c>
      <c r="R4891" s="9">
        <v>0</v>
      </c>
      <c r="S4891" s="5" t="str">
        <f t="shared" si="153"/>
        <v>No</v>
      </c>
      <c r="T4891" s="9">
        <v>1</v>
      </c>
      <c r="U4891" s="11">
        <v>0</v>
      </c>
    </row>
    <row r="4892" spans="1:21" x14ac:dyDescent="0.3">
      <c r="A4892" s="4">
        <v>4891</v>
      </c>
      <c r="B4892" s="5">
        <v>61</v>
      </c>
      <c r="C4892" s="5" t="str" cm="1">
        <f t="array" ref="C4892">_xlfn.IFS(B4892&lt;30, "Young", B4892&lt;50, "Middle Age", TRUE, "Senior")</f>
        <v>Senior</v>
      </c>
      <c r="D4892" s="5">
        <v>35</v>
      </c>
      <c r="E4892" s="5">
        <v>51</v>
      </c>
      <c r="F4892" s="5" t="str" cm="1">
        <f t="array" ref="F4892">_xlfn.IFS(E4892&lt;50, "Low Income", E4892&lt;100, "Middle Income", TRUE,"High Income")</f>
        <v>Middle Income</v>
      </c>
      <c r="G4892" s="6">
        <v>93555</v>
      </c>
      <c r="H4892" s="5">
        <v>3</v>
      </c>
      <c r="I4892" s="5">
        <v>1.4</v>
      </c>
      <c r="J4892" s="5" t="str" cm="1">
        <f t="array" ref="J4892">_xlfn.IFS(I4892&lt;2,"Low", I4892&lt;5, "Middle", TRUE, "High")</f>
        <v>Low</v>
      </c>
      <c r="K4892" s="5">
        <v>3</v>
      </c>
      <c r="L4892" s="5" t="str" cm="1">
        <f t="array" ref="L4892">_xlfn.IFS(K4892=1,"undergraduate",K4892=2,"graduate",K4892=3,"professional")</f>
        <v>professional</v>
      </c>
      <c r="M4892" s="5">
        <v>0</v>
      </c>
      <c r="N4892" s="5" t="str" cm="1">
        <f t="array" ref="N4892">_xlfn.IFS(M4892=0, "No Mortgage", M4892&lt;150, "Low Mortgage", TRUE, "High Mortgage")</f>
        <v>No Mortgage</v>
      </c>
      <c r="O4892" s="5">
        <v>0</v>
      </c>
      <c r="P4892" s="5" t="str">
        <f t="shared" si="152"/>
        <v>Rejected</v>
      </c>
      <c r="Q4892" s="5">
        <v>0</v>
      </c>
      <c r="R4892" s="5">
        <v>0</v>
      </c>
      <c r="S4892" s="5" t="str">
        <f t="shared" si="153"/>
        <v>No</v>
      </c>
      <c r="T4892" s="5">
        <v>1</v>
      </c>
      <c r="U4892" s="7">
        <v>0</v>
      </c>
    </row>
    <row r="4893" spans="1:21" x14ac:dyDescent="0.3">
      <c r="A4893" s="8">
        <v>4892</v>
      </c>
      <c r="B4893" s="9">
        <v>56</v>
      </c>
      <c r="C4893" s="5" t="str" cm="1">
        <f t="array" ref="C4893">_xlfn.IFS(B4893&lt;30, "Young", B4893&lt;50, "Middle Age", TRUE, "Senior")</f>
        <v>Senior</v>
      </c>
      <c r="D4893" s="5">
        <v>31</v>
      </c>
      <c r="E4893" s="9">
        <v>61</v>
      </c>
      <c r="F4893" s="5" t="str" cm="1">
        <f t="array" ref="F4893">_xlfn.IFS(E4893&lt;50, "Low Income", E4893&lt;100, "Middle Income", TRUE,"High Income")</f>
        <v>Middle Income</v>
      </c>
      <c r="G4893" s="10">
        <v>90024</v>
      </c>
      <c r="H4893" s="9">
        <v>4</v>
      </c>
      <c r="I4893" s="9">
        <v>0.9</v>
      </c>
      <c r="J4893" s="5" t="str" cm="1">
        <f t="array" ref="J4893">_xlfn.IFS(I4893&lt;2,"Low", I4893&lt;5, "Middle", TRUE, "High")</f>
        <v>Low</v>
      </c>
      <c r="K4893" s="9">
        <v>1</v>
      </c>
      <c r="L4893" s="5" t="str" cm="1">
        <f t="array" ref="L4893">_xlfn.IFS(K4893=1,"undergraduate",K4893=2,"graduate",K4893=3,"professional")</f>
        <v>undergraduate</v>
      </c>
      <c r="M4893" s="9">
        <v>0</v>
      </c>
      <c r="N4893" s="5" t="str" cm="1">
        <f t="array" ref="N4893">_xlfn.IFS(M4893=0, "No Mortgage", M4893&lt;150, "Low Mortgage", TRUE, "High Mortgage")</f>
        <v>No Mortgage</v>
      </c>
      <c r="O4893" s="9">
        <v>0</v>
      </c>
      <c r="P4893" s="5" t="str">
        <f t="shared" si="152"/>
        <v>Rejected</v>
      </c>
      <c r="Q4893" s="9">
        <v>1</v>
      </c>
      <c r="R4893" s="9">
        <v>1</v>
      </c>
      <c r="S4893" s="5" t="str">
        <f t="shared" si="153"/>
        <v>Yes</v>
      </c>
      <c r="T4893" s="9">
        <v>1</v>
      </c>
      <c r="U4893" s="11">
        <v>1</v>
      </c>
    </row>
    <row r="4894" spans="1:21" x14ac:dyDescent="0.3">
      <c r="A4894" s="4">
        <v>4893</v>
      </c>
      <c r="B4894" s="5">
        <v>43</v>
      </c>
      <c r="C4894" s="5" t="str" cm="1">
        <f t="array" ref="C4894">_xlfn.IFS(B4894&lt;30, "Young", B4894&lt;50, "Middle Age", TRUE, "Senior")</f>
        <v>Middle Age</v>
      </c>
      <c r="D4894" s="5">
        <v>19</v>
      </c>
      <c r="E4894" s="5">
        <v>35</v>
      </c>
      <c r="F4894" s="5" t="str" cm="1">
        <f t="array" ref="F4894">_xlfn.IFS(E4894&lt;50, "Low Income", E4894&lt;100, "Middle Income", TRUE,"High Income")</f>
        <v>Low Income</v>
      </c>
      <c r="G4894" s="6">
        <v>94112</v>
      </c>
      <c r="H4894" s="5">
        <v>1</v>
      </c>
      <c r="I4894" s="5">
        <v>0.3</v>
      </c>
      <c r="J4894" s="5" t="str" cm="1">
        <f t="array" ref="J4894">_xlfn.IFS(I4894&lt;2,"Low", I4894&lt;5, "Middle", TRUE, "High")</f>
        <v>Low</v>
      </c>
      <c r="K4894" s="5">
        <v>3</v>
      </c>
      <c r="L4894" s="5" t="str" cm="1">
        <f t="array" ref="L4894">_xlfn.IFS(K4894=1,"undergraduate",K4894=2,"graduate",K4894=3,"professional")</f>
        <v>professional</v>
      </c>
      <c r="M4894" s="5">
        <v>120</v>
      </c>
      <c r="N4894" s="5" t="str" cm="1">
        <f t="array" ref="N4894">_xlfn.IFS(M4894=0, "No Mortgage", M4894&lt;150, "Low Mortgage", TRUE, "High Mortgage")</f>
        <v>Low Mortgage</v>
      </c>
      <c r="O4894" s="5">
        <v>0</v>
      </c>
      <c r="P4894" s="5" t="str">
        <f t="shared" si="152"/>
        <v>Rejected</v>
      </c>
      <c r="Q4894" s="5">
        <v>1</v>
      </c>
      <c r="R4894" s="5">
        <v>0</v>
      </c>
      <c r="S4894" s="5" t="str">
        <f t="shared" si="153"/>
        <v>No</v>
      </c>
      <c r="T4894" s="5">
        <v>1</v>
      </c>
      <c r="U4894" s="7">
        <v>0</v>
      </c>
    </row>
    <row r="4895" spans="1:21" x14ac:dyDescent="0.3">
      <c r="A4895" s="8">
        <v>4894</v>
      </c>
      <c r="B4895" s="9">
        <v>42</v>
      </c>
      <c r="C4895" s="5" t="str" cm="1">
        <f t="array" ref="C4895">_xlfn.IFS(B4895&lt;30, "Young", B4895&lt;50, "Middle Age", TRUE, "Senior")</f>
        <v>Middle Age</v>
      </c>
      <c r="D4895" s="5">
        <v>12</v>
      </c>
      <c r="E4895" s="9">
        <v>39</v>
      </c>
      <c r="F4895" s="5" t="str" cm="1">
        <f t="array" ref="F4895">_xlfn.IFS(E4895&lt;50, "Low Income", E4895&lt;100, "Middle Income", TRUE,"High Income")</f>
        <v>Low Income</v>
      </c>
      <c r="G4895" s="10">
        <v>94704</v>
      </c>
      <c r="H4895" s="9">
        <v>3</v>
      </c>
      <c r="I4895" s="9">
        <v>2</v>
      </c>
      <c r="J4895" s="5" t="str" cm="1">
        <f t="array" ref="J4895">_xlfn.IFS(I4895&lt;2,"Low", I4895&lt;5, "Middle", TRUE, "High")</f>
        <v>Middle</v>
      </c>
      <c r="K4895" s="9">
        <v>3</v>
      </c>
      <c r="L4895" s="5" t="str" cm="1">
        <f t="array" ref="L4895">_xlfn.IFS(K4895=1,"undergraduate",K4895=2,"graduate",K4895=3,"professional")</f>
        <v>professional</v>
      </c>
      <c r="M4895" s="9">
        <v>0</v>
      </c>
      <c r="N4895" s="5" t="str" cm="1">
        <f t="array" ref="N4895">_xlfn.IFS(M4895=0, "No Mortgage", M4895&lt;150, "Low Mortgage", TRUE, "High Mortgage")</f>
        <v>No Mortgage</v>
      </c>
      <c r="O4895" s="9">
        <v>0</v>
      </c>
      <c r="P4895" s="5" t="str">
        <f t="shared" si="152"/>
        <v>Rejected</v>
      </c>
      <c r="Q4895" s="9">
        <v>1</v>
      </c>
      <c r="R4895" s="9">
        <v>1</v>
      </c>
      <c r="S4895" s="5" t="str">
        <f t="shared" si="153"/>
        <v>Yes</v>
      </c>
      <c r="T4895" s="9">
        <v>1</v>
      </c>
      <c r="U4895" s="11">
        <v>1</v>
      </c>
    </row>
    <row r="4896" spans="1:21" x14ac:dyDescent="0.3">
      <c r="A4896" s="4">
        <v>4895</v>
      </c>
      <c r="B4896" s="5">
        <v>48</v>
      </c>
      <c r="C4896" s="5" t="str" cm="1">
        <f t="array" ref="C4896">_xlfn.IFS(B4896&lt;30, "Young", B4896&lt;50, "Middle Age", TRUE, "Senior")</f>
        <v>Middle Age</v>
      </c>
      <c r="D4896" s="5">
        <v>22</v>
      </c>
      <c r="E4896" s="5">
        <v>74</v>
      </c>
      <c r="F4896" s="5" t="str" cm="1">
        <f t="array" ref="F4896">_xlfn.IFS(E4896&lt;50, "Low Income", E4896&lt;100, "Middle Income", TRUE,"High Income")</f>
        <v>Middle Income</v>
      </c>
      <c r="G4896" s="6">
        <v>93950</v>
      </c>
      <c r="H4896" s="5">
        <v>1</v>
      </c>
      <c r="I4896" s="5">
        <v>1.4</v>
      </c>
      <c r="J4896" s="5" t="str" cm="1">
        <f t="array" ref="J4896">_xlfn.IFS(I4896&lt;2,"Low", I4896&lt;5, "Middle", TRUE, "High")</f>
        <v>Low</v>
      </c>
      <c r="K4896" s="5">
        <v>3</v>
      </c>
      <c r="L4896" s="5" t="str" cm="1">
        <f t="array" ref="L4896">_xlfn.IFS(K4896=1,"undergraduate",K4896=2,"graduate",K4896=3,"professional")</f>
        <v>professional</v>
      </c>
      <c r="M4896" s="5">
        <v>0</v>
      </c>
      <c r="N4896" s="5" t="str" cm="1">
        <f t="array" ref="N4896">_xlfn.IFS(M4896=0, "No Mortgage", M4896&lt;150, "Low Mortgage", TRUE, "High Mortgage")</f>
        <v>No Mortgage</v>
      </c>
      <c r="O4896" s="5">
        <v>0</v>
      </c>
      <c r="P4896" s="5" t="str">
        <f t="shared" si="152"/>
        <v>Rejected</v>
      </c>
      <c r="Q4896" s="5">
        <v>1</v>
      </c>
      <c r="R4896" s="5">
        <v>0</v>
      </c>
      <c r="S4896" s="5" t="str">
        <f t="shared" si="153"/>
        <v>No</v>
      </c>
      <c r="T4896" s="5">
        <v>0</v>
      </c>
      <c r="U4896" s="7">
        <v>0</v>
      </c>
    </row>
    <row r="4897" spans="1:21" x14ac:dyDescent="0.3">
      <c r="A4897" s="8">
        <v>4896</v>
      </c>
      <c r="B4897" s="9">
        <v>45</v>
      </c>
      <c r="C4897" s="5" t="str" cm="1">
        <f t="array" ref="C4897">_xlfn.IFS(B4897&lt;30, "Young", B4897&lt;50, "Middle Age", TRUE, "Senior")</f>
        <v>Middle Age</v>
      </c>
      <c r="D4897" s="5">
        <v>20</v>
      </c>
      <c r="E4897" s="9">
        <v>201</v>
      </c>
      <c r="F4897" s="5" t="str" cm="1">
        <f t="array" ref="F4897">_xlfn.IFS(E4897&lt;50, "Low Income", E4897&lt;100, "Middle Income", TRUE,"High Income")</f>
        <v>High Income</v>
      </c>
      <c r="G4897" s="10">
        <v>92120</v>
      </c>
      <c r="H4897" s="9">
        <v>2</v>
      </c>
      <c r="I4897" s="9">
        <v>2.8</v>
      </c>
      <c r="J4897" s="5" t="str" cm="1">
        <f t="array" ref="J4897">_xlfn.IFS(I4897&lt;2,"Low", I4897&lt;5, "Middle", TRUE, "High")</f>
        <v>Middle</v>
      </c>
      <c r="K4897" s="9">
        <v>1</v>
      </c>
      <c r="L4897" s="5" t="str" cm="1">
        <f t="array" ref="L4897">_xlfn.IFS(K4897=1,"undergraduate",K4897=2,"graduate",K4897=3,"professional")</f>
        <v>undergraduate</v>
      </c>
      <c r="M4897" s="9">
        <v>0</v>
      </c>
      <c r="N4897" s="5" t="str" cm="1">
        <f t="array" ref="N4897">_xlfn.IFS(M4897=0, "No Mortgage", M4897&lt;150, "Low Mortgage", TRUE, "High Mortgage")</f>
        <v>No Mortgage</v>
      </c>
      <c r="O4897" s="9">
        <v>0</v>
      </c>
      <c r="P4897" s="5" t="str">
        <f t="shared" si="152"/>
        <v>Rejected</v>
      </c>
      <c r="Q4897" s="9">
        <v>0</v>
      </c>
      <c r="R4897" s="9">
        <v>0</v>
      </c>
      <c r="S4897" s="5" t="str">
        <f t="shared" si="153"/>
        <v>No</v>
      </c>
      <c r="T4897" s="9">
        <v>1</v>
      </c>
      <c r="U4897" s="11">
        <v>1</v>
      </c>
    </row>
    <row r="4898" spans="1:21" x14ac:dyDescent="0.3">
      <c r="A4898" s="4">
        <v>4897</v>
      </c>
      <c r="B4898" s="5">
        <v>40</v>
      </c>
      <c r="C4898" s="5" t="str" cm="1">
        <f t="array" ref="C4898">_xlfn.IFS(B4898&lt;30, "Young", B4898&lt;50, "Middle Age", TRUE, "Senior")</f>
        <v>Middle Age</v>
      </c>
      <c r="D4898" s="5">
        <v>15</v>
      </c>
      <c r="E4898" s="5">
        <v>81</v>
      </c>
      <c r="F4898" s="5" t="str" cm="1">
        <f t="array" ref="F4898">_xlfn.IFS(E4898&lt;50, "Low Income", E4898&lt;100, "Middle Income", TRUE,"High Income")</f>
        <v>Middle Income</v>
      </c>
      <c r="G4898" s="6">
        <v>94304</v>
      </c>
      <c r="H4898" s="5">
        <v>2</v>
      </c>
      <c r="I4898" s="5">
        <v>0.4</v>
      </c>
      <c r="J4898" s="5" t="str" cm="1">
        <f t="array" ref="J4898">_xlfn.IFS(I4898&lt;2,"Low", I4898&lt;5, "Middle", TRUE, "High")</f>
        <v>Low</v>
      </c>
      <c r="K4898" s="5">
        <v>1</v>
      </c>
      <c r="L4898" s="5" t="str" cm="1">
        <f t="array" ref="L4898">_xlfn.IFS(K4898=1,"undergraduate",K4898=2,"graduate",K4898=3,"professional")</f>
        <v>undergraduate</v>
      </c>
      <c r="M4898" s="5">
        <v>0</v>
      </c>
      <c r="N4898" s="5" t="str" cm="1">
        <f t="array" ref="N4898">_xlfn.IFS(M4898=0, "No Mortgage", M4898&lt;150, "Low Mortgage", TRUE, "High Mortgage")</f>
        <v>No Mortgage</v>
      </c>
      <c r="O4898" s="5">
        <v>0</v>
      </c>
      <c r="P4898" s="5" t="str">
        <f t="shared" si="152"/>
        <v>Rejected</v>
      </c>
      <c r="Q4898" s="5">
        <v>0</v>
      </c>
      <c r="R4898" s="5">
        <v>0</v>
      </c>
      <c r="S4898" s="5" t="str">
        <f t="shared" si="153"/>
        <v>No</v>
      </c>
      <c r="T4898" s="5">
        <v>1</v>
      </c>
      <c r="U4898" s="7">
        <v>0</v>
      </c>
    </row>
    <row r="4899" spans="1:21" x14ac:dyDescent="0.3">
      <c r="A4899" s="8">
        <v>4898</v>
      </c>
      <c r="B4899" s="9">
        <v>43</v>
      </c>
      <c r="C4899" s="5" t="str" cm="1">
        <f t="array" ref="C4899">_xlfn.IFS(B4899&lt;30, "Young", B4899&lt;50, "Middle Age", TRUE, "Senior")</f>
        <v>Middle Age</v>
      </c>
      <c r="D4899" s="5">
        <v>18</v>
      </c>
      <c r="E4899" s="9">
        <v>44</v>
      </c>
      <c r="F4899" s="5" t="str" cm="1">
        <f t="array" ref="F4899">_xlfn.IFS(E4899&lt;50, "Low Income", E4899&lt;100, "Middle Income", TRUE,"High Income")</f>
        <v>Low Income</v>
      </c>
      <c r="G4899" s="10">
        <v>91345</v>
      </c>
      <c r="H4899" s="9">
        <v>1</v>
      </c>
      <c r="I4899" s="9">
        <v>2.4</v>
      </c>
      <c r="J4899" s="5" t="str" cm="1">
        <f t="array" ref="J4899">_xlfn.IFS(I4899&lt;2,"Low", I4899&lt;5, "Middle", TRUE, "High")</f>
        <v>Middle</v>
      </c>
      <c r="K4899" s="9">
        <v>1</v>
      </c>
      <c r="L4899" s="5" t="str" cm="1">
        <f t="array" ref="L4899">_xlfn.IFS(K4899=1,"undergraduate",K4899=2,"graduate",K4899=3,"professional")</f>
        <v>undergraduate</v>
      </c>
      <c r="M4899" s="9">
        <v>0</v>
      </c>
      <c r="N4899" s="5" t="str" cm="1">
        <f t="array" ref="N4899">_xlfn.IFS(M4899=0, "No Mortgage", M4899&lt;150, "Low Mortgage", TRUE, "High Mortgage")</f>
        <v>No Mortgage</v>
      </c>
      <c r="O4899" s="9">
        <v>0</v>
      </c>
      <c r="P4899" s="5" t="str">
        <f t="shared" si="152"/>
        <v>Rejected</v>
      </c>
      <c r="Q4899" s="9">
        <v>0</v>
      </c>
      <c r="R4899" s="9">
        <v>0</v>
      </c>
      <c r="S4899" s="5" t="str">
        <f t="shared" si="153"/>
        <v>No</v>
      </c>
      <c r="T4899" s="9">
        <v>0</v>
      </c>
      <c r="U4899" s="11">
        <v>0</v>
      </c>
    </row>
    <row r="4900" spans="1:21" x14ac:dyDescent="0.3">
      <c r="A4900" s="4">
        <v>4899</v>
      </c>
      <c r="B4900" s="5">
        <v>52</v>
      </c>
      <c r="C4900" s="5" t="str" cm="1">
        <f t="array" ref="C4900">_xlfn.IFS(B4900&lt;30, "Young", B4900&lt;50, "Middle Age", TRUE, "Senior")</f>
        <v>Senior</v>
      </c>
      <c r="D4900" s="5">
        <v>26</v>
      </c>
      <c r="E4900" s="5">
        <v>19</v>
      </c>
      <c r="F4900" s="5" t="str" cm="1">
        <f t="array" ref="F4900">_xlfn.IFS(E4900&lt;50, "Low Income", E4900&lt;100, "Middle Income", TRUE,"High Income")</f>
        <v>Low Income</v>
      </c>
      <c r="G4900" s="6">
        <v>94143</v>
      </c>
      <c r="H4900" s="5">
        <v>1</v>
      </c>
      <c r="I4900" s="5">
        <v>1.4</v>
      </c>
      <c r="J4900" s="5" t="str" cm="1">
        <f t="array" ref="J4900">_xlfn.IFS(I4900&lt;2,"Low", I4900&lt;5, "Middle", TRUE, "High")</f>
        <v>Low</v>
      </c>
      <c r="K4900" s="5">
        <v>3</v>
      </c>
      <c r="L4900" s="5" t="str" cm="1">
        <f t="array" ref="L4900">_xlfn.IFS(K4900=1,"undergraduate",K4900=2,"graduate",K4900=3,"professional")</f>
        <v>professional</v>
      </c>
      <c r="M4900" s="5">
        <v>96</v>
      </c>
      <c r="N4900" s="5" t="str" cm="1">
        <f t="array" ref="N4900">_xlfn.IFS(M4900=0, "No Mortgage", M4900&lt;150, "Low Mortgage", TRUE, "High Mortgage")</f>
        <v>Low Mortgage</v>
      </c>
      <c r="O4900" s="5">
        <v>0</v>
      </c>
      <c r="P4900" s="5" t="str">
        <f t="shared" si="152"/>
        <v>Rejected</v>
      </c>
      <c r="Q4900" s="5">
        <v>0</v>
      </c>
      <c r="R4900" s="5">
        <v>0</v>
      </c>
      <c r="S4900" s="5" t="str">
        <f t="shared" si="153"/>
        <v>No</v>
      </c>
      <c r="T4900" s="5">
        <v>1</v>
      </c>
      <c r="U4900" s="7">
        <v>0</v>
      </c>
    </row>
    <row r="4901" spans="1:21" x14ac:dyDescent="0.3">
      <c r="A4901" s="8">
        <v>4900</v>
      </c>
      <c r="B4901" s="9">
        <v>54</v>
      </c>
      <c r="C4901" s="5" t="str" cm="1">
        <f t="array" ref="C4901">_xlfn.IFS(B4901&lt;30, "Young", B4901&lt;50, "Middle Age", TRUE, "Senior")</f>
        <v>Senior</v>
      </c>
      <c r="D4901" s="5">
        <v>29</v>
      </c>
      <c r="E4901" s="9">
        <v>85</v>
      </c>
      <c r="F4901" s="5" t="str" cm="1">
        <f t="array" ref="F4901">_xlfn.IFS(E4901&lt;50, "Low Income", E4901&lt;100, "Middle Income", TRUE,"High Income")</f>
        <v>Middle Income</v>
      </c>
      <c r="G4901" s="10">
        <v>94928</v>
      </c>
      <c r="H4901" s="9">
        <v>4</v>
      </c>
      <c r="I4901" s="9">
        <v>1.3</v>
      </c>
      <c r="J4901" s="5" t="str" cm="1">
        <f t="array" ref="J4901">_xlfn.IFS(I4901&lt;2,"Low", I4901&lt;5, "Middle", TRUE, "High")</f>
        <v>Low</v>
      </c>
      <c r="K4901" s="9">
        <v>3</v>
      </c>
      <c r="L4901" s="5" t="str" cm="1">
        <f t="array" ref="L4901">_xlfn.IFS(K4901=1,"undergraduate",K4901=2,"graduate",K4901=3,"professional")</f>
        <v>professional</v>
      </c>
      <c r="M4901" s="9">
        <v>299</v>
      </c>
      <c r="N4901" s="5" t="str" cm="1">
        <f t="array" ref="N4901">_xlfn.IFS(M4901=0, "No Mortgage", M4901&lt;150, "Low Mortgage", TRUE, "High Mortgage")</f>
        <v>High Mortgage</v>
      </c>
      <c r="O4901" s="9">
        <v>0</v>
      </c>
      <c r="P4901" s="5" t="str">
        <f t="shared" si="152"/>
        <v>Rejected</v>
      </c>
      <c r="Q4901" s="9">
        <v>0</v>
      </c>
      <c r="R4901" s="9">
        <v>0</v>
      </c>
      <c r="S4901" s="5" t="str">
        <f t="shared" si="153"/>
        <v>No</v>
      </c>
      <c r="T4901" s="9">
        <v>1</v>
      </c>
      <c r="U4901" s="11">
        <v>0</v>
      </c>
    </row>
    <row r="4902" spans="1:21" x14ac:dyDescent="0.3">
      <c r="A4902" s="4">
        <v>4901</v>
      </c>
      <c r="B4902" s="5">
        <v>26</v>
      </c>
      <c r="C4902" s="5" t="str" cm="1">
        <f t="array" ref="C4902">_xlfn.IFS(B4902&lt;30, "Young", B4902&lt;50, "Middle Age", TRUE, "Senior")</f>
        <v>Young</v>
      </c>
      <c r="D4902" s="5">
        <v>1</v>
      </c>
      <c r="E4902" s="5">
        <v>74</v>
      </c>
      <c r="F4902" s="5" t="str" cm="1">
        <f t="array" ref="F4902">_xlfn.IFS(E4902&lt;50, "Low Income", E4902&lt;100, "Middle Income", TRUE,"High Income")</f>
        <v>Middle Income</v>
      </c>
      <c r="G4902" s="6">
        <v>90028</v>
      </c>
      <c r="H4902" s="5">
        <v>4</v>
      </c>
      <c r="I4902" s="5">
        <v>2.2000000000000002</v>
      </c>
      <c r="J4902" s="5" t="str" cm="1">
        <f t="array" ref="J4902">_xlfn.IFS(I4902&lt;2,"Low", I4902&lt;5, "Middle", TRUE, "High")</f>
        <v>Middle</v>
      </c>
      <c r="K4902" s="5">
        <v>1</v>
      </c>
      <c r="L4902" s="5" t="str" cm="1">
        <f t="array" ref="L4902">_xlfn.IFS(K4902=1,"undergraduate",K4902=2,"graduate",K4902=3,"professional")</f>
        <v>undergraduate</v>
      </c>
      <c r="M4902" s="5">
        <v>0</v>
      </c>
      <c r="N4902" s="5" t="str" cm="1">
        <f t="array" ref="N4902">_xlfn.IFS(M4902=0, "No Mortgage", M4902&lt;150, "Low Mortgage", TRUE, "High Mortgage")</f>
        <v>No Mortgage</v>
      </c>
      <c r="O4902" s="5">
        <v>0</v>
      </c>
      <c r="P4902" s="5" t="str">
        <f t="shared" si="152"/>
        <v>Rejected</v>
      </c>
      <c r="Q4902" s="5">
        <v>0</v>
      </c>
      <c r="R4902" s="5">
        <v>0</v>
      </c>
      <c r="S4902" s="5" t="str">
        <f t="shared" si="153"/>
        <v>No</v>
      </c>
      <c r="T4902" s="5">
        <v>1</v>
      </c>
      <c r="U4902" s="7">
        <v>0</v>
      </c>
    </row>
    <row r="4903" spans="1:21" x14ac:dyDescent="0.3">
      <c r="A4903" s="8">
        <v>4902</v>
      </c>
      <c r="B4903" s="9">
        <v>26</v>
      </c>
      <c r="C4903" s="5" t="str" cm="1">
        <f t="array" ref="C4903">_xlfn.IFS(B4903&lt;30, "Young", B4903&lt;50, "Middle Age", TRUE, "Senior")</f>
        <v>Young</v>
      </c>
      <c r="D4903" s="5">
        <v>0</v>
      </c>
      <c r="E4903" s="9">
        <v>54</v>
      </c>
      <c r="F4903" s="5" t="str" cm="1">
        <f t="array" ref="F4903">_xlfn.IFS(E4903&lt;50, "Low Income", E4903&lt;100, "Middle Income", TRUE,"High Income")</f>
        <v>Middle Income</v>
      </c>
      <c r="G4903" s="10">
        <v>96094</v>
      </c>
      <c r="H4903" s="9">
        <v>3</v>
      </c>
      <c r="I4903" s="9">
        <v>1.1000000000000001</v>
      </c>
      <c r="J4903" s="5" t="str" cm="1">
        <f t="array" ref="J4903">_xlfn.IFS(I4903&lt;2,"Low", I4903&lt;5, "Middle", TRUE, "High")</f>
        <v>Low</v>
      </c>
      <c r="K4903" s="9">
        <v>2</v>
      </c>
      <c r="L4903" s="5" t="str" cm="1">
        <f t="array" ref="L4903">_xlfn.IFS(K4903=1,"undergraduate",K4903=2,"graduate",K4903=3,"professional")</f>
        <v>graduate</v>
      </c>
      <c r="M4903" s="9">
        <v>0</v>
      </c>
      <c r="N4903" s="5" t="str" cm="1">
        <f t="array" ref="N4903">_xlfn.IFS(M4903=0, "No Mortgage", M4903&lt;150, "Low Mortgage", TRUE, "High Mortgage")</f>
        <v>No Mortgage</v>
      </c>
      <c r="O4903" s="9">
        <v>0</v>
      </c>
      <c r="P4903" s="5" t="str">
        <f t="shared" si="152"/>
        <v>Rejected</v>
      </c>
      <c r="Q4903" s="9">
        <v>0</v>
      </c>
      <c r="R4903" s="9">
        <v>0</v>
      </c>
      <c r="S4903" s="5" t="str">
        <f t="shared" si="153"/>
        <v>No</v>
      </c>
      <c r="T4903" s="9">
        <v>1</v>
      </c>
      <c r="U4903" s="11">
        <v>0</v>
      </c>
    </row>
    <row r="4904" spans="1:21" x14ac:dyDescent="0.3">
      <c r="A4904" s="4">
        <v>4903</v>
      </c>
      <c r="B4904" s="5">
        <v>33</v>
      </c>
      <c r="C4904" s="5" t="str" cm="1">
        <f t="array" ref="C4904">_xlfn.IFS(B4904&lt;30, "Young", B4904&lt;50, "Middle Age", TRUE, "Senior")</f>
        <v>Middle Age</v>
      </c>
      <c r="D4904" s="5">
        <v>8</v>
      </c>
      <c r="E4904" s="5">
        <v>58</v>
      </c>
      <c r="F4904" s="5" t="str" cm="1">
        <f t="array" ref="F4904">_xlfn.IFS(E4904&lt;50, "Low Income", E4904&lt;100, "Middle Income", TRUE,"High Income")</f>
        <v>Middle Income</v>
      </c>
      <c r="G4904" s="6">
        <v>90505</v>
      </c>
      <c r="H4904" s="5">
        <v>2</v>
      </c>
      <c r="I4904" s="5">
        <v>2.5</v>
      </c>
      <c r="J4904" s="5" t="str" cm="1">
        <f t="array" ref="J4904">_xlfn.IFS(I4904&lt;2,"Low", I4904&lt;5, "Middle", TRUE, "High")</f>
        <v>Middle</v>
      </c>
      <c r="K4904" s="5">
        <v>1</v>
      </c>
      <c r="L4904" s="5" t="str" cm="1">
        <f t="array" ref="L4904">_xlfn.IFS(K4904=1,"undergraduate",K4904=2,"graduate",K4904=3,"professional")</f>
        <v>undergraduate</v>
      </c>
      <c r="M4904" s="5">
        <v>0</v>
      </c>
      <c r="N4904" s="5" t="str" cm="1">
        <f t="array" ref="N4904">_xlfn.IFS(M4904=0, "No Mortgage", M4904&lt;150, "Low Mortgage", TRUE, "High Mortgage")</f>
        <v>No Mortgage</v>
      </c>
      <c r="O4904" s="5">
        <v>0</v>
      </c>
      <c r="P4904" s="5" t="str">
        <f t="shared" si="152"/>
        <v>Rejected</v>
      </c>
      <c r="Q4904" s="5">
        <v>0</v>
      </c>
      <c r="R4904" s="5">
        <v>0</v>
      </c>
      <c r="S4904" s="5" t="str">
        <f t="shared" si="153"/>
        <v>No</v>
      </c>
      <c r="T4904" s="5">
        <v>1</v>
      </c>
      <c r="U4904" s="7">
        <v>0</v>
      </c>
    </row>
    <row r="4905" spans="1:21" x14ac:dyDescent="0.3">
      <c r="A4905" s="8">
        <v>4904</v>
      </c>
      <c r="B4905" s="9">
        <v>40</v>
      </c>
      <c r="C4905" s="5" t="str" cm="1">
        <f t="array" ref="C4905">_xlfn.IFS(B4905&lt;30, "Young", B4905&lt;50, "Middle Age", TRUE, "Senior")</f>
        <v>Middle Age</v>
      </c>
      <c r="D4905" s="5">
        <v>15</v>
      </c>
      <c r="E4905" s="9">
        <v>18</v>
      </c>
      <c r="F4905" s="5" t="str" cm="1">
        <f t="array" ref="F4905">_xlfn.IFS(E4905&lt;50, "Low Income", E4905&lt;100, "Middle Income", TRUE,"High Income")</f>
        <v>Low Income</v>
      </c>
      <c r="G4905" s="10">
        <v>94534</v>
      </c>
      <c r="H4905" s="9">
        <v>2</v>
      </c>
      <c r="I4905" s="9">
        <v>0.1</v>
      </c>
      <c r="J4905" s="5" t="str" cm="1">
        <f t="array" ref="J4905">_xlfn.IFS(I4905&lt;2,"Low", I4905&lt;5, "Middle", TRUE, "High")</f>
        <v>Low</v>
      </c>
      <c r="K4905" s="9">
        <v>2</v>
      </c>
      <c r="L4905" s="5" t="str" cm="1">
        <f t="array" ref="L4905">_xlfn.IFS(K4905=1,"undergraduate",K4905=2,"graduate",K4905=3,"professional")</f>
        <v>graduate</v>
      </c>
      <c r="M4905" s="9">
        <v>119</v>
      </c>
      <c r="N4905" s="5" t="str" cm="1">
        <f t="array" ref="N4905">_xlfn.IFS(M4905=0, "No Mortgage", M4905&lt;150, "Low Mortgage", TRUE, "High Mortgage")</f>
        <v>Low Mortgage</v>
      </c>
      <c r="O4905" s="9">
        <v>0</v>
      </c>
      <c r="P4905" s="5" t="str">
        <f t="shared" si="152"/>
        <v>Rejected</v>
      </c>
      <c r="Q4905" s="9">
        <v>0</v>
      </c>
      <c r="R4905" s="9">
        <v>0</v>
      </c>
      <c r="S4905" s="5" t="str">
        <f t="shared" si="153"/>
        <v>No</v>
      </c>
      <c r="T4905" s="9">
        <v>1</v>
      </c>
      <c r="U4905" s="11">
        <v>1</v>
      </c>
    </row>
    <row r="4906" spans="1:21" x14ac:dyDescent="0.3">
      <c r="A4906" s="4">
        <v>4905</v>
      </c>
      <c r="B4906" s="5">
        <v>64</v>
      </c>
      <c r="C4906" s="5" t="str" cm="1">
        <f t="array" ref="C4906">_xlfn.IFS(B4906&lt;30, "Young", B4906&lt;50, "Middle Age", TRUE, "Senior")</f>
        <v>Senior</v>
      </c>
      <c r="D4906" s="5">
        <v>40</v>
      </c>
      <c r="E4906" s="5">
        <v>88</v>
      </c>
      <c r="F4906" s="5" t="str" cm="1">
        <f t="array" ref="F4906">_xlfn.IFS(E4906&lt;50, "Low Income", E4906&lt;100, "Middle Income", TRUE,"High Income")</f>
        <v>Middle Income</v>
      </c>
      <c r="G4906" s="6">
        <v>94305</v>
      </c>
      <c r="H4906" s="5">
        <v>1</v>
      </c>
      <c r="I4906" s="5">
        <v>3.8</v>
      </c>
      <c r="J4906" s="5" t="str" cm="1">
        <f t="array" ref="J4906">_xlfn.IFS(I4906&lt;2,"Low", I4906&lt;5, "Middle", TRUE, "High")</f>
        <v>Middle</v>
      </c>
      <c r="K4906" s="5">
        <v>1</v>
      </c>
      <c r="L4906" s="5" t="str" cm="1">
        <f t="array" ref="L4906">_xlfn.IFS(K4906=1,"undergraduate",K4906=2,"graduate",K4906=3,"professional")</f>
        <v>undergraduate</v>
      </c>
      <c r="M4906" s="5">
        <v>243</v>
      </c>
      <c r="N4906" s="5" t="str" cm="1">
        <f t="array" ref="N4906">_xlfn.IFS(M4906=0, "No Mortgage", M4906&lt;150, "Low Mortgage", TRUE, "High Mortgage")</f>
        <v>High Mortgage</v>
      </c>
      <c r="O4906" s="5">
        <v>0</v>
      </c>
      <c r="P4906" s="5" t="str">
        <f t="shared" si="152"/>
        <v>Rejected</v>
      </c>
      <c r="Q4906" s="5">
        <v>0</v>
      </c>
      <c r="R4906" s="5">
        <v>0</v>
      </c>
      <c r="S4906" s="5" t="str">
        <f t="shared" si="153"/>
        <v>No</v>
      </c>
      <c r="T4906" s="5">
        <v>1</v>
      </c>
      <c r="U4906" s="7">
        <v>1</v>
      </c>
    </row>
    <row r="4907" spans="1:21" x14ac:dyDescent="0.3">
      <c r="A4907" s="8">
        <v>4906</v>
      </c>
      <c r="B4907" s="9">
        <v>62</v>
      </c>
      <c r="C4907" s="5" t="str" cm="1">
        <f t="array" ref="C4907">_xlfn.IFS(B4907&lt;30, "Young", B4907&lt;50, "Middle Age", TRUE, "Senior")</f>
        <v>Senior</v>
      </c>
      <c r="D4907" s="5">
        <v>37</v>
      </c>
      <c r="E4907" s="9">
        <v>19</v>
      </c>
      <c r="F4907" s="5" t="str" cm="1">
        <f t="array" ref="F4907">_xlfn.IFS(E4907&lt;50, "Low Income", E4907&lt;100, "Middle Income", TRUE,"High Income")</f>
        <v>Low Income</v>
      </c>
      <c r="G4907" s="10">
        <v>93109</v>
      </c>
      <c r="H4907" s="9">
        <v>3</v>
      </c>
      <c r="I4907" s="9">
        <v>0.5</v>
      </c>
      <c r="J4907" s="5" t="str" cm="1">
        <f t="array" ref="J4907">_xlfn.IFS(I4907&lt;2,"Low", I4907&lt;5, "Middle", TRUE, "High")</f>
        <v>Low</v>
      </c>
      <c r="K4907" s="9">
        <v>1</v>
      </c>
      <c r="L4907" s="5" t="str" cm="1">
        <f t="array" ref="L4907">_xlfn.IFS(K4907=1,"undergraduate",K4907=2,"graduate",K4907=3,"professional")</f>
        <v>undergraduate</v>
      </c>
      <c r="M4907" s="9">
        <v>89</v>
      </c>
      <c r="N4907" s="5" t="str" cm="1">
        <f t="array" ref="N4907">_xlfn.IFS(M4907=0, "No Mortgage", M4907&lt;150, "Low Mortgage", TRUE, "High Mortgage")</f>
        <v>Low Mortgage</v>
      </c>
      <c r="O4907" s="9">
        <v>0</v>
      </c>
      <c r="P4907" s="5" t="str">
        <f t="shared" si="152"/>
        <v>Rejected</v>
      </c>
      <c r="Q4907" s="9">
        <v>0</v>
      </c>
      <c r="R4907" s="9">
        <v>0</v>
      </c>
      <c r="S4907" s="5" t="str">
        <f t="shared" si="153"/>
        <v>No</v>
      </c>
      <c r="T4907" s="9">
        <v>0</v>
      </c>
      <c r="U4907" s="11">
        <v>0</v>
      </c>
    </row>
    <row r="4908" spans="1:21" x14ac:dyDescent="0.3">
      <c r="A4908" s="4">
        <v>4907</v>
      </c>
      <c r="B4908" s="5">
        <v>54</v>
      </c>
      <c r="C4908" s="5" t="str" cm="1">
        <f t="array" ref="C4908">_xlfn.IFS(B4908&lt;30, "Young", B4908&lt;50, "Middle Age", TRUE, "Senior")</f>
        <v>Senior</v>
      </c>
      <c r="D4908" s="5">
        <v>28</v>
      </c>
      <c r="E4908" s="5">
        <v>49</v>
      </c>
      <c r="F4908" s="5" t="str" cm="1">
        <f t="array" ref="F4908">_xlfn.IFS(E4908&lt;50, "Low Income", E4908&lt;100, "Middle Income", TRUE,"High Income")</f>
        <v>Low Income</v>
      </c>
      <c r="G4908" s="6">
        <v>94608</v>
      </c>
      <c r="H4908" s="5">
        <v>1</v>
      </c>
      <c r="I4908" s="5">
        <v>2.2000000000000002</v>
      </c>
      <c r="J4908" s="5" t="str" cm="1">
        <f t="array" ref="J4908">_xlfn.IFS(I4908&lt;2,"Low", I4908&lt;5, "Middle", TRUE, "High")</f>
        <v>Middle</v>
      </c>
      <c r="K4908" s="5">
        <v>3</v>
      </c>
      <c r="L4908" s="5" t="str" cm="1">
        <f t="array" ref="L4908">_xlfn.IFS(K4908=1,"undergraduate",K4908=2,"graduate",K4908=3,"professional")</f>
        <v>professional</v>
      </c>
      <c r="M4908" s="5">
        <v>128</v>
      </c>
      <c r="N4908" s="5" t="str" cm="1">
        <f t="array" ref="N4908">_xlfn.IFS(M4908=0, "No Mortgage", M4908&lt;150, "Low Mortgage", TRUE, "High Mortgage")</f>
        <v>Low Mortgage</v>
      </c>
      <c r="O4908" s="5">
        <v>0</v>
      </c>
      <c r="P4908" s="5" t="str">
        <f t="shared" si="152"/>
        <v>Rejected</v>
      </c>
      <c r="Q4908" s="5">
        <v>0</v>
      </c>
      <c r="R4908" s="5">
        <v>0</v>
      </c>
      <c r="S4908" s="5" t="str">
        <f t="shared" si="153"/>
        <v>No</v>
      </c>
      <c r="T4908" s="5">
        <v>0</v>
      </c>
      <c r="U4908" s="7">
        <v>0</v>
      </c>
    </row>
    <row r="4909" spans="1:21" x14ac:dyDescent="0.3">
      <c r="A4909" s="8">
        <v>4908</v>
      </c>
      <c r="B4909" s="9">
        <v>34</v>
      </c>
      <c r="C4909" s="5" t="str" cm="1">
        <f t="array" ref="C4909">_xlfn.IFS(B4909&lt;30, "Young", B4909&lt;50, "Middle Age", TRUE, "Senior")</f>
        <v>Middle Age</v>
      </c>
      <c r="D4909" s="5">
        <v>9</v>
      </c>
      <c r="E4909" s="9">
        <v>101</v>
      </c>
      <c r="F4909" s="5" t="str" cm="1">
        <f t="array" ref="F4909">_xlfn.IFS(E4909&lt;50, "Low Income", E4909&lt;100, "Middle Income", TRUE,"High Income")</f>
        <v>High Income</v>
      </c>
      <c r="G4909" s="10">
        <v>94080</v>
      </c>
      <c r="H4909" s="9">
        <v>3</v>
      </c>
      <c r="I4909" s="9">
        <v>0.6</v>
      </c>
      <c r="J4909" s="5" t="str" cm="1">
        <f t="array" ref="J4909">_xlfn.IFS(I4909&lt;2,"Low", I4909&lt;5, "Middle", TRUE, "High")</f>
        <v>Low</v>
      </c>
      <c r="K4909" s="9">
        <v>2</v>
      </c>
      <c r="L4909" s="5" t="str" cm="1">
        <f t="array" ref="L4909">_xlfn.IFS(K4909=1,"undergraduate",K4909=2,"graduate",K4909=3,"professional")</f>
        <v>graduate</v>
      </c>
      <c r="M4909" s="9">
        <v>0</v>
      </c>
      <c r="N4909" s="5" t="str" cm="1">
        <f t="array" ref="N4909">_xlfn.IFS(M4909=0, "No Mortgage", M4909&lt;150, "Low Mortgage", TRUE, "High Mortgage")</f>
        <v>No Mortgage</v>
      </c>
      <c r="O4909" s="9">
        <v>0</v>
      </c>
      <c r="P4909" s="5" t="str">
        <f t="shared" si="152"/>
        <v>Rejected</v>
      </c>
      <c r="Q4909" s="9">
        <v>0</v>
      </c>
      <c r="R4909" s="9">
        <v>0</v>
      </c>
      <c r="S4909" s="5" t="str">
        <f t="shared" si="153"/>
        <v>No</v>
      </c>
      <c r="T4909" s="9">
        <v>0</v>
      </c>
      <c r="U4909" s="11">
        <v>0</v>
      </c>
    </row>
    <row r="4910" spans="1:21" x14ac:dyDescent="0.3">
      <c r="A4910" s="4">
        <v>4909</v>
      </c>
      <c r="B4910" s="5">
        <v>40</v>
      </c>
      <c r="C4910" s="5" t="str" cm="1">
        <f t="array" ref="C4910">_xlfn.IFS(B4910&lt;30, "Young", B4910&lt;50, "Middle Age", TRUE, "Senior")</f>
        <v>Middle Age</v>
      </c>
      <c r="D4910" s="5">
        <v>16</v>
      </c>
      <c r="E4910" s="5">
        <v>138</v>
      </c>
      <c r="F4910" s="5" t="str" cm="1">
        <f t="array" ref="F4910">_xlfn.IFS(E4910&lt;50, "Low Income", E4910&lt;100, "Middle Income", TRUE,"High Income")</f>
        <v>High Income</v>
      </c>
      <c r="G4910" s="6">
        <v>92121</v>
      </c>
      <c r="H4910" s="5">
        <v>2</v>
      </c>
      <c r="I4910" s="5">
        <v>6.1</v>
      </c>
      <c r="J4910" s="5" t="str" cm="1">
        <f t="array" ref="J4910">_xlfn.IFS(I4910&lt;2,"Low", I4910&lt;5, "Middle", TRUE, "High")</f>
        <v>High</v>
      </c>
      <c r="K4910" s="5">
        <v>1</v>
      </c>
      <c r="L4910" s="5" t="str" cm="1">
        <f t="array" ref="L4910">_xlfn.IFS(K4910=1,"undergraduate",K4910=2,"graduate",K4910=3,"professional")</f>
        <v>undergraduate</v>
      </c>
      <c r="M4910" s="5">
        <v>0</v>
      </c>
      <c r="N4910" s="5" t="str" cm="1">
        <f t="array" ref="N4910">_xlfn.IFS(M4910=0, "No Mortgage", M4910&lt;150, "Low Mortgage", TRUE, "High Mortgage")</f>
        <v>No Mortgage</v>
      </c>
      <c r="O4910" s="5">
        <v>0</v>
      </c>
      <c r="P4910" s="5" t="str">
        <f t="shared" si="152"/>
        <v>Rejected</v>
      </c>
      <c r="Q4910" s="5">
        <v>0</v>
      </c>
      <c r="R4910" s="5">
        <v>0</v>
      </c>
      <c r="S4910" s="5" t="str">
        <f t="shared" si="153"/>
        <v>No</v>
      </c>
      <c r="T4910" s="5">
        <v>1</v>
      </c>
      <c r="U4910" s="7">
        <v>0</v>
      </c>
    </row>
    <row r="4911" spans="1:21" x14ac:dyDescent="0.3">
      <c r="A4911" s="8">
        <v>4910</v>
      </c>
      <c r="B4911" s="9">
        <v>41</v>
      </c>
      <c r="C4911" s="5" t="str" cm="1">
        <f t="array" ref="C4911">_xlfn.IFS(B4911&lt;30, "Young", B4911&lt;50, "Middle Age", TRUE, "Senior")</f>
        <v>Middle Age</v>
      </c>
      <c r="D4911" s="5">
        <v>16</v>
      </c>
      <c r="E4911" s="9">
        <v>25</v>
      </c>
      <c r="F4911" s="5" t="str" cm="1">
        <f t="array" ref="F4911">_xlfn.IFS(E4911&lt;50, "Low Income", E4911&lt;100, "Middle Income", TRUE,"High Income")</f>
        <v>Low Income</v>
      </c>
      <c r="G4911" s="10">
        <v>95014</v>
      </c>
      <c r="H4911" s="9">
        <v>2</v>
      </c>
      <c r="I4911" s="9">
        <v>0.1</v>
      </c>
      <c r="J4911" s="5" t="str" cm="1">
        <f t="array" ref="J4911">_xlfn.IFS(I4911&lt;2,"Low", I4911&lt;5, "Middle", TRUE, "High")</f>
        <v>Low</v>
      </c>
      <c r="K4911" s="9">
        <v>2</v>
      </c>
      <c r="L4911" s="5" t="str" cm="1">
        <f t="array" ref="L4911">_xlfn.IFS(K4911=1,"undergraduate",K4911=2,"graduate",K4911=3,"professional")</f>
        <v>graduate</v>
      </c>
      <c r="M4911" s="9">
        <v>0</v>
      </c>
      <c r="N4911" s="5" t="str" cm="1">
        <f t="array" ref="N4911">_xlfn.IFS(M4911=0, "No Mortgage", M4911&lt;150, "Low Mortgage", TRUE, "High Mortgage")</f>
        <v>No Mortgage</v>
      </c>
      <c r="O4911" s="9">
        <v>0</v>
      </c>
      <c r="P4911" s="5" t="str">
        <f t="shared" si="152"/>
        <v>Rejected</v>
      </c>
      <c r="Q4911" s="9">
        <v>0</v>
      </c>
      <c r="R4911" s="9">
        <v>0</v>
      </c>
      <c r="S4911" s="5" t="str">
        <f t="shared" si="153"/>
        <v>No</v>
      </c>
      <c r="T4911" s="9">
        <v>0</v>
      </c>
      <c r="U4911" s="11">
        <v>1</v>
      </c>
    </row>
    <row r="4912" spans="1:21" x14ac:dyDescent="0.3">
      <c r="A4912" s="4">
        <v>4911</v>
      </c>
      <c r="B4912" s="5">
        <v>48</v>
      </c>
      <c r="C4912" s="5" t="str" cm="1">
        <f t="array" ref="C4912">_xlfn.IFS(B4912&lt;30, "Young", B4912&lt;50, "Middle Age", TRUE, "Senior")</f>
        <v>Middle Age</v>
      </c>
      <c r="D4912" s="5">
        <v>22</v>
      </c>
      <c r="E4912" s="5">
        <v>120</v>
      </c>
      <c r="F4912" s="5" t="str" cm="1">
        <f t="array" ref="F4912">_xlfn.IFS(E4912&lt;50, "Low Income", E4912&lt;100, "Middle Income", TRUE,"High Income")</f>
        <v>High Income</v>
      </c>
      <c r="G4912" s="6">
        <v>90291</v>
      </c>
      <c r="H4912" s="5">
        <v>1</v>
      </c>
      <c r="I4912" s="5">
        <v>0</v>
      </c>
      <c r="J4912" s="5" t="str" cm="1">
        <f t="array" ref="J4912">_xlfn.IFS(I4912&lt;2,"Low", I4912&lt;5, "Middle", TRUE, "High")</f>
        <v>Low</v>
      </c>
      <c r="K4912" s="5">
        <v>1</v>
      </c>
      <c r="L4912" s="5" t="str" cm="1">
        <f t="array" ref="L4912">_xlfn.IFS(K4912=1,"undergraduate",K4912=2,"graduate",K4912=3,"professional")</f>
        <v>undergraduate</v>
      </c>
      <c r="M4912" s="5">
        <v>0</v>
      </c>
      <c r="N4912" s="5" t="str" cm="1">
        <f t="array" ref="N4912">_xlfn.IFS(M4912=0, "No Mortgage", M4912&lt;150, "Low Mortgage", TRUE, "High Mortgage")</f>
        <v>No Mortgage</v>
      </c>
      <c r="O4912" s="5">
        <v>0</v>
      </c>
      <c r="P4912" s="5" t="str">
        <f t="shared" si="152"/>
        <v>Rejected</v>
      </c>
      <c r="Q4912" s="5">
        <v>0</v>
      </c>
      <c r="R4912" s="5">
        <v>0</v>
      </c>
      <c r="S4912" s="5" t="str">
        <f t="shared" si="153"/>
        <v>No</v>
      </c>
      <c r="T4912" s="5">
        <v>1</v>
      </c>
      <c r="U4912" s="7">
        <v>0</v>
      </c>
    </row>
    <row r="4913" spans="1:21" x14ac:dyDescent="0.3">
      <c r="A4913" s="8">
        <v>4912</v>
      </c>
      <c r="B4913" s="9">
        <v>46</v>
      </c>
      <c r="C4913" s="5" t="str" cm="1">
        <f t="array" ref="C4913">_xlfn.IFS(B4913&lt;30, "Young", B4913&lt;50, "Middle Age", TRUE, "Senior")</f>
        <v>Middle Age</v>
      </c>
      <c r="D4913" s="5">
        <v>22</v>
      </c>
      <c r="E4913" s="9">
        <v>153</v>
      </c>
      <c r="F4913" s="5" t="str" cm="1">
        <f t="array" ref="F4913">_xlfn.IFS(E4913&lt;50, "Low Income", E4913&lt;100, "Middle Income", TRUE,"High Income")</f>
        <v>High Income</v>
      </c>
      <c r="G4913" s="10">
        <v>94539</v>
      </c>
      <c r="H4913" s="9">
        <v>2</v>
      </c>
      <c r="I4913" s="9">
        <v>7.5</v>
      </c>
      <c r="J4913" s="5" t="str" cm="1">
        <f t="array" ref="J4913">_xlfn.IFS(I4913&lt;2,"Low", I4913&lt;5, "Middle", TRUE, "High")</f>
        <v>High</v>
      </c>
      <c r="K4913" s="9">
        <v>1</v>
      </c>
      <c r="L4913" s="5" t="str" cm="1">
        <f t="array" ref="L4913">_xlfn.IFS(K4913=1,"undergraduate",K4913=2,"graduate",K4913=3,"professional")</f>
        <v>undergraduate</v>
      </c>
      <c r="M4913" s="9">
        <v>0</v>
      </c>
      <c r="N4913" s="5" t="str" cm="1">
        <f t="array" ref="N4913">_xlfn.IFS(M4913=0, "No Mortgage", M4913&lt;150, "Low Mortgage", TRUE, "High Mortgage")</f>
        <v>No Mortgage</v>
      </c>
      <c r="O4913" s="9">
        <v>0</v>
      </c>
      <c r="P4913" s="5" t="str">
        <f t="shared" si="152"/>
        <v>Rejected</v>
      </c>
      <c r="Q4913" s="9">
        <v>0</v>
      </c>
      <c r="R4913" s="9">
        <v>0</v>
      </c>
      <c r="S4913" s="5" t="str">
        <f t="shared" si="153"/>
        <v>No</v>
      </c>
      <c r="T4913" s="9">
        <v>0</v>
      </c>
      <c r="U4913" s="11">
        <v>0</v>
      </c>
    </row>
    <row r="4914" spans="1:21" x14ac:dyDescent="0.3">
      <c r="A4914" s="4">
        <v>4913</v>
      </c>
      <c r="B4914" s="5">
        <v>51</v>
      </c>
      <c r="C4914" s="5" t="str" cm="1">
        <f t="array" ref="C4914">_xlfn.IFS(B4914&lt;30, "Young", B4914&lt;50, "Middle Age", TRUE, "Senior")</f>
        <v>Senior</v>
      </c>
      <c r="D4914" s="5">
        <v>26</v>
      </c>
      <c r="E4914" s="5">
        <v>28</v>
      </c>
      <c r="F4914" s="5" t="str" cm="1">
        <f t="array" ref="F4914">_xlfn.IFS(E4914&lt;50, "Low Income", E4914&lt;100, "Middle Income", TRUE,"High Income")</f>
        <v>Low Income</v>
      </c>
      <c r="G4914" s="6">
        <v>94061</v>
      </c>
      <c r="H4914" s="5">
        <v>1</v>
      </c>
      <c r="I4914" s="5">
        <v>1.3</v>
      </c>
      <c r="J4914" s="5" t="str" cm="1">
        <f t="array" ref="J4914">_xlfn.IFS(I4914&lt;2,"Low", I4914&lt;5, "Middle", TRUE, "High")</f>
        <v>Low</v>
      </c>
      <c r="K4914" s="5">
        <v>2</v>
      </c>
      <c r="L4914" s="5" t="str" cm="1">
        <f t="array" ref="L4914">_xlfn.IFS(K4914=1,"undergraduate",K4914=2,"graduate",K4914=3,"professional")</f>
        <v>graduate</v>
      </c>
      <c r="M4914" s="5">
        <v>94</v>
      </c>
      <c r="N4914" s="5" t="str" cm="1">
        <f t="array" ref="N4914">_xlfn.IFS(M4914=0, "No Mortgage", M4914&lt;150, "Low Mortgage", TRUE, "High Mortgage")</f>
        <v>Low Mortgage</v>
      </c>
      <c r="O4914" s="5">
        <v>0</v>
      </c>
      <c r="P4914" s="5" t="str">
        <f t="shared" si="152"/>
        <v>Rejected</v>
      </c>
      <c r="Q4914" s="5">
        <v>1</v>
      </c>
      <c r="R4914" s="5">
        <v>0</v>
      </c>
      <c r="S4914" s="5" t="str">
        <f t="shared" si="153"/>
        <v>No</v>
      </c>
      <c r="T4914" s="5">
        <v>1</v>
      </c>
      <c r="U4914" s="7">
        <v>0</v>
      </c>
    </row>
    <row r="4915" spans="1:21" x14ac:dyDescent="0.3">
      <c r="A4915" s="8">
        <v>4914</v>
      </c>
      <c r="B4915" s="9">
        <v>30</v>
      </c>
      <c r="C4915" s="5" t="str" cm="1">
        <f t="array" ref="C4915">_xlfn.IFS(B4915&lt;30, "Young", B4915&lt;50, "Middle Age", TRUE, "Senior")</f>
        <v>Middle Age</v>
      </c>
      <c r="D4915" s="5">
        <v>4</v>
      </c>
      <c r="E4915" s="9">
        <v>110</v>
      </c>
      <c r="F4915" s="5" t="str" cm="1">
        <f t="array" ref="F4915">_xlfn.IFS(E4915&lt;50, "Low Income", E4915&lt;100, "Middle Income", TRUE,"High Income")</f>
        <v>High Income</v>
      </c>
      <c r="G4915" s="10">
        <v>93943</v>
      </c>
      <c r="H4915" s="9">
        <v>1</v>
      </c>
      <c r="I4915" s="9">
        <v>2.9</v>
      </c>
      <c r="J4915" s="5" t="str" cm="1">
        <f t="array" ref="J4915">_xlfn.IFS(I4915&lt;2,"Low", I4915&lt;5, "Middle", TRUE, "High")</f>
        <v>Middle</v>
      </c>
      <c r="K4915" s="9">
        <v>3</v>
      </c>
      <c r="L4915" s="5" t="str" cm="1">
        <f t="array" ref="L4915">_xlfn.IFS(K4915=1,"undergraduate",K4915=2,"graduate",K4915=3,"professional")</f>
        <v>professional</v>
      </c>
      <c r="M4915" s="9">
        <v>0</v>
      </c>
      <c r="N4915" s="5" t="str" cm="1">
        <f t="array" ref="N4915">_xlfn.IFS(M4915=0, "No Mortgage", M4915&lt;150, "Low Mortgage", TRUE, "High Mortgage")</f>
        <v>No Mortgage</v>
      </c>
      <c r="O4915" s="9">
        <v>0</v>
      </c>
      <c r="P4915" s="5" t="str">
        <f t="shared" si="152"/>
        <v>Rejected</v>
      </c>
      <c r="Q4915" s="9">
        <v>0</v>
      </c>
      <c r="R4915" s="9">
        <v>0</v>
      </c>
      <c r="S4915" s="5" t="str">
        <f t="shared" si="153"/>
        <v>No</v>
      </c>
      <c r="T4915" s="9">
        <v>1</v>
      </c>
      <c r="U4915" s="11">
        <v>0</v>
      </c>
    </row>
    <row r="4916" spans="1:21" x14ac:dyDescent="0.3">
      <c r="A4916" s="4">
        <v>4915</v>
      </c>
      <c r="B4916" s="5">
        <v>65</v>
      </c>
      <c r="C4916" s="5" t="str" cm="1">
        <f t="array" ref="C4916">_xlfn.IFS(B4916&lt;30, "Young", B4916&lt;50, "Middle Age", TRUE, "Senior")</f>
        <v>Senior</v>
      </c>
      <c r="D4916" s="5">
        <v>39</v>
      </c>
      <c r="E4916" s="5">
        <v>94</v>
      </c>
      <c r="F4916" s="5" t="str" cm="1">
        <f t="array" ref="F4916">_xlfn.IFS(E4916&lt;50, "Low Income", E4916&lt;100, "Middle Income", TRUE,"High Income")</f>
        <v>Middle Income</v>
      </c>
      <c r="G4916" s="6">
        <v>92374</v>
      </c>
      <c r="H4916" s="5">
        <v>1</v>
      </c>
      <c r="I4916" s="5">
        <v>2</v>
      </c>
      <c r="J4916" s="5" t="str" cm="1">
        <f t="array" ref="J4916">_xlfn.IFS(I4916&lt;2,"Low", I4916&lt;5, "Middle", TRUE, "High")</f>
        <v>Middle</v>
      </c>
      <c r="K4916" s="5">
        <v>1</v>
      </c>
      <c r="L4916" s="5" t="str" cm="1">
        <f t="array" ref="L4916">_xlfn.IFS(K4916=1,"undergraduate",K4916=2,"graduate",K4916=3,"professional")</f>
        <v>undergraduate</v>
      </c>
      <c r="M4916" s="5">
        <v>0</v>
      </c>
      <c r="N4916" s="5" t="str" cm="1">
        <f t="array" ref="N4916">_xlfn.IFS(M4916=0, "No Mortgage", M4916&lt;150, "Low Mortgage", TRUE, "High Mortgage")</f>
        <v>No Mortgage</v>
      </c>
      <c r="O4916" s="5">
        <v>0</v>
      </c>
      <c r="P4916" s="5" t="str">
        <f t="shared" si="152"/>
        <v>Rejected</v>
      </c>
      <c r="Q4916" s="5">
        <v>0</v>
      </c>
      <c r="R4916" s="5">
        <v>0</v>
      </c>
      <c r="S4916" s="5" t="str">
        <f t="shared" si="153"/>
        <v>No</v>
      </c>
      <c r="T4916" s="5">
        <v>0</v>
      </c>
      <c r="U4916" s="7">
        <v>1</v>
      </c>
    </row>
    <row r="4917" spans="1:21" x14ac:dyDescent="0.3">
      <c r="A4917" s="8">
        <v>4916</v>
      </c>
      <c r="B4917" s="9">
        <v>49</v>
      </c>
      <c r="C4917" s="5" t="str" cm="1">
        <f t="array" ref="C4917">_xlfn.IFS(B4917&lt;30, "Young", B4917&lt;50, "Middle Age", TRUE, "Senior")</f>
        <v>Middle Age</v>
      </c>
      <c r="D4917" s="5">
        <v>24</v>
      </c>
      <c r="E4917" s="9">
        <v>48</v>
      </c>
      <c r="F4917" s="5" t="str" cm="1">
        <f t="array" ref="F4917">_xlfn.IFS(E4917&lt;50, "Low Income", E4917&lt;100, "Middle Income", TRUE,"High Income")</f>
        <v>Low Income</v>
      </c>
      <c r="G4917" s="10">
        <v>93117</v>
      </c>
      <c r="H4917" s="9">
        <v>1</v>
      </c>
      <c r="I4917" s="9">
        <v>1.3</v>
      </c>
      <c r="J4917" s="5" t="str" cm="1">
        <f t="array" ref="J4917">_xlfn.IFS(I4917&lt;2,"Low", I4917&lt;5, "Middle", TRUE, "High")</f>
        <v>Low</v>
      </c>
      <c r="K4917" s="9">
        <v>2</v>
      </c>
      <c r="L4917" s="5" t="str" cm="1">
        <f t="array" ref="L4917">_xlfn.IFS(K4917=1,"undergraduate",K4917=2,"graduate",K4917=3,"professional")</f>
        <v>graduate</v>
      </c>
      <c r="M4917" s="9">
        <v>0</v>
      </c>
      <c r="N4917" s="5" t="str" cm="1">
        <f t="array" ref="N4917">_xlfn.IFS(M4917=0, "No Mortgage", M4917&lt;150, "Low Mortgage", TRUE, "High Mortgage")</f>
        <v>No Mortgage</v>
      </c>
      <c r="O4917" s="9">
        <v>0</v>
      </c>
      <c r="P4917" s="5" t="str">
        <f t="shared" si="152"/>
        <v>Rejected</v>
      </c>
      <c r="Q4917" s="9">
        <v>0</v>
      </c>
      <c r="R4917" s="9">
        <v>0</v>
      </c>
      <c r="S4917" s="5" t="str">
        <f t="shared" si="153"/>
        <v>No</v>
      </c>
      <c r="T4917" s="9">
        <v>0</v>
      </c>
      <c r="U4917" s="11">
        <v>1</v>
      </c>
    </row>
    <row r="4918" spans="1:21" x14ac:dyDescent="0.3">
      <c r="A4918" s="4">
        <v>4917</v>
      </c>
      <c r="B4918" s="5">
        <v>29</v>
      </c>
      <c r="C4918" s="5" t="str" cm="1">
        <f t="array" ref="C4918">_xlfn.IFS(B4918&lt;30, "Young", B4918&lt;50, "Middle Age", TRUE, "Senior")</f>
        <v>Young</v>
      </c>
      <c r="D4918" s="5">
        <v>5</v>
      </c>
      <c r="E4918" s="5">
        <v>123</v>
      </c>
      <c r="F4918" s="5" t="str" cm="1">
        <f t="array" ref="F4918">_xlfn.IFS(E4918&lt;50, "Low Income", E4918&lt;100, "Middle Income", TRUE,"High Income")</f>
        <v>High Income</v>
      </c>
      <c r="G4918" s="6">
        <v>90291</v>
      </c>
      <c r="H4918" s="5">
        <v>2</v>
      </c>
      <c r="I4918" s="5">
        <v>0.6</v>
      </c>
      <c r="J4918" s="5" t="str" cm="1">
        <f t="array" ref="J4918">_xlfn.IFS(I4918&lt;2,"Low", I4918&lt;5, "Middle", TRUE, "High")</f>
        <v>Low</v>
      </c>
      <c r="K4918" s="5">
        <v>1</v>
      </c>
      <c r="L4918" s="5" t="str" cm="1">
        <f t="array" ref="L4918">_xlfn.IFS(K4918=1,"undergraduate",K4918=2,"graduate",K4918=3,"professional")</f>
        <v>undergraduate</v>
      </c>
      <c r="M4918" s="5">
        <v>0</v>
      </c>
      <c r="N4918" s="5" t="str" cm="1">
        <f t="array" ref="N4918">_xlfn.IFS(M4918=0, "No Mortgage", M4918&lt;150, "Low Mortgage", TRUE, "High Mortgage")</f>
        <v>No Mortgage</v>
      </c>
      <c r="O4918" s="5">
        <v>0</v>
      </c>
      <c r="P4918" s="5" t="str">
        <f t="shared" si="152"/>
        <v>Rejected</v>
      </c>
      <c r="Q4918" s="5">
        <v>0</v>
      </c>
      <c r="R4918" s="5">
        <v>0</v>
      </c>
      <c r="S4918" s="5" t="str">
        <f t="shared" si="153"/>
        <v>No</v>
      </c>
      <c r="T4918" s="5">
        <v>1</v>
      </c>
      <c r="U4918" s="7">
        <v>0</v>
      </c>
    </row>
    <row r="4919" spans="1:21" x14ac:dyDescent="0.3">
      <c r="A4919" s="8">
        <v>4918</v>
      </c>
      <c r="B4919" s="9">
        <v>36</v>
      </c>
      <c r="C4919" s="5" t="str" cm="1">
        <f t="array" ref="C4919">_xlfn.IFS(B4919&lt;30, "Young", B4919&lt;50, "Middle Age", TRUE, "Senior")</f>
        <v>Middle Age</v>
      </c>
      <c r="D4919" s="5">
        <v>10</v>
      </c>
      <c r="E4919" s="9">
        <v>33</v>
      </c>
      <c r="F4919" s="5" t="str" cm="1">
        <f t="array" ref="F4919">_xlfn.IFS(E4919&lt;50, "Low Income", E4919&lt;100, "Middle Income", TRUE,"High Income")</f>
        <v>Low Income</v>
      </c>
      <c r="G4919" s="10">
        <v>95616</v>
      </c>
      <c r="H4919" s="9">
        <v>4</v>
      </c>
      <c r="I4919" s="9">
        <v>1.2</v>
      </c>
      <c r="J4919" s="5" t="str" cm="1">
        <f t="array" ref="J4919">_xlfn.IFS(I4919&lt;2,"Low", I4919&lt;5, "Middle", TRUE, "High")</f>
        <v>Low</v>
      </c>
      <c r="K4919" s="9">
        <v>2</v>
      </c>
      <c r="L4919" s="5" t="str" cm="1">
        <f t="array" ref="L4919">_xlfn.IFS(K4919=1,"undergraduate",K4919=2,"graduate",K4919=3,"professional")</f>
        <v>graduate</v>
      </c>
      <c r="M4919" s="9">
        <v>82</v>
      </c>
      <c r="N4919" s="5" t="str" cm="1">
        <f t="array" ref="N4919">_xlfn.IFS(M4919=0, "No Mortgage", M4919&lt;150, "Low Mortgage", TRUE, "High Mortgage")</f>
        <v>Low Mortgage</v>
      </c>
      <c r="O4919" s="9">
        <v>0</v>
      </c>
      <c r="P4919" s="5" t="str">
        <f t="shared" si="152"/>
        <v>Rejected</v>
      </c>
      <c r="Q4919" s="9">
        <v>1</v>
      </c>
      <c r="R4919" s="9">
        <v>0</v>
      </c>
      <c r="S4919" s="5" t="str">
        <f t="shared" si="153"/>
        <v>No</v>
      </c>
      <c r="T4919" s="9">
        <v>1</v>
      </c>
      <c r="U4919" s="11">
        <v>0</v>
      </c>
    </row>
    <row r="4920" spans="1:21" x14ac:dyDescent="0.3">
      <c r="A4920" s="4">
        <v>4919</v>
      </c>
      <c r="B4920" s="5">
        <v>50</v>
      </c>
      <c r="C4920" s="5" t="str" cm="1">
        <f t="array" ref="C4920">_xlfn.IFS(B4920&lt;30, "Young", B4920&lt;50, "Middle Age", TRUE, "Senior")</f>
        <v>Senior</v>
      </c>
      <c r="D4920" s="5">
        <v>25</v>
      </c>
      <c r="E4920" s="5">
        <v>42</v>
      </c>
      <c r="F4920" s="5" t="str" cm="1">
        <f t="array" ref="F4920">_xlfn.IFS(E4920&lt;50, "Low Income", E4920&lt;100, "Middle Income", TRUE,"High Income")</f>
        <v>Low Income</v>
      </c>
      <c r="G4920" s="6">
        <v>90232</v>
      </c>
      <c r="H4920" s="5">
        <v>2</v>
      </c>
      <c r="I4920" s="5">
        <v>0.7</v>
      </c>
      <c r="J4920" s="5" t="str" cm="1">
        <f t="array" ref="J4920">_xlfn.IFS(I4920&lt;2,"Low", I4920&lt;5, "Middle", TRUE, "High")</f>
        <v>Low</v>
      </c>
      <c r="K4920" s="5">
        <v>2</v>
      </c>
      <c r="L4920" s="5" t="str" cm="1">
        <f t="array" ref="L4920">_xlfn.IFS(K4920=1,"undergraduate",K4920=2,"graduate",K4920=3,"professional")</f>
        <v>graduate</v>
      </c>
      <c r="M4920" s="5">
        <v>110</v>
      </c>
      <c r="N4920" s="5" t="str" cm="1">
        <f t="array" ref="N4920">_xlfn.IFS(M4920=0, "No Mortgage", M4920&lt;150, "Low Mortgage", TRUE, "High Mortgage")</f>
        <v>Low Mortgage</v>
      </c>
      <c r="O4920" s="5">
        <v>0</v>
      </c>
      <c r="P4920" s="5" t="str">
        <f t="shared" si="152"/>
        <v>Rejected</v>
      </c>
      <c r="Q4920" s="5">
        <v>0</v>
      </c>
      <c r="R4920" s="5">
        <v>0</v>
      </c>
      <c r="S4920" s="5" t="str">
        <f t="shared" si="153"/>
        <v>No</v>
      </c>
      <c r="T4920" s="5">
        <v>0</v>
      </c>
      <c r="U4920" s="7">
        <v>1</v>
      </c>
    </row>
    <row r="4921" spans="1:21" x14ac:dyDescent="0.3">
      <c r="A4921" s="8">
        <v>4920</v>
      </c>
      <c r="B4921" s="9">
        <v>41</v>
      </c>
      <c r="C4921" s="5" t="str" cm="1">
        <f t="array" ref="C4921">_xlfn.IFS(B4921&lt;30, "Young", B4921&lt;50, "Middle Age", TRUE, "Senior")</f>
        <v>Middle Age</v>
      </c>
      <c r="D4921" s="5">
        <v>16</v>
      </c>
      <c r="E4921" s="9">
        <v>68</v>
      </c>
      <c r="F4921" s="5" t="str" cm="1">
        <f t="array" ref="F4921">_xlfn.IFS(E4921&lt;50, "Low Income", E4921&lt;100, "Middle Income", TRUE,"High Income")</f>
        <v>Middle Income</v>
      </c>
      <c r="G4921" s="10">
        <v>92122</v>
      </c>
      <c r="H4921" s="9">
        <v>3</v>
      </c>
      <c r="I4921" s="9">
        <v>3</v>
      </c>
      <c r="J4921" s="5" t="str" cm="1">
        <f t="array" ref="J4921">_xlfn.IFS(I4921&lt;2,"Low", I4921&lt;5, "Middle", TRUE, "High")</f>
        <v>Middle</v>
      </c>
      <c r="K4921" s="9">
        <v>1</v>
      </c>
      <c r="L4921" s="5" t="str" cm="1">
        <f t="array" ref="L4921">_xlfn.IFS(K4921=1,"undergraduate",K4921=2,"graduate",K4921=3,"professional")</f>
        <v>undergraduate</v>
      </c>
      <c r="M4921" s="9">
        <v>0</v>
      </c>
      <c r="N4921" s="5" t="str" cm="1">
        <f t="array" ref="N4921">_xlfn.IFS(M4921=0, "No Mortgage", M4921&lt;150, "Low Mortgage", TRUE, "High Mortgage")</f>
        <v>No Mortgage</v>
      </c>
      <c r="O4921" s="9">
        <v>0</v>
      </c>
      <c r="P4921" s="5" t="str">
        <f t="shared" si="152"/>
        <v>Rejected</v>
      </c>
      <c r="Q4921" s="9">
        <v>0</v>
      </c>
      <c r="R4921" s="9">
        <v>0</v>
      </c>
      <c r="S4921" s="5" t="str">
        <f t="shared" si="153"/>
        <v>No</v>
      </c>
      <c r="T4921" s="9">
        <v>1</v>
      </c>
      <c r="U4921" s="11">
        <v>1</v>
      </c>
    </row>
    <row r="4922" spans="1:21" x14ac:dyDescent="0.3">
      <c r="A4922" s="4">
        <v>4921</v>
      </c>
      <c r="B4922" s="5">
        <v>42</v>
      </c>
      <c r="C4922" s="5" t="str" cm="1">
        <f t="array" ref="C4922">_xlfn.IFS(B4922&lt;30, "Young", B4922&lt;50, "Middle Age", TRUE, "Senior")</f>
        <v>Middle Age</v>
      </c>
      <c r="D4922" s="5">
        <v>16</v>
      </c>
      <c r="E4922" s="5">
        <v>28</v>
      </c>
      <c r="F4922" s="5" t="str" cm="1">
        <f t="array" ref="F4922">_xlfn.IFS(E4922&lt;50, "Low Income", E4922&lt;100, "Middle Income", TRUE,"High Income")</f>
        <v>Low Income</v>
      </c>
      <c r="G4922" s="6">
        <v>94002</v>
      </c>
      <c r="H4922" s="5">
        <v>4</v>
      </c>
      <c r="I4922" s="5">
        <v>1.5</v>
      </c>
      <c r="J4922" s="5" t="str" cm="1">
        <f t="array" ref="J4922">_xlfn.IFS(I4922&lt;2,"Low", I4922&lt;5, "Middle", TRUE, "High")</f>
        <v>Low</v>
      </c>
      <c r="K4922" s="5">
        <v>3</v>
      </c>
      <c r="L4922" s="5" t="str" cm="1">
        <f t="array" ref="L4922">_xlfn.IFS(K4922=1,"undergraduate",K4922=2,"graduate",K4922=3,"professional")</f>
        <v>professional</v>
      </c>
      <c r="M4922" s="5">
        <v>91</v>
      </c>
      <c r="N4922" s="5" t="str" cm="1">
        <f t="array" ref="N4922">_xlfn.IFS(M4922=0, "No Mortgage", M4922&lt;150, "Low Mortgage", TRUE, "High Mortgage")</f>
        <v>Low Mortgage</v>
      </c>
      <c r="O4922" s="5">
        <v>0</v>
      </c>
      <c r="P4922" s="5" t="str">
        <f t="shared" si="152"/>
        <v>Rejected</v>
      </c>
      <c r="Q4922" s="5">
        <v>0</v>
      </c>
      <c r="R4922" s="5">
        <v>0</v>
      </c>
      <c r="S4922" s="5" t="str">
        <f t="shared" si="153"/>
        <v>No</v>
      </c>
      <c r="T4922" s="5">
        <v>1</v>
      </c>
      <c r="U4922" s="7">
        <v>1</v>
      </c>
    </row>
    <row r="4923" spans="1:21" x14ac:dyDescent="0.3">
      <c r="A4923" s="8">
        <v>4922</v>
      </c>
      <c r="B4923" s="9">
        <v>37</v>
      </c>
      <c r="C4923" s="5" t="str" cm="1">
        <f t="array" ref="C4923">_xlfn.IFS(B4923&lt;30, "Young", B4923&lt;50, "Middle Age", TRUE, "Senior")</f>
        <v>Middle Age</v>
      </c>
      <c r="D4923" s="5">
        <v>11</v>
      </c>
      <c r="E4923" s="9">
        <v>42</v>
      </c>
      <c r="F4923" s="5" t="str" cm="1">
        <f t="array" ref="F4923">_xlfn.IFS(E4923&lt;50, "Low Income", E4923&lt;100, "Middle Income", TRUE,"High Income")</f>
        <v>Low Income</v>
      </c>
      <c r="G4923" s="10">
        <v>95814</v>
      </c>
      <c r="H4923" s="9">
        <v>3</v>
      </c>
      <c r="I4923" s="9">
        <v>0.5</v>
      </c>
      <c r="J4923" s="5" t="str" cm="1">
        <f t="array" ref="J4923">_xlfn.IFS(I4923&lt;2,"Low", I4923&lt;5, "Middle", TRUE, "High")</f>
        <v>Low</v>
      </c>
      <c r="K4923" s="9">
        <v>3</v>
      </c>
      <c r="L4923" s="5" t="str" cm="1">
        <f t="array" ref="L4923">_xlfn.IFS(K4923=1,"undergraduate",K4923=2,"graduate",K4923=3,"professional")</f>
        <v>professional</v>
      </c>
      <c r="M4923" s="9">
        <v>0</v>
      </c>
      <c r="N4923" s="5" t="str" cm="1">
        <f t="array" ref="N4923">_xlfn.IFS(M4923=0, "No Mortgage", M4923&lt;150, "Low Mortgage", TRUE, "High Mortgage")</f>
        <v>No Mortgage</v>
      </c>
      <c r="O4923" s="9">
        <v>0</v>
      </c>
      <c r="P4923" s="5" t="str">
        <f t="shared" si="152"/>
        <v>Rejected</v>
      </c>
      <c r="Q4923" s="9">
        <v>0</v>
      </c>
      <c r="R4923" s="9">
        <v>0</v>
      </c>
      <c r="S4923" s="5" t="str">
        <f t="shared" si="153"/>
        <v>No</v>
      </c>
      <c r="T4923" s="9">
        <v>1</v>
      </c>
      <c r="U4923" s="11">
        <v>1</v>
      </c>
    </row>
    <row r="4924" spans="1:21" x14ac:dyDescent="0.3">
      <c r="A4924" s="4">
        <v>4923</v>
      </c>
      <c r="B4924" s="5">
        <v>31</v>
      </c>
      <c r="C4924" s="5" t="str" cm="1">
        <f t="array" ref="C4924">_xlfn.IFS(B4924&lt;30, "Young", B4924&lt;50, "Middle Age", TRUE, "Senior")</f>
        <v>Middle Age</v>
      </c>
      <c r="D4924" s="5">
        <v>5</v>
      </c>
      <c r="E4924" s="5">
        <v>28</v>
      </c>
      <c r="F4924" s="5" t="str" cm="1">
        <f t="array" ref="F4924">_xlfn.IFS(E4924&lt;50, "Low Income", E4924&lt;100, "Middle Income", TRUE,"High Income")</f>
        <v>Low Income</v>
      </c>
      <c r="G4924" s="6">
        <v>90717</v>
      </c>
      <c r="H4924" s="5">
        <v>1</v>
      </c>
      <c r="I4924" s="5">
        <v>0.3</v>
      </c>
      <c r="J4924" s="5" t="str" cm="1">
        <f t="array" ref="J4924">_xlfn.IFS(I4924&lt;2,"Low", I4924&lt;5, "Middle", TRUE, "High")</f>
        <v>Low</v>
      </c>
      <c r="K4924" s="5">
        <v>1</v>
      </c>
      <c r="L4924" s="5" t="str" cm="1">
        <f t="array" ref="L4924">_xlfn.IFS(K4924=1,"undergraduate",K4924=2,"graduate",K4924=3,"professional")</f>
        <v>undergraduate</v>
      </c>
      <c r="M4924" s="5">
        <v>0</v>
      </c>
      <c r="N4924" s="5" t="str" cm="1">
        <f t="array" ref="N4924">_xlfn.IFS(M4924=0, "No Mortgage", M4924&lt;150, "Low Mortgage", TRUE, "High Mortgage")</f>
        <v>No Mortgage</v>
      </c>
      <c r="O4924" s="5">
        <v>0</v>
      </c>
      <c r="P4924" s="5" t="str">
        <f t="shared" si="152"/>
        <v>Rejected</v>
      </c>
      <c r="Q4924" s="5">
        <v>0</v>
      </c>
      <c r="R4924" s="5">
        <v>0</v>
      </c>
      <c r="S4924" s="5" t="str">
        <f t="shared" si="153"/>
        <v>No</v>
      </c>
      <c r="T4924" s="5">
        <v>1</v>
      </c>
      <c r="U4924" s="7">
        <v>1</v>
      </c>
    </row>
    <row r="4925" spans="1:21" x14ac:dyDescent="0.3">
      <c r="A4925" s="8">
        <v>4924</v>
      </c>
      <c r="B4925" s="9">
        <v>40</v>
      </c>
      <c r="C4925" s="5" t="str" cm="1">
        <f t="array" ref="C4925">_xlfn.IFS(B4925&lt;30, "Young", B4925&lt;50, "Middle Age", TRUE, "Senior")</f>
        <v>Middle Age</v>
      </c>
      <c r="D4925" s="5">
        <v>15</v>
      </c>
      <c r="E4925" s="9">
        <v>73</v>
      </c>
      <c r="F4925" s="5" t="str" cm="1">
        <f t="array" ref="F4925">_xlfn.IFS(E4925&lt;50, "Low Income", E4925&lt;100, "Middle Income", TRUE,"High Income")</f>
        <v>Middle Income</v>
      </c>
      <c r="G4925" s="10">
        <v>92029</v>
      </c>
      <c r="H4925" s="9">
        <v>3</v>
      </c>
      <c r="I4925" s="9">
        <v>3</v>
      </c>
      <c r="J4925" s="5" t="str" cm="1">
        <f t="array" ref="J4925">_xlfn.IFS(I4925&lt;2,"Low", I4925&lt;5, "Middle", TRUE, "High")</f>
        <v>Middle</v>
      </c>
      <c r="K4925" s="9">
        <v>1</v>
      </c>
      <c r="L4925" s="5" t="str" cm="1">
        <f t="array" ref="L4925">_xlfn.IFS(K4925=1,"undergraduate",K4925=2,"graduate",K4925=3,"professional")</f>
        <v>undergraduate</v>
      </c>
      <c r="M4925" s="9">
        <v>0</v>
      </c>
      <c r="N4925" s="5" t="str" cm="1">
        <f t="array" ref="N4925">_xlfn.IFS(M4925=0, "No Mortgage", M4925&lt;150, "Low Mortgage", TRUE, "High Mortgage")</f>
        <v>No Mortgage</v>
      </c>
      <c r="O4925" s="9">
        <v>0</v>
      </c>
      <c r="P4925" s="5" t="str">
        <f t="shared" si="152"/>
        <v>Rejected</v>
      </c>
      <c r="Q4925" s="9">
        <v>0</v>
      </c>
      <c r="R4925" s="9">
        <v>0</v>
      </c>
      <c r="S4925" s="5" t="str">
        <f t="shared" si="153"/>
        <v>No</v>
      </c>
      <c r="T4925" s="9">
        <v>1</v>
      </c>
      <c r="U4925" s="11">
        <v>1</v>
      </c>
    </row>
    <row r="4926" spans="1:21" x14ac:dyDescent="0.3">
      <c r="A4926" s="4">
        <v>4925</v>
      </c>
      <c r="B4926" s="5">
        <v>36</v>
      </c>
      <c r="C4926" s="5" t="str" cm="1">
        <f t="array" ref="C4926">_xlfn.IFS(B4926&lt;30, "Young", B4926&lt;50, "Middle Age", TRUE, "Senior")</f>
        <v>Middle Age</v>
      </c>
      <c r="D4926" s="5">
        <v>12</v>
      </c>
      <c r="E4926" s="5">
        <v>89</v>
      </c>
      <c r="F4926" s="5" t="str" cm="1">
        <f t="array" ref="F4926">_xlfn.IFS(E4926&lt;50, "Low Income", E4926&lt;100, "Middle Income", TRUE,"High Income")</f>
        <v>Middle Income</v>
      </c>
      <c r="G4926" s="6">
        <v>91304</v>
      </c>
      <c r="H4926" s="5">
        <v>2</v>
      </c>
      <c r="I4926" s="5">
        <v>2.7</v>
      </c>
      <c r="J4926" s="5" t="str" cm="1">
        <f t="array" ref="J4926">_xlfn.IFS(I4926&lt;2,"Low", I4926&lt;5, "Middle", TRUE, "High")</f>
        <v>Middle</v>
      </c>
      <c r="K4926" s="5">
        <v>1</v>
      </c>
      <c r="L4926" s="5" t="str" cm="1">
        <f t="array" ref="L4926">_xlfn.IFS(K4926=1,"undergraduate",K4926=2,"graduate",K4926=3,"professional")</f>
        <v>undergraduate</v>
      </c>
      <c r="M4926" s="5">
        <v>0</v>
      </c>
      <c r="N4926" s="5" t="str" cm="1">
        <f t="array" ref="N4926">_xlfn.IFS(M4926=0, "No Mortgage", M4926&lt;150, "Low Mortgage", TRUE, "High Mortgage")</f>
        <v>No Mortgage</v>
      </c>
      <c r="O4926" s="5">
        <v>0</v>
      </c>
      <c r="P4926" s="5" t="str">
        <f t="shared" si="152"/>
        <v>Rejected</v>
      </c>
      <c r="Q4926" s="5">
        <v>0</v>
      </c>
      <c r="R4926" s="5">
        <v>0</v>
      </c>
      <c r="S4926" s="5" t="str">
        <f t="shared" si="153"/>
        <v>No</v>
      </c>
      <c r="T4926" s="5">
        <v>0</v>
      </c>
      <c r="U4926" s="7">
        <v>0</v>
      </c>
    </row>
    <row r="4927" spans="1:21" x14ac:dyDescent="0.3">
      <c r="A4927" s="8">
        <v>4926</v>
      </c>
      <c r="B4927" s="9">
        <v>64</v>
      </c>
      <c r="C4927" s="5" t="str" cm="1">
        <f t="array" ref="C4927">_xlfn.IFS(B4927&lt;30, "Young", B4927&lt;50, "Middle Age", TRUE, "Senior")</f>
        <v>Senior</v>
      </c>
      <c r="D4927" s="5">
        <v>39</v>
      </c>
      <c r="E4927" s="9">
        <v>82</v>
      </c>
      <c r="F4927" s="5" t="str" cm="1">
        <f t="array" ref="F4927">_xlfn.IFS(E4927&lt;50, "Low Income", E4927&lt;100, "Middle Income", TRUE,"High Income")</f>
        <v>Middle Income</v>
      </c>
      <c r="G4927" s="10">
        <v>94025</v>
      </c>
      <c r="H4927" s="9">
        <v>4</v>
      </c>
      <c r="I4927" s="9">
        <v>3.4</v>
      </c>
      <c r="J4927" s="5" t="str" cm="1">
        <f t="array" ref="J4927">_xlfn.IFS(I4927&lt;2,"Low", I4927&lt;5, "Middle", TRUE, "High")</f>
        <v>Middle</v>
      </c>
      <c r="K4927" s="9">
        <v>2</v>
      </c>
      <c r="L4927" s="5" t="str" cm="1">
        <f t="array" ref="L4927">_xlfn.IFS(K4927=1,"undergraduate",K4927=2,"graduate",K4927=3,"professional")</f>
        <v>graduate</v>
      </c>
      <c r="M4927" s="9">
        <v>0</v>
      </c>
      <c r="N4927" s="5" t="str" cm="1">
        <f t="array" ref="N4927">_xlfn.IFS(M4927=0, "No Mortgage", M4927&lt;150, "Low Mortgage", TRUE, "High Mortgage")</f>
        <v>No Mortgage</v>
      </c>
      <c r="O4927" s="9">
        <v>0</v>
      </c>
      <c r="P4927" s="5" t="str">
        <f t="shared" si="152"/>
        <v>Rejected</v>
      </c>
      <c r="Q4927" s="9">
        <v>0</v>
      </c>
      <c r="R4927" s="9">
        <v>0</v>
      </c>
      <c r="S4927" s="5" t="str">
        <f t="shared" si="153"/>
        <v>No</v>
      </c>
      <c r="T4927" s="9">
        <v>1</v>
      </c>
      <c r="U4927" s="11">
        <v>0</v>
      </c>
    </row>
    <row r="4928" spans="1:21" x14ac:dyDescent="0.3">
      <c r="A4928" s="4">
        <v>4927</v>
      </c>
      <c r="B4928" s="5">
        <v>37</v>
      </c>
      <c r="C4928" s="5" t="str" cm="1">
        <f t="array" ref="C4928">_xlfn.IFS(B4928&lt;30, "Young", B4928&lt;50, "Middle Age", TRUE, "Senior")</f>
        <v>Middle Age</v>
      </c>
      <c r="D4928" s="5">
        <v>13</v>
      </c>
      <c r="E4928" s="5">
        <v>83</v>
      </c>
      <c r="F4928" s="5" t="str" cm="1">
        <f t="array" ref="F4928">_xlfn.IFS(E4928&lt;50, "Low Income", E4928&lt;100, "Middle Income", TRUE,"High Income")</f>
        <v>Middle Income</v>
      </c>
      <c r="G4928" s="6">
        <v>92220</v>
      </c>
      <c r="H4928" s="5">
        <v>2</v>
      </c>
      <c r="I4928" s="5">
        <v>1.7</v>
      </c>
      <c r="J4928" s="5" t="str" cm="1">
        <f t="array" ref="J4928">_xlfn.IFS(I4928&lt;2,"Low", I4928&lt;5, "Middle", TRUE, "High")</f>
        <v>Low</v>
      </c>
      <c r="K4928" s="5">
        <v>2</v>
      </c>
      <c r="L4928" s="5" t="str" cm="1">
        <f t="array" ref="L4928">_xlfn.IFS(K4928=1,"undergraduate",K4928=2,"graduate",K4928=3,"professional")</f>
        <v>graduate</v>
      </c>
      <c r="M4928" s="5">
        <v>0</v>
      </c>
      <c r="N4928" s="5" t="str" cm="1">
        <f t="array" ref="N4928">_xlfn.IFS(M4928=0, "No Mortgage", M4928&lt;150, "Low Mortgage", TRUE, "High Mortgage")</f>
        <v>No Mortgage</v>
      </c>
      <c r="O4928" s="5">
        <v>0</v>
      </c>
      <c r="P4928" s="5" t="str">
        <f t="shared" si="152"/>
        <v>Rejected</v>
      </c>
      <c r="Q4928" s="5">
        <v>0</v>
      </c>
      <c r="R4928" s="5">
        <v>0</v>
      </c>
      <c r="S4928" s="5" t="str">
        <f t="shared" si="153"/>
        <v>No</v>
      </c>
      <c r="T4928" s="5">
        <v>0</v>
      </c>
      <c r="U4928" s="7">
        <v>1</v>
      </c>
    </row>
    <row r="4929" spans="1:21" x14ac:dyDescent="0.3">
      <c r="A4929" s="8">
        <v>4928</v>
      </c>
      <c r="B4929" s="9">
        <v>43</v>
      </c>
      <c r="C4929" s="5" t="str" cm="1">
        <f t="array" ref="C4929">_xlfn.IFS(B4929&lt;30, "Young", B4929&lt;50, "Middle Age", TRUE, "Senior")</f>
        <v>Middle Age</v>
      </c>
      <c r="D4929" s="5">
        <v>19</v>
      </c>
      <c r="E4929" s="9">
        <v>121</v>
      </c>
      <c r="F4929" s="5" t="str" cm="1">
        <f t="array" ref="F4929">_xlfn.IFS(E4929&lt;50, "Low Income", E4929&lt;100, "Middle Income", TRUE,"High Income")</f>
        <v>High Income</v>
      </c>
      <c r="G4929" s="10">
        <v>94720</v>
      </c>
      <c r="H4929" s="9">
        <v>1</v>
      </c>
      <c r="I4929" s="9">
        <v>0.7</v>
      </c>
      <c r="J4929" s="5" t="str" cm="1">
        <f t="array" ref="J4929">_xlfn.IFS(I4929&lt;2,"Low", I4929&lt;5, "Middle", TRUE, "High")</f>
        <v>Low</v>
      </c>
      <c r="K4929" s="9">
        <v>2</v>
      </c>
      <c r="L4929" s="5" t="str" cm="1">
        <f t="array" ref="L4929">_xlfn.IFS(K4929=1,"undergraduate",K4929=2,"graduate",K4929=3,"professional")</f>
        <v>graduate</v>
      </c>
      <c r="M4929" s="9">
        <v>0</v>
      </c>
      <c r="N4929" s="5" t="str" cm="1">
        <f t="array" ref="N4929">_xlfn.IFS(M4929=0, "No Mortgage", M4929&lt;150, "Low Mortgage", TRUE, "High Mortgage")</f>
        <v>No Mortgage</v>
      </c>
      <c r="O4929" s="9">
        <v>1</v>
      </c>
      <c r="P4929" s="5" t="str">
        <f t="shared" si="152"/>
        <v>Accepted</v>
      </c>
      <c r="Q4929" s="9">
        <v>0</v>
      </c>
      <c r="R4929" s="9">
        <v>1</v>
      </c>
      <c r="S4929" s="5" t="str">
        <f t="shared" si="153"/>
        <v>Yes</v>
      </c>
      <c r="T4929" s="9">
        <v>1</v>
      </c>
      <c r="U4929" s="11">
        <v>1</v>
      </c>
    </row>
    <row r="4930" spans="1:21" x14ac:dyDescent="0.3">
      <c r="A4930" s="4">
        <v>4929</v>
      </c>
      <c r="B4930" s="5">
        <v>57</v>
      </c>
      <c r="C4930" s="5" t="str" cm="1">
        <f t="array" ref="C4930">_xlfn.IFS(B4930&lt;30, "Young", B4930&lt;50, "Middle Age", TRUE, "Senior")</f>
        <v>Senior</v>
      </c>
      <c r="D4930" s="5">
        <v>33</v>
      </c>
      <c r="E4930" s="5">
        <v>28</v>
      </c>
      <c r="F4930" s="5" t="str" cm="1">
        <f t="array" ref="F4930">_xlfn.IFS(E4930&lt;50, "Low Income", E4930&lt;100, "Middle Income", TRUE,"High Income")</f>
        <v>Low Income</v>
      </c>
      <c r="G4930" s="6">
        <v>90245</v>
      </c>
      <c r="H4930" s="5">
        <v>1</v>
      </c>
      <c r="I4930" s="5">
        <v>1.2</v>
      </c>
      <c r="J4930" s="5" t="str" cm="1">
        <f t="array" ref="J4930">_xlfn.IFS(I4930&lt;2,"Low", I4930&lt;5, "Middle", TRUE, "High")</f>
        <v>Low</v>
      </c>
      <c r="K4930" s="5">
        <v>3</v>
      </c>
      <c r="L4930" s="5" t="str" cm="1">
        <f t="array" ref="L4930">_xlfn.IFS(K4930=1,"undergraduate",K4930=2,"graduate",K4930=3,"professional")</f>
        <v>professional</v>
      </c>
      <c r="M4930" s="5">
        <v>98</v>
      </c>
      <c r="N4930" s="5" t="str" cm="1">
        <f t="array" ref="N4930">_xlfn.IFS(M4930=0, "No Mortgage", M4930&lt;150, "Low Mortgage", TRUE, "High Mortgage")</f>
        <v>Low Mortgage</v>
      </c>
      <c r="O4930" s="5">
        <v>0</v>
      </c>
      <c r="P4930" s="5" t="str">
        <f t="shared" si="152"/>
        <v>Rejected</v>
      </c>
      <c r="Q4930" s="5">
        <v>0</v>
      </c>
      <c r="R4930" s="5">
        <v>0</v>
      </c>
      <c r="S4930" s="5" t="str">
        <f t="shared" si="153"/>
        <v>No</v>
      </c>
      <c r="T4930" s="5">
        <v>1</v>
      </c>
      <c r="U4930" s="7">
        <v>0</v>
      </c>
    </row>
    <row r="4931" spans="1:21" x14ac:dyDescent="0.3">
      <c r="A4931" s="8">
        <v>4930</v>
      </c>
      <c r="B4931" s="9">
        <v>62</v>
      </c>
      <c r="C4931" s="5" t="str" cm="1">
        <f t="array" ref="C4931">_xlfn.IFS(B4931&lt;30, "Young", B4931&lt;50, "Middle Age", TRUE, "Senior")</f>
        <v>Senior</v>
      </c>
      <c r="D4931" s="5">
        <v>36</v>
      </c>
      <c r="E4931" s="9">
        <v>39</v>
      </c>
      <c r="F4931" s="5" t="str" cm="1">
        <f t="array" ref="F4931">_xlfn.IFS(E4931&lt;50, "Low Income", E4931&lt;100, "Middle Income", TRUE,"High Income")</f>
        <v>Low Income</v>
      </c>
      <c r="G4931" s="10">
        <v>92028</v>
      </c>
      <c r="H4931" s="9">
        <v>2</v>
      </c>
      <c r="I4931" s="9">
        <v>0.3</v>
      </c>
      <c r="J4931" s="5" t="str" cm="1">
        <f t="array" ref="J4931">_xlfn.IFS(I4931&lt;2,"Low", I4931&lt;5, "Middle", TRUE, "High")</f>
        <v>Low</v>
      </c>
      <c r="K4931" s="9">
        <v>1</v>
      </c>
      <c r="L4931" s="5" t="str" cm="1">
        <f t="array" ref="L4931">_xlfn.IFS(K4931=1,"undergraduate",K4931=2,"graduate",K4931=3,"professional")</f>
        <v>undergraduate</v>
      </c>
      <c r="M4931" s="9">
        <v>0</v>
      </c>
      <c r="N4931" s="5" t="str" cm="1">
        <f t="array" ref="N4931">_xlfn.IFS(M4931=0, "No Mortgage", M4931&lt;150, "Low Mortgage", TRUE, "High Mortgage")</f>
        <v>No Mortgage</v>
      </c>
      <c r="O4931" s="9">
        <v>0</v>
      </c>
      <c r="P4931" s="5" t="str">
        <f t="shared" ref="P4931:P4994" si="154">IF(O4931=0, "Rejected", "Accepted")</f>
        <v>Rejected</v>
      </c>
      <c r="Q4931" s="9">
        <v>0</v>
      </c>
      <c r="R4931" s="9">
        <v>0</v>
      </c>
      <c r="S4931" s="5" t="str">
        <f t="shared" ref="S4931:S4994" si="155">IF(R4931=0,"No","Yes")</f>
        <v>No</v>
      </c>
      <c r="T4931" s="9">
        <v>1</v>
      </c>
      <c r="U4931" s="11">
        <v>0</v>
      </c>
    </row>
    <row r="4932" spans="1:21" x14ac:dyDescent="0.3">
      <c r="A4932" s="4">
        <v>4931</v>
      </c>
      <c r="B4932" s="5">
        <v>63</v>
      </c>
      <c r="C4932" s="5" t="str" cm="1">
        <f t="array" ref="C4932">_xlfn.IFS(B4932&lt;30, "Young", B4932&lt;50, "Middle Age", TRUE, "Senior")</f>
        <v>Senior</v>
      </c>
      <c r="D4932" s="5">
        <v>38</v>
      </c>
      <c r="E4932" s="5">
        <v>110</v>
      </c>
      <c r="F4932" s="5" t="str" cm="1">
        <f t="array" ref="F4932">_xlfn.IFS(E4932&lt;50, "Low Income", E4932&lt;100, "Middle Income", TRUE,"High Income")</f>
        <v>High Income</v>
      </c>
      <c r="G4932" s="6">
        <v>90095</v>
      </c>
      <c r="H4932" s="5">
        <v>3</v>
      </c>
      <c r="I4932" s="5">
        <v>1.8</v>
      </c>
      <c r="J4932" s="5" t="str" cm="1">
        <f t="array" ref="J4932">_xlfn.IFS(I4932&lt;2,"Low", I4932&lt;5, "Middle", TRUE, "High")</f>
        <v>Low</v>
      </c>
      <c r="K4932" s="5">
        <v>2</v>
      </c>
      <c r="L4932" s="5" t="str" cm="1">
        <f t="array" ref="L4932">_xlfn.IFS(K4932=1,"undergraduate",K4932=2,"graduate",K4932=3,"professional")</f>
        <v>graduate</v>
      </c>
      <c r="M4932" s="5">
        <v>109</v>
      </c>
      <c r="N4932" s="5" t="str" cm="1">
        <f t="array" ref="N4932">_xlfn.IFS(M4932=0, "No Mortgage", M4932&lt;150, "Low Mortgage", TRUE, "High Mortgage")</f>
        <v>Low Mortgage</v>
      </c>
      <c r="O4932" s="5">
        <v>0</v>
      </c>
      <c r="P4932" s="5" t="str">
        <f t="shared" si="154"/>
        <v>Rejected</v>
      </c>
      <c r="Q4932" s="5">
        <v>0</v>
      </c>
      <c r="R4932" s="5">
        <v>0</v>
      </c>
      <c r="S4932" s="5" t="str">
        <f t="shared" si="155"/>
        <v>No</v>
      </c>
      <c r="T4932" s="5">
        <v>1</v>
      </c>
      <c r="U4932" s="7">
        <v>0</v>
      </c>
    </row>
    <row r="4933" spans="1:21" x14ac:dyDescent="0.3">
      <c r="A4933" s="8">
        <v>4932</v>
      </c>
      <c r="B4933" s="9">
        <v>57</v>
      </c>
      <c r="C4933" s="5" t="str" cm="1">
        <f t="array" ref="C4933">_xlfn.IFS(B4933&lt;30, "Young", B4933&lt;50, "Middle Age", TRUE, "Senior")</f>
        <v>Senior</v>
      </c>
      <c r="D4933" s="5">
        <v>27</v>
      </c>
      <c r="E4933" s="9">
        <v>55</v>
      </c>
      <c r="F4933" s="5" t="str" cm="1">
        <f t="array" ref="F4933">_xlfn.IFS(E4933&lt;50, "Low Income", E4933&lt;100, "Middle Income", TRUE,"High Income")</f>
        <v>Middle Income</v>
      </c>
      <c r="G4933" s="10">
        <v>95616</v>
      </c>
      <c r="H4933" s="9">
        <v>1</v>
      </c>
      <c r="I4933" s="9">
        <v>1.4</v>
      </c>
      <c r="J4933" s="5" t="str" cm="1">
        <f t="array" ref="J4933">_xlfn.IFS(I4933&lt;2,"Low", I4933&lt;5, "Middle", TRUE, "High")</f>
        <v>Low</v>
      </c>
      <c r="K4933" s="9">
        <v>3</v>
      </c>
      <c r="L4933" s="5" t="str" cm="1">
        <f t="array" ref="L4933">_xlfn.IFS(K4933=1,"undergraduate",K4933=2,"graduate",K4933=3,"professional")</f>
        <v>professional</v>
      </c>
      <c r="M4933" s="9">
        <v>0</v>
      </c>
      <c r="N4933" s="5" t="str" cm="1">
        <f t="array" ref="N4933">_xlfn.IFS(M4933=0, "No Mortgage", M4933&lt;150, "Low Mortgage", TRUE, "High Mortgage")</f>
        <v>No Mortgage</v>
      </c>
      <c r="O4933" s="9">
        <v>0</v>
      </c>
      <c r="P4933" s="5" t="str">
        <f t="shared" si="154"/>
        <v>Rejected</v>
      </c>
      <c r="Q4933" s="9">
        <v>0</v>
      </c>
      <c r="R4933" s="9">
        <v>0</v>
      </c>
      <c r="S4933" s="5" t="str">
        <f t="shared" si="155"/>
        <v>No</v>
      </c>
      <c r="T4933" s="9">
        <v>1</v>
      </c>
      <c r="U4933" s="11">
        <v>0</v>
      </c>
    </row>
    <row r="4934" spans="1:21" x14ac:dyDescent="0.3">
      <c r="A4934" s="4">
        <v>4933</v>
      </c>
      <c r="B4934" s="5">
        <v>59</v>
      </c>
      <c r="C4934" s="5" t="str" cm="1">
        <f t="array" ref="C4934">_xlfn.IFS(B4934&lt;30, "Young", B4934&lt;50, "Middle Age", TRUE, "Senior")</f>
        <v>Senior</v>
      </c>
      <c r="D4934" s="5">
        <v>35</v>
      </c>
      <c r="E4934" s="5">
        <v>111</v>
      </c>
      <c r="F4934" s="5" t="str" cm="1">
        <f t="array" ref="F4934">_xlfn.IFS(E4934&lt;50, "Low Income", E4934&lt;100, "Middle Income", TRUE,"High Income")</f>
        <v>High Income</v>
      </c>
      <c r="G4934" s="6">
        <v>91107</v>
      </c>
      <c r="H4934" s="5">
        <v>1</v>
      </c>
      <c r="I4934" s="5">
        <v>4.3</v>
      </c>
      <c r="J4934" s="5" t="str" cm="1">
        <f t="array" ref="J4934">_xlfn.IFS(I4934&lt;2,"Low", I4934&lt;5, "Middle", TRUE, "High")</f>
        <v>Middle</v>
      </c>
      <c r="K4934" s="5">
        <v>1</v>
      </c>
      <c r="L4934" s="5" t="str" cm="1">
        <f t="array" ref="L4934">_xlfn.IFS(K4934=1,"undergraduate",K4934=2,"graduate",K4934=3,"professional")</f>
        <v>undergraduate</v>
      </c>
      <c r="M4934" s="5">
        <v>0</v>
      </c>
      <c r="N4934" s="5" t="str" cm="1">
        <f t="array" ref="N4934">_xlfn.IFS(M4934=0, "No Mortgage", M4934&lt;150, "Low Mortgage", TRUE, "High Mortgage")</f>
        <v>No Mortgage</v>
      </c>
      <c r="O4934" s="5">
        <v>0</v>
      </c>
      <c r="P4934" s="5" t="str">
        <f t="shared" si="154"/>
        <v>Rejected</v>
      </c>
      <c r="Q4934" s="5">
        <v>0</v>
      </c>
      <c r="R4934" s="5">
        <v>0</v>
      </c>
      <c r="S4934" s="5" t="str">
        <f t="shared" si="155"/>
        <v>No</v>
      </c>
      <c r="T4934" s="5">
        <v>1</v>
      </c>
      <c r="U4934" s="7">
        <v>0</v>
      </c>
    </row>
    <row r="4935" spans="1:21" x14ac:dyDescent="0.3">
      <c r="A4935" s="8">
        <v>4934</v>
      </c>
      <c r="B4935" s="9">
        <v>47</v>
      </c>
      <c r="C4935" s="5" t="str" cm="1">
        <f t="array" ref="C4935">_xlfn.IFS(B4935&lt;30, "Young", B4935&lt;50, "Middle Age", TRUE, "Senior")</f>
        <v>Middle Age</v>
      </c>
      <c r="D4935" s="5">
        <v>23</v>
      </c>
      <c r="E4935" s="9">
        <v>94</v>
      </c>
      <c r="F4935" s="5" t="str" cm="1">
        <f t="array" ref="F4935">_xlfn.IFS(E4935&lt;50, "Low Income", E4935&lt;100, "Middle Income", TRUE,"High Income")</f>
        <v>Middle Income</v>
      </c>
      <c r="G4935" s="10">
        <v>92029</v>
      </c>
      <c r="H4935" s="9">
        <v>1</v>
      </c>
      <c r="I4935" s="9">
        <v>4.7</v>
      </c>
      <c r="J4935" s="5" t="str" cm="1">
        <f t="array" ref="J4935">_xlfn.IFS(I4935&lt;2,"Low", I4935&lt;5, "Middle", TRUE, "High")</f>
        <v>Middle</v>
      </c>
      <c r="K4935" s="9">
        <v>1</v>
      </c>
      <c r="L4935" s="5" t="str" cm="1">
        <f t="array" ref="L4935">_xlfn.IFS(K4935=1,"undergraduate",K4935=2,"graduate",K4935=3,"professional")</f>
        <v>undergraduate</v>
      </c>
      <c r="M4935" s="9">
        <v>0</v>
      </c>
      <c r="N4935" s="5" t="str" cm="1">
        <f t="array" ref="N4935">_xlfn.IFS(M4935=0, "No Mortgage", M4935&lt;150, "Low Mortgage", TRUE, "High Mortgage")</f>
        <v>No Mortgage</v>
      </c>
      <c r="O4935" s="9">
        <v>0</v>
      </c>
      <c r="P4935" s="5" t="str">
        <f t="shared" si="154"/>
        <v>Rejected</v>
      </c>
      <c r="Q4935" s="9">
        <v>0</v>
      </c>
      <c r="R4935" s="9">
        <v>0</v>
      </c>
      <c r="S4935" s="5" t="str">
        <f t="shared" si="155"/>
        <v>No</v>
      </c>
      <c r="T4935" s="9">
        <v>1</v>
      </c>
      <c r="U4935" s="11">
        <v>1</v>
      </c>
    </row>
    <row r="4936" spans="1:21" x14ac:dyDescent="0.3">
      <c r="A4936" s="4">
        <v>4935</v>
      </c>
      <c r="B4936" s="5">
        <v>26</v>
      </c>
      <c r="C4936" s="5" t="str" cm="1">
        <f t="array" ref="C4936">_xlfn.IFS(B4936&lt;30, "Young", B4936&lt;50, "Middle Age", TRUE, "Senior")</f>
        <v>Young</v>
      </c>
      <c r="D4936" s="5">
        <v>0</v>
      </c>
      <c r="E4936" s="5">
        <v>85</v>
      </c>
      <c r="F4936" s="5" t="str" cm="1">
        <f t="array" ref="F4936">_xlfn.IFS(E4936&lt;50, "Low Income", E4936&lt;100, "Middle Income", TRUE,"High Income")</f>
        <v>Middle Income</v>
      </c>
      <c r="G4936" s="6">
        <v>93950</v>
      </c>
      <c r="H4936" s="5">
        <v>2</v>
      </c>
      <c r="I4936" s="5">
        <v>1.6</v>
      </c>
      <c r="J4936" s="5" t="str" cm="1">
        <f t="array" ref="J4936">_xlfn.IFS(I4936&lt;2,"Low", I4936&lt;5, "Middle", TRUE, "High")</f>
        <v>Low</v>
      </c>
      <c r="K4936" s="5">
        <v>3</v>
      </c>
      <c r="L4936" s="5" t="str" cm="1">
        <f t="array" ref="L4936">_xlfn.IFS(K4936=1,"undergraduate",K4936=2,"graduate",K4936=3,"professional")</f>
        <v>professional</v>
      </c>
      <c r="M4936" s="5">
        <v>0</v>
      </c>
      <c r="N4936" s="5" t="str" cm="1">
        <f t="array" ref="N4936">_xlfn.IFS(M4936=0, "No Mortgage", M4936&lt;150, "Low Mortgage", TRUE, "High Mortgage")</f>
        <v>No Mortgage</v>
      </c>
      <c r="O4936" s="5">
        <v>0</v>
      </c>
      <c r="P4936" s="5" t="str">
        <f t="shared" si="154"/>
        <v>Rejected</v>
      </c>
      <c r="Q4936" s="5">
        <v>0</v>
      </c>
      <c r="R4936" s="5">
        <v>0</v>
      </c>
      <c r="S4936" s="5" t="str">
        <f t="shared" si="155"/>
        <v>No</v>
      </c>
      <c r="T4936" s="5">
        <v>1</v>
      </c>
      <c r="U4936" s="7">
        <v>1</v>
      </c>
    </row>
    <row r="4937" spans="1:21" x14ac:dyDescent="0.3">
      <c r="A4937" s="8">
        <v>4936</v>
      </c>
      <c r="B4937" s="9">
        <v>59</v>
      </c>
      <c r="C4937" s="5" t="str" cm="1">
        <f t="array" ref="C4937">_xlfn.IFS(B4937&lt;30, "Young", B4937&lt;50, "Middle Age", TRUE, "Senior")</f>
        <v>Senior</v>
      </c>
      <c r="D4937" s="5">
        <v>33</v>
      </c>
      <c r="E4937" s="9">
        <v>81</v>
      </c>
      <c r="F4937" s="5" t="str" cm="1">
        <f t="array" ref="F4937">_xlfn.IFS(E4937&lt;50, "Low Income", E4937&lt;100, "Middle Income", TRUE,"High Income")</f>
        <v>Middle Income</v>
      </c>
      <c r="G4937" s="10">
        <v>94022</v>
      </c>
      <c r="H4937" s="9">
        <v>2</v>
      </c>
      <c r="I4937" s="9">
        <v>1.4</v>
      </c>
      <c r="J4937" s="5" t="str" cm="1">
        <f t="array" ref="J4937">_xlfn.IFS(I4937&lt;2,"Low", I4937&lt;5, "Middle", TRUE, "High")</f>
        <v>Low</v>
      </c>
      <c r="K4937" s="9">
        <v>1</v>
      </c>
      <c r="L4937" s="5" t="str" cm="1">
        <f t="array" ref="L4937">_xlfn.IFS(K4937=1,"undergraduate",K4937=2,"graduate",K4937=3,"professional")</f>
        <v>undergraduate</v>
      </c>
      <c r="M4937" s="9">
        <v>0</v>
      </c>
      <c r="N4937" s="5" t="str" cm="1">
        <f t="array" ref="N4937">_xlfn.IFS(M4937=0, "No Mortgage", M4937&lt;150, "Low Mortgage", TRUE, "High Mortgage")</f>
        <v>No Mortgage</v>
      </c>
      <c r="O4937" s="9">
        <v>0</v>
      </c>
      <c r="P4937" s="5" t="str">
        <f t="shared" si="154"/>
        <v>Rejected</v>
      </c>
      <c r="Q4937" s="9">
        <v>0</v>
      </c>
      <c r="R4937" s="9">
        <v>0</v>
      </c>
      <c r="S4937" s="5" t="str">
        <f t="shared" si="155"/>
        <v>No</v>
      </c>
      <c r="T4937" s="9">
        <v>1</v>
      </c>
      <c r="U4937" s="11">
        <v>0</v>
      </c>
    </row>
    <row r="4938" spans="1:21" x14ac:dyDescent="0.3">
      <c r="A4938" s="4">
        <v>4937</v>
      </c>
      <c r="B4938" s="5">
        <v>45</v>
      </c>
      <c r="C4938" s="5" t="str" cm="1">
        <f t="array" ref="C4938">_xlfn.IFS(B4938&lt;30, "Young", B4938&lt;50, "Middle Age", TRUE, "Senior")</f>
        <v>Middle Age</v>
      </c>
      <c r="D4938" s="5">
        <v>20</v>
      </c>
      <c r="E4938" s="5">
        <v>94</v>
      </c>
      <c r="F4938" s="5" t="str" cm="1">
        <f t="array" ref="F4938">_xlfn.IFS(E4938&lt;50, "Low Income", E4938&lt;100, "Middle Income", TRUE,"High Income")</f>
        <v>Middle Income</v>
      </c>
      <c r="G4938" s="6">
        <v>92009</v>
      </c>
      <c r="H4938" s="5">
        <v>3</v>
      </c>
      <c r="I4938" s="5">
        <v>0.5</v>
      </c>
      <c r="J4938" s="5" t="str" cm="1">
        <f t="array" ref="J4938">_xlfn.IFS(I4938&lt;2,"Low", I4938&lt;5, "Middle", TRUE, "High")</f>
        <v>Low</v>
      </c>
      <c r="K4938" s="5">
        <v>3</v>
      </c>
      <c r="L4938" s="5" t="str" cm="1">
        <f t="array" ref="L4938">_xlfn.IFS(K4938=1,"undergraduate",K4938=2,"graduate",K4938=3,"professional")</f>
        <v>professional</v>
      </c>
      <c r="M4938" s="5">
        <v>0</v>
      </c>
      <c r="N4938" s="5" t="str" cm="1">
        <f t="array" ref="N4938">_xlfn.IFS(M4938=0, "No Mortgage", M4938&lt;150, "Low Mortgage", TRUE, "High Mortgage")</f>
        <v>No Mortgage</v>
      </c>
      <c r="O4938" s="5">
        <v>0</v>
      </c>
      <c r="P4938" s="5" t="str">
        <f t="shared" si="154"/>
        <v>Rejected</v>
      </c>
      <c r="Q4938" s="5">
        <v>0</v>
      </c>
      <c r="R4938" s="5">
        <v>0</v>
      </c>
      <c r="S4938" s="5" t="str">
        <f t="shared" si="155"/>
        <v>No</v>
      </c>
      <c r="T4938" s="5">
        <v>0</v>
      </c>
      <c r="U4938" s="7">
        <v>0</v>
      </c>
    </row>
    <row r="4939" spans="1:21" x14ac:dyDescent="0.3">
      <c r="A4939" s="8">
        <v>4938</v>
      </c>
      <c r="B4939" s="9">
        <v>33</v>
      </c>
      <c r="C4939" s="5" t="str" cm="1">
        <f t="array" ref="C4939">_xlfn.IFS(B4939&lt;30, "Young", B4939&lt;50, "Middle Age", TRUE, "Senior")</f>
        <v>Middle Age</v>
      </c>
      <c r="D4939" s="5">
        <v>8</v>
      </c>
      <c r="E4939" s="9">
        <v>162</v>
      </c>
      <c r="F4939" s="5" t="str" cm="1">
        <f t="array" ref="F4939">_xlfn.IFS(E4939&lt;50, "Low Income", E4939&lt;100, "Middle Income", TRUE,"High Income")</f>
        <v>High Income</v>
      </c>
      <c r="G4939" s="10">
        <v>94960</v>
      </c>
      <c r="H4939" s="9">
        <v>1</v>
      </c>
      <c r="I4939" s="9">
        <v>8.6</v>
      </c>
      <c r="J4939" s="5" t="str" cm="1">
        <f t="array" ref="J4939">_xlfn.IFS(I4939&lt;2,"Low", I4939&lt;5, "Middle", TRUE, "High")</f>
        <v>High</v>
      </c>
      <c r="K4939" s="9">
        <v>1</v>
      </c>
      <c r="L4939" s="5" t="str" cm="1">
        <f t="array" ref="L4939">_xlfn.IFS(K4939=1,"undergraduate",K4939=2,"graduate",K4939=3,"professional")</f>
        <v>undergraduate</v>
      </c>
      <c r="M4939" s="9">
        <v>0</v>
      </c>
      <c r="N4939" s="5" t="str" cm="1">
        <f t="array" ref="N4939">_xlfn.IFS(M4939=0, "No Mortgage", M4939&lt;150, "Low Mortgage", TRUE, "High Mortgage")</f>
        <v>No Mortgage</v>
      </c>
      <c r="O4939" s="9">
        <v>0</v>
      </c>
      <c r="P4939" s="5" t="str">
        <f t="shared" si="154"/>
        <v>Rejected</v>
      </c>
      <c r="Q4939" s="9">
        <v>0</v>
      </c>
      <c r="R4939" s="9">
        <v>1</v>
      </c>
      <c r="S4939" s="5" t="str">
        <f t="shared" si="155"/>
        <v>Yes</v>
      </c>
      <c r="T4939" s="9">
        <v>1</v>
      </c>
      <c r="U4939" s="11">
        <v>1</v>
      </c>
    </row>
    <row r="4940" spans="1:21" x14ac:dyDescent="0.3">
      <c r="A4940" s="4">
        <v>4939</v>
      </c>
      <c r="B4940" s="5">
        <v>61</v>
      </c>
      <c r="C4940" s="5" t="str" cm="1">
        <f t="array" ref="C4940">_xlfn.IFS(B4940&lt;30, "Young", B4940&lt;50, "Middle Age", TRUE, "Senior")</f>
        <v>Senior</v>
      </c>
      <c r="D4940" s="5">
        <v>35</v>
      </c>
      <c r="E4940" s="5">
        <v>80</v>
      </c>
      <c r="F4940" s="5" t="str" cm="1">
        <f t="array" ref="F4940">_xlfn.IFS(E4940&lt;50, "Low Income", E4940&lt;100, "Middle Income", TRUE,"High Income")</f>
        <v>Middle Income</v>
      </c>
      <c r="G4940" s="6">
        <v>95973</v>
      </c>
      <c r="H4940" s="5">
        <v>4</v>
      </c>
      <c r="I4940" s="5">
        <v>1.7</v>
      </c>
      <c r="J4940" s="5" t="str" cm="1">
        <f t="array" ref="J4940">_xlfn.IFS(I4940&lt;2,"Low", I4940&lt;5, "Middle", TRUE, "High")</f>
        <v>Low</v>
      </c>
      <c r="K4940" s="5">
        <v>3</v>
      </c>
      <c r="L4940" s="5" t="str" cm="1">
        <f t="array" ref="L4940">_xlfn.IFS(K4940=1,"undergraduate",K4940=2,"graduate",K4940=3,"professional")</f>
        <v>professional</v>
      </c>
      <c r="M4940" s="5">
        <v>0</v>
      </c>
      <c r="N4940" s="5" t="str" cm="1">
        <f t="array" ref="N4940">_xlfn.IFS(M4940=0, "No Mortgage", M4940&lt;150, "Low Mortgage", TRUE, "High Mortgage")</f>
        <v>No Mortgage</v>
      </c>
      <c r="O4940" s="5">
        <v>0</v>
      </c>
      <c r="P4940" s="5" t="str">
        <f t="shared" si="154"/>
        <v>Rejected</v>
      </c>
      <c r="Q4940" s="5">
        <v>0</v>
      </c>
      <c r="R4940" s="5">
        <v>0</v>
      </c>
      <c r="S4940" s="5" t="str">
        <f t="shared" si="155"/>
        <v>No</v>
      </c>
      <c r="T4940" s="5">
        <v>1</v>
      </c>
      <c r="U4940" s="7">
        <v>0</v>
      </c>
    </row>
    <row r="4941" spans="1:21" x14ac:dyDescent="0.3">
      <c r="A4941" s="8">
        <v>4940</v>
      </c>
      <c r="B4941" s="9">
        <v>54</v>
      </c>
      <c r="C4941" s="5" t="str" cm="1">
        <f t="array" ref="C4941">_xlfn.IFS(B4941&lt;30, "Young", B4941&lt;50, "Middle Age", TRUE, "Senior")</f>
        <v>Senior</v>
      </c>
      <c r="D4941" s="5">
        <v>29</v>
      </c>
      <c r="E4941" s="9">
        <v>70</v>
      </c>
      <c r="F4941" s="5" t="str" cm="1">
        <f t="array" ref="F4941">_xlfn.IFS(E4941&lt;50, "Low Income", E4941&lt;100, "Middle Income", TRUE,"High Income")</f>
        <v>Middle Income</v>
      </c>
      <c r="G4941" s="10">
        <v>92093</v>
      </c>
      <c r="H4941" s="9">
        <v>3</v>
      </c>
      <c r="I4941" s="9">
        <v>2</v>
      </c>
      <c r="J4941" s="5" t="str" cm="1">
        <f t="array" ref="J4941">_xlfn.IFS(I4941&lt;2,"Low", I4941&lt;5, "Middle", TRUE, "High")</f>
        <v>Middle</v>
      </c>
      <c r="K4941" s="9">
        <v>2</v>
      </c>
      <c r="L4941" s="5" t="str" cm="1">
        <f t="array" ref="L4941">_xlfn.IFS(K4941=1,"undergraduate",K4941=2,"graduate",K4941=3,"professional")</f>
        <v>graduate</v>
      </c>
      <c r="M4941" s="9">
        <v>116</v>
      </c>
      <c r="N4941" s="5" t="str" cm="1">
        <f t="array" ref="N4941">_xlfn.IFS(M4941=0, "No Mortgage", M4941&lt;150, "Low Mortgage", TRUE, "High Mortgage")</f>
        <v>Low Mortgage</v>
      </c>
      <c r="O4941" s="9">
        <v>0</v>
      </c>
      <c r="P4941" s="5" t="str">
        <f t="shared" si="154"/>
        <v>Rejected</v>
      </c>
      <c r="Q4941" s="9">
        <v>0</v>
      </c>
      <c r="R4941" s="9">
        <v>0</v>
      </c>
      <c r="S4941" s="5" t="str">
        <f t="shared" si="155"/>
        <v>No</v>
      </c>
      <c r="T4941" s="9">
        <v>1</v>
      </c>
      <c r="U4941" s="11">
        <v>1</v>
      </c>
    </row>
    <row r="4942" spans="1:21" x14ac:dyDescent="0.3">
      <c r="A4942" s="4">
        <v>4941</v>
      </c>
      <c r="B4942" s="5">
        <v>46</v>
      </c>
      <c r="C4942" s="5" t="str" cm="1">
        <f t="array" ref="C4942">_xlfn.IFS(B4942&lt;30, "Young", B4942&lt;50, "Middle Age", TRUE, "Senior")</f>
        <v>Middle Age</v>
      </c>
      <c r="D4942" s="5">
        <v>22</v>
      </c>
      <c r="E4942" s="5">
        <v>19</v>
      </c>
      <c r="F4942" s="5" t="str" cm="1">
        <f t="array" ref="F4942">_xlfn.IFS(E4942&lt;50, "Low Income", E4942&lt;100, "Middle Income", TRUE,"High Income")</f>
        <v>Low Income</v>
      </c>
      <c r="G4942" s="6">
        <v>92870</v>
      </c>
      <c r="H4942" s="5">
        <v>3</v>
      </c>
      <c r="I4942" s="5">
        <v>0.5</v>
      </c>
      <c r="J4942" s="5" t="str" cm="1">
        <f t="array" ref="J4942">_xlfn.IFS(I4942&lt;2,"Low", I4942&lt;5, "Middle", TRUE, "High")</f>
        <v>Low</v>
      </c>
      <c r="K4942" s="5">
        <v>1</v>
      </c>
      <c r="L4942" s="5" t="str" cm="1">
        <f t="array" ref="L4942">_xlfn.IFS(K4942=1,"undergraduate",K4942=2,"graduate",K4942=3,"professional")</f>
        <v>undergraduate</v>
      </c>
      <c r="M4942" s="5">
        <v>0</v>
      </c>
      <c r="N4942" s="5" t="str" cm="1">
        <f t="array" ref="N4942">_xlfn.IFS(M4942=0, "No Mortgage", M4942&lt;150, "Low Mortgage", TRUE, "High Mortgage")</f>
        <v>No Mortgage</v>
      </c>
      <c r="O4942" s="5">
        <v>0</v>
      </c>
      <c r="P4942" s="5" t="str">
        <f t="shared" si="154"/>
        <v>Rejected</v>
      </c>
      <c r="Q4942" s="5">
        <v>0</v>
      </c>
      <c r="R4942" s="5">
        <v>0</v>
      </c>
      <c r="S4942" s="5" t="str">
        <f t="shared" si="155"/>
        <v>No</v>
      </c>
      <c r="T4942" s="5">
        <v>1</v>
      </c>
      <c r="U4942" s="7">
        <v>0</v>
      </c>
    </row>
    <row r="4943" spans="1:21" x14ac:dyDescent="0.3">
      <c r="A4943" s="8">
        <v>4942</v>
      </c>
      <c r="B4943" s="9">
        <v>28</v>
      </c>
      <c r="C4943" s="5" t="str" cm="1">
        <f t="array" ref="C4943">_xlfn.IFS(B4943&lt;30, "Young", B4943&lt;50, "Middle Age", TRUE, "Senior")</f>
        <v>Young</v>
      </c>
      <c r="D4943" s="5">
        <v>4</v>
      </c>
      <c r="E4943" s="9">
        <v>112</v>
      </c>
      <c r="F4943" s="5" t="str" cm="1">
        <f t="array" ref="F4943">_xlfn.IFS(E4943&lt;50, "Low Income", E4943&lt;100, "Middle Income", TRUE,"High Income")</f>
        <v>High Income</v>
      </c>
      <c r="G4943" s="10">
        <v>90049</v>
      </c>
      <c r="H4943" s="9">
        <v>2</v>
      </c>
      <c r="I4943" s="9">
        <v>1.6</v>
      </c>
      <c r="J4943" s="5" t="str" cm="1">
        <f t="array" ref="J4943">_xlfn.IFS(I4943&lt;2,"Low", I4943&lt;5, "Middle", TRUE, "High")</f>
        <v>Low</v>
      </c>
      <c r="K4943" s="9">
        <v>2</v>
      </c>
      <c r="L4943" s="5" t="str" cm="1">
        <f t="array" ref="L4943">_xlfn.IFS(K4943=1,"undergraduate",K4943=2,"graduate",K4943=3,"professional")</f>
        <v>graduate</v>
      </c>
      <c r="M4943" s="9">
        <v>0</v>
      </c>
      <c r="N4943" s="5" t="str" cm="1">
        <f t="array" ref="N4943">_xlfn.IFS(M4943=0, "No Mortgage", M4943&lt;150, "Low Mortgage", TRUE, "High Mortgage")</f>
        <v>No Mortgage</v>
      </c>
      <c r="O4943" s="9">
        <v>1</v>
      </c>
      <c r="P4943" s="5" t="str">
        <f t="shared" si="154"/>
        <v>Accepted</v>
      </c>
      <c r="Q4943" s="9">
        <v>0</v>
      </c>
      <c r="R4943" s="9">
        <v>0</v>
      </c>
      <c r="S4943" s="5" t="str">
        <f t="shared" si="155"/>
        <v>No</v>
      </c>
      <c r="T4943" s="9">
        <v>1</v>
      </c>
      <c r="U4943" s="11">
        <v>0</v>
      </c>
    </row>
    <row r="4944" spans="1:21" x14ac:dyDescent="0.3">
      <c r="A4944" s="4">
        <v>4943</v>
      </c>
      <c r="B4944" s="5">
        <v>52</v>
      </c>
      <c r="C4944" s="5" t="str" cm="1">
        <f t="array" ref="C4944">_xlfn.IFS(B4944&lt;30, "Young", B4944&lt;50, "Middle Age", TRUE, "Senior")</f>
        <v>Senior</v>
      </c>
      <c r="D4944" s="5">
        <v>26</v>
      </c>
      <c r="E4944" s="5">
        <v>109</v>
      </c>
      <c r="F4944" s="5" t="str" cm="1">
        <f t="array" ref="F4944">_xlfn.IFS(E4944&lt;50, "Low Income", E4944&lt;100, "Middle Income", TRUE,"High Income")</f>
        <v>High Income</v>
      </c>
      <c r="G4944" s="6">
        <v>94710</v>
      </c>
      <c r="H4944" s="5">
        <v>1</v>
      </c>
      <c r="I4944" s="5">
        <v>2.4</v>
      </c>
      <c r="J4944" s="5" t="str" cm="1">
        <f t="array" ref="J4944">_xlfn.IFS(I4944&lt;2,"Low", I4944&lt;5, "Middle", TRUE, "High")</f>
        <v>Middle</v>
      </c>
      <c r="K4944" s="5">
        <v>1</v>
      </c>
      <c r="L4944" s="5" t="str" cm="1">
        <f t="array" ref="L4944">_xlfn.IFS(K4944=1,"undergraduate",K4944=2,"graduate",K4944=3,"professional")</f>
        <v>undergraduate</v>
      </c>
      <c r="M4944" s="5">
        <v>308</v>
      </c>
      <c r="N4944" s="5" t="str" cm="1">
        <f t="array" ref="N4944">_xlfn.IFS(M4944=0, "No Mortgage", M4944&lt;150, "Low Mortgage", TRUE, "High Mortgage")</f>
        <v>High Mortgage</v>
      </c>
      <c r="O4944" s="5">
        <v>0</v>
      </c>
      <c r="P4944" s="5" t="str">
        <f t="shared" si="154"/>
        <v>Rejected</v>
      </c>
      <c r="Q4944" s="5">
        <v>0</v>
      </c>
      <c r="R4944" s="5">
        <v>1</v>
      </c>
      <c r="S4944" s="5" t="str">
        <f t="shared" si="155"/>
        <v>Yes</v>
      </c>
      <c r="T4944" s="5">
        <v>1</v>
      </c>
      <c r="U4944" s="7">
        <v>1</v>
      </c>
    </row>
    <row r="4945" spans="1:21" x14ac:dyDescent="0.3">
      <c r="A4945" s="8">
        <v>4944</v>
      </c>
      <c r="B4945" s="9">
        <v>26</v>
      </c>
      <c r="C4945" s="5" t="str" cm="1">
        <f t="array" ref="C4945">_xlfn.IFS(B4945&lt;30, "Young", B4945&lt;50, "Middle Age", TRUE, "Senior")</f>
        <v>Young</v>
      </c>
      <c r="D4945" s="5">
        <v>0</v>
      </c>
      <c r="E4945" s="9">
        <v>12</v>
      </c>
      <c r="F4945" s="5" t="str" cm="1">
        <f t="array" ref="F4945">_xlfn.IFS(E4945&lt;50, "Low Income", E4945&lt;100, "Middle Income", TRUE,"High Income")</f>
        <v>Low Income</v>
      </c>
      <c r="G4945" s="10">
        <v>96003</v>
      </c>
      <c r="H4945" s="9">
        <v>1</v>
      </c>
      <c r="I4945" s="9">
        <v>0.1</v>
      </c>
      <c r="J4945" s="5" t="str" cm="1">
        <f t="array" ref="J4945">_xlfn.IFS(I4945&lt;2,"Low", I4945&lt;5, "Middle", TRUE, "High")</f>
        <v>Low</v>
      </c>
      <c r="K4945" s="9">
        <v>2</v>
      </c>
      <c r="L4945" s="5" t="str" cm="1">
        <f t="array" ref="L4945">_xlfn.IFS(K4945=1,"undergraduate",K4945=2,"graduate",K4945=3,"professional")</f>
        <v>graduate</v>
      </c>
      <c r="M4945" s="9">
        <v>0</v>
      </c>
      <c r="N4945" s="5" t="str" cm="1">
        <f t="array" ref="N4945">_xlfn.IFS(M4945=0, "No Mortgage", M4945&lt;150, "Low Mortgage", TRUE, "High Mortgage")</f>
        <v>No Mortgage</v>
      </c>
      <c r="O4945" s="9">
        <v>0</v>
      </c>
      <c r="P4945" s="5" t="str">
        <f t="shared" si="154"/>
        <v>Rejected</v>
      </c>
      <c r="Q4945" s="9">
        <v>0</v>
      </c>
      <c r="R4945" s="9">
        <v>0</v>
      </c>
      <c r="S4945" s="5" t="str">
        <f t="shared" si="155"/>
        <v>No</v>
      </c>
      <c r="T4945" s="9">
        <v>1</v>
      </c>
      <c r="U4945" s="11">
        <v>0</v>
      </c>
    </row>
    <row r="4946" spans="1:21" x14ac:dyDescent="0.3">
      <c r="A4946" s="4">
        <v>4945</v>
      </c>
      <c r="B4946" s="5">
        <v>49</v>
      </c>
      <c r="C4946" s="5" t="str" cm="1">
        <f t="array" ref="C4946">_xlfn.IFS(B4946&lt;30, "Young", B4946&lt;50, "Middle Age", TRUE, "Senior")</f>
        <v>Middle Age</v>
      </c>
      <c r="D4946" s="5">
        <v>24</v>
      </c>
      <c r="E4946" s="5">
        <v>33</v>
      </c>
      <c r="F4946" s="5" t="str" cm="1">
        <f t="array" ref="F4946">_xlfn.IFS(E4946&lt;50, "Low Income", E4946&lt;100, "Middle Income", TRUE,"High Income")</f>
        <v>Low Income</v>
      </c>
      <c r="G4946" s="6">
        <v>92093</v>
      </c>
      <c r="H4946" s="5">
        <v>3</v>
      </c>
      <c r="I4946" s="5">
        <v>1.7</v>
      </c>
      <c r="J4946" s="5" t="str" cm="1">
        <f t="array" ref="J4946">_xlfn.IFS(I4946&lt;2,"Low", I4946&lt;5, "Middle", TRUE, "High")</f>
        <v>Low</v>
      </c>
      <c r="K4946" s="5">
        <v>2</v>
      </c>
      <c r="L4946" s="5" t="str" cm="1">
        <f t="array" ref="L4946">_xlfn.IFS(K4946=1,"undergraduate",K4946=2,"graduate",K4946=3,"professional")</f>
        <v>graduate</v>
      </c>
      <c r="M4946" s="5">
        <v>0</v>
      </c>
      <c r="N4946" s="5" t="str" cm="1">
        <f t="array" ref="N4946">_xlfn.IFS(M4946=0, "No Mortgage", M4946&lt;150, "Low Mortgage", TRUE, "High Mortgage")</f>
        <v>No Mortgage</v>
      </c>
      <c r="O4946" s="5">
        <v>0</v>
      </c>
      <c r="P4946" s="5" t="str">
        <f t="shared" si="154"/>
        <v>Rejected</v>
      </c>
      <c r="Q4946" s="5">
        <v>0</v>
      </c>
      <c r="R4946" s="5">
        <v>0</v>
      </c>
      <c r="S4946" s="5" t="str">
        <f t="shared" si="155"/>
        <v>No</v>
      </c>
      <c r="T4946" s="5">
        <v>1</v>
      </c>
      <c r="U4946" s="7">
        <v>0</v>
      </c>
    </row>
    <row r="4947" spans="1:21" x14ac:dyDescent="0.3">
      <c r="A4947" s="8">
        <v>4946</v>
      </c>
      <c r="B4947" s="9">
        <v>42</v>
      </c>
      <c r="C4947" s="5" t="str" cm="1">
        <f t="array" ref="C4947">_xlfn.IFS(B4947&lt;30, "Young", B4947&lt;50, "Middle Age", TRUE, "Senior")</f>
        <v>Middle Age</v>
      </c>
      <c r="D4947" s="5">
        <v>18</v>
      </c>
      <c r="E4947" s="9">
        <v>49</v>
      </c>
      <c r="F4947" s="5" t="str" cm="1">
        <f t="array" ref="F4947">_xlfn.IFS(E4947&lt;50, "Low Income", E4947&lt;100, "Middle Income", TRUE,"High Income")</f>
        <v>Low Income</v>
      </c>
      <c r="G4947" s="10">
        <v>95351</v>
      </c>
      <c r="H4947" s="9">
        <v>2</v>
      </c>
      <c r="I4947" s="9">
        <v>1.7</v>
      </c>
      <c r="J4947" s="5" t="str" cm="1">
        <f t="array" ref="J4947">_xlfn.IFS(I4947&lt;2,"Low", I4947&lt;5, "Middle", TRUE, "High")</f>
        <v>Low</v>
      </c>
      <c r="K4947" s="9">
        <v>1</v>
      </c>
      <c r="L4947" s="5" t="str" cm="1">
        <f t="array" ref="L4947">_xlfn.IFS(K4947=1,"undergraduate",K4947=2,"graduate",K4947=3,"professional")</f>
        <v>undergraduate</v>
      </c>
      <c r="M4947" s="9">
        <v>106</v>
      </c>
      <c r="N4947" s="5" t="str" cm="1">
        <f t="array" ref="N4947">_xlfn.IFS(M4947=0, "No Mortgage", M4947&lt;150, "Low Mortgage", TRUE, "High Mortgage")</f>
        <v>Low Mortgage</v>
      </c>
      <c r="O4947" s="9">
        <v>0</v>
      </c>
      <c r="P4947" s="5" t="str">
        <f t="shared" si="154"/>
        <v>Rejected</v>
      </c>
      <c r="Q4947" s="9">
        <v>0</v>
      </c>
      <c r="R4947" s="9">
        <v>0</v>
      </c>
      <c r="S4947" s="5" t="str">
        <f t="shared" si="155"/>
        <v>No</v>
      </c>
      <c r="T4947" s="9">
        <v>0</v>
      </c>
      <c r="U4947" s="11">
        <v>1</v>
      </c>
    </row>
    <row r="4948" spans="1:21" x14ac:dyDescent="0.3">
      <c r="A4948" s="4">
        <v>4947</v>
      </c>
      <c r="B4948" s="5">
        <v>51</v>
      </c>
      <c r="C4948" s="5" t="str" cm="1">
        <f t="array" ref="C4948">_xlfn.IFS(B4948&lt;30, "Young", B4948&lt;50, "Middle Age", TRUE, "Senior")</f>
        <v>Senior</v>
      </c>
      <c r="D4948" s="5">
        <v>26</v>
      </c>
      <c r="E4948" s="5">
        <v>42</v>
      </c>
      <c r="F4948" s="5" t="str" cm="1">
        <f t="array" ref="F4948">_xlfn.IFS(E4948&lt;50, "Low Income", E4948&lt;100, "Middle Income", TRUE,"High Income")</f>
        <v>Low Income</v>
      </c>
      <c r="G4948" s="6">
        <v>93118</v>
      </c>
      <c r="H4948" s="5">
        <v>1</v>
      </c>
      <c r="I4948" s="5">
        <v>1.3</v>
      </c>
      <c r="J4948" s="5" t="str" cm="1">
        <f t="array" ref="J4948">_xlfn.IFS(I4948&lt;2,"Low", I4948&lt;5, "Middle", TRUE, "High")</f>
        <v>Low</v>
      </c>
      <c r="K4948" s="5">
        <v>2</v>
      </c>
      <c r="L4948" s="5" t="str" cm="1">
        <f t="array" ref="L4948">_xlfn.IFS(K4948=1,"undergraduate",K4948=2,"graduate",K4948=3,"professional")</f>
        <v>graduate</v>
      </c>
      <c r="M4948" s="5">
        <v>0</v>
      </c>
      <c r="N4948" s="5" t="str" cm="1">
        <f t="array" ref="N4948">_xlfn.IFS(M4948=0, "No Mortgage", M4948&lt;150, "Low Mortgage", TRUE, "High Mortgage")</f>
        <v>No Mortgage</v>
      </c>
      <c r="O4948" s="5">
        <v>0</v>
      </c>
      <c r="P4948" s="5" t="str">
        <f t="shared" si="154"/>
        <v>Rejected</v>
      </c>
      <c r="Q4948" s="5">
        <v>0</v>
      </c>
      <c r="R4948" s="5">
        <v>0</v>
      </c>
      <c r="S4948" s="5" t="str">
        <f t="shared" si="155"/>
        <v>No</v>
      </c>
      <c r="T4948" s="5">
        <v>1</v>
      </c>
      <c r="U4948" s="7">
        <v>0</v>
      </c>
    </row>
    <row r="4949" spans="1:21" x14ac:dyDescent="0.3">
      <c r="A4949" s="8">
        <v>4948</v>
      </c>
      <c r="B4949" s="9">
        <v>39</v>
      </c>
      <c r="C4949" s="5" t="str" cm="1">
        <f t="array" ref="C4949">_xlfn.IFS(B4949&lt;30, "Young", B4949&lt;50, "Middle Age", TRUE, "Senior")</f>
        <v>Middle Age</v>
      </c>
      <c r="D4949" s="5">
        <v>13</v>
      </c>
      <c r="E4949" s="9">
        <v>41</v>
      </c>
      <c r="F4949" s="5" t="str" cm="1">
        <f t="array" ref="F4949">_xlfn.IFS(E4949&lt;50, "Low Income", E4949&lt;100, "Middle Income", TRUE,"High Income")</f>
        <v>Low Income</v>
      </c>
      <c r="G4949" s="10">
        <v>95064</v>
      </c>
      <c r="H4949" s="9">
        <v>2</v>
      </c>
      <c r="I4949" s="9">
        <v>0.3</v>
      </c>
      <c r="J4949" s="5" t="str" cm="1">
        <f t="array" ref="J4949">_xlfn.IFS(I4949&lt;2,"Low", I4949&lt;5, "Middle", TRUE, "High")</f>
        <v>Low</v>
      </c>
      <c r="K4949" s="9">
        <v>1</v>
      </c>
      <c r="L4949" s="5" t="str" cm="1">
        <f t="array" ref="L4949">_xlfn.IFS(K4949=1,"undergraduate",K4949=2,"graduate",K4949=3,"professional")</f>
        <v>undergraduate</v>
      </c>
      <c r="M4949" s="9">
        <v>108</v>
      </c>
      <c r="N4949" s="5" t="str" cm="1">
        <f t="array" ref="N4949">_xlfn.IFS(M4949=0, "No Mortgage", M4949&lt;150, "Low Mortgage", TRUE, "High Mortgage")</f>
        <v>Low Mortgage</v>
      </c>
      <c r="O4949" s="9">
        <v>0</v>
      </c>
      <c r="P4949" s="5" t="str">
        <f t="shared" si="154"/>
        <v>Rejected</v>
      </c>
      <c r="Q4949" s="9">
        <v>0</v>
      </c>
      <c r="R4949" s="9">
        <v>0</v>
      </c>
      <c r="S4949" s="5" t="str">
        <f t="shared" si="155"/>
        <v>No</v>
      </c>
      <c r="T4949" s="9">
        <v>1</v>
      </c>
      <c r="U4949" s="11">
        <v>1</v>
      </c>
    </row>
    <row r="4950" spans="1:21" x14ac:dyDescent="0.3">
      <c r="A4950" s="4">
        <v>4949</v>
      </c>
      <c r="B4950" s="5">
        <v>44</v>
      </c>
      <c r="C4950" s="5" t="str" cm="1">
        <f t="array" ref="C4950">_xlfn.IFS(B4950&lt;30, "Young", B4950&lt;50, "Middle Age", TRUE, "Senior")</f>
        <v>Middle Age</v>
      </c>
      <c r="D4950" s="5">
        <v>20</v>
      </c>
      <c r="E4950" s="5">
        <v>43</v>
      </c>
      <c r="F4950" s="5" t="str" cm="1">
        <f t="array" ref="F4950">_xlfn.IFS(E4950&lt;50, "Low Income", E4950&lt;100, "Middle Income", TRUE,"High Income")</f>
        <v>Low Income</v>
      </c>
      <c r="G4950" s="6">
        <v>95032</v>
      </c>
      <c r="H4950" s="5">
        <v>1</v>
      </c>
      <c r="I4950" s="5">
        <v>0.7</v>
      </c>
      <c r="J4950" s="5" t="str" cm="1">
        <f t="array" ref="J4950">_xlfn.IFS(I4950&lt;2,"Low", I4950&lt;5, "Middle", TRUE, "High")</f>
        <v>Low</v>
      </c>
      <c r="K4950" s="5">
        <v>1</v>
      </c>
      <c r="L4950" s="5" t="str" cm="1">
        <f t="array" ref="L4950">_xlfn.IFS(K4950=1,"undergraduate",K4950=2,"graduate",K4950=3,"professional")</f>
        <v>undergraduate</v>
      </c>
      <c r="M4950" s="5">
        <v>0</v>
      </c>
      <c r="N4950" s="5" t="str" cm="1">
        <f t="array" ref="N4950">_xlfn.IFS(M4950=0, "No Mortgage", M4950&lt;150, "Low Mortgage", TRUE, "High Mortgage")</f>
        <v>No Mortgage</v>
      </c>
      <c r="O4950" s="5">
        <v>0</v>
      </c>
      <c r="P4950" s="5" t="str">
        <f t="shared" si="154"/>
        <v>Rejected</v>
      </c>
      <c r="Q4950" s="5">
        <v>0</v>
      </c>
      <c r="R4950" s="5">
        <v>0</v>
      </c>
      <c r="S4950" s="5" t="str">
        <f t="shared" si="155"/>
        <v>No</v>
      </c>
      <c r="T4950" s="5">
        <v>0</v>
      </c>
      <c r="U4950" s="7">
        <v>1</v>
      </c>
    </row>
    <row r="4951" spans="1:21" x14ac:dyDescent="0.3">
      <c r="A4951" s="8">
        <v>4950</v>
      </c>
      <c r="B4951" s="9">
        <v>29</v>
      </c>
      <c r="C4951" s="5" t="str" cm="1">
        <f t="array" ref="C4951">_xlfn.IFS(B4951&lt;30, "Young", B4951&lt;50, "Middle Age", TRUE, "Senior")</f>
        <v>Young</v>
      </c>
      <c r="D4951" s="5">
        <v>5</v>
      </c>
      <c r="E4951" s="9">
        <v>64</v>
      </c>
      <c r="F4951" s="5" t="str" cm="1">
        <f t="array" ref="F4951">_xlfn.IFS(E4951&lt;50, "Low Income", E4951&lt;100, "Middle Income", TRUE,"High Income")</f>
        <v>Middle Income</v>
      </c>
      <c r="G4951" s="10">
        <v>94114</v>
      </c>
      <c r="H4951" s="9">
        <v>4</v>
      </c>
      <c r="I4951" s="9">
        <v>0</v>
      </c>
      <c r="J4951" s="5" t="str" cm="1">
        <f t="array" ref="J4951">_xlfn.IFS(I4951&lt;2,"Low", I4951&lt;5, "Middle", TRUE, "High")</f>
        <v>Low</v>
      </c>
      <c r="K4951" s="9">
        <v>1</v>
      </c>
      <c r="L4951" s="5" t="str" cm="1">
        <f t="array" ref="L4951">_xlfn.IFS(K4951=1,"undergraduate",K4951=2,"graduate",K4951=3,"professional")</f>
        <v>undergraduate</v>
      </c>
      <c r="M4951" s="9">
        <v>249</v>
      </c>
      <c r="N4951" s="5" t="str" cm="1">
        <f t="array" ref="N4951">_xlfn.IFS(M4951=0, "No Mortgage", M4951&lt;150, "Low Mortgage", TRUE, "High Mortgage")</f>
        <v>High Mortgage</v>
      </c>
      <c r="O4951" s="9">
        <v>0</v>
      </c>
      <c r="P4951" s="5" t="str">
        <f t="shared" si="154"/>
        <v>Rejected</v>
      </c>
      <c r="Q4951" s="9">
        <v>0</v>
      </c>
      <c r="R4951" s="9">
        <v>0</v>
      </c>
      <c r="S4951" s="5" t="str">
        <f t="shared" si="155"/>
        <v>No</v>
      </c>
      <c r="T4951" s="9">
        <v>0</v>
      </c>
      <c r="U4951" s="11">
        <v>1</v>
      </c>
    </row>
    <row r="4952" spans="1:21" x14ac:dyDescent="0.3">
      <c r="A4952" s="4">
        <v>4951</v>
      </c>
      <c r="B4952" s="5">
        <v>47</v>
      </c>
      <c r="C4952" s="5" t="str" cm="1">
        <f t="array" ref="C4952">_xlfn.IFS(B4952&lt;30, "Young", B4952&lt;50, "Middle Age", TRUE, "Senior")</f>
        <v>Middle Age</v>
      </c>
      <c r="D4952" s="5">
        <v>23</v>
      </c>
      <c r="E4952" s="5">
        <v>19</v>
      </c>
      <c r="F4952" s="5" t="str" cm="1">
        <f t="array" ref="F4952">_xlfn.IFS(E4952&lt;50, "Low Income", E4952&lt;100, "Middle Income", TRUE,"High Income")</f>
        <v>Low Income</v>
      </c>
      <c r="G4952" s="6">
        <v>90089</v>
      </c>
      <c r="H4952" s="5">
        <v>1</v>
      </c>
      <c r="I4952" s="5">
        <v>1</v>
      </c>
      <c r="J4952" s="5" t="str" cm="1">
        <f t="array" ref="J4952">_xlfn.IFS(I4952&lt;2,"Low", I4952&lt;5, "Middle", TRUE, "High")</f>
        <v>Low</v>
      </c>
      <c r="K4952" s="5">
        <v>1</v>
      </c>
      <c r="L4952" s="5" t="str" cm="1">
        <f t="array" ref="L4952">_xlfn.IFS(K4952=1,"undergraduate",K4952=2,"graduate",K4952=3,"professional")</f>
        <v>undergraduate</v>
      </c>
      <c r="M4952" s="5">
        <v>0</v>
      </c>
      <c r="N4952" s="5" t="str" cm="1">
        <f t="array" ref="N4952">_xlfn.IFS(M4952=0, "No Mortgage", M4952&lt;150, "Low Mortgage", TRUE, "High Mortgage")</f>
        <v>No Mortgage</v>
      </c>
      <c r="O4952" s="5">
        <v>0</v>
      </c>
      <c r="P4952" s="5" t="str">
        <f t="shared" si="154"/>
        <v>Rejected</v>
      </c>
      <c r="Q4952" s="5">
        <v>0</v>
      </c>
      <c r="R4952" s="5">
        <v>0</v>
      </c>
      <c r="S4952" s="5" t="str">
        <f t="shared" si="155"/>
        <v>No</v>
      </c>
      <c r="T4952" s="5">
        <v>0</v>
      </c>
      <c r="U4952" s="7">
        <v>1</v>
      </c>
    </row>
    <row r="4953" spans="1:21" x14ac:dyDescent="0.3">
      <c r="A4953" s="8">
        <v>4952</v>
      </c>
      <c r="B4953" s="9">
        <v>53</v>
      </c>
      <c r="C4953" s="5" t="str" cm="1">
        <f t="array" ref="C4953">_xlfn.IFS(B4953&lt;30, "Young", B4953&lt;50, "Middle Age", TRUE, "Senior")</f>
        <v>Senior</v>
      </c>
      <c r="D4953" s="5">
        <v>27</v>
      </c>
      <c r="E4953" s="9">
        <v>65</v>
      </c>
      <c r="F4953" s="5" t="str" cm="1">
        <f t="array" ref="F4953">_xlfn.IFS(E4953&lt;50, "Low Income", E4953&lt;100, "Middle Income", TRUE,"High Income")</f>
        <v>Middle Income</v>
      </c>
      <c r="G4953" s="10">
        <v>92124</v>
      </c>
      <c r="H4953" s="9">
        <v>1</v>
      </c>
      <c r="I4953" s="9">
        <v>2.2000000000000002</v>
      </c>
      <c r="J4953" s="5" t="str" cm="1">
        <f t="array" ref="J4953">_xlfn.IFS(I4953&lt;2,"Low", I4953&lt;5, "Middle", TRUE, "High")</f>
        <v>Middle</v>
      </c>
      <c r="K4953" s="9">
        <v>3</v>
      </c>
      <c r="L4953" s="5" t="str" cm="1">
        <f t="array" ref="L4953">_xlfn.IFS(K4953=1,"undergraduate",K4953=2,"graduate",K4953=3,"professional")</f>
        <v>professional</v>
      </c>
      <c r="M4953" s="9">
        <v>0</v>
      </c>
      <c r="N4953" s="5" t="str" cm="1">
        <f t="array" ref="N4953">_xlfn.IFS(M4953=0, "No Mortgage", M4953&lt;150, "Low Mortgage", TRUE, "High Mortgage")</f>
        <v>No Mortgage</v>
      </c>
      <c r="O4953" s="9">
        <v>0</v>
      </c>
      <c r="P4953" s="5" t="str">
        <f t="shared" si="154"/>
        <v>Rejected</v>
      </c>
      <c r="Q4953" s="9">
        <v>0</v>
      </c>
      <c r="R4953" s="9">
        <v>0</v>
      </c>
      <c r="S4953" s="5" t="str">
        <f t="shared" si="155"/>
        <v>No</v>
      </c>
      <c r="T4953" s="9">
        <v>1</v>
      </c>
      <c r="U4953" s="11">
        <v>1</v>
      </c>
    </row>
    <row r="4954" spans="1:21" x14ac:dyDescent="0.3">
      <c r="A4954" s="4">
        <v>4953</v>
      </c>
      <c r="B4954" s="5">
        <v>29</v>
      </c>
      <c r="C4954" s="5" t="str" cm="1">
        <f t="array" ref="C4954">_xlfn.IFS(B4954&lt;30, "Young", B4954&lt;50, "Middle Age", TRUE, "Senior")</f>
        <v>Young</v>
      </c>
      <c r="D4954" s="5">
        <v>3</v>
      </c>
      <c r="E4954" s="5">
        <v>53</v>
      </c>
      <c r="F4954" s="5" t="str" cm="1">
        <f t="array" ref="F4954">_xlfn.IFS(E4954&lt;50, "Low Income", E4954&lt;100, "Middle Income", TRUE,"High Income")</f>
        <v>Middle Income</v>
      </c>
      <c r="G4954" s="6">
        <v>94005</v>
      </c>
      <c r="H4954" s="5">
        <v>4</v>
      </c>
      <c r="I4954" s="5">
        <v>1.8</v>
      </c>
      <c r="J4954" s="5" t="str" cm="1">
        <f t="array" ref="J4954">_xlfn.IFS(I4954&lt;2,"Low", I4954&lt;5, "Middle", TRUE, "High")</f>
        <v>Low</v>
      </c>
      <c r="K4954" s="5">
        <v>3</v>
      </c>
      <c r="L4954" s="5" t="str" cm="1">
        <f t="array" ref="L4954">_xlfn.IFS(K4954=1,"undergraduate",K4954=2,"graduate",K4954=3,"professional")</f>
        <v>professional</v>
      </c>
      <c r="M4954" s="5">
        <v>0</v>
      </c>
      <c r="N4954" s="5" t="str" cm="1">
        <f t="array" ref="N4954">_xlfn.IFS(M4954=0, "No Mortgage", M4954&lt;150, "Low Mortgage", TRUE, "High Mortgage")</f>
        <v>No Mortgage</v>
      </c>
      <c r="O4954" s="5">
        <v>0</v>
      </c>
      <c r="P4954" s="5" t="str">
        <f t="shared" si="154"/>
        <v>Rejected</v>
      </c>
      <c r="Q4954" s="5">
        <v>0</v>
      </c>
      <c r="R4954" s="5">
        <v>0</v>
      </c>
      <c r="S4954" s="5" t="str">
        <f t="shared" si="155"/>
        <v>No</v>
      </c>
      <c r="T4954" s="5">
        <v>1</v>
      </c>
      <c r="U4954" s="7">
        <v>0</v>
      </c>
    </row>
    <row r="4955" spans="1:21" x14ac:dyDescent="0.3">
      <c r="A4955" s="8">
        <v>4954</v>
      </c>
      <c r="B4955" s="9">
        <v>47</v>
      </c>
      <c r="C4955" s="5" t="str" cm="1">
        <f t="array" ref="C4955">_xlfn.IFS(B4955&lt;30, "Young", B4955&lt;50, "Middle Age", TRUE, "Senior")</f>
        <v>Middle Age</v>
      </c>
      <c r="D4955" s="5">
        <v>21</v>
      </c>
      <c r="E4955" s="9">
        <v>32</v>
      </c>
      <c r="F4955" s="5" t="str" cm="1">
        <f t="array" ref="F4955">_xlfn.IFS(E4955&lt;50, "Low Income", E4955&lt;100, "Middle Income", TRUE,"High Income")</f>
        <v>Low Income</v>
      </c>
      <c r="G4955" s="10">
        <v>95051</v>
      </c>
      <c r="H4955" s="9">
        <v>3</v>
      </c>
      <c r="I4955" s="9">
        <v>1.5</v>
      </c>
      <c r="J4955" s="5" t="str" cm="1">
        <f t="array" ref="J4955">_xlfn.IFS(I4955&lt;2,"Low", I4955&lt;5, "Middle", TRUE, "High")</f>
        <v>Low</v>
      </c>
      <c r="K4955" s="9">
        <v>1</v>
      </c>
      <c r="L4955" s="5" t="str" cm="1">
        <f t="array" ref="L4955">_xlfn.IFS(K4955=1,"undergraduate",K4955=2,"graduate",K4955=3,"professional")</f>
        <v>undergraduate</v>
      </c>
      <c r="M4955" s="9">
        <v>75</v>
      </c>
      <c r="N4955" s="5" t="str" cm="1">
        <f t="array" ref="N4955">_xlfn.IFS(M4955=0, "No Mortgage", M4955&lt;150, "Low Mortgage", TRUE, "High Mortgage")</f>
        <v>Low Mortgage</v>
      </c>
      <c r="O4955" s="9">
        <v>0</v>
      </c>
      <c r="P4955" s="5" t="str">
        <f t="shared" si="154"/>
        <v>Rejected</v>
      </c>
      <c r="Q4955" s="9">
        <v>0</v>
      </c>
      <c r="R4955" s="9">
        <v>0</v>
      </c>
      <c r="S4955" s="5" t="str">
        <f t="shared" si="155"/>
        <v>No</v>
      </c>
      <c r="T4955" s="9">
        <v>1</v>
      </c>
      <c r="U4955" s="11">
        <v>0</v>
      </c>
    </row>
    <row r="4956" spans="1:21" x14ac:dyDescent="0.3">
      <c r="A4956" s="4">
        <v>4955</v>
      </c>
      <c r="B4956" s="5">
        <v>45</v>
      </c>
      <c r="C4956" s="5" t="str" cm="1">
        <f t="array" ref="C4956">_xlfn.IFS(B4956&lt;30, "Young", B4956&lt;50, "Middle Age", TRUE, "Senior")</f>
        <v>Middle Age</v>
      </c>
      <c r="D4956" s="5">
        <v>19</v>
      </c>
      <c r="E4956" s="5">
        <v>22</v>
      </c>
      <c r="F4956" s="5" t="str" cm="1">
        <f t="array" ref="F4956">_xlfn.IFS(E4956&lt;50, "Low Income", E4956&lt;100, "Middle Income", TRUE,"High Income")</f>
        <v>Low Income</v>
      </c>
      <c r="G4956" s="6">
        <v>94904</v>
      </c>
      <c r="H4956" s="5">
        <v>3</v>
      </c>
      <c r="I4956" s="5">
        <v>1.5</v>
      </c>
      <c r="J4956" s="5" t="str" cm="1">
        <f t="array" ref="J4956">_xlfn.IFS(I4956&lt;2,"Low", I4956&lt;5, "Middle", TRUE, "High")</f>
        <v>Low</v>
      </c>
      <c r="K4956" s="5">
        <v>1</v>
      </c>
      <c r="L4956" s="5" t="str" cm="1">
        <f t="array" ref="L4956">_xlfn.IFS(K4956=1,"undergraduate",K4956=2,"graduate",K4956=3,"professional")</f>
        <v>undergraduate</v>
      </c>
      <c r="M4956" s="5">
        <v>0</v>
      </c>
      <c r="N4956" s="5" t="str" cm="1">
        <f t="array" ref="N4956">_xlfn.IFS(M4956=0, "No Mortgage", M4956&lt;150, "Low Mortgage", TRUE, "High Mortgage")</f>
        <v>No Mortgage</v>
      </c>
      <c r="O4956" s="5">
        <v>0</v>
      </c>
      <c r="P4956" s="5" t="str">
        <f t="shared" si="154"/>
        <v>Rejected</v>
      </c>
      <c r="Q4956" s="5">
        <v>0</v>
      </c>
      <c r="R4956" s="5">
        <v>0</v>
      </c>
      <c r="S4956" s="5" t="str">
        <f t="shared" si="155"/>
        <v>No</v>
      </c>
      <c r="T4956" s="5">
        <v>1</v>
      </c>
      <c r="U4956" s="7">
        <v>1</v>
      </c>
    </row>
    <row r="4957" spans="1:21" x14ac:dyDescent="0.3">
      <c r="A4957" s="8">
        <v>4956</v>
      </c>
      <c r="B4957" s="9">
        <v>63</v>
      </c>
      <c r="C4957" s="5" t="str" cm="1">
        <f t="array" ref="C4957">_xlfn.IFS(B4957&lt;30, "Young", B4957&lt;50, "Middle Age", TRUE, "Senior")</f>
        <v>Senior</v>
      </c>
      <c r="D4957" s="5">
        <v>37</v>
      </c>
      <c r="E4957" s="9">
        <v>39</v>
      </c>
      <c r="F4957" s="5" t="str" cm="1">
        <f t="array" ref="F4957">_xlfn.IFS(E4957&lt;50, "Low Income", E4957&lt;100, "Middle Income", TRUE,"High Income")</f>
        <v>Low Income</v>
      </c>
      <c r="G4957" s="10">
        <v>91207</v>
      </c>
      <c r="H4957" s="9">
        <v>2</v>
      </c>
      <c r="I4957" s="9">
        <v>0.7</v>
      </c>
      <c r="J4957" s="5" t="str" cm="1">
        <f t="array" ref="J4957">_xlfn.IFS(I4957&lt;2,"Low", I4957&lt;5, "Middle", TRUE, "High")</f>
        <v>Low</v>
      </c>
      <c r="K4957" s="9">
        <v>3</v>
      </c>
      <c r="L4957" s="5" t="str" cm="1">
        <f t="array" ref="L4957">_xlfn.IFS(K4957=1,"undergraduate",K4957=2,"graduate",K4957=3,"professional")</f>
        <v>professional</v>
      </c>
      <c r="M4957" s="9">
        <v>0</v>
      </c>
      <c r="N4957" s="5" t="str" cm="1">
        <f t="array" ref="N4957">_xlfn.IFS(M4957=0, "No Mortgage", M4957&lt;150, "Low Mortgage", TRUE, "High Mortgage")</f>
        <v>No Mortgage</v>
      </c>
      <c r="O4957" s="9">
        <v>0</v>
      </c>
      <c r="P4957" s="5" t="str">
        <f t="shared" si="154"/>
        <v>Rejected</v>
      </c>
      <c r="Q4957" s="9">
        <v>0</v>
      </c>
      <c r="R4957" s="9">
        <v>0</v>
      </c>
      <c r="S4957" s="5" t="str">
        <f t="shared" si="155"/>
        <v>No</v>
      </c>
      <c r="T4957" s="9">
        <v>1</v>
      </c>
      <c r="U4957" s="11">
        <v>1</v>
      </c>
    </row>
    <row r="4958" spans="1:21" x14ac:dyDescent="0.3">
      <c r="A4958" s="4">
        <v>4957</v>
      </c>
      <c r="B4958" s="5">
        <v>39</v>
      </c>
      <c r="C4958" s="5" t="str" cm="1">
        <f t="array" ref="C4958">_xlfn.IFS(B4958&lt;30, "Young", B4958&lt;50, "Middle Age", TRUE, "Senior")</f>
        <v>Middle Age</v>
      </c>
      <c r="D4958" s="5">
        <v>13</v>
      </c>
      <c r="E4958" s="5">
        <v>59</v>
      </c>
      <c r="F4958" s="5" t="str" cm="1">
        <f t="array" ref="F4958">_xlfn.IFS(E4958&lt;50, "Low Income", E4958&lt;100, "Middle Income", TRUE,"High Income")</f>
        <v>Middle Income</v>
      </c>
      <c r="G4958" s="6">
        <v>94109</v>
      </c>
      <c r="H4958" s="5">
        <v>4</v>
      </c>
      <c r="I4958" s="5">
        <v>0.2</v>
      </c>
      <c r="J4958" s="5" t="str" cm="1">
        <f t="array" ref="J4958">_xlfn.IFS(I4958&lt;2,"Low", I4958&lt;5, "Middle", TRUE, "High")</f>
        <v>Low</v>
      </c>
      <c r="K4958" s="5">
        <v>3</v>
      </c>
      <c r="L4958" s="5" t="str" cm="1">
        <f t="array" ref="L4958">_xlfn.IFS(K4958=1,"undergraduate",K4958=2,"graduate",K4958=3,"professional")</f>
        <v>professional</v>
      </c>
      <c r="M4958" s="5">
        <v>0</v>
      </c>
      <c r="N4958" s="5" t="str" cm="1">
        <f t="array" ref="N4958">_xlfn.IFS(M4958=0, "No Mortgage", M4958&lt;150, "Low Mortgage", TRUE, "High Mortgage")</f>
        <v>No Mortgage</v>
      </c>
      <c r="O4958" s="5">
        <v>0</v>
      </c>
      <c r="P4958" s="5" t="str">
        <f t="shared" si="154"/>
        <v>Rejected</v>
      </c>
      <c r="Q4958" s="5">
        <v>1</v>
      </c>
      <c r="R4958" s="5">
        <v>0</v>
      </c>
      <c r="S4958" s="5" t="str">
        <f t="shared" si="155"/>
        <v>No</v>
      </c>
      <c r="T4958" s="5">
        <v>0</v>
      </c>
      <c r="U4958" s="7">
        <v>1</v>
      </c>
    </row>
    <row r="4959" spans="1:21" x14ac:dyDescent="0.3">
      <c r="A4959" s="8">
        <v>4958</v>
      </c>
      <c r="B4959" s="9">
        <v>29</v>
      </c>
      <c r="C4959" s="5" t="str" cm="1">
        <f t="array" ref="C4959">_xlfn.IFS(B4959&lt;30, "Young", B4959&lt;50, "Middle Age", TRUE, "Senior")</f>
        <v>Young</v>
      </c>
      <c r="D4959" s="5">
        <v>1</v>
      </c>
      <c r="E4959" s="9">
        <v>50</v>
      </c>
      <c r="F4959" s="5" t="str" cm="1">
        <f t="array" ref="F4959">_xlfn.IFS(E4959&lt;50, "Low Income", E4959&lt;100, "Middle Income", TRUE,"High Income")</f>
        <v>Middle Income</v>
      </c>
      <c r="G4959" s="10">
        <v>95842</v>
      </c>
      <c r="H4959" s="9">
        <v>2</v>
      </c>
      <c r="I4959" s="9">
        <v>1.75</v>
      </c>
      <c r="J4959" s="5" t="str" cm="1">
        <f t="array" ref="J4959">_xlfn.IFS(I4959&lt;2,"Low", I4959&lt;5, "Middle", TRUE, "High")</f>
        <v>Low</v>
      </c>
      <c r="K4959" s="9">
        <v>3</v>
      </c>
      <c r="L4959" s="5" t="str" cm="1">
        <f t="array" ref="L4959">_xlfn.IFS(K4959=1,"undergraduate",K4959=2,"graduate",K4959=3,"professional")</f>
        <v>professional</v>
      </c>
      <c r="M4959" s="9">
        <v>0</v>
      </c>
      <c r="N4959" s="5" t="str" cm="1">
        <f t="array" ref="N4959">_xlfn.IFS(M4959=0, "No Mortgage", M4959&lt;150, "Low Mortgage", TRUE, "High Mortgage")</f>
        <v>No Mortgage</v>
      </c>
      <c r="O4959" s="9">
        <v>0</v>
      </c>
      <c r="P4959" s="5" t="str">
        <f t="shared" si="154"/>
        <v>Rejected</v>
      </c>
      <c r="Q4959" s="9">
        <v>0</v>
      </c>
      <c r="R4959" s="9">
        <v>0</v>
      </c>
      <c r="S4959" s="5" t="str">
        <f t="shared" si="155"/>
        <v>No</v>
      </c>
      <c r="T4959" s="9">
        <v>0</v>
      </c>
      <c r="U4959" s="11">
        <v>1</v>
      </c>
    </row>
    <row r="4960" spans="1:21" x14ac:dyDescent="0.3">
      <c r="A4960" s="4">
        <v>4959</v>
      </c>
      <c r="B4960" s="5">
        <v>50</v>
      </c>
      <c r="C4960" s="5" t="str" cm="1">
        <f t="array" ref="C4960">_xlfn.IFS(B4960&lt;30, "Young", B4960&lt;50, "Middle Age", TRUE, "Senior")</f>
        <v>Senior</v>
      </c>
      <c r="D4960" s="5">
        <v>26</v>
      </c>
      <c r="E4960" s="5">
        <v>19</v>
      </c>
      <c r="F4960" s="5" t="str" cm="1">
        <f t="array" ref="F4960">_xlfn.IFS(E4960&lt;50, "Low Income", E4960&lt;100, "Middle Income", TRUE,"High Income")</f>
        <v>Low Income</v>
      </c>
      <c r="G4960" s="6">
        <v>90095</v>
      </c>
      <c r="H4960" s="5">
        <v>1</v>
      </c>
      <c r="I4960" s="5">
        <v>0.9</v>
      </c>
      <c r="J4960" s="5" t="str" cm="1">
        <f t="array" ref="J4960">_xlfn.IFS(I4960&lt;2,"Low", I4960&lt;5, "Middle", TRUE, "High")</f>
        <v>Low</v>
      </c>
      <c r="K4960" s="5">
        <v>3</v>
      </c>
      <c r="L4960" s="5" t="str" cm="1">
        <f t="array" ref="L4960">_xlfn.IFS(K4960=1,"undergraduate",K4960=2,"graduate",K4960=3,"professional")</f>
        <v>professional</v>
      </c>
      <c r="M4960" s="5">
        <v>0</v>
      </c>
      <c r="N4960" s="5" t="str" cm="1">
        <f t="array" ref="N4960">_xlfn.IFS(M4960=0, "No Mortgage", M4960&lt;150, "Low Mortgage", TRUE, "High Mortgage")</f>
        <v>No Mortgage</v>
      </c>
      <c r="O4960" s="5">
        <v>0</v>
      </c>
      <c r="P4960" s="5" t="str">
        <f t="shared" si="154"/>
        <v>Rejected</v>
      </c>
      <c r="Q4960" s="5">
        <v>0</v>
      </c>
      <c r="R4960" s="5">
        <v>0</v>
      </c>
      <c r="S4960" s="5" t="str">
        <f t="shared" si="155"/>
        <v>No</v>
      </c>
      <c r="T4960" s="5">
        <v>0</v>
      </c>
      <c r="U4960" s="7">
        <v>0</v>
      </c>
    </row>
    <row r="4961" spans="1:21" x14ac:dyDescent="0.3">
      <c r="A4961" s="8">
        <v>4960</v>
      </c>
      <c r="B4961" s="9">
        <v>51</v>
      </c>
      <c r="C4961" s="5" t="str" cm="1">
        <f t="array" ref="C4961">_xlfn.IFS(B4961&lt;30, "Young", B4961&lt;50, "Middle Age", TRUE, "Senior")</f>
        <v>Senior</v>
      </c>
      <c r="D4961" s="5">
        <v>27</v>
      </c>
      <c r="E4961" s="9">
        <v>55</v>
      </c>
      <c r="F4961" s="5" t="str" cm="1">
        <f t="array" ref="F4961">_xlfn.IFS(E4961&lt;50, "Low Income", E4961&lt;100, "Middle Income", TRUE,"High Income")</f>
        <v>Middle Income</v>
      </c>
      <c r="G4961" s="10">
        <v>93014</v>
      </c>
      <c r="H4961" s="9">
        <v>1</v>
      </c>
      <c r="I4961" s="9">
        <v>1.6</v>
      </c>
      <c r="J4961" s="5" t="str" cm="1">
        <f t="array" ref="J4961">_xlfn.IFS(I4961&lt;2,"Low", I4961&lt;5, "Middle", TRUE, "High")</f>
        <v>Low</v>
      </c>
      <c r="K4961" s="9">
        <v>2</v>
      </c>
      <c r="L4961" s="5" t="str" cm="1">
        <f t="array" ref="L4961">_xlfn.IFS(K4961=1,"undergraduate",K4961=2,"graduate",K4961=3,"professional")</f>
        <v>graduate</v>
      </c>
      <c r="M4961" s="9">
        <v>197</v>
      </c>
      <c r="N4961" s="5" t="str" cm="1">
        <f t="array" ref="N4961">_xlfn.IFS(M4961=0, "No Mortgage", M4961&lt;150, "Low Mortgage", TRUE, "High Mortgage")</f>
        <v>High Mortgage</v>
      </c>
      <c r="O4961" s="9">
        <v>0</v>
      </c>
      <c r="P4961" s="5" t="str">
        <f t="shared" si="154"/>
        <v>Rejected</v>
      </c>
      <c r="Q4961" s="9">
        <v>1</v>
      </c>
      <c r="R4961" s="9">
        <v>0</v>
      </c>
      <c r="S4961" s="5" t="str">
        <f t="shared" si="155"/>
        <v>No</v>
      </c>
      <c r="T4961" s="9">
        <v>1</v>
      </c>
      <c r="U4961" s="11">
        <v>0</v>
      </c>
    </row>
    <row r="4962" spans="1:21" x14ac:dyDescent="0.3">
      <c r="A4962" s="4">
        <v>4961</v>
      </c>
      <c r="B4962" s="5">
        <v>58</v>
      </c>
      <c r="C4962" s="5" t="str" cm="1">
        <f t="array" ref="C4962">_xlfn.IFS(B4962&lt;30, "Young", B4962&lt;50, "Middle Age", TRUE, "Senior")</f>
        <v>Senior</v>
      </c>
      <c r="D4962" s="5">
        <v>28</v>
      </c>
      <c r="E4962" s="5">
        <v>81</v>
      </c>
      <c r="F4962" s="5" t="str" cm="1">
        <f t="array" ref="F4962">_xlfn.IFS(E4962&lt;50, "Low Income", E4962&lt;100, "Middle Income", TRUE,"High Income")</f>
        <v>Middle Income</v>
      </c>
      <c r="G4962" s="6">
        <v>91604</v>
      </c>
      <c r="H4962" s="5">
        <v>1</v>
      </c>
      <c r="I4962" s="5">
        <v>3</v>
      </c>
      <c r="J4962" s="5" t="str" cm="1">
        <f t="array" ref="J4962">_xlfn.IFS(I4962&lt;2,"Low", I4962&lt;5, "Middle", TRUE, "High")</f>
        <v>Middle</v>
      </c>
      <c r="K4962" s="5">
        <v>3</v>
      </c>
      <c r="L4962" s="5" t="str" cm="1">
        <f t="array" ref="L4962">_xlfn.IFS(K4962=1,"undergraduate",K4962=2,"graduate",K4962=3,"professional")</f>
        <v>professional</v>
      </c>
      <c r="M4962" s="5">
        <v>0</v>
      </c>
      <c r="N4962" s="5" t="str" cm="1">
        <f t="array" ref="N4962">_xlfn.IFS(M4962=0, "No Mortgage", M4962&lt;150, "Low Mortgage", TRUE, "High Mortgage")</f>
        <v>No Mortgage</v>
      </c>
      <c r="O4962" s="5">
        <v>0</v>
      </c>
      <c r="P4962" s="5" t="str">
        <f t="shared" si="154"/>
        <v>Rejected</v>
      </c>
      <c r="Q4962" s="5">
        <v>0</v>
      </c>
      <c r="R4962" s="5">
        <v>0</v>
      </c>
      <c r="S4962" s="5" t="str">
        <f t="shared" si="155"/>
        <v>No</v>
      </c>
      <c r="T4962" s="5">
        <v>1</v>
      </c>
      <c r="U4962" s="7">
        <v>0</v>
      </c>
    </row>
    <row r="4963" spans="1:21" x14ac:dyDescent="0.3">
      <c r="A4963" s="8">
        <v>4962</v>
      </c>
      <c r="B4963" s="9">
        <v>39</v>
      </c>
      <c r="C4963" s="5" t="str" cm="1">
        <f t="array" ref="C4963">_xlfn.IFS(B4963&lt;30, "Young", B4963&lt;50, "Middle Age", TRUE, "Senior")</f>
        <v>Middle Age</v>
      </c>
      <c r="D4963" s="5">
        <v>14</v>
      </c>
      <c r="E4963" s="9">
        <v>108</v>
      </c>
      <c r="F4963" s="5" t="str" cm="1">
        <f t="array" ref="F4963">_xlfn.IFS(E4963&lt;50, "Low Income", E4963&lt;100, "Middle Income", TRUE,"High Income")</f>
        <v>High Income</v>
      </c>
      <c r="G4963" s="10">
        <v>91401</v>
      </c>
      <c r="H4963" s="9">
        <v>3</v>
      </c>
      <c r="I4963" s="9">
        <v>1.2</v>
      </c>
      <c r="J4963" s="5" t="str" cm="1">
        <f t="array" ref="J4963">_xlfn.IFS(I4963&lt;2,"Low", I4963&lt;5, "Middle", TRUE, "High")</f>
        <v>Low</v>
      </c>
      <c r="K4963" s="9">
        <v>3</v>
      </c>
      <c r="L4963" s="5" t="str" cm="1">
        <f t="array" ref="L4963">_xlfn.IFS(K4963=1,"undergraduate",K4963=2,"graduate",K4963=3,"professional")</f>
        <v>professional</v>
      </c>
      <c r="M4963" s="9">
        <v>0</v>
      </c>
      <c r="N4963" s="5" t="str" cm="1">
        <f t="array" ref="N4963">_xlfn.IFS(M4963=0, "No Mortgage", M4963&lt;150, "Low Mortgage", TRUE, "High Mortgage")</f>
        <v>No Mortgage</v>
      </c>
      <c r="O4963" s="9">
        <v>0</v>
      </c>
      <c r="P4963" s="5" t="str">
        <f t="shared" si="154"/>
        <v>Rejected</v>
      </c>
      <c r="Q4963" s="9">
        <v>0</v>
      </c>
      <c r="R4963" s="9">
        <v>0</v>
      </c>
      <c r="S4963" s="5" t="str">
        <f t="shared" si="155"/>
        <v>No</v>
      </c>
      <c r="T4963" s="9">
        <v>1</v>
      </c>
      <c r="U4963" s="11">
        <v>1</v>
      </c>
    </row>
    <row r="4964" spans="1:21" x14ac:dyDescent="0.3">
      <c r="A4964" s="4">
        <v>4963</v>
      </c>
      <c r="B4964" s="5">
        <v>46</v>
      </c>
      <c r="C4964" s="5" t="str" cm="1">
        <f t="array" ref="C4964">_xlfn.IFS(B4964&lt;30, "Young", B4964&lt;50, "Middle Age", TRUE, "Senior")</f>
        <v>Middle Age</v>
      </c>
      <c r="D4964" s="5">
        <v>20</v>
      </c>
      <c r="E4964" s="5">
        <v>122</v>
      </c>
      <c r="F4964" s="5" t="str" cm="1">
        <f t="array" ref="F4964">_xlfn.IFS(E4964&lt;50, "Low Income", E4964&lt;100, "Middle Income", TRUE,"High Income")</f>
        <v>High Income</v>
      </c>
      <c r="G4964" s="6">
        <v>90065</v>
      </c>
      <c r="H4964" s="5">
        <v>3</v>
      </c>
      <c r="I4964" s="5">
        <v>3</v>
      </c>
      <c r="J4964" s="5" t="str" cm="1">
        <f t="array" ref="J4964">_xlfn.IFS(I4964&lt;2,"Low", I4964&lt;5, "Middle", TRUE, "High")</f>
        <v>Middle</v>
      </c>
      <c r="K4964" s="5">
        <v>3</v>
      </c>
      <c r="L4964" s="5" t="str" cm="1">
        <f t="array" ref="L4964">_xlfn.IFS(K4964=1,"undergraduate",K4964=2,"graduate",K4964=3,"professional")</f>
        <v>professional</v>
      </c>
      <c r="M4964" s="5">
        <v>0</v>
      </c>
      <c r="N4964" s="5" t="str" cm="1">
        <f t="array" ref="N4964">_xlfn.IFS(M4964=0, "No Mortgage", M4964&lt;150, "Low Mortgage", TRUE, "High Mortgage")</f>
        <v>No Mortgage</v>
      </c>
      <c r="O4964" s="5">
        <v>1</v>
      </c>
      <c r="P4964" s="5" t="str">
        <f t="shared" si="154"/>
        <v>Accepted</v>
      </c>
      <c r="Q4964" s="5">
        <v>0</v>
      </c>
      <c r="R4964" s="5">
        <v>1</v>
      </c>
      <c r="S4964" s="5" t="str">
        <f t="shared" si="155"/>
        <v>Yes</v>
      </c>
      <c r="T4964" s="5">
        <v>1</v>
      </c>
      <c r="U4964" s="7">
        <v>1</v>
      </c>
    </row>
    <row r="4965" spans="1:21" x14ac:dyDescent="0.3">
      <c r="A4965" s="8">
        <v>4964</v>
      </c>
      <c r="B4965" s="9">
        <v>32</v>
      </c>
      <c r="C4965" s="5" t="str" cm="1">
        <f t="array" ref="C4965">_xlfn.IFS(B4965&lt;30, "Young", B4965&lt;50, "Middle Age", TRUE, "Senior")</f>
        <v>Middle Age</v>
      </c>
      <c r="D4965" s="5">
        <v>6</v>
      </c>
      <c r="E4965" s="9">
        <v>98</v>
      </c>
      <c r="F4965" s="5" t="str" cm="1">
        <f t="array" ref="F4965">_xlfn.IFS(E4965&lt;50, "Low Income", E4965&lt;100, "Middle Income", TRUE,"High Income")</f>
        <v>Middle Income</v>
      </c>
      <c r="G4965" s="10">
        <v>95054</v>
      </c>
      <c r="H4965" s="9">
        <v>2</v>
      </c>
      <c r="I4965" s="9">
        <v>4.5</v>
      </c>
      <c r="J4965" s="5" t="str" cm="1">
        <f t="array" ref="J4965">_xlfn.IFS(I4965&lt;2,"Low", I4965&lt;5, "Middle", TRUE, "High")</f>
        <v>Middle</v>
      </c>
      <c r="K4965" s="9">
        <v>3</v>
      </c>
      <c r="L4965" s="5" t="str" cm="1">
        <f t="array" ref="L4965">_xlfn.IFS(K4965=1,"undergraduate",K4965=2,"graduate",K4965=3,"professional")</f>
        <v>professional</v>
      </c>
      <c r="M4965" s="9">
        <v>306</v>
      </c>
      <c r="N4965" s="5" t="str" cm="1">
        <f t="array" ref="N4965">_xlfn.IFS(M4965=0, "No Mortgage", M4965&lt;150, "Low Mortgage", TRUE, "High Mortgage")</f>
        <v>High Mortgage</v>
      </c>
      <c r="O4965" s="9">
        <v>0</v>
      </c>
      <c r="P4965" s="5" t="str">
        <f t="shared" si="154"/>
        <v>Rejected</v>
      </c>
      <c r="Q4965" s="9">
        <v>0</v>
      </c>
      <c r="R4965" s="9">
        <v>0</v>
      </c>
      <c r="S4965" s="5" t="str">
        <f t="shared" si="155"/>
        <v>No</v>
      </c>
      <c r="T4965" s="9">
        <v>0</v>
      </c>
      <c r="U4965" s="11">
        <v>0</v>
      </c>
    </row>
    <row r="4966" spans="1:21" x14ac:dyDescent="0.3">
      <c r="A4966" s="4">
        <v>4965</v>
      </c>
      <c r="B4966" s="5">
        <v>53</v>
      </c>
      <c r="C4966" s="5" t="str" cm="1">
        <f t="array" ref="C4966">_xlfn.IFS(B4966&lt;30, "Young", B4966&lt;50, "Middle Age", TRUE, "Senior")</f>
        <v>Senior</v>
      </c>
      <c r="D4966" s="5">
        <v>27</v>
      </c>
      <c r="E4966" s="5">
        <v>110</v>
      </c>
      <c r="F4966" s="5" t="str" cm="1">
        <f t="array" ref="F4966">_xlfn.IFS(E4966&lt;50, "Low Income", E4966&lt;100, "Middle Income", TRUE,"High Income")</f>
        <v>High Income</v>
      </c>
      <c r="G4966" s="6">
        <v>90245</v>
      </c>
      <c r="H4966" s="5">
        <v>1</v>
      </c>
      <c r="I4966" s="5">
        <v>4.9000000000000004</v>
      </c>
      <c r="J4966" s="5" t="str" cm="1">
        <f t="array" ref="J4966">_xlfn.IFS(I4966&lt;2,"Low", I4966&lt;5, "Middle", TRUE, "High")</f>
        <v>Middle</v>
      </c>
      <c r="K4966" s="5">
        <v>1</v>
      </c>
      <c r="L4966" s="5" t="str" cm="1">
        <f t="array" ref="L4966">_xlfn.IFS(K4966=1,"undergraduate",K4966=2,"graduate",K4966=3,"professional")</f>
        <v>undergraduate</v>
      </c>
      <c r="M4966" s="5">
        <v>0</v>
      </c>
      <c r="N4966" s="5" t="str" cm="1">
        <f t="array" ref="N4966">_xlfn.IFS(M4966=0, "No Mortgage", M4966&lt;150, "Low Mortgage", TRUE, "High Mortgage")</f>
        <v>No Mortgage</v>
      </c>
      <c r="O4966" s="5">
        <v>0</v>
      </c>
      <c r="P4966" s="5" t="str">
        <f t="shared" si="154"/>
        <v>Rejected</v>
      </c>
      <c r="Q4966" s="5">
        <v>0</v>
      </c>
      <c r="R4966" s="5">
        <v>0</v>
      </c>
      <c r="S4966" s="5" t="str">
        <f t="shared" si="155"/>
        <v>No</v>
      </c>
      <c r="T4966" s="5">
        <v>1</v>
      </c>
      <c r="U4966" s="7">
        <v>0</v>
      </c>
    </row>
    <row r="4967" spans="1:21" x14ac:dyDescent="0.3">
      <c r="A4967" s="8">
        <v>4966</v>
      </c>
      <c r="B4967" s="9">
        <v>29</v>
      </c>
      <c r="C4967" s="5" t="str" cm="1">
        <f t="array" ref="C4967">_xlfn.IFS(B4967&lt;30, "Young", B4967&lt;50, "Middle Age", TRUE, "Senior")</f>
        <v>Young</v>
      </c>
      <c r="D4967" s="5">
        <v>5</v>
      </c>
      <c r="E4967" s="9">
        <v>33</v>
      </c>
      <c r="F4967" s="5" t="str" cm="1">
        <f t="array" ref="F4967">_xlfn.IFS(E4967&lt;50, "Low Income", E4967&lt;100, "Middle Income", TRUE,"High Income")</f>
        <v>Low Income</v>
      </c>
      <c r="G4967" s="10">
        <v>94709</v>
      </c>
      <c r="H4967" s="9">
        <v>1</v>
      </c>
      <c r="I4967" s="9">
        <v>1.8</v>
      </c>
      <c r="J4967" s="5" t="str" cm="1">
        <f t="array" ref="J4967">_xlfn.IFS(I4967&lt;2,"Low", I4967&lt;5, "Middle", TRUE, "High")</f>
        <v>Low</v>
      </c>
      <c r="K4967" s="9">
        <v>2</v>
      </c>
      <c r="L4967" s="5" t="str" cm="1">
        <f t="array" ref="L4967">_xlfn.IFS(K4967=1,"undergraduate",K4967=2,"graduate",K4967=3,"professional")</f>
        <v>graduate</v>
      </c>
      <c r="M4967" s="9">
        <v>78</v>
      </c>
      <c r="N4967" s="5" t="str" cm="1">
        <f t="array" ref="N4967">_xlfn.IFS(M4967=0, "No Mortgage", M4967&lt;150, "Low Mortgage", TRUE, "High Mortgage")</f>
        <v>Low Mortgage</v>
      </c>
      <c r="O4967" s="9">
        <v>0</v>
      </c>
      <c r="P4967" s="5" t="str">
        <f t="shared" si="154"/>
        <v>Rejected</v>
      </c>
      <c r="Q4967" s="9">
        <v>0</v>
      </c>
      <c r="R4967" s="9">
        <v>0</v>
      </c>
      <c r="S4967" s="5" t="str">
        <f t="shared" si="155"/>
        <v>No</v>
      </c>
      <c r="T4967" s="9">
        <v>1</v>
      </c>
      <c r="U4967" s="11">
        <v>0</v>
      </c>
    </row>
    <row r="4968" spans="1:21" x14ac:dyDescent="0.3">
      <c r="A4968" s="4">
        <v>4967</v>
      </c>
      <c r="B4968" s="5">
        <v>41</v>
      </c>
      <c r="C4968" s="5" t="str" cm="1">
        <f t="array" ref="C4968">_xlfn.IFS(B4968&lt;30, "Young", B4968&lt;50, "Middle Age", TRUE, "Senior")</f>
        <v>Middle Age</v>
      </c>
      <c r="D4968" s="5">
        <v>17</v>
      </c>
      <c r="E4968" s="5">
        <v>34</v>
      </c>
      <c r="F4968" s="5" t="str" cm="1">
        <f t="array" ref="F4968">_xlfn.IFS(E4968&lt;50, "Low Income", E4968&lt;100, "Middle Income", TRUE,"High Income")</f>
        <v>Low Income</v>
      </c>
      <c r="G4968" s="6">
        <v>91361</v>
      </c>
      <c r="H4968" s="5">
        <v>1</v>
      </c>
      <c r="I4968" s="5">
        <v>0.7</v>
      </c>
      <c r="J4968" s="5" t="str" cm="1">
        <f t="array" ref="J4968">_xlfn.IFS(I4968&lt;2,"Low", I4968&lt;5, "Middle", TRUE, "High")</f>
        <v>Low</v>
      </c>
      <c r="K4968" s="5">
        <v>1</v>
      </c>
      <c r="L4968" s="5" t="str" cm="1">
        <f t="array" ref="L4968">_xlfn.IFS(K4968=1,"undergraduate",K4968=2,"graduate",K4968=3,"professional")</f>
        <v>undergraduate</v>
      </c>
      <c r="M4968" s="5">
        <v>143</v>
      </c>
      <c r="N4968" s="5" t="str" cm="1">
        <f t="array" ref="N4968">_xlfn.IFS(M4968=0, "No Mortgage", M4968&lt;150, "Low Mortgage", TRUE, "High Mortgage")</f>
        <v>Low Mortgage</v>
      </c>
      <c r="O4968" s="5">
        <v>0</v>
      </c>
      <c r="P4968" s="5" t="str">
        <f t="shared" si="154"/>
        <v>Rejected</v>
      </c>
      <c r="Q4968" s="5">
        <v>0</v>
      </c>
      <c r="R4968" s="5">
        <v>0</v>
      </c>
      <c r="S4968" s="5" t="str">
        <f t="shared" si="155"/>
        <v>No</v>
      </c>
      <c r="T4968" s="5">
        <v>0</v>
      </c>
      <c r="U4968" s="7">
        <v>0</v>
      </c>
    </row>
    <row r="4969" spans="1:21" x14ac:dyDescent="0.3">
      <c r="A4969" s="8">
        <v>4968</v>
      </c>
      <c r="B4969" s="9">
        <v>41</v>
      </c>
      <c r="C4969" s="5" t="str" cm="1">
        <f t="array" ref="C4969">_xlfn.IFS(B4969&lt;30, "Young", B4969&lt;50, "Middle Age", TRUE, "Senior")</f>
        <v>Middle Age</v>
      </c>
      <c r="D4969" s="5">
        <v>16</v>
      </c>
      <c r="E4969" s="9">
        <v>69</v>
      </c>
      <c r="F4969" s="5" t="str" cm="1">
        <f t="array" ref="F4969">_xlfn.IFS(E4969&lt;50, "Low Income", E4969&lt;100, "Middle Income", TRUE,"High Income")</f>
        <v>Middle Income</v>
      </c>
      <c r="G4969" s="10">
        <v>92697</v>
      </c>
      <c r="H4969" s="9">
        <v>1</v>
      </c>
      <c r="I4969" s="9">
        <v>0.1</v>
      </c>
      <c r="J4969" s="5" t="str" cm="1">
        <f t="array" ref="J4969">_xlfn.IFS(I4969&lt;2,"Low", I4969&lt;5, "Middle", TRUE, "High")</f>
        <v>Low</v>
      </c>
      <c r="K4969" s="9">
        <v>2</v>
      </c>
      <c r="L4969" s="5" t="str" cm="1">
        <f t="array" ref="L4969">_xlfn.IFS(K4969=1,"undergraduate",K4969=2,"graduate",K4969=3,"professional")</f>
        <v>graduate</v>
      </c>
      <c r="M4969" s="9">
        <v>0</v>
      </c>
      <c r="N4969" s="5" t="str" cm="1">
        <f t="array" ref="N4969">_xlfn.IFS(M4969=0, "No Mortgage", M4969&lt;150, "Low Mortgage", TRUE, "High Mortgage")</f>
        <v>No Mortgage</v>
      </c>
      <c r="O4969" s="9">
        <v>0</v>
      </c>
      <c r="P4969" s="5" t="str">
        <f t="shared" si="154"/>
        <v>Rejected</v>
      </c>
      <c r="Q4969" s="9">
        <v>0</v>
      </c>
      <c r="R4969" s="9">
        <v>0</v>
      </c>
      <c r="S4969" s="5" t="str">
        <f t="shared" si="155"/>
        <v>No</v>
      </c>
      <c r="T4969" s="9">
        <v>1</v>
      </c>
      <c r="U4969" s="11">
        <v>0</v>
      </c>
    </row>
    <row r="4970" spans="1:21" x14ac:dyDescent="0.3">
      <c r="A4970" s="4">
        <v>4969</v>
      </c>
      <c r="B4970" s="5">
        <v>58</v>
      </c>
      <c r="C4970" s="5" t="str" cm="1">
        <f t="array" ref="C4970">_xlfn.IFS(B4970&lt;30, "Young", B4970&lt;50, "Middle Age", TRUE, "Senior")</f>
        <v>Senior</v>
      </c>
      <c r="D4970" s="5">
        <v>32</v>
      </c>
      <c r="E4970" s="5">
        <v>41</v>
      </c>
      <c r="F4970" s="5" t="str" cm="1">
        <f t="array" ref="F4970">_xlfn.IFS(E4970&lt;50, "Low Income", E4970&lt;100, "Middle Income", TRUE,"High Income")</f>
        <v>Low Income</v>
      </c>
      <c r="G4970" s="6">
        <v>93022</v>
      </c>
      <c r="H4970" s="5">
        <v>4</v>
      </c>
      <c r="I4970" s="5">
        <v>2.5</v>
      </c>
      <c r="J4970" s="5" t="str" cm="1">
        <f t="array" ref="J4970">_xlfn.IFS(I4970&lt;2,"Low", I4970&lt;5, "Middle", TRUE, "High")</f>
        <v>Middle</v>
      </c>
      <c r="K4970" s="5">
        <v>1</v>
      </c>
      <c r="L4970" s="5" t="str" cm="1">
        <f t="array" ref="L4970">_xlfn.IFS(K4970=1,"undergraduate",K4970=2,"graduate",K4970=3,"professional")</f>
        <v>undergraduate</v>
      </c>
      <c r="M4970" s="5">
        <v>0</v>
      </c>
      <c r="N4970" s="5" t="str" cm="1">
        <f t="array" ref="N4970">_xlfn.IFS(M4970=0, "No Mortgage", M4970&lt;150, "Low Mortgage", TRUE, "High Mortgage")</f>
        <v>No Mortgage</v>
      </c>
      <c r="O4970" s="5">
        <v>0</v>
      </c>
      <c r="P4970" s="5" t="str">
        <f t="shared" si="154"/>
        <v>Rejected</v>
      </c>
      <c r="Q4970" s="5">
        <v>0</v>
      </c>
      <c r="R4970" s="5">
        <v>0</v>
      </c>
      <c r="S4970" s="5" t="str">
        <f t="shared" si="155"/>
        <v>No</v>
      </c>
      <c r="T4970" s="5">
        <v>1</v>
      </c>
      <c r="U4970" s="7">
        <v>1</v>
      </c>
    </row>
    <row r="4971" spans="1:21" x14ac:dyDescent="0.3">
      <c r="A4971" s="8">
        <v>4970</v>
      </c>
      <c r="B4971" s="9">
        <v>45</v>
      </c>
      <c r="C4971" s="5" t="str" cm="1">
        <f t="array" ref="C4971">_xlfn.IFS(B4971&lt;30, "Young", B4971&lt;50, "Middle Age", TRUE, "Senior")</f>
        <v>Middle Age</v>
      </c>
      <c r="D4971" s="5">
        <v>19</v>
      </c>
      <c r="E4971" s="9">
        <v>60</v>
      </c>
      <c r="F4971" s="5" t="str" cm="1">
        <f t="array" ref="F4971">_xlfn.IFS(E4971&lt;50, "Low Income", E4971&lt;100, "Middle Income", TRUE,"High Income")</f>
        <v>Middle Income</v>
      </c>
      <c r="G4971" s="10">
        <v>94143</v>
      </c>
      <c r="H4971" s="9">
        <v>2</v>
      </c>
      <c r="I4971" s="9">
        <v>0.4</v>
      </c>
      <c r="J4971" s="5" t="str" cm="1">
        <f t="array" ref="J4971">_xlfn.IFS(I4971&lt;2,"Low", I4971&lt;5, "Middle", TRUE, "High")</f>
        <v>Low</v>
      </c>
      <c r="K4971" s="9">
        <v>3</v>
      </c>
      <c r="L4971" s="5" t="str" cm="1">
        <f t="array" ref="L4971">_xlfn.IFS(K4971=1,"undergraduate",K4971=2,"graduate",K4971=3,"professional")</f>
        <v>professional</v>
      </c>
      <c r="M4971" s="9">
        <v>250</v>
      </c>
      <c r="N4971" s="5" t="str" cm="1">
        <f t="array" ref="N4971">_xlfn.IFS(M4971=0, "No Mortgage", M4971&lt;150, "Low Mortgage", TRUE, "High Mortgage")</f>
        <v>High Mortgage</v>
      </c>
      <c r="O4971" s="9">
        <v>0</v>
      </c>
      <c r="P4971" s="5" t="str">
        <f t="shared" si="154"/>
        <v>Rejected</v>
      </c>
      <c r="Q4971" s="9">
        <v>0</v>
      </c>
      <c r="R4971" s="9">
        <v>0</v>
      </c>
      <c r="S4971" s="5" t="str">
        <f t="shared" si="155"/>
        <v>No</v>
      </c>
      <c r="T4971" s="9">
        <v>1</v>
      </c>
      <c r="U4971" s="11">
        <v>0</v>
      </c>
    </row>
    <row r="4972" spans="1:21" x14ac:dyDescent="0.3">
      <c r="A4972" s="4">
        <v>4971</v>
      </c>
      <c r="B4972" s="5">
        <v>37</v>
      </c>
      <c r="C4972" s="5" t="str" cm="1">
        <f t="array" ref="C4972">_xlfn.IFS(B4972&lt;30, "Young", B4972&lt;50, "Middle Age", TRUE, "Senior")</f>
        <v>Middle Age</v>
      </c>
      <c r="D4972" s="5">
        <v>13</v>
      </c>
      <c r="E4972" s="5">
        <v>95</v>
      </c>
      <c r="F4972" s="5" t="str" cm="1">
        <f t="array" ref="F4972">_xlfn.IFS(E4972&lt;50, "Low Income", E4972&lt;100, "Middle Income", TRUE,"High Income")</f>
        <v>Middle Income</v>
      </c>
      <c r="G4972" s="6">
        <v>95821</v>
      </c>
      <c r="H4972" s="5">
        <v>2</v>
      </c>
      <c r="I4972" s="5">
        <v>1.7</v>
      </c>
      <c r="J4972" s="5" t="str" cm="1">
        <f t="array" ref="J4972">_xlfn.IFS(I4972&lt;2,"Low", I4972&lt;5, "Middle", TRUE, "High")</f>
        <v>Low</v>
      </c>
      <c r="K4972" s="5">
        <v>2</v>
      </c>
      <c r="L4972" s="5" t="str" cm="1">
        <f t="array" ref="L4972">_xlfn.IFS(K4972=1,"undergraduate",K4972=2,"graduate",K4972=3,"professional")</f>
        <v>graduate</v>
      </c>
      <c r="M4972" s="5">
        <v>0</v>
      </c>
      <c r="N4972" s="5" t="str" cm="1">
        <f t="array" ref="N4972">_xlfn.IFS(M4972=0, "No Mortgage", M4972&lt;150, "Low Mortgage", TRUE, "High Mortgage")</f>
        <v>No Mortgage</v>
      </c>
      <c r="O4972" s="5">
        <v>0</v>
      </c>
      <c r="P4972" s="5" t="str">
        <f t="shared" si="154"/>
        <v>Rejected</v>
      </c>
      <c r="Q4972" s="5">
        <v>0</v>
      </c>
      <c r="R4972" s="5">
        <v>0</v>
      </c>
      <c r="S4972" s="5" t="str">
        <f t="shared" si="155"/>
        <v>No</v>
      </c>
      <c r="T4972" s="5">
        <v>0</v>
      </c>
      <c r="U4972" s="7">
        <v>1</v>
      </c>
    </row>
    <row r="4973" spans="1:21" x14ac:dyDescent="0.3">
      <c r="A4973" s="8">
        <v>4972</v>
      </c>
      <c r="B4973" s="9">
        <v>58</v>
      </c>
      <c r="C4973" s="5" t="str" cm="1">
        <f t="array" ref="C4973">_xlfn.IFS(B4973&lt;30, "Young", B4973&lt;50, "Middle Age", TRUE, "Senior")</f>
        <v>Senior</v>
      </c>
      <c r="D4973" s="5">
        <v>28</v>
      </c>
      <c r="E4973" s="9">
        <v>73</v>
      </c>
      <c r="F4973" s="5" t="str" cm="1">
        <f t="array" ref="F4973">_xlfn.IFS(E4973&lt;50, "Low Income", E4973&lt;100, "Middle Income", TRUE,"High Income")</f>
        <v>Middle Income</v>
      </c>
      <c r="G4973" s="10">
        <v>90024</v>
      </c>
      <c r="H4973" s="9">
        <v>1</v>
      </c>
      <c r="I4973" s="9">
        <v>1.4</v>
      </c>
      <c r="J4973" s="5" t="str" cm="1">
        <f t="array" ref="J4973">_xlfn.IFS(I4973&lt;2,"Low", I4973&lt;5, "Middle", TRUE, "High")</f>
        <v>Low</v>
      </c>
      <c r="K4973" s="9">
        <v>3</v>
      </c>
      <c r="L4973" s="5" t="str" cm="1">
        <f t="array" ref="L4973">_xlfn.IFS(K4973=1,"undergraduate",K4973=2,"graduate",K4973=3,"professional")</f>
        <v>professional</v>
      </c>
      <c r="M4973" s="9">
        <v>0</v>
      </c>
      <c r="N4973" s="5" t="str" cm="1">
        <f t="array" ref="N4973">_xlfn.IFS(M4973=0, "No Mortgage", M4973&lt;150, "Low Mortgage", TRUE, "High Mortgage")</f>
        <v>No Mortgage</v>
      </c>
      <c r="O4973" s="9">
        <v>0</v>
      </c>
      <c r="P4973" s="5" t="str">
        <f t="shared" si="154"/>
        <v>Rejected</v>
      </c>
      <c r="Q4973" s="9">
        <v>1</v>
      </c>
      <c r="R4973" s="9">
        <v>0</v>
      </c>
      <c r="S4973" s="5" t="str">
        <f t="shared" si="155"/>
        <v>No</v>
      </c>
      <c r="T4973" s="9">
        <v>0</v>
      </c>
      <c r="U4973" s="11">
        <v>0</v>
      </c>
    </row>
    <row r="4974" spans="1:21" x14ac:dyDescent="0.3">
      <c r="A4974" s="4">
        <v>4973</v>
      </c>
      <c r="B4974" s="5">
        <v>58</v>
      </c>
      <c r="C4974" s="5" t="str" cm="1">
        <f t="array" ref="C4974">_xlfn.IFS(B4974&lt;30, "Young", B4974&lt;50, "Middle Age", TRUE, "Senior")</f>
        <v>Senior</v>
      </c>
      <c r="D4974" s="5">
        <v>32</v>
      </c>
      <c r="E4974" s="5">
        <v>41</v>
      </c>
      <c r="F4974" s="5" t="str" cm="1">
        <f t="array" ref="F4974">_xlfn.IFS(E4974&lt;50, "Low Income", E4974&lt;100, "Middle Income", TRUE,"High Income")</f>
        <v>Low Income</v>
      </c>
      <c r="G4974" s="6">
        <v>93401</v>
      </c>
      <c r="H4974" s="5">
        <v>3</v>
      </c>
      <c r="I4974" s="5">
        <v>2.2000000000000002</v>
      </c>
      <c r="J4974" s="5" t="str" cm="1">
        <f t="array" ref="J4974">_xlfn.IFS(I4974&lt;2,"Low", I4974&lt;5, "Middle", TRUE, "High")</f>
        <v>Middle</v>
      </c>
      <c r="K4974" s="5">
        <v>3</v>
      </c>
      <c r="L4974" s="5" t="str" cm="1">
        <f t="array" ref="L4974">_xlfn.IFS(K4974=1,"undergraduate",K4974=2,"graduate",K4974=3,"professional")</f>
        <v>professional</v>
      </c>
      <c r="M4974" s="5">
        <v>148</v>
      </c>
      <c r="N4974" s="5" t="str" cm="1">
        <f t="array" ref="N4974">_xlfn.IFS(M4974=0, "No Mortgage", M4974&lt;150, "Low Mortgage", TRUE, "High Mortgage")</f>
        <v>Low Mortgage</v>
      </c>
      <c r="O4974" s="5">
        <v>0</v>
      </c>
      <c r="P4974" s="5" t="str">
        <f t="shared" si="154"/>
        <v>Rejected</v>
      </c>
      <c r="Q4974" s="5">
        <v>0</v>
      </c>
      <c r="R4974" s="5">
        <v>0</v>
      </c>
      <c r="S4974" s="5" t="str">
        <f t="shared" si="155"/>
        <v>No</v>
      </c>
      <c r="T4974" s="5">
        <v>1</v>
      </c>
      <c r="U4974" s="7">
        <v>1</v>
      </c>
    </row>
    <row r="4975" spans="1:21" x14ac:dyDescent="0.3">
      <c r="A4975" s="8">
        <v>4974</v>
      </c>
      <c r="B4975" s="9">
        <v>31</v>
      </c>
      <c r="C4975" s="5" t="str" cm="1">
        <f t="array" ref="C4975">_xlfn.IFS(B4975&lt;30, "Young", B4975&lt;50, "Middle Age", TRUE, "Senior")</f>
        <v>Middle Age</v>
      </c>
      <c r="D4975" s="5">
        <v>1</v>
      </c>
      <c r="E4975" s="9">
        <v>68</v>
      </c>
      <c r="F4975" s="5" t="str" cm="1">
        <f t="array" ref="F4975">_xlfn.IFS(E4975&lt;50, "Low Income", E4975&lt;100, "Middle Income", TRUE,"High Income")</f>
        <v>Middle Income</v>
      </c>
      <c r="G4975" s="10">
        <v>95045</v>
      </c>
      <c r="H4975" s="9">
        <v>4</v>
      </c>
      <c r="I4975" s="9">
        <v>4</v>
      </c>
      <c r="J4975" s="5" t="str" cm="1">
        <f t="array" ref="J4975">_xlfn.IFS(I4975&lt;2,"Low", I4975&lt;5, "Middle", TRUE, "High")</f>
        <v>Middle</v>
      </c>
      <c r="K4975" s="9">
        <v>3</v>
      </c>
      <c r="L4975" s="5" t="str" cm="1">
        <f t="array" ref="L4975">_xlfn.IFS(K4975=1,"undergraduate",K4975=2,"graduate",K4975=3,"professional")</f>
        <v>professional</v>
      </c>
      <c r="M4975" s="9">
        <v>0</v>
      </c>
      <c r="N4975" s="5" t="str" cm="1">
        <f t="array" ref="N4975">_xlfn.IFS(M4975=0, "No Mortgage", M4975&lt;150, "Low Mortgage", TRUE, "High Mortgage")</f>
        <v>No Mortgage</v>
      </c>
      <c r="O4975" s="9">
        <v>0</v>
      </c>
      <c r="P4975" s="5" t="str">
        <f t="shared" si="154"/>
        <v>Rejected</v>
      </c>
      <c r="Q4975" s="9">
        <v>0</v>
      </c>
      <c r="R4975" s="9">
        <v>0</v>
      </c>
      <c r="S4975" s="5" t="str">
        <f t="shared" si="155"/>
        <v>No</v>
      </c>
      <c r="T4975" s="9">
        <v>1</v>
      </c>
      <c r="U4975" s="11">
        <v>0</v>
      </c>
    </row>
    <row r="4976" spans="1:21" x14ac:dyDescent="0.3">
      <c r="A4976" s="4">
        <v>4975</v>
      </c>
      <c r="B4976" s="5">
        <v>59</v>
      </c>
      <c r="C4976" s="5" t="str" cm="1">
        <f t="array" ref="C4976">_xlfn.IFS(B4976&lt;30, "Young", B4976&lt;50, "Middle Age", TRUE, "Senior")</f>
        <v>Senior</v>
      </c>
      <c r="D4976" s="5">
        <v>33</v>
      </c>
      <c r="E4976" s="5">
        <v>64</v>
      </c>
      <c r="F4976" s="5" t="str" cm="1">
        <f t="array" ref="F4976">_xlfn.IFS(E4976&lt;50, "Low Income", E4976&lt;100, "Middle Income", TRUE,"High Income")</f>
        <v>Middle Income</v>
      </c>
      <c r="G4976" s="6">
        <v>92867</v>
      </c>
      <c r="H4976" s="5">
        <v>4</v>
      </c>
      <c r="I4976" s="5">
        <v>1.7</v>
      </c>
      <c r="J4976" s="5" t="str" cm="1">
        <f t="array" ref="J4976">_xlfn.IFS(I4976&lt;2,"Low", I4976&lt;5, "Middle", TRUE, "High")</f>
        <v>Low</v>
      </c>
      <c r="K4976" s="5">
        <v>2</v>
      </c>
      <c r="L4976" s="5" t="str" cm="1">
        <f t="array" ref="L4976">_xlfn.IFS(K4976=1,"undergraduate",K4976=2,"graduate",K4976=3,"professional")</f>
        <v>graduate</v>
      </c>
      <c r="M4976" s="5">
        <v>0</v>
      </c>
      <c r="N4976" s="5" t="str" cm="1">
        <f t="array" ref="N4976">_xlfn.IFS(M4976=0, "No Mortgage", M4976&lt;150, "Low Mortgage", TRUE, "High Mortgage")</f>
        <v>No Mortgage</v>
      </c>
      <c r="O4976" s="5">
        <v>0</v>
      </c>
      <c r="P4976" s="5" t="str">
        <f t="shared" si="154"/>
        <v>Rejected</v>
      </c>
      <c r="Q4976" s="5">
        <v>0</v>
      </c>
      <c r="R4976" s="5">
        <v>0</v>
      </c>
      <c r="S4976" s="5" t="str">
        <f t="shared" si="155"/>
        <v>No</v>
      </c>
      <c r="T4976" s="5">
        <v>0</v>
      </c>
      <c r="U4976" s="7">
        <v>1</v>
      </c>
    </row>
    <row r="4977" spans="1:21" x14ac:dyDescent="0.3">
      <c r="A4977" s="8">
        <v>4976</v>
      </c>
      <c r="B4977" s="9">
        <v>38</v>
      </c>
      <c r="C4977" s="5" t="str" cm="1">
        <f t="array" ref="C4977">_xlfn.IFS(B4977&lt;30, "Young", B4977&lt;50, "Middle Age", TRUE, "Senior")</f>
        <v>Middle Age</v>
      </c>
      <c r="D4977" s="5">
        <v>11</v>
      </c>
      <c r="E4977" s="9">
        <v>29</v>
      </c>
      <c r="F4977" s="5" t="str" cm="1">
        <f t="array" ref="F4977">_xlfn.IFS(E4977&lt;50, "Low Income", E4977&lt;100, "Middle Income", TRUE,"High Income")</f>
        <v>Low Income</v>
      </c>
      <c r="G4977" s="10">
        <v>95207</v>
      </c>
      <c r="H4977" s="9">
        <v>4</v>
      </c>
      <c r="I4977" s="9">
        <v>1</v>
      </c>
      <c r="J4977" s="5" t="str" cm="1">
        <f t="array" ref="J4977">_xlfn.IFS(I4977&lt;2,"Low", I4977&lt;5, "Middle", TRUE, "High")</f>
        <v>Low</v>
      </c>
      <c r="K4977" s="9">
        <v>2</v>
      </c>
      <c r="L4977" s="5" t="str" cm="1">
        <f t="array" ref="L4977">_xlfn.IFS(K4977=1,"undergraduate",K4977=2,"graduate",K4977=3,"professional")</f>
        <v>graduate</v>
      </c>
      <c r="M4977" s="9">
        <v>0</v>
      </c>
      <c r="N4977" s="5" t="str" cm="1">
        <f t="array" ref="N4977">_xlfn.IFS(M4977=0, "No Mortgage", M4977&lt;150, "Low Mortgage", TRUE, "High Mortgage")</f>
        <v>No Mortgage</v>
      </c>
      <c r="O4977" s="9">
        <v>0</v>
      </c>
      <c r="P4977" s="5" t="str">
        <f t="shared" si="154"/>
        <v>Rejected</v>
      </c>
      <c r="Q4977" s="9">
        <v>0</v>
      </c>
      <c r="R4977" s="9">
        <v>0</v>
      </c>
      <c r="S4977" s="5" t="str">
        <f t="shared" si="155"/>
        <v>No</v>
      </c>
      <c r="T4977" s="9">
        <v>1</v>
      </c>
      <c r="U4977" s="11">
        <v>0</v>
      </c>
    </row>
    <row r="4978" spans="1:21" x14ac:dyDescent="0.3">
      <c r="A4978" s="4">
        <v>4977</v>
      </c>
      <c r="B4978" s="5">
        <v>29</v>
      </c>
      <c r="C4978" s="5" t="str" cm="1">
        <f t="array" ref="C4978">_xlfn.IFS(B4978&lt;30, "Young", B4978&lt;50, "Middle Age", TRUE, "Senior")</f>
        <v>Young</v>
      </c>
      <c r="D4978" s="5">
        <v>5</v>
      </c>
      <c r="E4978" s="5">
        <v>31</v>
      </c>
      <c r="F4978" s="5" t="str" cm="1">
        <f t="array" ref="F4978">_xlfn.IFS(E4978&lt;50, "Low Income", E4978&lt;100, "Middle Income", TRUE,"High Income")</f>
        <v>Low Income</v>
      </c>
      <c r="G4978" s="6">
        <v>95039</v>
      </c>
      <c r="H4978" s="5">
        <v>1</v>
      </c>
      <c r="I4978" s="5">
        <v>1.8</v>
      </c>
      <c r="J4978" s="5" t="str" cm="1">
        <f t="array" ref="J4978">_xlfn.IFS(I4978&lt;2,"Low", I4978&lt;5, "Middle", TRUE, "High")</f>
        <v>Low</v>
      </c>
      <c r="K4978" s="5">
        <v>2</v>
      </c>
      <c r="L4978" s="5" t="str" cm="1">
        <f t="array" ref="L4978">_xlfn.IFS(K4978=1,"undergraduate",K4978=2,"graduate",K4978=3,"professional")</f>
        <v>graduate</v>
      </c>
      <c r="M4978" s="5">
        <v>0</v>
      </c>
      <c r="N4978" s="5" t="str" cm="1">
        <f t="array" ref="N4978">_xlfn.IFS(M4978=0, "No Mortgage", M4978&lt;150, "Low Mortgage", TRUE, "High Mortgage")</f>
        <v>No Mortgage</v>
      </c>
      <c r="O4978" s="5">
        <v>0</v>
      </c>
      <c r="P4978" s="5" t="str">
        <f t="shared" si="154"/>
        <v>Rejected</v>
      </c>
      <c r="Q4978" s="5">
        <v>0</v>
      </c>
      <c r="R4978" s="5">
        <v>0</v>
      </c>
      <c r="S4978" s="5" t="str">
        <f t="shared" si="155"/>
        <v>No</v>
      </c>
      <c r="T4978" s="5">
        <v>1</v>
      </c>
      <c r="U4978" s="7">
        <v>1</v>
      </c>
    </row>
    <row r="4979" spans="1:21" x14ac:dyDescent="0.3">
      <c r="A4979" s="8">
        <v>4978</v>
      </c>
      <c r="B4979" s="9">
        <v>40</v>
      </c>
      <c r="C4979" s="5" t="str" cm="1">
        <f t="array" ref="C4979">_xlfn.IFS(B4979&lt;30, "Young", B4979&lt;50, "Middle Age", TRUE, "Senior")</f>
        <v>Middle Age</v>
      </c>
      <c r="D4979" s="5">
        <v>15</v>
      </c>
      <c r="E4979" s="9">
        <v>54</v>
      </c>
      <c r="F4979" s="5" t="str" cm="1">
        <f t="array" ref="F4979">_xlfn.IFS(E4979&lt;50, "Low Income", E4979&lt;100, "Middle Income", TRUE,"High Income")</f>
        <v>Middle Income</v>
      </c>
      <c r="G4979" s="10">
        <v>90266</v>
      </c>
      <c r="H4979" s="9">
        <v>3</v>
      </c>
      <c r="I4979" s="9">
        <v>0.8</v>
      </c>
      <c r="J4979" s="5" t="str" cm="1">
        <f t="array" ref="J4979">_xlfn.IFS(I4979&lt;2,"Low", I4979&lt;5, "Middle", TRUE, "High")</f>
        <v>Low</v>
      </c>
      <c r="K4979" s="9">
        <v>3</v>
      </c>
      <c r="L4979" s="5" t="str" cm="1">
        <f t="array" ref="L4979">_xlfn.IFS(K4979=1,"undergraduate",K4979=2,"graduate",K4979=3,"professional")</f>
        <v>professional</v>
      </c>
      <c r="M4979" s="9">
        <v>0</v>
      </c>
      <c r="N4979" s="5" t="str" cm="1">
        <f t="array" ref="N4979">_xlfn.IFS(M4979=0, "No Mortgage", M4979&lt;150, "Low Mortgage", TRUE, "High Mortgage")</f>
        <v>No Mortgage</v>
      </c>
      <c r="O4979" s="9">
        <v>0</v>
      </c>
      <c r="P4979" s="5" t="str">
        <f t="shared" si="154"/>
        <v>Rejected</v>
      </c>
      <c r="Q4979" s="9">
        <v>0</v>
      </c>
      <c r="R4979" s="9">
        <v>0</v>
      </c>
      <c r="S4979" s="5" t="str">
        <f t="shared" si="155"/>
        <v>No</v>
      </c>
      <c r="T4979" s="9">
        <v>1</v>
      </c>
      <c r="U4979" s="11">
        <v>0</v>
      </c>
    </row>
    <row r="4980" spans="1:21" x14ac:dyDescent="0.3">
      <c r="A4980" s="4">
        <v>4979</v>
      </c>
      <c r="B4980" s="5">
        <v>57</v>
      </c>
      <c r="C4980" s="5" t="str" cm="1">
        <f t="array" ref="C4980">_xlfn.IFS(B4980&lt;30, "Young", B4980&lt;50, "Middle Age", TRUE, "Senior")</f>
        <v>Senior</v>
      </c>
      <c r="D4980" s="5">
        <v>27</v>
      </c>
      <c r="E4980" s="5">
        <v>63</v>
      </c>
      <c r="F4980" s="5" t="str" cm="1">
        <f t="array" ref="F4980">_xlfn.IFS(E4980&lt;50, "Low Income", E4980&lt;100, "Middle Income", TRUE,"High Income")</f>
        <v>Middle Income</v>
      </c>
      <c r="G4980" s="6">
        <v>90210</v>
      </c>
      <c r="H4980" s="5">
        <v>4</v>
      </c>
      <c r="I4980" s="5">
        <v>2</v>
      </c>
      <c r="J4980" s="5" t="str" cm="1">
        <f t="array" ref="J4980">_xlfn.IFS(I4980&lt;2,"Low", I4980&lt;5, "Middle", TRUE, "High")</f>
        <v>Middle</v>
      </c>
      <c r="K4980" s="5">
        <v>3</v>
      </c>
      <c r="L4980" s="5" t="str" cm="1">
        <f t="array" ref="L4980">_xlfn.IFS(K4980=1,"undergraduate",K4980=2,"graduate",K4980=3,"professional")</f>
        <v>professional</v>
      </c>
      <c r="M4980" s="5">
        <v>0</v>
      </c>
      <c r="N4980" s="5" t="str" cm="1">
        <f t="array" ref="N4980">_xlfn.IFS(M4980=0, "No Mortgage", M4980&lt;150, "Low Mortgage", TRUE, "High Mortgage")</f>
        <v>No Mortgage</v>
      </c>
      <c r="O4980" s="5">
        <v>0</v>
      </c>
      <c r="P4980" s="5" t="str">
        <f t="shared" si="154"/>
        <v>Rejected</v>
      </c>
      <c r="Q4980" s="5">
        <v>0</v>
      </c>
      <c r="R4980" s="5">
        <v>0</v>
      </c>
      <c r="S4980" s="5" t="str">
        <f t="shared" si="155"/>
        <v>No</v>
      </c>
      <c r="T4980" s="5">
        <v>1</v>
      </c>
      <c r="U4980" s="7">
        <v>0</v>
      </c>
    </row>
    <row r="4981" spans="1:21" x14ac:dyDescent="0.3">
      <c r="A4981" s="8">
        <v>4980</v>
      </c>
      <c r="B4981" s="9">
        <v>50</v>
      </c>
      <c r="C4981" s="5" t="str" cm="1">
        <f t="array" ref="C4981">_xlfn.IFS(B4981&lt;30, "Young", B4981&lt;50, "Middle Age", TRUE, "Senior")</f>
        <v>Senior</v>
      </c>
      <c r="D4981" s="5">
        <v>26</v>
      </c>
      <c r="E4981" s="9">
        <v>92</v>
      </c>
      <c r="F4981" s="5" t="str" cm="1">
        <f t="array" ref="F4981">_xlfn.IFS(E4981&lt;50, "Low Income", E4981&lt;100, "Middle Income", TRUE,"High Income")</f>
        <v>Middle Income</v>
      </c>
      <c r="G4981" s="10">
        <v>90740</v>
      </c>
      <c r="H4981" s="9">
        <v>1</v>
      </c>
      <c r="I4981" s="9">
        <v>2.6</v>
      </c>
      <c r="J4981" s="5" t="str" cm="1">
        <f t="array" ref="J4981">_xlfn.IFS(I4981&lt;2,"Low", I4981&lt;5, "Middle", TRUE, "High")</f>
        <v>Middle</v>
      </c>
      <c r="K4981" s="9">
        <v>2</v>
      </c>
      <c r="L4981" s="5" t="str" cm="1">
        <f t="array" ref="L4981">_xlfn.IFS(K4981=1,"undergraduate",K4981=2,"graduate",K4981=3,"professional")</f>
        <v>graduate</v>
      </c>
      <c r="M4981" s="9">
        <v>213</v>
      </c>
      <c r="N4981" s="5" t="str" cm="1">
        <f t="array" ref="N4981">_xlfn.IFS(M4981=0, "No Mortgage", M4981&lt;150, "Low Mortgage", TRUE, "High Mortgage")</f>
        <v>High Mortgage</v>
      </c>
      <c r="O4981" s="9">
        <v>0</v>
      </c>
      <c r="P4981" s="5" t="str">
        <f t="shared" si="154"/>
        <v>Rejected</v>
      </c>
      <c r="Q4981" s="9">
        <v>0</v>
      </c>
      <c r="R4981" s="9">
        <v>0</v>
      </c>
      <c r="S4981" s="5" t="str">
        <f t="shared" si="155"/>
        <v>No</v>
      </c>
      <c r="T4981" s="9">
        <v>0</v>
      </c>
      <c r="U4981" s="11">
        <v>1</v>
      </c>
    </row>
    <row r="4982" spans="1:21" x14ac:dyDescent="0.3">
      <c r="A4982" s="4">
        <v>4981</v>
      </c>
      <c r="B4982" s="5">
        <v>29</v>
      </c>
      <c r="C4982" s="5" t="str" cm="1">
        <f t="array" ref="C4982">_xlfn.IFS(B4982&lt;30, "Young", B4982&lt;50, "Middle Age", TRUE, "Senior")</f>
        <v>Young</v>
      </c>
      <c r="D4982" s="5">
        <v>5</v>
      </c>
      <c r="E4982" s="5">
        <v>135</v>
      </c>
      <c r="F4982" s="5" t="str" cm="1">
        <f t="array" ref="F4982">_xlfn.IFS(E4982&lt;50, "Low Income", E4982&lt;100, "Middle Income", TRUE,"High Income")</f>
        <v>High Income</v>
      </c>
      <c r="G4982" s="6">
        <v>95762</v>
      </c>
      <c r="H4982" s="5">
        <v>3</v>
      </c>
      <c r="I4982" s="5">
        <v>5.3</v>
      </c>
      <c r="J4982" s="5" t="str" cm="1">
        <f t="array" ref="J4982">_xlfn.IFS(I4982&lt;2,"Low", I4982&lt;5, "Middle", TRUE, "High")</f>
        <v>High</v>
      </c>
      <c r="K4982" s="5">
        <v>1</v>
      </c>
      <c r="L4982" s="5" t="str" cm="1">
        <f t="array" ref="L4982">_xlfn.IFS(K4982=1,"undergraduate",K4982=2,"graduate",K4982=3,"professional")</f>
        <v>undergraduate</v>
      </c>
      <c r="M4982" s="5">
        <v>0</v>
      </c>
      <c r="N4982" s="5" t="str" cm="1">
        <f t="array" ref="N4982">_xlfn.IFS(M4982=0, "No Mortgage", M4982&lt;150, "Low Mortgage", TRUE, "High Mortgage")</f>
        <v>No Mortgage</v>
      </c>
      <c r="O4982" s="5">
        <v>1</v>
      </c>
      <c r="P4982" s="5" t="str">
        <f t="shared" si="154"/>
        <v>Accepted</v>
      </c>
      <c r="Q4982" s="5">
        <v>0</v>
      </c>
      <c r="R4982" s="5">
        <v>1</v>
      </c>
      <c r="S4982" s="5" t="str">
        <f t="shared" si="155"/>
        <v>Yes</v>
      </c>
      <c r="T4982" s="5">
        <v>1</v>
      </c>
      <c r="U4982" s="7">
        <v>1</v>
      </c>
    </row>
    <row r="4983" spans="1:21" x14ac:dyDescent="0.3">
      <c r="A4983" s="8">
        <v>4982</v>
      </c>
      <c r="B4983" s="9">
        <v>34</v>
      </c>
      <c r="C4983" s="5" t="str" cm="1">
        <f t="array" ref="C4983">_xlfn.IFS(B4983&lt;30, "Young", B4983&lt;50, "Middle Age", TRUE, "Senior")</f>
        <v>Middle Age</v>
      </c>
      <c r="D4983" s="5">
        <v>9</v>
      </c>
      <c r="E4983" s="9">
        <v>195</v>
      </c>
      <c r="F4983" s="5" t="str" cm="1">
        <f t="array" ref="F4983">_xlfn.IFS(E4983&lt;50, "Low Income", E4983&lt;100, "Middle Income", TRUE,"High Income")</f>
        <v>High Income</v>
      </c>
      <c r="G4983" s="10">
        <v>90266</v>
      </c>
      <c r="H4983" s="9">
        <v>2</v>
      </c>
      <c r="I4983" s="9">
        <v>3</v>
      </c>
      <c r="J4983" s="5" t="str" cm="1">
        <f t="array" ref="J4983">_xlfn.IFS(I4983&lt;2,"Low", I4983&lt;5, "Middle", TRUE, "High")</f>
        <v>Middle</v>
      </c>
      <c r="K4983" s="9">
        <v>1</v>
      </c>
      <c r="L4983" s="5" t="str" cm="1">
        <f t="array" ref="L4983">_xlfn.IFS(K4983=1,"undergraduate",K4983=2,"graduate",K4983=3,"professional")</f>
        <v>undergraduate</v>
      </c>
      <c r="M4983" s="9">
        <v>122</v>
      </c>
      <c r="N4983" s="5" t="str" cm="1">
        <f t="array" ref="N4983">_xlfn.IFS(M4983=0, "No Mortgage", M4983&lt;150, "Low Mortgage", TRUE, "High Mortgage")</f>
        <v>Low Mortgage</v>
      </c>
      <c r="O4983" s="9">
        <v>0</v>
      </c>
      <c r="P4983" s="5" t="str">
        <f t="shared" si="154"/>
        <v>Rejected</v>
      </c>
      <c r="Q4983" s="9">
        <v>0</v>
      </c>
      <c r="R4983" s="9">
        <v>0</v>
      </c>
      <c r="S4983" s="5" t="str">
        <f t="shared" si="155"/>
        <v>No</v>
      </c>
      <c r="T4983" s="9">
        <v>1</v>
      </c>
      <c r="U4983" s="11">
        <v>0</v>
      </c>
    </row>
    <row r="4984" spans="1:21" x14ac:dyDescent="0.3">
      <c r="A4984" s="4">
        <v>4983</v>
      </c>
      <c r="B4984" s="5">
        <v>36</v>
      </c>
      <c r="C4984" s="5" t="str" cm="1">
        <f t="array" ref="C4984">_xlfn.IFS(B4984&lt;30, "Young", B4984&lt;50, "Middle Age", TRUE, "Senior")</f>
        <v>Middle Age</v>
      </c>
      <c r="D4984" s="5">
        <v>10</v>
      </c>
      <c r="E4984" s="5">
        <v>45</v>
      </c>
      <c r="F4984" s="5" t="str" cm="1">
        <f t="array" ref="F4984">_xlfn.IFS(E4984&lt;50, "Low Income", E4984&lt;100, "Middle Income", TRUE,"High Income")</f>
        <v>Low Income</v>
      </c>
      <c r="G4984" s="6">
        <v>95126</v>
      </c>
      <c r="H4984" s="5">
        <v>4</v>
      </c>
      <c r="I4984" s="5">
        <v>0.2</v>
      </c>
      <c r="J4984" s="5" t="str" cm="1">
        <f t="array" ref="J4984">_xlfn.IFS(I4984&lt;2,"Low", I4984&lt;5, "Middle", TRUE, "High")</f>
        <v>Low</v>
      </c>
      <c r="K4984" s="5">
        <v>1</v>
      </c>
      <c r="L4984" s="5" t="str" cm="1">
        <f t="array" ref="L4984">_xlfn.IFS(K4984=1,"undergraduate",K4984=2,"graduate",K4984=3,"professional")</f>
        <v>undergraduate</v>
      </c>
      <c r="M4984" s="5">
        <v>0</v>
      </c>
      <c r="N4984" s="5" t="str" cm="1">
        <f t="array" ref="N4984">_xlfn.IFS(M4984=0, "No Mortgage", M4984&lt;150, "Low Mortgage", TRUE, "High Mortgage")</f>
        <v>No Mortgage</v>
      </c>
      <c r="O4984" s="5">
        <v>0</v>
      </c>
      <c r="P4984" s="5" t="str">
        <f t="shared" si="154"/>
        <v>Rejected</v>
      </c>
      <c r="Q4984" s="5">
        <v>0</v>
      </c>
      <c r="R4984" s="5">
        <v>0</v>
      </c>
      <c r="S4984" s="5" t="str">
        <f t="shared" si="155"/>
        <v>No</v>
      </c>
      <c r="T4984" s="5">
        <v>0</v>
      </c>
      <c r="U4984" s="7">
        <v>1</v>
      </c>
    </row>
    <row r="4985" spans="1:21" x14ac:dyDescent="0.3">
      <c r="A4985" s="8">
        <v>4984</v>
      </c>
      <c r="B4985" s="9">
        <v>51</v>
      </c>
      <c r="C4985" s="5" t="str" cm="1">
        <f t="array" ref="C4985">_xlfn.IFS(B4985&lt;30, "Young", B4985&lt;50, "Middle Age", TRUE, "Senior")</f>
        <v>Senior</v>
      </c>
      <c r="D4985" s="5">
        <v>26</v>
      </c>
      <c r="E4985" s="9">
        <v>72</v>
      </c>
      <c r="F4985" s="5" t="str" cm="1">
        <f t="array" ref="F4985">_xlfn.IFS(E4985&lt;50, "Low Income", E4985&lt;100, "Middle Income", TRUE,"High Income")</f>
        <v>Middle Income</v>
      </c>
      <c r="G4985" s="10">
        <v>95370</v>
      </c>
      <c r="H4985" s="9">
        <v>1</v>
      </c>
      <c r="I4985" s="9">
        <v>2.9</v>
      </c>
      <c r="J4985" s="5" t="str" cm="1">
        <f t="array" ref="J4985">_xlfn.IFS(I4985&lt;2,"Low", I4985&lt;5, "Middle", TRUE, "High")</f>
        <v>Middle</v>
      </c>
      <c r="K4985" s="9">
        <v>1</v>
      </c>
      <c r="L4985" s="5" t="str" cm="1">
        <f t="array" ref="L4985">_xlfn.IFS(K4985=1,"undergraduate",K4985=2,"graduate",K4985=3,"professional")</f>
        <v>undergraduate</v>
      </c>
      <c r="M4985" s="9">
        <v>0</v>
      </c>
      <c r="N4985" s="5" t="str" cm="1">
        <f t="array" ref="N4985">_xlfn.IFS(M4985=0, "No Mortgage", M4985&lt;150, "Low Mortgage", TRUE, "High Mortgage")</f>
        <v>No Mortgage</v>
      </c>
      <c r="O4985" s="9">
        <v>0</v>
      </c>
      <c r="P4985" s="5" t="str">
        <f t="shared" si="154"/>
        <v>Rejected</v>
      </c>
      <c r="Q4985" s="9">
        <v>0</v>
      </c>
      <c r="R4985" s="9">
        <v>0</v>
      </c>
      <c r="S4985" s="5" t="str">
        <f t="shared" si="155"/>
        <v>No</v>
      </c>
      <c r="T4985" s="9">
        <v>0</v>
      </c>
      <c r="U4985" s="11">
        <v>0</v>
      </c>
    </row>
    <row r="4986" spans="1:21" x14ac:dyDescent="0.3">
      <c r="A4986" s="4">
        <v>4985</v>
      </c>
      <c r="B4986" s="5">
        <v>27</v>
      </c>
      <c r="C4986" s="5" t="str" cm="1">
        <f t="array" ref="C4986">_xlfn.IFS(B4986&lt;30, "Young", B4986&lt;50, "Middle Age", TRUE, "Senior")</f>
        <v>Young</v>
      </c>
      <c r="D4986" s="5">
        <v>1</v>
      </c>
      <c r="E4986" s="5">
        <v>98</v>
      </c>
      <c r="F4986" s="5" t="str" cm="1">
        <f t="array" ref="F4986">_xlfn.IFS(E4986&lt;50, "Low Income", E4986&lt;100, "Middle Income", TRUE,"High Income")</f>
        <v>Middle Income</v>
      </c>
      <c r="G4986" s="6">
        <v>94043</v>
      </c>
      <c r="H4986" s="5">
        <v>4</v>
      </c>
      <c r="I4986" s="5">
        <v>2.2999999999999998</v>
      </c>
      <c r="J4986" s="5" t="str" cm="1">
        <f t="array" ref="J4986">_xlfn.IFS(I4986&lt;2,"Low", I4986&lt;5, "Middle", TRUE, "High")</f>
        <v>Middle</v>
      </c>
      <c r="K4986" s="5">
        <v>3</v>
      </c>
      <c r="L4986" s="5" t="str" cm="1">
        <f t="array" ref="L4986">_xlfn.IFS(K4986=1,"undergraduate",K4986=2,"graduate",K4986=3,"professional")</f>
        <v>professional</v>
      </c>
      <c r="M4986" s="5">
        <v>0</v>
      </c>
      <c r="N4986" s="5" t="str" cm="1">
        <f t="array" ref="N4986">_xlfn.IFS(M4986=0, "No Mortgage", M4986&lt;150, "Low Mortgage", TRUE, "High Mortgage")</f>
        <v>No Mortgage</v>
      </c>
      <c r="O4986" s="5">
        <v>0</v>
      </c>
      <c r="P4986" s="5" t="str">
        <f t="shared" si="154"/>
        <v>Rejected</v>
      </c>
      <c r="Q4986" s="5">
        <v>0</v>
      </c>
      <c r="R4986" s="5">
        <v>0</v>
      </c>
      <c r="S4986" s="5" t="str">
        <f t="shared" si="155"/>
        <v>No</v>
      </c>
      <c r="T4986" s="5">
        <v>0</v>
      </c>
      <c r="U4986" s="7">
        <v>1</v>
      </c>
    </row>
    <row r="4987" spans="1:21" x14ac:dyDescent="0.3">
      <c r="A4987" s="8">
        <v>4986</v>
      </c>
      <c r="B4987" s="9">
        <v>48</v>
      </c>
      <c r="C4987" s="5" t="str" cm="1">
        <f t="array" ref="C4987">_xlfn.IFS(B4987&lt;30, "Young", B4987&lt;50, "Middle Age", TRUE, "Senior")</f>
        <v>Middle Age</v>
      </c>
      <c r="D4987" s="5">
        <v>23</v>
      </c>
      <c r="E4987" s="9">
        <v>30</v>
      </c>
      <c r="F4987" s="5" t="str" cm="1">
        <f t="array" ref="F4987">_xlfn.IFS(E4987&lt;50, "Low Income", E4987&lt;100, "Middle Income", TRUE,"High Income")</f>
        <v>Low Income</v>
      </c>
      <c r="G4987" s="10">
        <v>94720</v>
      </c>
      <c r="H4987" s="9">
        <v>3</v>
      </c>
      <c r="I4987" s="9">
        <v>1.7</v>
      </c>
      <c r="J4987" s="5" t="str" cm="1">
        <f t="array" ref="J4987">_xlfn.IFS(I4987&lt;2,"Low", I4987&lt;5, "Middle", TRUE, "High")</f>
        <v>Low</v>
      </c>
      <c r="K4987" s="9">
        <v>2</v>
      </c>
      <c r="L4987" s="5" t="str" cm="1">
        <f t="array" ref="L4987">_xlfn.IFS(K4987=1,"undergraduate",K4987=2,"graduate",K4987=3,"professional")</f>
        <v>graduate</v>
      </c>
      <c r="M4987" s="9">
        <v>162</v>
      </c>
      <c r="N4987" s="5" t="str" cm="1">
        <f t="array" ref="N4987">_xlfn.IFS(M4987=0, "No Mortgage", M4987&lt;150, "Low Mortgage", TRUE, "High Mortgage")</f>
        <v>High Mortgage</v>
      </c>
      <c r="O4987" s="9">
        <v>0</v>
      </c>
      <c r="P4987" s="5" t="str">
        <f t="shared" si="154"/>
        <v>Rejected</v>
      </c>
      <c r="Q4987" s="9">
        <v>0</v>
      </c>
      <c r="R4987" s="9">
        <v>0</v>
      </c>
      <c r="S4987" s="5" t="str">
        <f t="shared" si="155"/>
        <v>No</v>
      </c>
      <c r="T4987" s="9">
        <v>1</v>
      </c>
      <c r="U4987" s="11">
        <v>0</v>
      </c>
    </row>
    <row r="4988" spans="1:21" x14ac:dyDescent="0.3">
      <c r="A4988" s="4">
        <v>4987</v>
      </c>
      <c r="B4988" s="5">
        <v>32</v>
      </c>
      <c r="C4988" s="5" t="str" cm="1">
        <f t="array" ref="C4988">_xlfn.IFS(B4988&lt;30, "Young", B4988&lt;50, "Middle Age", TRUE, "Senior")</f>
        <v>Middle Age</v>
      </c>
      <c r="D4988" s="5">
        <v>6</v>
      </c>
      <c r="E4988" s="5">
        <v>78</v>
      </c>
      <c r="F4988" s="5" t="str" cm="1">
        <f t="array" ref="F4988">_xlfn.IFS(E4988&lt;50, "Low Income", E4988&lt;100, "Middle Income", TRUE,"High Income")</f>
        <v>Middle Income</v>
      </c>
      <c r="G4988" s="6">
        <v>95825</v>
      </c>
      <c r="H4988" s="5">
        <v>1</v>
      </c>
      <c r="I4988" s="5">
        <v>2.9</v>
      </c>
      <c r="J4988" s="5" t="str" cm="1">
        <f t="array" ref="J4988">_xlfn.IFS(I4988&lt;2,"Low", I4988&lt;5, "Middle", TRUE, "High")</f>
        <v>Middle</v>
      </c>
      <c r="K4988" s="5">
        <v>3</v>
      </c>
      <c r="L4988" s="5" t="str" cm="1">
        <f t="array" ref="L4988">_xlfn.IFS(K4988=1,"undergraduate",K4988=2,"graduate",K4988=3,"professional")</f>
        <v>professional</v>
      </c>
      <c r="M4988" s="5">
        <v>0</v>
      </c>
      <c r="N4988" s="5" t="str" cm="1">
        <f t="array" ref="N4988">_xlfn.IFS(M4988=0, "No Mortgage", M4988&lt;150, "Low Mortgage", TRUE, "High Mortgage")</f>
        <v>No Mortgage</v>
      </c>
      <c r="O4988" s="5">
        <v>0</v>
      </c>
      <c r="P4988" s="5" t="str">
        <f t="shared" si="154"/>
        <v>Rejected</v>
      </c>
      <c r="Q4988" s="5">
        <v>0</v>
      </c>
      <c r="R4988" s="5">
        <v>0</v>
      </c>
      <c r="S4988" s="5" t="str">
        <f t="shared" si="155"/>
        <v>No</v>
      </c>
      <c r="T4988" s="5">
        <v>0</v>
      </c>
      <c r="U4988" s="7">
        <v>0</v>
      </c>
    </row>
    <row r="4989" spans="1:21" x14ac:dyDescent="0.3">
      <c r="A4989" s="8">
        <v>4988</v>
      </c>
      <c r="B4989" s="9">
        <v>48</v>
      </c>
      <c r="C4989" s="5" t="str" cm="1">
        <f t="array" ref="C4989">_xlfn.IFS(B4989&lt;30, "Young", B4989&lt;50, "Middle Age", TRUE, "Senior")</f>
        <v>Middle Age</v>
      </c>
      <c r="D4989" s="5">
        <v>23</v>
      </c>
      <c r="E4989" s="9">
        <v>43</v>
      </c>
      <c r="F4989" s="5" t="str" cm="1">
        <f t="array" ref="F4989">_xlfn.IFS(E4989&lt;50, "Low Income", E4989&lt;100, "Middle Income", TRUE,"High Income")</f>
        <v>Low Income</v>
      </c>
      <c r="G4989" s="10">
        <v>93943</v>
      </c>
      <c r="H4989" s="9">
        <v>3</v>
      </c>
      <c r="I4989" s="9">
        <v>1.7</v>
      </c>
      <c r="J4989" s="5" t="str" cm="1">
        <f t="array" ref="J4989">_xlfn.IFS(I4989&lt;2,"Low", I4989&lt;5, "Middle", TRUE, "High")</f>
        <v>Low</v>
      </c>
      <c r="K4989" s="9">
        <v>2</v>
      </c>
      <c r="L4989" s="5" t="str" cm="1">
        <f t="array" ref="L4989">_xlfn.IFS(K4989=1,"undergraduate",K4989=2,"graduate",K4989=3,"professional")</f>
        <v>graduate</v>
      </c>
      <c r="M4989" s="9">
        <v>159</v>
      </c>
      <c r="N4989" s="5" t="str" cm="1">
        <f t="array" ref="N4989">_xlfn.IFS(M4989=0, "No Mortgage", M4989&lt;150, "Low Mortgage", TRUE, "High Mortgage")</f>
        <v>High Mortgage</v>
      </c>
      <c r="O4989" s="9">
        <v>0</v>
      </c>
      <c r="P4989" s="5" t="str">
        <f t="shared" si="154"/>
        <v>Rejected</v>
      </c>
      <c r="Q4989" s="9">
        <v>0</v>
      </c>
      <c r="R4989" s="9">
        <v>0</v>
      </c>
      <c r="S4989" s="5" t="str">
        <f t="shared" si="155"/>
        <v>No</v>
      </c>
      <c r="T4989" s="9">
        <v>1</v>
      </c>
      <c r="U4989" s="11">
        <v>0</v>
      </c>
    </row>
    <row r="4990" spans="1:21" x14ac:dyDescent="0.3">
      <c r="A4990" s="4">
        <v>4989</v>
      </c>
      <c r="B4990" s="5">
        <v>34</v>
      </c>
      <c r="C4990" s="5" t="str" cm="1">
        <f t="array" ref="C4990">_xlfn.IFS(B4990&lt;30, "Young", B4990&lt;50, "Middle Age", TRUE, "Senior")</f>
        <v>Middle Age</v>
      </c>
      <c r="D4990" s="5">
        <v>8</v>
      </c>
      <c r="E4990" s="5">
        <v>85</v>
      </c>
      <c r="F4990" s="5" t="str" cm="1">
        <f t="array" ref="F4990">_xlfn.IFS(E4990&lt;50, "Low Income", E4990&lt;100, "Middle Income", TRUE,"High Income")</f>
        <v>Middle Income</v>
      </c>
      <c r="G4990" s="6">
        <v>95134</v>
      </c>
      <c r="H4990" s="5">
        <v>1</v>
      </c>
      <c r="I4990" s="5">
        <v>2.5</v>
      </c>
      <c r="J4990" s="5" t="str" cm="1">
        <f t="array" ref="J4990">_xlfn.IFS(I4990&lt;2,"Low", I4990&lt;5, "Middle", TRUE, "High")</f>
        <v>Middle</v>
      </c>
      <c r="K4990" s="5">
        <v>1</v>
      </c>
      <c r="L4990" s="5" t="str" cm="1">
        <f t="array" ref="L4990">_xlfn.IFS(K4990=1,"undergraduate",K4990=2,"graduate",K4990=3,"professional")</f>
        <v>undergraduate</v>
      </c>
      <c r="M4990" s="5">
        <v>136</v>
      </c>
      <c r="N4990" s="5" t="str" cm="1">
        <f t="array" ref="N4990">_xlfn.IFS(M4990=0, "No Mortgage", M4990&lt;150, "Low Mortgage", TRUE, "High Mortgage")</f>
        <v>Low Mortgage</v>
      </c>
      <c r="O4990" s="5">
        <v>0</v>
      </c>
      <c r="P4990" s="5" t="str">
        <f t="shared" si="154"/>
        <v>Rejected</v>
      </c>
      <c r="Q4990" s="5">
        <v>0</v>
      </c>
      <c r="R4990" s="5">
        <v>0</v>
      </c>
      <c r="S4990" s="5" t="str">
        <f t="shared" si="155"/>
        <v>No</v>
      </c>
      <c r="T4990" s="5">
        <v>0</v>
      </c>
      <c r="U4990" s="7">
        <v>1</v>
      </c>
    </row>
    <row r="4991" spans="1:21" x14ac:dyDescent="0.3">
      <c r="A4991" s="8">
        <v>4990</v>
      </c>
      <c r="B4991" s="9">
        <v>24</v>
      </c>
      <c r="C4991" s="5" t="str" cm="1">
        <f t="array" ref="C4991">_xlfn.IFS(B4991&lt;30, "Young", B4991&lt;50, "Middle Age", TRUE, "Senior")</f>
        <v>Young</v>
      </c>
      <c r="D4991" s="5">
        <v>0</v>
      </c>
      <c r="E4991" s="9">
        <v>38</v>
      </c>
      <c r="F4991" s="5" t="str" cm="1">
        <f t="array" ref="F4991">_xlfn.IFS(E4991&lt;50, "Low Income", E4991&lt;100, "Middle Income", TRUE,"High Income")</f>
        <v>Low Income</v>
      </c>
      <c r="G4991" s="10">
        <v>93555</v>
      </c>
      <c r="H4991" s="9">
        <v>1</v>
      </c>
      <c r="I4991" s="9">
        <v>1</v>
      </c>
      <c r="J4991" s="5" t="str" cm="1">
        <f t="array" ref="J4991">_xlfn.IFS(I4991&lt;2,"Low", I4991&lt;5, "Middle", TRUE, "High")</f>
        <v>Low</v>
      </c>
      <c r="K4991" s="9">
        <v>3</v>
      </c>
      <c r="L4991" s="5" t="str" cm="1">
        <f t="array" ref="L4991">_xlfn.IFS(K4991=1,"undergraduate",K4991=2,"graduate",K4991=3,"professional")</f>
        <v>professional</v>
      </c>
      <c r="M4991" s="9">
        <v>0</v>
      </c>
      <c r="N4991" s="5" t="str" cm="1">
        <f t="array" ref="N4991">_xlfn.IFS(M4991=0, "No Mortgage", M4991&lt;150, "Low Mortgage", TRUE, "High Mortgage")</f>
        <v>No Mortgage</v>
      </c>
      <c r="O4991" s="9">
        <v>0</v>
      </c>
      <c r="P4991" s="5" t="str">
        <f t="shared" si="154"/>
        <v>Rejected</v>
      </c>
      <c r="Q4991" s="9">
        <v>0</v>
      </c>
      <c r="R4991" s="9">
        <v>0</v>
      </c>
      <c r="S4991" s="5" t="str">
        <f t="shared" si="155"/>
        <v>No</v>
      </c>
      <c r="T4991" s="9">
        <v>1</v>
      </c>
      <c r="U4991" s="11">
        <v>0</v>
      </c>
    </row>
    <row r="4992" spans="1:21" x14ac:dyDescent="0.3">
      <c r="A4992" s="4">
        <v>4991</v>
      </c>
      <c r="B4992" s="5">
        <v>55</v>
      </c>
      <c r="C4992" s="5" t="str" cm="1">
        <f t="array" ref="C4992">_xlfn.IFS(B4992&lt;30, "Young", B4992&lt;50, "Middle Age", TRUE, "Senior")</f>
        <v>Senior</v>
      </c>
      <c r="D4992" s="5">
        <v>25</v>
      </c>
      <c r="E4992" s="5">
        <v>58</v>
      </c>
      <c r="F4992" s="5" t="str" cm="1">
        <f t="array" ref="F4992">_xlfn.IFS(E4992&lt;50, "Low Income", E4992&lt;100, "Middle Income", TRUE,"High Income")</f>
        <v>Middle Income</v>
      </c>
      <c r="G4992" s="6">
        <v>95023</v>
      </c>
      <c r="H4992" s="5">
        <v>4</v>
      </c>
      <c r="I4992" s="5">
        <v>2</v>
      </c>
      <c r="J4992" s="5" t="str" cm="1">
        <f t="array" ref="J4992">_xlfn.IFS(I4992&lt;2,"Low", I4992&lt;5, "Middle", TRUE, "High")</f>
        <v>Middle</v>
      </c>
      <c r="K4992" s="5">
        <v>3</v>
      </c>
      <c r="L4992" s="5" t="str" cm="1">
        <f t="array" ref="L4992">_xlfn.IFS(K4992=1,"undergraduate",K4992=2,"graduate",K4992=3,"professional")</f>
        <v>professional</v>
      </c>
      <c r="M4992" s="5">
        <v>219</v>
      </c>
      <c r="N4992" s="5" t="str" cm="1">
        <f t="array" ref="N4992">_xlfn.IFS(M4992=0, "No Mortgage", M4992&lt;150, "Low Mortgage", TRUE, "High Mortgage")</f>
        <v>High Mortgage</v>
      </c>
      <c r="O4992" s="5">
        <v>0</v>
      </c>
      <c r="P4992" s="5" t="str">
        <f t="shared" si="154"/>
        <v>Rejected</v>
      </c>
      <c r="Q4992" s="5">
        <v>0</v>
      </c>
      <c r="R4992" s="5">
        <v>0</v>
      </c>
      <c r="S4992" s="5" t="str">
        <f t="shared" si="155"/>
        <v>No</v>
      </c>
      <c r="T4992" s="5">
        <v>0</v>
      </c>
      <c r="U4992" s="7">
        <v>1</v>
      </c>
    </row>
    <row r="4993" spans="1:21" x14ac:dyDescent="0.3">
      <c r="A4993" s="8">
        <v>4992</v>
      </c>
      <c r="B4993" s="9">
        <v>51</v>
      </c>
      <c r="C4993" s="5" t="str" cm="1">
        <f t="array" ref="C4993">_xlfn.IFS(B4993&lt;30, "Young", B4993&lt;50, "Middle Age", TRUE, "Senior")</f>
        <v>Senior</v>
      </c>
      <c r="D4993" s="5">
        <v>25</v>
      </c>
      <c r="E4993" s="9">
        <v>92</v>
      </c>
      <c r="F4993" s="5" t="str" cm="1">
        <f t="array" ref="F4993">_xlfn.IFS(E4993&lt;50, "Low Income", E4993&lt;100, "Middle Income", TRUE,"High Income")</f>
        <v>Middle Income</v>
      </c>
      <c r="G4993" s="10">
        <v>91330</v>
      </c>
      <c r="H4993" s="9">
        <v>1</v>
      </c>
      <c r="I4993" s="9">
        <v>1.9</v>
      </c>
      <c r="J4993" s="5" t="str" cm="1">
        <f t="array" ref="J4993">_xlfn.IFS(I4993&lt;2,"Low", I4993&lt;5, "Middle", TRUE, "High")</f>
        <v>Low</v>
      </c>
      <c r="K4993" s="9">
        <v>2</v>
      </c>
      <c r="L4993" s="5" t="str" cm="1">
        <f t="array" ref="L4993">_xlfn.IFS(K4993=1,"undergraduate",K4993=2,"graduate",K4993=3,"professional")</f>
        <v>graduate</v>
      </c>
      <c r="M4993" s="9">
        <v>100</v>
      </c>
      <c r="N4993" s="5" t="str" cm="1">
        <f t="array" ref="N4993">_xlfn.IFS(M4993=0, "No Mortgage", M4993&lt;150, "Low Mortgage", TRUE, "High Mortgage")</f>
        <v>Low Mortgage</v>
      </c>
      <c r="O4993" s="9">
        <v>0</v>
      </c>
      <c r="P4993" s="5" t="str">
        <f t="shared" si="154"/>
        <v>Rejected</v>
      </c>
      <c r="Q4993" s="9">
        <v>0</v>
      </c>
      <c r="R4993" s="9">
        <v>0</v>
      </c>
      <c r="S4993" s="5" t="str">
        <f t="shared" si="155"/>
        <v>No</v>
      </c>
      <c r="T4993" s="9">
        <v>0</v>
      </c>
      <c r="U4993" s="11">
        <v>1</v>
      </c>
    </row>
    <row r="4994" spans="1:21" x14ac:dyDescent="0.3">
      <c r="A4994" s="4">
        <v>4993</v>
      </c>
      <c r="B4994" s="5">
        <v>30</v>
      </c>
      <c r="C4994" s="5" t="str" cm="1">
        <f t="array" ref="C4994">_xlfn.IFS(B4994&lt;30, "Young", B4994&lt;50, "Middle Age", TRUE, "Senior")</f>
        <v>Middle Age</v>
      </c>
      <c r="D4994" s="5">
        <v>5</v>
      </c>
      <c r="E4994" s="5">
        <v>13</v>
      </c>
      <c r="F4994" s="5" t="str" cm="1">
        <f t="array" ref="F4994">_xlfn.IFS(E4994&lt;50, "Low Income", E4994&lt;100, "Middle Income", TRUE,"High Income")</f>
        <v>Low Income</v>
      </c>
      <c r="G4994" s="6">
        <v>90037</v>
      </c>
      <c r="H4994" s="5">
        <v>4</v>
      </c>
      <c r="I4994" s="5">
        <v>0.5</v>
      </c>
      <c r="J4994" s="5" t="str" cm="1">
        <f t="array" ref="J4994">_xlfn.IFS(I4994&lt;2,"Low", I4994&lt;5, "Middle", TRUE, "High")</f>
        <v>Low</v>
      </c>
      <c r="K4994" s="5">
        <v>3</v>
      </c>
      <c r="L4994" s="5" t="str" cm="1">
        <f t="array" ref="L4994">_xlfn.IFS(K4994=1,"undergraduate",K4994=2,"graduate",K4994=3,"professional")</f>
        <v>professional</v>
      </c>
      <c r="M4994" s="5">
        <v>0</v>
      </c>
      <c r="N4994" s="5" t="str" cm="1">
        <f t="array" ref="N4994">_xlfn.IFS(M4994=0, "No Mortgage", M4994&lt;150, "Low Mortgage", TRUE, "High Mortgage")</f>
        <v>No Mortgage</v>
      </c>
      <c r="O4994" s="5">
        <v>0</v>
      </c>
      <c r="P4994" s="5" t="str">
        <f t="shared" si="154"/>
        <v>Rejected</v>
      </c>
      <c r="Q4994" s="5">
        <v>0</v>
      </c>
      <c r="R4994" s="5">
        <v>0</v>
      </c>
      <c r="S4994" s="5" t="str">
        <f t="shared" si="155"/>
        <v>No</v>
      </c>
      <c r="T4994" s="5">
        <v>0</v>
      </c>
      <c r="U4994" s="7">
        <v>0</v>
      </c>
    </row>
    <row r="4995" spans="1:21" x14ac:dyDescent="0.3">
      <c r="A4995" s="8">
        <v>4994</v>
      </c>
      <c r="B4995" s="9">
        <v>45</v>
      </c>
      <c r="C4995" s="5" t="str" cm="1">
        <f t="array" ref="C4995">_xlfn.IFS(B4995&lt;30, "Young", B4995&lt;50, "Middle Age", TRUE, "Senior")</f>
        <v>Middle Age</v>
      </c>
      <c r="D4995" s="5">
        <v>21</v>
      </c>
      <c r="E4995" s="9">
        <v>218</v>
      </c>
      <c r="F4995" s="5" t="str" cm="1">
        <f t="array" ref="F4995">_xlfn.IFS(E4995&lt;50, "Low Income", E4995&lt;100, "Middle Income", TRUE,"High Income")</f>
        <v>High Income</v>
      </c>
      <c r="G4995" s="10">
        <v>91801</v>
      </c>
      <c r="H4995" s="9">
        <v>2</v>
      </c>
      <c r="I4995" s="9">
        <v>6.67</v>
      </c>
      <c r="J4995" s="5" t="str" cm="1">
        <f t="array" ref="J4995">_xlfn.IFS(I4995&lt;2,"Low", I4995&lt;5, "Middle", TRUE, "High")</f>
        <v>High</v>
      </c>
      <c r="K4995" s="9">
        <v>1</v>
      </c>
      <c r="L4995" s="5" t="str" cm="1">
        <f t="array" ref="L4995">_xlfn.IFS(K4995=1,"undergraduate",K4995=2,"graduate",K4995=3,"professional")</f>
        <v>undergraduate</v>
      </c>
      <c r="M4995" s="9">
        <v>0</v>
      </c>
      <c r="N4995" s="5" t="str" cm="1">
        <f t="array" ref="N4995">_xlfn.IFS(M4995=0, "No Mortgage", M4995&lt;150, "Low Mortgage", TRUE, "High Mortgage")</f>
        <v>No Mortgage</v>
      </c>
      <c r="O4995" s="9">
        <v>0</v>
      </c>
      <c r="P4995" s="5" t="str">
        <f t="shared" ref="P4995:P5001" si="156">IF(O4995=0, "Rejected", "Accepted")</f>
        <v>Rejected</v>
      </c>
      <c r="Q4995" s="9">
        <v>0</v>
      </c>
      <c r="R4995" s="9">
        <v>0</v>
      </c>
      <c r="S4995" s="5" t="str">
        <f t="shared" ref="S4995:S5001" si="157">IF(R4995=0,"No","Yes")</f>
        <v>No</v>
      </c>
      <c r="T4995" s="9">
        <v>1</v>
      </c>
      <c r="U4995" s="11">
        <v>0</v>
      </c>
    </row>
    <row r="4996" spans="1:21" x14ac:dyDescent="0.3">
      <c r="A4996" s="4">
        <v>4995</v>
      </c>
      <c r="B4996" s="5">
        <v>64</v>
      </c>
      <c r="C4996" s="5" t="str" cm="1">
        <f t="array" ref="C4996">_xlfn.IFS(B4996&lt;30, "Young", B4996&lt;50, "Middle Age", TRUE, "Senior")</f>
        <v>Senior</v>
      </c>
      <c r="D4996" s="5">
        <v>40</v>
      </c>
      <c r="E4996" s="5">
        <v>75</v>
      </c>
      <c r="F4996" s="5" t="str" cm="1">
        <f t="array" ref="F4996">_xlfn.IFS(E4996&lt;50, "Low Income", E4996&lt;100, "Middle Income", TRUE,"High Income")</f>
        <v>Middle Income</v>
      </c>
      <c r="G4996" s="6">
        <v>94588</v>
      </c>
      <c r="H4996" s="5">
        <v>3</v>
      </c>
      <c r="I4996" s="5">
        <v>2</v>
      </c>
      <c r="J4996" s="5" t="str" cm="1">
        <f t="array" ref="J4996">_xlfn.IFS(I4996&lt;2,"Low", I4996&lt;5, "Middle", TRUE, "High")</f>
        <v>Middle</v>
      </c>
      <c r="K4996" s="5">
        <v>3</v>
      </c>
      <c r="L4996" s="5" t="str" cm="1">
        <f t="array" ref="L4996">_xlfn.IFS(K4996=1,"undergraduate",K4996=2,"graduate",K4996=3,"professional")</f>
        <v>professional</v>
      </c>
      <c r="M4996" s="5">
        <v>0</v>
      </c>
      <c r="N4996" s="5" t="str" cm="1">
        <f t="array" ref="N4996">_xlfn.IFS(M4996=0, "No Mortgage", M4996&lt;150, "Low Mortgage", TRUE, "High Mortgage")</f>
        <v>No Mortgage</v>
      </c>
      <c r="O4996" s="5">
        <v>0</v>
      </c>
      <c r="P4996" s="5" t="str">
        <f t="shared" si="156"/>
        <v>Rejected</v>
      </c>
      <c r="Q4996" s="5">
        <v>0</v>
      </c>
      <c r="R4996" s="5">
        <v>0</v>
      </c>
      <c r="S4996" s="5" t="str">
        <f t="shared" si="157"/>
        <v>No</v>
      </c>
      <c r="T4996" s="5">
        <v>1</v>
      </c>
      <c r="U4996" s="7">
        <v>0</v>
      </c>
    </row>
    <row r="4997" spans="1:21" x14ac:dyDescent="0.3">
      <c r="A4997" s="8">
        <v>4996</v>
      </c>
      <c r="B4997" s="9">
        <v>29</v>
      </c>
      <c r="C4997" s="5" t="str" cm="1">
        <f t="array" ref="C4997">_xlfn.IFS(B4997&lt;30, "Young", B4997&lt;50, "Middle Age", TRUE, "Senior")</f>
        <v>Young</v>
      </c>
      <c r="D4997" s="5">
        <v>3</v>
      </c>
      <c r="E4997" s="9">
        <v>40</v>
      </c>
      <c r="F4997" s="5" t="str" cm="1">
        <f t="array" ref="F4997">_xlfn.IFS(E4997&lt;50, "Low Income", E4997&lt;100, "Middle Income", TRUE,"High Income")</f>
        <v>Low Income</v>
      </c>
      <c r="G4997" s="10">
        <v>92697</v>
      </c>
      <c r="H4997" s="9">
        <v>1</v>
      </c>
      <c r="I4997" s="9">
        <v>1.9</v>
      </c>
      <c r="J4997" s="5" t="str" cm="1">
        <f t="array" ref="J4997">_xlfn.IFS(I4997&lt;2,"Low", I4997&lt;5, "Middle", TRUE, "High")</f>
        <v>Low</v>
      </c>
      <c r="K4997" s="9">
        <v>3</v>
      </c>
      <c r="L4997" s="5" t="str" cm="1">
        <f t="array" ref="L4997">_xlfn.IFS(K4997=1,"undergraduate",K4997=2,"graduate",K4997=3,"professional")</f>
        <v>professional</v>
      </c>
      <c r="M4997" s="9">
        <v>0</v>
      </c>
      <c r="N4997" s="5" t="str" cm="1">
        <f t="array" ref="N4997">_xlfn.IFS(M4997=0, "No Mortgage", M4997&lt;150, "Low Mortgage", TRUE, "High Mortgage")</f>
        <v>No Mortgage</v>
      </c>
      <c r="O4997" s="9">
        <v>0</v>
      </c>
      <c r="P4997" s="5" t="str">
        <f t="shared" si="156"/>
        <v>Rejected</v>
      </c>
      <c r="Q4997" s="9">
        <v>0</v>
      </c>
      <c r="R4997" s="9">
        <v>0</v>
      </c>
      <c r="S4997" s="5" t="str">
        <f t="shared" si="157"/>
        <v>No</v>
      </c>
      <c r="T4997" s="9">
        <v>1</v>
      </c>
      <c r="U4997" s="11">
        <v>0</v>
      </c>
    </row>
    <row r="4998" spans="1:21" x14ac:dyDescent="0.3">
      <c r="A4998" s="4">
        <v>4997</v>
      </c>
      <c r="B4998" s="5">
        <v>30</v>
      </c>
      <c r="C4998" s="5" t="str" cm="1">
        <f t="array" ref="C4998">_xlfn.IFS(B4998&lt;30, "Young", B4998&lt;50, "Middle Age", TRUE, "Senior")</f>
        <v>Middle Age</v>
      </c>
      <c r="D4998" s="5">
        <v>4</v>
      </c>
      <c r="E4998" s="5">
        <v>15</v>
      </c>
      <c r="F4998" s="5" t="str" cm="1">
        <f t="array" ref="F4998">_xlfn.IFS(E4998&lt;50, "Low Income", E4998&lt;100, "Middle Income", TRUE,"High Income")</f>
        <v>Low Income</v>
      </c>
      <c r="G4998" s="6">
        <v>92037</v>
      </c>
      <c r="H4998" s="5">
        <v>4</v>
      </c>
      <c r="I4998" s="5">
        <v>0.4</v>
      </c>
      <c r="J4998" s="5" t="str" cm="1">
        <f t="array" ref="J4998">_xlfn.IFS(I4998&lt;2,"Low", I4998&lt;5, "Middle", TRUE, "High")</f>
        <v>Low</v>
      </c>
      <c r="K4998" s="5">
        <v>1</v>
      </c>
      <c r="L4998" s="5" t="str" cm="1">
        <f t="array" ref="L4998">_xlfn.IFS(K4998=1,"undergraduate",K4998=2,"graduate",K4998=3,"professional")</f>
        <v>undergraduate</v>
      </c>
      <c r="M4998" s="5">
        <v>85</v>
      </c>
      <c r="N4998" s="5" t="str" cm="1">
        <f t="array" ref="N4998">_xlfn.IFS(M4998=0, "No Mortgage", M4998&lt;150, "Low Mortgage", TRUE, "High Mortgage")</f>
        <v>Low Mortgage</v>
      </c>
      <c r="O4998" s="5">
        <v>0</v>
      </c>
      <c r="P4998" s="5" t="str">
        <f t="shared" si="156"/>
        <v>Rejected</v>
      </c>
      <c r="Q4998" s="5">
        <v>0</v>
      </c>
      <c r="R4998" s="5">
        <v>0</v>
      </c>
      <c r="S4998" s="5" t="str">
        <f t="shared" si="157"/>
        <v>No</v>
      </c>
      <c r="T4998" s="5">
        <v>1</v>
      </c>
      <c r="U4998" s="7">
        <v>0</v>
      </c>
    </row>
    <row r="4999" spans="1:21" x14ac:dyDescent="0.3">
      <c r="A4999" s="8">
        <v>4998</v>
      </c>
      <c r="B4999" s="9">
        <v>63</v>
      </c>
      <c r="C4999" s="5" t="str" cm="1">
        <f t="array" ref="C4999">_xlfn.IFS(B4999&lt;30, "Young", B4999&lt;50, "Middle Age", TRUE, "Senior")</f>
        <v>Senior</v>
      </c>
      <c r="D4999" s="5">
        <v>39</v>
      </c>
      <c r="E4999" s="9">
        <v>24</v>
      </c>
      <c r="F4999" s="5" t="str" cm="1">
        <f t="array" ref="F4999">_xlfn.IFS(E4999&lt;50, "Low Income", E4999&lt;100, "Middle Income", TRUE,"High Income")</f>
        <v>Low Income</v>
      </c>
      <c r="G4999" s="10">
        <v>93023</v>
      </c>
      <c r="H4999" s="9">
        <v>2</v>
      </c>
      <c r="I4999" s="9">
        <v>0.3</v>
      </c>
      <c r="J4999" s="5" t="str" cm="1">
        <f t="array" ref="J4999">_xlfn.IFS(I4999&lt;2,"Low", I4999&lt;5, "Middle", TRUE, "High")</f>
        <v>Low</v>
      </c>
      <c r="K4999" s="9">
        <v>3</v>
      </c>
      <c r="L4999" s="5" t="str" cm="1">
        <f t="array" ref="L4999">_xlfn.IFS(K4999=1,"undergraduate",K4999=2,"graduate",K4999=3,"professional")</f>
        <v>professional</v>
      </c>
      <c r="M4999" s="9">
        <v>0</v>
      </c>
      <c r="N4999" s="5" t="str" cm="1">
        <f t="array" ref="N4999">_xlfn.IFS(M4999=0, "No Mortgage", M4999&lt;150, "Low Mortgage", TRUE, "High Mortgage")</f>
        <v>No Mortgage</v>
      </c>
      <c r="O4999" s="9">
        <v>0</v>
      </c>
      <c r="P4999" s="5" t="str">
        <f t="shared" si="156"/>
        <v>Rejected</v>
      </c>
      <c r="Q4999" s="9">
        <v>0</v>
      </c>
      <c r="R4999" s="9">
        <v>0</v>
      </c>
      <c r="S4999" s="5" t="str">
        <f t="shared" si="157"/>
        <v>No</v>
      </c>
      <c r="T4999" s="9">
        <v>0</v>
      </c>
      <c r="U4999" s="11">
        <v>0</v>
      </c>
    </row>
    <row r="5000" spans="1:21" x14ac:dyDescent="0.3">
      <c r="A5000" s="4">
        <v>4999</v>
      </c>
      <c r="B5000" s="5">
        <v>65</v>
      </c>
      <c r="C5000" s="5" t="str" cm="1">
        <f t="array" ref="C5000">_xlfn.IFS(B5000&lt;30, "Young", B5000&lt;50, "Middle Age", TRUE, "Senior")</f>
        <v>Senior</v>
      </c>
      <c r="D5000" s="5">
        <v>40</v>
      </c>
      <c r="E5000" s="5">
        <v>49</v>
      </c>
      <c r="F5000" s="5" t="str" cm="1">
        <f t="array" ref="F5000">_xlfn.IFS(E5000&lt;50, "Low Income", E5000&lt;100, "Middle Income", TRUE,"High Income")</f>
        <v>Low Income</v>
      </c>
      <c r="G5000" s="6">
        <v>90034</v>
      </c>
      <c r="H5000" s="5">
        <v>3</v>
      </c>
      <c r="I5000" s="5">
        <v>0.5</v>
      </c>
      <c r="J5000" s="5" t="str" cm="1">
        <f t="array" ref="J5000">_xlfn.IFS(I5000&lt;2,"Low", I5000&lt;5, "Middle", TRUE, "High")</f>
        <v>Low</v>
      </c>
      <c r="K5000" s="5">
        <v>2</v>
      </c>
      <c r="L5000" s="5" t="str" cm="1">
        <f t="array" ref="L5000">_xlfn.IFS(K5000=1,"undergraduate",K5000=2,"graduate",K5000=3,"professional")</f>
        <v>graduate</v>
      </c>
      <c r="M5000" s="5">
        <v>0</v>
      </c>
      <c r="N5000" s="5" t="str" cm="1">
        <f t="array" ref="N5000">_xlfn.IFS(M5000=0, "No Mortgage", M5000&lt;150, "Low Mortgage", TRUE, "High Mortgage")</f>
        <v>No Mortgage</v>
      </c>
      <c r="O5000" s="5">
        <v>0</v>
      </c>
      <c r="P5000" s="5" t="str">
        <f t="shared" si="156"/>
        <v>Rejected</v>
      </c>
      <c r="Q5000" s="5">
        <v>0</v>
      </c>
      <c r="R5000" s="5">
        <v>0</v>
      </c>
      <c r="S5000" s="5" t="str">
        <f t="shared" si="157"/>
        <v>No</v>
      </c>
      <c r="T5000" s="5">
        <v>1</v>
      </c>
      <c r="U5000" s="7">
        <v>0</v>
      </c>
    </row>
    <row r="5001" spans="1:21" x14ac:dyDescent="0.3">
      <c r="A5001" s="12">
        <v>5000</v>
      </c>
      <c r="B5001" s="13">
        <v>28</v>
      </c>
      <c r="C5001" s="5" t="str" cm="1">
        <f t="array" ref="C5001">_xlfn.IFS(B5001&lt;30, "Young", B5001&lt;50, "Middle Age", TRUE, "Senior")</f>
        <v>Young</v>
      </c>
      <c r="D5001" s="5">
        <v>4</v>
      </c>
      <c r="E5001" s="13">
        <v>83</v>
      </c>
      <c r="F5001" s="5" t="str" cm="1">
        <f t="array" ref="F5001">_xlfn.IFS(E5001&lt;50, "Low Income", E5001&lt;100, "Middle Income", TRUE,"High Income")</f>
        <v>Middle Income</v>
      </c>
      <c r="G5001" s="14">
        <v>92612</v>
      </c>
      <c r="H5001" s="13">
        <v>3</v>
      </c>
      <c r="I5001" s="13">
        <v>0.8</v>
      </c>
      <c r="J5001" s="5" t="str" cm="1">
        <f t="array" ref="J5001">_xlfn.IFS(I5001&lt;2,"Low", I5001&lt;5, "Middle", TRUE, "High")</f>
        <v>Low</v>
      </c>
      <c r="K5001" s="13">
        <v>1</v>
      </c>
      <c r="L5001" s="5" t="str" cm="1">
        <f t="array" ref="L5001">_xlfn.IFS(K5001=1,"undergraduate",K5001=2,"graduate",K5001=3,"professional")</f>
        <v>undergraduate</v>
      </c>
      <c r="M5001" s="13">
        <v>0</v>
      </c>
      <c r="N5001" s="5" t="str" cm="1">
        <f t="array" ref="N5001">_xlfn.IFS(M5001=0, "No Mortgage", M5001&lt;150, "Low Mortgage", TRUE, "High Mortgage")</f>
        <v>No Mortgage</v>
      </c>
      <c r="O5001" s="13">
        <v>0</v>
      </c>
      <c r="P5001" s="5" t="str">
        <f t="shared" si="156"/>
        <v>Rejected</v>
      </c>
      <c r="Q5001" s="13">
        <v>0</v>
      </c>
      <c r="R5001" s="13">
        <v>0</v>
      </c>
      <c r="S5001" s="5" t="str">
        <f t="shared" si="157"/>
        <v>No</v>
      </c>
      <c r="T5001" s="13">
        <v>1</v>
      </c>
      <c r="U5001" s="15">
        <v>1</v>
      </c>
    </row>
  </sheetData>
  <autoFilter ref="A1:U5001" xr:uid="{DA82EB36-C66C-468B-892A-8748B1358ED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Aygün Hüseynova</dc:creator>
  <cp:lastModifiedBy>Aygün Hüseynova</cp:lastModifiedBy>
  <dcterms:created xsi:type="dcterms:W3CDTF">2026-05-20T11:09:43Z</dcterms:created>
  <dcterms:modified xsi:type="dcterms:W3CDTF">2026-05-20T11:20:26Z</dcterms:modified>
</cp:coreProperties>
</file>